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isson\Downloads\"/>
    </mc:Choice>
  </mc:AlternateContent>
  <xr:revisionPtr revIDLastSave="0" documentId="13_ncr:1_{B570AB55-A29A-4F48-98AD-4A8F3546F0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3" r:id="rId1"/>
    <sheet name="TABELAS" sheetId="2" state="hidden" r:id="rId2"/>
    <sheet name="DADOS" sheetId="1" state="hidden" r:id="rId3"/>
  </sheets>
  <definedNames>
    <definedName name="_xlnm._FilterDatabase" localSheetId="2" hidden="1">DADOS!$A$1:$V$3868</definedName>
    <definedName name="SegmentaçãodeDados_Departamento">#N/A</definedName>
    <definedName name="SegmentaçãodeDados_Seguimento">#N/A</definedName>
  </definedNames>
  <calcPr calcId="191029"/>
  <pivotCaches>
    <pivotCache cacheId="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2" i="1"/>
  <c r="L7" i="2"/>
  <c r="L6" i="2"/>
  <c r="L5" i="2"/>
  <c r="I7" i="2"/>
  <c r="I6" i="2"/>
  <c r="I5" i="2"/>
  <c r="A7" i="2"/>
  <c r="A34" i="2"/>
  <c r="A20" i="2"/>
</calcChain>
</file>

<file path=xl/sharedStrings.xml><?xml version="1.0" encoding="utf-8"?>
<sst xmlns="http://schemas.openxmlformats.org/spreadsheetml/2006/main" count="65823" uniqueCount="9636">
  <si>
    <t>Material</t>
  </si>
  <si>
    <t>Departamento</t>
  </si>
  <si>
    <t>Seguimento</t>
  </si>
  <si>
    <t>Mundo</t>
  </si>
  <si>
    <t>Seção</t>
  </si>
  <si>
    <t>Espécie</t>
  </si>
  <si>
    <t>Marca</t>
  </si>
  <si>
    <t>Referência</t>
  </si>
  <si>
    <t>Grupo de mercadorias</t>
  </si>
  <si>
    <t>Condicao</t>
  </si>
  <si>
    <t>Data Ult Entrada - Lojas</t>
  </si>
  <si>
    <t>Preço R$</t>
  </si>
  <si>
    <t>Qtd Estoque</t>
  </si>
  <si>
    <t>Cobertura</t>
  </si>
  <si>
    <t>Carteira</t>
  </si>
  <si>
    <t>Vendas S-1 R$</t>
  </si>
  <si>
    <t>Vendas S-2 R$</t>
  </si>
  <si>
    <t>Estoque R$</t>
  </si>
  <si>
    <t>PM</t>
  </si>
  <si>
    <t>501782</t>
  </si>
  <si>
    <t>MASC PLUS CALCA SARJA JOGGER</t>
  </si>
  <si>
    <t>CONFECCAO</t>
  </si>
  <si>
    <t>MASCULINO</t>
  </si>
  <si>
    <t>PLUS</t>
  </si>
  <si>
    <t>CALCA SARJA</t>
  </si>
  <si>
    <t>JOGGER</t>
  </si>
  <si>
    <t>DROVER</t>
  </si>
  <si>
    <t>806</t>
  </si>
  <si>
    <t>COMCPS014</t>
  </si>
  <si>
    <t>30/10/25</t>
  </si>
  <si>
    <t>505522</t>
  </si>
  <si>
    <t>FEM PLUS MALHA BASICO REGATA</t>
  </si>
  <si>
    <t>FEMININO</t>
  </si>
  <si>
    <t>MALHA</t>
  </si>
  <si>
    <t>BASICO REGATA</t>
  </si>
  <si>
    <t>LUNENDER</t>
  </si>
  <si>
    <t>CANE 00234</t>
  </si>
  <si>
    <t>COFMPS046</t>
  </si>
  <si>
    <t>09/12/25</t>
  </si>
  <si>
    <t>505593</t>
  </si>
  <si>
    <t>FEM PLUS CALCA SARJA/PLANO SARJA</t>
  </si>
  <si>
    <t>SARJA</t>
  </si>
  <si>
    <t>RENALUCI</t>
  </si>
  <si>
    <t>CLOCH 188 PLUS</t>
  </si>
  <si>
    <t>COFMPS014</t>
  </si>
  <si>
    <t>24/09/25</t>
  </si>
  <si>
    <t>506810</t>
  </si>
  <si>
    <t>MASC MALHA M/C</t>
  </si>
  <si>
    <t>JOVEM</t>
  </si>
  <si>
    <t>LICENCIADO M/C</t>
  </si>
  <si>
    <t>LOONEY TUNES</t>
  </si>
  <si>
    <t>ENER-E1519</t>
  </si>
  <si>
    <t>COMCJV018</t>
  </si>
  <si>
    <t>28/11/25</t>
  </si>
  <si>
    <t>506858</t>
  </si>
  <si>
    <t>MASC PLUS MALHA POLO</t>
  </si>
  <si>
    <t>POLO</t>
  </si>
  <si>
    <t>HAR TEXTIL</t>
  </si>
  <si>
    <t>BES11</t>
  </si>
  <si>
    <t>COMCPS035</t>
  </si>
  <si>
    <t>10/12/25</t>
  </si>
  <si>
    <t>508050</t>
  </si>
  <si>
    <t>TENIS MASC CASUAL LIFESTYLE</t>
  </si>
  <si>
    <t>CALCADO</t>
  </si>
  <si>
    <t>TENIS</t>
  </si>
  <si>
    <t>CASUAL</t>
  </si>
  <si>
    <t>LIFESTYLE</t>
  </si>
  <si>
    <t>CONVERSE</t>
  </si>
  <si>
    <t>CT0450</t>
  </si>
  <si>
    <t>CLTNMC010</t>
  </si>
  <si>
    <t>10/06/25</t>
  </si>
  <si>
    <t>508105</t>
  </si>
  <si>
    <t>CT0983</t>
  </si>
  <si>
    <t>508165</t>
  </si>
  <si>
    <t>OLYMPIKUS</t>
  </si>
  <si>
    <t>JOGGING 100</t>
  </si>
  <si>
    <t>02/12/25</t>
  </si>
  <si>
    <t>508395</t>
  </si>
  <si>
    <t>CHINELOS FEM DEDO</t>
  </si>
  <si>
    <t>CHINELOS</t>
  </si>
  <si>
    <t>DEDO</t>
  </si>
  <si>
    <t>COM TRASEIRA</t>
  </si>
  <si>
    <t>TERRA E AGUA</t>
  </si>
  <si>
    <t>260600</t>
  </si>
  <si>
    <t>CLCHFM003</t>
  </si>
  <si>
    <t>07/03/25</t>
  </si>
  <si>
    <t>508779</t>
  </si>
  <si>
    <t>MASC CINTO</t>
  </si>
  <si>
    <t>ACESSORIOS</t>
  </si>
  <si>
    <t>CINTO</t>
  </si>
  <si>
    <t>J.SHAYEB</t>
  </si>
  <si>
    <t>40.04.167</t>
  </si>
  <si>
    <t>ACMCMC006</t>
  </si>
  <si>
    <t>19/12/25</t>
  </si>
  <si>
    <t>508829</t>
  </si>
  <si>
    <t>MD INT MASC CUECA AVULSO</t>
  </si>
  <si>
    <t>MODA INTIMA</t>
  </si>
  <si>
    <t>CUECA</t>
  </si>
  <si>
    <t>AVULSO</t>
  </si>
  <si>
    <t>LUPO</t>
  </si>
  <si>
    <t>00436-002</t>
  </si>
  <si>
    <t>MIMCMC001</t>
  </si>
  <si>
    <t>509016</t>
  </si>
  <si>
    <t>FEM MEIA KIT ALGODAO</t>
  </si>
  <si>
    <t>MEIA</t>
  </si>
  <si>
    <t>KIT ALGODAO</t>
  </si>
  <si>
    <t>PUMA</t>
  </si>
  <si>
    <t>4710.001</t>
  </si>
  <si>
    <t>ACFMFM020</t>
  </si>
  <si>
    <t>24/11/25</t>
  </si>
  <si>
    <t>509056</t>
  </si>
  <si>
    <t>MD INT FEM SUTIA AVULSO</t>
  </si>
  <si>
    <t>BASICO</t>
  </si>
  <si>
    <t>SUTIA</t>
  </si>
  <si>
    <t>ZEE RUCCI</t>
  </si>
  <si>
    <t>ZR0301-033</t>
  </si>
  <si>
    <t>MIFMBS008</t>
  </si>
  <si>
    <t>16/10/25</t>
  </si>
  <si>
    <t>509456</t>
  </si>
  <si>
    <t>MNO MEIA KIT ALGODAO</t>
  </si>
  <si>
    <t>MENINO</t>
  </si>
  <si>
    <t>HAD SOCKS</t>
  </si>
  <si>
    <t>3220</t>
  </si>
  <si>
    <t>ACMOMO008</t>
  </si>
  <si>
    <t>509464</t>
  </si>
  <si>
    <t>MNA MEIA KIT ALGODAO</t>
  </si>
  <si>
    <t>MENINA</t>
  </si>
  <si>
    <t>4220</t>
  </si>
  <si>
    <t>ACMAMA016</t>
  </si>
  <si>
    <t>509474</t>
  </si>
  <si>
    <t>MD INT INF CALCINHA CONJ</t>
  </si>
  <si>
    <t>CALCINHA</t>
  </si>
  <si>
    <t>CONJUNTO</t>
  </si>
  <si>
    <t>PEQUENA FLOR</t>
  </si>
  <si>
    <t>503104</t>
  </si>
  <si>
    <t>MIMAMA001</t>
  </si>
  <si>
    <t>11/11/25</t>
  </si>
  <si>
    <t>509532</t>
  </si>
  <si>
    <t>DIVERSOS INF GARRAFA</t>
  </si>
  <si>
    <t>NOVOS NEGOCIOS</t>
  </si>
  <si>
    <t>DIVERSOS</t>
  </si>
  <si>
    <t>INFANTIL</t>
  </si>
  <si>
    <t>RECIPIENTES</t>
  </si>
  <si>
    <t>GARRAFA</t>
  </si>
  <si>
    <t>PLASUTIL</t>
  </si>
  <si>
    <t>8948</t>
  </si>
  <si>
    <t>NNDVIF012</t>
  </si>
  <si>
    <t>14/11/24</t>
  </si>
  <si>
    <t>509536</t>
  </si>
  <si>
    <t>9081</t>
  </si>
  <si>
    <t>509548</t>
  </si>
  <si>
    <t>DIVERSOS INF COPO</t>
  </si>
  <si>
    <t>COPO</t>
  </si>
  <si>
    <t>12974</t>
  </si>
  <si>
    <t>NNDVIF013</t>
  </si>
  <si>
    <t>26/02/25</t>
  </si>
  <si>
    <t>510566</t>
  </si>
  <si>
    <t>MASC PLUS CAMISA M/L</t>
  </si>
  <si>
    <t>CAMISA</t>
  </si>
  <si>
    <t>M/L</t>
  </si>
  <si>
    <t>MAC GIANT</t>
  </si>
  <si>
    <t>MANGA LONGA LISA</t>
  </si>
  <si>
    <t>COMCPS019</t>
  </si>
  <si>
    <t>17/11/25</t>
  </si>
  <si>
    <t>510593</t>
  </si>
  <si>
    <t>MASC PLUS MALHA M/C</t>
  </si>
  <si>
    <t>M/C</t>
  </si>
  <si>
    <t>GANGSTER</t>
  </si>
  <si>
    <t>CAMISETA TAM. ESP.</t>
  </si>
  <si>
    <t>COMCPS033</t>
  </si>
  <si>
    <t>11/12/25</t>
  </si>
  <si>
    <t>510723</t>
  </si>
  <si>
    <t>CT0001</t>
  </si>
  <si>
    <t>12/11/25</t>
  </si>
  <si>
    <t>510867</t>
  </si>
  <si>
    <t>FEM SNEAKER TENIS SOLA CAIXA BAIXO</t>
  </si>
  <si>
    <t>SNEAKER</t>
  </si>
  <si>
    <t>SOLA CAIXA BAIXO</t>
  </si>
  <si>
    <t>VIZZANO</t>
  </si>
  <si>
    <t>1214.205</t>
  </si>
  <si>
    <t>CLFMSN011</t>
  </si>
  <si>
    <t>29/05/25</t>
  </si>
  <si>
    <t>510971</t>
  </si>
  <si>
    <t>40.01.641</t>
  </si>
  <si>
    <t>510972</t>
  </si>
  <si>
    <t>40.04.032</t>
  </si>
  <si>
    <t>24/06/25</t>
  </si>
  <si>
    <t>510973</t>
  </si>
  <si>
    <t>40.01.640</t>
  </si>
  <si>
    <t>15/12/25</t>
  </si>
  <si>
    <t>510976</t>
  </si>
  <si>
    <t>40.01.642</t>
  </si>
  <si>
    <t>07/11/25</t>
  </si>
  <si>
    <t>510983</t>
  </si>
  <si>
    <t>MASC MEIA KIT ALGODAO</t>
  </si>
  <si>
    <t>MASH</t>
  </si>
  <si>
    <t>202.05</t>
  </si>
  <si>
    <t>ACMCMC011</t>
  </si>
  <si>
    <t>18/09/25</t>
  </si>
  <si>
    <t>510990</t>
  </si>
  <si>
    <t>SELENE</t>
  </si>
  <si>
    <t>4084</t>
  </si>
  <si>
    <t>23/09/25</t>
  </si>
  <si>
    <t>510991</t>
  </si>
  <si>
    <t>4001</t>
  </si>
  <si>
    <t>510995</t>
  </si>
  <si>
    <t>4515.001</t>
  </si>
  <si>
    <t>27/11/25</t>
  </si>
  <si>
    <t>510996</t>
  </si>
  <si>
    <t>12-11</t>
  </si>
  <si>
    <t>22/05/25</t>
  </si>
  <si>
    <t>511015</t>
  </si>
  <si>
    <t>MD INT MASC CUECA KIT</t>
  </si>
  <si>
    <t>KIT</t>
  </si>
  <si>
    <t>M.G.S</t>
  </si>
  <si>
    <t>KIT C/5 RED DOT</t>
  </si>
  <si>
    <t>MIMCMC002</t>
  </si>
  <si>
    <t>18/12/25</t>
  </si>
  <si>
    <t>511016</t>
  </si>
  <si>
    <t>KIT C/ 3 RED DOT E.</t>
  </si>
  <si>
    <t>511018</t>
  </si>
  <si>
    <t>KIT C/ 3 BOXER</t>
  </si>
  <si>
    <t>511031</t>
  </si>
  <si>
    <t>FEM MEIA FINA</t>
  </si>
  <si>
    <t>MEIA FINA</t>
  </si>
  <si>
    <t>9055.001</t>
  </si>
  <si>
    <t>ACFMFM021</t>
  </si>
  <si>
    <t>511034</t>
  </si>
  <si>
    <t>KENY</t>
  </si>
  <si>
    <t>KIT C/3 FEM</t>
  </si>
  <si>
    <t>07/10/25</t>
  </si>
  <si>
    <t>511036</t>
  </si>
  <si>
    <t>4790.001</t>
  </si>
  <si>
    <t>511037</t>
  </si>
  <si>
    <t>22-10</t>
  </si>
  <si>
    <t>04/11/25</t>
  </si>
  <si>
    <t>511038</t>
  </si>
  <si>
    <t>22-11</t>
  </si>
  <si>
    <t>05/11/25</t>
  </si>
  <si>
    <t>511046</t>
  </si>
  <si>
    <t>MD INT FEM MODELAD BERMUDA</t>
  </si>
  <si>
    <t>MODELADORA</t>
  </si>
  <si>
    <t>BERMUDA</t>
  </si>
  <si>
    <t>TRI-FIL</t>
  </si>
  <si>
    <t>C03519</t>
  </si>
  <si>
    <t>MIFMBS004</t>
  </si>
  <si>
    <t>02/04/25</t>
  </si>
  <si>
    <t>511082</t>
  </si>
  <si>
    <t>KIT C/3 MNO</t>
  </si>
  <si>
    <t>511085</t>
  </si>
  <si>
    <t>KIT C/3 MNA</t>
  </si>
  <si>
    <t>511096</t>
  </si>
  <si>
    <t>230100</t>
  </si>
  <si>
    <t>511097</t>
  </si>
  <si>
    <t>MD INT INF CALCINHA KIT</t>
  </si>
  <si>
    <t>KITC/3 CALCINHA GIRL</t>
  </si>
  <si>
    <t>MIMAMA002</t>
  </si>
  <si>
    <t>511100</t>
  </si>
  <si>
    <t>15800</t>
  </si>
  <si>
    <t>14/10/25</t>
  </si>
  <si>
    <t>511403</t>
  </si>
  <si>
    <t>FEM TC PL REGATA/SEM MANGA</t>
  </si>
  <si>
    <t>TECIDO PLANO</t>
  </si>
  <si>
    <t>REGATA/SEM MANGA</t>
  </si>
  <si>
    <t>LEXMAR</t>
  </si>
  <si>
    <t>4130RE</t>
  </si>
  <si>
    <t>COFMJV055</t>
  </si>
  <si>
    <t>14/11/25</t>
  </si>
  <si>
    <t>511427</t>
  </si>
  <si>
    <t>FEM MALHA BASICO REGATA</t>
  </si>
  <si>
    <t>CANE 00361</t>
  </si>
  <si>
    <t>COFMBA004</t>
  </si>
  <si>
    <t>25/11/25</t>
  </si>
  <si>
    <t>511428</t>
  </si>
  <si>
    <t>CANE 00359</t>
  </si>
  <si>
    <t>11/09/25</t>
  </si>
  <si>
    <t>511429</t>
  </si>
  <si>
    <t>VISC 00017</t>
  </si>
  <si>
    <t>22/10/25</t>
  </si>
  <si>
    <t>511439</t>
  </si>
  <si>
    <t>CANE 00358</t>
  </si>
  <si>
    <t>17/12/25</t>
  </si>
  <si>
    <t>511486</t>
  </si>
  <si>
    <t>FEM PLUS CALCA JEANS BASICO</t>
  </si>
  <si>
    <t>CALCA JEANS</t>
  </si>
  <si>
    <t>OPTIMIST</t>
  </si>
  <si>
    <t>DIVERSAS</t>
  </si>
  <si>
    <t>COFMPS001</t>
  </si>
  <si>
    <t>04/09/25</t>
  </si>
  <si>
    <t>511509</t>
  </si>
  <si>
    <t>10.01</t>
  </si>
  <si>
    <t>COMCJV020</t>
  </si>
  <si>
    <t>511513</t>
  </si>
  <si>
    <t>MASC MALHA POLO</t>
  </si>
  <si>
    <t>CONTEMPORANEO</t>
  </si>
  <si>
    <t>BES5</t>
  </si>
  <si>
    <t>COMCCT017</t>
  </si>
  <si>
    <t>511519</t>
  </si>
  <si>
    <t>MASC MALHA REGATA</t>
  </si>
  <si>
    <t>REGATA</t>
  </si>
  <si>
    <t>REGATA BASICA</t>
  </si>
  <si>
    <t>COMCJV023</t>
  </si>
  <si>
    <t>511521</t>
  </si>
  <si>
    <t>MASC MALHA BASICO M/C</t>
  </si>
  <si>
    <t>BASICO M/C</t>
  </si>
  <si>
    <t>BES4 GOLAV</t>
  </si>
  <si>
    <t>COMCBA001</t>
  </si>
  <si>
    <t>30/12/25</t>
  </si>
  <si>
    <t>511524</t>
  </si>
  <si>
    <t>BES2</t>
  </si>
  <si>
    <t>511543</t>
  </si>
  <si>
    <t>MASC JEANS CALCA BASICO</t>
  </si>
  <si>
    <t>JEANS</t>
  </si>
  <si>
    <t>1001</t>
  </si>
  <si>
    <t>COMCJS003</t>
  </si>
  <si>
    <t>511589</t>
  </si>
  <si>
    <t>CT0004</t>
  </si>
  <si>
    <t>511624</t>
  </si>
  <si>
    <t>MASC MEIA AVULSO ALGODAO</t>
  </si>
  <si>
    <t>AVULSO ALGODAO</t>
  </si>
  <si>
    <t>1004011</t>
  </si>
  <si>
    <t>ACMCMC010</t>
  </si>
  <si>
    <t>511625</t>
  </si>
  <si>
    <t>4520.001</t>
  </si>
  <si>
    <t>511626</t>
  </si>
  <si>
    <t>BOXER</t>
  </si>
  <si>
    <t>511630</t>
  </si>
  <si>
    <t>1004012</t>
  </si>
  <si>
    <t>511632</t>
  </si>
  <si>
    <t>4725.001</t>
  </si>
  <si>
    <t>511947</t>
  </si>
  <si>
    <t>23120</t>
  </si>
  <si>
    <t>02/10/25</t>
  </si>
  <si>
    <t>512346</t>
  </si>
  <si>
    <t>35.01.713</t>
  </si>
  <si>
    <t>512347</t>
  </si>
  <si>
    <t>35.01.714</t>
  </si>
  <si>
    <t>512506</t>
  </si>
  <si>
    <t>MD INT FEM CALCINHA KIT ALG</t>
  </si>
  <si>
    <t>DELRIO</t>
  </si>
  <si>
    <t>V51364</t>
  </si>
  <si>
    <t>MIFMBS002</t>
  </si>
  <si>
    <t>08/12/25</t>
  </si>
  <si>
    <t>512508</t>
  </si>
  <si>
    <t>V50368</t>
  </si>
  <si>
    <t>27/08/25</t>
  </si>
  <si>
    <t>528282</t>
  </si>
  <si>
    <t>FEM MALHA BASICO M/C</t>
  </si>
  <si>
    <t>KOHMAR</t>
  </si>
  <si>
    <t>KB302</t>
  </si>
  <si>
    <t>COFMBA002</t>
  </si>
  <si>
    <t>17/09/25</t>
  </si>
  <si>
    <t>528283</t>
  </si>
  <si>
    <t>KB301</t>
  </si>
  <si>
    <t>19/08/25</t>
  </si>
  <si>
    <t>532114</t>
  </si>
  <si>
    <t>35.01.715</t>
  </si>
  <si>
    <t>532160</t>
  </si>
  <si>
    <t>4082</t>
  </si>
  <si>
    <t>532335</t>
  </si>
  <si>
    <t>9870</t>
  </si>
  <si>
    <t>534427</t>
  </si>
  <si>
    <t>MASC BERMUDA SHORTS</t>
  </si>
  <si>
    <t>SHORTS</t>
  </si>
  <si>
    <t>FORCA DO MAR</t>
  </si>
  <si>
    <t>990</t>
  </si>
  <si>
    <t>COMCJV004</t>
  </si>
  <si>
    <t>534466</t>
  </si>
  <si>
    <t>TENIS MASC ESPORTIVO ACADEMIA</t>
  </si>
  <si>
    <t>ESPORTIVO</t>
  </si>
  <si>
    <t>ACADEMIA</t>
  </si>
  <si>
    <t>DYNAMIC-MASC</t>
  </si>
  <si>
    <t>CLTNMC001</t>
  </si>
  <si>
    <t>538449</t>
  </si>
  <si>
    <t>MD INT INF CUECA AVULSO</t>
  </si>
  <si>
    <t>190.03</t>
  </si>
  <si>
    <t>MIMOMO001</t>
  </si>
  <si>
    <t>538797</t>
  </si>
  <si>
    <t>CHINELOS MASC DEDO</t>
  </si>
  <si>
    <t>SINTETICO</t>
  </si>
  <si>
    <t>RIDER</t>
  </si>
  <si>
    <t>11573</t>
  </si>
  <si>
    <t>CLCHMC005</t>
  </si>
  <si>
    <t>552644</t>
  </si>
  <si>
    <t>DALLF</t>
  </si>
  <si>
    <t>302</t>
  </si>
  <si>
    <t>26/11/25</t>
  </si>
  <si>
    <t>557175</t>
  </si>
  <si>
    <t>ENERGY</t>
  </si>
  <si>
    <t>E2199</t>
  </si>
  <si>
    <t>06/08/25</t>
  </si>
  <si>
    <t>558909</t>
  </si>
  <si>
    <t xml:space="preserve"> CHINELOS FEM SLIDE</t>
  </si>
  <si>
    <t>SLIDE</t>
  </si>
  <si>
    <t>IPANEMA</t>
  </si>
  <si>
    <t>26519</t>
  </si>
  <si>
    <t>CLCHFM007</t>
  </si>
  <si>
    <t>09/09/25</t>
  </si>
  <si>
    <t>559791</t>
  </si>
  <si>
    <t>MNO BEBE SANDALIA PAPETE</t>
  </si>
  <si>
    <t>BEBE</t>
  </si>
  <si>
    <t>SANDALIA</t>
  </si>
  <si>
    <t>PAPETE</t>
  </si>
  <si>
    <t>MOLEKINHO</t>
  </si>
  <si>
    <t>2135137</t>
  </si>
  <si>
    <t>CLMOBB010</t>
  </si>
  <si>
    <t>02/09/25</t>
  </si>
  <si>
    <t>565851</t>
  </si>
  <si>
    <t>FEM CALCA SARJA/PLANO SARJA</t>
  </si>
  <si>
    <t>685</t>
  </si>
  <si>
    <t>COFMCT005</t>
  </si>
  <si>
    <t>567917</t>
  </si>
  <si>
    <t>GRENDHA</t>
  </si>
  <si>
    <t>18060</t>
  </si>
  <si>
    <t>CLCHFM005</t>
  </si>
  <si>
    <t>569393</t>
  </si>
  <si>
    <t>MORMAII GRENDENE</t>
  </si>
  <si>
    <t>11678</t>
  </si>
  <si>
    <t>18/11/25</t>
  </si>
  <si>
    <t>571588</t>
  </si>
  <si>
    <t>MNO BONE</t>
  </si>
  <si>
    <t>BONE</t>
  </si>
  <si>
    <t>CRN</t>
  </si>
  <si>
    <t>ADT04020</t>
  </si>
  <si>
    <t>ACMOMO001</t>
  </si>
  <si>
    <t>13/03/25</t>
  </si>
  <si>
    <t>574085</t>
  </si>
  <si>
    <t>GRENDENE KIDS</t>
  </si>
  <si>
    <t>22303</t>
  </si>
  <si>
    <t>576499</t>
  </si>
  <si>
    <t>OIMSA81924</t>
  </si>
  <si>
    <t>577057</t>
  </si>
  <si>
    <t>OIWSA81919</t>
  </si>
  <si>
    <t>20/05/25</t>
  </si>
  <si>
    <t>577504</t>
  </si>
  <si>
    <t>BOXER LISTTRADA</t>
  </si>
  <si>
    <t>31/10/25</t>
  </si>
  <si>
    <t>577568</t>
  </si>
  <si>
    <t>COURO MANIA</t>
  </si>
  <si>
    <t>60240</t>
  </si>
  <si>
    <t>06/11/25</t>
  </si>
  <si>
    <t>577581</t>
  </si>
  <si>
    <t>24004</t>
  </si>
  <si>
    <t>578367</t>
  </si>
  <si>
    <t>FEM PLUS MALHA BASICO M/C</t>
  </si>
  <si>
    <t>461</t>
  </si>
  <si>
    <t>COFMPS044</t>
  </si>
  <si>
    <t>578997</t>
  </si>
  <si>
    <t>FEM MALHA BASICO M/L</t>
  </si>
  <si>
    <t>BASICO M/L</t>
  </si>
  <si>
    <t>AGUIA TEX</t>
  </si>
  <si>
    <t>4042</t>
  </si>
  <si>
    <t>COFMBA003</t>
  </si>
  <si>
    <t>580766</t>
  </si>
  <si>
    <t>MASC PLUS MALHA BASICO M/C</t>
  </si>
  <si>
    <t>BES20 PLUS</t>
  </si>
  <si>
    <t>COMCPS028</t>
  </si>
  <si>
    <t>581223</t>
  </si>
  <si>
    <t>CARTAGO</t>
  </si>
  <si>
    <t>11729</t>
  </si>
  <si>
    <t>583779</t>
  </si>
  <si>
    <t>MASC NECESSAIRE</t>
  </si>
  <si>
    <t>ADULTO</t>
  </si>
  <si>
    <t>NECESSAIRE</t>
  </si>
  <si>
    <t>QUALIS</t>
  </si>
  <si>
    <t>NS1927</t>
  </si>
  <si>
    <t>NNDVAD013</t>
  </si>
  <si>
    <t>31/07/25</t>
  </si>
  <si>
    <t>587222</t>
  </si>
  <si>
    <t>14100</t>
  </si>
  <si>
    <t>588211</t>
  </si>
  <si>
    <t>MD INT FEM SUTIA KIT</t>
  </si>
  <si>
    <t>DR40809</t>
  </si>
  <si>
    <t>MIFMBS009</t>
  </si>
  <si>
    <t>03/12/25</t>
  </si>
  <si>
    <t>588284</t>
  </si>
  <si>
    <t>MD INT FEM CALCINHA KIT POL</t>
  </si>
  <si>
    <t>KIT POLIAMIDA</t>
  </si>
  <si>
    <t>51509</t>
  </si>
  <si>
    <t>MIFMBS003</t>
  </si>
  <si>
    <t>588321</t>
  </si>
  <si>
    <t>50509</t>
  </si>
  <si>
    <t>17/07/25</t>
  </si>
  <si>
    <t>588372</t>
  </si>
  <si>
    <t>52509</t>
  </si>
  <si>
    <t>589010</t>
  </si>
  <si>
    <t>MD INT FEM SUTIA PLUS</t>
  </si>
  <si>
    <t>PLUS SIZE</t>
  </si>
  <si>
    <t>C06244</t>
  </si>
  <si>
    <t>MIFMBS010</t>
  </si>
  <si>
    <t>05/12/25</t>
  </si>
  <si>
    <t>589067</t>
  </si>
  <si>
    <t>20040</t>
  </si>
  <si>
    <t>589084</t>
  </si>
  <si>
    <t>FEM FITNESS PARTE DE CIMA TOP</t>
  </si>
  <si>
    <t>FITNESS</t>
  </si>
  <si>
    <t>TOP</t>
  </si>
  <si>
    <t>27070</t>
  </si>
  <si>
    <t>COFMFT007</t>
  </si>
  <si>
    <t>589094</t>
  </si>
  <si>
    <t>27060</t>
  </si>
  <si>
    <t>589776</t>
  </si>
  <si>
    <t>KIT 6X1 RED DOT</t>
  </si>
  <si>
    <t>589820</t>
  </si>
  <si>
    <t>MD INT INF CUECA KIT</t>
  </si>
  <si>
    <t>KIT INF 3X1</t>
  </si>
  <si>
    <t>MIMOMO002</t>
  </si>
  <si>
    <t>22/09/25</t>
  </si>
  <si>
    <t>592233</t>
  </si>
  <si>
    <t>HAVAIANAS</t>
  </si>
  <si>
    <t>SLIM 21/22</t>
  </si>
  <si>
    <t>593526</t>
  </si>
  <si>
    <t>MAS TRICO/MOL FECH MOLETOM FECHADO</t>
  </si>
  <si>
    <t>MOLETOM</t>
  </si>
  <si>
    <t>MOLETOM FECHADO</t>
  </si>
  <si>
    <t>MAGIC</t>
  </si>
  <si>
    <t>MOL FECH</t>
  </si>
  <si>
    <t>COMCJV024</t>
  </si>
  <si>
    <t>593900</t>
  </si>
  <si>
    <t>11859</t>
  </si>
  <si>
    <t>19/11/25</t>
  </si>
  <si>
    <t>595589</t>
  </si>
  <si>
    <t>MASC PLUS CALCA JEANS BLACK</t>
  </si>
  <si>
    <t>BLACK</t>
  </si>
  <si>
    <t>BNB JEANS</t>
  </si>
  <si>
    <t>9494 PLUS</t>
  </si>
  <si>
    <t>COMCPS047</t>
  </si>
  <si>
    <t>595594</t>
  </si>
  <si>
    <t>MASC JEANS CALCA BLACK</t>
  </si>
  <si>
    <t>9494 REGULAR</t>
  </si>
  <si>
    <t>COMCJS010</t>
  </si>
  <si>
    <t>596508</t>
  </si>
  <si>
    <t>4961B</t>
  </si>
  <si>
    <t>21/08/25</t>
  </si>
  <si>
    <t>596542</t>
  </si>
  <si>
    <t>4960B</t>
  </si>
  <si>
    <t>596559</t>
  </si>
  <si>
    <t>40528</t>
  </si>
  <si>
    <t>596566</t>
  </si>
  <si>
    <t>4962B</t>
  </si>
  <si>
    <t>596582</t>
  </si>
  <si>
    <t>4968B</t>
  </si>
  <si>
    <t>596633</t>
  </si>
  <si>
    <t>4970B</t>
  </si>
  <si>
    <t>596661</t>
  </si>
  <si>
    <t>4545PB</t>
  </si>
  <si>
    <t>597360</t>
  </si>
  <si>
    <t>466</t>
  </si>
  <si>
    <t>597363</t>
  </si>
  <si>
    <t>FEM MALHA M/C</t>
  </si>
  <si>
    <t>CANE 00467</t>
  </si>
  <si>
    <t>COFMJV038</t>
  </si>
  <si>
    <t>599170</t>
  </si>
  <si>
    <t>FOCUS JEANS</t>
  </si>
  <si>
    <t>V18-425 CETIM</t>
  </si>
  <si>
    <t>02/07/25</t>
  </si>
  <si>
    <t>599661</t>
  </si>
  <si>
    <t>BES32</t>
  </si>
  <si>
    <t>04/12/25</t>
  </si>
  <si>
    <t>599663</t>
  </si>
  <si>
    <t>BES33</t>
  </si>
  <si>
    <t>599697</t>
  </si>
  <si>
    <t>FEM SAPATILHA BICO REDONDO</t>
  </si>
  <si>
    <t>SAPATILHA</t>
  </si>
  <si>
    <t>BICO REDONDO</t>
  </si>
  <si>
    <t>KOLOSH</t>
  </si>
  <si>
    <t>C 2743</t>
  </si>
  <si>
    <t>CLFMSP002</t>
  </si>
  <si>
    <t>27/03/25</t>
  </si>
  <si>
    <t>601303</t>
  </si>
  <si>
    <t>FEM SANDALIA ANABELA ALTO</t>
  </si>
  <si>
    <t>ANABELA</t>
  </si>
  <si>
    <t>ALTO</t>
  </si>
  <si>
    <t>6283.2000</t>
  </si>
  <si>
    <t>CLFMSD001</t>
  </si>
  <si>
    <t>30/09/25</t>
  </si>
  <si>
    <t>601391</t>
  </si>
  <si>
    <t>FEM SANDALIA SALTO MEDIO</t>
  </si>
  <si>
    <t>SALTO</t>
  </si>
  <si>
    <t>MEDIO</t>
  </si>
  <si>
    <t>6262.474 - PELICA</t>
  </si>
  <si>
    <t>CLFMSD015</t>
  </si>
  <si>
    <t>601600</t>
  </si>
  <si>
    <t>MNA INF CHINELO DEDO</t>
  </si>
  <si>
    <t>CHINELO</t>
  </si>
  <si>
    <t>IPANEMA KIDS</t>
  </si>
  <si>
    <t>26790</t>
  </si>
  <si>
    <t>CLMAIF007</t>
  </si>
  <si>
    <t>23/07/25</t>
  </si>
  <si>
    <t>604356</t>
  </si>
  <si>
    <t>4510</t>
  </si>
  <si>
    <t>26/03/25</t>
  </si>
  <si>
    <t>605813</t>
  </si>
  <si>
    <t>FEM SANDALIA SALTO ALTO</t>
  </si>
  <si>
    <t>6249.452</t>
  </si>
  <si>
    <t>CLFMSD012</t>
  </si>
  <si>
    <t>608672</t>
  </si>
  <si>
    <t>FEM ESP FECHADO MEIA PATA</t>
  </si>
  <si>
    <t>ESPORTE</t>
  </si>
  <si>
    <t>FECHADO</t>
  </si>
  <si>
    <t>MEIA PATA ALTO</t>
  </si>
  <si>
    <t>1830.501</t>
  </si>
  <si>
    <t>CLFMES002</t>
  </si>
  <si>
    <t>10/04/25</t>
  </si>
  <si>
    <t>610038</t>
  </si>
  <si>
    <t>7451</t>
  </si>
  <si>
    <t>26/06/25</t>
  </si>
  <si>
    <t>610045</t>
  </si>
  <si>
    <t>4715</t>
  </si>
  <si>
    <t>610472</t>
  </si>
  <si>
    <t>DIVERSOS PAPELARIA EMB SACOLA</t>
  </si>
  <si>
    <t>PAPELARIA</t>
  </si>
  <si>
    <t>EMBALAGENS</t>
  </si>
  <si>
    <t>CAIXAS</t>
  </si>
  <si>
    <t>CROMUS</t>
  </si>
  <si>
    <t>14000768</t>
  </si>
  <si>
    <t>NNDVPP002</t>
  </si>
  <si>
    <t>612394</t>
  </si>
  <si>
    <t>PERFUM FEM PERFUME</t>
  </si>
  <si>
    <t>PERFUMARIA</t>
  </si>
  <si>
    <t>PERFUME</t>
  </si>
  <si>
    <t>GIOVANNA BABY</t>
  </si>
  <si>
    <t>52320044</t>
  </si>
  <si>
    <t>NNPFFM003</t>
  </si>
  <si>
    <t>612396</t>
  </si>
  <si>
    <t>51210236</t>
  </si>
  <si>
    <t>613189</t>
  </si>
  <si>
    <t>6262.474</t>
  </si>
  <si>
    <t>615171</t>
  </si>
  <si>
    <t>MASC MOCHILA</t>
  </si>
  <si>
    <t>MOCHILA</t>
  </si>
  <si>
    <t>ENOQUE</t>
  </si>
  <si>
    <t>EN200</t>
  </si>
  <si>
    <t>ACMCMC013</t>
  </si>
  <si>
    <t>615305</t>
  </si>
  <si>
    <t>E 2199 PLUS</t>
  </si>
  <si>
    <t>618453</t>
  </si>
  <si>
    <t>FEM PLUS MALHA BASICO M/L</t>
  </si>
  <si>
    <t>30965</t>
  </si>
  <si>
    <t>COFMPS045</t>
  </si>
  <si>
    <t>08/11/25</t>
  </si>
  <si>
    <t>618805</t>
  </si>
  <si>
    <t>87</t>
  </si>
  <si>
    <t>10/11/25</t>
  </si>
  <si>
    <t>620717</t>
  </si>
  <si>
    <t>AKIOSHI</t>
  </si>
  <si>
    <t>6103</t>
  </si>
  <si>
    <t>620718</t>
  </si>
  <si>
    <t>6094</t>
  </si>
  <si>
    <t>620719</t>
  </si>
  <si>
    <t>621232</t>
  </si>
  <si>
    <t>MÁSCARA CAPILAR 250g</t>
  </si>
  <si>
    <t>MASCARA</t>
  </si>
  <si>
    <t>MASCARA CAPILAR</t>
  </si>
  <si>
    <t>EUDORA</t>
  </si>
  <si>
    <t>2781</t>
  </si>
  <si>
    <t>NNPFFM008</t>
  </si>
  <si>
    <t>621233</t>
  </si>
  <si>
    <t>EUDORA SIÀGE CONDICIONADOR</t>
  </si>
  <si>
    <t>CONDICIONADOR</t>
  </si>
  <si>
    <t>2780</t>
  </si>
  <si>
    <t>NNPFFM001</t>
  </si>
  <si>
    <t>04/04/25</t>
  </si>
  <si>
    <t>621420</t>
  </si>
  <si>
    <t>ALTOMAX</t>
  </si>
  <si>
    <t>004HOMI18407</t>
  </si>
  <si>
    <t>29/11/24</t>
  </si>
  <si>
    <t>621980</t>
  </si>
  <si>
    <t>4755</t>
  </si>
  <si>
    <t>622021</t>
  </si>
  <si>
    <t>FEM SNEAKER SLIP ON JOGGING</t>
  </si>
  <si>
    <t>SLIP ON</t>
  </si>
  <si>
    <t>JOGGING</t>
  </si>
  <si>
    <t>MODARE</t>
  </si>
  <si>
    <t>7320.239</t>
  </si>
  <si>
    <t>CLFMSN002</t>
  </si>
  <si>
    <t>29/10/25</t>
  </si>
  <si>
    <t>622593</t>
  </si>
  <si>
    <t>FEM JEANS CALCA SKINNY</t>
  </si>
  <si>
    <t>SKINNY</t>
  </si>
  <si>
    <t>SAWARY</t>
  </si>
  <si>
    <t>265185</t>
  </si>
  <si>
    <t>COFMJS006</t>
  </si>
  <si>
    <t>623813</t>
  </si>
  <si>
    <t>BALLINE MODAS</t>
  </si>
  <si>
    <t>3322</t>
  </si>
  <si>
    <t>623955</t>
  </si>
  <si>
    <t>MNA 1A3 VESTIDO MALHA M/L</t>
  </si>
  <si>
    <t>1 A 3</t>
  </si>
  <si>
    <t>VESTIDO</t>
  </si>
  <si>
    <t>MALHA M/L</t>
  </si>
  <si>
    <t>VITALITE</t>
  </si>
  <si>
    <t>VEST.MLB</t>
  </si>
  <si>
    <t>COMA13074</t>
  </si>
  <si>
    <t>14/02/25</t>
  </si>
  <si>
    <t>623956</t>
  </si>
  <si>
    <t>MNA 4A8 VESTIDO MALHA M/L</t>
  </si>
  <si>
    <t>4 A 8</t>
  </si>
  <si>
    <t>VEST.MLI</t>
  </si>
  <si>
    <t>COMA48074</t>
  </si>
  <si>
    <t>624105</t>
  </si>
  <si>
    <t>OIWB221806</t>
  </si>
  <si>
    <t>624349</t>
  </si>
  <si>
    <t>OIWB221802</t>
  </si>
  <si>
    <t>624967</t>
  </si>
  <si>
    <t>MD INT FEM PIJAMA CALCA</t>
  </si>
  <si>
    <t>PIJAMA</t>
  </si>
  <si>
    <t>CALCA</t>
  </si>
  <si>
    <t>IZITEX</t>
  </si>
  <si>
    <t>3350</t>
  </si>
  <si>
    <t>MIFMBS012</t>
  </si>
  <si>
    <t>626077</t>
  </si>
  <si>
    <t>14001268</t>
  </si>
  <si>
    <t>626416</t>
  </si>
  <si>
    <t>CANE 00471</t>
  </si>
  <si>
    <t>09/10/25</t>
  </si>
  <si>
    <t>626418</t>
  </si>
  <si>
    <t>CANE 00475</t>
  </si>
  <si>
    <t>626627</t>
  </si>
  <si>
    <t>PERFUM FEM DESODORANTE</t>
  </si>
  <si>
    <t>DESODORANTE</t>
  </si>
  <si>
    <t>52220030</t>
  </si>
  <si>
    <t>NNPFFM005</t>
  </si>
  <si>
    <t>27/10/25</t>
  </si>
  <si>
    <t>628829</t>
  </si>
  <si>
    <t>TENIS FEM CASUAL SLIP ON</t>
  </si>
  <si>
    <t>ACTIVITTA</t>
  </si>
  <si>
    <t>4828.100</t>
  </si>
  <si>
    <t>CLTNFM008</t>
  </si>
  <si>
    <t>629438</t>
  </si>
  <si>
    <t>MASC SOCIAL SAPATO SOCIAL</t>
  </si>
  <si>
    <t>SOCIAL</t>
  </si>
  <si>
    <t>SAPATO</t>
  </si>
  <si>
    <t>DEMOCRATA</t>
  </si>
  <si>
    <t>250104</t>
  </si>
  <si>
    <t>CLMCSC003</t>
  </si>
  <si>
    <t>629439</t>
  </si>
  <si>
    <t>273101</t>
  </si>
  <si>
    <t>629984</t>
  </si>
  <si>
    <t>TENIS MASC ESPORTIVO TENNIS</t>
  </si>
  <si>
    <t>TENNIS</t>
  </si>
  <si>
    <t>MIZZANI</t>
  </si>
  <si>
    <t>311 - MASC</t>
  </si>
  <si>
    <t>CLTNMC009</t>
  </si>
  <si>
    <t>632906</t>
  </si>
  <si>
    <t>ELIAN</t>
  </si>
  <si>
    <t>52081</t>
  </si>
  <si>
    <t>633844</t>
  </si>
  <si>
    <t>FEM SNEAKER TENIS SOLA CAIXA MEDIO</t>
  </si>
  <si>
    <t>SOLA CAIXA MEDIO</t>
  </si>
  <si>
    <t>MOLECA</t>
  </si>
  <si>
    <t>5667.702</t>
  </si>
  <si>
    <t>CLFMSN012</t>
  </si>
  <si>
    <t>634976</t>
  </si>
  <si>
    <t>OLLIE</t>
  </si>
  <si>
    <t>KINGS</t>
  </si>
  <si>
    <t>637606</t>
  </si>
  <si>
    <t>11070.003</t>
  </si>
  <si>
    <t>637609</t>
  </si>
  <si>
    <t>11450.001</t>
  </si>
  <si>
    <t>637611</t>
  </si>
  <si>
    <t>11071.003</t>
  </si>
  <si>
    <t>638329</t>
  </si>
  <si>
    <t>SLIM SQUARE 22/23</t>
  </si>
  <si>
    <t>638334</t>
  </si>
  <si>
    <t>TOP 22/23</t>
  </si>
  <si>
    <t>638461</t>
  </si>
  <si>
    <t>5197</t>
  </si>
  <si>
    <t>638464</t>
  </si>
  <si>
    <t>5195</t>
  </si>
  <si>
    <t>638712</t>
  </si>
  <si>
    <t>FEM SAPATILHA ALPARGATA</t>
  </si>
  <si>
    <t>ALPARGATA</t>
  </si>
  <si>
    <t>5287.210 MICROPERFUROS</t>
  </si>
  <si>
    <t>CLFMSP006</t>
  </si>
  <si>
    <t>639121</t>
  </si>
  <si>
    <t>PERFUM FEM CONDICIONADOR</t>
  </si>
  <si>
    <t>2944</t>
  </si>
  <si>
    <t>643902</t>
  </si>
  <si>
    <t>FEM BOLSA PEQUENA</t>
  </si>
  <si>
    <t>BOLSA</t>
  </si>
  <si>
    <t>PEQUENA</t>
  </si>
  <si>
    <t>SEMAX</t>
  </si>
  <si>
    <t>SP2378</t>
  </si>
  <si>
    <t>ACFMFM010</t>
  </si>
  <si>
    <t>03/07/25</t>
  </si>
  <si>
    <t>644652</t>
  </si>
  <si>
    <t>FEM PLUS FITNESS CALCA</t>
  </si>
  <si>
    <t>DULUNA</t>
  </si>
  <si>
    <t>221 PLUS</t>
  </si>
  <si>
    <t>COFMPS090</t>
  </si>
  <si>
    <t>644951</t>
  </si>
  <si>
    <t>MNO 4A8 CALCA SARJA</t>
  </si>
  <si>
    <t>BOB BANDEIRA</t>
  </si>
  <si>
    <t>11876</t>
  </si>
  <si>
    <t>COMO48012</t>
  </si>
  <si>
    <t>645826</t>
  </si>
  <si>
    <t>3602</t>
  </si>
  <si>
    <t>COFMCT036</t>
  </si>
  <si>
    <t>13/11/25</t>
  </si>
  <si>
    <t>646574</t>
  </si>
  <si>
    <t>14001286</t>
  </si>
  <si>
    <t>646956</t>
  </si>
  <si>
    <t>MD INT FEM CALCINHA AVULSO</t>
  </si>
  <si>
    <t>32</t>
  </si>
  <si>
    <t>MIFMBS001</t>
  </si>
  <si>
    <t>12/06/25</t>
  </si>
  <si>
    <t>647750</t>
  </si>
  <si>
    <t>ODDO</t>
  </si>
  <si>
    <t>DIVERTIDAS</t>
  </si>
  <si>
    <t>648169</t>
  </si>
  <si>
    <t>C05214</t>
  </si>
  <si>
    <t>648180</t>
  </si>
  <si>
    <t>C01301</t>
  </si>
  <si>
    <t>649738</t>
  </si>
  <si>
    <t>DIVERSOS ADULTO ACESS DE CABELO</t>
  </si>
  <si>
    <t>ACESSORIOS DE CABELO</t>
  </si>
  <si>
    <t>RICCA</t>
  </si>
  <si>
    <t>249</t>
  </si>
  <si>
    <t>ACFMFM023</t>
  </si>
  <si>
    <t>650647</t>
  </si>
  <si>
    <t>FEM FITNESS PARTE DE BAIXO SHORTS</t>
  </si>
  <si>
    <t>ESTILO DO CORPO</t>
  </si>
  <si>
    <t>8624</t>
  </si>
  <si>
    <t>COFMFT003</t>
  </si>
  <si>
    <t>650913</t>
  </si>
  <si>
    <t>MNO JUV MALHA M/C</t>
  </si>
  <si>
    <t>JUVENIL</t>
  </si>
  <si>
    <t>SORTIDOS</t>
  </si>
  <si>
    <t>COMOJN033</t>
  </si>
  <si>
    <t>650914</t>
  </si>
  <si>
    <t>MNO JUV MALHA REGATA</t>
  </si>
  <si>
    <t>COMOJN037</t>
  </si>
  <si>
    <t>651054</t>
  </si>
  <si>
    <t>MASC CAMISA M/L</t>
  </si>
  <si>
    <t>JEZZIAN</t>
  </si>
  <si>
    <t>CAM SOCIAL</t>
  </si>
  <si>
    <t>COMCCT006</t>
  </si>
  <si>
    <t>651492</t>
  </si>
  <si>
    <t>MNA INF TENIS CASUAL</t>
  </si>
  <si>
    <t>IZALU</t>
  </si>
  <si>
    <t>18013IZ</t>
  </si>
  <si>
    <t>CLMAIF021</t>
  </si>
  <si>
    <t>18/06/25</t>
  </si>
  <si>
    <t>651496</t>
  </si>
  <si>
    <t>MNA INF TENIS CANO ALTO</t>
  </si>
  <si>
    <t>CANO ALTO</t>
  </si>
  <si>
    <t>18023IZ</t>
  </si>
  <si>
    <t>CLMAIF027</t>
  </si>
  <si>
    <t>651567</t>
  </si>
  <si>
    <t>GALAXY</t>
  </si>
  <si>
    <t>015022Q</t>
  </si>
  <si>
    <t>651571</t>
  </si>
  <si>
    <t>012601Q</t>
  </si>
  <si>
    <t>651601</t>
  </si>
  <si>
    <t>22-8002</t>
  </si>
  <si>
    <t>651605</t>
  </si>
  <si>
    <t>22-8007</t>
  </si>
  <si>
    <t>652196</t>
  </si>
  <si>
    <t>MD INT INF SUTIA AVULSO</t>
  </si>
  <si>
    <t>40354</t>
  </si>
  <si>
    <t>MIMAMA006</t>
  </si>
  <si>
    <t>652198</t>
  </si>
  <si>
    <t>51309</t>
  </si>
  <si>
    <t>652733</t>
  </si>
  <si>
    <t>PERFUM FEM HIDRATANTE</t>
  </si>
  <si>
    <t>HIDRATANTE</t>
  </si>
  <si>
    <t>VULT</t>
  </si>
  <si>
    <t>3052</t>
  </si>
  <si>
    <t>NNPFFM002</t>
  </si>
  <si>
    <t>653263</t>
  </si>
  <si>
    <t>ANJOTEX</t>
  </si>
  <si>
    <t>BR002</t>
  </si>
  <si>
    <t>07/11/24</t>
  </si>
  <si>
    <t>653890</t>
  </si>
  <si>
    <t>MAG NOW</t>
  </si>
  <si>
    <t>12222000106</t>
  </si>
  <si>
    <t>653896</t>
  </si>
  <si>
    <t>FEM FITNESS PARTE DE BAIXO CALCA</t>
  </si>
  <si>
    <t>012LEG3D</t>
  </si>
  <si>
    <t>COFMFT001</t>
  </si>
  <si>
    <t>654182</t>
  </si>
  <si>
    <t>264080</t>
  </si>
  <si>
    <t>COFMJV006</t>
  </si>
  <si>
    <t>655410</t>
  </si>
  <si>
    <t>MARTE-MASC</t>
  </si>
  <si>
    <t>655523</t>
  </si>
  <si>
    <t>LOTUS AZUL</t>
  </si>
  <si>
    <t>8543E</t>
  </si>
  <si>
    <t>655755</t>
  </si>
  <si>
    <t>CHINELOS MASC SLIDE</t>
  </si>
  <si>
    <t>MIZUNO</t>
  </si>
  <si>
    <t>ENERZY - MASC</t>
  </si>
  <si>
    <t>CLCHMC011</t>
  </si>
  <si>
    <t>655872</t>
  </si>
  <si>
    <t>SOMA-MASC</t>
  </si>
  <si>
    <t>655875</t>
  </si>
  <si>
    <t>TENIS FEM ESPORTIVO ACADEMIA</t>
  </si>
  <si>
    <t>APOLIS-FEM</t>
  </si>
  <si>
    <t>CLTNFM001</t>
  </si>
  <si>
    <t>09/06/25</t>
  </si>
  <si>
    <t>656162</t>
  </si>
  <si>
    <t>ROVITEX</t>
  </si>
  <si>
    <t>S01104</t>
  </si>
  <si>
    <t>657177</t>
  </si>
  <si>
    <t>FEM SAPATILHA BICO FINO</t>
  </si>
  <si>
    <t>BICO FINO</t>
  </si>
  <si>
    <t>1206.261</t>
  </si>
  <si>
    <t>CLFMSP001</t>
  </si>
  <si>
    <t>657774</t>
  </si>
  <si>
    <t>BX5418D</t>
  </si>
  <si>
    <t>01/12/25</t>
  </si>
  <si>
    <t>657784</t>
  </si>
  <si>
    <t>BX2101.1</t>
  </si>
  <si>
    <t>657785</t>
  </si>
  <si>
    <t>BX2103D</t>
  </si>
  <si>
    <t>658154</t>
  </si>
  <si>
    <t>FEM JEANS CALCA BASICO</t>
  </si>
  <si>
    <t>KULT JEANS</t>
  </si>
  <si>
    <t>2000</t>
  </si>
  <si>
    <t>COFMJS001</t>
  </si>
  <si>
    <t>658157</t>
  </si>
  <si>
    <t>FEM JEANS CALCA FLARE</t>
  </si>
  <si>
    <t>FLARE</t>
  </si>
  <si>
    <t>116</t>
  </si>
  <si>
    <t>COFMJS007</t>
  </si>
  <si>
    <t>09/01/26</t>
  </si>
  <si>
    <t>658407</t>
  </si>
  <si>
    <t>004HOMC19089</t>
  </si>
  <si>
    <t>658948</t>
  </si>
  <si>
    <t>17800-001</t>
  </si>
  <si>
    <t>658949</t>
  </si>
  <si>
    <t>132-002</t>
  </si>
  <si>
    <t>10/09/25</t>
  </si>
  <si>
    <t>659020</t>
  </si>
  <si>
    <t>5001</t>
  </si>
  <si>
    <t>659048</t>
  </si>
  <si>
    <t>PICADILLY</t>
  </si>
  <si>
    <t>250132</t>
  </si>
  <si>
    <t>659316</t>
  </si>
  <si>
    <t>MNO INF TENIS JOGGING</t>
  </si>
  <si>
    <t>VIA VIP</t>
  </si>
  <si>
    <t>VV9503</t>
  </si>
  <si>
    <t>CLMOIF016</t>
  </si>
  <si>
    <t>659321</t>
  </si>
  <si>
    <t>MNA INF TENIS JOGGING</t>
  </si>
  <si>
    <t>CLMAIF022</t>
  </si>
  <si>
    <t>659357</t>
  </si>
  <si>
    <t>BY FOR MEN</t>
  </si>
  <si>
    <t>3068</t>
  </si>
  <si>
    <t>659511</t>
  </si>
  <si>
    <t>DIVERSOS INF RECIPIENTES</t>
  </si>
  <si>
    <t>14679</t>
  </si>
  <si>
    <t>NNDVIF009</t>
  </si>
  <si>
    <t>659719</t>
  </si>
  <si>
    <t>MNA JUV CALCA SARJA</t>
  </si>
  <si>
    <t>FROMMER</t>
  </si>
  <si>
    <t>3150</t>
  </si>
  <si>
    <t>COMAJN004</t>
  </si>
  <si>
    <t>659734</t>
  </si>
  <si>
    <t>141-003</t>
  </si>
  <si>
    <t>659885</t>
  </si>
  <si>
    <t>MNO 1A3 CALCA JEANS</t>
  </si>
  <si>
    <t>50365</t>
  </si>
  <si>
    <t>COMO13007</t>
  </si>
  <si>
    <t>11/07/25</t>
  </si>
  <si>
    <t>659981</t>
  </si>
  <si>
    <t>22-8012</t>
  </si>
  <si>
    <t>660116</t>
  </si>
  <si>
    <t>FEM JEANS CALCA RETA</t>
  </si>
  <si>
    <t>RETA</t>
  </si>
  <si>
    <t>CAMBOS</t>
  </si>
  <si>
    <t>15480</t>
  </si>
  <si>
    <t>COFMJS031</t>
  </si>
  <si>
    <t>660490</t>
  </si>
  <si>
    <t>50027</t>
  </si>
  <si>
    <t>660695</t>
  </si>
  <si>
    <t>MNA JUV MALHA M/L</t>
  </si>
  <si>
    <t>MARISOL</t>
  </si>
  <si>
    <t>14000234</t>
  </si>
  <si>
    <t>COMAJN038</t>
  </si>
  <si>
    <t>660738</t>
  </si>
  <si>
    <t>PERFUM FEM SHAMPOO</t>
  </si>
  <si>
    <t>SHAMPOO</t>
  </si>
  <si>
    <t>3259</t>
  </si>
  <si>
    <t>NNPFFM004</t>
  </si>
  <si>
    <t>660750</t>
  </si>
  <si>
    <t>PERFUM FEM MASCARA CAPILAR</t>
  </si>
  <si>
    <t>3261</t>
  </si>
  <si>
    <t>06/03/25</t>
  </si>
  <si>
    <t>661080</t>
  </si>
  <si>
    <t>8927RL</t>
  </si>
  <si>
    <t>661082</t>
  </si>
  <si>
    <t>9218RL</t>
  </si>
  <si>
    <t>661326</t>
  </si>
  <si>
    <t>BEIRA RIO</t>
  </si>
  <si>
    <t>4136.395</t>
  </si>
  <si>
    <t>661433</t>
  </si>
  <si>
    <t>MNA 4A8 MALHA M/L</t>
  </si>
  <si>
    <t>NANNY</t>
  </si>
  <si>
    <t>MANGA LONGA</t>
  </si>
  <si>
    <t>COMA48045</t>
  </si>
  <si>
    <t>661587</t>
  </si>
  <si>
    <t>E14377</t>
  </si>
  <si>
    <t>661589</t>
  </si>
  <si>
    <t>E14256</t>
  </si>
  <si>
    <t>661842</t>
  </si>
  <si>
    <t>POWER 2.0 - 23/24</t>
  </si>
  <si>
    <t>661843</t>
  </si>
  <si>
    <t>ALOHA 23/24</t>
  </si>
  <si>
    <t>25/09/25</t>
  </si>
  <si>
    <t>661876</t>
  </si>
  <si>
    <t>BRASIL 23/4</t>
  </si>
  <si>
    <t>661882</t>
  </si>
  <si>
    <t>DUAL 23/24</t>
  </si>
  <si>
    <t>661885</t>
  </si>
  <si>
    <t>TOP BASIC 23/24</t>
  </si>
  <si>
    <t>28/05/25</t>
  </si>
  <si>
    <t>661984</t>
  </si>
  <si>
    <t>12212</t>
  </si>
  <si>
    <t>662231</t>
  </si>
  <si>
    <t>V600422</t>
  </si>
  <si>
    <t>662232</t>
  </si>
  <si>
    <t>FEM FITNESS PARTE DE CIMA M/C</t>
  </si>
  <si>
    <t>V650422</t>
  </si>
  <si>
    <t>COFMFT005</t>
  </si>
  <si>
    <t>662233</t>
  </si>
  <si>
    <t>V660422</t>
  </si>
  <si>
    <t>662279</t>
  </si>
  <si>
    <t>FEM CALCA  TECIDO PLANO</t>
  </si>
  <si>
    <t>CALCA TECIDO PLANO</t>
  </si>
  <si>
    <t>15654</t>
  </si>
  <si>
    <t>COFMCT006</t>
  </si>
  <si>
    <t>662527</t>
  </si>
  <si>
    <t>OIWB221811</t>
  </si>
  <si>
    <t>662572</t>
  </si>
  <si>
    <t>SLIM SQUARE LOGO METALLIC 23/24</t>
  </si>
  <si>
    <t>663088</t>
  </si>
  <si>
    <t>MASC FITNESS PARTE DE BAIXO CALCA</t>
  </si>
  <si>
    <t>898</t>
  </si>
  <si>
    <t>COMCFT001</t>
  </si>
  <si>
    <t>663104</t>
  </si>
  <si>
    <t>CLUB DO DOCE</t>
  </si>
  <si>
    <t>1203034</t>
  </si>
  <si>
    <t>663107</t>
  </si>
  <si>
    <t>1203032</t>
  </si>
  <si>
    <t>663760</t>
  </si>
  <si>
    <t>FEM SANDALIA FLAT MEDIO ABERTO</t>
  </si>
  <si>
    <t>FLAT</t>
  </si>
  <si>
    <t>MEDIO ABERTO</t>
  </si>
  <si>
    <t>6459.118</t>
  </si>
  <si>
    <t>CLFMSD006</t>
  </si>
  <si>
    <t>664124</t>
  </si>
  <si>
    <t>MINI-PE</t>
  </si>
  <si>
    <t>MP2315S</t>
  </si>
  <si>
    <t>30/04/25</t>
  </si>
  <si>
    <t>664202</t>
  </si>
  <si>
    <t>LA GATA</t>
  </si>
  <si>
    <t>220485</t>
  </si>
  <si>
    <t>665278</t>
  </si>
  <si>
    <t>20965</t>
  </si>
  <si>
    <t>665421</t>
  </si>
  <si>
    <t>MASC CASUAL BOTA ADVENTURE</t>
  </si>
  <si>
    <t>BOTA</t>
  </si>
  <si>
    <t>ADVENTURE</t>
  </si>
  <si>
    <t>BRONCOS</t>
  </si>
  <si>
    <t>CLMCCS001</t>
  </si>
  <si>
    <t>665422</t>
  </si>
  <si>
    <t>MONTANA</t>
  </si>
  <si>
    <t>665529</t>
  </si>
  <si>
    <t>MNO INF TENIS STREET</t>
  </si>
  <si>
    <t>STREET</t>
  </si>
  <si>
    <t>KINGS INF</t>
  </si>
  <si>
    <t>CLMOIF020</t>
  </si>
  <si>
    <t>665711</t>
  </si>
  <si>
    <t>KENNER</t>
  </si>
  <si>
    <t>RAKKA - DBU</t>
  </si>
  <si>
    <t>22/07/25</t>
  </si>
  <si>
    <t>665951</t>
  </si>
  <si>
    <t>FEM JEANS CALCA JEANS BASICO</t>
  </si>
  <si>
    <t>4800256</t>
  </si>
  <si>
    <t>25/06/25</t>
  </si>
  <si>
    <t>666032</t>
  </si>
  <si>
    <t>MASC JEANS CALCA SKINNY</t>
  </si>
  <si>
    <t>203737</t>
  </si>
  <si>
    <t>COMCJS005</t>
  </si>
  <si>
    <t>667132</t>
  </si>
  <si>
    <t>00523-088</t>
  </si>
  <si>
    <t>26/09/25</t>
  </si>
  <si>
    <t>667156</t>
  </si>
  <si>
    <t>TENIS MASC ESPORTIVO STREET</t>
  </si>
  <si>
    <t>ROCKY</t>
  </si>
  <si>
    <t>CLTNMC012</t>
  </si>
  <si>
    <t>667174</t>
  </si>
  <si>
    <t>RENTEX</t>
  </si>
  <si>
    <t>31</t>
  </si>
  <si>
    <t>08/08/24</t>
  </si>
  <si>
    <t>667208</t>
  </si>
  <si>
    <t>11406</t>
  </si>
  <si>
    <t>667255</t>
  </si>
  <si>
    <t>5296.510</t>
  </si>
  <si>
    <t>17/04/25</t>
  </si>
  <si>
    <t>667292</t>
  </si>
  <si>
    <t>EUDORA PERFUME</t>
  </si>
  <si>
    <t>940578</t>
  </si>
  <si>
    <t>05/06/25</t>
  </si>
  <si>
    <t>667483</t>
  </si>
  <si>
    <t>4202.500</t>
  </si>
  <si>
    <t>667792</t>
  </si>
  <si>
    <t>PERFUM MASC PERFUME</t>
  </si>
  <si>
    <t>LA RIVE</t>
  </si>
  <si>
    <t>6868</t>
  </si>
  <si>
    <t>NNPFMC002</t>
  </si>
  <si>
    <t>23/10/25</t>
  </si>
  <si>
    <t>667796</t>
  </si>
  <si>
    <t>4239</t>
  </si>
  <si>
    <t>668046</t>
  </si>
  <si>
    <t>FEM VESTIDO REGATA</t>
  </si>
  <si>
    <t>9936RL</t>
  </si>
  <si>
    <t>COFMCT073</t>
  </si>
  <si>
    <t>668586</t>
  </si>
  <si>
    <t>MASC PLUS CALCA JEANS BASICO</t>
  </si>
  <si>
    <t>KT015</t>
  </si>
  <si>
    <t>COMCPS006</t>
  </si>
  <si>
    <t>668683</t>
  </si>
  <si>
    <t>FEM CINTO</t>
  </si>
  <si>
    <t>20.80133</t>
  </si>
  <si>
    <t>ACFMFM013</t>
  </si>
  <si>
    <t>668688</t>
  </si>
  <si>
    <t>40.80162</t>
  </si>
  <si>
    <t>668690</t>
  </si>
  <si>
    <t>30.80151</t>
  </si>
  <si>
    <t>669350</t>
  </si>
  <si>
    <t>SAMBA LIGANET</t>
  </si>
  <si>
    <t>669503</t>
  </si>
  <si>
    <t>FEM SANDALIA RASTEIRA SLIDE</t>
  </si>
  <si>
    <t>RASTEIRA</t>
  </si>
  <si>
    <t>6371.367</t>
  </si>
  <si>
    <t>CLFMSD009</t>
  </si>
  <si>
    <t>669531</t>
  </si>
  <si>
    <t>6291.900 GLITER</t>
  </si>
  <si>
    <t>669654</t>
  </si>
  <si>
    <t>8387.530</t>
  </si>
  <si>
    <t>670219</t>
  </si>
  <si>
    <t>ELEGANCE</t>
  </si>
  <si>
    <t>670238</t>
  </si>
  <si>
    <t>SLIM SQUARE LOGO POP UP</t>
  </si>
  <si>
    <t>03/06/25</t>
  </si>
  <si>
    <t>670610</t>
  </si>
  <si>
    <t>FEM MALHA REGATA</t>
  </si>
  <si>
    <t>3683</t>
  </si>
  <si>
    <t>COFMCT038</t>
  </si>
  <si>
    <t>671075</t>
  </si>
  <si>
    <t>C3182</t>
  </si>
  <si>
    <t>671515</t>
  </si>
  <si>
    <t>FEM SNEAKER TENIS JOGGING</t>
  </si>
  <si>
    <t>VIA MARTE</t>
  </si>
  <si>
    <t>17-16501</t>
  </si>
  <si>
    <t>CLFMSN008</t>
  </si>
  <si>
    <t>30/07/25</t>
  </si>
  <si>
    <t>671569</t>
  </si>
  <si>
    <t xml:space="preserve"> MD INT FEM CALCINHA KIT POL</t>
  </si>
  <si>
    <t>21-013</t>
  </si>
  <si>
    <t>671917</t>
  </si>
  <si>
    <t>FEM CALCA MALHA</t>
  </si>
  <si>
    <t>CALCA MALHA</t>
  </si>
  <si>
    <t>6814</t>
  </si>
  <si>
    <t>COFMCT001</t>
  </si>
  <si>
    <t>671918</t>
  </si>
  <si>
    <t>FEM PLUS CALCA MALHA</t>
  </si>
  <si>
    <t>6814 PLUS</t>
  </si>
  <si>
    <t>COFMPS008</t>
  </si>
  <si>
    <t>671922</t>
  </si>
  <si>
    <t>17530</t>
  </si>
  <si>
    <t>672084</t>
  </si>
  <si>
    <t>DIVERSOS PAPELARIA EMB DROB</t>
  </si>
  <si>
    <t>DOBRAVEIS</t>
  </si>
  <si>
    <t>14000770</t>
  </si>
  <si>
    <t>NNDVPP001</t>
  </si>
  <si>
    <t>672088</t>
  </si>
  <si>
    <t>14001289</t>
  </si>
  <si>
    <t>672146</t>
  </si>
  <si>
    <t>396</t>
  </si>
  <si>
    <t>672168</t>
  </si>
  <si>
    <t>35587</t>
  </si>
  <si>
    <t>672294</t>
  </si>
  <si>
    <t xml:space="preserve"> FEM MALHA BASICO M/C</t>
  </si>
  <si>
    <t>917195</t>
  </si>
  <si>
    <t>672296</t>
  </si>
  <si>
    <t>917405</t>
  </si>
  <si>
    <t>672298</t>
  </si>
  <si>
    <t>917395</t>
  </si>
  <si>
    <t>672804</t>
  </si>
  <si>
    <t>MNA 4A8 VESTIDO MALHA M/C</t>
  </si>
  <si>
    <t>MALHA M/C</t>
  </si>
  <si>
    <t>VEST. INF</t>
  </si>
  <si>
    <t>COMA48073</t>
  </si>
  <si>
    <t>672912</t>
  </si>
  <si>
    <t>MNO JUV BERMUDA MOLETOM</t>
  </si>
  <si>
    <t>GOOD BLESS</t>
  </si>
  <si>
    <t>633</t>
  </si>
  <si>
    <t>COMOJN003</t>
  </si>
  <si>
    <t>672913</t>
  </si>
  <si>
    <t>636</t>
  </si>
  <si>
    <t>673025</t>
  </si>
  <si>
    <t>12258</t>
  </si>
  <si>
    <t>16/04/25</t>
  </si>
  <si>
    <t>673050</t>
  </si>
  <si>
    <t>MNA INF SANDALIA SALTO</t>
  </si>
  <si>
    <t>MOLEKINHA</t>
  </si>
  <si>
    <t>2347.100</t>
  </si>
  <si>
    <t>CLMAIF015</t>
  </si>
  <si>
    <t>673182</t>
  </si>
  <si>
    <t>MASC PLUS BERMUDA MOLETOM</t>
  </si>
  <si>
    <t>643</t>
  </si>
  <si>
    <t>COMCPS003</t>
  </si>
  <si>
    <t>673184</t>
  </si>
  <si>
    <t>638</t>
  </si>
  <si>
    <t>673225</t>
  </si>
  <si>
    <t>035761Q</t>
  </si>
  <si>
    <t>673303</t>
  </si>
  <si>
    <t>PLANE</t>
  </si>
  <si>
    <t>P202</t>
  </si>
  <si>
    <t>673304</t>
  </si>
  <si>
    <t>P211</t>
  </si>
  <si>
    <t>673419</t>
  </si>
  <si>
    <t>TENIS MASC ESPORTIVO CORRIDA</t>
  </si>
  <si>
    <t>CORRIDA</t>
  </si>
  <si>
    <t>BEATS - MASC</t>
  </si>
  <si>
    <t>CLTNMC005</t>
  </si>
  <si>
    <t>673430</t>
  </si>
  <si>
    <t>TENIS FEM ESPORTIVO CORRIDA</t>
  </si>
  <si>
    <t>CITRUS 2 - FEM</t>
  </si>
  <si>
    <t>CLTNFM004</t>
  </si>
  <si>
    <t>28/10/25</t>
  </si>
  <si>
    <t>673748</t>
  </si>
  <si>
    <t>MNA JUV MALHA REGATA</t>
  </si>
  <si>
    <t>THREE HANDS</t>
  </si>
  <si>
    <t>23240</t>
  </si>
  <si>
    <t>COMAJN039</t>
  </si>
  <si>
    <t>21/10/25</t>
  </si>
  <si>
    <t>673749</t>
  </si>
  <si>
    <t>MNA JUV MALHA MC</t>
  </si>
  <si>
    <t>23225</t>
  </si>
  <si>
    <t>COMAJN037</t>
  </si>
  <si>
    <t>674302</t>
  </si>
  <si>
    <t>MNA BEBE SANDALIA RASTEIRA</t>
  </si>
  <si>
    <t>LALILU</t>
  </si>
  <si>
    <t>F602</t>
  </si>
  <si>
    <t>CLMABB011</t>
  </si>
  <si>
    <t>674424</t>
  </si>
  <si>
    <t>FEM PLUS CALCA TECIDO PLANO</t>
  </si>
  <si>
    <t>9871PL</t>
  </si>
  <si>
    <t>COFMPS015</t>
  </si>
  <si>
    <t>674425</t>
  </si>
  <si>
    <t>FEM PLUS SHORTS TC PL</t>
  </si>
  <si>
    <t>9989PL</t>
  </si>
  <si>
    <t>COFMPS065</t>
  </si>
  <si>
    <t>674429</t>
  </si>
  <si>
    <t>FEM PLUS VESTIDO REGATA</t>
  </si>
  <si>
    <t>0337PL</t>
  </si>
  <si>
    <t>COFMPS119</t>
  </si>
  <si>
    <t>674493</t>
  </si>
  <si>
    <t>MASC CASUAL SAPATO SAPATENIS</t>
  </si>
  <si>
    <t>SAPATENIS</t>
  </si>
  <si>
    <t>STIR</t>
  </si>
  <si>
    <t>SPA-13</t>
  </si>
  <si>
    <t>CLMCCS003</t>
  </si>
  <si>
    <t>21/05/25</t>
  </si>
  <si>
    <t>674546</t>
  </si>
  <si>
    <t>FEM SHORTS TC PL</t>
  </si>
  <si>
    <t>9989RL</t>
  </si>
  <si>
    <t>COFMCT046</t>
  </si>
  <si>
    <t>674547</t>
  </si>
  <si>
    <t>FEM TC PL M/C</t>
  </si>
  <si>
    <t>311112RL</t>
  </si>
  <si>
    <t>COFMCT048</t>
  </si>
  <si>
    <t>674548</t>
  </si>
  <si>
    <t>9967 RL</t>
  </si>
  <si>
    <t>COFMCT050</t>
  </si>
  <si>
    <t>674560</t>
  </si>
  <si>
    <t>310703RE</t>
  </si>
  <si>
    <t>07/05/25</t>
  </si>
  <si>
    <t>674598</t>
  </si>
  <si>
    <t>THE STYLE BOX</t>
  </si>
  <si>
    <t>3531-2T</t>
  </si>
  <si>
    <t>675015</t>
  </si>
  <si>
    <t>220613</t>
  </si>
  <si>
    <t>675151</t>
  </si>
  <si>
    <t>51729</t>
  </si>
  <si>
    <t>29/04/25</t>
  </si>
  <si>
    <t>675154</t>
  </si>
  <si>
    <t>40770</t>
  </si>
  <si>
    <t>675325</t>
  </si>
  <si>
    <t>MASC BERMUDA MOLETOM</t>
  </si>
  <si>
    <t>637</t>
  </si>
  <si>
    <t>COMCJV002</t>
  </si>
  <si>
    <t>675897</t>
  </si>
  <si>
    <t>PERFUM FEM KIT PERFUMARIA</t>
  </si>
  <si>
    <t>KIT PERFUMARIA</t>
  </si>
  <si>
    <t>3402</t>
  </si>
  <si>
    <t>NNPFFM007</t>
  </si>
  <si>
    <t>676103</t>
  </si>
  <si>
    <t>FATAL</t>
  </si>
  <si>
    <t>28641</t>
  </si>
  <si>
    <t>05/09/24</t>
  </si>
  <si>
    <t>676318</t>
  </si>
  <si>
    <t>MNA BB MALHA BODY M/C</t>
  </si>
  <si>
    <t>BODY M/C</t>
  </si>
  <si>
    <t>PETUTINHA</t>
  </si>
  <si>
    <t>BODY MC</t>
  </si>
  <si>
    <t>COMABB003</t>
  </si>
  <si>
    <t>676344</t>
  </si>
  <si>
    <t>MNO BB MALHA BODY M/C</t>
  </si>
  <si>
    <t>BODY MC MNO</t>
  </si>
  <si>
    <t>COMOBB003</t>
  </si>
  <si>
    <t>25/07/25</t>
  </si>
  <si>
    <t>677211</t>
  </si>
  <si>
    <t>MNA 4A8 CONJUNTO MALHA M/C</t>
  </si>
  <si>
    <t>26VR001BVL</t>
  </si>
  <si>
    <t>COMA48020</t>
  </si>
  <si>
    <t>677212</t>
  </si>
  <si>
    <t>MNA 1A3 CONJUNTO MALHA M/C</t>
  </si>
  <si>
    <t>26VR001AVL</t>
  </si>
  <si>
    <t>COMA13020</t>
  </si>
  <si>
    <t>677918</t>
  </si>
  <si>
    <t>MNO JUV CALCA TACTEL</t>
  </si>
  <si>
    <t>TACTEL</t>
  </si>
  <si>
    <t>RADICAL TRIP</t>
  </si>
  <si>
    <t>1417 JUV</t>
  </si>
  <si>
    <t>COMOJN047</t>
  </si>
  <si>
    <t>678359</t>
  </si>
  <si>
    <t>921</t>
  </si>
  <si>
    <t>679101</t>
  </si>
  <si>
    <t>FEM SANDALIA RASTEIRA TRASEIRA ABERTO</t>
  </si>
  <si>
    <t>TRASEIRA ABERTO</t>
  </si>
  <si>
    <t>8519.101</t>
  </si>
  <si>
    <t>CLFMSD010</t>
  </si>
  <si>
    <t>679102</t>
  </si>
  <si>
    <t>8519.103</t>
  </si>
  <si>
    <t>679366</t>
  </si>
  <si>
    <t>MASC PLUS BERMUDA SHORTS</t>
  </si>
  <si>
    <t>176</t>
  </si>
  <si>
    <t>COMCPS005</t>
  </si>
  <si>
    <t>679460</t>
  </si>
  <si>
    <t>MNO 4A8 BERMUDA SARJA</t>
  </si>
  <si>
    <t>1403066</t>
  </si>
  <si>
    <t>COMO48004</t>
  </si>
  <si>
    <t>679909</t>
  </si>
  <si>
    <t>MNO JUV CALCA SARJA</t>
  </si>
  <si>
    <t>REFEN</t>
  </si>
  <si>
    <t>4492</t>
  </si>
  <si>
    <t>COMOJN012</t>
  </si>
  <si>
    <t>680010</t>
  </si>
  <si>
    <t>CHARMS</t>
  </si>
  <si>
    <t>7026</t>
  </si>
  <si>
    <t>680309</t>
  </si>
  <si>
    <t>BELLE VIE</t>
  </si>
  <si>
    <t>20464</t>
  </si>
  <si>
    <t>680401</t>
  </si>
  <si>
    <t>PERFUM MNA PERFUME</t>
  </si>
  <si>
    <t>CICLO</t>
  </si>
  <si>
    <t>319941</t>
  </si>
  <si>
    <t>NNPFMA002</t>
  </si>
  <si>
    <t>680431</t>
  </si>
  <si>
    <t>31965</t>
  </si>
  <si>
    <t>680432</t>
  </si>
  <si>
    <t>PERFUM MNO PERFUME</t>
  </si>
  <si>
    <t>319620</t>
  </si>
  <si>
    <t>NNPFMO002</t>
  </si>
  <si>
    <t>681082</t>
  </si>
  <si>
    <t>KB357</t>
  </si>
  <si>
    <t>681242</t>
  </si>
  <si>
    <t>MD INT FEM PIJAMA CAMISOLA</t>
  </si>
  <si>
    <t>CAMISOLA</t>
  </si>
  <si>
    <t>1000</t>
  </si>
  <si>
    <t>MIFMBS015</t>
  </si>
  <si>
    <t>682027</t>
  </si>
  <si>
    <t>15832</t>
  </si>
  <si>
    <t>682511</t>
  </si>
  <si>
    <t>FEM PLUS SHORTS JEANS</t>
  </si>
  <si>
    <t>6251322</t>
  </si>
  <si>
    <t>COFMPS060</t>
  </si>
  <si>
    <t>682512</t>
  </si>
  <si>
    <t>FEM JEANS SHORTS BASICO</t>
  </si>
  <si>
    <t>6220667</t>
  </si>
  <si>
    <t>COFMJS020</t>
  </si>
  <si>
    <t>682534</t>
  </si>
  <si>
    <t>6166605</t>
  </si>
  <si>
    <t>682644</t>
  </si>
  <si>
    <t>MONTANA FASHION</t>
  </si>
  <si>
    <t>CM.250.01/24W</t>
  </si>
  <si>
    <t>682646</t>
  </si>
  <si>
    <t>CM.250.02/24W</t>
  </si>
  <si>
    <t>682801</t>
  </si>
  <si>
    <t>MASC MALHA REGATA BASICA</t>
  </si>
  <si>
    <t>BES211</t>
  </si>
  <si>
    <t>COMCBA003</t>
  </si>
  <si>
    <t>682802</t>
  </si>
  <si>
    <t>MASC PLUS MALHA REGATA</t>
  </si>
  <si>
    <t>BES212</t>
  </si>
  <si>
    <t>COMCPS036</t>
  </si>
  <si>
    <t>682803</t>
  </si>
  <si>
    <t>MASC FITNESS PARTE DE CIMA M/C</t>
  </si>
  <si>
    <t>BES205</t>
  </si>
  <si>
    <t>COMCFT003</t>
  </si>
  <si>
    <t>683146</t>
  </si>
  <si>
    <t>FEM TRICO/TRICO FECHADO</t>
  </si>
  <si>
    <t>TRICO</t>
  </si>
  <si>
    <t>EXTIN IMPORTADO</t>
  </si>
  <si>
    <t>BEXCH-01-26W</t>
  </si>
  <si>
    <t>COFMCT053</t>
  </si>
  <si>
    <t>683176</t>
  </si>
  <si>
    <t>BEXCH-06/25W</t>
  </si>
  <si>
    <t>683184</t>
  </si>
  <si>
    <t>FEM TRICO PLUS ALONGADO</t>
  </si>
  <si>
    <t>TRICO ALONGADO</t>
  </si>
  <si>
    <t>BEXCH-16P-26W</t>
  </si>
  <si>
    <t>COFMPS077</t>
  </si>
  <si>
    <t>683221</t>
  </si>
  <si>
    <t>BEXCH-10/25W</t>
  </si>
  <si>
    <t>683396</t>
  </si>
  <si>
    <t>DEMILLUS</t>
  </si>
  <si>
    <t>61004</t>
  </si>
  <si>
    <t>683398</t>
  </si>
  <si>
    <t>57330</t>
  </si>
  <si>
    <t>683410</t>
  </si>
  <si>
    <t>MODA</t>
  </si>
  <si>
    <t>16198</t>
  </si>
  <si>
    <t>MIFMMD001</t>
  </si>
  <si>
    <t>683415</t>
  </si>
  <si>
    <t>78908</t>
  </si>
  <si>
    <t>683445</t>
  </si>
  <si>
    <t>56095</t>
  </si>
  <si>
    <t>683446</t>
  </si>
  <si>
    <t>61100</t>
  </si>
  <si>
    <t>683447</t>
  </si>
  <si>
    <t>61196</t>
  </si>
  <si>
    <t>683448</t>
  </si>
  <si>
    <t>26406</t>
  </si>
  <si>
    <t>683449</t>
  </si>
  <si>
    <t>26065</t>
  </si>
  <si>
    <t>684022</t>
  </si>
  <si>
    <t>MAS TRICO/TRICO FECHADO</t>
  </si>
  <si>
    <t>TRICO FECHADO</t>
  </si>
  <si>
    <t>SUSZHOU</t>
  </si>
  <si>
    <t>CM.248.01.26W</t>
  </si>
  <si>
    <t>COMCCT021</t>
  </si>
  <si>
    <t>684404</t>
  </si>
  <si>
    <t>274683</t>
  </si>
  <si>
    <t>684474</t>
  </si>
  <si>
    <t>TODA NUA</t>
  </si>
  <si>
    <t>873271</t>
  </si>
  <si>
    <t>684875</t>
  </si>
  <si>
    <t>TOP MAX CONFORT 23-24</t>
  </si>
  <si>
    <t>685555</t>
  </si>
  <si>
    <t>1</t>
  </si>
  <si>
    <t>686736</t>
  </si>
  <si>
    <t>52109</t>
  </si>
  <si>
    <t>686791</t>
  </si>
  <si>
    <t>481</t>
  </si>
  <si>
    <t>686827</t>
  </si>
  <si>
    <t>6371.167</t>
  </si>
  <si>
    <t>686873</t>
  </si>
  <si>
    <t>2523</t>
  </si>
  <si>
    <t>687194</t>
  </si>
  <si>
    <t>3496</t>
  </si>
  <si>
    <t>687195</t>
  </si>
  <si>
    <t>3497</t>
  </si>
  <si>
    <t>687578</t>
  </si>
  <si>
    <t>MNO 4A8 MALHA REGATA</t>
  </si>
  <si>
    <t>COMO48043</t>
  </si>
  <si>
    <t>687579</t>
  </si>
  <si>
    <t>MNO 4A8 MALHA M/C</t>
  </si>
  <si>
    <t>CAM BASICA</t>
  </si>
  <si>
    <t>COMO48039</t>
  </si>
  <si>
    <t>687819</t>
  </si>
  <si>
    <t>FEM SANDALIA FLAT BAIXO ABERTO</t>
  </si>
  <si>
    <t>BAIXO ABERTO</t>
  </si>
  <si>
    <t>7142.124</t>
  </si>
  <si>
    <t>CLFMSD004</t>
  </si>
  <si>
    <t>687843</t>
  </si>
  <si>
    <t>6371.374</t>
  </si>
  <si>
    <t>688193</t>
  </si>
  <si>
    <t>CHINELOS FEM CLOG</t>
  </si>
  <si>
    <t>CLOG</t>
  </si>
  <si>
    <t>SCALENO</t>
  </si>
  <si>
    <t>BA212</t>
  </si>
  <si>
    <t>CLCHFM002</t>
  </si>
  <si>
    <t>688490</t>
  </si>
  <si>
    <t>SAINT LA VIE</t>
  </si>
  <si>
    <t>1840 - 1</t>
  </si>
  <si>
    <t>688542</t>
  </si>
  <si>
    <t>57400110</t>
  </si>
  <si>
    <t>23/06/25</t>
  </si>
  <si>
    <t>688750</t>
  </si>
  <si>
    <t>FEM FITNESS PARTE DE CIMA REGATA</t>
  </si>
  <si>
    <t>FUSHIDA BROKEN RULES</t>
  </si>
  <si>
    <t>250344</t>
  </si>
  <si>
    <t>COFMFT006</t>
  </si>
  <si>
    <t>689535</t>
  </si>
  <si>
    <t>12339</t>
  </si>
  <si>
    <t>689554</t>
  </si>
  <si>
    <t>MNA JUV VESTIDO MALHA M/C</t>
  </si>
  <si>
    <t>1424</t>
  </si>
  <si>
    <t>COMAJN063</t>
  </si>
  <si>
    <t>689614</t>
  </si>
  <si>
    <t>GATARO</t>
  </si>
  <si>
    <t>601</t>
  </si>
  <si>
    <t>689703</t>
  </si>
  <si>
    <t>AGUA VIVA FITNESS</t>
  </si>
  <si>
    <t>1007</t>
  </si>
  <si>
    <t>690090</t>
  </si>
  <si>
    <t>LAURYNE</t>
  </si>
  <si>
    <t>417774</t>
  </si>
  <si>
    <t>690195</t>
  </si>
  <si>
    <t>4364</t>
  </si>
  <si>
    <t>690292</t>
  </si>
  <si>
    <t>FEM JEANS CALCA BOY/CLOUCH/MOM</t>
  </si>
  <si>
    <t>BOYFRIEND</t>
  </si>
  <si>
    <t>KT175</t>
  </si>
  <si>
    <t>COFMJS022</t>
  </si>
  <si>
    <t>691207</t>
  </si>
  <si>
    <t>E4294</t>
  </si>
  <si>
    <t>691814</t>
  </si>
  <si>
    <t>MNA 1A3 MALHA M/L</t>
  </si>
  <si>
    <t>25IN402BE</t>
  </si>
  <si>
    <t>COMA13045</t>
  </si>
  <si>
    <t>691815</t>
  </si>
  <si>
    <t>25IN802BE</t>
  </si>
  <si>
    <t>691989</t>
  </si>
  <si>
    <t>28040IZ</t>
  </si>
  <si>
    <t>692002</t>
  </si>
  <si>
    <t>MNO BEBE TENIS STREET</t>
  </si>
  <si>
    <t>BOTINHO</t>
  </si>
  <si>
    <t>B168</t>
  </si>
  <si>
    <t>CLMOBB020</t>
  </si>
  <si>
    <t>692081</t>
  </si>
  <si>
    <t>MNO 1A3 CALCA HELANCA</t>
  </si>
  <si>
    <t>HELANCA</t>
  </si>
  <si>
    <t>CARLILE</t>
  </si>
  <si>
    <t>21595</t>
  </si>
  <si>
    <t>COMO13006</t>
  </si>
  <si>
    <t>692097</t>
  </si>
  <si>
    <t>230658</t>
  </si>
  <si>
    <t>692219</t>
  </si>
  <si>
    <t>3380</t>
  </si>
  <si>
    <t>692232</t>
  </si>
  <si>
    <t>INSTANCE</t>
  </si>
  <si>
    <t>3511</t>
  </si>
  <si>
    <t>692295</t>
  </si>
  <si>
    <t>FITTY</t>
  </si>
  <si>
    <t>1481L</t>
  </si>
  <si>
    <t>692480</t>
  </si>
  <si>
    <t>3540</t>
  </si>
  <si>
    <t>692649</t>
  </si>
  <si>
    <t>DESAYNER</t>
  </si>
  <si>
    <t>20102007B</t>
  </si>
  <si>
    <t>692660</t>
  </si>
  <si>
    <t>MNO JUV MALHA M/L</t>
  </si>
  <si>
    <t>130133027</t>
  </si>
  <si>
    <t>COMOJN034</t>
  </si>
  <si>
    <t>692661</t>
  </si>
  <si>
    <t>MNO 4A8 MALHA M/L</t>
  </si>
  <si>
    <t>130132015</t>
  </si>
  <si>
    <t>COMO48040</t>
  </si>
  <si>
    <t>692810</t>
  </si>
  <si>
    <t>ECKO</t>
  </si>
  <si>
    <t>SORTIDOS REGATA</t>
  </si>
  <si>
    <t>16/08/24</t>
  </si>
  <si>
    <t>692955</t>
  </si>
  <si>
    <t>MNA 1A3 CALCA MALHA</t>
  </si>
  <si>
    <t>24802</t>
  </si>
  <si>
    <t>COMA13005</t>
  </si>
  <si>
    <t>692958</t>
  </si>
  <si>
    <t>MNA 4A8 CALCA MALHA</t>
  </si>
  <si>
    <t>24806</t>
  </si>
  <si>
    <t>COMA48005</t>
  </si>
  <si>
    <t>692959</t>
  </si>
  <si>
    <t>MNA JUV CALCA MALHA</t>
  </si>
  <si>
    <t>24810</t>
  </si>
  <si>
    <t>COMAJN002</t>
  </si>
  <si>
    <t>692962</t>
  </si>
  <si>
    <t>24120</t>
  </si>
  <si>
    <t>692963</t>
  </si>
  <si>
    <t>24207</t>
  </si>
  <si>
    <t>692964</t>
  </si>
  <si>
    <t>24201</t>
  </si>
  <si>
    <t>693880</t>
  </si>
  <si>
    <t>FEM SAIA MALHA</t>
  </si>
  <si>
    <t>SAIA</t>
  </si>
  <si>
    <t>ART LIVRE MODAS</t>
  </si>
  <si>
    <t>30652</t>
  </si>
  <si>
    <t>COFMCT039</t>
  </si>
  <si>
    <t>693942</t>
  </si>
  <si>
    <t>230849</t>
  </si>
  <si>
    <t>COFMJV041</t>
  </si>
  <si>
    <t>695414</t>
  </si>
  <si>
    <t>AMANDA</t>
  </si>
  <si>
    <t>94</t>
  </si>
  <si>
    <t>695612</t>
  </si>
  <si>
    <t>12304</t>
  </si>
  <si>
    <t>695614</t>
  </si>
  <si>
    <t>11936</t>
  </si>
  <si>
    <t>695642</t>
  </si>
  <si>
    <t>3489</t>
  </si>
  <si>
    <t>696137</t>
  </si>
  <si>
    <t>MASC PLUS MALHA BASICO M/L</t>
  </si>
  <si>
    <t>40481</t>
  </si>
  <si>
    <t>COMCPS029</t>
  </si>
  <si>
    <t>696387</t>
  </si>
  <si>
    <t>MASC MALHA BASICO M/L</t>
  </si>
  <si>
    <t>E3839 BOTONE</t>
  </si>
  <si>
    <t>COMCBA002</t>
  </si>
  <si>
    <t>696405</t>
  </si>
  <si>
    <t>MAQUINETADO</t>
  </si>
  <si>
    <t>696536</t>
  </si>
  <si>
    <t>665</t>
  </si>
  <si>
    <t>696564</t>
  </si>
  <si>
    <t>FEM MALHA CAPA/KIMONO</t>
  </si>
  <si>
    <t>CAPA/KIMONO</t>
  </si>
  <si>
    <t>40575.2</t>
  </si>
  <si>
    <t>COFMCT068</t>
  </si>
  <si>
    <t>696672</t>
  </si>
  <si>
    <t>FEM CALCA  CORINO</t>
  </si>
  <si>
    <t>CORINO</t>
  </si>
  <si>
    <t>EXTIN</t>
  </si>
  <si>
    <t>JK999</t>
  </si>
  <si>
    <t>COFMCT004</t>
  </si>
  <si>
    <t>696805</t>
  </si>
  <si>
    <t>FEM CAMISA M/L</t>
  </si>
  <si>
    <t>LI183-24</t>
  </si>
  <si>
    <t>COFMCT062</t>
  </si>
  <si>
    <t>696825</t>
  </si>
  <si>
    <t>065-002</t>
  </si>
  <si>
    <t>23/04/25</t>
  </si>
  <si>
    <t>696842</t>
  </si>
  <si>
    <t>LOGUS</t>
  </si>
  <si>
    <t>22490P</t>
  </si>
  <si>
    <t>696954</t>
  </si>
  <si>
    <t>FEM CALCA TECIDO PLANO</t>
  </si>
  <si>
    <t>8039</t>
  </si>
  <si>
    <t>697034</t>
  </si>
  <si>
    <t>MONSTER INF</t>
  </si>
  <si>
    <t>697236</t>
  </si>
  <si>
    <t>MNA JUV CALCA MOLETOM/PLUSH</t>
  </si>
  <si>
    <t>MOLETOM/PLUSH</t>
  </si>
  <si>
    <t>KAMYLUS MALHAS</t>
  </si>
  <si>
    <t>63392</t>
  </si>
  <si>
    <t>COMAJN003</t>
  </si>
  <si>
    <t>697252</t>
  </si>
  <si>
    <t>FEM VESTIDO M/L</t>
  </si>
  <si>
    <t>7803</t>
  </si>
  <si>
    <t>COFMCT058</t>
  </si>
  <si>
    <t>697287</t>
  </si>
  <si>
    <t>FEM SAIA TC PL</t>
  </si>
  <si>
    <t>313594RL</t>
  </si>
  <si>
    <t>COFMCT041</t>
  </si>
  <si>
    <t>697357</t>
  </si>
  <si>
    <t>FEM PLUS SAIA TC PL</t>
  </si>
  <si>
    <t>0128PL</t>
  </si>
  <si>
    <t>COFMPS058</t>
  </si>
  <si>
    <t>697387</t>
  </si>
  <si>
    <t>31825</t>
  </si>
  <si>
    <t>697990</t>
  </si>
  <si>
    <t>EB15007</t>
  </si>
  <si>
    <t>698052</t>
  </si>
  <si>
    <t>2740.001</t>
  </si>
  <si>
    <t>698053</t>
  </si>
  <si>
    <t>2710.001</t>
  </si>
  <si>
    <t>698250</t>
  </si>
  <si>
    <t>TEXTIL BRAZIL</t>
  </si>
  <si>
    <t>9009124</t>
  </si>
  <si>
    <t>698434</t>
  </si>
  <si>
    <t>230853</t>
  </si>
  <si>
    <t>698474</t>
  </si>
  <si>
    <t>MASC CALCA SARJA CARGO</t>
  </si>
  <si>
    <t>CARGO</t>
  </si>
  <si>
    <t>MAXDENIM</t>
  </si>
  <si>
    <t>BE19811</t>
  </si>
  <si>
    <t>COMCJV028</t>
  </si>
  <si>
    <t>698558</t>
  </si>
  <si>
    <t>31722</t>
  </si>
  <si>
    <t>698771</t>
  </si>
  <si>
    <t>130132022</t>
  </si>
  <si>
    <t>698806</t>
  </si>
  <si>
    <t xml:space="preserve"> MNA 1A3 VESTIDO MALHA M/L</t>
  </si>
  <si>
    <t>FAKINI</t>
  </si>
  <si>
    <t>64220</t>
  </si>
  <si>
    <t>698834</t>
  </si>
  <si>
    <t>MAS MOLETOM FECHADO</t>
  </si>
  <si>
    <t>1013</t>
  </si>
  <si>
    <t>698835</t>
  </si>
  <si>
    <t>MASC PLUS CALCA MOLETOM BASICO</t>
  </si>
  <si>
    <t>CALCA MOLETOM</t>
  </si>
  <si>
    <t>1102</t>
  </si>
  <si>
    <t>COMCPS010</t>
  </si>
  <si>
    <t>698837</t>
  </si>
  <si>
    <t>MAS PLUS MOLETOM FECHADO</t>
  </si>
  <si>
    <t>1043</t>
  </si>
  <si>
    <t>COMCPS037</t>
  </si>
  <si>
    <t>699254</t>
  </si>
  <si>
    <t>MASC CALCA SARJA/PLANO SARJA ESPORTE</t>
  </si>
  <si>
    <t>SARJA ESPORTE FINO</t>
  </si>
  <si>
    <t>13697</t>
  </si>
  <si>
    <t>COMCCT003</t>
  </si>
  <si>
    <t>699448</t>
  </si>
  <si>
    <t>MD INT MNO CUECA AVULSO</t>
  </si>
  <si>
    <t>CINF1701</t>
  </si>
  <si>
    <t>699688</t>
  </si>
  <si>
    <t>2945</t>
  </si>
  <si>
    <t>699809</t>
  </si>
  <si>
    <t>CARAIVA</t>
  </si>
  <si>
    <t>700033</t>
  </si>
  <si>
    <t>MNA JUV MOLETOM FECHADO</t>
  </si>
  <si>
    <t>TURMINHA FASHION</t>
  </si>
  <si>
    <t>23983</t>
  </si>
  <si>
    <t>COMAJN058</t>
  </si>
  <si>
    <t>700119</t>
  </si>
  <si>
    <t>MASC CARTEIRA</t>
  </si>
  <si>
    <t>CARTEIRA</t>
  </si>
  <si>
    <t>5903</t>
  </si>
  <si>
    <t>ACMCMC005</t>
  </si>
  <si>
    <t>700190</t>
  </si>
  <si>
    <t>FEM JEANS CALCA BLACK</t>
  </si>
  <si>
    <t>276228</t>
  </si>
  <si>
    <t>COFMJS030</t>
  </si>
  <si>
    <t>700380</t>
  </si>
  <si>
    <t>ACQUA - FEM</t>
  </si>
  <si>
    <t>700382</t>
  </si>
  <si>
    <t>INTUIT - FEM</t>
  </si>
  <si>
    <t>700410</t>
  </si>
  <si>
    <t>4136.1106</t>
  </si>
  <si>
    <t>700495</t>
  </si>
  <si>
    <t>DIVERSOS PAPELARIA EMB CXS</t>
  </si>
  <si>
    <t>14001805</t>
  </si>
  <si>
    <t>700505</t>
  </si>
  <si>
    <t>LX TEXTIL</t>
  </si>
  <si>
    <t>12627</t>
  </si>
  <si>
    <t>700544</t>
  </si>
  <si>
    <t>HEIL MALHAS</t>
  </si>
  <si>
    <t>700592</t>
  </si>
  <si>
    <t>MASC PLUS CALCA SARJA ESPORTE FINO</t>
  </si>
  <si>
    <t>ESPORTE FINO</t>
  </si>
  <si>
    <t>46833</t>
  </si>
  <si>
    <t>COMCPS012</t>
  </si>
  <si>
    <t>700657</t>
  </si>
  <si>
    <t>MNO JUV CAMISA M/L</t>
  </si>
  <si>
    <t>8543 D</t>
  </si>
  <si>
    <t>COMOJN016</t>
  </si>
  <si>
    <t>700658</t>
  </si>
  <si>
    <t>8556 D</t>
  </si>
  <si>
    <t>700690</t>
  </si>
  <si>
    <t>963</t>
  </si>
  <si>
    <t>700700</t>
  </si>
  <si>
    <t>PS963</t>
  </si>
  <si>
    <t>700911</t>
  </si>
  <si>
    <t>MASC MALHA M/L</t>
  </si>
  <si>
    <t>974</t>
  </si>
  <si>
    <t>COMCJV021</t>
  </si>
  <si>
    <t>700918</t>
  </si>
  <si>
    <t>E3984</t>
  </si>
  <si>
    <t>700970</t>
  </si>
  <si>
    <t>DIFERENCIADA</t>
  </si>
  <si>
    <t>701100</t>
  </si>
  <si>
    <t>E3985</t>
  </si>
  <si>
    <t>701101</t>
  </si>
  <si>
    <t>E3957 M-L</t>
  </si>
  <si>
    <t>701166</t>
  </si>
  <si>
    <t>MASC CAMISA FLANELA</t>
  </si>
  <si>
    <t>FLANELA</t>
  </si>
  <si>
    <t>FT18</t>
  </si>
  <si>
    <t>COMCCT024</t>
  </si>
  <si>
    <t>701562</t>
  </si>
  <si>
    <t>BEBE MEIA KIT</t>
  </si>
  <si>
    <t>PIMPOLHO</t>
  </si>
  <si>
    <t>300030</t>
  </si>
  <si>
    <t>ACBBMO001</t>
  </si>
  <si>
    <t>28/08/25</t>
  </si>
  <si>
    <t>701605</t>
  </si>
  <si>
    <t>ROSA MARIA FITNESS</t>
  </si>
  <si>
    <t>23000582</t>
  </si>
  <si>
    <t>701822</t>
  </si>
  <si>
    <t>28044IZ</t>
  </si>
  <si>
    <t>701875</t>
  </si>
  <si>
    <t>701951</t>
  </si>
  <si>
    <t>BOKKER</t>
  </si>
  <si>
    <t>BK15981</t>
  </si>
  <si>
    <t>701952</t>
  </si>
  <si>
    <t>BK15980 PLUS</t>
  </si>
  <si>
    <t>24/10/25</t>
  </si>
  <si>
    <t>702035</t>
  </si>
  <si>
    <t>FEM PLUS CALCA  TECIDO PLANO</t>
  </si>
  <si>
    <t>117</t>
  </si>
  <si>
    <t>702036</t>
  </si>
  <si>
    <t>702238</t>
  </si>
  <si>
    <t>14001825</t>
  </si>
  <si>
    <t>702239</t>
  </si>
  <si>
    <t>14001486</t>
  </si>
  <si>
    <t>702251</t>
  </si>
  <si>
    <t xml:space="preserve"> DIVERSOS PAPELARIA EMB DROB</t>
  </si>
  <si>
    <t>14001633</t>
  </si>
  <si>
    <t>702252</t>
  </si>
  <si>
    <t>14001631</t>
  </si>
  <si>
    <t>702273</t>
  </si>
  <si>
    <t>14001822</t>
  </si>
  <si>
    <t>702290</t>
  </si>
  <si>
    <t>3771</t>
  </si>
  <si>
    <t>702458</t>
  </si>
  <si>
    <t>MNA 1A3 CALCA JEANS</t>
  </si>
  <si>
    <t>GILA'S MODAS</t>
  </si>
  <si>
    <t>91197</t>
  </si>
  <si>
    <t>COMA13001</t>
  </si>
  <si>
    <t>702535</t>
  </si>
  <si>
    <t>3669</t>
  </si>
  <si>
    <t>702691</t>
  </si>
  <si>
    <t>FEM CARTEIRA</t>
  </si>
  <si>
    <t>JAMI JAMI</t>
  </si>
  <si>
    <t>C001</t>
  </si>
  <si>
    <t>ACFMFM012</t>
  </si>
  <si>
    <t>702836</t>
  </si>
  <si>
    <t>KT287</t>
  </si>
  <si>
    <t>702837</t>
  </si>
  <si>
    <t>FEM PLUS CALCA JEANS FLARE</t>
  </si>
  <si>
    <t>KT287 PLUS</t>
  </si>
  <si>
    <t>COFMPS004</t>
  </si>
  <si>
    <t>702839</t>
  </si>
  <si>
    <t>KT3000 PLUS</t>
  </si>
  <si>
    <t>702878</t>
  </si>
  <si>
    <t>3642</t>
  </si>
  <si>
    <t>03/04/25</t>
  </si>
  <si>
    <t>702879</t>
  </si>
  <si>
    <t>3650</t>
  </si>
  <si>
    <t>702911</t>
  </si>
  <si>
    <t>3488</t>
  </si>
  <si>
    <t>703007</t>
  </si>
  <si>
    <t>5635.816</t>
  </si>
  <si>
    <t>703031</t>
  </si>
  <si>
    <t>5729.124</t>
  </si>
  <si>
    <t>15/05/25</t>
  </si>
  <si>
    <t>703114</t>
  </si>
  <si>
    <t>MASC CALCA SARJA/PLANO SOCIAL</t>
  </si>
  <si>
    <t>HOMEM</t>
  </si>
  <si>
    <t>319</t>
  </si>
  <si>
    <t>COMCCT004</t>
  </si>
  <si>
    <t>703115</t>
  </si>
  <si>
    <t>BK15532</t>
  </si>
  <si>
    <t>703233</t>
  </si>
  <si>
    <t>PELUCHE</t>
  </si>
  <si>
    <t>16404</t>
  </si>
  <si>
    <t>703301</t>
  </si>
  <si>
    <t>5004P</t>
  </si>
  <si>
    <t>703315</t>
  </si>
  <si>
    <t>MASC CALCA SARJA JOGGER</t>
  </si>
  <si>
    <t>VIZZY</t>
  </si>
  <si>
    <t>93864</t>
  </si>
  <si>
    <t>COMCJV008</t>
  </si>
  <si>
    <t>703361</t>
  </si>
  <si>
    <t>MNO 4A8 CAMISA FLANELA</t>
  </si>
  <si>
    <t>101 INF</t>
  </si>
  <si>
    <t>COMO48054</t>
  </si>
  <si>
    <t>703365</t>
  </si>
  <si>
    <t>MNO JUV CAMISA FLANELA</t>
  </si>
  <si>
    <t>106 JUV</t>
  </si>
  <si>
    <t>COMOJN046</t>
  </si>
  <si>
    <t>703411</t>
  </si>
  <si>
    <t>KOURO BET</t>
  </si>
  <si>
    <t>75798</t>
  </si>
  <si>
    <t>703455</t>
  </si>
  <si>
    <t>MNA 4A8 MALHA FLANELA</t>
  </si>
  <si>
    <t>MOX JEANS</t>
  </si>
  <si>
    <t>3606.1B</t>
  </si>
  <si>
    <t>COMA48077</t>
  </si>
  <si>
    <t>703463</t>
  </si>
  <si>
    <t>MNA JUV MALHA FLANELA</t>
  </si>
  <si>
    <t>33801C</t>
  </si>
  <si>
    <t>COMAJN068</t>
  </si>
  <si>
    <t>18/08/25</t>
  </si>
  <si>
    <t>703505</t>
  </si>
  <si>
    <t>VERSALLY</t>
  </si>
  <si>
    <t>918</t>
  </si>
  <si>
    <t>MIFMMD009</t>
  </si>
  <si>
    <t>703508</t>
  </si>
  <si>
    <t>222</t>
  </si>
  <si>
    <t>703520</t>
  </si>
  <si>
    <t>202</t>
  </si>
  <si>
    <t>703521</t>
  </si>
  <si>
    <t>703522</t>
  </si>
  <si>
    <t>S-020</t>
  </si>
  <si>
    <t>703524</t>
  </si>
  <si>
    <t>S-TURMALINA</t>
  </si>
  <si>
    <t>703525</t>
  </si>
  <si>
    <t>C-008</t>
  </si>
  <si>
    <t>703567</t>
  </si>
  <si>
    <t>NAYANE</t>
  </si>
  <si>
    <t>CA 17 0005</t>
  </si>
  <si>
    <t>20/08/25</t>
  </si>
  <si>
    <t>703594</t>
  </si>
  <si>
    <t>ST 01 07 0001</t>
  </si>
  <si>
    <t>703601</t>
  </si>
  <si>
    <t>CA 14 0029</t>
  </si>
  <si>
    <t>703616</t>
  </si>
  <si>
    <t>CA 14 0024</t>
  </si>
  <si>
    <t>703747</t>
  </si>
  <si>
    <t>BLUE CENTER</t>
  </si>
  <si>
    <t>CFM-407</t>
  </si>
  <si>
    <t>703917</t>
  </si>
  <si>
    <t>LOCAL SURF</t>
  </si>
  <si>
    <t>76537</t>
  </si>
  <si>
    <t>703980</t>
  </si>
  <si>
    <t>FEM CALCA SARJA</t>
  </si>
  <si>
    <t>275028</t>
  </si>
  <si>
    <t>704016</t>
  </si>
  <si>
    <t>FEM MALHA M/L</t>
  </si>
  <si>
    <t>ODY MALHAS</t>
  </si>
  <si>
    <t>4635B</t>
  </si>
  <si>
    <t>COFMJV039</t>
  </si>
  <si>
    <t>22/10/24</t>
  </si>
  <si>
    <t>704028</t>
  </si>
  <si>
    <t>ROWER'S</t>
  </si>
  <si>
    <t>14070</t>
  </si>
  <si>
    <t>704093</t>
  </si>
  <si>
    <t>231012</t>
  </si>
  <si>
    <t>704094</t>
  </si>
  <si>
    <t>231037</t>
  </si>
  <si>
    <t>704356</t>
  </si>
  <si>
    <t>ADDAN</t>
  </si>
  <si>
    <t>1876</t>
  </si>
  <si>
    <t>704425</t>
  </si>
  <si>
    <t>MNA JUV MALHA M/C</t>
  </si>
  <si>
    <t>RAFA E LUIZ</t>
  </si>
  <si>
    <t>ECR 0881</t>
  </si>
  <si>
    <t>COMAJN034</t>
  </si>
  <si>
    <t>704590</t>
  </si>
  <si>
    <t>PERFUM FEM ITENS DE HIGIENE</t>
  </si>
  <si>
    <t>ITENS DE HIGIENE</t>
  </si>
  <si>
    <t>450</t>
  </si>
  <si>
    <t>NNPFFM027</t>
  </si>
  <si>
    <t>704597</t>
  </si>
  <si>
    <t>451</t>
  </si>
  <si>
    <t>704599</t>
  </si>
  <si>
    <t>452</t>
  </si>
  <si>
    <t>704601</t>
  </si>
  <si>
    <t>125</t>
  </si>
  <si>
    <t>704602</t>
  </si>
  <si>
    <t>2403</t>
  </si>
  <si>
    <t>704610</t>
  </si>
  <si>
    <t>2426</t>
  </si>
  <si>
    <t>704631</t>
  </si>
  <si>
    <t>25279</t>
  </si>
  <si>
    <t>704646</t>
  </si>
  <si>
    <t>10179IZ</t>
  </si>
  <si>
    <t>704685</t>
  </si>
  <si>
    <t>FEM ESP SCARPIN ALTO</t>
  </si>
  <si>
    <t>SCARPIN</t>
  </si>
  <si>
    <t>1184.1101</t>
  </si>
  <si>
    <t>CLFMES022</t>
  </si>
  <si>
    <t>705142</t>
  </si>
  <si>
    <t>DIVERSOS INF BRINQUEDO</t>
  </si>
  <si>
    <t>BRINQUEDO</t>
  </si>
  <si>
    <t>TOYNG</t>
  </si>
  <si>
    <t>44098</t>
  </si>
  <si>
    <t>NNDVIF008</t>
  </si>
  <si>
    <t>705144</t>
  </si>
  <si>
    <t>49257</t>
  </si>
  <si>
    <t>705369</t>
  </si>
  <si>
    <t>DIVERSOS INF RECIPIENTES LIC</t>
  </si>
  <si>
    <t>LICENCIADO</t>
  </si>
  <si>
    <t>NNDVIF015</t>
  </si>
  <si>
    <t>705414</t>
  </si>
  <si>
    <t>BK33042</t>
  </si>
  <si>
    <t>705535</t>
  </si>
  <si>
    <t>FEM MOCHILA</t>
  </si>
  <si>
    <t>666-4</t>
  </si>
  <si>
    <t>ACFMFM022</t>
  </si>
  <si>
    <t>705540</t>
  </si>
  <si>
    <t>FEM JEANS CALCA WIDE LEG</t>
  </si>
  <si>
    <t>WIDE LEG</t>
  </si>
  <si>
    <t>V181945- SKY CLARA</t>
  </si>
  <si>
    <t>COFMJS023</t>
  </si>
  <si>
    <t>705726</t>
  </si>
  <si>
    <t>27.42.0303</t>
  </si>
  <si>
    <t>COFMJV001</t>
  </si>
  <si>
    <t>706024</t>
  </si>
  <si>
    <t>3530</t>
  </si>
  <si>
    <t>706025</t>
  </si>
  <si>
    <t>3539</t>
  </si>
  <si>
    <t>706026</t>
  </si>
  <si>
    <t>PERFUM FEM FINALIZADOR</t>
  </si>
  <si>
    <t>FINALIZADOR</t>
  </si>
  <si>
    <t>3551</t>
  </si>
  <si>
    <t>NNPFFM010</t>
  </si>
  <si>
    <t>706049</t>
  </si>
  <si>
    <t>BK34058</t>
  </si>
  <si>
    <t>706079</t>
  </si>
  <si>
    <t>3635</t>
  </si>
  <si>
    <t>706251</t>
  </si>
  <si>
    <t>FEM PLUS MALHA M/C</t>
  </si>
  <si>
    <t>230658 P</t>
  </si>
  <si>
    <t>COFMPS052</t>
  </si>
  <si>
    <t>706352</t>
  </si>
  <si>
    <t>PONTO DA CAMISETA</t>
  </si>
  <si>
    <t>706354</t>
  </si>
  <si>
    <t>POLO PLUS</t>
  </si>
  <si>
    <t>706435</t>
  </si>
  <si>
    <t>MARIA CLARA E JP</t>
  </si>
  <si>
    <t>MC JP 2</t>
  </si>
  <si>
    <t>706441</t>
  </si>
  <si>
    <t>MNO BONE LICENCIADO</t>
  </si>
  <si>
    <t>ENALDINHO</t>
  </si>
  <si>
    <t>121F-03</t>
  </si>
  <si>
    <t>ACMOMO010</t>
  </si>
  <si>
    <t>706541</t>
  </si>
  <si>
    <t>502684</t>
  </si>
  <si>
    <t>706727</t>
  </si>
  <si>
    <t>SCOOBY DOO</t>
  </si>
  <si>
    <t>E4100</t>
  </si>
  <si>
    <t>706902</t>
  </si>
  <si>
    <t>1206.261 NAPA</t>
  </si>
  <si>
    <t>706916</t>
  </si>
  <si>
    <t>27321</t>
  </si>
  <si>
    <t>706943</t>
  </si>
  <si>
    <t>MASC JEANS CALCA RETA</t>
  </si>
  <si>
    <t>KT280</t>
  </si>
  <si>
    <t>COMCJS014</t>
  </si>
  <si>
    <t>706976</t>
  </si>
  <si>
    <t>29787</t>
  </si>
  <si>
    <t>24/07/25</t>
  </si>
  <si>
    <t>706980</t>
  </si>
  <si>
    <t>29614</t>
  </si>
  <si>
    <t>707007</t>
  </si>
  <si>
    <t>9009152</t>
  </si>
  <si>
    <t>707018</t>
  </si>
  <si>
    <t>57400602</t>
  </si>
  <si>
    <t>707040</t>
  </si>
  <si>
    <t>9009151</t>
  </si>
  <si>
    <t>707249</t>
  </si>
  <si>
    <t>PERFUM FEM ESMALTE</t>
  </si>
  <si>
    <t>ESMALTE</t>
  </si>
  <si>
    <t>1735</t>
  </si>
  <si>
    <t>NNPFFM026</t>
  </si>
  <si>
    <t>707252</t>
  </si>
  <si>
    <t>1798</t>
  </si>
  <si>
    <t>707322</t>
  </si>
  <si>
    <t>POLO START</t>
  </si>
  <si>
    <t>803</t>
  </si>
  <si>
    <t>707324</t>
  </si>
  <si>
    <t>301</t>
  </si>
  <si>
    <t>707327</t>
  </si>
  <si>
    <t>3020</t>
  </si>
  <si>
    <t>707391</t>
  </si>
  <si>
    <t>801</t>
  </si>
  <si>
    <t>707437</t>
  </si>
  <si>
    <t>DIVERSOS INF DIVERSOS</t>
  </si>
  <si>
    <t>FINI</t>
  </si>
  <si>
    <t>AMORAS 80G</t>
  </si>
  <si>
    <t>NNDVIF007</t>
  </si>
  <si>
    <t>707456</t>
  </si>
  <si>
    <t>PETROPLUS</t>
  </si>
  <si>
    <t>PP-0192BR</t>
  </si>
  <si>
    <t>707460</t>
  </si>
  <si>
    <t>BANANAS 80G</t>
  </si>
  <si>
    <t>707478</t>
  </si>
  <si>
    <t>TUBES MORANGO 80G</t>
  </si>
  <si>
    <t>707479</t>
  </si>
  <si>
    <t>TUBES MORANGO CIT 80G</t>
  </si>
  <si>
    <t>707481</t>
  </si>
  <si>
    <t>TUBES TUTTI FRUTTI 80G</t>
  </si>
  <si>
    <t>707482</t>
  </si>
  <si>
    <t>TUBES TWISTER CIT 80G</t>
  </si>
  <si>
    <t>707557</t>
  </si>
  <si>
    <t>SAPO 80G</t>
  </si>
  <si>
    <t>707558</t>
  </si>
  <si>
    <t>CHICLE MELANCIA 80G</t>
  </si>
  <si>
    <t>707559</t>
  </si>
  <si>
    <t>CHICLE OVOS DIN 80G</t>
  </si>
  <si>
    <t>707566</t>
  </si>
  <si>
    <t>DENTADURAS 80G</t>
  </si>
  <si>
    <t>707567</t>
  </si>
  <si>
    <t>MINHOCAS 80G</t>
  </si>
  <si>
    <t>707568</t>
  </si>
  <si>
    <t>MINHOCAS CÍTRICAS 80G</t>
  </si>
  <si>
    <t>707569</t>
  </si>
  <si>
    <t>URSINHOS 80G</t>
  </si>
  <si>
    <t>707570</t>
  </si>
  <si>
    <t>CHICLE SALADA FRU 80G</t>
  </si>
  <si>
    <t>707850</t>
  </si>
  <si>
    <t>21454</t>
  </si>
  <si>
    <t>707863</t>
  </si>
  <si>
    <t>20457</t>
  </si>
  <si>
    <t>707953</t>
  </si>
  <si>
    <t>KB307</t>
  </si>
  <si>
    <t>707954</t>
  </si>
  <si>
    <t>KB327</t>
  </si>
  <si>
    <t>708136</t>
  </si>
  <si>
    <t>TOM AND JERRY</t>
  </si>
  <si>
    <t>TOM AND JERRY - BONÉ 2</t>
  </si>
  <si>
    <t>708250</t>
  </si>
  <si>
    <t>MASC BONE</t>
  </si>
  <si>
    <t>BASIC</t>
  </si>
  <si>
    <t>ACMCMC004</t>
  </si>
  <si>
    <t>708307</t>
  </si>
  <si>
    <t>40924</t>
  </si>
  <si>
    <t>708316</t>
  </si>
  <si>
    <t>MD INT MNO CUECA LICENCIADO</t>
  </si>
  <si>
    <t>ENALDINHO KIT C/3</t>
  </si>
  <si>
    <t>MIMOMO005</t>
  </si>
  <si>
    <t>708352</t>
  </si>
  <si>
    <t>4251</t>
  </si>
  <si>
    <t>708409</t>
  </si>
  <si>
    <t>RENOVAR</t>
  </si>
  <si>
    <t>3120503</t>
  </si>
  <si>
    <t>708493</t>
  </si>
  <si>
    <t>10890</t>
  </si>
  <si>
    <t>708601</t>
  </si>
  <si>
    <t>TRACK WAVES - 24/25</t>
  </si>
  <si>
    <t>708625</t>
  </si>
  <si>
    <t>TRACK GO - 24/25</t>
  </si>
  <si>
    <t>708749</t>
  </si>
  <si>
    <t>33862</t>
  </si>
  <si>
    <t>708751</t>
  </si>
  <si>
    <t>35175</t>
  </si>
  <si>
    <t>708755</t>
  </si>
  <si>
    <t>FEM CAMISA M/C</t>
  </si>
  <si>
    <t>34261</t>
  </si>
  <si>
    <t>COFMCT061</t>
  </si>
  <si>
    <t>708794</t>
  </si>
  <si>
    <t>183532</t>
  </si>
  <si>
    <t>708798</t>
  </si>
  <si>
    <t>183488</t>
  </si>
  <si>
    <t>708823</t>
  </si>
  <si>
    <t>FEM CALCA  MOLETOM</t>
  </si>
  <si>
    <t>CALCA MOLETOM/PLUSH</t>
  </si>
  <si>
    <t>183507</t>
  </si>
  <si>
    <t>COFMJV002</t>
  </si>
  <si>
    <t>708824</t>
  </si>
  <si>
    <t>183470</t>
  </si>
  <si>
    <t>709042</t>
  </si>
  <si>
    <t>5729 127</t>
  </si>
  <si>
    <t>29/07/25</t>
  </si>
  <si>
    <t>709072</t>
  </si>
  <si>
    <t>00784-088</t>
  </si>
  <si>
    <t>709078</t>
  </si>
  <si>
    <t>00671-002</t>
  </si>
  <si>
    <t>30/06/25</t>
  </si>
  <si>
    <t>709171</t>
  </si>
  <si>
    <t>8085 LISO</t>
  </si>
  <si>
    <t>709172</t>
  </si>
  <si>
    <t>FEM PLUS CAMISA M/L</t>
  </si>
  <si>
    <t>8085 LISO PLUS</t>
  </si>
  <si>
    <t>COFMPS098</t>
  </si>
  <si>
    <t>709261</t>
  </si>
  <si>
    <t>FEM MALHA MANGA 3/4</t>
  </si>
  <si>
    <t>MANGA 3/4</t>
  </si>
  <si>
    <t>E15090</t>
  </si>
  <si>
    <t>COFMJV037</t>
  </si>
  <si>
    <t>709271</t>
  </si>
  <si>
    <t>E15140</t>
  </si>
  <si>
    <t>709292</t>
  </si>
  <si>
    <t>802418</t>
  </si>
  <si>
    <t>709293</t>
  </si>
  <si>
    <t>802419</t>
  </si>
  <si>
    <t>709330</t>
  </si>
  <si>
    <t>KT31009.1</t>
  </si>
  <si>
    <t>709428</t>
  </si>
  <si>
    <t>FEM PLUS CALCA JEANS CIGARRETE</t>
  </si>
  <si>
    <t>CIGARRETE</t>
  </si>
  <si>
    <t>480156</t>
  </si>
  <si>
    <t>COFMPS002</t>
  </si>
  <si>
    <t>709440</t>
  </si>
  <si>
    <t>G-91</t>
  </si>
  <si>
    <t>4L111</t>
  </si>
  <si>
    <t>709453</t>
  </si>
  <si>
    <t>FEM PLUS MALHA REGATA</t>
  </si>
  <si>
    <t>SB01518</t>
  </si>
  <si>
    <t>COFMPS054</t>
  </si>
  <si>
    <t>709498</t>
  </si>
  <si>
    <t>26135</t>
  </si>
  <si>
    <t>709546</t>
  </si>
  <si>
    <t>4J269</t>
  </si>
  <si>
    <t>709547</t>
  </si>
  <si>
    <t>4C519</t>
  </si>
  <si>
    <t>709747</t>
  </si>
  <si>
    <t>4C516</t>
  </si>
  <si>
    <t>709812</t>
  </si>
  <si>
    <t>231023</t>
  </si>
  <si>
    <t>709920</t>
  </si>
  <si>
    <t>FEM CALCA  ALFAIATARIA</t>
  </si>
  <si>
    <t>ALFAIATARIA</t>
  </si>
  <si>
    <t>4120F</t>
  </si>
  <si>
    <t>COFMCT003</t>
  </si>
  <si>
    <t>709922</t>
  </si>
  <si>
    <t>4356</t>
  </si>
  <si>
    <t>709928</t>
  </si>
  <si>
    <t>240477</t>
  </si>
  <si>
    <t>710016</t>
  </si>
  <si>
    <t>FEM SNEAKER SLIP ON SOLA CAIXA BAIXO</t>
  </si>
  <si>
    <t>17028IZ NAPA</t>
  </si>
  <si>
    <t>CLFMSN005</t>
  </si>
  <si>
    <t>710049</t>
  </si>
  <si>
    <t>6371.167 METALIZADO</t>
  </si>
  <si>
    <t>710078</t>
  </si>
  <si>
    <t>6492.319</t>
  </si>
  <si>
    <t>710081</t>
  </si>
  <si>
    <t>7125.249</t>
  </si>
  <si>
    <t>06/05/25</t>
  </si>
  <si>
    <t>710248</t>
  </si>
  <si>
    <t>32312</t>
  </si>
  <si>
    <t>710295</t>
  </si>
  <si>
    <t>32159</t>
  </si>
  <si>
    <t>710417</t>
  </si>
  <si>
    <t>230519E</t>
  </si>
  <si>
    <t>710418</t>
  </si>
  <si>
    <t>231052</t>
  </si>
  <si>
    <t>710426</t>
  </si>
  <si>
    <t>FEM VESTIDO TOMARA QUE CAIA</t>
  </si>
  <si>
    <t>TOMARA QUE CAIA</t>
  </si>
  <si>
    <t>230737</t>
  </si>
  <si>
    <t>COFMJV084</t>
  </si>
  <si>
    <t>16/09/25</t>
  </si>
  <si>
    <t>710437</t>
  </si>
  <si>
    <t>231054</t>
  </si>
  <si>
    <t>COFMJV082</t>
  </si>
  <si>
    <t>710469</t>
  </si>
  <si>
    <t>DEADPOOL</t>
  </si>
  <si>
    <t>DEAD E WOLVE</t>
  </si>
  <si>
    <t>14/05/25</t>
  </si>
  <si>
    <t>710480</t>
  </si>
  <si>
    <t>DEAD E WOLVE 2</t>
  </si>
  <si>
    <t>710573</t>
  </si>
  <si>
    <t>5496.101</t>
  </si>
  <si>
    <t>710575</t>
  </si>
  <si>
    <t>5504.103</t>
  </si>
  <si>
    <t>710592</t>
  </si>
  <si>
    <t>8523.108</t>
  </si>
  <si>
    <t>710866</t>
  </si>
  <si>
    <t>ADRUN</t>
  </si>
  <si>
    <t>9816M</t>
  </si>
  <si>
    <t>08/07/25</t>
  </si>
  <si>
    <t>711132</t>
  </si>
  <si>
    <t>KT8006</t>
  </si>
  <si>
    <t>711237</t>
  </si>
  <si>
    <t>ELEGANCE PRINT 24/25</t>
  </si>
  <si>
    <t>711239</t>
  </si>
  <si>
    <t>SLIM GLOSS 24/25</t>
  </si>
  <si>
    <t>27/05/25</t>
  </si>
  <si>
    <t>711253</t>
  </si>
  <si>
    <t>SLIM ORGANIC 24/25</t>
  </si>
  <si>
    <t>711305</t>
  </si>
  <si>
    <t>MNA 4A8 MALHA M/C</t>
  </si>
  <si>
    <t>STITCH</t>
  </si>
  <si>
    <t>ECR3626</t>
  </si>
  <si>
    <t>COMA48041</t>
  </si>
  <si>
    <t>08/09/25</t>
  </si>
  <si>
    <t>711333</t>
  </si>
  <si>
    <t>ECR1434</t>
  </si>
  <si>
    <t>711348</t>
  </si>
  <si>
    <t>32386</t>
  </si>
  <si>
    <t>711395</t>
  </si>
  <si>
    <t>FEM PLUS SAIA MALHA</t>
  </si>
  <si>
    <t>240430 P</t>
  </si>
  <si>
    <t>COFMPS056</t>
  </si>
  <si>
    <t>07/08/25</t>
  </si>
  <si>
    <t>711396</t>
  </si>
  <si>
    <t>231054 P</t>
  </si>
  <si>
    <t>711404</t>
  </si>
  <si>
    <t>240491</t>
  </si>
  <si>
    <t>711428</t>
  </si>
  <si>
    <t>240480 P</t>
  </si>
  <si>
    <t>711723</t>
  </si>
  <si>
    <t>KT180</t>
  </si>
  <si>
    <t>711740</t>
  </si>
  <si>
    <t>KT36014</t>
  </si>
  <si>
    <t>711757</t>
  </si>
  <si>
    <t>MASC BERMUDA SARJA</t>
  </si>
  <si>
    <t>63465</t>
  </si>
  <si>
    <t>COMCCT002</t>
  </si>
  <si>
    <t>711835</t>
  </si>
  <si>
    <t>8379.221</t>
  </si>
  <si>
    <t>712140</t>
  </si>
  <si>
    <t>FEM VESTIDO BASICO REGATA</t>
  </si>
  <si>
    <t>917475</t>
  </si>
  <si>
    <t>COFMBA006</t>
  </si>
  <si>
    <t>712203</t>
  </si>
  <si>
    <t>MD INT MNA PIJAMA LICENCIADO</t>
  </si>
  <si>
    <t>52290283</t>
  </si>
  <si>
    <t>MIMAMA009</t>
  </si>
  <si>
    <t>712283</t>
  </si>
  <si>
    <t>582</t>
  </si>
  <si>
    <t>712284</t>
  </si>
  <si>
    <t>35167</t>
  </si>
  <si>
    <t>712285</t>
  </si>
  <si>
    <t>587</t>
  </si>
  <si>
    <t>712351</t>
  </si>
  <si>
    <t>209586</t>
  </si>
  <si>
    <t>712352</t>
  </si>
  <si>
    <t>217109</t>
  </si>
  <si>
    <t>712353</t>
  </si>
  <si>
    <t>216738</t>
  </si>
  <si>
    <t>712457</t>
  </si>
  <si>
    <t>E4146</t>
  </si>
  <si>
    <t>COFMJV034</t>
  </si>
  <si>
    <t>712543</t>
  </si>
  <si>
    <t>41131</t>
  </si>
  <si>
    <t>712576</t>
  </si>
  <si>
    <t>MD INT MNA CALCINHA KIT</t>
  </si>
  <si>
    <t>410334</t>
  </si>
  <si>
    <t>712936</t>
  </si>
  <si>
    <t>47481</t>
  </si>
  <si>
    <t>712937</t>
  </si>
  <si>
    <t>7681</t>
  </si>
  <si>
    <t>712938</t>
  </si>
  <si>
    <t>7522</t>
  </si>
  <si>
    <t>22/11/25</t>
  </si>
  <si>
    <t>713110</t>
  </si>
  <si>
    <t>MNA 1A3 VESTIDO MALHA M/C</t>
  </si>
  <si>
    <t>509</t>
  </si>
  <si>
    <t>COMA13073</t>
  </si>
  <si>
    <t>713112</t>
  </si>
  <si>
    <t>713164</t>
  </si>
  <si>
    <t>3738</t>
  </si>
  <si>
    <t>713165</t>
  </si>
  <si>
    <t>3739</t>
  </si>
  <si>
    <t>713195</t>
  </si>
  <si>
    <t>FEM PLUS FITNESS SHORTS</t>
  </si>
  <si>
    <t>046PL</t>
  </si>
  <si>
    <t>COFMPS095</t>
  </si>
  <si>
    <t>713333</t>
  </si>
  <si>
    <t>MNO 4A8 BERMUDA TACTEL</t>
  </si>
  <si>
    <t>AGUA/TACTEL</t>
  </si>
  <si>
    <t>1500 EL INF</t>
  </si>
  <si>
    <t>COMO48005</t>
  </si>
  <si>
    <t>713335</t>
  </si>
  <si>
    <t>1678 EL INF</t>
  </si>
  <si>
    <t>713336</t>
  </si>
  <si>
    <t>MNO JUV BERMUDA TACTEL</t>
  </si>
  <si>
    <t>1678 EL JUV</t>
  </si>
  <si>
    <t>COMOJN005</t>
  </si>
  <si>
    <t>713348</t>
  </si>
  <si>
    <t>220625-3</t>
  </si>
  <si>
    <t>713389</t>
  </si>
  <si>
    <t>MNO 1A3 MALHA M/C</t>
  </si>
  <si>
    <t>26101008</t>
  </si>
  <si>
    <t>COMO13039</t>
  </si>
  <si>
    <t>713390</t>
  </si>
  <si>
    <t>130132030</t>
  </si>
  <si>
    <t>713391</t>
  </si>
  <si>
    <t>130133046</t>
  </si>
  <si>
    <t>713396</t>
  </si>
  <si>
    <t>12226</t>
  </si>
  <si>
    <t>713547</t>
  </si>
  <si>
    <t>MORMAII</t>
  </si>
  <si>
    <t>203368</t>
  </si>
  <si>
    <t>13/05/25</t>
  </si>
  <si>
    <t>713651</t>
  </si>
  <si>
    <t>1653</t>
  </si>
  <si>
    <t>713653</t>
  </si>
  <si>
    <t>1670</t>
  </si>
  <si>
    <t>05/09/25</t>
  </si>
  <si>
    <t>713692</t>
  </si>
  <si>
    <t>1650</t>
  </si>
  <si>
    <t>713704</t>
  </si>
  <si>
    <t>FEM PLUS CALCA JEANS WIDE LEG</t>
  </si>
  <si>
    <t>KT31017PLUS</t>
  </si>
  <si>
    <t>COFMPS118</t>
  </si>
  <si>
    <t>713764</t>
  </si>
  <si>
    <t>MNO MEIA LICENCIADO</t>
  </si>
  <si>
    <t>HOMEM ARANHA</t>
  </si>
  <si>
    <t>BI 04</t>
  </si>
  <si>
    <t>ACMOMO011</t>
  </si>
  <si>
    <t>713780</t>
  </si>
  <si>
    <t>064-001-01</t>
  </si>
  <si>
    <t>05/05/25</t>
  </si>
  <si>
    <t>713824</t>
  </si>
  <si>
    <t>KT45000</t>
  </si>
  <si>
    <t>713847</t>
  </si>
  <si>
    <t>311785RL</t>
  </si>
  <si>
    <t>713853</t>
  </si>
  <si>
    <t>311167RL</t>
  </si>
  <si>
    <t>713857</t>
  </si>
  <si>
    <t>310703RL</t>
  </si>
  <si>
    <t>713862</t>
  </si>
  <si>
    <t>FEM VESTIDO MANGA CURTA</t>
  </si>
  <si>
    <t>MANGA CURTA</t>
  </si>
  <si>
    <t>311064RL</t>
  </si>
  <si>
    <t>COFMCT074</t>
  </si>
  <si>
    <t>24/04/25</t>
  </si>
  <si>
    <t>713945</t>
  </si>
  <si>
    <t>LOONEY</t>
  </si>
  <si>
    <t>713950</t>
  </si>
  <si>
    <t>RICK AND MORTY</t>
  </si>
  <si>
    <t>RICK NOVO</t>
  </si>
  <si>
    <t>714032</t>
  </si>
  <si>
    <t>FEM PLUS TC PL REGATA/SEM MANGA</t>
  </si>
  <si>
    <t>311103PL</t>
  </si>
  <si>
    <t>COFMPS070</t>
  </si>
  <si>
    <t>714033</t>
  </si>
  <si>
    <t>FEM PLUS TC PL M/C</t>
  </si>
  <si>
    <t>310703 PL</t>
  </si>
  <si>
    <t>COFMPS068</t>
  </si>
  <si>
    <t>714037</t>
  </si>
  <si>
    <t>311167 PL</t>
  </si>
  <si>
    <t>714051</t>
  </si>
  <si>
    <t>PERFIL</t>
  </si>
  <si>
    <t>6020/52</t>
  </si>
  <si>
    <t>714052</t>
  </si>
  <si>
    <t>6001/01</t>
  </si>
  <si>
    <t>714215</t>
  </si>
  <si>
    <t>2513</t>
  </si>
  <si>
    <t>714380</t>
  </si>
  <si>
    <t>277406</t>
  </si>
  <si>
    <t>714406</t>
  </si>
  <si>
    <t>AZALEIA</t>
  </si>
  <si>
    <t>18908</t>
  </si>
  <si>
    <t>714999</t>
  </si>
  <si>
    <t>MNA JUV SHORTS MOLETOM</t>
  </si>
  <si>
    <t>2542</t>
  </si>
  <si>
    <t>COMAJN046</t>
  </si>
  <si>
    <t>715000</t>
  </si>
  <si>
    <t>2526</t>
  </si>
  <si>
    <t>715001</t>
  </si>
  <si>
    <t>2528</t>
  </si>
  <si>
    <t>715125</t>
  </si>
  <si>
    <t>MNO INF CHINELO DEDO</t>
  </si>
  <si>
    <t>27279</t>
  </si>
  <si>
    <t>CLMOIF006</t>
  </si>
  <si>
    <t>715127</t>
  </si>
  <si>
    <t>27319</t>
  </si>
  <si>
    <t>715142</t>
  </si>
  <si>
    <t>MNA INF CHINELO SLIDE</t>
  </si>
  <si>
    <t>22994</t>
  </si>
  <si>
    <t>CLMAIF009</t>
  </si>
  <si>
    <t>715144</t>
  </si>
  <si>
    <t>MNA INF CHINELO CLOG</t>
  </si>
  <si>
    <t>23197</t>
  </si>
  <si>
    <t>CLMAIF006</t>
  </si>
  <si>
    <t>715216</t>
  </si>
  <si>
    <t>23162</t>
  </si>
  <si>
    <t>715275</t>
  </si>
  <si>
    <t>MNO BEBE CHINELO SLIDE</t>
  </si>
  <si>
    <t>RIDER KIDS</t>
  </si>
  <si>
    <t>12414</t>
  </si>
  <si>
    <t>CLMOBB008</t>
  </si>
  <si>
    <t>715320</t>
  </si>
  <si>
    <t>MNO BEBE CHINELO DEDO</t>
  </si>
  <si>
    <t>27323</t>
  </si>
  <si>
    <t>CLMOBB006</t>
  </si>
  <si>
    <t>19/02/25</t>
  </si>
  <si>
    <t>715323</t>
  </si>
  <si>
    <t>MNA BEBE CHINELO DEDO</t>
  </si>
  <si>
    <t>27248</t>
  </si>
  <si>
    <t>CLMABB006</t>
  </si>
  <si>
    <t>09/04/25</t>
  </si>
  <si>
    <t>715500</t>
  </si>
  <si>
    <t>MNA 4A8 SHORTS MALHA</t>
  </si>
  <si>
    <t>BRINCAR E ARTE</t>
  </si>
  <si>
    <t>9405IBS</t>
  </si>
  <si>
    <t>COMA48054</t>
  </si>
  <si>
    <t>715541</t>
  </si>
  <si>
    <t>AL WATANIAH</t>
  </si>
  <si>
    <t>29838</t>
  </si>
  <si>
    <t>715623</t>
  </si>
  <si>
    <t>2135.662</t>
  </si>
  <si>
    <t>715699</t>
  </si>
  <si>
    <t>7508 JUV</t>
  </si>
  <si>
    <t>715715</t>
  </si>
  <si>
    <t xml:space="preserve"> NO JUV BERMUDA MOLETOM</t>
  </si>
  <si>
    <t>7505 JUV</t>
  </si>
  <si>
    <t>715796</t>
  </si>
  <si>
    <t>2347.107</t>
  </si>
  <si>
    <t>716004</t>
  </si>
  <si>
    <t>TUBE GLOSS 24/25</t>
  </si>
  <si>
    <t>716006</t>
  </si>
  <si>
    <t>SLIM SUMMER BLISS</t>
  </si>
  <si>
    <t>716009</t>
  </si>
  <si>
    <t>SLIM SQUARE GLITTER NEON</t>
  </si>
  <si>
    <t>716041</t>
  </si>
  <si>
    <t>001063-3</t>
  </si>
  <si>
    <t>COMA48044</t>
  </si>
  <si>
    <t>716083</t>
  </si>
  <si>
    <t>2316</t>
  </si>
  <si>
    <t>716087</t>
  </si>
  <si>
    <t>MNA 4A8 CONJUNTO MALHA REGATA</t>
  </si>
  <si>
    <t>MALHA REGATA</t>
  </si>
  <si>
    <t>LX / LOLLIX</t>
  </si>
  <si>
    <t>012733-3</t>
  </si>
  <si>
    <t>COMA48022</t>
  </si>
  <si>
    <t>716131</t>
  </si>
  <si>
    <t>MD INT FEM PIJAMA LIC</t>
  </si>
  <si>
    <t>ECR2721</t>
  </si>
  <si>
    <t>MIFMBS016</t>
  </si>
  <si>
    <t>716132</t>
  </si>
  <si>
    <t>ECR3692</t>
  </si>
  <si>
    <t>716133</t>
  </si>
  <si>
    <t>MINNIE E FRIENDS</t>
  </si>
  <si>
    <t>ECR3719</t>
  </si>
  <si>
    <t>716134</t>
  </si>
  <si>
    <t>ECR1504</t>
  </si>
  <si>
    <t>716135</t>
  </si>
  <si>
    <t>ECR1506</t>
  </si>
  <si>
    <t>716142</t>
  </si>
  <si>
    <t>MD INT MNO PIJAMA LICENCIADO</t>
  </si>
  <si>
    <t>MICKEY E FRIENDS</t>
  </si>
  <si>
    <t>52290359</t>
  </si>
  <si>
    <t>MIMOMO006</t>
  </si>
  <si>
    <t>716154</t>
  </si>
  <si>
    <t>2534-2</t>
  </si>
  <si>
    <t>716381</t>
  </si>
  <si>
    <t>40.4040</t>
  </si>
  <si>
    <t>716382</t>
  </si>
  <si>
    <t>40.4041</t>
  </si>
  <si>
    <t>716384</t>
  </si>
  <si>
    <t>40.4045</t>
  </si>
  <si>
    <t>716387</t>
  </si>
  <si>
    <t>40.1637</t>
  </si>
  <si>
    <t>716399</t>
  </si>
  <si>
    <t>FEM SANDALIA ANABELA BAIXO</t>
  </si>
  <si>
    <t>BAIXO</t>
  </si>
  <si>
    <t>500380</t>
  </si>
  <si>
    <t>CLFMSD002</t>
  </si>
  <si>
    <t>716668</t>
  </si>
  <si>
    <t>FEM JEANS SAIA CURTO</t>
  </si>
  <si>
    <t>CURTO</t>
  </si>
  <si>
    <t>KT32009</t>
  </si>
  <si>
    <t>COFMJS016</t>
  </si>
  <si>
    <t>716674</t>
  </si>
  <si>
    <t>FEM JEANS COLETE</t>
  </si>
  <si>
    <t>COLETE</t>
  </si>
  <si>
    <t>V18-2172LST</t>
  </si>
  <si>
    <t>COFMJS011</t>
  </si>
  <si>
    <t>716730</t>
  </si>
  <si>
    <t>MNA JUV CALCA JEANS</t>
  </si>
  <si>
    <t>3575</t>
  </si>
  <si>
    <t>COMAJN001</t>
  </si>
  <si>
    <t>716758</t>
  </si>
  <si>
    <t>P2187</t>
  </si>
  <si>
    <t>716759</t>
  </si>
  <si>
    <t>P2188</t>
  </si>
  <si>
    <t>716760</t>
  </si>
  <si>
    <t>P2206</t>
  </si>
  <si>
    <t>716763</t>
  </si>
  <si>
    <t>P2336</t>
  </si>
  <si>
    <t>716784</t>
  </si>
  <si>
    <t>MASC PLUS BERMUDA SARJA</t>
  </si>
  <si>
    <t>3634</t>
  </si>
  <si>
    <t>COMCPS004</t>
  </si>
  <si>
    <t>716862</t>
  </si>
  <si>
    <t>FEM SHORTS MALHA</t>
  </si>
  <si>
    <t>2518</t>
  </si>
  <si>
    <t>COFMJV047</t>
  </si>
  <si>
    <t>716869</t>
  </si>
  <si>
    <t>ADLES</t>
  </si>
  <si>
    <t>50231</t>
  </si>
  <si>
    <t>716880</t>
  </si>
  <si>
    <t>50291</t>
  </si>
  <si>
    <t>716928</t>
  </si>
  <si>
    <t>S2318</t>
  </si>
  <si>
    <t>716929</t>
  </si>
  <si>
    <t>999-7</t>
  </si>
  <si>
    <t>717044</t>
  </si>
  <si>
    <t>2051</t>
  </si>
  <si>
    <t>717112</t>
  </si>
  <si>
    <t>V18-1660DLV PLUS</t>
  </si>
  <si>
    <t>717113</t>
  </si>
  <si>
    <t>FEM JEANS SHORTS FASHION</t>
  </si>
  <si>
    <t>FASHION</t>
  </si>
  <si>
    <t>V18-2508/PST</t>
  </si>
  <si>
    <t>COFMJS021</t>
  </si>
  <si>
    <t>717121</t>
  </si>
  <si>
    <t>3808</t>
  </si>
  <si>
    <t>717123</t>
  </si>
  <si>
    <t>3818</t>
  </si>
  <si>
    <t>717125</t>
  </si>
  <si>
    <t>3799</t>
  </si>
  <si>
    <t>717126</t>
  </si>
  <si>
    <t>3809</t>
  </si>
  <si>
    <t>717127</t>
  </si>
  <si>
    <t>3807</t>
  </si>
  <si>
    <t>717129</t>
  </si>
  <si>
    <t>MNO 1A3 BERMUDA TACTEL</t>
  </si>
  <si>
    <t>1678 BEBE</t>
  </si>
  <si>
    <t>COMO13005</t>
  </si>
  <si>
    <t>717163</t>
  </si>
  <si>
    <t>2535B</t>
  </si>
  <si>
    <t>717165</t>
  </si>
  <si>
    <t>2531</t>
  </si>
  <si>
    <t>717181</t>
  </si>
  <si>
    <t>MNO 4A8 BERMUDA MOLETOM</t>
  </si>
  <si>
    <t>GAGA BABY</t>
  </si>
  <si>
    <t>8290029</t>
  </si>
  <si>
    <t>COMO48003</t>
  </si>
  <si>
    <t>717183</t>
  </si>
  <si>
    <t>8290025</t>
  </si>
  <si>
    <t>717224</t>
  </si>
  <si>
    <t>TENIS MASC CASUAL SLIP ON</t>
  </si>
  <si>
    <t>CLIC</t>
  </si>
  <si>
    <t>CLTNMC011</t>
  </si>
  <si>
    <t>717243</t>
  </si>
  <si>
    <t>VENUS 3</t>
  </si>
  <si>
    <t>717278</t>
  </si>
  <si>
    <t>7872B</t>
  </si>
  <si>
    <t>717279</t>
  </si>
  <si>
    <t>COFMJV042</t>
  </si>
  <si>
    <t>717319</t>
  </si>
  <si>
    <t>312071RL</t>
  </si>
  <si>
    <t>717385</t>
  </si>
  <si>
    <t>BK35051</t>
  </si>
  <si>
    <t>717390</t>
  </si>
  <si>
    <t>BK35114</t>
  </si>
  <si>
    <t>717425</t>
  </si>
  <si>
    <t>717757</t>
  </si>
  <si>
    <t>BEBECE</t>
  </si>
  <si>
    <t>T7527-290</t>
  </si>
  <si>
    <t>717899</t>
  </si>
  <si>
    <t>MD INT FEM PIJAMA SHORTS</t>
  </si>
  <si>
    <t>DORABELLA E DORABELL</t>
  </si>
  <si>
    <t>20.069</t>
  </si>
  <si>
    <t>MIFMBS013</t>
  </si>
  <si>
    <t>717900</t>
  </si>
  <si>
    <t>20.067</t>
  </si>
  <si>
    <t>718011</t>
  </si>
  <si>
    <t>EK375</t>
  </si>
  <si>
    <t>718060</t>
  </si>
  <si>
    <t>12946</t>
  </si>
  <si>
    <t>21/07/25</t>
  </si>
  <si>
    <t>718083</t>
  </si>
  <si>
    <t>AISHTY</t>
  </si>
  <si>
    <t>411136</t>
  </si>
  <si>
    <t>718099</t>
  </si>
  <si>
    <t>32700</t>
  </si>
  <si>
    <t>718149</t>
  </si>
  <si>
    <t>ZURICK</t>
  </si>
  <si>
    <t>3006423</t>
  </si>
  <si>
    <t>718187</t>
  </si>
  <si>
    <t>FEM PLUS MALHA CAPA/KIMONO</t>
  </si>
  <si>
    <t>7918 P</t>
  </si>
  <si>
    <t>COFMPS109</t>
  </si>
  <si>
    <t>718350</t>
  </si>
  <si>
    <t>KELY E KETY</t>
  </si>
  <si>
    <t>50.947</t>
  </si>
  <si>
    <t>13/02/25</t>
  </si>
  <si>
    <t>718360</t>
  </si>
  <si>
    <t>MNA 4A8 MACAQ/JARD/SALOP MAC MALHA</t>
  </si>
  <si>
    <t>MACAQUINHO/JARDINEIRA/SALOPETE</t>
  </si>
  <si>
    <t>MACAQUINHO MALHA</t>
  </si>
  <si>
    <t>MR KIDS</t>
  </si>
  <si>
    <t>MR813</t>
  </si>
  <si>
    <t>COMA48035</t>
  </si>
  <si>
    <t>718366</t>
  </si>
  <si>
    <t>5321</t>
  </si>
  <si>
    <t>718432</t>
  </si>
  <si>
    <t>STYLE CONF.</t>
  </si>
  <si>
    <t>181</t>
  </si>
  <si>
    <t>718433</t>
  </si>
  <si>
    <t>182</t>
  </si>
  <si>
    <t>718444</t>
  </si>
  <si>
    <t>1698</t>
  </si>
  <si>
    <t>718550</t>
  </si>
  <si>
    <t>8100</t>
  </si>
  <si>
    <t>718642</t>
  </si>
  <si>
    <t>MD INT FEM CAMISOLA</t>
  </si>
  <si>
    <t>1003</t>
  </si>
  <si>
    <t>MIFMMD013</t>
  </si>
  <si>
    <t>718656</t>
  </si>
  <si>
    <t>FEM BOLSA GRANDE</t>
  </si>
  <si>
    <t>GRANDE</t>
  </si>
  <si>
    <t>AL3195</t>
  </si>
  <si>
    <t>ACFMFM008</t>
  </si>
  <si>
    <t>718721</t>
  </si>
  <si>
    <t>65088</t>
  </si>
  <si>
    <t>718733</t>
  </si>
  <si>
    <t>HO TEXTIL</t>
  </si>
  <si>
    <t>2024139</t>
  </si>
  <si>
    <t>718749</t>
  </si>
  <si>
    <t>FEM TRICO/TRICO FASHION</t>
  </si>
  <si>
    <t>TRICO FASHION</t>
  </si>
  <si>
    <t>EK2397</t>
  </si>
  <si>
    <t>COFMCT055</t>
  </si>
  <si>
    <t>718763</t>
  </si>
  <si>
    <t>MNA JUV SHORTS JEANS</t>
  </si>
  <si>
    <t>3583</t>
  </si>
  <si>
    <t>COMAJN044</t>
  </si>
  <si>
    <t>718832</t>
  </si>
  <si>
    <t>14002030</t>
  </si>
  <si>
    <t>718833</t>
  </si>
  <si>
    <t>14002032</t>
  </si>
  <si>
    <t>718971</t>
  </si>
  <si>
    <t>2511</t>
  </si>
  <si>
    <t>718972</t>
  </si>
  <si>
    <t>2515</t>
  </si>
  <si>
    <t>719047</t>
  </si>
  <si>
    <t>32410</t>
  </si>
  <si>
    <t>COMCJV003</t>
  </si>
  <si>
    <t>719049</t>
  </si>
  <si>
    <t>32343</t>
  </si>
  <si>
    <t>719052</t>
  </si>
  <si>
    <t>MASC JEANS BERMUDA FASHION</t>
  </si>
  <si>
    <t>32627</t>
  </si>
  <si>
    <t>COMCJS002</t>
  </si>
  <si>
    <t>719076</t>
  </si>
  <si>
    <t>MASC FITNESS PARTE DE BAIXO BERMUDA</t>
  </si>
  <si>
    <t>14882.003.62</t>
  </si>
  <si>
    <t>COMCFT005</t>
  </si>
  <si>
    <t>719144</t>
  </si>
  <si>
    <t>50081</t>
  </si>
  <si>
    <t>719145</t>
  </si>
  <si>
    <t>50334</t>
  </si>
  <si>
    <t>719172</t>
  </si>
  <si>
    <t>4026PLUS</t>
  </si>
  <si>
    <t>719206</t>
  </si>
  <si>
    <t>999-8</t>
  </si>
  <si>
    <t>719208</t>
  </si>
  <si>
    <t>999-3</t>
  </si>
  <si>
    <t>719306</t>
  </si>
  <si>
    <t>FEM BONE</t>
  </si>
  <si>
    <t>CALIFORNIA</t>
  </si>
  <si>
    <t>ACFMFM011</t>
  </si>
  <si>
    <t>719329</t>
  </si>
  <si>
    <t>2523B</t>
  </si>
  <si>
    <t>719382</t>
  </si>
  <si>
    <t>21294</t>
  </si>
  <si>
    <t>719447</t>
  </si>
  <si>
    <t>11.24.3605</t>
  </si>
  <si>
    <t>719463</t>
  </si>
  <si>
    <t>3843</t>
  </si>
  <si>
    <t>719486</t>
  </si>
  <si>
    <t>11.24.3616</t>
  </si>
  <si>
    <t>719562</t>
  </si>
  <si>
    <t>MOMENTUS</t>
  </si>
  <si>
    <t>530360</t>
  </si>
  <si>
    <t>719563</t>
  </si>
  <si>
    <t>513034</t>
  </si>
  <si>
    <t>719564</t>
  </si>
  <si>
    <t>719632</t>
  </si>
  <si>
    <t>BR 24-MY02</t>
  </si>
  <si>
    <t>719771</t>
  </si>
  <si>
    <t>19.763</t>
  </si>
  <si>
    <t>719951</t>
  </si>
  <si>
    <t>E4295</t>
  </si>
  <si>
    <t>719961</t>
  </si>
  <si>
    <t>E4297</t>
  </si>
  <si>
    <t>719980</t>
  </si>
  <si>
    <t>MASC PLUS FITNESS CAMISETA</t>
  </si>
  <si>
    <t>CAMISETA</t>
  </si>
  <si>
    <t>BES206</t>
  </si>
  <si>
    <t>COMCPS043</t>
  </si>
  <si>
    <t>719981</t>
  </si>
  <si>
    <t>BES220</t>
  </si>
  <si>
    <t>10/01/26</t>
  </si>
  <si>
    <t>719982</t>
  </si>
  <si>
    <t>MASC PLUS FITNESS BERMUDA</t>
  </si>
  <si>
    <t>BES221</t>
  </si>
  <si>
    <t>COMCPS044</t>
  </si>
  <si>
    <t>720004</t>
  </si>
  <si>
    <t>BAGGY BLACK</t>
  </si>
  <si>
    <t>720060</t>
  </si>
  <si>
    <t>50292</t>
  </si>
  <si>
    <t>720061</t>
  </si>
  <si>
    <t>50232</t>
  </si>
  <si>
    <t>720092</t>
  </si>
  <si>
    <t>3695</t>
  </si>
  <si>
    <t>720111</t>
  </si>
  <si>
    <t>E15321</t>
  </si>
  <si>
    <t>720114</t>
  </si>
  <si>
    <t>E15320</t>
  </si>
  <si>
    <t>720206</t>
  </si>
  <si>
    <t>LECIMAR</t>
  </si>
  <si>
    <t>1.703458</t>
  </si>
  <si>
    <t>27/12/24</t>
  </si>
  <si>
    <t>720207</t>
  </si>
  <si>
    <t>1.703467</t>
  </si>
  <si>
    <t>720209</t>
  </si>
  <si>
    <t>FEM MALHA CROPPED</t>
  </si>
  <si>
    <t>CROPPED</t>
  </si>
  <si>
    <t>1.703461</t>
  </si>
  <si>
    <t>COFMJV077</t>
  </si>
  <si>
    <t>720220</t>
  </si>
  <si>
    <t>1.703466</t>
  </si>
  <si>
    <t>720221</t>
  </si>
  <si>
    <t>1.703462</t>
  </si>
  <si>
    <t>720222</t>
  </si>
  <si>
    <t>1.703457</t>
  </si>
  <si>
    <t>28/11/24</t>
  </si>
  <si>
    <t>720245</t>
  </si>
  <si>
    <t>1.703470</t>
  </si>
  <si>
    <t>720263</t>
  </si>
  <si>
    <t>FEM ESP MOCASSIM BAIXO</t>
  </si>
  <si>
    <t>MOCASSIM</t>
  </si>
  <si>
    <t>7035.655</t>
  </si>
  <si>
    <t>CLFMES018</t>
  </si>
  <si>
    <t>720280</t>
  </si>
  <si>
    <t>52414</t>
  </si>
  <si>
    <t>720301</t>
  </si>
  <si>
    <t>17179</t>
  </si>
  <si>
    <t>720307</t>
  </si>
  <si>
    <t>SHIOO</t>
  </si>
  <si>
    <t>10734</t>
  </si>
  <si>
    <t>720337</t>
  </si>
  <si>
    <t>7016.461</t>
  </si>
  <si>
    <t>720430</t>
  </si>
  <si>
    <t>E4251</t>
  </si>
  <si>
    <t>720476</t>
  </si>
  <si>
    <t>MNA JUV CONJUNTO MALHA M/C</t>
  </si>
  <si>
    <t>B2578</t>
  </si>
  <si>
    <t>COMAJN013</t>
  </si>
  <si>
    <t>720480</t>
  </si>
  <si>
    <t>62763</t>
  </si>
  <si>
    <t>720513</t>
  </si>
  <si>
    <t>4841-103</t>
  </si>
  <si>
    <t>720521</t>
  </si>
  <si>
    <t>TENDENZA</t>
  </si>
  <si>
    <t>22191</t>
  </si>
  <si>
    <t>720523</t>
  </si>
  <si>
    <t>22199</t>
  </si>
  <si>
    <t>720562</t>
  </si>
  <si>
    <t>183768</t>
  </si>
  <si>
    <t>COFMJV044</t>
  </si>
  <si>
    <t>720564</t>
  </si>
  <si>
    <t>183694</t>
  </si>
  <si>
    <t>720588</t>
  </si>
  <si>
    <t>E15199</t>
  </si>
  <si>
    <t>720597</t>
  </si>
  <si>
    <t>616966</t>
  </si>
  <si>
    <t>720644</t>
  </si>
  <si>
    <t>47416</t>
  </si>
  <si>
    <t>720665</t>
  </si>
  <si>
    <t>49449</t>
  </si>
  <si>
    <t>720666</t>
  </si>
  <si>
    <t>49170</t>
  </si>
  <si>
    <t>720668</t>
  </si>
  <si>
    <t>49461</t>
  </si>
  <si>
    <t>21/11/24</t>
  </si>
  <si>
    <t>720694</t>
  </si>
  <si>
    <t>S01601</t>
  </si>
  <si>
    <t>720695</t>
  </si>
  <si>
    <t>S01667</t>
  </si>
  <si>
    <t>720782</t>
  </si>
  <si>
    <t>ORAK</t>
  </si>
  <si>
    <t>CLCHMC004</t>
  </si>
  <si>
    <t>04/07/25</t>
  </si>
  <si>
    <t>720832</t>
  </si>
  <si>
    <t>720954</t>
  </si>
  <si>
    <t>ARANHA</t>
  </si>
  <si>
    <t>720957</t>
  </si>
  <si>
    <t>8360.360</t>
  </si>
  <si>
    <t>720960</t>
  </si>
  <si>
    <t>8321.1749</t>
  </si>
  <si>
    <t>721101</t>
  </si>
  <si>
    <t>FEM PLUS SHORTS MALHA</t>
  </si>
  <si>
    <t>2536</t>
  </si>
  <si>
    <t>COFMPS062</t>
  </si>
  <si>
    <t>721165</t>
  </si>
  <si>
    <t>848</t>
  </si>
  <si>
    <t>721252</t>
  </si>
  <si>
    <t>BLACK FREE</t>
  </si>
  <si>
    <t>2.650</t>
  </si>
  <si>
    <t>721339</t>
  </si>
  <si>
    <t>MNO BB CJNTO VERAO</t>
  </si>
  <si>
    <t>VERAO</t>
  </si>
  <si>
    <t>45346 PMG</t>
  </si>
  <si>
    <t>COMOBB009</t>
  </si>
  <si>
    <t>721360</t>
  </si>
  <si>
    <t>3828</t>
  </si>
  <si>
    <t>721536</t>
  </si>
  <si>
    <t>16689</t>
  </si>
  <si>
    <t>721538</t>
  </si>
  <si>
    <t>17128</t>
  </si>
  <si>
    <t>721594</t>
  </si>
  <si>
    <t>EK437</t>
  </si>
  <si>
    <t>721626</t>
  </si>
  <si>
    <t>FEM COLETE TECIDO PLANO</t>
  </si>
  <si>
    <t>1708</t>
  </si>
  <si>
    <t>COFMCT067</t>
  </si>
  <si>
    <t>721647</t>
  </si>
  <si>
    <t>ESTILO A</t>
  </si>
  <si>
    <t>40140</t>
  </si>
  <si>
    <t>721658</t>
  </si>
  <si>
    <t>4502F</t>
  </si>
  <si>
    <t>721682</t>
  </si>
  <si>
    <t>RIO - 03</t>
  </si>
  <si>
    <t>13/08/25</t>
  </si>
  <si>
    <t>721688</t>
  </si>
  <si>
    <t>278007</t>
  </si>
  <si>
    <t>721713</t>
  </si>
  <si>
    <t>21-011</t>
  </si>
  <si>
    <t>721734</t>
  </si>
  <si>
    <t>50394</t>
  </si>
  <si>
    <t>721757</t>
  </si>
  <si>
    <t>SEA BRAZIL</t>
  </si>
  <si>
    <t>9009089</t>
  </si>
  <si>
    <t>721759</t>
  </si>
  <si>
    <t>9200044</t>
  </si>
  <si>
    <t>721760</t>
  </si>
  <si>
    <t>9200043</t>
  </si>
  <si>
    <t>721762</t>
  </si>
  <si>
    <t>9009111</t>
  </si>
  <si>
    <t>721764</t>
  </si>
  <si>
    <t>9009095</t>
  </si>
  <si>
    <t>721769</t>
  </si>
  <si>
    <t>MASC CALCA SARJA TACTEL</t>
  </si>
  <si>
    <t>9009097</t>
  </si>
  <si>
    <t>COMCJV032</t>
  </si>
  <si>
    <t>721777</t>
  </si>
  <si>
    <t>ROSA URBANA</t>
  </si>
  <si>
    <t>8298</t>
  </si>
  <si>
    <t>721796</t>
  </si>
  <si>
    <t>1204086</t>
  </si>
  <si>
    <t>721934</t>
  </si>
  <si>
    <t>32969</t>
  </si>
  <si>
    <t>12/11/24</t>
  </si>
  <si>
    <t>721935</t>
  </si>
  <si>
    <t>32968</t>
  </si>
  <si>
    <t>721936</t>
  </si>
  <si>
    <t>32941</t>
  </si>
  <si>
    <t>722050</t>
  </si>
  <si>
    <t>IMPORTS BABY</t>
  </si>
  <si>
    <t>6164</t>
  </si>
  <si>
    <t>722064</t>
  </si>
  <si>
    <t>411</t>
  </si>
  <si>
    <t>722093</t>
  </si>
  <si>
    <t>CYCLONE</t>
  </si>
  <si>
    <t>722190</t>
  </si>
  <si>
    <t>50390</t>
  </si>
  <si>
    <t>722192</t>
  </si>
  <si>
    <t>50392</t>
  </si>
  <si>
    <t>722287</t>
  </si>
  <si>
    <t>12425</t>
  </si>
  <si>
    <t>722314</t>
  </si>
  <si>
    <t>3331</t>
  </si>
  <si>
    <t>722316</t>
  </si>
  <si>
    <t>3360</t>
  </si>
  <si>
    <t>722378</t>
  </si>
  <si>
    <t>9009187</t>
  </si>
  <si>
    <t>722381</t>
  </si>
  <si>
    <t>9009180</t>
  </si>
  <si>
    <t>722385</t>
  </si>
  <si>
    <t>9009159</t>
  </si>
  <si>
    <t>722388</t>
  </si>
  <si>
    <t>9009197</t>
  </si>
  <si>
    <t>722404</t>
  </si>
  <si>
    <t>22302</t>
  </si>
  <si>
    <t>722490</t>
  </si>
  <si>
    <t>10591 - MORMAII TROPICAL GRAPHICS</t>
  </si>
  <si>
    <t>722613</t>
  </si>
  <si>
    <t>3201</t>
  </si>
  <si>
    <t>722631</t>
  </si>
  <si>
    <t>1698P</t>
  </si>
  <si>
    <t>722640</t>
  </si>
  <si>
    <t>586394</t>
  </si>
  <si>
    <t>722641</t>
  </si>
  <si>
    <t>586400</t>
  </si>
  <si>
    <t>722642</t>
  </si>
  <si>
    <t>586332</t>
  </si>
  <si>
    <t>722643</t>
  </si>
  <si>
    <t>586417</t>
  </si>
  <si>
    <t>722644</t>
  </si>
  <si>
    <t>562190</t>
  </si>
  <si>
    <t>722646</t>
  </si>
  <si>
    <t>539796</t>
  </si>
  <si>
    <t>722665</t>
  </si>
  <si>
    <t>350011</t>
  </si>
  <si>
    <t>722668</t>
  </si>
  <si>
    <t>350211</t>
  </si>
  <si>
    <t>722669</t>
  </si>
  <si>
    <t>350214</t>
  </si>
  <si>
    <t>722670</t>
  </si>
  <si>
    <t>350610</t>
  </si>
  <si>
    <t>722674</t>
  </si>
  <si>
    <t>99008123</t>
  </si>
  <si>
    <t>722681</t>
  </si>
  <si>
    <t>350010</t>
  </si>
  <si>
    <t>722684</t>
  </si>
  <si>
    <t>120016</t>
  </si>
  <si>
    <t>722686</t>
  </si>
  <si>
    <t>4634F</t>
  </si>
  <si>
    <t>722754</t>
  </si>
  <si>
    <t>28909</t>
  </si>
  <si>
    <t>722892</t>
  </si>
  <si>
    <t>5M118</t>
  </si>
  <si>
    <t>722902</t>
  </si>
  <si>
    <t>5M119</t>
  </si>
  <si>
    <t>722905</t>
  </si>
  <si>
    <t>4M128</t>
  </si>
  <si>
    <t>722907</t>
  </si>
  <si>
    <t>4M099</t>
  </si>
  <si>
    <t>COMCJV022</t>
  </si>
  <si>
    <t>722957</t>
  </si>
  <si>
    <t>231052PLUS</t>
  </si>
  <si>
    <t>722958</t>
  </si>
  <si>
    <t>230519PLUS</t>
  </si>
  <si>
    <t>722981</t>
  </si>
  <si>
    <t>MNO INF TENIS CASUAL</t>
  </si>
  <si>
    <t>VOLT II INF</t>
  </si>
  <si>
    <t>CLMOIF014</t>
  </si>
  <si>
    <t>723013</t>
  </si>
  <si>
    <t>MASC JEANS BERMUDA BASICO</t>
  </si>
  <si>
    <t>DENVER JEANS</t>
  </si>
  <si>
    <t>2987</t>
  </si>
  <si>
    <t>COMCJS001</t>
  </si>
  <si>
    <t>723024</t>
  </si>
  <si>
    <t>SAMBORA</t>
  </si>
  <si>
    <t>20667</t>
  </si>
  <si>
    <t>723047</t>
  </si>
  <si>
    <t>MASSIMA</t>
  </si>
  <si>
    <t>SD251206</t>
  </si>
  <si>
    <t>723201</t>
  </si>
  <si>
    <t>CADIVEU</t>
  </si>
  <si>
    <t>743239</t>
  </si>
  <si>
    <t>723208</t>
  </si>
  <si>
    <t>COLISÃO</t>
  </si>
  <si>
    <t>365411490</t>
  </si>
  <si>
    <t>723216</t>
  </si>
  <si>
    <t>234575609</t>
  </si>
  <si>
    <t>723291</t>
  </si>
  <si>
    <t>260900</t>
  </si>
  <si>
    <t>723357</t>
  </si>
  <si>
    <t>32636</t>
  </si>
  <si>
    <t>29/11/25</t>
  </si>
  <si>
    <t>723453</t>
  </si>
  <si>
    <t>E15406</t>
  </si>
  <si>
    <t>723456</t>
  </si>
  <si>
    <t>E15356</t>
  </si>
  <si>
    <t>723458</t>
  </si>
  <si>
    <t>E15355</t>
  </si>
  <si>
    <t>723459</t>
  </si>
  <si>
    <t>E15358</t>
  </si>
  <si>
    <t>723523</t>
  </si>
  <si>
    <t>7973</t>
  </si>
  <si>
    <t>723525</t>
  </si>
  <si>
    <t>7979</t>
  </si>
  <si>
    <t>723542</t>
  </si>
  <si>
    <t>NARAKA</t>
  </si>
  <si>
    <t>42028</t>
  </si>
  <si>
    <t>723544</t>
  </si>
  <si>
    <t>MNA 1A3 MALHA REGATA</t>
  </si>
  <si>
    <t>220945-1</t>
  </si>
  <si>
    <t>COMA13046</t>
  </si>
  <si>
    <t>723545</t>
  </si>
  <si>
    <t>MNA 1A3 MALHA M/C</t>
  </si>
  <si>
    <t>220946-1</t>
  </si>
  <si>
    <t>COMA13044</t>
  </si>
  <si>
    <t>723547</t>
  </si>
  <si>
    <t>MNA 4A8 MALHA REGATA</t>
  </si>
  <si>
    <t>220948-1</t>
  </si>
  <si>
    <t>COMA48046</t>
  </si>
  <si>
    <t>723548</t>
  </si>
  <si>
    <t>220949-1</t>
  </si>
  <si>
    <t>723549</t>
  </si>
  <si>
    <t>220950-1</t>
  </si>
  <si>
    <t>723677</t>
  </si>
  <si>
    <t>6170245</t>
  </si>
  <si>
    <t>723679</t>
  </si>
  <si>
    <t>6170125</t>
  </si>
  <si>
    <t>723685</t>
  </si>
  <si>
    <t>E15369</t>
  </si>
  <si>
    <t>723686</t>
  </si>
  <si>
    <t>E15395</t>
  </si>
  <si>
    <t>723716</t>
  </si>
  <si>
    <t>LICENCIADO M/L</t>
  </si>
  <si>
    <t>52290622</t>
  </si>
  <si>
    <t>COMA48042</t>
  </si>
  <si>
    <t>723717</t>
  </si>
  <si>
    <t>52290631</t>
  </si>
  <si>
    <t>723732</t>
  </si>
  <si>
    <t>52290628</t>
  </si>
  <si>
    <t>723735</t>
  </si>
  <si>
    <t>52290630</t>
  </si>
  <si>
    <t>723772</t>
  </si>
  <si>
    <t>UNIÃO PL</t>
  </si>
  <si>
    <t>17.50.0292</t>
  </si>
  <si>
    <t>723797</t>
  </si>
  <si>
    <t>VILLA ROSA</t>
  </si>
  <si>
    <t>3029.40266</t>
  </si>
  <si>
    <t>723798</t>
  </si>
  <si>
    <t>4007.40026</t>
  </si>
  <si>
    <t>723801</t>
  </si>
  <si>
    <t>11.24.3157</t>
  </si>
  <si>
    <t>723812</t>
  </si>
  <si>
    <t>DIXIE</t>
  </si>
  <si>
    <t>13.08.0260</t>
  </si>
  <si>
    <t>13/12/24</t>
  </si>
  <si>
    <t>723837</t>
  </si>
  <si>
    <t>MNA JUV VESTIDO MALHA REGATA</t>
  </si>
  <si>
    <t>32844</t>
  </si>
  <si>
    <t>COMAJN065</t>
  </si>
  <si>
    <t>723908</t>
  </si>
  <si>
    <t>32847</t>
  </si>
  <si>
    <t>723910</t>
  </si>
  <si>
    <t>MNA JUV SAIA MALHA</t>
  </si>
  <si>
    <t>32846</t>
  </si>
  <si>
    <t>COMAJN041</t>
  </si>
  <si>
    <t>723921</t>
  </si>
  <si>
    <t>1421</t>
  </si>
  <si>
    <t>15/09/25</t>
  </si>
  <si>
    <t>724077</t>
  </si>
  <si>
    <t>5024B</t>
  </si>
  <si>
    <t>724138</t>
  </si>
  <si>
    <t>PERFUM FEM BATOM</t>
  </si>
  <si>
    <t>MAQUIAGEM</t>
  </si>
  <si>
    <t>BATOM</t>
  </si>
  <si>
    <t>3814</t>
  </si>
  <si>
    <t>NNPFFM011</t>
  </si>
  <si>
    <t>724150</t>
  </si>
  <si>
    <t>PERFUM FEM PROTETOR</t>
  </si>
  <si>
    <t>PROTETOR LABIAL</t>
  </si>
  <si>
    <t>3752</t>
  </si>
  <si>
    <t>NNPFFM019</t>
  </si>
  <si>
    <t>724191</t>
  </si>
  <si>
    <t>52290647</t>
  </si>
  <si>
    <t>724244</t>
  </si>
  <si>
    <t>32903</t>
  </si>
  <si>
    <t>724245</t>
  </si>
  <si>
    <t>32904</t>
  </si>
  <si>
    <t>724290</t>
  </si>
  <si>
    <t>VIA UNO</t>
  </si>
  <si>
    <t>869006</t>
  </si>
  <si>
    <t>724291</t>
  </si>
  <si>
    <t>869007</t>
  </si>
  <si>
    <t>724309</t>
  </si>
  <si>
    <t>5900</t>
  </si>
  <si>
    <t>724311</t>
  </si>
  <si>
    <t xml:space="preserve"> FEM PLUS FITNESS TOP</t>
  </si>
  <si>
    <t>5500</t>
  </si>
  <si>
    <t>COFMPS105</t>
  </si>
  <si>
    <t>724313</t>
  </si>
  <si>
    <t>7500</t>
  </si>
  <si>
    <t>724314</t>
  </si>
  <si>
    <t>7550</t>
  </si>
  <si>
    <t>724330</t>
  </si>
  <si>
    <t>FEM MALHA BASICO BODY</t>
  </si>
  <si>
    <t>BODY</t>
  </si>
  <si>
    <t>930</t>
  </si>
  <si>
    <t>COFMBA011</t>
  </si>
  <si>
    <t>724331</t>
  </si>
  <si>
    <t>5800</t>
  </si>
  <si>
    <t>724334</t>
  </si>
  <si>
    <t>5700</t>
  </si>
  <si>
    <t>724335</t>
  </si>
  <si>
    <t>9600</t>
  </si>
  <si>
    <t>724354</t>
  </si>
  <si>
    <t>TOP ATHLETIC</t>
  </si>
  <si>
    <t>724452</t>
  </si>
  <si>
    <t>4006</t>
  </si>
  <si>
    <t>724455</t>
  </si>
  <si>
    <t>4348</t>
  </si>
  <si>
    <t>724495</t>
  </si>
  <si>
    <t>4327</t>
  </si>
  <si>
    <t>724652</t>
  </si>
  <si>
    <t>FEM SANDALIA TAMANCO BAIXO</t>
  </si>
  <si>
    <t>TAMANCO</t>
  </si>
  <si>
    <t>8527.101</t>
  </si>
  <si>
    <t>CLFMSD018</t>
  </si>
  <si>
    <t>724653</t>
  </si>
  <si>
    <t>8527.103</t>
  </si>
  <si>
    <t>724706</t>
  </si>
  <si>
    <t>7200.102</t>
  </si>
  <si>
    <t>16/12/25</t>
  </si>
  <si>
    <t>724753</t>
  </si>
  <si>
    <t>5462.138</t>
  </si>
  <si>
    <t>724826</t>
  </si>
  <si>
    <t>21-08014</t>
  </si>
  <si>
    <t>724854</t>
  </si>
  <si>
    <t>DAKOTA</t>
  </si>
  <si>
    <t>Y7632</t>
  </si>
  <si>
    <t>725219</t>
  </si>
  <si>
    <t>JET 8 - MASC</t>
  </si>
  <si>
    <t>725261</t>
  </si>
  <si>
    <t>SPACE 5 - MASC</t>
  </si>
  <si>
    <t>725355</t>
  </si>
  <si>
    <t>56014</t>
  </si>
  <si>
    <t>725356</t>
  </si>
  <si>
    <t>57051</t>
  </si>
  <si>
    <t>725358</t>
  </si>
  <si>
    <t>61741</t>
  </si>
  <si>
    <t>725359</t>
  </si>
  <si>
    <t>26639</t>
  </si>
  <si>
    <t>725385</t>
  </si>
  <si>
    <t>12453</t>
  </si>
  <si>
    <t>725433</t>
  </si>
  <si>
    <t>MASC CASUAL SAPATO SLIP ON</t>
  </si>
  <si>
    <t>PS902</t>
  </si>
  <si>
    <t>CLMCCS006</t>
  </si>
  <si>
    <t>725587</t>
  </si>
  <si>
    <t>ESTAMPADA CORES</t>
  </si>
  <si>
    <t>725588</t>
  </si>
  <si>
    <t>ESTAMPADA PLUS</t>
  </si>
  <si>
    <t>725674</t>
  </si>
  <si>
    <t>C4007</t>
  </si>
  <si>
    <t>725746</t>
  </si>
  <si>
    <t>41589</t>
  </si>
  <si>
    <t>725747</t>
  </si>
  <si>
    <t>41590</t>
  </si>
  <si>
    <t>725748</t>
  </si>
  <si>
    <t>41591</t>
  </si>
  <si>
    <t>725768</t>
  </si>
  <si>
    <t>41654</t>
  </si>
  <si>
    <t>725769</t>
  </si>
  <si>
    <t>41670P</t>
  </si>
  <si>
    <t>05/02/25</t>
  </si>
  <si>
    <t>725774</t>
  </si>
  <si>
    <t>26306</t>
  </si>
  <si>
    <t>725786</t>
  </si>
  <si>
    <t>30630</t>
  </si>
  <si>
    <t>725787</t>
  </si>
  <si>
    <t>31351</t>
  </si>
  <si>
    <t>725788</t>
  </si>
  <si>
    <t>32976</t>
  </si>
  <si>
    <t>725789</t>
  </si>
  <si>
    <t>33245</t>
  </si>
  <si>
    <t>725822</t>
  </si>
  <si>
    <t>1984</t>
  </si>
  <si>
    <t>725830</t>
  </si>
  <si>
    <t>50415</t>
  </si>
  <si>
    <t>725852</t>
  </si>
  <si>
    <t>FEM BOLSA MEDIA</t>
  </si>
  <si>
    <t>MEDIA</t>
  </si>
  <si>
    <t>T114</t>
  </si>
  <si>
    <t>ACFMFM009</t>
  </si>
  <si>
    <t>725853</t>
  </si>
  <si>
    <t>T116</t>
  </si>
  <si>
    <t>726093</t>
  </si>
  <si>
    <t>GRZ</t>
  </si>
  <si>
    <t>6012</t>
  </si>
  <si>
    <t>726095</t>
  </si>
  <si>
    <t>8449.1106</t>
  </si>
  <si>
    <t>726307</t>
  </si>
  <si>
    <t>BEXCH-22.25W</t>
  </si>
  <si>
    <t>726373</t>
  </si>
  <si>
    <t>MNA JUV TRICO FECHADO</t>
  </si>
  <si>
    <t>BEXCH-12J-26W</t>
  </si>
  <si>
    <t>COMAJN060</t>
  </si>
  <si>
    <t>726473</t>
  </si>
  <si>
    <t>3020AD</t>
  </si>
  <si>
    <t>726475</t>
  </si>
  <si>
    <t>3021AD</t>
  </si>
  <si>
    <t>726476</t>
  </si>
  <si>
    <t>3021EXT</t>
  </si>
  <si>
    <t>726490</t>
  </si>
  <si>
    <t>MAIS VEZES MULHER</t>
  </si>
  <si>
    <t>726704</t>
  </si>
  <si>
    <t>8551.100</t>
  </si>
  <si>
    <t>726787</t>
  </si>
  <si>
    <t>FUSHIDA</t>
  </si>
  <si>
    <t>290055</t>
  </si>
  <si>
    <t>726992</t>
  </si>
  <si>
    <t>CM.248.0019_25W</t>
  </si>
  <si>
    <t>726993</t>
  </si>
  <si>
    <t>MAS TRICO/TRICO ABERTO</t>
  </si>
  <si>
    <t>TRICO ABERTO</t>
  </si>
  <si>
    <t>CM.248.0020_25W</t>
  </si>
  <si>
    <t>COMCCT020</t>
  </si>
  <si>
    <t>726994</t>
  </si>
  <si>
    <t>CM.248.0021_25W</t>
  </si>
  <si>
    <t>726995</t>
  </si>
  <si>
    <t>CM.248.0022_25W</t>
  </si>
  <si>
    <t>727222</t>
  </si>
  <si>
    <t>MNA JUV JAQUETA CORINO</t>
  </si>
  <si>
    <t>JAQUETA</t>
  </si>
  <si>
    <t>HONGJING</t>
  </si>
  <si>
    <t>PC.277.22J_25W</t>
  </si>
  <si>
    <t>COMAJN017</t>
  </si>
  <si>
    <t>727250</t>
  </si>
  <si>
    <t>SUPER HEROIS</t>
  </si>
  <si>
    <t>ECR5444</t>
  </si>
  <si>
    <t>COMO48036</t>
  </si>
  <si>
    <t>727278</t>
  </si>
  <si>
    <t>MASC JAQUETA MOLETOM</t>
  </si>
  <si>
    <t>RICH TOP</t>
  </si>
  <si>
    <t>RD.233.01/26W</t>
  </si>
  <si>
    <t>COMCJV014</t>
  </si>
  <si>
    <t>727281</t>
  </si>
  <si>
    <t>MASC CALCA MOLETOM BASICO</t>
  </si>
  <si>
    <t>RD.233.03/26W</t>
  </si>
  <si>
    <t>COMCJV005</t>
  </si>
  <si>
    <t>727282</t>
  </si>
  <si>
    <t>MASC CALCA MOLETOM FASHION</t>
  </si>
  <si>
    <t>RD.233.04.25W</t>
  </si>
  <si>
    <t>COMCJV006</t>
  </si>
  <si>
    <t>727283</t>
  </si>
  <si>
    <t>MASC PLUS JAQUETA MOLETOM</t>
  </si>
  <si>
    <t>RD.233.01P/26W</t>
  </si>
  <si>
    <t>COMCPS024</t>
  </si>
  <si>
    <t>727284</t>
  </si>
  <si>
    <t>RD.233.03P/26W</t>
  </si>
  <si>
    <t>727291</t>
  </si>
  <si>
    <t>WF.233.04_25W</t>
  </si>
  <si>
    <t>727293</t>
  </si>
  <si>
    <t>FEM PLUS CALCA  MOLETOM</t>
  </si>
  <si>
    <t>WF.233.03P-26W</t>
  </si>
  <si>
    <t>COFMPS009</t>
  </si>
  <si>
    <t>727379</t>
  </si>
  <si>
    <t>MNO JUV CALCA MOLETOM</t>
  </si>
  <si>
    <t>RD.233.03J/26W</t>
  </si>
  <si>
    <t>COMOJN011</t>
  </si>
  <si>
    <t>727383</t>
  </si>
  <si>
    <t>MNO 4A8 CALCA MOLETOM</t>
  </si>
  <si>
    <t>RD.233.044.25W</t>
  </si>
  <si>
    <t>COMO48011</t>
  </si>
  <si>
    <t>727419</t>
  </si>
  <si>
    <t>VOLT2</t>
  </si>
  <si>
    <t>727648</t>
  </si>
  <si>
    <t>ATRATIVA MODAS</t>
  </si>
  <si>
    <t>AA338</t>
  </si>
  <si>
    <t>727671</t>
  </si>
  <si>
    <t>BR24-380</t>
  </si>
  <si>
    <t>727672</t>
  </si>
  <si>
    <t>BR24-386</t>
  </si>
  <si>
    <t>727699</t>
  </si>
  <si>
    <t>FEM PLUS CALCA JEANS SKINNY</t>
  </si>
  <si>
    <t>278850</t>
  </si>
  <si>
    <t>COFMPS007</t>
  </si>
  <si>
    <t>727703</t>
  </si>
  <si>
    <t>281384</t>
  </si>
  <si>
    <t>727734</t>
  </si>
  <si>
    <t>4M124</t>
  </si>
  <si>
    <t>728096</t>
  </si>
  <si>
    <t>2272/1</t>
  </si>
  <si>
    <t>728279</t>
  </si>
  <si>
    <t>FEM TRICO/TRICO REGATA</t>
  </si>
  <si>
    <t>EK24-279L</t>
  </si>
  <si>
    <t>COFMJV080</t>
  </si>
  <si>
    <t>728350</t>
  </si>
  <si>
    <t>X028</t>
  </si>
  <si>
    <t>728480</t>
  </si>
  <si>
    <t>FEM BIJOUX ANEL</t>
  </si>
  <si>
    <t>BIJOUX</t>
  </si>
  <si>
    <t>ANEL</t>
  </si>
  <si>
    <t>SN ACESSÓRIOS</t>
  </si>
  <si>
    <t>SN-1003225629</t>
  </si>
  <si>
    <t>ACFMFM001</t>
  </si>
  <si>
    <t>728544</t>
  </si>
  <si>
    <t>AIZONE JEANS</t>
  </si>
  <si>
    <t>8308</t>
  </si>
  <si>
    <t>728546</t>
  </si>
  <si>
    <t>AZ1 JOGGER REGULAR</t>
  </si>
  <si>
    <t>728547</t>
  </si>
  <si>
    <t>110305 JOGGER PLUS</t>
  </si>
  <si>
    <t>728665</t>
  </si>
  <si>
    <t>MNO 1A3 MALHA M/L</t>
  </si>
  <si>
    <t>BSN10</t>
  </si>
  <si>
    <t>COMO13040</t>
  </si>
  <si>
    <t>728677</t>
  </si>
  <si>
    <t>MNO 4A8 MOLETOM FECHADO</t>
  </si>
  <si>
    <t>130132017</t>
  </si>
  <si>
    <t>COMO48046</t>
  </si>
  <si>
    <t>728678</t>
  </si>
  <si>
    <t>MNO 1A3 CALCA MOLETOM</t>
  </si>
  <si>
    <t>130131015</t>
  </si>
  <si>
    <t>COMO13011</t>
  </si>
  <si>
    <t>728686</t>
  </si>
  <si>
    <t>BSN 11</t>
  </si>
  <si>
    <t>728727</t>
  </si>
  <si>
    <t>BSN 09</t>
  </si>
  <si>
    <t>728728</t>
  </si>
  <si>
    <t>RIO 07</t>
  </si>
  <si>
    <t>728729</t>
  </si>
  <si>
    <t>BSN 08</t>
  </si>
  <si>
    <t>728730</t>
  </si>
  <si>
    <t>DMT 14</t>
  </si>
  <si>
    <t>728731</t>
  </si>
  <si>
    <t>RIO 10</t>
  </si>
  <si>
    <t>728732</t>
  </si>
  <si>
    <t>CIT 02</t>
  </si>
  <si>
    <t>728733</t>
  </si>
  <si>
    <t>SPA 40</t>
  </si>
  <si>
    <t>728736</t>
  </si>
  <si>
    <t>DMT 10</t>
  </si>
  <si>
    <t>728935</t>
  </si>
  <si>
    <t>27375</t>
  </si>
  <si>
    <t>728963</t>
  </si>
  <si>
    <t>19000919</t>
  </si>
  <si>
    <t>729010</t>
  </si>
  <si>
    <t>MASC BERMUDA AGUA/TACTEL</t>
  </si>
  <si>
    <t>17.66.0343</t>
  </si>
  <si>
    <t>COMCJV001</t>
  </si>
  <si>
    <t>729028</t>
  </si>
  <si>
    <t>LI185-24</t>
  </si>
  <si>
    <t>729041</t>
  </si>
  <si>
    <t>JK935-24</t>
  </si>
  <si>
    <t>729194</t>
  </si>
  <si>
    <t>TENIS FEM CASUAL LIFESTYLE</t>
  </si>
  <si>
    <t>JOGGING 101 SE - FEM</t>
  </si>
  <si>
    <t>CLTNFM007</t>
  </si>
  <si>
    <t>729195</t>
  </si>
  <si>
    <t>JOGGING 101 SE - MASC</t>
  </si>
  <si>
    <t>729196</t>
  </si>
  <si>
    <t>SAFIRA</t>
  </si>
  <si>
    <t>729197</t>
  </si>
  <si>
    <t>VIRTUOSE</t>
  </si>
  <si>
    <t>729198</t>
  </si>
  <si>
    <t>VIBE</t>
  </si>
  <si>
    <t>729199</t>
  </si>
  <si>
    <t>VERTICE</t>
  </si>
  <si>
    <t>729203</t>
  </si>
  <si>
    <t>LANCE</t>
  </si>
  <si>
    <t>729205</t>
  </si>
  <si>
    <t>CURVA</t>
  </si>
  <si>
    <t>729206</t>
  </si>
  <si>
    <t>COSMO</t>
  </si>
  <si>
    <t>729207</t>
  </si>
  <si>
    <t>QUARTZO</t>
  </si>
  <si>
    <t>01/04/25</t>
  </si>
  <si>
    <t>729476</t>
  </si>
  <si>
    <t>8111</t>
  </si>
  <si>
    <t>729494</t>
  </si>
  <si>
    <t>8088</t>
  </si>
  <si>
    <t>729495</t>
  </si>
  <si>
    <t>27659</t>
  </si>
  <si>
    <t>729498</t>
  </si>
  <si>
    <t>8122</t>
  </si>
  <si>
    <t>729499</t>
  </si>
  <si>
    <t>36925</t>
  </si>
  <si>
    <t>729511</t>
  </si>
  <si>
    <t>17814</t>
  </si>
  <si>
    <t>729512</t>
  </si>
  <si>
    <t>7954</t>
  </si>
  <si>
    <t>729528</t>
  </si>
  <si>
    <t>E4424</t>
  </si>
  <si>
    <t>729541</t>
  </si>
  <si>
    <t>E4425</t>
  </si>
  <si>
    <t>729595</t>
  </si>
  <si>
    <t>33017IZ</t>
  </si>
  <si>
    <t>729599</t>
  </si>
  <si>
    <t>20129IZ</t>
  </si>
  <si>
    <t>729601</t>
  </si>
  <si>
    <t>7872 BP</t>
  </si>
  <si>
    <t>729602</t>
  </si>
  <si>
    <t>7872 SP</t>
  </si>
  <si>
    <t>729604</t>
  </si>
  <si>
    <t>7481 P</t>
  </si>
  <si>
    <t>729605</t>
  </si>
  <si>
    <t>8111P</t>
  </si>
  <si>
    <t>729606</t>
  </si>
  <si>
    <t>7779 P</t>
  </si>
  <si>
    <t>729607</t>
  </si>
  <si>
    <t>7889 P</t>
  </si>
  <si>
    <t>729614</t>
  </si>
  <si>
    <t>8088 P</t>
  </si>
  <si>
    <t>729615</t>
  </si>
  <si>
    <t>27659P</t>
  </si>
  <si>
    <t>729626</t>
  </si>
  <si>
    <t>SORVETINHO 80G</t>
  </si>
  <si>
    <t>729633</t>
  </si>
  <si>
    <t>MNO INF TENIS FUTSAL</t>
  </si>
  <si>
    <t>FUTSAL</t>
  </si>
  <si>
    <t>DRAY</t>
  </si>
  <si>
    <t>203 INDOR</t>
  </si>
  <si>
    <t>CLMOIF015</t>
  </si>
  <si>
    <t>729708</t>
  </si>
  <si>
    <t>31054IZ</t>
  </si>
  <si>
    <t>729761</t>
  </si>
  <si>
    <t>29.08.1111</t>
  </si>
  <si>
    <t>729799</t>
  </si>
  <si>
    <t>MNA MEIA LICENCIADO</t>
  </si>
  <si>
    <t>BI 22</t>
  </si>
  <si>
    <t>ACMAMA023</t>
  </si>
  <si>
    <t>729802</t>
  </si>
  <si>
    <t>MNA BEBE TENIS</t>
  </si>
  <si>
    <t>BE2516 SM</t>
  </si>
  <si>
    <t>CLMABB017</t>
  </si>
  <si>
    <t>729803</t>
  </si>
  <si>
    <t>MNO BEBE TENIS</t>
  </si>
  <si>
    <t>BE2516 HA</t>
  </si>
  <si>
    <t>CLMOBB017</t>
  </si>
  <si>
    <t>729830</t>
  </si>
  <si>
    <t>BI 08</t>
  </si>
  <si>
    <t>729831</t>
  </si>
  <si>
    <t>MARIE</t>
  </si>
  <si>
    <t>BI 07</t>
  </si>
  <si>
    <t>729878</t>
  </si>
  <si>
    <t>FEM SNEAKER TENIS SOLA CAIXA ALTO</t>
  </si>
  <si>
    <t>SOLA CAIXA ALTO</t>
  </si>
  <si>
    <t>17903</t>
  </si>
  <si>
    <t>CLFMSN010</t>
  </si>
  <si>
    <t>729881</t>
  </si>
  <si>
    <t>1043LY</t>
  </si>
  <si>
    <t>729954</t>
  </si>
  <si>
    <t>Y8861</t>
  </si>
  <si>
    <t>11/03/25</t>
  </si>
  <si>
    <t>729980</t>
  </si>
  <si>
    <t>7207.101</t>
  </si>
  <si>
    <t>729983</t>
  </si>
  <si>
    <t>7401.100</t>
  </si>
  <si>
    <t>730035</t>
  </si>
  <si>
    <t>22730P</t>
  </si>
  <si>
    <t>730045</t>
  </si>
  <si>
    <t>730046</t>
  </si>
  <si>
    <t>334</t>
  </si>
  <si>
    <t>730077</t>
  </si>
  <si>
    <t>5726.136</t>
  </si>
  <si>
    <t>730087</t>
  </si>
  <si>
    <t>X027</t>
  </si>
  <si>
    <t>730093</t>
  </si>
  <si>
    <t>1002</t>
  </si>
  <si>
    <t>730094</t>
  </si>
  <si>
    <t>X026</t>
  </si>
  <si>
    <t>730099</t>
  </si>
  <si>
    <t>MASC BOLSA</t>
  </si>
  <si>
    <t>X067</t>
  </si>
  <si>
    <t>ACMCMC003</t>
  </si>
  <si>
    <t>730102</t>
  </si>
  <si>
    <t>X142</t>
  </si>
  <si>
    <t>730190</t>
  </si>
  <si>
    <t>FEM SAPATILHA MULE</t>
  </si>
  <si>
    <t>MULE</t>
  </si>
  <si>
    <t>4323.100</t>
  </si>
  <si>
    <t>CLFMSP004</t>
  </si>
  <si>
    <t>730210</t>
  </si>
  <si>
    <t>6530.101</t>
  </si>
  <si>
    <t>18/03/25</t>
  </si>
  <si>
    <t>730211</t>
  </si>
  <si>
    <t>1351.105</t>
  </si>
  <si>
    <t>730212</t>
  </si>
  <si>
    <t>1437.205</t>
  </si>
  <si>
    <t>730213</t>
  </si>
  <si>
    <t>1444.100</t>
  </si>
  <si>
    <t>730399</t>
  </si>
  <si>
    <t>33410</t>
  </si>
  <si>
    <t>730404</t>
  </si>
  <si>
    <t>33408</t>
  </si>
  <si>
    <t>730406</t>
  </si>
  <si>
    <t>33191</t>
  </si>
  <si>
    <t>730408</t>
  </si>
  <si>
    <t>33190</t>
  </si>
  <si>
    <t>COFMJV065</t>
  </si>
  <si>
    <t>730409</t>
  </si>
  <si>
    <t>33199</t>
  </si>
  <si>
    <t>730410</t>
  </si>
  <si>
    <t>33153</t>
  </si>
  <si>
    <t>730413</t>
  </si>
  <si>
    <t>33402</t>
  </si>
  <si>
    <t>730432</t>
  </si>
  <si>
    <t>2L111</t>
  </si>
  <si>
    <t>730433</t>
  </si>
  <si>
    <t>3L111</t>
  </si>
  <si>
    <t>730434</t>
  </si>
  <si>
    <t>5L111</t>
  </si>
  <si>
    <t>730458</t>
  </si>
  <si>
    <t>SPACE 5 - FEM</t>
  </si>
  <si>
    <t>730459</t>
  </si>
  <si>
    <t>HAWK 6 - FEM</t>
  </si>
  <si>
    <t>730490</t>
  </si>
  <si>
    <t>HAWK 6 - MASC</t>
  </si>
  <si>
    <t>730507</t>
  </si>
  <si>
    <t>BES214</t>
  </si>
  <si>
    <t>730522</t>
  </si>
  <si>
    <t>23257</t>
  </si>
  <si>
    <t>730587</t>
  </si>
  <si>
    <t>12439</t>
  </si>
  <si>
    <t>730588</t>
  </si>
  <si>
    <t>27296</t>
  </si>
  <si>
    <t>730594</t>
  </si>
  <si>
    <t>E308</t>
  </si>
  <si>
    <t>730682</t>
  </si>
  <si>
    <t>A208</t>
  </si>
  <si>
    <t>730683</t>
  </si>
  <si>
    <t>A205</t>
  </si>
  <si>
    <t>730684</t>
  </si>
  <si>
    <t>M2357</t>
  </si>
  <si>
    <t>730685</t>
  </si>
  <si>
    <t>T115</t>
  </si>
  <si>
    <t>730688</t>
  </si>
  <si>
    <t>RED NOSE</t>
  </si>
  <si>
    <t>RNNM857</t>
  </si>
  <si>
    <t>730689</t>
  </si>
  <si>
    <t>M2384</t>
  </si>
  <si>
    <t>730691</t>
  </si>
  <si>
    <t>A14</t>
  </si>
  <si>
    <t>730699</t>
  </si>
  <si>
    <t>X035</t>
  </si>
  <si>
    <t>730714</t>
  </si>
  <si>
    <t>00436-004</t>
  </si>
  <si>
    <t>730837</t>
  </si>
  <si>
    <t>ALENICE</t>
  </si>
  <si>
    <t>38594</t>
  </si>
  <si>
    <t>730838</t>
  </si>
  <si>
    <t>38595</t>
  </si>
  <si>
    <t>730880</t>
  </si>
  <si>
    <t>38584</t>
  </si>
  <si>
    <t>730881</t>
  </si>
  <si>
    <t>38579</t>
  </si>
  <si>
    <t>730882</t>
  </si>
  <si>
    <t>37624</t>
  </si>
  <si>
    <t>730883</t>
  </si>
  <si>
    <t>FEM PLUS CALCA  ALFAIATARIA</t>
  </si>
  <si>
    <t>37631</t>
  </si>
  <si>
    <t>COFMPS012</t>
  </si>
  <si>
    <t>730898</t>
  </si>
  <si>
    <t>27291</t>
  </si>
  <si>
    <t>730915</t>
  </si>
  <si>
    <t>E15609</t>
  </si>
  <si>
    <t>COFMCT037</t>
  </si>
  <si>
    <t>730948</t>
  </si>
  <si>
    <t>MNO 4A8 CALCA JEANS</t>
  </si>
  <si>
    <t>111147</t>
  </si>
  <si>
    <t>COMO48007</t>
  </si>
  <si>
    <t>730959</t>
  </si>
  <si>
    <t>MNO JUV CALCA JEANS</t>
  </si>
  <si>
    <t>121825</t>
  </si>
  <si>
    <t>COMOJN007</t>
  </si>
  <si>
    <t>730960</t>
  </si>
  <si>
    <t>20559</t>
  </si>
  <si>
    <t>730961</t>
  </si>
  <si>
    <t>20560</t>
  </si>
  <si>
    <t>730963</t>
  </si>
  <si>
    <t>P1632</t>
  </si>
  <si>
    <t>730964</t>
  </si>
  <si>
    <t>P1628</t>
  </si>
  <si>
    <t>730970</t>
  </si>
  <si>
    <t>101147</t>
  </si>
  <si>
    <t>730971</t>
  </si>
  <si>
    <t>111825</t>
  </si>
  <si>
    <t>730997</t>
  </si>
  <si>
    <t>P2318</t>
  </si>
  <si>
    <t>730999</t>
  </si>
  <si>
    <t>P2311</t>
  </si>
  <si>
    <t>731017</t>
  </si>
  <si>
    <t>38606</t>
  </si>
  <si>
    <t>731018</t>
  </si>
  <si>
    <t>38609</t>
  </si>
  <si>
    <t>731020</t>
  </si>
  <si>
    <t>P2310</t>
  </si>
  <si>
    <t>731049</t>
  </si>
  <si>
    <t>6531.100</t>
  </si>
  <si>
    <t>731065</t>
  </si>
  <si>
    <t>51032</t>
  </si>
  <si>
    <t>731066</t>
  </si>
  <si>
    <t>FEM TC PL BLAZER</t>
  </si>
  <si>
    <t>BLAZER</t>
  </si>
  <si>
    <t>51070</t>
  </si>
  <si>
    <t>COFMCT078</t>
  </si>
  <si>
    <t>731080</t>
  </si>
  <si>
    <t>1450.102</t>
  </si>
  <si>
    <t>731092</t>
  </si>
  <si>
    <t>MASC MEIA SOCIAL</t>
  </si>
  <si>
    <t>1006002</t>
  </si>
  <si>
    <t>ACMCMC012</t>
  </si>
  <si>
    <t>731093</t>
  </si>
  <si>
    <t>1006004</t>
  </si>
  <si>
    <t>731109</t>
  </si>
  <si>
    <t>P1627</t>
  </si>
  <si>
    <t>731110</t>
  </si>
  <si>
    <t>P1422</t>
  </si>
  <si>
    <t>731119</t>
  </si>
  <si>
    <t>MNO 4A8 MOLETOM FECHADO LICENC</t>
  </si>
  <si>
    <t>LICENCIADO MOLETOM</t>
  </si>
  <si>
    <t>VINGADORES</t>
  </si>
  <si>
    <t>MV.CON.234</t>
  </si>
  <si>
    <t>COMO48044</t>
  </si>
  <si>
    <t>731120</t>
  </si>
  <si>
    <t>HULK</t>
  </si>
  <si>
    <t>MV.CON.235</t>
  </si>
  <si>
    <t>731130</t>
  </si>
  <si>
    <t>WB.CON.232</t>
  </si>
  <si>
    <t>731134</t>
  </si>
  <si>
    <t>MNO 1A3 MOLETOM FECHADO LICENC</t>
  </si>
  <si>
    <t>DY.CON.265</t>
  </si>
  <si>
    <t>COMO13044</t>
  </si>
  <si>
    <t>731183</t>
  </si>
  <si>
    <t>DY.CON.271</t>
  </si>
  <si>
    <t>COMO13009</t>
  </si>
  <si>
    <t>731230</t>
  </si>
  <si>
    <t>MNA 1A3 VESTIDO</t>
  </si>
  <si>
    <t>ECR3814.1</t>
  </si>
  <si>
    <t>COMA13072</t>
  </si>
  <si>
    <t>731232</t>
  </si>
  <si>
    <t>MNA 4A8 VESTIDO</t>
  </si>
  <si>
    <t>ECR3784.1</t>
  </si>
  <si>
    <t>COMA48072</t>
  </si>
  <si>
    <t>731242</t>
  </si>
  <si>
    <t>33447</t>
  </si>
  <si>
    <t>731244</t>
  </si>
  <si>
    <t>33606</t>
  </si>
  <si>
    <t>731249</t>
  </si>
  <si>
    <t>1012</t>
  </si>
  <si>
    <t>COFMJV083</t>
  </si>
  <si>
    <t>731264</t>
  </si>
  <si>
    <t>OLIVEIRA MALHAS</t>
  </si>
  <si>
    <t>23043</t>
  </si>
  <si>
    <t>COFMCT072</t>
  </si>
  <si>
    <t>731269</t>
  </si>
  <si>
    <t>24064</t>
  </si>
  <si>
    <t>731279</t>
  </si>
  <si>
    <t>34138</t>
  </si>
  <si>
    <t>731280</t>
  </si>
  <si>
    <t>1004B</t>
  </si>
  <si>
    <t>731300</t>
  </si>
  <si>
    <t>480366</t>
  </si>
  <si>
    <t>731301</t>
  </si>
  <si>
    <t>BK34091</t>
  </si>
  <si>
    <t>731302</t>
  </si>
  <si>
    <t>BK480077</t>
  </si>
  <si>
    <t>731360</t>
  </si>
  <si>
    <t>BE.CON.318</t>
  </si>
  <si>
    <t>731367</t>
  </si>
  <si>
    <t>KT31026B</t>
  </si>
  <si>
    <t>731370</t>
  </si>
  <si>
    <t>ALT SIDE</t>
  </si>
  <si>
    <t>ALT2047</t>
  </si>
  <si>
    <t>731371</t>
  </si>
  <si>
    <t>ALT 2043</t>
  </si>
  <si>
    <t>731399</t>
  </si>
  <si>
    <t>2636</t>
  </si>
  <si>
    <t>731400</t>
  </si>
  <si>
    <t>970</t>
  </si>
  <si>
    <t>731402</t>
  </si>
  <si>
    <t>68080</t>
  </si>
  <si>
    <t>731405</t>
  </si>
  <si>
    <t>731430</t>
  </si>
  <si>
    <t>FEM PLUS SAIA JEANS</t>
  </si>
  <si>
    <t>101593</t>
  </si>
  <si>
    <t>COFMPS055</t>
  </si>
  <si>
    <t>731436</t>
  </si>
  <si>
    <t>MNA 1A3 CONJUNTO INVERNO</t>
  </si>
  <si>
    <t>INVERNO</t>
  </si>
  <si>
    <t>65287</t>
  </si>
  <si>
    <t>COMA13016</t>
  </si>
  <si>
    <t>731494</t>
  </si>
  <si>
    <t>62886</t>
  </si>
  <si>
    <t>731495</t>
  </si>
  <si>
    <t>62885</t>
  </si>
  <si>
    <t>731496</t>
  </si>
  <si>
    <t>62884</t>
  </si>
  <si>
    <t>731498</t>
  </si>
  <si>
    <t>16963 PLUS</t>
  </si>
  <si>
    <t>731530</t>
  </si>
  <si>
    <t>731551</t>
  </si>
  <si>
    <t>P2292</t>
  </si>
  <si>
    <t>731554</t>
  </si>
  <si>
    <t>P2275</t>
  </si>
  <si>
    <t>731558</t>
  </si>
  <si>
    <t>MNO BB CALCA MALHA</t>
  </si>
  <si>
    <t>MALHA/MOLETOM</t>
  </si>
  <si>
    <t>9144</t>
  </si>
  <si>
    <t>COMOBB013</t>
  </si>
  <si>
    <t>731609</t>
  </si>
  <si>
    <t>M00340</t>
  </si>
  <si>
    <t>731611</t>
  </si>
  <si>
    <t>MNA 4A8 VESTIDO INVERNO</t>
  </si>
  <si>
    <t>1132692</t>
  </si>
  <si>
    <t>COMA48070</t>
  </si>
  <si>
    <t>731615</t>
  </si>
  <si>
    <t>1198872</t>
  </si>
  <si>
    <t>731624</t>
  </si>
  <si>
    <t>FEM PLUS CALCA  PLUSH/VELUDO</t>
  </si>
  <si>
    <t>PLUSH/VELUDO</t>
  </si>
  <si>
    <t>51130</t>
  </si>
  <si>
    <t>COFMPS010</t>
  </si>
  <si>
    <t>731698</t>
  </si>
  <si>
    <t>SPACE</t>
  </si>
  <si>
    <t>731796</t>
  </si>
  <si>
    <t>ECR4397</t>
  </si>
  <si>
    <t>731817</t>
  </si>
  <si>
    <t>FEM TRICO/TRICO CARDIGAN</t>
  </si>
  <si>
    <t>CARDIGAN</t>
  </si>
  <si>
    <t>HEIDI</t>
  </si>
  <si>
    <t>H568</t>
  </si>
  <si>
    <t>COFMCT052</t>
  </si>
  <si>
    <t>731820</t>
  </si>
  <si>
    <t>FEM COLETE MALHA</t>
  </si>
  <si>
    <t>H9234</t>
  </si>
  <si>
    <t>COFMJV008</t>
  </si>
  <si>
    <t>731821</t>
  </si>
  <si>
    <t>H6200</t>
  </si>
  <si>
    <t>COFMJV061</t>
  </si>
  <si>
    <t>731861</t>
  </si>
  <si>
    <t>PRINCESAS</t>
  </si>
  <si>
    <t>ECR5587</t>
  </si>
  <si>
    <t>731862</t>
  </si>
  <si>
    <t>ECR4378</t>
  </si>
  <si>
    <t>731863</t>
  </si>
  <si>
    <t>MENINAS SUPER PODERO</t>
  </si>
  <si>
    <t>ECR5589</t>
  </si>
  <si>
    <t>731864</t>
  </si>
  <si>
    <t>ECR5586</t>
  </si>
  <si>
    <t>731871</t>
  </si>
  <si>
    <t>LICENCIADO MALHA</t>
  </si>
  <si>
    <t>ECR4287</t>
  </si>
  <si>
    <t>COMA13002</t>
  </si>
  <si>
    <t>731872</t>
  </si>
  <si>
    <t>ECR4384</t>
  </si>
  <si>
    <t>731875</t>
  </si>
  <si>
    <t>ECR4367</t>
  </si>
  <si>
    <t>COMA13042</t>
  </si>
  <si>
    <t>731893</t>
  </si>
  <si>
    <t>YT.CON351</t>
  </si>
  <si>
    <t>COMO48009</t>
  </si>
  <si>
    <t>731894</t>
  </si>
  <si>
    <t>YT.CON353</t>
  </si>
  <si>
    <t>731895</t>
  </si>
  <si>
    <t>YT.CON347</t>
  </si>
  <si>
    <t>731897</t>
  </si>
  <si>
    <t>YT.CON348</t>
  </si>
  <si>
    <t>731898</t>
  </si>
  <si>
    <t>YT.CON354</t>
  </si>
  <si>
    <t>731915</t>
  </si>
  <si>
    <t>MNA 1A3 MOLETOM FECHADO LICENC</t>
  </si>
  <si>
    <t>ECR4454</t>
  </si>
  <si>
    <t>COMA13065</t>
  </si>
  <si>
    <t>731920</t>
  </si>
  <si>
    <t>MNA 4A8 MOLETOM FECHADO LICENC</t>
  </si>
  <si>
    <t>ECR4362</t>
  </si>
  <si>
    <t>COMA48065</t>
  </si>
  <si>
    <t>731940</t>
  </si>
  <si>
    <t>V18-2716</t>
  </si>
  <si>
    <t>731965</t>
  </si>
  <si>
    <t>CAPITAO AMERICA</t>
  </si>
  <si>
    <t>MV.CON.358</t>
  </si>
  <si>
    <t>732015</t>
  </si>
  <si>
    <t>FEM TC PL BLUSA</t>
  </si>
  <si>
    <t>BLUSA</t>
  </si>
  <si>
    <t>411156</t>
  </si>
  <si>
    <t>COFMJV073</t>
  </si>
  <si>
    <t>732016</t>
  </si>
  <si>
    <t>411157</t>
  </si>
  <si>
    <t>732026</t>
  </si>
  <si>
    <t>BLACK JEANS</t>
  </si>
  <si>
    <t>22953</t>
  </si>
  <si>
    <t>732030</t>
  </si>
  <si>
    <t>GABRIELA MORAIS TRIC</t>
  </si>
  <si>
    <t>321</t>
  </si>
  <si>
    <t>732033</t>
  </si>
  <si>
    <t>383</t>
  </si>
  <si>
    <t>732035</t>
  </si>
  <si>
    <t>130133042</t>
  </si>
  <si>
    <t>732077</t>
  </si>
  <si>
    <t>1744</t>
  </si>
  <si>
    <t>732078</t>
  </si>
  <si>
    <t>8561</t>
  </si>
  <si>
    <t>732079</t>
  </si>
  <si>
    <t>1736</t>
  </si>
  <si>
    <t>732093</t>
  </si>
  <si>
    <t>TENIS MASC ESPORTIVO ADVENTURE</t>
  </si>
  <si>
    <t>2.970</t>
  </si>
  <si>
    <t>CLTNMC002</t>
  </si>
  <si>
    <t>732096</t>
  </si>
  <si>
    <t>VANSCY</t>
  </si>
  <si>
    <t>V3825</t>
  </si>
  <si>
    <t>732114</t>
  </si>
  <si>
    <t>91802</t>
  </si>
  <si>
    <t>732164</t>
  </si>
  <si>
    <t>52106</t>
  </si>
  <si>
    <t>732165</t>
  </si>
  <si>
    <t>52103</t>
  </si>
  <si>
    <t>732226</t>
  </si>
  <si>
    <t>KT218D</t>
  </si>
  <si>
    <t>732229</t>
  </si>
  <si>
    <t>KT31017</t>
  </si>
  <si>
    <t>732231</t>
  </si>
  <si>
    <t>KT31055A</t>
  </si>
  <si>
    <t>732232</t>
  </si>
  <si>
    <t>FEM COLETE SARJA</t>
  </si>
  <si>
    <t>1003/2</t>
  </si>
  <si>
    <t>COFMJV011</t>
  </si>
  <si>
    <t>732233</t>
  </si>
  <si>
    <t>FEM SAIA SARJA</t>
  </si>
  <si>
    <t>KT32004.4</t>
  </si>
  <si>
    <t>COFMJV043</t>
  </si>
  <si>
    <t>732234</t>
  </si>
  <si>
    <t>KT31055C</t>
  </si>
  <si>
    <t>732252</t>
  </si>
  <si>
    <t>10803M</t>
  </si>
  <si>
    <t>732254</t>
  </si>
  <si>
    <t>TENIS FEM ESPORTIVO TENNIS</t>
  </si>
  <si>
    <t>8431F</t>
  </si>
  <si>
    <t>CLTNFM006</t>
  </si>
  <si>
    <t>732297</t>
  </si>
  <si>
    <t>REDIKAL</t>
  </si>
  <si>
    <t>RKT560</t>
  </si>
  <si>
    <t>732330</t>
  </si>
  <si>
    <t>V18-2720 BLACK SKY</t>
  </si>
  <si>
    <t>732354</t>
  </si>
  <si>
    <t>H699</t>
  </si>
  <si>
    <t>732355</t>
  </si>
  <si>
    <t>FEM TRICO PLUS FECHADO</t>
  </si>
  <si>
    <t>H699 PLUS</t>
  </si>
  <si>
    <t>COFMPS079</t>
  </si>
  <si>
    <t>732384</t>
  </si>
  <si>
    <t>126-014-01</t>
  </si>
  <si>
    <t>732385</t>
  </si>
  <si>
    <t>138-005-01</t>
  </si>
  <si>
    <t>732426</t>
  </si>
  <si>
    <t>VIRTUS F</t>
  </si>
  <si>
    <t>732433</t>
  </si>
  <si>
    <t>221356</t>
  </si>
  <si>
    <t>732442</t>
  </si>
  <si>
    <t>20985.002</t>
  </si>
  <si>
    <t>732443</t>
  </si>
  <si>
    <t>20920.002</t>
  </si>
  <si>
    <t>732454</t>
  </si>
  <si>
    <t>FEM TRICO M/C</t>
  </si>
  <si>
    <t>H9901</t>
  </si>
  <si>
    <t>COFMCT071</t>
  </si>
  <si>
    <t>732531</t>
  </si>
  <si>
    <t>REI LEÃO</t>
  </si>
  <si>
    <t>F004</t>
  </si>
  <si>
    <t>732533</t>
  </si>
  <si>
    <t>F001</t>
  </si>
  <si>
    <t>732535</t>
  </si>
  <si>
    <t>F002P</t>
  </si>
  <si>
    <t>COFMPS049</t>
  </si>
  <si>
    <t>732559</t>
  </si>
  <si>
    <t>33609</t>
  </si>
  <si>
    <t>732560</t>
  </si>
  <si>
    <t>CHINELOS MASC CLOG</t>
  </si>
  <si>
    <t>BA214</t>
  </si>
  <si>
    <t>CLCHMC001</t>
  </si>
  <si>
    <t>732568</t>
  </si>
  <si>
    <t>KT31055C PLUS</t>
  </si>
  <si>
    <t>732570</t>
  </si>
  <si>
    <t>33611</t>
  </si>
  <si>
    <t>732571</t>
  </si>
  <si>
    <t>FEM PLUS VESTIDO M/L</t>
  </si>
  <si>
    <t>33614</t>
  </si>
  <si>
    <t>COFMPS085</t>
  </si>
  <si>
    <t>732609</t>
  </si>
  <si>
    <t>MNA JUV VESTIDO MALHA M/L</t>
  </si>
  <si>
    <t>4066BS</t>
  </si>
  <si>
    <t>COMAJN064</t>
  </si>
  <si>
    <t>732610</t>
  </si>
  <si>
    <t>4064BS</t>
  </si>
  <si>
    <t>732615</t>
  </si>
  <si>
    <t>OIWB251811</t>
  </si>
  <si>
    <t>732622</t>
  </si>
  <si>
    <t>101</t>
  </si>
  <si>
    <t>732624</t>
  </si>
  <si>
    <t>33608</t>
  </si>
  <si>
    <t>732645</t>
  </si>
  <si>
    <t>24783</t>
  </si>
  <si>
    <t>732657</t>
  </si>
  <si>
    <t>BG3176</t>
  </si>
  <si>
    <t>732658</t>
  </si>
  <si>
    <t>BG3178</t>
  </si>
  <si>
    <t>732659</t>
  </si>
  <si>
    <t>BG3177</t>
  </si>
  <si>
    <t>732677</t>
  </si>
  <si>
    <t>MOANA</t>
  </si>
  <si>
    <t>ECR5659</t>
  </si>
  <si>
    <t>732679</t>
  </si>
  <si>
    <t>ECR5661</t>
  </si>
  <si>
    <t>732733</t>
  </si>
  <si>
    <t>FEM JEANS CALCA BOOT CUT</t>
  </si>
  <si>
    <t>BOOT CUT</t>
  </si>
  <si>
    <t>279036</t>
  </si>
  <si>
    <t>COFMJS032</t>
  </si>
  <si>
    <t>732740</t>
  </si>
  <si>
    <t>FEM JEANS CAMISA M/L</t>
  </si>
  <si>
    <t>KT257</t>
  </si>
  <si>
    <t>COFMJS009</t>
  </si>
  <si>
    <t>732798</t>
  </si>
  <si>
    <t>3300</t>
  </si>
  <si>
    <t>732901</t>
  </si>
  <si>
    <t>E4429</t>
  </si>
  <si>
    <t>732919</t>
  </si>
  <si>
    <t>CHINELOS MASC PAPETE</t>
  </si>
  <si>
    <t>DANPER</t>
  </si>
  <si>
    <t>D6518</t>
  </si>
  <si>
    <t>CLCHMC008</t>
  </si>
  <si>
    <t>732938</t>
  </si>
  <si>
    <t>13439</t>
  </si>
  <si>
    <t>733003</t>
  </si>
  <si>
    <t>4136.1113</t>
  </si>
  <si>
    <t>733006</t>
  </si>
  <si>
    <t>262725</t>
  </si>
  <si>
    <t>18/07/25</t>
  </si>
  <si>
    <t>733050</t>
  </si>
  <si>
    <t>AZ03</t>
  </si>
  <si>
    <t>COFMJV060</t>
  </si>
  <si>
    <t>733064</t>
  </si>
  <si>
    <t>3647</t>
  </si>
  <si>
    <t>733090</t>
  </si>
  <si>
    <t>MASC PLUS MALHA M/L</t>
  </si>
  <si>
    <t>DP0135</t>
  </si>
  <si>
    <t>COMCPS034</t>
  </si>
  <si>
    <t>733093</t>
  </si>
  <si>
    <t>D00720</t>
  </si>
  <si>
    <t>733096</t>
  </si>
  <si>
    <t>1747</t>
  </si>
  <si>
    <t>733097</t>
  </si>
  <si>
    <t>1747 PLUS</t>
  </si>
  <si>
    <t>733110</t>
  </si>
  <si>
    <t>7200.100</t>
  </si>
  <si>
    <t>733111</t>
  </si>
  <si>
    <t>7200.105</t>
  </si>
  <si>
    <t>733135</t>
  </si>
  <si>
    <t>102371INF</t>
  </si>
  <si>
    <t>733139</t>
  </si>
  <si>
    <t>SLIM MESA</t>
  </si>
  <si>
    <t>733183</t>
  </si>
  <si>
    <t>DUKY</t>
  </si>
  <si>
    <t>251014</t>
  </si>
  <si>
    <t>733201</t>
  </si>
  <si>
    <t>FIDHS</t>
  </si>
  <si>
    <t>4626V2</t>
  </si>
  <si>
    <t>733202</t>
  </si>
  <si>
    <t>3435</t>
  </si>
  <si>
    <t>733204</t>
  </si>
  <si>
    <t>3942</t>
  </si>
  <si>
    <t>733205</t>
  </si>
  <si>
    <t>4514</t>
  </si>
  <si>
    <t>733206</t>
  </si>
  <si>
    <t>FIDHS3568</t>
  </si>
  <si>
    <t>733222</t>
  </si>
  <si>
    <t>LE VERATTI</t>
  </si>
  <si>
    <t>171.518</t>
  </si>
  <si>
    <t>733260</t>
  </si>
  <si>
    <t>MNA JUV SAIA JEANS</t>
  </si>
  <si>
    <t>6267</t>
  </si>
  <si>
    <t>COMAJN040</t>
  </si>
  <si>
    <t>733263</t>
  </si>
  <si>
    <t>6277</t>
  </si>
  <si>
    <t>733266</t>
  </si>
  <si>
    <t>6760</t>
  </si>
  <si>
    <t>733273</t>
  </si>
  <si>
    <t>FEM MALHA BASICO 3/4</t>
  </si>
  <si>
    <t>BASICO 3/4</t>
  </si>
  <si>
    <t>37184</t>
  </si>
  <si>
    <t>COFMBA001</t>
  </si>
  <si>
    <t>733275</t>
  </si>
  <si>
    <t>7556</t>
  </si>
  <si>
    <t>733277</t>
  </si>
  <si>
    <t>27434</t>
  </si>
  <si>
    <t>733308</t>
  </si>
  <si>
    <t>MNA 4A8 CALCA JEANS</t>
  </si>
  <si>
    <t>OZNE'S JEANS</t>
  </si>
  <si>
    <t>17057</t>
  </si>
  <si>
    <t>COMA48001</t>
  </si>
  <si>
    <t>733316</t>
  </si>
  <si>
    <t>3654</t>
  </si>
  <si>
    <t>733326</t>
  </si>
  <si>
    <t>FEM MALHA CARDIGAN</t>
  </si>
  <si>
    <t>3872</t>
  </si>
  <si>
    <t>COFMCT066</t>
  </si>
  <si>
    <t>733327</t>
  </si>
  <si>
    <t>3875</t>
  </si>
  <si>
    <t>COFMCT035</t>
  </si>
  <si>
    <t>733329</t>
  </si>
  <si>
    <t>3877</t>
  </si>
  <si>
    <t>733350</t>
  </si>
  <si>
    <t>3885</t>
  </si>
  <si>
    <t>733351</t>
  </si>
  <si>
    <t>3880</t>
  </si>
  <si>
    <t>733353</t>
  </si>
  <si>
    <t>3882</t>
  </si>
  <si>
    <t>733371</t>
  </si>
  <si>
    <t>7803P</t>
  </si>
  <si>
    <t>733372</t>
  </si>
  <si>
    <t>8112P</t>
  </si>
  <si>
    <t>733374</t>
  </si>
  <si>
    <t>FEM PLUS MALHA MANGA 3/4</t>
  </si>
  <si>
    <t>7817P</t>
  </si>
  <si>
    <t>COFMPS051</t>
  </si>
  <si>
    <t>733390</t>
  </si>
  <si>
    <t>ESCAPADE</t>
  </si>
  <si>
    <t>2055</t>
  </si>
  <si>
    <t>733391</t>
  </si>
  <si>
    <t>2052</t>
  </si>
  <si>
    <t>733394</t>
  </si>
  <si>
    <t>4066</t>
  </si>
  <si>
    <t>733410</t>
  </si>
  <si>
    <t>650022</t>
  </si>
  <si>
    <t>733419</t>
  </si>
  <si>
    <t>220735</t>
  </si>
  <si>
    <t>733441</t>
  </si>
  <si>
    <t>EK730</t>
  </si>
  <si>
    <t>733469</t>
  </si>
  <si>
    <t>E4429 P</t>
  </si>
  <si>
    <t>733482</t>
  </si>
  <si>
    <t>EK737</t>
  </si>
  <si>
    <t>733485</t>
  </si>
  <si>
    <t>EK732</t>
  </si>
  <si>
    <t>733486</t>
  </si>
  <si>
    <t>EK741</t>
  </si>
  <si>
    <t>733499</t>
  </si>
  <si>
    <t>30739</t>
  </si>
  <si>
    <t>733502</t>
  </si>
  <si>
    <t>30723</t>
  </si>
  <si>
    <t>733503</t>
  </si>
  <si>
    <t>30768</t>
  </si>
  <si>
    <t>733504</t>
  </si>
  <si>
    <t>30717</t>
  </si>
  <si>
    <t>733507</t>
  </si>
  <si>
    <t>30765</t>
  </si>
  <si>
    <t>733508</t>
  </si>
  <si>
    <t>30735</t>
  </si>
  <si>
    <t>733509</t>
  </si>
  <si>
    <t>30772</t>
  </si>
  <si>
    <t>733510</t>
  </si>
  <si>
    <t>10703</t>
  </si>
  <si>
    <t>733511</t>
  </si>
  <si>
    <t>10103</t>
  </si>
  <si>
    <t>733518</t>
  </si>
  <si>
    <t>30733</t>
  </si>
  <si>
    <t>733519</t>
  </si>
  <si>
    <t>30716</t>
  </si>
  <si>
    <t>733520</t>
  </si>
  <si>
    <t>30722</t>
  </si>
  <si>
    <t>733522</t>
  </si>
  <si>
    <t>30763</t>
  </si>
  <si>
    <t>733523</t>
  </si>
  <si>
    <t>30770</t>
  </si>
  <si>
    <t>733524</t>
  </si>
  <si>
    <t>30771</t>
  </si>
  <si>
    <t>733525</t>
  </si>
  <si>
    <t>30766</t>
  </si>
  <si>
    <t>733526</t>
  </si>
  <si>
    <t>30767</t>
  </si>
  <si>
    <t>733563</t>
  </si>
  <si>
    <t>MARTE INF</t>
  </si>
  <si>
    <t>733573</t>
  </si>
  <si>
    <t>22.246</t>
  </si>
  <si>
    <t>17/10/25</t>
  </si>
  <si>
    <t>733576</t>
  </si>
  <si>
    <t>22052</t>
  </si>
  <si>
    <t>733577</t>
  </si>
  <si>
    <t>22196</t>
  </si>
  <si>
    <t>733578</t>
  </si>
  <si>
    <t>22123</t>
  </si>
  <si>
    <t>733579</t>
  </si>
  <si>
    <t>22131</t>
  </si>
  <si>
    <t>733580</t>
  </si>
  <si>
    <t>22170</t>
  </si>
  <si>
    <t>733581</t>
  </si>
  <si>
    <t>22.220</t>
  </si>
  <si>
    <t>733584</t>
  </si>
  <si>
    <t>91380</t>
  </si>
  <si>
    <t>733585</t>
  </si>
  <si>
    <t>91381</t>
  </si>
  <si>
    <t>733608</t>
  </si>
  <si>
    <t>33085</t>
  </si>
  <si>
    <t>733629</t>
  </si>
  <si>
    <t>80445</t>
  </si>
  <si>
    <t>733665</t>
  </si>
  <si>
    <t>LACE E LORE</t>
  </si>
  <si>
    <t>CR-2104</t>
  </si>
  <si>
    <t>19/03/25</t>
  </si>
  <si>
    <t>733749</t>
  </si>
  <si>
    <t>MNO BEBE TENIS CASUAL</t>
  </si>
  <si>
    <t>VV2824</t>
  </si>
  <si>
    <t>CLMOBB014</t>
  </si>
  <si>
    <t>733753</t>
  </si>
  <si>
    <t>MNA BEBE TENIS CASUAL</t>
  </si>
  <si>
    <t>VV2514</t>
  </si>
  <si>
    <t>CLMABB015</t>
  </si>
  <si>
    <t>733757</t>
  </si>
  <si>
    <t>E15607</t>
  </si>
  <si>
    <t>COFMCT007</t>
  </si>
  <si>
    <t>733799</t>
  </si>
  <si>
    <t>514274</t>
  </si>
  <si>
    <t>733808</t>
  </si>
  <si>
    <t>203400</t>
  </si>
  <si>
    <t>733823</t>
  </si>
  <si>
    <t>203392</t>
  </si>
  <si>
    <t>733825</t>
  </si>
  <si>
    <t>279265</t>
  </si>
  <si>
    <t>733846</t>
  </si>
  <si>
    <t>3679</t>
  </si>
  <si>
    <t>733886</t>
  </si>
  <si>
    <t>1892</t>
  </si>
  <si>
    <t>733887</t>
  </si>
  <si>
    <t>1836</t>
  </si>
  <si>
    <t>733888</t>
  </si>
  <si>
    <t>1895</t>
  </si>
  <si>
    <t>733890</t>
  </si>
  <si>
    <t>C3693</t>
  </si>
  <si>
    <t>733946</t>
  </si>
  <si>
    <t>HMO</t>
  </si>
  <si>
    <t>1498</t>
  </si>
  <si>
    <t>733947</t>
  </si>
  <si>
    <t>733948</t>
  </si>
  <si>
    <t>19908</t>
  </si>
  <si>
    <t>733949</t>
  </si>
  <si>
    <t>3378</t>
  </si>
  <si>
    <t>733953</t>
  </si>
  <si>
    <t>230</t>
  </si>
  <si>
    <t>733954</t>
  </si>
  <si>
    <t>167</t>
  </si>
  <si>
    <t>733955</t>
  </si>
  <si>
    <t>183</t>
  </si>
  <si>
    <t>733960</t>
  </si>
  <si>
    <t>1500</t>
  </si>
  <si>
    <t>733970</t>
  </si>
  <si>
    <t>7108</t>
  </si>
  <si>
    <t>733973</t>
  </si>
  <si>
    <t>REGULAR</t>
  </si>
  <si>
    <t>733974</t>
  </si>
  <si>
    <t>733986</t>
  </si>
  <si>
    <t>L1461B7</t>
  </si>
  <si>
    <t>734087</t>
  </si>
  <si>
    <t>6382D7</t>
  </si>
  <si>
    <t>734094</t>
  </si>
  <si>
    <t>BG3173</t>
  </si>
  <si>
    <t>734097</t>
  </si>
  <si>
    <t>BG3179</t>
  </si>
  <si>
    <t>734100</t>
  </si>
  <si>
    <t>NADIA TALITA</t>
  </si>
  <si>
    <t>90.001</t>
  </si>
  <si>
    <t>734139</t>
  </si>
  <si>
    <t>280191</t>
  </si>
  <si>
    <t>734140</t>
  </si>
  <si>
    <t>275004</t>
  </si>
  <si>
    <t>734141</t>
  </si>
  <si>
    <t>279116</t>
  </si>
  <si>
    <t>734196</t>
  </si>
  <si>
    <t>BOTTERO</t>
  </si>
  <si>
    <t>364905</t>
  </si>
  <si>
    <t>734307</t>
  </si>
  <si>
    <t>1BIGO</t>
  </si>
  <si>
    <t>251523</t>
  </si>
  <si>
    <t>734319</t>
  </si>
  <si>
    <t>OVER</t>
  </si>
  <si>
    <t>734324</t>
  </si>
  <si>
    <t>33628</t>
  </si>
  <si>
    <t>734325</t>
  </si>
  <si>
    <t>33623</t>
  </si>
  <si>
    <t>734328</t>
  </si>
  <si>
    <t>33642</t>
  </si>
  <si>
    <t>734329</t>
  </si>
  <si>
    <t>33643</t>
  </si>
  <si>
    <t>734354</t>
  </si>
  <si>
    <t>E4076</t>
  </si>
  <si>
    <t>734355</t>
  </si>
  <si>
    <t>E4076 PLUS</t>
  </si>
  <si>
    <t>734358</t>
  </si>
  <si>
    <t>514275</t>
  </si>
  <si>
    <t>734359</t>
  </si>
  <si>
    <t>61949</t>
  </si>
  <si>
    <t>734370</t>
  </si>
  <si>
    <t>61950</t>
  </si>
  <si>
    <t>734393</t>
  </si>
  <si>
    <t>PELLINE IMPORTS</t>
  </si>
  <si>
    <t>MY25002BL1</t>
  </si>
  <si>
    <t>734395</t>
  </si>
  <si>
    <t>MY2516BL4</t>
  </si>
  <si>
    <t>734427</t>
  </si>
  <si>
    <t>FEM TC PL M/L</t>
  </si>
  <si>
    <t>QUEENS</t>
  </si>
  <si>
    <t>FW19191</t>
  </si>
  <si>
    <t>COFMCT049</t>
  </si>
  <si>
    <t>734429</t>
  </si>
  <si>
    <t>FW19256</t>
  </si>
  <si>
    <t>734447</t>
  </si>
  <si>
    <t>FW19198</t>
  </si>
  <si>
    <t>734481</t>
  </si>
  <si>
    <t>FW19193</t>
  </si>
  <si>
    <t>734482</t>
  </si>
  <si>
    <t>FEM MACAQ/JARD/SALOP SHORTS TC PL</t>
  </si>
  <si>
    <t>SHORTS TECIDO PLANO</t>
  </si>
  <si>
    <t>FW19192</t>
  </si>
  <si>
    <t>COFMCT029</t>
  </si>
  <si>
    <t>734483</t>
  </si>
  <si>
    <t>FW19195</t>
  </si>
  <si>
    <t>734492</t>
  </si>
  <si>
    <t>FW19295</t>
  </si>
  <si>
    <t>734495</t>
  </si>
  <si>
    <t>FW19416</t>
  </si>
  <si>
    <t>734498</t>
  </si>
  <si>
    <t>FW19212</t>
  </si>
  <si>
    <t>734501</t>
  </si>
  <si>
    <t>FW19420</t>
  </si>
  <si>
    <t>734518</t>
  </si>
  <si>
    <t>FW19289</t>
  </si>
  <si>
    <t>734521</t>
  </si>
  <si>
    <t>FW19234</t>
  </si>
  <si>
    <t>734526</t>
  </si>
  <si>
    <t>20.872</t>
  </si>
  <si>
    <t>734547</t>
  </si>
  <si>
    <t>FEM TRICO PLUS CARDIGAN</t>
  </si>
  <si>
    <t>TRICO CARDIGAN</t>
  </si>
  <si>
    <t>H568PL</t>
  </si>
  <si>
    <t>COFMPS078</t>
  </si>
  <si>
    <t>734548</t>
  </si>
  <si>
    <t>FEM PLUS COLETE MALHA</t>
  </si>
  <si>
    <t>H9234PL</t>
  </si>
  <si>
    <t>COFMPS017</t>
  </si>
  <si>
    <t>734549</t>
  </si>
  <si>
    <t>H6200PL</t>
  </si>
  <si>
    <t>734585</t>
  </si>
  <si>
    <t>33316</t>
  </si>
  <si>
    <t>734586</t>
  </si>
  <si>
    <t>33597</t>
  </si>
  <si>
    <t>734587</t>
  </si>
  <si>
    <t>33598</t>
  </si>
  <si>
    <t>734589</t>
  </si>
  <si>
    <t>33154</t>
  </si>
  <si>
    <t>734616</t>
  </si>
  <si>
    <t>C003</t>
  </si>
  <si>
    <t>734635</t>
  </si>
  <si>
    <t>YOU JEANS</t>
  </si>
  <si>
    <t>970251</t>
  </si>
  <si>
    <t>734644</t>
  </si>
  <si>
    <t>220789</t>
  </si>
  <si>
    <t>734646</t>
  </si>
  <si>
    <t>220790</t>
  </si>
  <si>
    <t>734647</t>
  </si>
  <si>
    <t>220792</t>
  </si>
  <si>
    <t>734661</t>
  </si>
  <si>
    <t>AGUA VIVA</t>
  </si>
  <si>
    <t>12749</t>
  </si>
  <si>
    <t>734664</t>
  </si>
  <si>
    <t>12576</t>
  </si>
  <si>
    <t>734674</t>
  </si>
  <si>
    <t>AS32017</t>
  </si>
  <si>
    <t>734685</t>
  </si>
  <si>
    <t>30729</t>
  </si>
  <si>
    <t>734698</t>
  </si>
  <si>
    <t>52300024</t>
  </si>
  <si>
    <t>734699</t>
  </si>
  <si>
    <t>ECR1887</t>
  </si>
  <si>
    <t>734713</t>
  </si>
  <si>
    <t>809</t>
  </si>
  <si>
    <t>734717</t>
  </si>
  <si>
    <t>ZY816</t>
  </si>
  <si>
    <t>734732</t>
  </si>
  <si>
    <t>970171</t>
  </si>
  <si>
    <t>734768</t>
  </si>
  <si>
    <t>P1639</t>
  </si>
  <si>
    <t>734769</t>
  </si>
  <si>
    <t>P1641</t>
  </si>
  <si>
    <t>734791</t>
  </si>
  <si>
    <t>P1392</t>
  </si>
  <si>
    <t>734793</t>
  </si>
  <si>
    <t>P5094</t>
  </si>
  <si>
    <t>734794</t>
  </si>
  <si>
    <t>P5093</t>
  </si>
  <si>
    <t>734817</t>
  </si>
  <si>
    <t>51200</t>
  </si>
  <si>
    <t>734838</t>
  </si>
  <si>
    <t>M442A1</t>
  </si>
  <si>
    <t>734839</t>
  </si>
  <si>
    <t>M442A1 JUV</t>
  </si>
  <si>
    <t>734847</t>
  </si>
  <si>
    <t>1420 JUV</t>
  </si>
  <si>
    <t>734920</t>
  </si>
  <si>
    <t>RF.CON.429</t>
  </si>
  <si>
    <t>734921</t>
  </si>
  <si>
    <t>RF.CON.416</t>
  </si>
  <si>
    <t>734923</t>
  </si>
  <si>
    <t>RF.CON.425</t>
  </si>
  <si>
    <t>734935</t>
  </si>
  <si>
    <t>4210</t>
  </si>
  <si>
    <t>734937</t>
  </si>
  <si>
    <t>4825</t>
  </si>
  <si>
    <t>734938</t>
  </si>
  <si>
    <t>4835</t>
  </si>
  <si>
    <t>734939</t>
  </si>
  <si>
    <t>7360</t>
  </si>
  <si>
    <t>734947</t>
  </si>
  <si>
    <t>5635.878</t>
  </si>
  <si>
    <t>734981</t>
  </si>
  <si>
    <t>22622</t>
  </si>
  <si>
    <t>734982</t>
  </si>
  <si>
    <t>22627</t>
  </si>
  <si>
    <t>735026</t>
  </si>
  <si>
    <t>9548019</t>
  </si>
  <si>
    <t>735038</t>
  </si>
  <si>
    <t>ALL FREE</t>
  </si>
  <si>
    <t>MLM025006</t>
  </si>
  <si>
    <t>735040</t>
  </si>
  <si>
    <t>MASC JAQUETA NYLON</t>
  </si>
  <si>
    <t>NYLON</t>
  </si>
  <si>
    <t>JQT025001</t>
  </si>
  <si>
    <t>COMCJV015</t>
  </si>
  <si>
    <t>735075</t>
  </si>
  <si>
    <t>3899</t>
  </si>
  <si>
    <t>735076</t>
  </si>
  <si>
    <t>FEM PLUS MALHA M/L</t>
  </si>
  <si>
    <t>3909</t>
  </si>
  <si>
    <t>COFMPS053</t>
  </si>
  <si>
    <t>735077</t>
  </si>
  <si>
    <t>3902</t>
  </si>
  <si>
    <t>735078</t>
  </si>
  <si>
    <t>3871</t>
  </si>
  <si>
    <t>735079</t>
  </si>
  <si>
    <t>3903</t>
  </si>
  <si>
    <t>735093</t>
  </si>
  <si>
    <t>240607</t>
  </si>
  <si>
    <t>735113</t>
  </si>
  <si>
    <t>LOLA</t>
  </si>
  <si>
    <t>1725</t>
  </si>
  <si>
    <t>735114</t>
  </si>
  <si>
    <t>5325</t>
  </si>
  <si>
    <t>735116</t>
  </si>
  <si>
    <t>4025</t>
  </si>
  <si>
    <t>735166</t>
  </si>
  <si>
    <t>240608</t>
  </si>
  <si>
    <t>735167</t>
  </si>
  <si>
    <t>PLUS 240608</t>
  </si>
  <si>
    <t>735192</t>
  </si>
  <si>
    <t>330000</t>
  </si>
  <si>
    <t>735194</t>
  </si>
  <si>
    <t>PM230773</t>
  </si>
  <si>
    <t>735195</t>
  </si>
  <si>
    <t>PM230659</t>
  </si>
  <si>
    <t>735251</t>
  </si>
  <si>
    <t>FEM SANDALIA FLAT MEDIO FECHADO</t>
  </si>
  <si>
    <t>MEDIO FECHADO</t>
  </si>
  <si>
    <t>8534.102</t>
  </si>
  <si>
    <t>CLFMSD007</t>
  </si>
  <si>
    <t>735277</t>
  </si>
  <si>
    <t>MNO 4A8 CALCA TACTEL</t>
  </si>
  <si>
    <t>204.468-4 4A8</t>
  </si>
  <si>
    <t>COMO48055</t>
  </si>
  <si>
    <t>735278</t>
  </si>
  <si>
    <t>204.468-4 JUV</t>
  </si>
  <si>
    <t>735286</t>
  </si>
  <si>
    <t>EMBOSSING REG</t>
  </si>
  <si>
    <t>735287</t>
  </si>
  <si>
    <t>EMBOSSING PLUS</t>
  </si>
  <si>
    <t>735308</t>
  </si>
  <si>
    <t>14.07.1246</t>
  </si>
  <si>
    <t>735312</t>
  </si>
  <si>
    <t>99.22.0282</t>
  </si>
  <si>
    <t>735333</t>
  </si>
  <si>
    <t>10.20.0277</t>
  </si>
  <si>
    <t>735334</t>
  </si>
  <si>
    <t>11.19.5662</t>
  </si>
  <si>
    <t>735337</t>
  </si>
  <si>
    <t>11.24.4348</t>
  </si>
  <si>
    <t>735338</t>
  </si>
  <si>
    <t> 11.24.4348</t>
  </si>
  <si>
    <t>735344</t>
  </si>
  <si>
    <t>1204031</t>
  </si>
  <si>
    <t>735345</t>
  </si>
  <si>
    <t>1203110</t>
  </si>
  <si>
    <t>735371</t>
  </si>
  <si>
    <t>50.02.0155</t>
  </si>
  <si>
    <t>735378</t>
  </si>
  <si>
    <t>51.24.0564</t>
  </si>
  <si>
    <t>735427</t>
  </si>
  <si>
    <t>11.24.3303</t>
  </si>
  <si>
    <t>735428</t>
  </si>
  <si>
    <t>10.20.0168</t>
  </si>
  <si>
    <t>735429</t>
  </si>
  <si>
    <t>OVERCORE</t>
  </si>
  <si>
    <t>11.89.0167</t>
  </si>
  <si>
    <t>735457</t>
  </si>
  <si>
    <t>220016-A</t>
  </si>
  <si>
    <t>735503</t>
  </si>
  <si>
    <t>99.22.0300</t>
  </si>
  <si>
    <t>735504</t>
  </si>
  <si>
    <t>99.22.0293</t>
  </si>
  <si>
    <t>735508</t>
  </si>
  <si>
    <t>31.24.0382</t>
  </si>
  <si>
    <t>735549</t>
  </si>
  <si>
    <t>12495</t>
  </si>
  <si>
    <t>735550</t>
  </si>
  <si>
    <t>12501</t>
  </si>
  <si>
    <t>735552</t>
  </si>
  <si>
    <t>12513</t>
  </si>
  <si>
    <t>735594</t>
  </si>
  <si>
    <t>9009181</t>
  </si>
  <si>
    <t>735595</t>
  </si>
  <si>
    <t>FEM PLUS FITNESS TOP</t>
  </si>
  <si>
    <t>9009156</t>
  </si>
  <si>
    <t>735632</t>
  </si>
  <si>
    <t>25VR009BBE</t>
  </si>
  <si>
    <t>735646</t>
  </si>
  <si>
    <t>ECR4615</t>
  </si>
  <si>
    <t>735647</t>
  </si>
  <si>
    <t>ECR4613</t>
  </si>
  <si>
    <t>735648</t>
  </si>
  <si>
    <t>ECR4618</t>
  </si>
  <si>
    <t>735651</t>
  </si>
  <si>
    <t>ECR4619</t>
  </si>
  <si>
    <t>COMA48002</t>
  </si>
  <si>
    <t>735653</t>
  </si>
  <si>
    <t>ECR4621</t>
  </si>
  <si>
    <t>735671</t>
  </si>
  <si>
    <t>810260</t>
  </si>
  <si>
    <t>735672</t>
  </si>
  <si>
    <t>810040</t>
  </si>
  <si>
    <t>735673</t>
  </si>
  <si>
    <t>210775</t>
  </si>
  <si>
    <t>735675</t>
  </si>
  <si>
    <t>410892</t>
  </si>
  <si>
    <t>735678</t>
  </si>
  <si>
    <t>810034</t>
  </si>
  <si>
    <t>735681</t>
  </si>
  <si>
    <t>MNA 4A8 SAIA JEANS</t>
  </si>
  <si>
    <t>3584</t>
  </si>
  <si>
    <t>COMA48047</t>
  </si>
  <si>
    <t>735730</t>
  </si>
  <si>
    <t>ECKO.0007</t>
  </si>
  <si>
    <t>735745</t>
  </si>
  <si>
    <t>4124</t>
  </si>
  <si>
    <t>735749</t>
  </si>
  <si>
    <t>130043</t>
  </si>
  <si>
    <t>735757</t>
  </si>
  <si>
    <t>183894</t>
  </si>
  <si>
    <t>18/10/25</t>
  </si>
  <si>
    <t>735759</t>
  </si>
  <si>
    <t>183995</t>
  </si>
  <si>
    <t>735760</t>
  </si>
  <si>
    <t>190001</t>
  </si>
  <si>
    <t>735780</t>
  </si>
  <si>
    <t>184000</t>
  </si>
  <si>
    <t>735781</t>
  </si>
  <si>
    <t>183897</t>
  </si>
  <si>
    <t>735783</t>
  </si>
  <si>
    <t>183857</t>
  </si>
  <si>
    <t>735785</t>
  </si>
  <si>
    <t>183885</t>
  </si>
  <si>
    <t>735788</t>
  </si>
  <si>
    <t>183856</t>
  </si>
  <si>
    <t>735861</t>
  </si>
  <si>
    <t>FEM PLUS CAMISA M/C</t>
  </si>
  <si>
    <t>183937</t>
  </si>
  <si>
    <t>COFMPS104</t>
  </si>
  <si>
    <t>735862</t>
  </si>
  <si>
    <t>52242</t>
  </si>
  <si>
    <t>735865</t>
  </si>
  <si>
    <t>183906</t>
  </si>
  <si>
    <t>735901</t>
  </si>
  <si>
    <t>FEM PLUS COLETE JEANS</t>
  </si>
  <si>
    <t>3659</t>
  </si>
  <si>
    <t>COFMPS016</t>
  </si>
  <si>
    <t>735903</t>
  </si>
  <si>
    <t>CHINELOS FEM SLIDE</t>
  </si>
  <si>
    <t>ZAXY</t>
  </si>
  <si>
    <t>19198</t>
  </si>
  <si>
    <t>735934</t>
  </si>
  <si>
    <t>3686</t>
  </si>
  <si>
    <t>735981</t>
  </si>
  <si>
    <t>MASC JEANS CALCA SLIM</t>
  </si>
  <si>
    <t>SLIM</t>
  </si>
  <si>
    <t>6015</t>
  </si>
  <si>
    <t>COMCJS006</t>
  </si>
  <si>
    <t>735988</t>
  </si>
  <si>
    <t>51206</t>
  </si>
  <si>
    <t>735989</t>
  </si>
  <si>
    <t>51203</t>
  </si>
  <si>
    <t>735990</t>
  </si>
  <si>
    <t>51204</t>
  </si>
  <si>
    <t>735992</t>
  </si>
  <si>
    <t>5400</t>
  </si>
  <si>
    <t>735994</t>
  </si>
  <si>
    <t>198</t>
  </si>
  <si>
    <t>735995</t>
  </si>
  <si>
    <t>FEM FITNESS PARTE DE BAIXO MACACAO</t>
  </si>
  <si>
    <t>MACACAO</t>
  </si>
  <si>
    <t>207</t>
  </si>
  <si>
    <t>COFMFT002</t>
  </si>
  <si>
    <t>736040</t>
  </si>
  <si>
    <t>9182</t>
  </si>
  <si>
    <t>736042</t>
  </si>
  <si>
    <t>9176</t>
  </si>
  <si>
    <t>736049</t>
  </si>
  <si>
    <t>MX 72</t>
  </si>
  <si>
    <t>25386</t>
  </si>
  <si>
    <t>COMCJV033</t>
  </si>
  <si>
    <t>736050</t>
  </si>
  <si>
    <t>25384</t>
  </si>
  <si>
    <t>736084</t>
  </si>
  <si>
    <t>3638</t>
  </si>
  <si>
    <t>736092</t>
  </si>
  <si>
    <t>MT36016</t>
  </si>
  <si>
    <t>736094</t>
  </si>
  <si>
    <t>23285</t>
  </si>
  <si>
    <t>15/04/25</t>
  </si>
  <si>
    <t>736104</t>
  </si>
  <si>
    <t>271595</t>
  </si>
  <si>
    <t>736124</t>
  </si>
  <si>
    <t>560502</t>
  </si>
  <si>
    <t>COMCCT018</t>
  </si>
  <si>
    <t>736133</t>
  </si>
  <si>
    <t>201273</t>
  </si>
  <si>
    <t>736143</t>
  </si>
  <si>
    <t>GANESH MODAS</t>
  </si>
  <si>
    <t>MM 6060</t>
  </si>
  <si>
    <t>736161</t>
  </si>
  <si>
    <t>220001</t>
  </si>
  <si>
    <t>736181</t>
  </si>
  <si>
    <t>MNO 1A3 CONJUNTO INVERNO</t>
  </si>
  <si>
    <t>221552 1 A 3</t>
  </si>
  <si>
    <t>COMO13022</t>
  </si>
  <si>
    <t>736182</t>
  </si>
  <si>
    <t>MNO 4A8 CONJUNTO INVERNO</t>
  </si>
  <si>
    <t>221552 4 A 8</t>
  </si>
  <si>
    <t>COMO48022</t>
  </si>
  <si>
    <t>736212</t>
  </si>
  <si>
    <t>9009199</t>
  </si>
  <si>
    <t>736213</t>
  </si>
  <si>
    <t>9009200</t>
  </si>
  <si>
    <t>736215</t>
  </si>
  <si>
    <t>9009202</t>
  </si>
  <si>
    <t>736216</t>
  </si>
  <si>
    <t>9009203</t>
  </si>
  <si>
    <t>736232</t>
  </si>
  <si>
    <t>TEXMAR</t>
  </si>
  <si>
    <t>31063</t>
  </si>
  <si>
    <t>736237</t>
  </si>
  <si>
    <t>31062</t>
  </si>
  <si>
    <t>COMCCT015</t>
  </si>
  <si>
    <t>736238</t>
  </si>
  <si>
    <t>28402JUV</t>
  </si>
  <si>
    <t>736240</t>
  </si>
  <si>
    <t>31061</t>
  </si>
  <si>
    <t>736241</t>
  </si>
  <si>
    <t>30429JUV</t>
  </si>
  <si>
    <t>736243</t>
  </si>
  <si>
    <t>31034C</t>
  </si>
  <si>
    <t>736245</t>
  </si>
  <si>
    <t>30590CR</t>
  </si>
  <si>
    <t>736246</t>
  </si>
  <si>
    <t>90000C</t>
  </si>
  <si>
    <t>736265</t>
  </si>
  <si>
    <t>JK1123-24</t>
  </si>
  <si>
    <t>736276</t>
  </si>
  <si>
    <t>MNA 1A3 CONJUNTO MALHA M/L</t>
  </si>
  <si>
    <t>25IN001AVL</t>
  </si>
  <si>
    <t>COMA13021</t>
  </si>
  <si>
    <t>736277</t>
  </si>
  <si>
    <t>MNA 4A8 CONJUNTO MALHA M/L</t>
  </si>
  <si>
    <t>25IN001BVL</t>
  </si>
  <si>
    <t>COMA48021</t>
  </si>
  <si>
    <t>736278</t>
  </si>
  <si>
    <t>25IN005AVL</t>
  </si>
  <si>
    <t>736279</t>
  </si>
  <si>
    <t>25IN005BVL</t>
  </si>
  <si>
    <t>736291</t>
  </si>
  <si>
    <t>JK1097-24</t>
  </si>
  <si>
    <t>736295</t>
  </si>
  <si>
    <t>J413A</t>
  </si>
  <si>
    <t>736321</t>
  </si>
  <si>
    <t>PF278-24</t>
  </si>
  <si>
    <t>736323</t>
  </si>
  <si>
    <t>FEM MALHA BODY</t>
  </si>
  <si>
    <t>PF280-24</t>
  </si>
  <si>
    <t>COFMJV033</t>
  </si>
  <si>
    <t>12/03/25</t>
  </si>
  <si>
    <t>736324</t>
  </si>
  <si>
    <t>FF353-24</t>
  </si>
  <si>
    <t>736329</t>
  </si>
  <si>
    <t>J619-42</t>
  </si>
  <si>
    <t>736331</t>
  </si>
  <si>
    <t>JK1065-24</t>
  </si>
  <si>
    <t>736332</t>
  </si>
  <si>
    <t>JK1125-24</t>
  </si>
  <si>
    <t>COFMJV053</t>
  </si>
  <si>
    <t>736375</t>
  </si>
  <si>
    <t>FEM PLUS SAIA SARJA</t>
  </si>
  <si>
    <t>KT32004.4 PLUS</t>
  </si>
  <si>
    <t>COFMPS057</t>
  </si>
  <si>
    <t>736384</t>
  </si>
  <si>
    <t>MD INT FEM MODELAD CALCINHA</t>
  </si>
  <si>
    <t>20030</t>
  </si>
  <si>
    <t>MIFMBS005</t>
  </si>
  <si>
    <t>736385</t>
  </si>
  <si>
    <t>20035</t>
  </si>
  <si>
    <t>736386</t>
  </si>
  <si>
    <t>20070</t>
  </si>
  <si>
    <t>736387</t>
  </si>
  <si>
    <t>20120</t>
  </si>
  <si>
    <t>736419</t>
  </si>
  <si>
    <t>3N139</t>
  </si>
  <si>
    <t>736420</t>
  </si>
  <si>
    <t>2N139</t>
  </si>
  <si>
    <t>736423</t>
  </si>
  <si>
    <t>3N178</t>
  </si>
  <si>
    <t>736427</t>
  </si>
  <si>
    <t>2N138</t>
  </si>
  <si>
    <t>736439</t>
  </si>
  <si>
    <t>239029</t>
  </si>
  <si>
    <t>736573</t>
  </si>
  <si>
    <t>220818-2</t>
  </si>
  <si>
    <t>736574</t>
  </si>
  <si>
    <t>220818-4</t>
  </si>
  <si>
    <t>736576</t>
  </si>
  <si>
    <t>220818-6</t>
  </si>
  <si>
    <t>736587</t>
  </si>
  <si>
    <t>3658</t>
  </si>
  <si>
    <t>736615</t>
  </si>
  <si>
    <t>ECR4706</t>
  </si>
  <si>
    <t>736616</t>
  </si>
  <si>
    <t>ECR4651</t>
  </si>
  <si>
    <t>736617</t>
  </si>
  <si>
    <t>ECR4657</t>
  </si>
  <si>
    <t>COMA13041</t>
  </si>
  <si>
    <t>736618</t>
  </si>
  <si>
    <t>ECR4654</t>
  </si>
  <si>
    <t>736621</t>
  </si>
  <si>
    <t>ECR4676</t>
  </si>
  <si>
    <t>736636</t>
  </si>
  <si>
    <t>22125</t>
  </si>
  <si>
    <t>736637</t>
  </si>
  <si>
    <t>22070</t>
  </si>
  <si>
    <t>736665</t>
  </si>
  <si>
    <t>73.03.0298</t>
  </si>
  <si>
    <t>736668</t>
  </si>
  <si>
    <t>01.07.0290</t>
  </si>
  <si>
    <t>736669</t>
  </si>
  <si>
    <t>MNO 4A8 JAQUETA MOLETOM</t>
  </si>
  <si>
    <t>01.20.0186</t>
  </si>
  <si>
    <t>COMO48032</t>
  </si>
  <si>
    <t>736689</t>
  </si>
  <si>
    <t>FEM MACAQ/JARD/SALOP CALCA MALHA</t>
  </si>
  <si>
    <t>470000</t>
  </si>
  <si>
    <t>COFMCT021</t>
  </si>
  <si>
    <t>736696</t>
  </si>
  <si>
    <t>JANAMOR</t>
  </si>
  <si>
    <t>FJ 04</t>
  </si>
  <si>
    <t>736722</t>
  </si>
  <si>
    <t>FEM CAMISA MANGA 3/4</t>
  </si>
  <si>
    <t>380000</t>
  </si>
  <si>
    <t>COFMCT063</t>
  </si>
  <si>
    <t>736724</t>
  </si>
  <si>
    <t>410007</t>
  </si>
  <si>
    <t>736725</t>
  </si>
  <si>
    <t>430004</t>
  </si>
  <si>
    <t>736727</t>
  </si>
  <si>
    <t>460001</t>
  </si>
  <si>
    <t>736728</t>
  </si>
  <si>
    <t>450004</t>
  </si>
  <si>
    <t>736729</t>
  </si>
  <si>
    <t>231004</t>
  </si>
  <si>
    <t>736730</t>
  </si>
  <si>
    <t>460000</t>
  </si>
  <si>
    <t>736791</t>
  </si>
  <si>
    <t>FEM VESTIDO BASICO M/C</t>
  </si>
  <si>
    <t>42400</t>
  </si>
  <si>
    <t>COFMBA005</t>
  </si>
  <si>
    <t>736792</t>
  </si>
  <si>
    <t>42401</t>
  </si>
  <si>
    <t>736793</t>
  </si>
  <si>
    <t>736794</t>
  </si>
  <si>
    <t>FEM PLUS VESTIDO MANGA CURTA</t>
  </si>
  <si>
    <t>42400P</t>
  </si>
  <si>
    <t>COFMPS120</t>
  </si>
  <si>
    <t>736795</t>
  </si>
  <si>
    <t>42399P</t>
  </si>
  <si>
    <t>736796</t>
  </si>
  <si>
    <t>42401P</t>
  </si>
  <si>
    <t>736810</t>
  </si>
  <si>
    <t>310010</t>
  </si>
  <si>
    <t>736812</t>
  </si>
  <si>
    <t>310009</t>
  </si>
  <si>
    <t>736814</t>
  </si>
  <si>
    <t>180007</t>
  </si>
  <si>
    <t>736815</t>
  </si>
  <si>
    <t>150033</t>
  </si>
  <si>
    <t>736969</t>
  </si>
  <si>
    <t>25401</t>
  </si>
  <si>
    <t>736970</t>
  </si>
  <si>
    <t>25400</t>
  </si>
  <si>
    <t>736976</t>
  </si>
  <si>
    <t>312927RE</t>
  </si>
  <si>
    <t>COFMJV050</t>
  </si>
  <si>
    <t>736981</t>
  </si>
  <si>
    <t>322887RE</t>
  </si>
  <si>
    <t>736982</t>
  </si>
  <si>
    <t>FEM TC PL CAPA/KIMONO</t>
  </si>
  <si>
    <t>312900RE</t>
  </si>
  <si>
    <t>COFMCT069</t>
  </si>
  <si>
    <t>736983</t>
  </si>
  <si>
    <t>312911RE</t>
  </si>
  <si>
    <t>736984</t>
  </si>
  <si>
    <t>312799PE</t>
  </si>
  <si>
    <t>737001</t>
  </si>
  <si>
    <t>230859</t>
  </si>
  <si>
    <t>737013</t>
  </si>
  <si>
    <t>240477PE</t>
  </si>
  <si>
    <t>737015</t>
  </si>
  <si>
    <t>1892P</t>
  </si>
  <si>
    <t>737016</t>
  </si>
  <si>
    <t>1835P</t>
  </si>
  <si>
    <t>737017</t>
  </si>
  <si>
    <t>1840-1P</t>
  </si>
  <si>
    <t>737047</t>
  </si>
  <si>
    <t>AA330</t>
  </si>
  <si>
    <t>737070</t>
  </si>
  <si>
    <t>AA339</t>
  </si>
  <si>
    <t>737084</t>
  </si>
  <si>
    <t>J110</t>
  </si>
  <si>
    <t>737086</t>
  </si>
  <si>
    <t>L7781</t>
  </si>
  <si>
    <t>737090</t>
  </si>
  <si>
    <t>FEM PLUS TRICO M/C</t>
  </si>
  <si>
    <t>M 12</t>
  </si>
  <si>
    <t>COFMPS115</t>
  </si>
  <si>
    <t>737095</t>
  </si>
  <si>
    <t>J109</t>
  </si>
  <si>
    <t>737190</t>
  </si>
  <si>
    <t>3558INF</t>
  </si>
  <si>
    <t>737199</t>
  </si>
  <si>
    <t>FEM PLUS FITNESS M/C</t>
  </si>
  <si>
    <t>MC FITNESS</t>
  </si>
  <si>
    <t>BSP164</t>
  </si>
  <si>
    <t>COFMPS092</t>
  </si>
  <si>
    <t>737203</t>
  </si>
  <si>
    <t>BS996</t>
  </si>
  <si>
    <t>737204</t>
  </si>
  <si>
    <t>BS969</t>
  </si>
  <si>
    <t>737207</t>
  </si>
  <si>
    <t>BS1000</t>
  </si>
  <si>
    <t>737224</t>
  </si>
  <si>
    <t>500014</t>
  </si>
  <si>
    <t>737225</t>
  </si>
  <si>
    <t>FEM PLUS MACAQ/JARD/SALOP CALCA MALHA</t>
  </si>
  <si>
    <t>610003</t>
  </si>
  <si>
    <t>COFMPS034</t>
  </si>
  <si>
    <t>737227</t>
  </si>
  <si>
    <t>620000</t>
  </si>
  <si>
    <t>737229</t>
  </si>
  <si>
    <t>500005</t>
  </si>
  <si>
    <t>737230</t>
  </si>
  <si>
    <t>240787P</t>
  </si>
  <si>
    <t>737231</t>
  </si>
  <si>
    <t>FEM PLUS TOMARA QUE CAIA</t>
  </si>
  <si>
    <t>500006</t>
  </si>
  <si>
    <t>COFMPS117</t>
  </si>
  <si>
    <t>737232</t>
  </si>
  <si>
    <t>FEM PLUS VESTIDO TOMARA QUE CAIA</t>
  </si>
  <si>
    <t>610004</t>
  </si>
  <si>
    <t>COFMPS121</t>
  </si>
  <si>
    <t>737235</t>
  </si>
  <si>
    <t>231037P</t>
  </si>
  <si>
    <t>737237</t>
  </si>
  <si>
    <t>500007</t>
  </si>
  <si>
    <t>737243</t>
  </si>
  <si>
    <t>3224</t>
  </si>
  <si>
    <t>737290</t>
  </si>
  <si>
    <t>150024B</t>
  </si>
  <si>
    <t>737307</t>
  </si>
  <si>
    <t>240418PE</t>
  </si>
  <si>
    <t>20/03/25</t>
  </si>
  <si>
    <t>737309</t>
  </si>
  <si>
    <t>240510PE</t>
  </si>
  <si>
    <t>737342</t>
  </si>
  <si>
    <t>TOQUE SECRETO</t>
  </si>
  <si>
    <t>030A</t>
  </si>
  <si>
    <t>737343</t>
  </si>
  <si>
    <t>029A</t>
  </si>
  <si>
    <t>737344</t>
  </si>
  <si>
    <t>195A</t>
  </si>
  <si>
    <t>737346</t>
  </si>
  <si>
    <t>289A</t>
  </si>
  <si>
    <t>737348</t>
  </si>
  <si>
    <t>039A</t>
  </si>
  <si>
    <t>737351</t>
  </si>
  <si>
    <t>303A</t>
  </si>
  <si>
    <t>737353</t>
  </si>
  <si>
    <t>289B</t>
  </si>
  <si>
    <t>737357</t>
  </si>
  <si>
    <t>322B</t>
  </si>
  <si>
    <t>737390</t>
  </si>
  <si>
    <t>120018</t>
  </si>
  <si>
    <t>737392</t>
  </si>
  <si>
    <t>310009- 1F</t>
  </si>
  <si>
    <t>737408</t>
  </si>
  <si>
    <t>MNA BEBE SAPATO SAPATILHA</t>
  </si>
  <si>
    <t>NAYARINHA</t>
  </si>
  <si>
    <t>1050</t>
  </si>
  <si>
    <t>CLMABB014</t>
  </si>
  <si>
    <t>737475</t>
  </si>
  <si>
    <t>52300085</t>
  </si>
  <si>
    <t>737491</t>
  </si>
  <si>
    <t>52300070</t>
  </si>
  <si>
    <t>737513</t>
  </si>
  <si>
    <t>9009204</t>
  </si>
  <si>
    <t>737524</t>
  </si>
  <si>
    <t>6499.122</t>
  </si>
  <si>
    <t>737551</t>
  </si>
  <si>
    <t>9009158</t>
  </si>
  <si>
    <t>737554</t>
  </si>
  <si>
    <t>130020B-1F</t>
  </si>
  <si>
    <t>737555</t>
  </si>
  <si>
    <t>3676A-7T</t>
  </si>
  <si>
    <t>737595</t>
  </si>
  <si>
    <t>FEM SNEAKER SLIP ON SOLA CAIXA ALTO</t>
  </si>
  <si>
    <t>5658.530</t>
  </si>
  <si>
    <t>CLFMSN004</t>
  </si>
  <si>
    <t>737632</t>
  </si>
  <si>
    <t>FEM PLUS COLETE SUED/CORINO/PELO</t>
  </si>
  <si>
    <t>SUED/CORINO/PELO</t>
  </si>
  <si>
    <t>33644</t>
  </si>
  <si>
    <t>COFMPS021</t>
  </si>
  <si>
    <t>737651</t>
  </si>
  <si>
    <t>FEM SHORTS SARJA</t>
  </si>
  <si>
    <t>PM36017</t>
  </si>
  <si>
    <t>COFMJV049</t>
  </si>
  <si>
    <t>737652</t>
  </si>
  <si>
    <t>PD36012</t>
  </si>
  <si>
    <t>737674</t>
  </si>
  <si>
    <t>42464</t>
  </si>
  <si>
    <t>737675</t>
  </si>
  <si>
    <t>42463</t>
  </si>
  <si>
    <t>737677</t>
  </si>
  <si>
    <t>42424</t>
  </si>
  <si>
    <t>737729</t>
  </si>
  <si>
    <t>BK49339</t>
  </si>
  <si>
    <t>737736</t>
  </si>
  <si>
    <t>BK36061</t>
  </si>
  <si>
    <t>737738</t>
  </si>
  <si>
    <t>BK36028</t>
  </si>
  <si>
    <t>737767</t>
  </si>
  <si>
    <t>FOUR SEASONS</t>
  </si>
  <si>
    <t>FS5587</t>
  </si>
  <si>
    <t>737785</t>
  </si>
  <si>
    <t>FS8968</t>
  </si>
  <si>
    <t>737790</t>
  </si>
  <si>
    <t>220823</t>
  </si>
  <si>
    <t>737791</t>
  </si>
  <si>
    <t>737823</t>
  </si>
  <si>
    <t>BN063</t>
  </si>
  <si>
    <t>737825</t>
  </si>
  <si>
    <t>BN064</t>
  </si>
  <si>
    <t>737865</t>
  </si>
  <si>
    <t>F025</t>
  </si>
  <si>
    <t>737867</t>
  </si>
  <si>
    <t>F017</t>
  </si>
  <si>
    <t>737881</t>
  </si>
  <si>
    <t>F039P</t>
  </si>
  <si>
    <t>737882</t>
  </si>
  <si>
    <t>F040P</t>
  </si>
  <si>
    <t>737886</t>
  </si>
  <si>
    <t>F025P</t>
  </si>
  <si>
    <t>737907</t>
  </si>
  <si>
    <t>1736 PLUS</t>
  </si>
  <si>
    <t>737908</t>
  </si>
  <si>
    <t>1744 PLUS</t>
  </si>
  <si>
    <t>737931</t>
  </si>
  <si>
    <t>42464-2</t>
  </si>
  <si>
    <t>737976</t>
  </si>
  <si>
    <t>RATO 80G</t>
  </si>
  <si>
    <t>737981</t>
  </si>
  <si>
    <t>210717</t>
  </si>
  <si>
    <t>737983</t>
  </si>
  <si>
    <t>210809</t>
  </si>
  <si>
    <t>737984</t>
  </si>
  <si>
    <t>810221</t>
  </si>
  <si>
    <t>737987</t>
  </si>
  <si>
    <t>810220</t>
  </si>
  <si>
    <t>737988</t>
  </si>
  <si>
    <t>410802</t>
  </si>
  <si>
    <t>737993</t>
  </si>
  <si>
    <t>810033</t>
  </si>
  <si>
    <t>738024</t>
  </si>
  <si>
    <t>23256</t>
  </si>
  <si>
    <t>738030</t>
  </si>
  <si>
    <t>27389</t>
  </si>
  <si>
    <t>738036</t>
  </si>
  <si>
    <t>27406</t>
  </si>
  <si>
    <t>738038</t>
  </si>
  <si>
    <t>27449</t>
  </si>
  <si>
    <t>738086</t>
  </si>
  <si>
    <t>2535</t>
  </si>
  <si>
    <t>738196</t>
  </si>
  <si>
    <t>010-023-01</t>
  </si>
  <si>
    <t>738209</t>
  </si>
  <si>
    <t>8536.100</t>
  </si>
  <si>
    <t>738242</t>
  </si>
  <si>
    <t>27036</t>
  </si>
  <si>
    <t>738243</t>
  </si>
  <si>
    <t>27450</t>
  </si>
  <si>
    <t>738244</t>
  </si>
  <si>
    <t>27452</t>
  </si>
  <si>
    <t>738245</t>
  </si>
  <si>
    <t>27448</t>
  </si>
  <si>
    <t>738266</t>
  </si>
  <si>
    <t>03170-089</t>
  </si>
  <si>
    <t>738270</t>
  </si>
  <si>
    <t>19190</t>
  </si>
  <si>
    <t>738295</t>
  </si>
  <si>
    <t>FEM BIJOUX BRINCO</t>
  </si>
  <si>
    <t>BRINCO</t>
  </si>
  <si>
    <t>SN-1003225743</t>
  </si>
  <si>
    <t>ACFMFM002</t>
  </si>
  <si>
    <t>28/03/25</t>
  </si>
  <si>
    <t>738340</t>
  </si>
  <si>
    <t>03171-089</t>
  </si>
  <si>
    <t>738353</t>
  </si>
  <si>
    <t>313283PL</t>
  </si>
  <si>
    <t>738354</t>
  </si>
  <si>
    <t>FEM PLUS FITNESS REGATA</t>
  </si>
  <si>
    <t>313264PL</t>
  </si>
  <si>
    <t>COFMPS094</t>
  </si>
  <si>
    <t>738355</t>
  </si>
  <si>
    <t>313283RL</t>
  </si>
  <si>
    <t>738356</t>
  </si>
  <si>
    <t>313264RL</t>
  </si>
  <si>
    <t>738367</t>
  </si>
  <si>
    <t>E0421</t>
  </si>
  <si>
    <t>738368</t>
  </si>
  <si>
    <t>E0442</t>
  </si>
  <si>
    <t>738406</t>
  </si>
  <si>
    <t>MNA BB CALCA JEANS</t>
  </si>
  <si>
    <t>1101012</t>
  </si>
  <si>
    <t>COMABB026</t>
  </si>
  <si>
    <t>738426</t>
  </si>
  <si>
    <t>251873</t>
  </si>
  <si>
    <t>738433</t>
  </si>
  <si>
    <t>MNA JUV MACAQ/JARD/SALOP JEANS/SARJA</t>
  </si>
  <si>
    <t>MACACAO JEANS/SARJA</t>
  </si>
  <si>
    <t>907</t>
  </si>
  <si>
    <t>COMAJN024</t>
  </si>
  <si>
    <t>738434</t>
  </si>
  <si>
    <t>17042</t>
  </si>
  <si>
    <t>738448</t>
  </si>
  <si>
    <t>220828</t>
  </si>
  <si>
    <t>738449</t>
  </si>
  <si>
    <t>220829</t>
  </si>
  <si>
    <t>738451</t>
  </si>
  <si>
    <t>220824</t>
  </si>
  <si>
    <t>738473</t>
  </si>
  <si>
    <t>D6506</t>
  </si>
  <si>
    <t>738478</t>
  </si>
  <si>
    <t>2966</t>
  </si>
  <si>
    <t>738479</t>
  </si>
  <si>
    <t>MASC CAMISA M/C</t>
  </si>
  <si>
    <t>2317</t>
  </si>
  <si>
    <t>COMCCT005</t>
  </si>
  <si>
    <t>738488</t>
  </si>
  <si>
    <t>22113</t>
  </si>
  <si>
    <t>738519</t>
  </si>
  <si>
    <t>9200053</t>
  </si>
  <si>
    <t>738541</t>
  </si>
  <si>
    <t>9200055</t>
  </si>
  <si>
    <t>738542</t>
  </si>
  <si>
    <t>MASC PLUS CAMISA M/C</t>
  </si>
  <si>
    <t>9200056</t>
  </si>
  <si>
    <t>COMCPS018</t>
  </si>
  <si>
    <t>738567</t>
  </si>
  <si>
    <t>004HOW124456</t>
  </si>
  <si>
    <t>738571</t>
  </si>
  <si>
    <t>6265</t>
  </si>
  <si>
    <t>738579</t>
  </si>
  <si>
    <t>MNO JUV CAMISA M/C</t>
  </si>
  <si>
    <t>3M087</t>
  </si>
  <si>
    <t>COMOJN015</t>
  </si>
  <si>
    <t>738580</t>
  </si>
  <si>
    <t>004HOWC22995</t>
  </si>
  <si>
    <t>738586</t>
  </si>
  <si>
    <t>004HOMC19087</t>
  </si>
  <si>
    <t>738589</t>
  </si>
  <si>
    <t>33659</t>
  </si>
  <si>
    <t>738610</t>
  </si>
  <si>
    <t>MNO JUV MALHA POLO M/C</t>
  </si>
  <si>
    <t>POLO M/C</t>
  </si>
  <si>
    <t>3M096</t>
  </si>
  <si>
    <t>COMOJN035</t>
  </si>
  <si>
    <t>738627</t>
  </si>
  <si>
    <t>4845.106</t>
  </si>
  <si>
    <t>738670</t>
  </si>
  <si>
    <t>3912P</t>
  </si>
  <si>
    <t>738674</t>
  </si>
  <si>
    <t>107040J</t>
  </si>
  <si>
    <t>738714</t>
  </si>
  <si>
    <t>PERFUM FEM GLOSS</t>
  </si>
  <si>
    <t>GLOSS</t>
  </si>
  <si>
    <t>CARMED</t>
  </si>
  <si>
    <t>102454</t>
  </si>
  <si>
    <t>NNPFFM024</t>
  </si>
  <si>
    <t>738738</t>
  </si>
  <si>
    <t>E3984J</t>
  </si>
  <si>
    <t>738748</t>
  </si>
  <si>
    <t>BR-S242517</t>
  </si>
  <si>
    <t>COMCJV010</t>
  </si>
  <si>
    <t>738754</t>
  </si>
  <si>
    <t>MASC JEANS JAQUETA</t>
  </si>
  <si>
    <t>35659</t>
  </si>
  <si>
    <t>COMCJS009</t>
  </si>
  <si>
    <t>738769</t>
  </si>
  <si>
    <t>279366</t>
  </si>
  <si>
    <t>738782</t>
  </si>
  <si>
    <t>FEM PLUS CALCA JEANS BLACK</t>
  </si>
  <si>
    <t>279437</t>
  </si>
  <si>
    <t>COFMPS106</t>
  </si>
  <si>
    <t>738819</t>
  </si>
  <si>
    <t>4068BS</t>
  </si>
  <si>
    <t>738944</t>
  </si>
  <si>
    <t>MNA BEBE CHINELO SLIDE</t>
  </si>
  <si>
    <t>22993S</t>
  </si>
  <si>
    <t>CLMABB008</t>
  </si>
  <si>
    <t>738951</t>
  </si>
  <si>
    <t>MNA JUV MACAQ/JARD/SALOP SALOP MALHA</t>
  </si>
  <si>
    <t>SALOPETE MALHA</t>
  </si>
  <si>
    <t>220833</t>
  </si>
  <si>
    <t>COMAJN031</t>
  </si>
  <si>
    <t>738953</t>
  </si>
  <si>
    <t>220796</t>
  </si>
  <si>
    <t>739018</t>
  </si>
  <si>
    <t>C031</t>
  </si>
  <si>
    <t>739022</t>
  </si>
  <si>
    <t>C036</t>
  </si>
  <si>
    <t>739040</t>
  </si>
  <si>
    <t>MNA BEBE TENIS JOGGING</t>
  </si>
  <si>
    <t>FUFFY</t>
  </si>
  <si>
    <t>15.507</t>
  </si>
  <si>
    <t>CLMABB016</t>
  </si>
  <si>
    <t>739041</t>
  </si>
  <si>
    <t>MNO BEBE TENIS JOGGING</t>
  </si>
  <si>
    <t>15.503</t>
  </si>
  <si>
    <t>CLMOBB016</t>
  </si>
  <si>
    <t>739055</t>
  </si>
  <si>
    <t>22152</t>
  </si>
  <si>
    <t>739057</t>
  </si>
  <si>
    <t>22154</t>
  </si>
  <si>
    <t>739058</t>
  </si>
  <si>
    <t>22197</t>
  </si>
  <si>
    <t>739059</t>
  </si>
  <si>
    <t>22229</t>
  </si>
  <si>
    <t>739064</t>
  </si>
  <si>
    <t>ROCKY BB</t>
  </si>
  <si>
    <t>739070</t>
  </si>
  <si>
    <t>22222</t>
  </si>
  <si>
    <t>739077</t>
  </si>
  <si>
    <t>EK-YW24218</t>
  </si>
  <si>
    <t>739080</t>
  </si>
  <si>
    <t>BE20708</t>
  </si>
  <si>
    <t>739081</t>
  </si>
  <si>
    <t>BE20689</t>
  </si>
  <si>
    <t>739155</t>
  </si>
  <si>
    <t>BX5444-DR</t>
  </si>
  <si>
    <t>739156</t>
  </si>
  <si>
    <t>BX5439</t>
  </si>
  <si>
    <t>739162</t>
  </si>
  <si>
    <t>BX5445</t>
  </si>
  <si>
    <t>739171</t>
  </si>
  <si>
    <t>FEM PLUS COLETE TECIDO PLANO</t>
  </si>
  <si>
    <t>22549</t>
  </si>
  <si>
    <t>COFMPS113</t>
  </si>
  <si>
    <t>739202</t>
  </si>
  <si>
    <t>19284</t>
  </si>
  <si>
    <t>739219</t>
  </si>
  <si>
    <t>74399</t>
  </si>
  <si>
    <t>739236</t>
  </si>
  <si>
    <t>74420</t>
  </si>
  <si>
    <t>739238</t>
  </si>
  <si>
    <t>74419</t>
  </si>
  <si>
    <t>11/04/25</t>
  </si>
  <si>
    <t>739266</t>
  </si>
  <si>
    <t>FEM PLUS CALCA JEANS BOY/CLOUCH/MOM</t>
  </si>
  <si>
    <t>BE20687</t>
  </si>
  <si>
    <t>COFMPS097</t>
  </si>
  <si>
    <t>739347</t>
  </si>
  <si>
    <t>SUSAN ZHENG</t>
  </si>
  <si>
    <t>MCAMCSM358YB</t>
  </si>
  <si>
    <t>739376</t>
  </si>
  <si>
    <t>ECR5729</t>
  </si>
  <si>
    <t>COMO13035</t>
  </si>
  <si>
    <t>739377</t>
  </si>
  <si>
    <t>ECR5742</t>
  </si>
  <si>
    <t>739389</t>
  </si>
  <si>
    <t>14002126</t>
  </si>
  <si>
    <t>739395</t>
  </si>
  <si>
    <t>ECR5741</t>
  </si>
  <si>
    <t>COMO48035</t>
  </si>
  <si>
    <t>739399</t>
  </si>
  <si>
    <t>MNO 4A8 CONJUNTO M/C</t>
  </si>
  <si>
    <t>ECR5736</t>
  </si>
  <si>
    <t>COMO48024</t>
  </si>
  <si>
    <t>739400</t>
  </si>
  <si>
    <t>ECR5685</t>
  </si>
  <si>
    <t>739401</t>
  </si>
  <si>
    <t>ECR5740</t>
  </si>
  <si>
    <t>739402</t>
  </si>
  <si>
    <t>ECR5738</t>
  </si>
  <si>
    <t>739434</t>
  </si>
  <si>
    <t>14002096</t>
  </si>
  <si>
    <t>739438</t>
  </si>
  <si>
    <t>14002156</t>
  </si>
  <si>
    <t>739471</t>
  </si>
  <si>
    <t>531448</t>
  </si>
  <si>
    <t>739541</t>
  </si>
  <si>
    <t>203394</t>
  </si>
  <si>
    <t>739601</t>
  </si>
  <si>
    <t>SUA CIA</t>
  </si>
  <si>
    <t>8222.15816</t>
  </si>
  <si>
    <t>739618</t>
  </si>
  <si>
    <t>WAVE MIRAI 7</t>
  </si>
  <si>
    <t>739643</t>
  </si>
  <si>
    <t>15951</t>
  </si>
  <si>
    <t>739645</t>
  </si>
  <si>
    <t>17442</t>
  </si>
  <si>
    <t>739765</t>
  </si>
  <si>
    <t>180003</t>
  </si>
  <si>
    <t>739796</t>
  </si>
  <si>
    <t>MNO R.N. TENIS CASUAL</t>
  </si>
  <si>
    <t>R.N.</t>
  </si>
  <si>
    <t>110291</t>
  </si>
  <si>
    <t>CLMORN006</t>
  </si>
  <si>
    <t>739825</t>
  </si>
  <si>
    <t>RNVI404</t>
  </si>
  <si>
    <t>739837</t>
  </si>
  <si>
    <t>REPLAY</t>
  </si>
  <si>
    <t>RP2570 - PRIME</t>
  </si>
  <si>
    <t>739850</t>
  </si>
  <si>
    <t>RP2790 - ESSENCIAL</t>
  </si>
  <si>
    <t>17/06/25</t>
  </si>
  <si>
    <t>739947</t>
  </si>
  <si>
    <t>BATATINHA</t>
  </si>
  <si>
    <t>B08</t>
  </si>
  <si>
    <t>739950</t>
  </si>
  <si>
    <t>HOST</t>
  </si>
  <si>
    <t>H26950</t>
  </si>
  <si>
    <t>739956</t>
  </si>
  <si>
    <t>CA-YGZJ303Y-B</t>
  </si>
  <si>
    <t>739957</t>
  </si>
  <si>
    <t>CA-YGZJ227Y-J</t>
  </si>
  <si>
    <t>739958</t>
  </si>
  <si>
    <t>CH-QX2110B</t>
  </si>
  <si>
    <t>740168</t>
  </si>
  <si>
    <t>42274 PLUS</t>
  </si>
  <si>
    <t>740187</t>
  </si>
  <si>
    <t>KT2156A</t>
  </si>
  <si>
    <t>740189</t>
  </si>
  <si>
    <t>FEM MACAQ/JARD/SALOP CALCA SARJA</t>
  </si>
  <si>
    <t>KT1029</t>
  </si>
  <si>
    <t>COFMJV025</t>
  </si>
  <si>
    <t>740193</t>
  </si>
  <si>
    <t>D472-C</t>
  </si>
  <si>
    <t>740200</t>
  </si>
  <si>
    <t>FEM JEANS MACAQ/JARD/SALOP CALCA</t>
  </si>
  <si>
    <t>KT1032.3</t>
  </si>
  <si>
    <t>COFMJS013</t>
  </si>
  <si>
    <t>740201</t>
  </si>
  <si>
    <t>KT31070</t>
  </si>
  <si>
    <t>740205</t>
  </si>
  <si>
    <t xml:space="preserve"> FEM CALCA SARJA</t>
  </si>
  <si>
    <t>740265</t>
  </si>
  <si>
    <t>1221000087</t>
  </si>
  <si>
    <t>740266</t>
  </si>
  <si>
    <t>740267</t>
  </si>
  <si>
    <t>12212000109</t>
  </si>
  <si>
    <t>740313</t>
  </si>
  <si>
    <t>22750P</t>
  </si>
  <si>
    <t>740331</t>
  </si>
  <si>
    <t>KT3025</t>
  </si>
  <si>
    <t>740360</t>
  </si>
  <si>
    <t>MNA BOLSA LICENCIADO</t>
  </si>
  <si>
    <t>BE202503</t>
  </si>
  <si>
    <t>ACMAMA021</t>
  </si>
  <si>
    <t>740368</t>
  </si>
  <si>
    <t>BE202530</t>
  </si>
  <si>
    <t>740413</t>
  </si>
  <si>
    <t>MOVIMENTE</t>
  </si>
  <si>
    <t>676B</t>
  </si>
  <si>
    <t>740414</t>
  </si>
  <si>
    <t>0683B</t>
  </si>
  <si>
    <t>740416</t>
  </si>
  <si>
    <t>0739B</t>
  </si>
  <si>
    <t>740418</t>
  </si>
  <si>
    <t>0744B</t>
  </si>
  <si>
    <t>740430</t>
  </si>
  <si>
    <t>0745B</t>
  </si>
  <si>
    <t>740431</t>
  </si>
  <si>
    <t>0773B</t>
  </si>
  <si>
    <t>740432</t>
  </si>
  <si>
    <t>0777B</t>
  </si>
  <si>
    <t>740469</t>
  </si>
  <si>
    <t>8432F</t>
  </si>
  <si>
    <t>740502</t>
  </si>
  <si>
    <t>MASC MODA BOTA COTURNO</t>
  </si>
  <si>
    <t>COTURNO</t>
  </si>
  <si>
    <t>10306M</t>
  </si>
  <si>
    <t>CLMCMD001</t>
  </si>
  <si>
    <t>740530</t>
  </si>
  <si>
    <t>19.07.0108</t>
  </si>
  <si>
    <t>740588</t>
  </si>
  <si>
    <t>ADIDAS</t>
  </si>
  <si>
    <t>447166</t>
  </si>
  <si>
    <t>740655</t>
  </si>
  <si>
    <t>9009205</t>
  </si>
  <si>
    <t>740665</t>
  </si>
  <si>
    <t>YVATE</t>
  </si>
  <si>
    <t>2502-1</t>
  </si>
  <si>
    <t>740744</t>
  </si>
  <si>
    <t>D0182</t>
  </si>
  <si>
    <t>740793</t>
  </si>
  <si>
    <t>41848</t>
  </si>
  <si>
    <t>740846</t>
  </si>
  <si>
    <t>B324</t>
  </si>
  <si>
    <t>740847</t>
  </si>
  <si>
    <t>B325</t>
  </si>
  <si>
    <t>740848</t>
  </si>
  <si>
    <t>T107</t>
  </si>
  <si>
    <t>740872</t>
  </si>
  <si>
    <t>43002IZ</t>
  </si>
  <si>
    <t>740873</t>
  </si>
  <si>
    <t>43001IZ</t>
  </si>
  <si>
    <t>741052</t>
  </si>
  <si>
    <t>29885</t>
  </si>
  <si>
    <t>741152</t>
  </si>
  <si>
    <t>SN-1003225764</t>
  </si>
  <si>
    <t>741153</t>
  </si>
  <si>
    <t>SN-1003225767</t>
  </si>
  <si>
    <t>741185</t>
  </si>
  <si>
    <t>3937</t>
  </si>
  <si>
    <t>741186</t>
  </si>
  <si>
    <t>3938</t>
  </si>
  <si>
    <t>741189</t>
  </si>
  <si>
    <t>3939</t>
  </si>
  <si>
    <t>741192</t>
  </si>
  <si>
    <t>741212</t>
  </si>
  <si>
    <t>BA213B</t>
  </si>
  <si>
    <t>741259</t>
  </si>
  <si>
    <t>22.398</t>
  </si>
  <si>
    <t>741262</t>
  </si>
  <si>
    <t>22.280</t>
  </si>
  <si>
    <t>741263</t>
  </si>
  <si>
    <t>22.281</t>
  </si>
  <si>
    <t>741270</t>
  </si>
  <si>
    <t>447234</t>
  </si>
  <si>
    <t>741279</t>
  </si>
  <si>
    <t>DANDARA</t>
  </si>
  <si>
    <t>393.7005</t>
  </si>
  <si>
    <t>741282</t>
  </si>
  <si>
    <t>FEM ESP SCARPIN MEDIO</t>
  </si>
  <si>
    <t>492.7037</t>
  </si>
  <si>
    <t>CLFMES023</t>
  </si>
  <si>
    <t>741332</t>
  </si>
  <si>
    <t>12537</t>
  </si>
  <si>
    <t>741334</t>
  </si>
  <si>
    <t>12536</t>
  </si>
  <si>
    <t>741450</t>
  </si>
  <si>
    <t>MNA INF TENIS</t>
  </si>
  <si>
    <t>3000 STITCH</t>
  </si>
  <si>
    <t>CLMAIF023</t>
  </si>
  <si>
    <t>741640</t>
  </si>
  <si>
    <t>B332</t>
  </si>
  <si>
    <t>741647</t>
  </si>
  <si>
    <t>B336</t>
  </si>
  <si>
    <t>741678</t>
  </si>
  <si>
    <t xml:space="preserve"> FEM CINTO</t>
  </si>
  <si>
    <t>30.85451</t>
  </si>
  <si>
    <t>741740</t>
  </si>
  <si>
    <t>40.85701</t>
  </si>
  <si>
    <t>741741</t>
  </si>
  <si>
    <t>45.85802</t>
  </si>
  <si>
    <t>741742</t>
  </si>
  <si>
    <t>25.80652</t>
  </si>
  <si>
    <t>741743</t>
  </si>
  <si>
    <t>30.85607</t>
  </si>
  <si>
    <t>741766</t>
  </si>
  <si>
    <t>2272/1 PLUS</t>
  </si>
  <si>
    <t>741880</t>
  </si>
  <si>
    <t>LUXCEL</t>
  </si>
  <si>
    <t>MN54127PK</t>
  </si>
  <si>
    <t>741948</t>
  </si>
  <si>
    <t>4202.554</t>
  </si>
  <si>
    <t>742037</t>
  </si>
  <si>
    <t>8524.110</t>
  </si>
  <si>
    <t>742062</t>
  </si>
  <si>
    <t>279016</t>
  </si>
  <si>
    <t>742144</t>
  </si>
  <si>
    <t>ANTONIO BANDERAS</t>
  </si>
  <si>
    <t>79959</t>
  </si>
  <si>
    <t>742224</t>
  </si>
  <si>
    <t>E0298</t>
  </si>
  <si>
    <t>742225</t>
  </si>
  <si>
    <t>E0351</t>
  </si>
  <si>
    <t>742274</t>
  </si>
  <si>
    <t>21114IZ</t>
  </si>
  <si>
    <t>742295</t>
  </si>
  <si>
    <t>11.124</t>
  </si>
  <si>
    <t>742309</t>
  </si>
  <si>
    <t>21237</t>
  </si>
  <si>
    <t>COMCJV009</t>
  </si>
  <si>
    <t>742310</t>
  </si>
  <si>
    <t>21369</t>
  </si>
  <si>
    <t>742341</t>
  </si>
  <si>
    <t>OCEANITOS 80G</t>
  </si>
  <si>
    <t>742369</t>
  </si>
  <si>
    <t>16533</t>
  </si>
  <si>
    <t>742391</t>
  </si>
  <si>
    <t>27005</t>
  </si>
  <si>
    <t>742393</t>
  </si>
  <si>
    <t>17225</t>
  </si>
  <si>
    <t>742394</t>
  </si>
  <si>
    <t>19011</t>
  </si>
  <si>
    <t>742398</t>
  </si>
  <si>
    <t>140044</t>
  </si>
  <si>
    <t>742496</t>
  </si>
  <si>
    <t>LINDA JU</t>
  </si>
  <si>
    <t>202517</t>
  </si>
  <si>
    <t>742497</t>
  </si>
  <si>
    <t>202518</t>
  </si>
  <si>
    <t>742509</t>
  </si>
  <si>
    <t>BA212B</t>
  </si>
  <si>
    <t>742514</t>
  </si>
  <si>
    <t>MD INT FEM BABY DOLL</t>
  </si>
  <si>
    <t>BABY DOLL</t>
  </si>
  <si>
    <t>DAY USE</t>
  </si>
  <si>
    <t>200025</t>
  </si>
  <si>
    <t>MIFMMD014</t>
  </si>
  <si>
    <t>742515</t>
  </si>
  <si>
    <t>200017</t>
  </si>
  <si>
    <t>742519</t>
  </si>
  <si>
    <t>241004</t>
  </si>
  <si>
    <t>742521</t>
  </si>
  <si>
    <t>742522</t>
  </si>
  <si>
    <t>240716</t>
  </si>
  <si>
    <t>742523</t>
  </si>
  <si>
    <t>240715</t>
  </si>
  <si>
    <t>742524</t>
  </si>
  <si>
    <t>241001</t>
  </si>
  <si>
    <t>742525</t>
  </si>
  <si>
    <t>241003</t>
  </si>
  <si>
    <t>742529</t>
  </si>
  <si>
    <t>240713</t>
  </si>
  <si>
    <t>742562</t>
  </si>
  <si>
    <t>13.109</t>
  </si>
  <si>
    <t>742563</t>
  </si>
  <si>
    <t>14.946</t>
  </si>
  <si>
    <t>742591</t>
  </si>
  <si>
    <t>ESTONADO Z</t>
  </si>
  <si>
    <t>05/08/25</t>
  </si>
  <si>
    <t>742614</t>
  </si>
  <si>
    <t>C-050</t>
  </si>
  <si>
    <t>742616</t>
  </si>
  <si>
    <t>S-008</t>
  </si>
  <si>
    <t>742618</t>
  </si>
  <si>
    <t>S-050</t>
  </si>
  <si>
    <t>742619</t>
  </si>
  <si>
    <t>C-BLENDA</t>
  </si>
  <si>
    <t>742626</t>
  </si>
  <si>
    <t>59220033</t>
  </si>
  <si>
    <t>742632</t>
  </si>
  <si>
    <t>C-TURMALINA</t>
  </si>
  <si>
    <t>742721</t>
  </si>
  <si>
    <t>5727.140</t>
  </si>
  <si>
    <t>742787</t>
  </si>
  <si>
    <t>7016.1006</t>
  </si>
  <si>
    <t>742793</t>
  </si>
  <si>
    <t>10608F</t>
  </si>
  <si>
    <t>742818</t>
  </si>
  <si>
    <t>279954</t>
  </si>
  <si>
    <t>742819</t>
  </si>
  <si>
    <t>279741</t>
  </si>
  <si>
    <t>742852</t>
  </si>
  <si>
    <t>279806</t>
  </si>
  <si>
    <t>742853</t>
  </si>
  <si>
    <t>FEM PLUS CALCA JEANS BOOT CUT</t>
  </si>
  <si>
    <t>279962</t>
  </si>
  <si>
    <t>COFMPS112</t>
  </si>
  <si>
    <t>742873</t>
  </si>
  <si>
    <t>MT031</t>
  </si>
  <si>
    <t>742880</t>
  </si>
  <si>
    <t>GF2962</t>
  </si>
  <si>
    <t>742892</t>
  </si>
  <si>
    <t>MOR-2603</t>
  </si>
  <si>
    <t>742893</t>
  </si>
  <si>
    <t>MOR-2604</t>
  </si>
  <si>
    <t>742912</t>
  </si>
  <si>
    <t>410482</t>
  </si>
  <si>
    <t>742913</t>
  </si>
  <si>
    <t>CAIXA S/410550</t>
  </si>
  <si>
    <t>742914</t>
  </si>
  <si>
    <t>410871</t>
  </si>
  <si>
    <t>742926</t>
  </si>
  <si>
    <t>279440</t>
  </si>
  <si>
    <t>742927</t>
  </si>
  <si>
    <t>280003</t>
  </si>
  <si>
    <t>742938</t>
  </si>
  <si>
    <t>2002722</t>
  </si>
  <si>
    <t>742945</t>
  </si>
  <si>
    <t>590204</t>
  </si>
  <si>
    <t>742948</t>
  </si>
  <si>
    <t>78801</t>
  </si>
  <si>
    <t>742959</t>
  </si>
  <si>
    <t>21286</t>
  </si>
  <si>
    <t>742970</t>
  </si>
  <si>
    <t>29967</t>
  </si>
  <si>
    <t>743000</t>
  </si>
  <si>
    <t>FF297-28B</t>
  </si>
  <si>
    <t>743002</t>
  </si>
  <si>
    <t>HR016-20</t>
  </si>
  <si>
    <t>743017</t>
  </si>
  <si>
    <t>016.017</t>
  </si>
  <si>
    <t>743018</t>
  </si>
  <si>
    <t>027.027.02</t>
  </si>
  <si>
    <t>743050</t>
  </si>
  <si>
    <t>158.015.09</t>
  </si>
  <si>
    <t>743121</t>
  </si>
  <si>
    <t>2545</t>
  </si>
  <si>
    <t>743252</t>
  </si>
  <si>
    <t>9509</t>
  </si>
  <si>
    <t>743254</t>
  </si>
  <si>
    <t>9272</t>
  </si>
  <si>
    <t>743256</t>
  </si>
  <si>
    <t>9114</t>
  </si>
  <si>
    <t>743257</t>
  </si>
  <si>
    <t>9214</t>
  </si>
  <si>
    <t>743259</t>
  </si>
  <si>
    <t>9507</t>
  </si>
  <si>
    <t>743263</t>
  </si>
  <si>
    <t>9237</t>
  </si>
  <si>
    <t>743264</t>
  </si>
  <si>
    <t>9366</t>
  </si>
  <si>
    <t>743266</t>
  </si>
  <si>
    <t>9269 PLUS</t>
  </si>
  <si>
    <t>743267</t>
  </si>
  <si>
    <t>9272 PLUS</t>
  </si>
  <si>
    <t>743269</t>
  </si>
  <si>
    <t>9114 PLUS</t>
  </si>
  <si>
    <t>743271</t>
  </si>
  <si>
    <t>9214 PLUS</t>
  </si>
  <si>
    <t>743272</t>
  </si>
  <si>
    <t>9507 PLUS</t>
  </si>
  <si>
    <t>743276</t>
  </si>
  <si>
    <t>FEM PLUS MACAQ/JARD/SALOP CALCA TC PL</t>
  </si>
  <si>
    <t>9366 PLUS</t>
  </si>
  <si>
    <t>COFMPS036</t>
  </si>
  <si>
    <t>743323</t>
  </si>
  <si>
    <t>8625</t>
  </si>
  <si>
    <t>743324</t>
  </si>
  <si>
    <t>11025</t>
  </si>
  <si>
    <t>743326</t>
  </si>
  <si>
    <t>16125</t>
  </si>
  <si>
    <t>COFMJV068</t>
  </si>
  <si>
    <t>743347</t>
  </si>
  <si>
    <t>S01816</t>
  </si>
  <si>
    <t>743363</t>
  </si>
  <si>
    <t>2387</t>
  </si>
  <si>
    <t>743364</t>
  </si>
  <si>
    <t>FEM PLUS SHORTS SARJA</t>
  </si>
  <si>
    <t>2387PLUS</t>
  </si>
  <si>
    <t>COFMPS064</t>
  </si>
  <si>
    <t>743365</t>
  </si>
  <si>
    <t>KT36017B</t>
  </si>
  <si>
    <t>743366</t>
  </si>
  <si>
    <t>KT36017BPLUS</t>
  </si>
  <si>
    <t>743370</t>
  </si>
  <si>
    <t>S01821</t>
  </si>
  <si>
    <t>743374</t>
  </si>
  <si>
    <t>S01786</t>
  </si>
  <si>
    <t>743375</t>
  </si>
  <si>
    <t>S01817</t>
  </si>
  <si>
    <t>743376</t>
  </si>
  <si>
    <t>E15690</t>
  </si>
  <si>
    <t>743378</t>
  </si>
  <si>
    <t>E15647</t>
  </si>
  <si>
    <t>743379</t>
  </si>
  <si>
    <t>6172075</t>
  </si>
  <si>
    <t>743380</t>
  </si>
  <si>
    <t>KT36033PLUS</t>
  </si>
  <si>
    <t>743390</t>
  </si>
  <si>
    <t>6172435</t>
  </si>
  <si>
    <t>743391</t>
  </si>
  <si>
    <t>E15646</t>
  </si>
  <si>
    <t>743392</t>
  </si>
  <si>
    <t>E15639</t>
  </si>
  <si>
    <t>743394</t>
  </si>
  <si>
    <t>E15659</t>
  </si>
  <si>
    <t>743396</t>
  </si>
  <si>
    <t>E15660</t>
  </si>
  <si>
    <t>743397</t>
  </si>
  <si>
    <t>E15672</t>
  </si>
  <si>
    <t>743398</t>
  </si>
  <si>
    <t>E15675</t>
  </si>
  <si>
    <t>743475</t>
  </si>
  <si>
    <t>FEM JEANS CALCA PANTACOURT</t>
  </si>
  <si>
    <t>PANTACOURT</t>
  </si>
  <si>
    <t>41110</t>
  </si>
  <si>
    <t>COFMJS005</t>
  </si>
  <si>
    <t>743476</t>
  </si>
  <si>
    <t>41586</t>
  </si>
  <si>
    <t>743478</t>
  </si>
  <si>
    <t>42405</t>
  </si>
  <si>
    <t>743492</t>
  </si>
  <si>
    <t>FEM JEANS VESTIDO LONGO/MIDI</t>
  </si>
  <si>
    <t>LONGO</t>
  </si>
  <si>
    <t>42136</t>
  </si>
  <si>
    <t>COFMJS019</t>
  </si>
  <si>
    <t>743502</t>
  </si>
  <si>
    <t>FEM MACAQ/JARD/SALOP CALCA TC PL</t>
  </si>
  <si>
    <t>12225</t>
  </si>
  <si>
    <t>COFMCT023</t>
  </si>
  <si>
    <t>743517</t>
  </si>
  <si>
    <t>BEBE MEIA AVULSA</t>
  </si>
  <si>
    <t>AVULSA</t>
  </si>
  <si>
    <t>300943</t>
  </si>
  <si>
    <t>ACBBMO002</t>
  </si>
  <si>
    <t>743544</t>
  </si>
  <si>
    <t>A0008</t>
  </si>
  <si>
    <t>743545</t>
  </si>
  <si>
    <t>MNO 1A3 CONJUNTO MALHA M/C</t>
  </si>
  <si>
    <t>A0119</t>
  </si>
  <si>
    <t>COMO13026</t>
  </si>
  <si>
    <t>743560</t>
  </si>
  <si>
    <t>MNO 4A8 CONJUNTO MALHA M/C</t>
  </si>
  <si>
    <t>A0045</t>
  </si>
  <si>
    <t>COMO48026</t>
  </si>
  <si>
    <t>743565</t>
  </si>
  <si>
    <t>MNO 4A8 CONJUNTO MALHA REGATA</t>
  </si>
  <si>
    <t>A0038 4 À 8</t>
  </si>
  <si>
    <t>COMO48027</t>
  </si>
  <si>
    <t>743598</t>
  </si>
  <si>
    <t>51281</t>
  </si>
  <si>
    <t>743599</t>
  </si>
  <si>
    <t>12429</t>
  </si>
  <si>
    <t>743601</t>
  </si>
  <si>
    <t>A0022</t>
  </si>
  <si>
    <t>743604</t>
  </si>
  <si>
    <t>A0108</t>
  </si>
  <si>
    <t>743606</t>
  </si>
  <si>
    <t>A0111</t>
  </si>
  <si>
    <t>743607</t>
  </si>
  <si>
    <t>A0144</t>
  </si>
  <si>
    <t>743612</t>
  </si>
  <si>
    <t>12384</t>
  </si>
  <si>
    <t>743614</t>
  </si>
  <si>
    <t>AZZEJO</t>
  </si>
  <si>
    <t>1004997</t>
  </si>
  <si>
    <t>743623</t>
  </si>
  <si>
    <t>MNA BB CJNTO VERAO</t>
  </si>
  <si>
    <t>A0094</t>
  </si>
  <si>
    <t>COMABB009</t>
  </si>
  <si>
    <t>743626</t>
  </si>
  <si>
    <t>A0244</t>
  </si>
  <si>
    <t>743627</t>
  </si>
  <si>
    <t>A0179</t>
  </si>
  <si>
    <t>743652</t>
  </si>
  <si>
    <t>1000306</t>
  </si>
  <si>
    <t>743655</t>
  </si>
  <si>
    <t>1000307</t>
  </si>
  <si>
    <t>743656</t>
  </si>
  <si>
    <t>3219IB</t>
  </si>
  <si>
    <t>743657</t>
  </si>
  <si>
    <t>1000308</t>
  </si>
  <si>
    <t>743658</t>
  </si>
  <si>
    <t>3219SB</t>
  </si>
  <si>
    <t>743659</t>
  </si>
  <si>
    <t>3218IB</t>
  </si>
  <si>
    <t>743673</t>
  </si>
  <si>
    <t>1000302</t>
  </si>
  <si>
    <t>743674</t>
  </si>
  <si>
    <t>1000310</t>
  </si>
  <si>
    <t>743675</t>
  </si>
  <si>
    <t>1000328</t>
  </si>
  <si>
    <t>743676</t>
  </si>
  <si>
    <t>1000304</t>
  </si>
  <si>
    <t>743678</t>
  </si>
  <si>
    <t>743679</t>
  </si>
  <si>
    <t>1000303</t>
  </si>
  <si>
    <t>743684</t>
  </si>
  <si>
    <t>MNO 1A3 BERMUDA MOLETOM</t>
  </si>
  <si>
    <t>9558 BS</t>
  </si>
  <si>
    <t>COMO13003</t>
  </si>
  <si>
    <t>743685</t>
  </si>
  <si>
    <t>9564</t>
  </si>
  <si>
    <t>743687</t>
  </si>
  <si>
    <t>9633</t>
  </si>
  <si>
    <t>743689</t>
  </si>
  <si>
    <t>9518</t>
  </si>
  <si>
    <t>743690</t>
  </si>
  <si>
    <t>9613</t>
  </si>
  <si>
    <t>743693</t>
  </si>
  <si>
    <t>9610</t>
  </si>
  <si>
    <t>743720</t>
  </si>
  <si>
    <t>3217SB</t>
  </si>
  <si>
    <t>743721</t>
  </si>
  <si>
    <t>743736</t>
  </si>
  <si>
    <t>B106</t>
  </si>
  <si>
    <t>743737</t>
  </si>
  <si>
    <t>B104</t>
  </si>
  <si>
    <t>743744</t>
  </si>
  <si>
    <t>184011</t>
  </si>
  <si>
    <t>743745</t>
  </si>
  <si>
    <t>184069</t>
  </si>
  <si>
    <t>743746</t>
  </si>
  <si>
    <t>743747</t>
  </si>
  <si>
    <t>184070</t>
  </si>
  <si>
    <t>743748</t>
  </si>
  <si>
    <t>891033</t>
  </si>
  <si>
    <t>743749</t>
  </si>
  <si>
    <t>184117</t>
  </si>
  <si>
    <t>743753</t>
  </si>
  <si>
    <t>3159</t>
  </si>
  <si>
    <t>743756</t>
  </si>
  <si>
    <t>FEM CONJUNTO MALHA</t>
  </si>
  <si>
    <t>3176S</t>
  </si>
  <si>
    <t>COFMJV013</t>
  </si>
  <si>
    <t>743757</t>
  </si>
  <si>
    <t>3177S</t>
  </si>
  <si>
    <t>743758</t>
  </si>
  <si>
    <t>3163</t>
  </si>
  <si>
    <t>743759</t>
  </si>
  <si>
    <t>FEM PLUS CONJUNTO MALHA</t>
  </si>
  <si>
    <t>3181L</t>
  </si>
  <si>
    <t>COFMPS022</t>
  </si>
  <si>
    <t>743774</t>
  </si>
  <si>
    <t>279841</t>
  </si>
  <si>
    <t>743778</t>
  </si>
  <si>
    <t>27398</t>
  </si>
  <si>
    <t>743782</t>
  </si>
  <si>
    <t>27400</t>
  </si>
  <si>
    <t>CLCHFM006</t>
  </si>
  <si>
    <t>743783</t>
  </si>
  <si>
    <t>27402</t>
  </si>
  <si>
    <t>743784</t>
  </si>
  <si>
    <t>27418</t>
  </si>
  <si>
    <t>743786</t>
  </si>
  <si>
    <t>154</t>
  </si>
  <si>
    <t>743787</t>
  </si>
  <si>
    <t>195</t>
  </si>
  <si>
    <t>743800</t>
  </si>
  <si>
    <t>184119</t>
  </si>
  <si>
    <t>743802</t>
  </si>
  <si>
    <t>184103</t>
  </si>
  <si>
    <t>743803</t>
  </si>
  <si>
    <t>743824</t>
  </si>
  <si>
    <t>1790</t>
  </si>
  <si>
    <t>COFMJV007</t>
  </si>
  <si>
    <t>743825</t>
  </si>
  <si>
    <t>1793</t>
  </si>
  <si>
    <t>743839</t>
  </si>
  <si>
    <t>BE20828</t>
  </si>
  <si>
    <t>743841</t>
  </si>
  <si>
    <t>BE20831</t>
  </si>
  <si>
    <t>743856</t>
  </si>
  <si>
    <t>190</t>
  </si>
  <si>
    <t>743885</t>
  </si>
  <si>
    <t>31070.1</t>
  </si>
  <si>
    <t>743886</t>
  </si>
  <si>
    <t>31070.1PLUS</t>
  </si>
  <si>
    <t>743888</t>
  </si>
  <si>
    <t>KT31070.4PLUS</t>
  </si>
  <si>
    <t>743899</t>
  </si>
  <si>
    <t>EVOLUÇÃO</t>
  </si>
  <si>
    <t>BL-178</t>
  </si>
  <si>
    <t>743901</t>
  </si>
  <si>
    <t>BL-178V</t>
  </si>
  <si>
    <t>743943</t>
  </si>
  <si>
    <t>C0304</t>
  </si>
  <si>
    <t>743944</t>
  </si>
  <si>
    <t>C0133</t>
  </si>
  <si>
    <t>743955</t>
  </si>
  <si>
    <t>31073.1</t>
  </si>
  <si>
    <t>743956</t>
  </si>
  <si>
    <t>FEM PLUS CALCA JEANS RETA</t>
  </si>
  <si>
    <t>31073.1PLUS</t>
  </si>
  <si>
    <t>COFMPS111</t>
  </si>
  <si>
    <t>743959</t>
  </si>
  <si>
    <t>013103-A</t>
  </si>
  <si>
    <t>743963</t>
  </si>
  <si>
    <t>KT31018.E</t>
  </si>
  <si>
    <t>743967</t>
  </si>
  <si>
    <t>KT2156B</t>
  </si>
  <si>
    <t>743986</t>
  </si>
  <si>
    <t>CEREJA ROSA</t>
  </si>
  <si>
    <t>73.481</t>
  </si>
  <si>
    <t>743987</t>
  </si>
  <si>
    <t>73.454</t>
  </si>
  <si>
    <t>744000</t>
  </si>
  <si>
    <t>13101</t>
  </si>
  <si>
    <t>744002</t>
  </si>
  <si>
    <t>MNA 1A3 SHORTS MALHA</t>
  </si>
  <si>
    <t>13109</t>
  </si>
  <si>
    <t>COMA13054</t>
  </si>
  <si>
    <t>744005</t>
  </si>
  <si>
    <t>MNA 4A8 SAIA MALHA</t>
  </si>
  <si>
    <t>13119</t>
  </si>
  <si>
    <t>COMA48049</t>
  </si>
  <si>
    <t>744006</t>
  </si>
  <si>
    <t>MNA 4A8 VESTIDO MALHA REGATA</t>
  </si>
  <si>
    <t>13113</t>
  </si>
  <si>
    <t>COMA48075</t>
  </si>
  <si>
    <t>744008</t>
  </si>
  <si>
    <t>013114-A</t>
  </si>
  <si>
    <t>744010</t>
  </si>
  <si>
    <t>13125</t>
  </si>
  <si>
    <t>744012</t>
  </si>
  <si>
    <t>013116-1</t>
  </si>
  <si>
    <t>744013</t>
  </si>
  <si>
    <t>013120A</t>
  </si>
  <si>
    <t>744014</t>
  </si>
  <si>
    <t>013118A</t>
  </si>
  <si>
    <t>744021</t>
  </si>
  <si>
    <t>BE20684</t>
  </si>
  <si>
    <t>744026</t>
  </si>
  <si>
    <t>SB01514</t>
  </si>
  <si>
    <t>744027</t>
  </si>
  <si>
    <t>SB01517</t>
  </si>
  <si>
    <t>744028</t>
  </si>
  <si>
    <t>SB01519</t>
  </si>
  <si>
    <t>744029</t>
  </si>
  <si>
    <t>SB01613</t>
  </si>
  <si>
    <t>744049</t>
  </si>
  <si>
    <t>744060</t>
  </si>
  <si>
    <t>SB01614</t>
  </si>
  <si>
    <t>744062</t>
  </si>
  <si>
    <t>SB01845</t>
  </si>
  <si>
    <t>744103</t>
  </si>
  <si>
    <t>91817</t>
  </si>
  <si>
    <t>744104</t>
  </si>
  <si>
    <t>91829</t>
  </si>
  <si>
    <t>744106</t>
  </si>
  <si>
    <t>617239</t>
  </si>
  <si>
    <t>744107</t>
  </si>
  <si>
    <t>617240</t>
  </si>
  <si>
    <t>744108</t>
  </si>
  <si>
    <t>EB15254</t>
  </si>
  <si>
    <t>744109</t>
  </si>
  <si>
    <t>E15512</t>
  </si>
  <si>
    <t>744133</t>
  </si>
  <si>
    <t>A0247</t>
  </si>
  <si>
    <t>744219</t>
  </si>
  <si>
    <t>MNA BB MACACAO/MACAQ KIT</t>
  </si>
  <si>
    <t>211619</t>
  </si>
  <si>
    <t>COMABB025</t>
  </si>
  <si>
    <t>744222</t>
  </si>
  <si>
    <t>1000314</t>
  </si>
  <si>
    <t>744225</t>
  </si>
  <si>
    <t>9365</t>
  </si>
  <si>
    <t>744235</t>
  </si>
  <si>
    <t>113346</t>
  </si>
  <si>
    <t>744237</t>
  </si>
  <si>
    <t>113384</t>
  </si>
  <si>
    <t>744238</t>
  </si>
  <si>
    <t>MNA 4A8 MACAQ/JARD/SALOP SALOP MALHA</t>
  </si>
  <si>
    <t>113406</t>
  </si>
  <si>
    <t>COMA48038</t>
  </si>
  <si>
    <t>744239</t>
  </si>
  <si>
    <t>314088</t>
  </si>
  <si>
    <t>744240</t>
  </si>
  <si>
    <t>MNA BB MACACAO/MACAQ</t>
  </si>
  <si>
    <t>MACACAO/MACAQ</t>
  </si>
  <si>
    <t>9369</t>
  </si>
  <si>
    <t>COMABB023</t>
  </si>
  <si>
    <t>744241</t>
  </si>
  <si>
    <t>9495BS</t>
  </si>
  <si>
    <t>744242</t>
  </si>
  <si>
    <t>9396BS</t>
  </si>
  <si>
    <t>744243</t>
  </si>
  <si>
    <t>MNA 1A3 SHORTS MOLETOM</t>
  </si>
  <si>
    <t>9405</t>
  </si>
  <si>
    <t>COMA13055</t>
  </si>
  <si>
    <t>744250</t>
  </si>
  <si>
    <t>113360</t>
  </si>
  <si>
    <t>744265</t>
  </si>
  <si>
    <t>113344</t>
  </si>
  <si>
    <t>744266</t>
  </si>
  <si>
    <t>113345</t>
  </si>
  <si>
    <t>744269</t>
  </si>
  <si>
    <t>113363</t>
  </si>
  <si>
    <t>744280</t>
  </si>
  <si>
    <t>744287</t>
  </si>
  <si>
    <t>MNA BB VESTIDO M/C</t>
  </si>
  <si>
    <t>COMABB019</t>
  </si>
  <si>
    <t>744330</t>
  </si>
  <si>
    <t>4853.101</t>
  </si>
  <si>
    <t>744332</t>
  </si>
  <si>
    <t>4845.100</t>
  </si>
  <si>
    <t>744355</t>
  </si>
  <si>
    <t>SLIM ORGANIC 25/26</t>
  </si>
  <si>
    <t>744356</t>
  </si>
  <si>
    <t>SLIM SQUARE LOGO POP UP 25/26</t>
  </si>
  <si>
    <t>744357</t>
  </si>
  <si>
    <t>TOP SUMMER VIBES</t>
  </si>
  <si>
    <t>744362</t>
  </si>
  <si>
    <t>TOP DISNEY CLASSICS 25/26</t>
  </si>
  <si>
    <t>744363</t>
  </si>
  <si>
    <t>SLIM POINT</t>
  </si>
  <si>
    <t>744393</t>
  </si>
  <si>
    <t>TOP FASHION 25/26</t>
  </si>
  <si>
    <t>744394</t>
  </si>
  <si>
    <t>FANTASIA STYLE II 25/26</t>
  </si>
  <si>
    <t>744395</t>
  </si>
  <si>
    <t>SLIM ANIMALS 25/26</t>
  </si>
  <si>
    <t>744396</t>
  </si>
  <si>
    <t>SLIM PETS 25/26</t>
  </si>
  <si>
    <t>744397</t>
  </si>
  <si>
    <t>LUNA 25/26</t>
  </si>
  <si>
    <t>744398</t>
  </si>
  <si>
    <t>ELEGANCE PRINT 25/26</t>
  </si>
  <si>
    <t>744457</t>
  </si>
  <si>
    <t>E0403</t>
  </si>
  <si>
    <t>744519</t>
  </si>
  <si>
    <t>60.25.0198</t>
  </si>
  <si>
    <t>744569</t>
  </si>
  <si>
    <t>TERROR 80G</t>
  </si>
  <si>
    <t>744595</t>
  </si>
  <si>
    <t>6510.117</t>
  </si>
  <si>
    <t>744610</t>
  </si>
  <si>
    <t>MA5667</t>
  </si>
  <si>
    <t>744639</t>
  </si>
  <si>
    <t>1430.102</t>
  </si>
  <si>
    <t>744644</t>
  </si>
  <si>
    <t>5500.101</t>
  </si>
  <si>
    <t>744645</t>
  </si>
  <si>
    <t>5500.103</t>
  </si>
  <si>
    <t>744646</t>
  </si>
  <si>
    <t>5504.109</t>
  </si>
  <si>
    <t>744648</t>
  </si>
  <si>
    <t>5539.105</t>
  </si>
  <si>
    <t>744650</t>
  </si>
  <si>
    <t>5490.112 GLITTER</t>
  </si>
  <si>
    <t>744651</t>
  </si>
  <si>
    <t>5462.142</t>
  </si>
  <si>
    <t>744652</t>
  </si>
  <si>
    <t>5435.553</t>
  </si>
  <si>
    <t>744660</t>
  </si>
  <si>
    <t>1465.100</t>
  </si>
  <si>
    <t>744718</t>
  </si>
  <si>
    <t>9402BS</t>
  </si>
  <si>
    <t>744749</t>
  </si>
  <si>
    <t>22790P</t>
  </si>
  <si>
    <t>744768</t>
  </si>
  <si>
    <t>FEM SANDALIA TAMANCO ALTO</t>
  </si>
  <si>
    <t>5549.100</t>
  </si>
  <si>
    <t>CLFMSD016</t>
  </si>
  <si>
    <t>744770</t>
  </si>
  <si>
    <t>5554.100</t>
  </si>
  <si>
    <t>744771</t>
  </si>
  <si>
    <t>5548.101</t>
  </si>
  <si>
    <t>744772</t>
  </si>
  <si>
    <t>5287.1005</t>
  </si>
  <si>
    <t>744773</t>
  </si>
  <si>
    <t>5729.131</t>
  </si>
  <si>
    <t>744775</t>
  </si>
  <si>
    <t>5791.100</t>
  </si>
  <si>
    <t>744790</t>
  </si>
  <si>
    <t>22810P</t>
  </si>
  <si>
    <t>744801</t>
  </si>
  <si>
    <t>YKES</t>
  </si>
  <si>
    <t>ZOOM</t>
  </si>
  <si>
    <t>744827</t>
  </si>
  <si>
    <t>6541.100</t>
  </si>
  <si>
    <t>744828</t>
  </si>
  <si>
    <t>6550.102</t>
  </si>
  <si>
    <t>744829</t>
  </si>
  <si>
    <t>6551.100</t>
  </si>
  <si>
    <t>744850</t>
  </si>
  <si>
    <t>FEM ESP FECHADO SCARPIN</t>
  </si>
  <si>
    <t>SCARPIN BAIXO</t>
  </si>
  <si>
    <t>1184.1716</t>
  </si>
  <si>
    <t>CLFMES005</t>
  </si>
  <si>
    <t>744852</t>
  </si>
  <si>
    <t>FEM SANDALIA TAMANCO MEDIO</t>
  </si>
  <si>
    <t>6291.1180</t>
  </si>
  <si>
    <t>CLFMSD017</t>
  </si>
  <si>
    <t>744853</t>
  </si>
  <si>
    <t>6536.101</t>
  </si>
  <si>
    <t>744854</t>
  </si>
  <si>
    <t>FEM SANDALIA SALTO BAIXO</t>
  </si>
  <si>
    <t>6536.100</t>
  </si>
  <si>
    <t>CLFMSD013</t>
  </si>
  <si>
    <t>744909</t>
  </si>
  <si>
    <t>280184</t>
  </si>
  <si>
    <t>744920</t>
  </si>
  <si>
    <t>279585</t>
  </si>
  <si>
    <t>744923</t>
  </si>
  <si>
    <t>279935</t>
  </si>
  <si>
    <t>744930</t>
  </si>
  <si>
    <t>280078</t>
  </si>
  <si>
    <t>744932</t>
  </si>
  <si>
    <t>278784</t>
  </si>
  <si>
    <t>744939</t>
  </si>
  <si>
    <t>280141</t>
  </si>
  <si>
    <t>744940</t>
  </si>
  <si>
    <t>280169</t>
  </si>
  <si>
    <t>744942</t>
  </si>
  <si>
    <t>280175</t>
  </si>
  <si>
    <t>744947</t>
  </si>
  <si>
    <t>279748</t>
  </si>
  <si>
    <t>744948</t>
  </si>
  <si>
    <t>277911</t>
  </si>
  <si>
    <t>744972</t>
  </si>
  <si>
    <t>MASC JAQUETA CORINO</t>
  </si>
  <si>
    <t>BR24-304</t>
  </si>
  <si>
    <t>COMCJV012</t>
  </si>
  <si>
    <t>744975</t>
  </si>
  <si>
    <t>410870</t>
  </si>
  <si>
    <t>744986</t>
  </si>
  <si>
    <t>TP-02</t>
  </si>
  <si>
    <t>744987</t>
  </si>
  <si>
    <t>SH1</t>
  </si>
  <si>
    <t>744990</t>
  </si>
  <si>
    <t>T7</t>
  </si>
  <si>
    <t>744991</t>
  </si>
  <si>
    <t>KZ-3472</t>
  </si>
  <si>
    <t>744992</t>
  </si>
  <si>
    <t>C15</t>
  </si>
  <si>
    <t>745018</t>
  </si>
  <si>
    <t>439</t>
  </si>
  <si>
    <t>745020</t>
  </si>
  <si>
    <t>IMPULSE</t>
  </si>
  <si>
    <t>80.003</t>
  </si>
  <si>
    <t>745021</t>
  </si>
  <si>
    <t>80006</t>
  </si>
  <si>
    <t>745022</t>
  </si>
  <si>
    <t>80004</t>
  </si>
  <si>
    <t>745030</t>
  </si>
  <si>
    <t>TOWN COUNTRY</t>
  </si>
  <si>
    <t>TC.CON.610</t>
  </si>
  <si>
    <t>745041</t>
  </si>
  <si>
    <t>MP7434</t>
  </si>
  <si>
    <t>745065</t>
  </si>
  <si>
    <t>PS975</t>
  </si>
  <si>
    <t>745069</t>
  </si>
  <si>
    <t>BOX 200</t>
  </si>
  <si>
    <t>BOX 2555</t>
  </si>
  <si>
    <t>745102</t>
  </si>
  <si>
    <t>POLO GO</t>
  </si>
  <si>
    <t>GO-462</t>
  </si>
  <si>
    <t>745105</t>
  </si>
  <si>
    <t>GO-471</t>
  </si>
  <si>
    <t>745120</t>
  </si>
  <si>
    <t>ECR6226</t>
  </si>
  <si>
    <t>745121</t>
  </si>
  <si>
    <t>ECR6227</t>
  </si>
  <si>
    <t>745125</t>
  </si>
  <si>
    <t>LOOK CHIC</t>
  </si>
  <si>
    <t>48177</t>
  </si>
  <si>
    <t>745126</t>
  </si>
  <si>
    <t>48173</t>
  </si>
  <si>
    <t>745144</t>
  </si>
  <si>
    <t>313624PL</t>
  </si>
  <si>
    <t>745149</t>
  </si>
  <si>
    <t>3171S</t>
  </si>
  <si>
    <t>745150</t>
  </si>
  <si>
    <t>MNA JUV SHORTS MALHA</t>
  </si>
  <si>
    <t>3171I</t>
  </si>
  <si>
    <t>COMAJN045</t>
  </si>
  <si>
    <t>745151</t>
  </si>
  <si>
    <t>3169I</t>
  </si>
  <si>
    <t>745153</t>
  </si>
  <si>
    <t>3170I</t>
  </si>
  <si>
    <t>745154</t>
  </si>
  <si>
    <t>3167I</t>
  </si>
  <si>
    <t>745170</t>
  </si>
  <si>
    <t>1024480</t>
  </si>
  <si>
    <t>745172</t>
  </si>
  <si>
    <t>1024460</t>
  </si>
  <si>
    <t>745204</t>
  </si>
  <si>
    <t>9571</t>
  </si>
  <si>
    <t>745205</t>
  </si>
  <si>
    <t>30937</t>
  </si>
  <si>
    <t>745206</t>
  </si>
  <si>
    <t>30805</t>
  </si>
  <si>
    <t>745220</t>
  </si>
  <si>
    <t>3172I</t>
  </si>
  <si>
    <t>745237</t>
  </si>
  <si>
    <t>48192</t>
  </si>
  <si>
    <t>745238</t>
  </si>
  <si>
    <t>48188</t>
  </si>
  <si>
    <t>745239</t>
  </si>
  <si>
    <t>48214</t>
  </si>
  <si>
    <t>745241</t>
  </si>
  <si>
    <t>48174</t>
  </si>
  <si>
    <t>745242</t>
  </si>
  <si>
    <t>48178</t>
  </si>
  <si>
    <t>745243</t>
  </si>
  <si>
    <t>48211</t>
  </si>
  <si>
    <t>745244</t>
  </si>
  <si>
    <t>48210</t>
  </si>
  <si>
    <t>745245</t>
  </si>
  <si>
    <t>48202</t>
  </si>
  <si>
    <t>745246</t>
  </si>
  <si>
    <t>48204</t>
  </si>
  <si>
    <t>745248</t>
  </si>
  <si>
    <t>MNO 1A3 CONJUNTO MALHA REGATA</t>
  </si>
  <si>
    <t>HRRADINHOS</t>
  </si>
  <si>
    <t>14915</t>
  </si>
  <si>
    <t>COMO13027</t>
  </si>
  <si>
    <t>745255</t>
  </si>
  <si>
    <t>201308 1A3</t>
  </si>
  <si>
    <t>745261</t>
  </si>
  <si>
    <t>201301</t>
  </si>
  <si>
    <t>745270</t>
  </si>
  <si>
    <t>14895</t>
  </si>
  <si>
    <t>745326</t>
  </si>
  <si>
    <t>808</t>
  </si>
  <si>
    <t>745328</t>
  </si>
  <si>
    <t>2042</t>
  </si>
  <si>
    <t>29/08/25</t>
  </si>
  <si>
    <t>745329</t>
  </si>
  <si>
    <t>1240</t>
  </si>
  <si>
    <t>745331</t>
  </si>
  <si>
    <t>NINANDO</t>
  </si>
  <si>
    <t>BE.CON.591</t>
  </si>
  <si>
    <t>745335</t>
  </si>
  <si>
    <t>BE.CON.591 1A3</t>
  </si>
  <si>
    <t>745337</t>
  </si>
  <si>
    <t>BE.CON.594</t>
  </si>
  <si>
    <t>745343</t>
  </si>
  <si>
    <t>313624RL</t>
  </si>
  <si>
    <t>745345</t>
  </si>
  <si>
    <t>313551RL</t>
  </si>
  <si>
    <t>745377</t>
  </si>
  <si>
    <t>MNO 1A3 MALHA POLO M/C</t>
  </si>
  <si>
    <t>1P203</t>
  </si>
  <si>
    <t>COMO13041</t>
  </si>
  <si>
    <t>745404</t>
  </si>
  <si>
    <t>MNO 4A8 MALHA POLO M/C</t>
  </si>
  <si>
    <t>2P210</t>
  </si>
  <si>
    <t>COMO48041</t>
  </si>
  <si>
    <t>745407</t>
  </si>
  <si>
    <t>2P017</t>
  </si>
  <si>
    <t>745433</t>
  </si>
  <si>
    <t>BA272B</t>
  </si>
  <si>
    <t>745434</t>
  </si>
  <si>
    <t xml:space="preserve"> FEM SANDALIA FLAT BAIXO ABERTO</t>
  </si>
  <si>
    <t>7208.105</t>
  </si>
  <si>
    <t>745436</t>
  </si>
  <si>
    <t>7035.662</t>
  </si>
  <si>
    <t>745438</t>
  </si>
  <si>
    <t>7174.122</t>
  </si>
  <si>
    <t>745439</t>
  </si>
  <si>
    <t>7208.101</t>
  </si>
  <si>
    <t>745441</t>
  </si>
  <si>
    <t>7401.104</t>
  </si>
  <si>
    <t>745443</t>
  </si>
  <si>
    <t>7212.103</t>
  </si>
  <si>
    <t>745456</t>
  </si>
  <si>
    <t>7212.102</t>
  </si>
  <si>
    <t>745457</t>
  </si>
  <si>
    <t>7200.107</t>
  </si>
  <si>
    <t>745458</t>
  </si>
  <si>
    <t>7210.206</t>
  </si>
  <si>
    <t>745481</t>
  </si>
  <si>
    <t>7142.101 NP</t>
  </si>
  <si>
    <t>745483</t>
  </si>
  <si>
    <t>7172.126</t>
  </si>
  <si>
    <t>745485</t>
  </si>
  <si>
    <t>FEM SANDALIA ANABELA MEDIO</t>
  </si>
  <si>
    <t>7216.102</t>
  </si>
  <si>
    <t>CLFMSD003</t>
  </si>
  <si>
    <t>745487</t>
  </si>
  <si>
    <t>6851</t>
  </si>
  <si>
    <t>COFMCT045</t>
  </si>
  <si>
    <t>745512</t>
  </si>
  <si>
    <t>1881</t>
  </si>
  <si>
    <t>745519</t>
  </si>
  <si>
    <t>76.533</t>
  </si>
  <si>
    <t>745529</t>
  </si>
  <si>
    <t>52026</t>
  </si>
  <si>
    <t>745531</t>
  </si>
  <si>
    <t>52145</t>
  </si>
  <si>
    <t>745532</t>
  </si>
  <si>
    <t>52146</t>
  </si>
  <si>
    <t>745535</t>
  </si>
  <si>
    <t>52137PLUS</t>
  </si>
  <si>
    <t>745536</t>
  </si>
  <si>
    <t>52147</t>
  </si>
  <si>
    <t>745537</t>
  </si>
  <si>
    <t>52050</t>
  </si>
  <si>
    <t>745538</t>
  </si>
  <si>
    <t>50101</t>
  </si>
  <si>
    <t>745539</t>
  </si>
  <si>
    <t>52054</t>
  </si>
  <si>
    <t>745540</t>
  </si>
  <si>
    <t>52051</t>
  </si>
  <si>
    <t>745542</t>
  </si>
  <si>
    <t>52142</t>
  </si>
  <si>
    <t>745544</t>
  </si>
  <si>
    <t>52027</t>
  </si>
  <si>
    <t>745545</t>
  </si>
  <si>
    <t>52161</t>
  </si>
  <si>
    <t>745547</t>
  </si>
  <si>
    <t>52148</t>
  </si>
  <si>
    <t>745552</t>
  </si>
  <si>
    <t>313502PE</t>
  </si>
  <si>
    <t>745553</t>
  </si>
  <si>
    <t>313343PE</t>
  </si>
  <si>
    <t>745555</t>
  </si>
  <si>
    <t>313688PE</t>
  </si>
  <si>
    <t>745625</t>
  </si>
  <si>
    <t>313518RE</t>
  </si>
  <si>
    <t>745626</t>
  </si>
  <si>
    <t>313688RE</t>
  </si>
  <si>
    <t>745674</t>
  </si>
  <si>
    <t>V4545-MASC</t>
  </si>
  <si>
    <t>745678</t>
  </si>
  <si>
    <t>V3825 - FEM</t>
  </si>
  <si>
    <t>745680</t>
  </si>
  <si>
    <t>MLM025008</t>
  </si>
  <si>
    <t>745706</t>
  </si>
  <si>
    <t>22936</t>
  </si>
  <si>
    <t>745745</t>
  </si>
  <si>
    <t>1.703810</t>
  </si>
  <si>
    <t>745746</t>
  </si>
  <si>
    <t>1.703822</t>
  </si>
  <si>
    <t>745747</t>
  </si>
  <si>
    <t>1.703840</t>
  </si>
  <si>
    <t>COFMCT043</t>
  </si>
  <si>
    <t>745749</t>
  </si>
  <si>
    <t>EK-23135</t>
  </si>
  <si>
    <t>745774</t>
  </si>
  <si>
    <t>22032</t>
  </si>
  <si>
    <t>745775</t>
  </si>
  <si>
    <t>FEM JAQUETA SARJA</t>
  </si>
  <si>
    <t>23209</t>
  </si>
  <si>
    <t>COFMJV023</t>
  </si>
  <si>
    <t>745780</t>
  </si>
  <si>
    <t>EK23136</t>
  </si>
  <si>
    <t>745785</t>
  </si>
  <si>
    <t>EK-YW2511A</t>
  </si>
  <si>
    <t>745793</t>
  </si>
  <si>
    <t>151087</t>
  </si>
  <si>
    <t>745794</t>
  </si>
  <si>
    <t>151088</t>
  </si>
  <si>
    <t>745816</t>
  </si>
  <si>
    <t>9009218</t>
  </si>
  <si>
    <t>745819</t>
  </si>
  <si>
    <t>ROX</t>
  </si>
  <si>
    <t>LISO</t>
  </si>
  <si>
    <t>745872</t>
  </si>
  <si>
    <t>5P205</t>
  </si>
  <si>
    <t>745876</t>
  </si>
  <si>
    <t>4P071</t>
  </si>
  <si>
    <t>745896</t>
  </si>
  <si>
    <t>13153</t>
  </si>
  <si>
    <t>745897</t>
  </si>
  <si>
    <t>13152</t>
  </si>
  <si>
    <t>745898</t>
  </si>
  <si>
    <t>13154</t>
  </si>
  <si>
    <t>745899</t>
  </si>
  <si>
    <t>MNA 1A3 VESTIDO MALHA REGATA</t>
  </si>
  <si>
    <t>13156</t>
  </si>
  <si>
    <t>COMA13075</t>
  </si>
  <si>
    <t>745907</t>
  </si>
  <si>
    <t>CRB-3097</t>
  </si>
  <si>
    <t>745908</t>
  </si>
  <si>
    <t>CRB-3098</t>
  </si>
  <si>
    <t>745929</t>
  </si>
  <si>
    <t>P2378</t>
  </si>
  <si>
    <t>745930</t>
  </si>
  <si>
    <t>13155</t>
  </si>
  <si>
    <t>745991</t>
  </si>
  <si>
    <t>220882-3</t>
  </si>
  <si>
    <t>745992</t>
  </si>
  <si>
    <t>220883-2</t>
  </si>
  <si>
    <t>745993</t>
  </si>
  <si>
    <t>220881</t>
  </si>
  <si>
    <t>745994</t>
  </si>
  <si>
    <t>220879</t>
  </si>
  <si>
    <t>745995</t>
  </si>
  <si>
    <t>220936</t>
  </si>
  <si>
    <t>745996</t>
  </si>
  <si>
    <t>220935</t>
  </si>
  <si>
    <t>746001</t>
  </si>
  <si>
    <t>P1610</t>
  </si>
  <si>
    <t>746002</t>
  </si>
  <si>
    <t>P1750</t>
  </si>
  <si>
    <t>746009</t>
  </si>
  <si>
    <t>P2288</t>
  </si>
  <si>
    <t>746010</t>
  </si>
  <si>
    <t>49333</t>
  </si>
  <si>
    <t>746072</t>
  </si>
  <si>
    <t>8166E</t>
  </si>
  <si>
    <t>746077</t>
  </si>
  <si>
    <t>9052</t>
  </si>
  <si>
    <t>746078</t>
  </si>
  <si>
    <t>MR962</t>
  </si>
  <si>
    <t>746100</t>
  </si>
  <si>
    <t>5293</t>
  </si>
  <si>
    <t>746102</t>
  </si>
  <si>
    <t>MR956</t>
  </si>
  <si>
    <t>746106</t>
  </si>
  <si>
    <t>MR957</t>
  </si>
  <si>
    <t>746107</t>
  </si>
  <si>
    <t>MR961</t>
  </si>
  <si>
    <t>746110</t>
  </si>
  <si>
    <t>MNA JUV CONJUNTO MALHA REGATA</t>
  </si>
  <si>
    <t>MR965</t>
  </si>
  <si>
    <t>COMAJN015</t>
  </si>
  <si>
    <t>746116</t>
  </si>
  <si>
    <t>M BOOT'S</t>
  </si>
  <si>
    <t>3400</t>
  </si>
  <si>
    <t>746117</t>
  </si>
  <si>
    <t>3100</t>
  </si>
  <si>
    <t>746126</t>
  </si>
  <si>
    <t>277-001-02</t>
  </si>
  <si>
    <t>746127</t>
  </si>
  <si>
    <t>240-010-03</t>
  </si>
  <si>
    <t>746129</t>
  </si>
  <si>
    <t>304-001-14</t>
  </si>
  <si>
    <t>746130</t>
  </si>
  <si>
    <t>276-002-02</t>
  </si>
  <si>
    <t>746131</t>
  </si>
  <si>
    <t>240-011-12</t>
  </si>
  <si>
    <t>746189</t>
  </si>
  <si>
    <t>5102227</t>
  </si>
  <si>
    <t>746209</t>
  </si>
  <si>
    <t>ORTO BABY</t>
  </si>
  <si>
    <t>19114</t>
  </si>
  <si>
    <t>746216</t>
  </si>
  <si>
    <t>101629</t>
  </si>
  <si>
    <t>746218</t>
  </si>
  <si>
    <t>101630</t>
  </si>
  <si>
    <t>746243</t>
  </si>
  <si>
    <t>295-002-01</t>
  </si>
  <si>
    <t>746244</t>
  </si>
  <si>
    <t>298-001-01</t>
  </si>
  <si>
    <t>746245</t>
  </si>
  <si>
    <t>150-018-01</t>
  </si>
  <si>
    <t>746246</t>
  </si>
  <si>
    <t>171-027-01</t>
  </si>
  <si>
    <t>746247</t>
  </si>
  <si>
    <t>109-024-01</t>
  </si>
  <si>
    <t>746249</t>
  </si>
  <si>
    <t>315-001-01</t>
  </si>
  <si>
    <t>746250</t>
  </si>
  <si>
    <t>4229</t>
  </si>
  <si>
    <t>746251</t>
  </si>
  <si>
    <t>4235</t>
  </si>
  <si>
    <t>746253</t>
  </si>
  <si>
    <t>4233</t>
  </si>
  <si>
    <t>746255</t>
  </si>
  <si>
    <t>MNA INF SANDALIA FLAT</t>
  </si>
  <si>
    <t>36007</t>
  </si>
  <si>
    <t>CLMAIF011</t>
  </si>
  <si>
    <t>746256</t>
  </si>
  <si>
    <t>36009</t>
  </si>
  <si>
    <t>746280</t>
  </si>
  <si>
    <t>308-004-01</t>
  </si>
  <si>
    <t>746281</t>
  </si>
  <si>
    <t>308-003-01</t>
  </si>
  <si>
    <t>746348</t>
  </si>
  <si>
    <t>8387.542</t>
  </si>
  <si>
    <t>746349</t>
  </si>
  <si>
    <t>8519.110</t>
  </si>
  <si>
    <t>746351</t>
  </si>
  <si>
    <t>8561.100</t>
  </si>
  <si>
    <t>746352</t>
  </si>
  <si>
    <t>3006793</t>
  </si>
  <si>
    <t>746353</t>
  </si>
  <si>
    <t>3006729</t>
  </si>
  <si>
    <t>746354</t>
  </si>
  <si>
    <t>630113</t>
  </si>
  <si>
    <t>COFMCT077</t>
  </si>
  <si>
    <t>746355</t>
  </si>
  <si>
    <t>404105</t>
  </si>
  <si>
    <t>746360</t>
  </si>
  <si>
    <t>3006942</t>
  </si>
  <si>
    <t>746362</t>
  </si>
  <si>
    <t>GRUGUI</t>
  </si>
  <si>
    <t>024.115</t>
  </si>
  <si>
    <t>746419</t>
  </si>
  <si>
    <t>TOP CAMU 25/26</t>
  </si>
  <si>
    <t>746428</t>
  </si>
  <si>
    <t>CITY BASIC 25/26</t>
  </si>
  <si>
    <t>746433</t>
  </si>
  <si>
    <t>MNO INF SANDALIA PAPETE</t>
  </si>
  <si>
    <t>23356</t>
  </si>
  <si>
    <t>CLMOIF010</t>
  </si>
  <si>
    <t>746435</t>
  </si>
  <si>
    <t>23353</t>
  </si>
  <si>
    <t>746436</t>
  </si>
  <si>
    <t>23351</t>
  </si>
  <si>
    <t>746441</t>
  </si>
  <si>
    <t>DUAL 25/26</t>
  </si>
  <si>
    <t>746449</t>
  </si>
  <si>
    <t>TOP NAUTICAL 25/26</t>
  </si>
  <si>
    <t>746452</t>
  </si>
  <si>
    <t>TOP MARVEL LOGO MANIA 25/26</t>
  </si>
  <si>
    <t>746463</t>
  </si>
  <si>
    <t>8560.101</t>
  </si>
  <si>
    <t>746464</t>
  </si>
  <si>
    <t>8560.100</t>
  </si>
  <si>
    <t>746465</t>
  </si>
  <si>
    <t>8523.119</t>
  </si>
  <si>
    <t>746466</t>
  </si>
  <si>
    <t>8524.109</t>
  </si>
  <si>
    <t>746467</t>
  </si>
  <si>
    <t>8530.104</t>
  </si>
  <si>
    <t>746480</t>
  </si>
  <si>
    <t>23376</t>
  </si>
  <si>
    <t>746481</t>
  </si>
  <si>
    <t>23379</t>
  </si>
  <si>
    <t>746482</t>
  </si>
  <si>
    <t>MNA BEBE CHINELO CLOG</t>
  </si>
  <si>
    <t>23347</t>
  </si>
  <si>
    <t>CLMABB005</t>
  </si>
  <si>
    <t>746483</t>
  </si>
  <si>
    <t>MNO BEBE CHINELO CLOG</t>
  </si>
  <si>
    <t>23347MNO</t>
  </si>
  <si>
    <t>CLMOBB005</t>
  </si>
  <si>
    <t>746484</t>
  </si>
  <si>
    <t>MNA BEBE SANDALIA PAPETE</t>
  </si>
  <si>
    <t>23377</t>
  </si>
  <si>
    <t>CLMABB010</t>
  </si>
  <si>
    <t>746487</t>
  </si>
  <si>
    <t>23410</t>
  </si>
  <si>
    <t>746495</t>
  </si>
  <si>
    <t>3006800</t>
  </si>
  <si>
    <t>746499</t>
  </si>
  <si>
    <t>160205</t>
  </si>
  <si>
    <t>746520</t>
  </si>
  <si>
    <t>160207</t>
  </si>
  <si>
    <t>746522</t>
  </si>
  <si>
    <t>101580</t>
  </si>
  <si>
    <t>746524</t>
  </si>
  <si>
    <t>101609</t>
  </si>
  <si>
    <t>746525</t>
  </si>
  <si>
    <t>3006786</t>
  </si>
  <si>
    <t>746526</t>
  </si>
  <si>
    <t>3006724</t>
  </si>
  <si>
    <t>746530</t>
  </si>
  <si>
    <t>FEM JEANS VESTIDO CURTO</t>
  </si>
  <si>
    <t>240131</t>
  </si>
  <si>
    <t>COFMJS018</t>
  </si>
  <si>
    <t>746606</t>
  </si>
  <si>
    <t>27462</t>
  </si>
  <si>
    <t>746607</t>
  </si>
  <si>
    <t>27277</t>
  </si>
  <si>
    <t>746608</t>
  </si>
  <si>
    <t>MNO INF CHINELO SLIDE</t>
  </si>
  <si>
    <t>27384</t>
  </si>
  <si>
    <t>CLMOIF008</t>
  </si>
  <si>
    <t>746609</t>
  </si>
  <si>
    <t>27395</t>
  </si>
  <si>
    <t>746610</t>
  </si>
  <si>
    <t>27412</t>
  </si>
  <si>
    <t>746611</t>
  </si>
  <si>
    <t>27388</t>
  </si>
  <si>
    <t>746612</t>
  </si>
  <si>
    <t>27413</t>
  </si>
  <si>
    <t>746614</t>
  </si>
  <si>
    <t>CARTAGO KIDS</t>
  </si>
  <si>
    <t>12585</t>
  </si>
  <si>
    <t>746615</t>
  </si>
  <si>
    <t>12553</t>
  </si>
  <si>
    <t>746616</t>
  </si>
  <si>
    <t>ZAXY KIDS</t>
  </si>
  <si>
    <t>19265</t>
  </si>
  <si>
    <t>746674</t>
  </si>
  <si>
    <t>501.7137</t>
  </si>
  <si>
    <t>746676</t>
  </si>
  <si>
    <t>507.7228</t>
  </si>
  <si>
    <t>746763</t>
  </si>
  <si>
    <t>8423.228 BRILHO</t>
  </si>
  <si>
    <t>746765</t>
  </si>
  <si>
    <t>8407.135</t>
  </si>
  <si>
    <t>746817</t>
  </si>
  <si>
    <t>4032-50153</t>
  </si>
  <si>
    <t>746818</t>
  </si>
  <si>
    <t>4032-50154</t>
  </si>
  <si>
    <t>746819</t>
  </si>
  <si>
    <t>4009-50170</t>
  </si>
  <si>
    <t>746820</t>
  </si>
  <si>
    <t>5003-50052</t>
  </si>
  <si>
    <t>746844</t>
  </si>
  <si>
    <t>SR100</t>
  </si>
  <si>
    <t>746847</t>
  </si>
  <si>
    <t>MNA INF SANDALIA RASTEIRA</t>
  </si>
  <si>
    <t>23221</t>
  </si>
  <si>
    <t>CLMAIF014</t>
  </si>
  <si>
    <t>746856</t>
  </si>
  <si>
    <t>52225</t>
  </si>
  <si>
    <t>746865</t>
  </si>
  <si>
    <t>23406</t>
  </si>
  <si>
    <t>746891</t>
  </si>
  <si>
    <t>F5795</t>
  </si>
  <si>
    <t>746900</t>
  </si>
  <si>
    <t>280211</t>
  </si>
  <si>
    <t>746906</t>
  </si>
  <si>
    <t>280137</t>
  </si>
  <si>
    <t>746909</t>
  </si>
  <si>
    <t>280248</t>
  </si>
  <si>
    <t>746911</t>
  </si>
  <si>
    <t>281697</t>
  </si>
  <si>
    <t>746912</t>
  </si>
  <si>
    <t>280183</t>
  </si>
  <si>
    <t>746932</t>
  </si>
  <si>
    <t>300</t>
  </si>
  <si>
    <t>746933</t>
  </si>
  <si>
    <t>295</t>
  </si>
  <si>
    <t>746940</t>
  </si>
  <si>
    <t>12461</t>
  </si>
  <si>
    <t>746987</t>
  </si>
  <si>
    <t>COLOR ESSENTIAL</t>
  </si>
  <si>
    <t>746988</t>
  </si>
  <si>
    <t>TOP BASIC</t>
  </si>
  <si>
    <t>747005</t>
  </si>
  <si>
    <t>12562</t>
  </si>
  <si>
    <t>747006</t>
  </si>
  <si>
    <t>12559</t>
  </si>
  <si>
    <t>747073</t>
  </si>
  <si>
    <t>FLUX KIDS</t>
  </si>
  <si>
    <t>747080</t>
  </si>
  <si>
    <t>STONES2</t>
  </si>
  <si>
    <t>747081</t>
  </si>
  <si>
    <t>CELTIC2</t>
  </si>
  <si>
    <t>747094</t>
  </si>
  <si>
    <t>20440</t>
  </si>
  <si>
    <t>747130</t>
  </si>
  <si>
    <t>V401523</t>
  </si>
  <si>
    <t>747157</t>
  </si>
  <si>
    <t>MD INT MNA CALCINHA CONJ</t>
  </si>
  <si>
    <t>49882</t>
  </si>
  <si>
    <t>747167</t>
  </si>
  <si>
    <t>747172</t>
  </si>
  <si>
    <t>PIXEL MNA</t>
  </si>
  <si>
    <t>747173</t>
  </si>
  <si>
    <t>PIXEL</t>
  </si>
  <si>
    <t>747175</t>
  </si>
  <si>
    <t>ACQUA INF MNO</t>
  </si>
  <si>
    <t>747176</t>
  </si>
  <si>
    <t>8100303</t>
  </si>
  <si>
    <t>747245</t>
  </si>
  <si>
    <t>31072IZ</t>
  </si>
  <si>
    <t>747279</t>
  </si>
  <si>
    <t>VNJ3010</t>
  </si>
  <si>
    <t>747299</t>
  </si>
  <si>
    <t>BETEL</t>
  </si>
  <si>
    <t>9925101</t>
  </si>
  <si>
    <t>747301</t>
  </si>
  <si>
    <t>9925079</t>
  </si>
  <si>
    <t>747316</t>
  </si>
  <si>
    <t>KIDS FLORES 25/26</t>
  </si>
  <si>
    <t>747318</t>
  </si>
  <si>
    <t>KIDS SLIM DISNEY</t>
  </si>
  <si>
    <t>747323</t>
  </si>
  <si>
    <t>ST 01 0056</t>
  </si>
  <si>
    <t>747324</t>
  </si>
  <si>
    <t>ST 01 0052</t>
  </si>
  <si>
    <t>747325</t>
  </si>
  <si>
    <t>ST 01 0057</t>
  </si>
  <si>
    <t>747326</t>
  </si>
  <si>
    <t>ST 01 0058</t>
  </si>
  <si>
    <t>747327</t>
  </si>
  <si>
    <t>CA 14 0047</t>
  </si>
  <si>
    <t>747329</t>
  </si>
  <si>
    <t>ST 03 04 0006</t>
  </si>
  <si>
    <t>747331</t>
  </si>
  <si>
    <t>KIDS SLIM PRINCESS 25/26</t>
  </si>
  <si>
    <t>747336</t>
  </si>
  <si>
    <t>KIDS TOP MARVEL II 25/26</t>
  </si>
  <si>
    <t>747337</t>
  </si>
  <si>
    <t>KIDS TOP WARNER</t>
  </si>
  <si>
    <t>747338</t>
  </si>
  <si>
    <t>KIDS MINECRAFT</t>
  </si>
  <si>
    <t>747340</t>
  </si>
  <si>
    <t>KIDS ATHLETIC 25/26</t>
  </si>
  <si>
    <t>747342</t>
  </si>
  <si>
    <t>KIDS DISNEY 25/26</t>
  </si>
  <si>
    <t>747351</t>
  </si>
  <si>
    <t>CA 01 0026</t>
  </si>
  <si>
    <t>747379</t>
  </si>
  <si>
    <t>14.20.0514</t>
  </si>
  <si>
    <t>747381</t>
  </si>
  <si>
    <t>14.20.0348</t>
  </si>
  <si>
    <t>747383</t>
  </si>
  <si>
    <t>14.20.0353</t>
  </si>
  <si>
    <t>747417</t>
  </si>
  <si>
    <t>MNA 1A3 SHORTS</t>
  </si>
  <si>
    <t>ECR6262</t>
  </si>
  <si>
    <t>COMA13053</t>
  </si>
  <si>
    <t>747418</t>
  </si>
  <si>
    <t>ECR5894</t>
  </si>
  <si>
    <t>747419</t>
  </si>
  <si>
    <t>MNA 4A8 SHORTS</t>
  </si>
  <si>
    <t>ECR5812</t>
  </si>
  <si>
    <t>COMA48053</t>
  </si>
  <si>
    <t>747430</t>
  </si>
  <si>
    <t>ECR5871</t>
  </si>
  <si>
    <t>747432</t>
  </si>
  <si>
    <t>ECR5821</t>
  </si>
  <si>
    <t>747434</t>
  </si>
  <si>
    <t>ECR6198</t>
  </si>
  <si>
    <t>747437</t>
  </si>
  <si>
    <t>ECR5876</t>
  </si>
  <si>
    <t>747478</t>
  </si>
  <si>
    <t>ECR6261</t>
  </si>
  <si>
    <t>747479</t>
  </si>
  <si>
    <t>ECR6270</t>
  </si>
  <si>
    <t>747481</t>
  </si>
  <si>
    <t>ECR6186</t>
  </si>
  <si>
    <t>747482</t>
  </si>
  <si>
    <t>ECR6199</t>
  </si>
  <si>
    <t>747484</t>
  </si>
  <si>
    <t>ECR6000</t>
  </si>
  <si>
    <t>747485</t>
  </si>
  <si>
    <t>19233</t>
  </si>
  <si>
    <t>747488</t>
  </si>
  <si>
    <t>19247</t>
  </si>
  <si>
    <t>747519</t>
  </si>
  <si>
    <t>65316</t>
  </si>
  <si>
    <t>747530</t>
  </si>
  <si>
    <t>69774</t>
  </si>
  <si>
    <t>747532</t>
  </si>
  <si>
    <t>68308</t>
  </si>
  <si>
    <t>747533</t>
  </si>
  <si>
    <t>67801</t>
  </si>
  <si>
    <t>747563</t>
  </si>
  <si>
    <t>ECR4988</t>
  </si>
  <si>
    <t>747564</t>
  </si>
  <si>
    <t>ECR4995</t>
  </si>
  <si>
    <t>747566</t>
  </si>
  <si>
    <t>ECR6269</t>
  </si>
  <si>
    <t>747568</t>
  </si>
  <si>
    <t>ECR6259</t>
  </si>
  <si>
    <t>747578</t>
  </si>
  <si>
    <t>27423</t>
  </si>
  <si>
    <t>747580</t>
  </si>
  <si>
    <t>27419</t>
  </si>
  <si>
    <t>747588</t>
  </si>
  <si>
    <t>190.32</t>
  </si>
  <si>
    <t>747617</t>
  </si>
  <si>
    <t>MASC PLUS CALCA MOLETOM FASHION</t>
  </si>
  <si>
    <t>59.03.0215</t>
  </si>
  <si>
    <t>COMCPS011</t>
  </si>
  <si>
    <t>747626</t>
  </si>
  <si>
    <t>ECR6267</t>
  </si>
  <si>
    <t>747629</t>
  </si>
  <si>
    <t>ECR6195</t>
  </si>
  <si>
    <t>747630</t>
  </si>
  <si>
    <t>ECR6197</t>
  </si>
  <si>
    <t>747631</t>
  </si>
  <si>
    <t>ECR6196</t>
  </si>
  <si>
    <t>747632</t>
  </si>
  <si>
    <t>ECR6001</t>
  </si>
  <si>
    <t>747635</t>
  </si>
  <si>
    <t>3953</t>
  </si>
  <si>
    <t>747636</t>
  </si>
  <si>
    <t>3951</t>
  </si>
  <si>
    <t>747659</t>
  </si>
  <si>
    <t>00151-011</t>
  </si>
  <si>
    <t>747670</t>
  </si>
  <si>
    <t>00151-012</t>
  </si>
  <si>
    <t>747680</t>
  </si>
  <si>
    <t>ECR6230</t>
  </si>
  <si>
    <t>747697</t>
  </si>
  <si>
    <t>2305.1567</t>
  </si>
  <si>
    <t>747701</t>
  </si>
  <si>
    <t>2305.1574</t>
  </si>
  <si>
    <t>747702</t>
  </si>
  <si>
    <t>2157.1203</t>
  </si>
  <si>
    <t>747710</t>
  </si>
  <si>
    <t>220905</t>
  </si>
  <si>
    <t>747712</t>
  </si>
  <si>
    <t>220917</t>
  </si>
  <si>
    <t>747714</t>
  </si>
  <si>
    <t>220918</t>
  </si>
  <si>
    <t>747715</t>
  </si>
  <si>
    <t>220910</t>
  </si>
  <si>
    <t>747717</t>
  </si>
  <si>
    <t>220952-1</t>
  </si>
  <si>
    <t>747719</t>
  </si>
  <si>
    <t>220927</t>
  </si>
  <si>
    <t>747739</t>
  </si>
  <si>
    <t>90.007</t>
  </si>
  <si>
    <t>747740</t>
  </si>
  <si>
    <t>11.005</t>
  </si>
  <si>
    <t>747747</t>
  </si>
  <si>
    <t>220916</t>
  </si>
  <si>
    <t>747813</t>
  </si>
  <si>
    <t>VV9532</t>
  </si>
  <si>
    <t>747836</t>
  </si>
  <si>
    <t>BRUMA</t>
  </si>
  <si>
    <t>747842</t>
  </si>
  <si>
    <t>19261</t>
  </si>
  <si>
    <t>747843</t>
  </si>
  <si>
    <t>19225</t>
  </si>
  <si>
    <t>747844</t>
  </si>
  <si>
    <t>19222</t>
  </si>
  <si>
    <t>747900</t>
  </si>
  <si>
    <t>9514</t>
  </si>
  <si>
    <t>747907</t>
  </si>
  <si>
    <t>130132078</t>
  </si>
  <si>
    <t>747908</t>
  </si>
  <si>
    <t>130131064</t>
  </si>
  <si>
    <t>747909</t>
  </si>
  <si>
    <t>130131065</t>
  </si>
  <si>
    <t>747929</t>
  </si>
  <si>
    <t>GARDDA</t>
  </si>
  <si>
    <t>SD500805</t>
  </si>
  <si>
    <t>747946</t>
  </si>
  <si>
    <t>146.344</t>
  </si>
  <si>
    <t>747948</t>
  </si>
  <si>
    <t>123.548</t>
  </si>
  <si>
    <t>747967</t>
  </si>
  <si>
    <t>MA BELLE</t>
  </si>
  <si>
    <t>589-4029</t>
  </si>
  <si>
    <t>747979</t>
  </si>
  <si>
    <t>Y9812</t>
  </si>
  <si>
    <t>747993</t>
  </si>
  <si>
    <t>33031IZ</t>
  </si>
  <si>
    <t>747995</t>
  </si>
  <si>
    <t>28048IZ</t>
  </si>
  <si>
    <t>747997</t>
  </si>
  <si>
    <t>26117IZ</t>
  </si>
  <si>
    <t>748000</t>
  </si>
  <si>
    <t>Y9542</t>
  </si>
  <si>
    <t>748001</t>
  </si>
  <si>
    <t>Y9601</t>
  </si>
  <si>
    <t>748002</t>
  </si>
  <si>
    <t>Y9352</t>
  </si>
  <si>
    <t>748003</t>
  </si>
  <si>
    <t>Y8892</t>
  </si>
  <si>
    <t>748004</t>
  </si>
  <si>
    <t>Y9611</t>
  </si>
  <si>
    <t>748005</t>
  </si>
  <si>
    <t>Y9644</t>
  </si>
  <si>
    <t>748006</t>
  </si>
  <si>
    <t>Y9711</t>
  </si>
  <si>
    <t>748007</t>
  </si>
  <si>
    <t>Y9631</t>
  </si>
  <si>
    <t>748009</t>
  </si>
  <si>
    <t>Y9932</t>
  </si>
  <si>
    <t>748011</t>
  </si>
  <si>
    <t>Y9283</t>
  </si>
  <si>
    <t>748012</t>
  </si>
  <si>
    <t>Y9712</t>
  </si>
  <si>
    <t>748051</t>
  </si>
  <si>
    <t>ECR6183</t>
  </si>
  <si>
    <t>748060</t>
  </si>
  <si>
    <t>Y8762</t>
  </si>
  <si>
    <t>748061</t>
  </si>
  <si>
    <t>Y9961</t>
  </si>
  <si>
    <t>748063</t>
  </si>
  <si>
    <t>Y9412</t>
  </si>
  <si>
    <t>748066</t>
  </si>
  <si>
    <t>Y9761</t>
  </si>
  <si>
    <t>748067</t>
  </si>
  <si>
    <t>Y9152</t>
  </si>
  <si>
    <t>748068</t>
  </si>
  <si>
    <t>Y9581</t>
  </si>
  <si>
    <t>748073</t>
  </si>
  <si>
    <t>D0821</t>
  </si>
  <si>
    <t>748074</t>
  </si>
  <si>
    <t>D1021</t>
  </si>
  <si>
    <t>748075</t>
  </si>
  <si>
    <t>Y9291</t>
  </si>
  <si>
    <t>748076</t>
  </si>
  <si>
    <t>Y8771</t>
  </si>
  <si>
    <t>748077</t>
  </si>
  <si>
    <t>Y9811</t>
  </si>
  <si>
    <t>748078</t>
  </si>
  <si>
    <t>MUNDO MANIA</t>
  </si>
  <si>
    <t>3606B</t>
  </si>
  <si>
    <t>748079</t>
  </si>
  <si>
    <t>3589B</t>
  </si>
  <si>
    <t>748081</t>
  </si>
  <si>
    <t>MARINA CARVALHO</t>
  </si>
  <si>
    <t>F1723</t>
  </si>
  <si>
    <t>748086</t>
  </si>
  <si>
    <t>GRAZZIA</t>
  </si>
  <si>
    <t>SD253104</t>
  </si>
  <si>
    <t>748087</t>
  </si>
  <si>
    <t>SD253101</t>
  </si>
  <si>
    <t>748094</t>
  </si>
  <si>
    <t>30552</t>
  </si>
  <si>
    <t>748095</t>
  </si>
  <si>
    <t>30549</t>
  </si>
  <si>
    <t>748096</t>
  </si>
  <si>
    <t>1157</t>
  </si>
  <si>
    <t>748206</t>
  </si>
  <si>
    <t>BABY PEPA PIG 25.26</t>
  </si>
  <si>
    <t>748220</t>
  </si>
  <si>
    <t>BABY DISNEY CLASSICS 25/26</t>
  </si>
  <si>
    <t>748224</t>
  </si>
  <si>
    <t>BKN-02</t>
  </si>
  <si>
    <t>748226</t>
  </si>
  <si>
    <t>GLX-02</t>
  </si>
  <si>
    <t>748227</t>
  </si>
  <si>
    <t>CIT-06</t>
  </si>
  <si>
    <t>748327</t>
  </si>
  <si>
    <t>01.20.0066</t>
  </si>
  <si>
    <t>748330</t>
  </si>
  <si>
    <t>73.03.0168</t>
  </si>
  <si>
    <t>748336</t>
  </si>
  <si>
    <t>MNO JUV JAQUETA MOLETOM</t>
  </si>
  <si>
    <t>34.20.0106</t>
  </si>
  <si>
    <t>COMOJN026</t>
  </si>
  <si>
    <t>748410</t>
  </si>
  <si>
    <t>EK-YW2536</t>
  </si>
  <si>
    <t>748414</t>
  </si>
  <si>
    <t>ORYGENS</t>
  </si>
  <si>
    <t>646636</t>
  </si>
  <si>
    <t>748423</t>
  </si>
  <si>
    <t>646698</t>
  </si>
  <si>
    <t>748454</t>
  </si>
  <si>
    <t>MNO 4A8 BERMUDA JEANS</t>
  </si>
  <si>
    <t>175057</t>
  </si>
  <si>
    <t>COMO48001</t>
  </si>
  <si>
    <t>748456</t>
  </si>
  <si>
    <t>115057</t>
  </si>
  <si>
    <t>748457</t>
  </si>
  <si>
    <t>MNO JUV BERMUDA JEANS</t>
  </si>
  <si>
    <t>185057</t>
  </si>
  <si>
    <t>COMOJN001</t>
  </si>
  <si>
    <t>748469</t>
  </si>
  <si>
    <t>GENTILE</t>
  </si>
  <si>
    <t>SD588-5660</t>
  </si>
  <si>
    <t>748473</t>
  </si>
  <si>
    <t>70276</t>
  </si>
  <si>
    <t>748480</t>
  </si>
  <si>
    <t>SD588-5582</t>
  </si>
  <si>
    <t>748481</t>
  </si>
  <si>
    <t>SD588.5608</t>
  </si>
  <si>
    <t>748498</t>
  </si>
  <si>
    <t>3221SB</t>
  </si>
  <si>
    <t>748500</t>
  </si>
  <si>
    <t>3220SB</t>
  </si>
  <si>
    <t>748502</t>
  </si>
  <si>
    <t>3220IB</t>
  </si>
  <si>
    <t>748503</t>
  </si>
  <si>
    <t>3221IB</t>
  </si>
  <si>
    <t>748504</t>
  </si>
  <si>
    <t>3131B</t>
  </si>
  <si>
    <t>748505</t>
  </si>
  <si>
    <t>3141B</t>
  </si>
  <si>
    <t>748506</t>
  </si>
  <si>
    <t>3121B</t>
  </si>
  <si>
    <t>748530</t>
  </si>
  <si>
    <t>MONS</t>
  </si>
  <si>
    <t>SHFK 0100</t>
  </si>
  <si>
    <t>748531</t>
  </si>
  <si>
    <t>SHBJ1500</t>
  </si>
  <si>
    <t>748540</t>
  </si>
  <si>
    <t>T6059-497</t>
  </si>
  <si>
    <t>748541</t>
  </si>
  <si>
    <t>T8620-162</t>
  </si>
  <si>
    <t>748554</t>
  </si>
  <si>
    <t>280475</t>
  </si>
  <si>
    <t>748560</t>
  </si>
  <si>
    <t>TOMI MITO</t>
  </si>
  <si>
    <t>TM9074</t>
  </si>
  <si>
    <t>748624</t>
  </si>
  <si>
    <t>ECR1264</t>
  </si>
  <si>
    <t>748626</t>
  </si>
  <si>
    <t>ECR6324</t>
  </si>
  <si>
    <t>748644</t>
  </si>
  <si>
    <t>658103</t>
  </si>
  <si>
    <t>748669</t>
  </si>
  <si>
    <t>MNA JUV SHORTS SARJA</t>
  </si>
  <si>
    <t>6360</t>
  </si>
  <si>
    <t>COMAJN047</t>
  </si>
  <si>
    <t>748676</t>
  </si>
  <si>
    <t>RKT567</t>
  </si>
  <si>
    <t>748681</t>
  </si>
  <si>
    <t>6383</t>
  </si>
  <si>
    <t>748682</t>
  </si>
  <si>
    <t>6308</t>
  </si>
  <si>
    <t>748722</t>
  </si>
  <si>
    <t>821450</t>
  </si>
  <si>
    <t>748723</t>
  </si>
  <si>
    <t>821375</t>
  </si>
  <si>
    <t>748724</t>
  </si>
  <si>
    <t>821412</t>
  </si>
  <si>
    <t>748726</t>
  </si>
  <si>
    <t>821382</t>
  </si>
  <si>
    <t>748727</t>
  </si>
  <si>
    <t>821443</t>
  </si>
  <si>
    <t>748750</t>
  </si>
  <si>
    <t>E2296</t>
  </si>
  <si>
    <t>748753</t>
  </si>
  <si>
    <t>H8068</t>
  </si>
  <si>
    <t>748754</t>
  </si>
  <si>
    <t>H6071</t>
  </si>
  <si>
    <t>748787</t>
  </si>
  <si>
    <t>ZR0301-031</t>
  </si>
  <si>
    <t>748789</t>
  </si>
  <si>
    <t>ZR0302-011</t>
  </si>
  <si>
    <t>748801</t>
  </si>
  <si>
    <t>52629</t>
  </si>
  <si>
    <t>748804</t>
  </si>
  <si>
    <t xml:space="preserve"> FEM TC PL REGATA/SEM MANGA</t>
  </si>
  <si>
    <t>88001</t>
  </si>
  <si>
    <t>748805</t>
  </si>
  <si>
    <t>FEM TC PL MANGA 3/4</t>
  </si>
  <si>
    <t>88672</t>
  </si>
  <si>
    <t>COFMJV052</t>
  </si>
  <si>
    <t>748808</t>
  </si>
  <si>
    <t>73526</t>
  </si>
  <si>
    <t>748824</t>
  </si>
  <si>
    <t>MISSISSIPI</t>
  </si>
  <si>
    <t>MF522</t>
  </si>
  <si>
    <t>748829</t>
  </si>
  <si>
    <t>MF483</t>
  </si>
  <si>
    <t>748841</t>
  </si>
  <si>
    <t>ME353</t>
  </si>
  <si>
    <t>748842</t>
  </si>
  <si>
    <t>MF842</t>
  </si>
  <si>
    <t>748843</t>
  </si>
  <si>
    <t>MF302</t>
  </si>
  <si>
    <t>748844</t>
  </si>
  <si>
    <t>MF012</t>
  </si>
  <si>
    <t>748845</t>
  </si>
  <si>
    <t>MF692</t>
  </si>
  <si>
    <t>748846</t>
  </si>
  <si>
    <t>J0062</t>
  </si>
  <si>
    <t>748847</t>
  </si>
  <si>
    <t>RUSH</t>
  </si>
  <si>
    <t>748871</t>
  </si>
  <si>
    <t>3984</t>
  </si>
  <si>
    <t>748872</t>
  </si>
  <si>
    <t>748873</t>
  </si>
  <si>
    <t>4003V</t>
  </si>
  <si>
    <t>748874</t>
  </si>
  <si>
    <t>4001P</t>
  </si>
  <si>
    <t>749039</t>
  </si>
  <si>
    <t>12482</t>
  </si>
  <si>
    <t>749055</t>
  </si>
  <si>
    <t>4P212</t>
  </si>
  <si>
    <t>749056</t>
  </si>
  <si>
    <t>2P212</t>
  </si>
  <si>
    <t>749059</t>
  </si>
  <si>
    <t>4C831</t>
  </si>
  <si>
    <t>749060</t>
  </si>
  <si>
    <t>12503</t>
  </si>
  <si>
    <t>749061</t>
  </si>
  <si>
    <t>12554</t>
  </si>
  <si>
    <t>749064</t>
  </si>
  <si>
    <t>12277</t>
  </si>
  <si>
    <t>749068</t>
  </si>
  <si>
    <t>9601</t>
  </si>
  <si>
    <t>749070</t>
  </si>
  <si>
    <t>5C831</t>
  </si>
  <si>
    <t>749072</t>
  </si>
  <si>
    <t>MNO 4A8 CAMISA M/C</t>
  </si>
  <si>
    <t>2P075</t>
  </si>
  <si>
    <t>COMO48015</t>
  </si>
  <si>
    <t>749226</t>
  </si>
  <si>
    <t>MP-2549S</t>
  </si>
  <si>
    <t>749314</t>
  </si>
  <si>
    <t>SHORT ACTIVE</t>
  </si>
  <si>
    <t>749331</t>
  </si>
  <si>
    <t>SOPHIA ALMEIDA</t>
  </si>
  <si>
    <t>CROC-IFM</t>
  </si>
  <si>
    <t>749378</t>
  </si>
  <si>
    <t>76685</t>
  </si>
  <si>
    <t>749392</t>
  </si>
  <si>
    <t>REDDING</t>
  </si>
  <si>
    <t>39721000360</t>
  </si>
  <si>
    <t>749394</t>
  </si>
  <si>
    <t>39811000079</t>
  </si>
  <si>
    <t>749395</t>
  </si>
  <si>
    <t>MNO JUV BERMUDA SARJA</t>
  </si>
  <si>
    <t>39111000082</t>
  </si>
  <si>
    <t>COMOJN004</t>
  </si>
  <si>
    <t>749402</t>
  </si>
  <si>
    <t>3386</t>
  </si>
  <si>
    <t>749426</t>
  </si>
  <si>
    <t>MM7929E</t>
  </si>
  <si>
    <t>749438</t>
  </si>
  <si>
    <t>L4008D6</t>
  </si>
  <si>
    <t>749439</t>
  </si>
  <si>
    <t>MNO 1A3 CALCA SARJA</t>
  </si>
  <si>
    <t>L1461B4</t>
  </si>
  <si>
    <t>COMO13012</t>
  </si>
  <si>
    <t>749450</t>
  </si>
  <si>
    <t>5586B7</t>
  </si>
  <si>
    <t>749452</t>
  </si>
  <si>
    <t>4162D4</t>
  </si>
  <si>
    <t>749453</t>
  </si>
  <si>
    <t>L6382D2</t>
  </si>
  <si>
    <t>749512</t>
  </si>
  <si>
    <t>FK3248</t>
  </si>
  <si>
    <t>749529</t>
  </si>
  <si>
    <t>E4682</t>
  </si>
  <si>
    <t>749530</t>
  </si>
  <si>
    <t>E4698</t>
  </si>
  <si>
    <t>749532</t>
  </si>
  <si>
    <t>E4680</t>
  </si>
  <si>
    <t>749565</t>
  </si>
  <si>
    <t>KK-20452</t>
  </si>
  <si>
    <t>749569</t>
  </si>
  <si>
    <t>130132070</t>
  </si>
  <si>
    <t>749596</t>
  </si>
  <si>
    <t>130131069</t>
  </si>
  <si>
    <t>749597</t>
  </si>
  <si>
    <t>130131070</t>
  </si>
  <si>
    <t>749653</t>
  </si>
  <si>
    <t>MODA LOKA</t>
  </si>
  <si>
    <t>8503</t>
  </si>
  <si>
    <t>749655</t>
  </si>
  <si>
    <t>8504</t>
  </si>
  <si>
    <t>749657</t>
  </si>
  <si>
    <t>8631</t>
  </si>
  <si>
    <t>749658</t>
  </si>
  <si>
    <t>8523</t>
  </si>
  <si>
    <t>749660</t>
  </si>
  <si>
    <t>8526</t>
  </si>
  <si>
    <t>749662</t>
  </si>
  <si>
    <t>8525</t>
  </si>
  <si>
    <t>749663</t>
  </si>
  <si>
    <t>8341</t>
  </si>
  <si>
    <t>749743</t>
  </si>
  <si>
    <t>INVENTTA</t>
  </si>
  <si>
    <t>2138</t>
  </si>
  <si>
    <t>749744</t>
  </si>
  <si>
    <t>2408</t>
  </si>
  <si>
    <t>749779</t>
  </si>
  <si>
    <t>KIATH</t>
  </si>
  <si>
    <t>4454</t>
  </si>
  <si>
    <t>749795</t>
  </si>
  <si>
    <t>MNO BB MACACAO/MACAQ</t>
  </si>
  <si>
    <t>MACAQUINHO/JARDINEIRA</t>
  </si>
  <si>
    <t>51.149</t>
  </si>
  <si>
    <t>COMOBB019</t>
  </si>
  <si>
    <t>749796</t>
  </si>
  <si>
    <t>51.145 BB</t>
  </si>
  <si>
    <t>749798</t>
  </si>
  <si>
    <t>51.145</t>
  </si>
  <si>
    <t>749799</t>
  </si>
  <si>
    <t>51.428</t>
  </si>
  <si>
    <t>749800</t>
  </si>
  <si>
    <t>MNO 1A3 MALHA REGATA</t>
  </si>
  <si>
    <t>51.423</t>
  </si>
  <si>
    <t>COMO13043</t>
  </si>
  <si>
    <t>749829</t>
  </si>
  <si>
    <t>8137</t>
  </si>
  <si>
    <t>749830</t>
  </si>
  <si>
    <t>47658</t>
  </si>
  <si>
    <t>749831</t>
  </si>
  <si>
    <t>8179</t>
  </si>
  <si>
    <t>749832</t>
  </si>
  <si>
    <t>8165</t>
  </si>
  <si>
    <t>749833</t>
  </si>
  <si>
    <t>7663</t>
  </si>
  <si>
    <t>749834</t>
  </si>
  <si>
    <t>6857</t>
  </si>
  <si>
    <t>749835</t>
  </si>
  <si>
    <t>8207</t>
  </si>
  <si>
    <t>749837</t>
  </si>
  <si>
    <t>8215</t>
  </si>
  <si>
    <t>749840</t>
  </si>
  <si>
    <t>8159</t>
  </si>
  <si>
    <t>749871</t>
  </si>
  <si>
    <t>63041</t>
  </si>
  <si>
    <t>749874</t>
  </si>
  <si>
    <t>FEM PLUS CALCA JEANS PANTACOURT</t>
  </si>
  <si>
    <t>17069</t>
  </si>
  <si>
    <t>COFMPS006</t>
  </si>
  <si>
    <t>749947</t>
  </si>
  <si>
    <t>8122P</t>
  </si>
  <si>
    <t>749948</t>
  </si>
  <si>
    <t>8137P</t>
  </si>
  <si>
    <t>749949</t>
  </si>
  <si>
    <t>8165P</t>
  </si>
  <si>
    <t>749962</t>
  </si>
  <si>
    <t>6857P</t>
  </si>
  <si>
    <t>749963</t>
  </si>
  <si>
    <t>8128P</t>
  </si>
  <si>
    <t>749964</t>
  </si>
  <si>
    <t>47658P</t>
  </si>
  <si>
    <t>749966</t>
  </si>
  <si>
    <t>8179P</t>
  </si>
  <si>
    <t>749967</t>
  </si>
  <si>
    <t>8207P</t>
  </si>
  <si>
    <t>749971</t>
  </si>
  <si>
    <t>8215P</t>
  </si>
  <si>
    <t>749976</t>
  </si>
  <si>
    <t>MNO INF CHINELO CLOG</t>
  </si>
  <si>
    <t>BA213BMNO</t>
  </si>
  <si>
    <t>CLMOIF005</t>
  </si>
  <si>
    <t>749977</t>
  </si>
  <si>
    <t>BA273B</t>
  </si>
  <si>
    <t>750010</t>
  </si>
  <si>
    <t>23402</t>
  </si>
  <si>
    <t>750011</t>
  </si>
  <si>
    <t>12567</t>
  </si>
  <si>
    <t>750014</t>
  </si>
  <si>
    <t>23371</t>
  </si>
  <si>
    <t>750015</t>
  </si>
  <si>
    <t>12555</t>
  </si>
  <si>
    <t>750016</t>
  </si>
  <si>
    <t>S3</t>
  </si>
  <si>
    <t>750044</t>
  </si>
  <si>
    <t>C1283B</t>
  </si>
  <si>
    <t>750066</t>
  </si>
  <si>
    <t>5586C6</t>
  </si>
  <si>
    <t>750071</t>
  </si>
  <si>
    <t>MNO 4 AO 8 MALHA MC</t>
  </si>
  <si>
    <t>YT.CON.722</t>
  </si>
  <si>
    <t>750086</t>
  </si>
  <si>
    <t>ECR1574</t>
  </si>
  <si>
    <t>750087</t>
  </si>
  <si>
    <t>WB.CON735</t>
  </si>
  <si>
    <t>750148</t>
  </si>
  <si>
    <t>2334</t>
  </si>
  <si>
    <t>750149</t>
  </si>
  <si>
    <t>4504</t>
  </si>
  <si>
    <t>750316</t>
  </si>
  <si>
    <t>5729.110 NEO MICRO</t>
  </si>
  <si>
    <t>750342</t>
  </si>
  <si>
    <t>BK1002</t>
  </si>
  <si>
    <t>750343</t>
  </si>
  <si>
    <t>BK1001</t>
  </si>
  <si>
    <t>750351</t>
  </si>
  <si>
    <t>12544</t>
  </si>
  <si>
    <t>750353</t>
  </si>
  <si>
    <t>12480</t>
  </si>
  <si>
    <t>750356</t>
  </si>
  <si>
    <t>12512</t>
  </si>
  <si>
    <t>750357</t>
  </si>
  <si>
    <t>12528</t>
  </si>
  <si>
    <t>750362</t>
  </si>
  <si>
    <t>TOY BOX</t>
  </si>
  <si>
    <t>5476</t>
  </si>
  <si>
    <t>750363</t>
  </si>
  <si>
    <t>5465</t>
  </si>
  <si>
    <t>750364</t>
  </si>
  <si>
    <t>4668</t>
  </si>
  <si>
    <t>750365</t>
  </si>
  <si>
    <t>750367</t>
  </si>
  <si>
    <t>5804</t>
  </si>
  <si>
    <t>03/10/25</t>
  </si>
  <si>
    <t>750368</t>
  </si>
  <si>
    <t>5849</t>
  </si>
  <si>
    <t>750393</t>
  </si>
  <si>
    <t>73.568</t>
  </si>
  <si>
    <t>750394</t>
  </si>
  <si>
    <t>73.569</t>
  </si>
  <si>
    <t>750396</t>
  </si>
  <si>
    <t>73.580</t>
  </si>
  <si>
    <t>750397</t>
  </si>
  <si>
    <t>85.708</t>
  </si>
  <si>
    <t>750418</t>
  </si>
  <si>
    <t>A5037</t>
  </si>
  <si>
    <t>750419</t>
  </si>
  <si>
    <t>A5010</t>
  </si>
  <si>
    <t>750433</t>
  </si>
  <si>
    <t>DK0230</t>
  </si>
  <si>
    <t>750435</t>
  </si>
  <si>
    <t>DK0229</t>
  </si>
  <si>
    <t>750438</t>
  </si>
  <si>
    <t>DK0227 4A8</t>
  </si>
  <si>
    <t>750480</t>
  </si>
  <si>
    <t>BET ACESSORIOS</t>
  </si>
  <si>
    <t>KT32739-15</t>
  </si>
  <si>
    <t>750514</t>
  </si>
  <si>
    <t>CHOCOMENTHA</t>
  </si>
  <si>
    <t>750548</t>
  </si>
  <si>
    <t>8304V26.16270</t>
  </si>
  <si>
    <t>750572</t>
  </si>
  <si>
    <t>MASC PLUS BERMUDA JEANS</t>
  </si>
  <si>
    <t>6012 PLUS</t>
  </si>
  <si>
    <t>COMCPS002</t>
  </si>
  <si>
    <t>750579</t>
  </si>
  <si>
    <t>EK-230793</t>
  </si>
  <si>
    <t>750582</t>
  </si>
  <si>
    <t>EK-230794</t>
  </si>
  <si>
    <t>750583</t>
  </si>
  <si>
    <t>EK-YW-24268B</t>
  </si>
  <si>
    <t>750584</t>
  </si>
  <si>
    <t>EK-YW24222-P</t>
  </si>
  <si>
    <t>750585</t>
  </si>
  <si>
    <t>EK-YW24221-P</t>
  </si>
  <si>
    <t>750588</t>
  </si>
  <si>
    <t>222601</t>
  </si>
  <si>
    <t>750589</t>
  </si>
  <si>
    <t>BR24-420</t>
  </si>
  <si>
    <t>750593</t>
  </si>
  <si>
    <t>SOL JEANS</t>
  </si>
  <si>
    <t>6069</t>
  </si>
  <si>
    <t>750594</t>
  </si>
  <si>
    <t>6579</t>
  </si>
  <si>
    <t>750596</t>
  </si>
  <si>
    <t>6458</t>
  </si>
  <si>
    <t>750634</t>
  </si>
  <si>
    <t>KT32752-8</t>
  </si>
  <si>
    <t>750647</t>
  </si>
  <si>
    <t>KAYLANA</t>
  </si>
  <si>
    <t>J02</t>
  </si>
  <si>
    <t>750648</t>
  </si>
  <si>
    <t>J03</t>
  </si>
  <si>
    <t>750659</t>
  </si>
  <si>
    <t>70883</t>
  </si>
  <si>
    <t>750660</t>
  </si>
  <si>
    <t>67610</t>
  </si>
  <si>
    <t>750662</t>
  </si>
  <si>
    <t>68083</t>
  </si>
  <si>
    <t>750664</t>
  </si>
  <si>
    <t>FEM JEANS SAIA LONGO/MIDI</t>
  </si>
  <si>
    <t>71608</t>
  </si>
  <si>
    <t>COFMJS017</t>
  </si>
  <si>
    <t>750665</t>
  </si>
  <si>
    <t>70278</t>
  </si>
  <si>
    <t>750687</t>
  </si>
  <si>
    <t>EK113</t>
  </si>
  <si>
    <t>750705</t>
  </si>
  <si>
    <t>130131072</t>
  </si>
  <si>
    <t>750706</t>
  </si>
  <si>
    <t>130132079</t>
  </si>
  <si>
    <t>750708</t>
  </si>
  <si>
    <t>130133078</t>
  </si>
  <si>
    <t>750731</t>
  </si>
  <si>
    <t>CAMPESI</t>
  </si>
  <si>
    <t>CP351</t>
  </si>
  <si>
    <t>750733</t>
  </si>
  <si>
    <t>CE222</t>
  </si>
  <si>
    <t>750734</t>
  </si>
  <si>
    <t>CE221</t>
  </si>
  <si>
    <t>750751</t>
  </si>
  <si>
    <t>1815</t>
  </si>
  <si>
    <t>750765</t>
  </si>
  <si>
    <t>WB.CAL.307</t>
  </si>
  <si>
    <t>750814</t>
  </si>
  <si>
    <t>294</t>
  </si>
  <si>
    <t>750815</t>
  </si>
  <si>
    <t>124</t>
  </si>
  <si>
    <t>750816</t>
  </si>
  <si>
    <t>133</t>
  </si>
  <si>
    <t>750817</t>
  </si>
  <si>
    <t>58</t>
  </si>
  <si>
    <t>750818</t>
  </si>
  <si>
    <t>130B</t>
  </si>
  <si>
    <t>750819</t>
  </si>
  <si>
    <t>170</t>
  </si>
  <si>
    <t>750820</t>
  </si>
  <si>
    <t>228</t>
  </si>
  <si>
    <t>750825</t>
  </si>
  <si>
    <t>MV.CON.724</t>
  </si>
  <si>
    <t>750826</t>
  </si>
  <si>
    <t>MV.CON.712</t>
  </si>
  <si>
    <t>750828</t>
  </si>
  <si>
    <t>MV.CON.705</t>
  </si>
  <si>
    <t>750890</t>
  </si>
  <si>
    <t>310070</t>
  </si>
  <si>
    <t>750891</t>
  </si>
  <si>
    <t>440018</t>
  </si>
  <si>
    <t>750892</t>
  </si>
  <si>
    <t>240658</t>
  </si>
  <si>
    <t>750893</t>
  </si>
  <si>
    <t>240655</t>
  </si>
  <si>
    <t>750894</t>
  </si>
  <si>
    <t>460015</t>
  </si>
  <si>
    <t>750895</t>
  </si>
  <si>
    <t>410010</t>
  </si>
  <si>
    <t>750896</t>
  </si>
  <si>
    <t>320027</t>
  </si>
  <si>
    <t>750903</t>
  </si>
  <si>
    <t>320074</t>
  </si>
  <si>
    <t>750904</t>
  </si>
  <si>
    <t>FEM MALHA  M/C</t>
  </si>
  <si>
    <t>230525</t>
  </si>
  <si>
    <t>750905</t>
  </si>
  <si>
    <t>320000</t>
  </si>
  <si>
    <t>750906</t>
  </si>
  <si>
    <t>240605</t>
  </si>
  <si>
    <t>750907</t>
  </si>
  <si>
    <t>460025</t>
  </si>
  <si>
    <t>750908</t>
  </si>
  <si>
    <t>240829</t>
  </si>
  <si>
    <t>750910</t>
  </si>
  <si>
    <t>320071</t>
  </si>
  <si>
    <t>750911</t>
  </si>
  <si>
    <t>320029</t>
  </si>
  <si>
    <t>750912</t>
  </si>
  <si>
    <t>240597</t>
  </si>
  <si>
    <t>750923</t>
  </si>
  <si>
    <t>7151</t>
  </si>
  <si>
    <t>750955</t>
  </si>
  <si>
    <t>254</t>
  </si>
  <si>
    <t>750961</t>
  </si>
  <si>
    <t>F0103</t>
  </si>
  <si>
    <t>750964</t>
  </si>
  <si>
    <t>F064</t>
  </si>
  <si>
    <t>750965</t>
  </si>
  <si>
    <t>F065</t>
  </si>
  <si>
    <t>750968</t>
  </si>
  <si>
    <t>F077</t>
  </si>
  <si>
    <t>750971</t>
  </si>
  <si>
    <t>F080</t>
  </si>
  <si>
    <t>750972</t>
  </si>
  <si>
    <t>F074</t>
  </si>
  <si>
    <t>750985</t>
  </si>
  <si>
    <t>F088P</t>
  </si>
  <si>
    <t>750986</t>
  </si>
  <si>
    <t>F063P</t>
  </si>
  <si>
    <t>750987</t>
  </si>
  <si>
    <t>F086P</t>
  </si>
  <si>
    <t>750991</t>
  </si>
  <si>
    <t>F0104</t>
  </si>
  <si>
    <t>750992</t>
  </si>
  <si>
    <t>F0105</t>
  </si>
  <si>
    <t>750993</t>
  </si>
  <si>
    <t>F0111P</t>
  </si>
  <si>
    <t>751009</t>
  </si>
  <si>
    <t>FEM PLUS MALHA  M/C</t>
  </si>
  <si>
    <t>230525P</t>
  </si>
  <si>
    <t>751010</t>
  </si>
  <si>
    <t>320074P</t>
  </si>
  <si>
    <t>751012</t>
  </si>
  <si>
    <t>240829P</t>
  </si>
  <si>
    <t>751022</t>
  </si>
  <si>
    <t>MV.CAL.759</t>
  </si>
  <si>
    <t>751046</t>
  </si>
  <si>
    <t>GO-480</t>
  </si>
  <si>
    <t>05/01/26</t>
  </si>
  <si>
    <t>751070</t>
  </si>
  <si>
    <t>CIA. DO CORPO</t>
  </si>
  <si>
    <t>BD 5795</t>
  </si>
  <si>
    <t>751071</t>
  </si>
  <si>
    <t>BD 5799</t>
  </si>
  <si>
    <t>751072</t>
  </si>
  <si>
    <t>BD 5797</t>
  </si>
  <si>
    <t>751077</t>
  </si>
  <si>
    <t>BD 5788</t>
  </si>
  <si>
    <t>751078</t>
  </si>
  <si>
    <t>DS 5802</t>
  </si>
  <si>
    <t>751079</t>
  </si>
  <si>
    <t>BD 5785</t>
  </si>
  <si>
    <t>751096</t>
  </si>
  <si>
    <t>2135.167</t>
  </si>
  <si>
    <t>751125</t>
  </si>
  <si>
    <t>CONFORT FLEX</t>
  </si>
  <si>
    <t>2580401</t>
  </si>
  <si>
    <t>751126</t>
  </si>
  <si>
    <t>2586403</t>
  </si>
  <si>
    <t>751127</t>
  </si>
  <si>
    <t>2551302</t>
  </si>
  <si>
    <t>751128</t>
  </si>
  <si>
    <t>2446402</t>
  </si>
  <si>
    <t>751140</t>
  </si>
  <si>
    <t>RAMARIM</t>
  </si>
  <si>
    <t>2536204</t>
  </si>
  <si>
    <t>751141</t>
  </si>
  <si>
    <t>2542201</t>
  </si>
  <si>
    <t>751142</t>
  </si>
  <si>
    <t>2542203</t>
  </si>
  <si>
    <t>751144</t>
  </si>
  <si>
    <t>2599201</t>
  </si>
  <si>
    <t>751145</t>
  </si>
  <si>
    <t>2590231</t>
  </si>
  <si>
    <t>751163</t>
  </si>
  <si>
    <t>FEM ESP SOCIAL MEDIO</t>
  </si>
  <si>
    <t>110194</t>
  </si>
  <si>
    <t>CLFMES030</t>
  </si>
  <si>
    <t>751164</t>
  </si>
  <si>
    <t>250262</t>
  </si>
  <si>
    <t>751167</t>
  </si>
  <si>
    <t>937001</t>
  </si>
  <si>
    <t>751168</t>
  </si>
  <si>
    <t>500408</t>
  </si>
  <si>
    <t>751171</t>
  </si>
  <si>
    <t>246003</t>
  </si>
  <si>
    <t>CLCHFM004</t>
  </si>
  <si>
    <t>751211</t>
  </si>
  <si>
    <t>OLIMPAK</t>
  </si>
  <si>
    <t>751214</t>
  </si>
  <si>
    <t>CAM-32</t>
  </si>
  <si>
    <t>751218</t>
  </si>
  <si>
    <t>CAM-37</t>
  </si>
  <si>
    <t>751220</t>
  </si>
  <si>
    <t>CAM-40</t>
  </si>
  <si>
    <t>751228</t>
  </si>
  <si>
    <t>MNA 4A8 SHORTS JEANS</t>
  </si>
  <si>
    <t>3490</t>
  </si>
  <si>
    <t>COMA48052</t>
  </si>
  <si>
    <t>751247</t>
  </si>
  <si>
    <t>CNJ761</t>
  </si>
  <si>
    <t>751248</t>
  </si>
  <si>
    <t>E4706</t>
  </si>
  <si>
    <t>751252</t>
  </si>
  <si>
    <t>COJ530-C</t>
  </si>
  <si>
    <t>751253</t>
  </si>
  <si>
    <t>CNJ764</t>
  </si>
  <si>
    <t>751254</t>
  </si>
  <si>
    <t>CNJ764- S</t>
  </si>
  <si>
    <t>751266</t>
  </si>
  <si>
    <t>4071BS</t>
  </si>
  <si>
    <t>751269</t>
  </si>
  <si>
    <t>MM2065F</t>
  </si>
  <si>
    <t>751270</t>
  </si>
  <si>
    <t>MM2066F</t>
  </si>
  <si>
    <t>751276</t>
  </si>
  <si>
    <t>GINGA</t>
  </si>
  <si>
    <t>751281</t>
  </si>
  <si>
    <t>13186</t>
  </si>
  <si>
    <t>751283</t>
  </si>
  <si>
    <t>13185</t>
  </si>
  <si>
    <t>751288</t>
  </si>
  <si>
    <t>VENERI</t>
  </si>
  <si>
    <t>BN260017</t>
  </si>
  <si>
    <t>751290</t>
  </si>
  <si>
    <t>BN260012</t>
  </si>
  <si>
    <t>751291</t>
  </si>
  <si>
    <t>MNA 1A3 CONJUNTO MALHA REGATA</t>
  </si>
  <si>
    <t>21148</t>
  </si>
  <si>
    <t>COMA13022</t>
  </si>
  <si>
    <t>751292</t>
  </si>
  <si>
    <t>BN260020</t>
  </si>
  <si>
    <t>751294</t>
  </si>
  <si>
    <t>21174</t>
  </si>
  <si>
    <t>751295</t>
  </si>
  <si>
    <t>BN260036</t>
  </si>
  <si>
    <t>751296</t>
  </si>
  <si>
    <t>21160</t>
  </si>
  <si>
    <t>751297</t>
  </si>
  <si>
    <t>BN261010</t>
  </si>
  <si>
    <t>751298</t>
  </si>
  <si>
    <t>751326</t>
  </si>
  <si>
    <t>MELEVE</t>
  </si>
  <si>
    <t>AT-467</t>
  </si>
  <si>
    <t>751327</t>
  </si>
  <si>
    <t>AT-621</t>
  </si>
  <si>
    <t>751328</t>
  </si>
  <si>
    <t>AT-627</t>
  </si>
  <si>
    <t>751345</t>
  </si>
  <si>
    <t>10962</t>
  </si>
  <si>
    <t>COFMJV074</t>
  </si>
  <si>
    <t>751346</t>
  </si>
  <si>
    <t>30254</t>
  </si>
  <si>
    <t>751347</t>
  </si>
  <si>
    <t>51310</t>
  </si>
  <si>
    <t>751348</t>
  </si>
  <si>
    <t>12496</t>
  </si>
  <si>
    <t>751349</t>
  </si>
  <si>
    <t>12525</t>
  </si>
  <si>
    <t>751350</t>
  </si>
  <si>
    <t>51338</t>
  </si>
  <si>
    <t>751353</t>
  </si>
  <si>
    <t>40214</t>
  </si>
  <si>
    <t>751366</t>
  </si>
  <si>
    <t>4013</t>
  </si>
  <si>
    <t>751367</t>
  </si>
  <si>
    <t>4018</t>
  </si>
  <si>
    <t>751368</t>
  </si>
  <si>
    <t>4017</t>
  </si>
  <si>
    <t>751369</t>
  </si>
  <si>
    <t>4012</t>
  </si>
  <si>
    <t>751378</t>
  </si>
  <si>
    <t>ECR1948</t>
  </si>
  <si>
    <t>751380</t>
  </si>
  <si>
    <t>MV.CON.744</t>
  </si>
  <si>
    <t>751386</t>
  </si>
  <si>
    <t>E4679</t>
  </si>
  <si>
    <t>751387</t>
  </si>
  <si>
    <t>751388</t>
  </si>
  <si>
    <t>751392</t>
  </si>
  <si>
    <t>751393</t>
  </si>
  <si>
    <t>32 BERM</t>
  </si>
  <si>
    <t>751394</t>
  </si>
  <si>
    <t>46</t>
  </si>
  <si>
    <t>751403</t>
  </si>
  <si>
    <t>2591.103</t>
  </si>
  <si>
    <t>751404</t>
  </si>
  <si>
    <t>2591.102</t>
  </si>
  <si>
    <t>751405</t>
  </si>
  <si>
    <t>2338.300</t>
  </si>
  <si>
    <t>751407</t>
  </si>
  <si>
    <t>2874.202</t>
  </si>
  <si>
    <t>751408</t>
  </si>
  <si>
    <t>2417.101</t>
  </si>
  <si>
    <t>751410</t>
  </si>
  <si>
    <t>BY RIO</t>
  </si>
  <si>
    <t>C26</t>
  </si>
  <si>
    <t>751469</t>
  </si>
  <si>
    <t>SANTINELLI</t>
  </si>
  <si>
    <t>1600-004-252</t>
  </si>
  <si>
    <t>751471</t>
  </si>
  <si>
    <t>1600-008-252</t>
  </si>
  <si>
    <t>751475</t>
  </si>
  <si>
    <t>1606-005-252</t>
  </si>
  <si>
    <t>751547</t>
  </si>
  <si>
    <t>885002</t>
  </si>
  <si>
    <t>751571</t>
  </si>
  <si>
    <t>849060</t>
  </si>
  <si>
    <t>751572</t>
  </si>
  <si>
    <t>936008</t>
  </si>
  <si>
    <t>751617</t>
  </si>
  <si>
    <t>AURORA JOAQUINA</t>
  </si>
  <si>
    <t>5011-701</t>
  </si>
  <si>
    <t>751619</t>
  </si>
  <si>
    <t>5011-697</t>
  </si>
  <si>
    <t>751620</t>
  </si>
  <si>
    <t>5011-712</t>
  </si>
  <si>
    <t>751621</t>
  </si>
  <si>
    <t>5011-716</t>
  </si>
  <si>
    <t>751622</t>
  </si>
  <si>
    <t>5011-715</t>
  </si>
  <si>
    <t>751623</t>
  </si>
  <si>
    <t>5011-749</t>
  </si>
  <si>
    <t>751624</t>
  </si>
  <si>
    <t>5011-750</t>
  </si>
  <si>
    <t>751626</t>
  </si>
  <si>
    <t>5011-748</t>
  </si>
  <si>
    <t>751638</t>
  </si>
  <si>
    <t>MD INT FEM SUTIA CONJUNTO</t>
  </si>
  <si>
    <t>9009220</t>
  </si>
  <si>
    <t>MIFMMD018</t>
  </si>
  <si>
    <t>751644</t>
  </si>
  <si>
    <t>GENERALLE</t>
  </si>
  <si>
    <t>B000055</t>
  </si>
  <si>
    <t>751645</t>
  </si>
  <si>
    <t>B000058</t>
  </si>
  <si>
    <t>751655</t>
  </si>
  <si>
    <t>CNJ182</t>
  </si>
  <si>
    <t>751658</t>
  </si>
  <si>
    <t>CNJ182 BERMUDA</t>
  </si>
  <si>
    <t>COMCCT001</t>
  </si>
  <si>
    <t>751659</t>
  </si>
  <si>
    <t>CNJ185 BERMUDA</t>
  </si>
  <si>
    <t>751673</t>
  </si>
  <si>
    <t>VS305006</t>
  </si>
  <si>
    <t>751676</t>
  </si>
  <si>
    <t>CAL148</t>
  </si>
  <si>
    <t>751705</t>
  </si>
  <si>
    <t>658095</t>
  </si>
  <si>
    <t>751709</t>
  </si>
  <si>
    <t>651169</t>
  </si>
  <si>
    <t>751737</t>
  </si>
  <si>
    <t>9200058</t>
  </si>
  <si>
    <t>751738</t>
  </si>
  <si>
    <t>9200052</t>
  </si>
  <si>
    <t>751739</t>
  </si>
  <si>
    <t>9200037</t>
  </si>
  <si>
    <t>751740</t>
  </si>
  <si>
    <t>9200073</t>
  </si>
  <si>
    <t>751741</t>
  </si>
  <si>
    <t>9200071</t>
  </si>
  <si>
    <t>751743</t>
  </si>
  <si>
    <t>9200047</t>
  </si>
  <si>
    <t>751744</t>
  </si>
  <si>
    <t>9200091</t>
  </si>
  <si>
    <t>751758</t>
  </si>
  <si>
    <t>4Q087</t>
  </si>
  <si>
    <t>751759</t>
  </si>
  <si>
    <t>4Q081</t>
  </si>
  <si>
    <t>751760</t>
  </si>
  <si>
    <t>5N194</t>
  </si>
  <si>
    <t>751766</t>
  </si>
  <si>
    <t>INVISION LOV</t>
  </si>
  <si>
    <t>211</t>
  </si>
  <si>
    <t>751769</t>
  </si>
  <si>
    <t>233</t>
  </si>
  <si>
    <t>751779</t>
  </si>
  <si>
    <t>MASC JEANS CALCA BAGGY</t>
  </si>
  <si>
    <t>BAGGY</t>
  </si>
  <si>
    <t>CARGO JEANS</t>
  </si>
  <si>
    <t>COMCJS011</t>
  </si>
  <si>
    <t>751780</t>
  </si>
  <si>
    <t>651162</t>
  </si>
  <si>
    <t>751782</t>
  </si>
  <si>
    <t>C00100</t>
  </si>
  <si>
    <t>751783</t>
  </si>
  <si>
    <t>C00101</t>
  </si>
  <si>
    <t>751784</t>
  </si>
  <si>
    <t>C00102</t>
  </si>
  <si>
    <t>751792</t>
  </si>
  <si>
    <t>MASC PLUS CALCA JEANS BAGGY</t>
  </si>
  <si>
    <t>CARGO JEANS PLUS</t>
  </si>
  <si>
    <t>COMCPS052</t>
  </si>
  <si>
    <t>751805</t>
  </si>
  <si>
    <t>CARGO JEANS JUVENIL</t>
  </si>
  <si>
    <t>751829</t>
  </si>
  <si>
    <t>S01906</t>
  </si>
  <si>
    <t>751841</t>
  </si>
  <si>
    <t>S01872</t>
  </si>
  <si>
    <t>751842</t>
  </si>
  <si>
    <t>S01896</t>
  </si>
  <si>
    <t>751862</t>
  </si>
  <si>
    <t>E15761</t>
  </si>
  <si>
    <t>751863</t>
  </si>
  <si>
    <t>E15569</t>
  </si>
  <si>
    <t>COFMCT047</t>
  </si>
  <si>
    <t>751864</t>
  </si>
  <si>
    <t>E15570</t>
  </si>
  <si>
    <t>751865</t>
  </si>
  <si>
    <t>E15720</t>
  </si>
  <si>
    <t>751871</t>
  </si>
  <si>
    <t>FEM TC PL CROPPED</t>
  </si>
  <si>
    <t>38774</t>
  </si>
  <si>
    <t>COFMJV078</t>
  </si>
  <si>
    <t>751872</t>
  </si>
  <si>
    <t>38810</t>
  </si>
  <si>
    <t>751881</t>
  </si>
  <si>
    <t>76695</t>
  </si>
  <si>
    <t>751882</t>
  </si>
  <si>
    <t>76697</t>
  </si>
  <si>
    <t>751883</t>
  </si>
  <si>
    <t>76698</t>
  </si>
  <si>
    <t>751884</t>
  </si>
  <si>
    <t>76612</t>
  </si>
  <si>
    <t>751885</t>
  </si>
  <si>
    <t>76679</t>
  </si>
  <si>
    <t>751904</t>
  </si>
  <si>
    <t>E15776</t>
  </si>
  <si>
    <t>751906</t>
  </si>
  <si>
    <t>6173675</t>
  </si>
  <si>
    <t>751907</t>
  </si>
  <si>
    <t>6173805</t>
  </si>
  <si>
    <t>751908</t>
  </si>
  <si>
    <t>6174015</t>
  </si>
  <si>
    <t>751912</t>
  </si>
  <si>
    <t>6173655</t>
  </si>
  <si>
    <t>751917</t>
  </si>
  <si>
    <t>E15767</t>
  </si>
  <si>
    <t>751918</t>
  </si>
  <si>
    <t>6173815</t>
  </si>
  <si>
    <t>751919</t>
  </si>
  <si>
    <t>6173935</t>
  </si>
  <si>
    <t>751920</t>
  </si>
  <si>
    <t>6173625</t>
  </si>
  <si>
    <t>751921</t>
  </si>
  <si>
    <t>6173615</t>
  </si>
  <si>
    <t>751924</t>
  </si>
  <si>
    <t>E15876</t>
  </si>
  <si>
    <t>751925</t>
  </si>
  <si>
    <t>E15775</t>
  </si>
  <si>
    <t>751941</t>
  </si>
  <si>
    <t>6173835</t>
  </si>
  <si>
    <t>751944</t>
  </si>
  <si>
    <t>2Q045</t>
  </si>
  <si>
    <t>751946</t>
  </si>
  <si>
    <t>16.03.0058</t>
  </si>
  <si>
    <t>751948</t>
  </si>
  <si>
    <t>19.91.0358</t>
  </si>
  <si>
    <t>751958</t>
  </si>
  <si>
    <t>IDHOCK</t>
  </si>
  <si>
    <t>53.12086</t>
  </si>
  <si>
    <t>751973</t>
  </si>
  <si>
    <t>33927</t>
  </si>
  <si>
    <t>751975</t>
  </si>
  <si>
    <t>32719</t>
  </si>
  <si>
    <t>751976</t>
  </si>
  <si>
    <t>32718</t>
  </si>
  <si>
    <t>751977</t>
  </si>
  <si>
    <t>32667</t>
  </si>
  <si>
    <t>751978</t>
  </si>
  <si>
    <t>32665</t>
  </si>
  <si>
    <t>751987</t>
  </si>
  <si>
    <t>P1857</t>
  </si>
  <si>
    <t>751988</t>
  </si>
  <si>
    <t>P1862</t>
  </si>
  <si>
    <t>751989</t>
  </si>
  <si>
    <t>P1904</t>
  </si>
  <si>
    <t>751990</t>
  </si>
  <si>
    <t>281-001-02</t>
  </si>
  <si>
    <t>751991</t>
  </si>
  <si>
    <t>53.12087</t>
  </si>
  <si>
    <t>751994</t>
  </si>
  <si>
    <t>53.12083</t>
  </si>
  <si>
    <t>752000</t>
  </si>
  <si>
    <t>P1870</t>
  </si>
  <si>
    <t>752001</t>
  </si>
  <si>
    <t>P2395</t>
  </si>
  <si>
    <t>752003</t>
  </si>
  <si>
    <t>P2363</t>
  </si>
  <si>
    <t>752004</t>
  </si>
  <si>
    <t>P1717</t>
  </si>
  <si>
    <t>752005</t>
  </si>
  <si>
    <t>1929</t>
  </si>
  <si>
    <t>752006</t>
  </si>
  <si>
    <t>P4070</t>
  </si>
  <si>
    <t>752007</t>
  </si>
  <si>
    <t>P4062</t>
  </si>
  <si>
    <t>752008</t>
  </si>
  <si>
    <t>P1588</t>
  </si>
  <si>
    <t>752016</t>
  </si>
  <si>
    <t>3249</t>
  </si>
  <si>
    <t>752027</t>
  </si>
  <si>
    <t>E4541</t>
  </si>
  <si>
    <t>752028</t>
  </si>
  <si>
    <t>E4542</t>
  </si>
  <si>
    <t>752029</t>
  </si>
  <si>
    <t>E4543</t>
  </si>
  <si>
    <t>752066</t>
  </si>
  <si>
    <t>H8199</t>
  </si>
  <si>
    <t>752067</t>
  </si>
  <si>
    <t>H8144</t>
  </si>
  <si>
    <t>752068</t>
  </si>
  <si>
    <t>H8252</t>
  </si>
  <si>
    <t>752069</t>
  </si>
  <si>
    <t>H8175</t>
  </si>
  <si>
    <t>752073</t>
  </si>
  <si>
    <t>86223</t>
  </si>
  <si>
    <t>752074</t>
  </si>
  <si>
    <t>9850</t>
  </si>
  <si>
    <t>752080</t>
  </si>
  <si>
    <t>H8176</t>
  </si>
  <si>
    <t>752083</t>
  </si>
  <si>
    <t>FEM PLUS TRICO REGATA</t>
  </si>
  <si>
    <t>H8199P</t>
  </si>
  <si>
    <t>COFMPS116</t>
  </si>
  <si>
    <t>752090</t>
  </si>
  <si>
    <t>0970171 BERMUDA</t>
  </si>
  <si>
    <t>752102</t>
  </si>
  <si>
    <t>MNO MOCHILA</t>
  </si>
  <si>
    <t>MS49451UP</t>
  </si>
  <si>
    <t>ACMOMO009</t>
  </si>
  <si>
    <t>752104</t>
  </si>
  <si>
    <t>MNA MOCHILA</t>
  </si>
  <si>
    <t>MS50101SC</t>
  </si>
  <si>
    <t>ACMAMA018</t>
  </si>
  <si>
    <t>752105</t>
  </si>
  <si>
    <t>MS50041SC</t>
  </si>
  <si>
    <t>752112</t>
  </si>
  <si>
    <t>ECR6433</t>
  </si>
  <si>
    <t>752116</t>
  </si>
  <si>
    <t>ECR8076</t>
  </si>
  <si>
    <t>752117</t>
  </si>
  <si>
    <t>MNO 1A3 CONJUNTO M/C</t>
  </si>
  <si>
    <t>ECR5964</t>
  </si>
  <si>
    <t>COMO13024</t>
  </si>
  <si>
    <t>752126</t>
  </si>
  <si>
    <t>MASC FITNESS PARTE DE CIMA REGATA</t>
  </si>
  <si>
    <t>48</t>
  </si>
  <si>
    <t>COMCFT004</t>
  </si>
  <si>
    <t>752128</t>
  </si>
  <si>
    <t>0009850 PLUS</t>
  </si>
  <si>
    <t>752130</t>
  </si>
  <si>
    <t>ECR5959</t>
  </si>
  <si>
    <t>752131</t>
  </si>
  <si>
    <t>ECR5962</t>
  </si>
  <si>
    <t>752132</t>
  </si>
  <si>
    <t>ECR5958</t>
  </si>
  <si>
    <t>752133</t>
  </si>
  <si>
    <t>ECR2659</t>
  </si>
  <si>
    <t>752134</t>
  </si>
  <si>
    <t>ECR5961</t>
  </si>
  <si>
    <t>752135</t>
  </si>
  <si>
    <t>ECR5966</t>
  </si>
  <si>
    <t>752136</t>
  </si>
  <si>
    <t>ECR5969</t>
  </si>
  <si>
    <t>752144</t>
  </si>
  <si>
    <t>BN262065</t>
  </si>
  <si>
    <t>752146</t>
  </si>
  <si>
    <t>BN25851</t>
  </si>
  <si>
    <t>752147</t>
  </si>
  <si>
    <t>BN262177</t>
  </si>
  <si>
    <t>752148</t>
  </si>
  <si>
    <t>BN264006</t>
  </si>
  <si>
    <t>752156</t>
  </si>
  <si>
    <t>9712</t>
  </si>
  <si>
    <t>752177</t>
  </si>
  <si>
    <t>4202-547</t>
  </si>
  <si>
    <t>752180</t>
  </si>
  <si>
    <t>1018</t>
  </si>
  <si>
    <t>752181</t>
  </si>
  <si>
    <t>16002</t>
  </si>
  <si>
    <t>752182</t>
  </si>
  <si>
    <t>5572</t>
  </si>
  <si>
    <t>752192</t>
  </si>
  <si>
    <t>9725BS</t>
  </si>
  <si>
    <t>752300</t>
  </si>
  <si>
    <t>PRAIA MNA CONJUNTO</t>
  </si>
  <si>
    <t>PRAIA</t>
  </si>
  <si>
    <t>BIQUINI</t>
  </si>
  <si>
    <t>COSTAO</t>
  </si>
  <si>
    <t>29.4017</t>
  </si>
  <si>
    <t>MIMAPR002</t>
  </si>
  <si>
    <t>752301</t>
  </si>
  <si>
    <t>PRAIA MNA MAIO</t>
  </si>
  <si>
    <t>MAIO</t>
  </si>
  <si>
    <t>29.4015</t>
  </si>
  <si>
    <t>MIMAPR004</t>
  </si>
  <si>
    <t>752302</t>
  </si>
  <si>
    <t>29.4016</t>
  </si>
  <si>
    <t>752305</t>
  </si>
  <si>
    <t>29.6025</t>
  </si>
  <si>
    <t>752306</t>
  </si>
  <si>
    <t>29.6021</t>
  </si>
  <si>
    <t>752307</t>
  </si>
  <si>
    <t>PRAIA MNO SUNGA</t>
  </si>
  <si>
    <t>SUNGA</t>
  </si>
  <si>
    <t>SUNGAO</t>
  </si>
  <si>
    <t>29.5015</t>
  </si>
  <si>
    <t>MIMOPR008</t>
  </si>
  <si>
    <t>752308</t>
  </si>
  <si>
    <t>29.3018</t>
  </si>
  <si>
    <t>752309</t>
  </si>
  <si>
    <t>PRAIA MNO CONJUNTO</t>
  </si>
  <si>
    <t>29.5014</t>
  </si>
  <si>
    <t>MIMOPR009</t>
  </si>
  <si>
    <t>752310</t>
  </si>
  <si>
    <t>752320</t>
  </si>
  <si>
    <t>29.5018</t>
  </si>
  <si>
    <t>752345</t>
  </si>
  <si>
    <t>29.4023</t>
  </si>
  <si>
    <t>752348</t>
  </si>
  <si>
    <t>29.6023</t>
  </si>
  <si>
    <t>752349</t>
  </si>
  <si>
    <t>MODA INTIMA MENINO PRAIA CAMISETA</t>
  </si>
  <si>
    <t>CV.5001</t>
  </si>
  <si>
    <t>MIMOPR004</t>
  </si>
  <si>
    <t>752350</t>
  </si>
  <si>
    <t>PRAIA MNO CAMISETA</t>
  </si>
  <si>
    <t>CV3001</t>
  </si>
  <si>
    <t>752359</t>
  </si>
  <si>
    <t>80019</t>
  </si>
  <si>
    <t>752374</t>
  </si>
  <si>
    <t>33854</t>
  </si>
  <si>
    <t>752379</t>
  </si>
  <si>
    <t>33842</t>
  </si>
  <si>
    <t>752381</t>
  </si>
  <si>
    <t>32354</t>
  </si>
  <si>
    <t>752382</t>
  </si>
  <si>
    <t>32358</t>
  </si>
  <si>
    <t>752384</t>
  </si>
  <si>
    <t>32378</t>
  </si>
  <si>
    <t>752387</t>
  </si>
  <si>
    <t>27183</t>
  </si>
  <si>
    <t>752390</t>
  </si>
  <si>
    <t>27868</t>
  </si>
  <si>
    <t>752393</t>
  </si>
  <si>
    <t>27134</t>
  </si>
  <si>
    <t>752396</t>
  </si>
  <si>
    <t>21270</t>
  </si>
  <si>
    <t>752398</t>
  </si>
  <si>
    <t>21444</t>
  </si>
  <si>
    <t>752401</t>
  </si>
  <si>
    <t>21446</t>
  </si>
  <si>
    <t>752406</t>
  </si>
  <si>
    <t>22397</t>
  </si>
  <si>
    <t>752424</t>
  </si>
  <si>
    <t>CARINA 3.0 SD</t>
  </si>
  <si>
    <t>752425</t>
  </si>
  <si>
    <t>COURT LALLY BDP</t>
  </si>
  <si>
    <t>752434</t>
  </si>
  <si>
    <t>PRAIA FEM CONJUNTO</t>
  </si>
  <si>
    <t>SAL CORAL</t>
  </si>
  <si>
    <t>1030 - FITA</t>
  </si>
  <si>
    <t>MIFMPR001</t>
  </si>
  <si>
    <t>752435</t>
  </si>
  <si>
    <t>1020 - CORTININHA</t>
  </si>
  <si>
    <t>752436</t>
  </si>
  <si>
    <t>1010 - ANA RUGA</t>
  </si>
  <si>
    <t>752437</t>
  </si>
  <si>
    <t>10102 - TECIDO EDEN</t>
  </si>
  <si>
    <t>752489</t>
  </si>
  <si>
    <t>22401</t>
  </si>
  <si>
    <t>752496</t>
  </si>
  <si>
    <t>FEM SNEAKER TENIS ANABELA</t>
  </si>
  <si>
    <t>25.91201</t>
  </si>
  <si>
    <t>CLFMSN007</t>
  </si>
  <si>
    <t>752504</t>
  </si>
  <si>
    <t>ART KAL</t>
  </si>
  <si>
    <t>12507</t>
  </si>
  <si>
    <t>752506</t>
  </si>
  <si>
    <t>1244</t>
  </si>
  <si>
    <t>752508</t>
  </si>
  <si>
    <t>4198</t>
  </si>
  <si>
    <t>752523</t>
  </si>
  <si>
    <t>220842-3</t>
  </si>
  <si>
    <t>752558</t>
  </si>
  <si>
    <t>25740</t>
  </si>
  <si>
    <t>752559</t>
  </si>
  <si>
    <t>25640</t>
  </si>
  <si>
    <t>752560</t>
  </si>
  <si>
    <t>25637</t>
  </si>
  <si>
    <t>752573</t>
  </si>
  <si>
    <t>60.25.0207</t>
  </si>
  <si>
    <t>752574</t>
  </si>
  <si>
    <t>60.25.0209</t>
  </si>
  <si>
    <t>752576</t>
  </si>
  <si>
    <t>60.25.0212</t>
  </si>
  <si>
    <t>752579</t>
  </si>
  <si>
    <t>60.25.0230</t>
  </si>
  <si>
    <t>752594</t>
  </si>
  <si>
    <t>DIVERSOS PAPELARIA LIVRO</t>
  </si>
  <si>
    <t>LIVRO</t>
  </si>
  <si>
    <t>CIRANDA CULTURAL</t>
  </si>
  <si>
    <t>9788557584839</t>
  </si>
  <si>
    <t>NNDVPP007</t>
  </si>
  <si>
    <t>752595</t>
  </si>
  <si>
    <t>9786526123294</t>
  </si>
  <si>
    <t>752598</t>
  </si>
  <si>
    <t>9786526122198</t>
  </si>
  <si>
    <t>752600</t>
  </si>
  <si>
    <t>9786526120521</t>
  </si>
  <si>
    <t>752602</t>
  </si>
  <si>
    <t>9788557584815</t>
  </si>
  <si>
    <t>752603</t>
  </si>
  <si>
    <t>9786526121979</t>
  </si>
  <si>
    <t>752604</t>
  </si>
  <si>
    <t>9786526122914</t>
  </si>
  <si>
    <t>752618</t>
  </si>
  <si>
    <t>310014</t>
  </si>
  <si>
    <t>752619</t>
  </si>
  <si>
    <t>310038</t>
  </si>
  <si>
    <t>COFMJV069</t>
  </si>
  <si>
    <t>752633</t>
  </si>
  <si>
    <t>873</t>
  </si>
  <si>
    <t>752640</t>
  </si>
  <si>
    <t>874</t>
  </si>
  <si>
    <t>752641</t>
  </si>
  <si>
    <t>MASC PLUS BERMUDA AGUA/TACTEL</t>
  </si>
  <si>
    <t>848 PLUS</t>
  </si>
  <si>
    <t>COMCPS001</t>
  </si>
  <si>
    <t>752650</t>
  </si>
  <si>
    <t>310038-L</t>
  </si>
  <si>
    <t>752651</t>
  </si>
  <si>
    <t>FEM MALHA TOMARA QUE CAIA</t>
  </si>
  <si>
    <t>184276</t>
  </si>
  <si>
    <t>COFMJV081</t>
  </si>
  <si>
    <t>752652</t>
  </si>
  <si>
    <t>184221</t>
  </si>
  <si>
    <t>752653</t>
  </si>
  <si>
    <t>184264</t>
  </si>
  <si>
    <t>752654</t>
  </si>
  <si>
    <t>184317</t>
  </si>
  <si>
    <t>752698</t>
  </si>
  <si>
    <t>14002265</t>
  </si>
  <si>
    <t>752699</t>
  </si>
  <si>
    <t>14002183</t>
  </si>
  <si>
    <t>752700</t>
  </si>
  <si>
    <t>585</t>
  </si>
  <si>
    <t>752701</t>
  </si>
  <si>
    <t>575</t>
  </si>
  <si>
    <t>752702</t>
  </si>
  <si>
    <t xml:space="preserve"> EM MALHA BASICO REGATA</t>
  </si>
  <si>
    <t>574</t>
  </si>
  <si>
    <t>752703</t>
  </si>
  <si>
    <t>576</t>
  </si>
  <si>
    <t>752720</t>
  </si>
  <si>
    <t>14000915</t>
  </si>
  <si>
    <t>752721</t>
  </si>
  <si>
    <t>14001796</t>
  </si>
  <si>
    <t>752724</t>
  </si>
  <si>
    <t>14002013</t>
  </si>
  <si>
    <t>752726</t>
  </si>
  <si>
    <t>14001622</t>
  </si>
  <si>
    <t>752727</t>
  </si>
  <si>
    <t>14002227</t>
  </si>
  <si>
    <t>752728</t>
  </si>
  <si>
    <t>14002230</t>
  </si>
  <si>
    <t>752733</t>
  </si>
  <si>
    <t>A5013</t>
  </si>
  <si>
    <t>752740</t>
  </si>
  <si>
    <t>14001571</t>
  </si>
  <si>
    <t>752743</t>
  </si>
  <si>
    <t>00507 1A3</t>
  </si>
  <si>
    <t>752744</t>
  </si>
  <si>
    <t>A5075</t>
  </si>
  <si>
    <t>752746</t>
  </si>
  <si>
    <t>A5063</t>
  </si>
  <si>
    <t>752748</t>
  </si>
  <si>
    <t>A5062</t>
  </si>
  <si>
    <t>752749</t>
  </si>
  <si>
    <t>A5026 4A8</t>
  </si>
  <si>
    <t>752750</t>
  </si>
  <si>
    <t>A5026</t>
  </si>
  <si>
    <t>752751</t>
  </si>
  <si>
    <t>A5009</t>
  </si>
  <si>
    <t>752752</t>
  </si>
  <si>
    <t>B0070</t>
  </si>
  <si>
    <t>752753</t>
  </si>
  <si>
    <t>00538 4A8</t>
  </si>
  <si>
    <t>752754</t>
  </si>
  <si>
    <t>538</t>
  </si>
  <si>
    <t>752758</t>
  </si>
  <si>
    <t>A5017</t>
  </si>
  <si>
    <t>752762</t>
  </si>
  <si>
    <t>258</t>
  </si>
  <si>
    <t>752765</t>
  </si>
  <si>
    <t>329</t>
  </si>
  <si>
    <t>752775</t>
  </si>
  <si>
    <t>C5107</t>
  </si>
  <si>
    <t>752778</t>
  </si>
  <si>
    <t>410</t>
  </si>
  <si>
    <t>752818</t>
  </si>
  <si>
    <t>354</t>
  </si>
  <si>
    <t>752819</t>
  </si>
  <si>
    <t>354P</t>
  </si>
  <si>
    <t>752837</t>
  </si>
  <si>
    <t>184576</t>
  </si>
  <si>
    <t>752838</t>
  </si>
  <si>
    <t>184277</t>
  </si>
  <si>
    <t>752839</t>
  </si>
  <si>
    <t>184265</t>
  </si>
  <si>
    <t>752844</t>
  </si>
  <si>
    <t>CLEOMARA</t>
  </si>
  <si>
    <t>66</t>
  </si>
  <si>
    <t>752845</t>
  </si>
  <si>
    <t>76</t>
  </si>
  <si>
    <t>752846</t>
  </si>
  <si>
    <t>74</t>
  </si>
  <si>
    <t>752847</t>
  </si>
  <si>
    <t>70</t>
  </si>
  <si>
    <t>752848</t>
  </si>
  <si>
    <t>72</t>
  </si>
  <si>
    <t>752849</t>
  </si>
  <si>
    <t>62</t>
  </si>
  <si>
    <t>752860</t>
  </si>
  <si>
    <t>184589</t>
  </si>
  <si>
    <t>752861</t>
  </si>
  <si>
    <t>184588</t>
  </si>
  <si>
    <t>752862</t>
  </si>
  <si>
    <t>184225</t>
  </si>
  <si>
    <t>752863</t>
  </si>
  <si>
    <t>184230</t>
  </si>
  <si>
    <t>752864</t>
  </si>
  <si>
    <t>184218</t>
  </si>
  <si>
    <t>752865</t>
  </si>
  <si>
    <t>184266</t>
  </si>
  <si>
    <t>752866</t>
  </si>
  <si>
    <t>184292</t>
  </si>
  <si>
    <t>752867</t>
  </si>
  <si>
    <t>184383</t>
  </si>
  <si>
    <t>752896</t>
  </si>
  <si>
    <t>C5085</t>
  </si>
  <si>
    <t>752897</t>
  </si>
  <si>
    <t>C5077</t>
  </si>
  <si>
    <t>752898</t>
  </si>
  <si>
    <t>C5006</t>
  </si>
  <si>
    <t>752899</t>
  </si>
  <si>
    <t>C5011</t>
  </si>
  <si>
    <t>COFMCT011</t>
  </si>
  <si>
    <t>752920</t>
  </si>
  <si>
    <t>C5017</t>
  </si>
  <si>
    <t>752921</t>
  </si>
  <si>
    <t>C5036</t>
  </si>
  <si>
    <t>752922</t>
  </si>
  <si>
    <t>C5027</t>
  </si>
  <si>
    <t>752923</t>
  </si>
  <si>
    <t>C5044</t>
  </si>
  <si>
    <t>752925</t>
  </si>
  <si>
    <t>C5048</t>
  </si>
  <si>
    <t>752926</t>
  </si>
  <si>
    <t>C5150</t>
  </si>
  <si>
    <t>752927</t>
  </si>
  <si>
    <t>C5145</t>
  </si>
  <si>
    <t>752954</t>
  </si>
  <si>
    <t>31.79.0020</t>
  </si>
  <si>
    <t>752955</t>
  </si>
  <si>
    <t>11.19.5736</t>
  </si>
  <si>
    <t>752956</t>
  </si>
  <si>
    <t>31.52.0114</t>
  </si>
  <si>
    <t>752957</t>
  </si>
  <si>
    <t>10.25.0160</t>
  </si>
  <si>
    <t>752958</t>
  </si>
  <si>
    <t>11.24.4306</t>
  </si>
  <si>
    <t>752981</t>
  </si>
  <si>
    <t>38781</t>
  </si>
  <si>
    <t>752984</t>
  </si>
  <si>
    <t>MURANO</t>
  </si>
  <si>
    <t>22008</t>
  </si>
  <si>
    <t>752985</t>
  </si>
  <si>
    <t>22060</t>
  </si>
  <si>
    <t>752986</t>
  </si>
  <si>
    <t>21931</t>
  </si>
  <si>
    <t>752990</t>
  </si>
  <si>
    <t>90.01.0233</t>
  </si>
  <si>
    <t>752992</t>
  </si>
  <si>
    <t>29.08.1575</t>
  </si>
  <si>
    <t>752997</t>
  </si>
  <si>
    <t>23231</t>
  </si>
  <si>
    <t>752998</t>
  </si>
  <si>
    <t>23232</t>
  </si>
  <si>
    <t>752999</t>
  </si>
  <si>
    <t>23233</t>
  </si>
  <si>
    <t>753005</t>
  </si>
  <si>
    <t>52336</t>
  </si>
  <si>
    <t>753006</t>
  </si>
  <si>
    <t>52237</t>
  </si>
  <si>
    <t>753010</t>
  </si>
  <si>
    <t>23234</t>
  </si>
  <si>
    <t>753012</t>
  </si>
  <si>
    <t>23236</t>
  </si>
  <si>
    <t>753015</t>
  </si>
  <si>
    <t>23230</t>
  </si>
  <si>
    <t>753017</t>
  </si>
  <si>
    <t>23227</t>
  </si>
  <si>
    <t>753018</t>
  </si>
  <si>
    <t>753094</t>
  </si>
  <si>
    <t>4026</t>
  </si>
  <si>
    <t>753113</t>
  </si>
  <si>
    <t>118</t>
  </si>
  <si>
    <t>753115</t>
  </si>
  <si>
    <t>2012</t>
  </si>
  <si>
    <t>753163</t>
  </si>
  <si>
    <t>13214</t>
  </si>
  <si>
    <t>753164</t>
  </si>
  <si>
    <t>13228</t>
  </si>
  <si>
    <t>753165</t>
  </si>
  <si>
    <t>19491</t>
  </si>
  <si>
    <t>753166</t>
  </si>
  <si>
    <t>19492</t>
  </si>
  <si>
    <t>753167</t>
  </si>
  <si>
    <t>25598</t>
  </si>
  <si>
    <t>753168</t>
  </si>
  <si>
    <t>26144</t>
  </si>
  <si>
    <t>753169</t>
  </si>
  <si>
    <t>27141</t>
  </si>
  <si>
    <t>753175</t>
  </si>
  <si>
    <t>4C715</t>
  </si>
  <si>
    <t>753176</t>
  </si>
  <si>
    <t>4Q114</t>
  </si>
  <si>
    <t>753177</t>
  </si>
  <si>
    <t>4Q113</t>
  </si>
  <si>
    <t>753178</t>
  </si>
  <si>
    <t>4Q112</t>
  </si>
  <si>
    <t>753179</t>
  </si>
  <si>
    <t>11 JUVENIL</t>
  </si>
  <si>
    <t>753182</t>
  </si>
  <si>
    <t>27184</t>
  </si>
  <si>
    <t>753183</t>
  </si>
  <si>
    <t>27866</t>
  </si>
  <si>
    <t>753190</t>
  </si>
  <si>
    <t>14JUVENIL</t>
  </si>
  <si>
    <t>753193</t>
  </si>
  <si>
    <t>68.09.0214</t>
  </si>
  <si>
    <t>753194</t>
  </si>
  <si>
    <t>68.09.0204</t>
  </si>
  <si>
    <t>753195</t>
  </si>
  <si>
    <t>11.82.0957</t>
  </si>
  <si>
    <t>753197</t>
  </si>
  <si>
    <t>11.82.0983</t>
  </si>
  <si>
    <t>753198</t>
  </si>
  <si>
    <t>10.35.0021</t>
  </si>
  <si>
    <t>753199</t>
  </si>
  <si>
    <t>11.82.0966</t>
  </si>
  <si>
    <t>753200</t>
  </si>
  <si>
    <t>13.13.0119</t>
  </si>
  <si>
    <t>753201</t>
  </si>
  <si>
    <t>10.35.0028</t>
  </si>
  <si>
    <t>753202</t>
  </si>
  <si>
    <t>10.35.0026</t>
  </si>
  <si>
    <t>753207</t>
  </si>
  <si>
    <t>68.60.0035</t>
  </si>
  <si>
    <t>753215</t>
  </si>
  <si>
    <t>ANA JULIA</t>
  </si>
  <si>
    <t>33</t>
  </si>
  <si>
    <t>753247</t>
  </si>
  <si>
    <t>201339 BEBE</t>
  </si>
  <si>
    <t>753248</t>
  </si>
  <si>
    <t>201327 BEBE</t>
  </si>
  <si>
    <t>753254</t>
  </si>
  <si>
    <t>502.7241</t>
  </si>
  <si>
    <t>753260</t>
  </si>
  <si>
    <t>201331 BEBE</t>
  </si>
  <si>
    <t>753261</t>
  </si>
  <si>
    <t>MNO BB KIT</t>
  </si>
  <si>
    <t>201346</t>
  </si>
  <si>
    <t>COMOBB021</t>
  </si>
  <si>
    <t>753262</t>
  </si>
  <si>
    <t>201335</t>
  </si>
  <si>
    <t>753264</t>
  </si>
  <si>
    <t>201331</t>
  </si>
  <si>
    <t>753266</t>
  </si>
  <si>
    <t>221649</t>
  </si>
  <si>
    <t>753267</t>
  </si>
  <si>
    <t>201336</t>
  </si>
  <si>
    <t>753268</t>
  </si>
  <si>
    <t>201339</t>
  </si>
  <si>
    <t>753269</t>
  </si>
  <si>
    <t>201327</t>
  </si>
  <si>
    <t>753271</t>
  </si>
  <si>
    <t>241412</t>
  </si>
  <si>
    <t>753272</t>
  </si>
  <si>
    <t>261099</t>
  </si>
  <si>
    <t>753273</t>
  </si>
  <si>
    <t>201340</t>
  </si>
  <si>
    <t>753286</t>
  </si>
  <si>
    <t>35.11.0011</t>
  </si>
  <si>
    <t>753287</t>
  </si>
  <si>
    <t>35.11.0010</t>
  </si>
  <si>
    <t>753288</t>
  </si>
  <si>
    <t>38.04.0125</t>
  </si>
  <si>
    <t>753292</t>
  </si>
  <si>
    <t>31.18.0813</t>
  </si>
  <si>
    <t>753293</t>
  </si>
  <si>
    <t>63.56.0189</t>
  </si>
  <si>
    <t>753295</t>
  </si>
  <si>
    <t>31.24.0551</t>
  </si>
  <si>
    <t>753298</t>
  </si>
  <si>
    <t>31.24.0548</t>
  </si>
  <si>
    <t>753300</t>
  </si>
  <si>
    <t>99.22.0271</t>
  </si>
  <si>
    <t>753342</t>
  </si>
  <si>
    <t>52310242</t>
  </si>
  <si>
    <t>753343</t>
  </si>
  <si>
    <t>52310241</t>
  </si>
  <si>
    <t>753345</t>
  </si>
  <si>
    <t>52310250</t>
  </si>
  <si>
    <t>753363</t>
  </si>
  <si>
    <t>407-4026</t>
  </si>
  <si>
    <t>753373</t>
  </si>
  <si>
    <t>37.02.0653</t>
  </si>
  <si>
    <t>753374</t>
  </si>
  <si>
    <t>37.02.0655</t>
  </si>
  <si>
    <t>753380</t>
  </si>
  <si>
    <t>C5046</t>
  </si>
  <si>
    <t>753381</t>
  </si>
  <si>
    <t>C5141</t>
  </si>
  <si>
    <t>753382</t>
  </si>
  <si>
    <t>C5130</t>
  </si>
  <si>
    <t>753383</t>
  </si>
  <si>
    <t>C5105</t>
  </si>
  <si>
    <t>753384</t>
  </si>
  <si>
    <t>C5125</t>
  </si>
  <si>
    <t>753385</t>
  </si>
  <si>
    <t>C5031</t>
  </si>
  <si>
    <t>753386</t>
  </si>
  <si>
    <t>C5190</t>
  </si>
  <si>
    <t>753387</t>
  </si>
  <si>
    <t>C5137</t>
  </si>
  <si>
    <t>753389</t>
  </si>
  <si>
    <t>C5057</t>
  </si>
  <si>
    <t>753390</t>
  </si>
  <si>
    <t>49069</t>
  </si>
  <si>
    <t>753391</t>
  </si>
  <si>
    <t>49068</t>
  </si>
  <si>
    <t>753392</t>
  </si>
  <si>
    <t>C5021</t>
  </si>
  <si>
    <t>753393</t>
  </si>
  <si>
    <t>C5101</t>
  </si>
  <si>
    <t>753394</t>
  </si>
  <si>
    <t>C5038</t>
  </si>
  <si>
    <t>753395</t>
  </si>
  <si>
    <t>C5080</t>
  </si>
  <si>
    <t>753396</t>
  </si>
  <si>
    <t>C5156</t>
  </si>
  <si>
    <t>753416</t>
  </si>
  <si>
    <t>SD120.5242</t>
  </si>
  <si>
    <t>753457</t>
  </si>
  <si>
    <t>SONHOS HOMEWEAR</t>
  </si>
  <si>
    <t>18425</t>
  </si>
  <si>
    <t>753459</t>
  </si>
  <si>
    <t>18725</t>
  </si>
  <si>
    <t>753460</t>
  </si>
  <si>
    <t>19025</t>
  </si>
  <si>
    <t>753461</t>
  </si>
  <si>
    <t>19125</t>
  </si>
  <si>
    <t>753463</t>
  </si>
  <si>
    <t>22225</t>
  </si>
  <si>
    <t>753467</t>
  </si>
  <si>
    <t>15.35.0453</t>
  </si>
  <si>
    <t>753481</t>
  </si>
  <si>
    <t>11.24.4233</t>
  </si>
  <si>
    <t>753483</t>
  </si>
  <si>
    <t>11.24.4202</t>
  </si>
  <si>
    <t>753484</t>
  </si>
  <si>
    <t>11.24.3876</t>
  </si>
  <si>
    <t>753486</t>
  </si>
  <si>
    <t>68.11.0351</t>
  </si>
  <si>
    <t>753487</t>
  </si>
  <si>
    <t>17.67.0116</t>
  </si>
  <si>
    <t>753489</t>
  </si>
  <si>
    <t>11.24.4503</t>
  </si>
  <si>
    <t>753491</t>
  </si>
  <si>
    <t>V2608 NAT</t>
  </si>
  <si>
    <t>26/12/25</t>
  </si>
  <si>
    <t>753492</t>
  </si>
  <si>
    <t>V18-2843</t>
  </si>
  <si>
    <t>753503</t>
  </si>
  <si>
    <t>11.06.0219</t>
  </si>
  <si>
    <t>753508</t>
  </si>
  <si>
    <t>68.60.0008</t>
  </si>
  <si>
    <t>753509</t>
  </si>
  <si>
    <t>68.60.0012</t>
  </si>
  <si>
    <t>753514</t>
  </si>
  <si>
    <t>11.24.4843</t>
  </si>
  <si>
    <t>753515</t>
  </si>
  <si>
    <t>11.24.4847</t>
  </si>
  <si>
    <t>753517</t>
  </si>
  <si>
    <t>11.24.4846</t>
  </si>
  <si>
    <t>753520</t>
  </si>
  <si>
    <t>2025253</t>
  </si>
  <si>
    <t>753523</t>
  </si>
  <si>
    <t>29.06.0098</t>
  </si>
  <si>
    <t>753524</t>
  </si>
  <si>
    <t>3097</t>
  </si>
  <si>
    <t>753525</t>
  </si>
  <si>
    <t>7110</t>
  </si>
  <si>
    <t>753562</t>
  </si>
  <si>
    <t>7208.109</t>
  </si>
  <si>
    <t>753563</t>
  </si>
  <si>
    <t>7208.108</t>
  </si>
  <si>
    <t>753570</t>
  </si>
  <si>
    <t>8093</t>
  </si>
  <si>
    <t>753571</t>
  </si>
  <si>
    <t>8310</t>
  </si>
  <si>
    <t>753573</t>
  </si>
  <si>
    <t>8306</t>
  </si>
  <si>
    <t>753574</t>
  </si>
  <si>
    <t>8259</t>
  </si>
  <si>
    <t>753575</t>
  </si>
  <si>
    <t>8144</t>
  </si>
  <si>
    <t>753576</t>
  </si>
  <si>
    <t>8209</t>
  </si>
  <si>
    <t>753586</t>
  </si>
  <si>
    <t>79</t>
  </si>
  <si>
    <t>753587</t>
  </si>
  <si>
    <t>80</t>
  </si>
  <si>
    <t>753588</t>
  </si>
  <si>
    <t>150</t>
  </si>
  <si>
    <t>753589</t>
  </si>
  <si>
    <t>151</t>
  </si>
  <si>
    <t>753594</t>
  </si>
  <si>
    <t>7681P</t>
  </si>
  <si>
    <t>753596</t>
  </si>
  <si>
    <t>8341P</t>
  </si>
  <si>
    <t>753597</t>
  </si>
  <si>
    <t>8093P</t>
  </si>
  <si>
    <t>753598</t>
  </si>
  <si>
    <t>8310P</t>
  </si>
  <si>
    <t>753599</t>
  </si>
  <si>
    <t>8306P</t>
  </si>
  <si>
    <t>753600</t>
  </si>
  <si>
    <t>8332P</t>
  </si>
  <si>
    <t>753606</t>
  </si>
  <si>
    <t>11.24.4529</t>
  </si>
  <si>
    <t>753623</t>
  </si>
  <si>
    <t>LICENCIADO REGATA</t>
  </si>
  <si>
    <t>6019B</t>
  </si>
  <si>
    <t>COMAJN033</t>
  </si>
  <si>
    <t>753624</t>
  </si>
  <si>
    <t>6020B</t>
  </si>
  <si>
    <t>753625</t>
  </si>
  <si>
    <t>5785B</t>
  </si>
  <si>
    <t>753626</t>
  </si>
  <si>
    <t>4289B</t>
  </si>
  <si>
    <t>753627</t>
  </si>
  <si>
    <t>5771B</t>
  </si>
  <si>
    <t>753628</t>
  </si>
  <si>
    <t>5977B</t>
  </si>
  <si>
    <t>753629</t>
  </si>
  <si>
    <t>5770B</t>
  </si>
  <si>
    <t>753657</t>
  </si>
  <si>
    <t>918225</t>
  </si>
  <si>
    <t>753659</t>
  </si>
  <si>
    <t>915105</t>
  </si>
  <si>
    <t>753660</t>
  </si>
  <si>
    <t>5774B</t>
  </si>
  <si>
    <t>753661</t>
  </si>
  <si>
    <t>5833B</t>
  </si>
  <si>
    <t>753664</t>
  </si>
  <si>
    <t>MNA 4A8 CONJUNTO M/C</t>
  </si>
  <si>
    <t>6029B</t>
  </si>
  <si>
    <t>COMA48017</t>
  </si>
  <si>
    <t>753671</t>
  </si>
  <si>
    <t>52300072</t>
  </si>
  <si>
    <t>753672</t>
  </si>
  <si>
    <t>52300073</t>
  </si>
  <si>
    <t>753691</t>
  </si>
  <si>
    <t>52310245</t>
  </si>
  <si>
    <t>753692</t>
  </si>
  <si>
    <t>52310246</t>
  </si>
  <si>
    <t>753719</t>
  </si>
  <si>
    <t>ECR6472</t>
  </si>
  <si>
    <t>753728</t>
  </si>
  <si>
    <t>AVENGERS KIT C/3</t>
  </si>
  <si>
    <t>753729</t>
  </si>
  <si>
    <t>MD INT MNA CALCINHA LICENCIADO</t>
  </si>
  <si>
    <t>MINNIE KIT 2</t>
  </si>
  <si>
    <t>MIMAMA008</t>
  </si>
  <si>
    <t>753730</t>
  </si>
  <si>
    <t>ECR6473</t>
  </si>
  <si>
    <t>753732</t>
  </si>
  <si>
    <t>ECR6471</t>
  </si>
  <si>
    <t>753734</t>
  </si>
  <si>
    <t>ECR6492</t>
  </si>
  <si>
    <t>753735</t>
  </si>
  <si>
    <t>ECR6318</t>
  </si>
  <si>
    <t>753736</t>
  </si>
  <si>
    <t>ECR6319</t>
  </si>
  <si>
    <t>753737</t>
  </si>
  <si>
    <t>ECR6285</t>
  </si>
  <si>
    <t>753738</t>
  </si>
  <si>
    <t>ECR8123</t>
  </si>
  <si>
    <t>753739</t>
  </si>
  <si>
    <t>ECR6486</t>
  </si>
  <si>
    <t>753740</t>
  </si>
  <si>
    <t>ECR8126</t>
  </si>
  <si>
    <t>753741</t>
  </si>
  <si>
    <t>ECR6488</t>
  </si>
  <si>
    <t>753742</t>
  </si>
  <si>
    <t>ECR4992</t>
  </si>
  <si>
    <t>753743</t>
  </si>
  <si>
    <t>ECR6493</t>
  </si>
  <si>
    <t>753744</t>
  </si>
  <si>
    <t>ECR6479</t>
  </si>
  <si>
    <t>753760</t>
  </si>
  <si>
    <t>STITCH KIT 2</t>
  </si>
  <si>
    <t>753779</t>
  </si>
  <si>
    <t>KIT BATMAN C/ 3</t>
  </si>
  <si>
    <t>753804</t>
  </si>
  <si>
    <t>34164</t>
  </si>
  <si>
    <t>753810</t>
  </si>
  <si>
    <t>948032</t>
  </si>
  <si>
    <t>753817</t>
  </si>
  <si>
    <t>27986</t>
  </si>
  <si>
    <t>753819</t>
  </si>
  <si>
    <t>753829</t>
  </si>
  <si>
    <t>220960</t>
  </si>
  <si>
    <t>753843</t>
  </si>
  <si>
    <t>33886</t>
  </si>
  <si>
    <t>753845</t>
  </si>
  <si>
    <t>34109</t>
  </si>
  <si>
    <t>753846</t>
  </si>
  <si>
    <t xml:space="preserve"> FEM CAMISA M/C</t>
  </si>
  <si>
    <t>34230</t>
  </si>
  <si>
    <t>753847</t>
  </si>
  <si>
    <t>34231</t>
  </si>
  <si>
    <t>753850</t>
  </si>
  <si>
    <t>M00431</t>
  </si>
  <si>
    <t>753853</t>
  </si>
  <si>
    <t>M00441</t>
  </si>
  <si>
    <t>753854</t>
  </si>
  <si>
    <t>113519</t>
  </si>
  <si>
    <t>753855</t>
  </si>
  <si>
    <t>113502</t>
  </si>
  <si>
    <t>753857</t>
  </si>
  <si>
    <t>113508</t>
  </si>
  <si>
    <t>753864</t>
  </si>
  <si>
    <t>51.24.0610</t>
  </si>
  <si>
    <t>753866</t>
  </si>
  <si>
    <t>51.24.0608</t>
  </si>
  <si>
    <t>753867</t>
  </si>
  <si>
    <t>51.24.0607</t>
  </si>
  <si>
    <t>753899</t>
  </si>
  <si>
    <t>251973</t>
  </si>
  <si>
    <t>753901</t>
  </si>
  <si>
    <t>109567249</t>
  </si>
  <si>
    <t>753902</t>
  </si>
  <si>
    <t>109567248</t>
  </si>
  <si>
    <t>753910</t>
  </si>
  <si>
    <t>271689</t>
  </si>
  <si>
    <t>753912</t>
  </si>
  <si>
    <t>271695</t>
  </si>
  <si>
    <t>753913</t>
  </si>
  <si>
    <t>271709</t>
  </si>
  <si>
    <t>753917</t>
  </si>
  <si>
    <t>271693</t>
  </si>
  <si>
    <t>753921</t>
  </si>
  <si>
    <t>211649</t>
  </si>
  <si>
    <t>753922</t>
  </si>
  <si>
    <t>MNA BB MALHA KIT</t>
  </si>
  <si>
    <t>211650</t>
  </si>
  <si>
    <t>COMABB005</t>
  </si>
  <si>
    <t>753948</t>
  </si>
  <si>
    <t>A5267</t>
  </si>
  <si>
    <t>753950</t>
  </si>
  <si>
    <t>1296</t>
  </si>
  <si>
    <t>753951</t>
  </si>
  <si>
    <t>1720</t>
  </si>
  <si>
    <t>753953</t>
  </si>
  <si>
    <t>1826</t>
  </si>
  <si>
    <t>753962</t>
  </si>
  <si>
    <t>20225</t>
  </si>
  <si>
    <t>753963</t>
  </si>
  <si>
    <t>20425</t>
  </si>
  <si>
    <t>753969</t>
  </si>
  <si>
    <t>A5241</t>
  </si>
  <si>
    <t>753970</t>
  </si>
  <si>
    <t>A5234</t>
  </si>
  <si>
    <t>753971</t>
  </si>
  <si>
    <t>A5238</t>
  </si>
  <si>
    <t>753972</t>
  </si>
  <si>
    <t>A5306</t>
  </si>
  <si>
    <t>753973</t>
  </si>
  <si>
    <t>753974</t>
  </si>
  <si>
    <t>A5250</t>
  </si>
  <si>
    <t>753975</t>
  </si>
  <si>
    <t>A5291</t>
  </si>
  <si>
    <t>753981</t>
  </si>
  <si>
    <t>A5247</t>
  </si>
  <si>
    <t>753984</t>
  </si>
  <si>
    <t>A5213</t>
  </si>
  <si>
    <t>753985</t>
  </si>
  <si>
    <t>A5204</t>
  </si>
  <si>
    <t>753986</t>
  </si>
  <si>
    <t>A5207</t>
  </si>
  <si>
    <t>753992</t>
  </si>
  <si>
    <t>535</t>
  </si>
  <si>
    <t>753993</t>
  </si>
  <si>
    <t>A5311</t>
  </si>
  <si>
    <t>754000</t>
  </si>
  <si>
    <t>A5244</t>
  </si>
  <si>
    <t>754004</t>
  </si>
  <si>
    <t>A5293</t>
  </si>
  <si>
    <t>754091</t>
  </si>
  <si>
    <t>FEM MEIA AVULSO ALGODAO</t>
  </si>
  <si>
    <t>7780.001</t>
  </si>
  <si>
    <t>ACFMFM019</t>
  </si>
  <si>
    <t>754092</t>
  </si>
  <si>
    <t>7850.003</t>
  </si>
  <si>
    <t>754115</t>
  </si>
  <si>
    <t>3026071</t>
  </si>
  <si>
    <t>754118</t>
  </si>
  <si>
    <t>1025251</t>
  </si>
  <si>
    <t>754119</t>
  </si>
  <si>
    <t>1025250</t>
  </si>
  <si>
    <t>754121</t>
  </si>
  <si>
    <t>1025231</t>
  </si>
  <si>
    <t>754122</t>
  </si>
  <si>
    <t>3026851</t>
  </si>
  <si>
    <t>754123</t>
  </si>
  <si>
    <t>3026852</t>
  </si>
  <si>
    <t>754124</t>
  </si>
  <si>
    <t>1025270</t>
  </si>
  <si>
    <t>754139</t>
  </si>
  <si>
    <t>22056</t>
  </si>
  <si>
    <t>754141</t>
  </si>
  <si>
    <t>32083</t>
  </si>
  <si>
    <t>754143</t>
  </si>
  <si>
    <t>19074</t>
  </si>
  <si>
    <t>754145</t>
  </si>
  <si>
    <t>NEW YORK</t>
  </si>
  <si>
    <t>754147</t>
  </si>
  <si>
    <t>EST. 1625</t>
  </si>
  <si>
    <t>754162</t>
  </si>
  <si>
    <t>E4703</t>
  </si>
  <si>
    <t>754163</t>
  </si>
  <si>
    <t>E4705A</t>
  </si>
  <si>
    <t>754164</t>
  </si>
  <si>
    <t>E4706A</t>
  </si>
  <si>
    <t>754181</t>
  </si>
  <si>
    <t>Z-7</t>
  </si>
  <si>
    <t>754212</t>
  </si>
  <si>
    <t>DLP</t>
  </si>
  <si>
    <t>1608</t>
  </si>
  <si>
    <t>754225</t>
  </si>
  <si>
    <t>2317 PLUS</t>
  </si>
  <si>
    <t>754226</t>
  </si>
  <si>
    <t>2227</t>
  </si>
  <si>
    <t>754227</t>
  </si>
  <si>
    <t>2227 PLUS</t>
  </si>
  <si>
    <t>754228</t>
  </si>
  <si>
    <t>2411</t>
  </si>
  <si>
    <t>754234</t>
  </si>
  <si>
    <t>B704</t>
  </si>
  <si>
    <t>754240</t>
  </si>
  <si>
    <t>LULLI</t>
  </si>
  <si>
    <t>1651600</t>
  </si>
  <si>
    <t>754241</t>
  </si>
  <si>
    <t>1651603</t>
  </si>
  <si>
    <t>754242</t>
  </si>
  <si>
    <t>901603</t>
  </si>
  <si>
    <t>754253</t>
  </si>
  <si>
    <t>4078BS</t>
  </si>
  <si>
    <t>754255</t>
  </si>
  <si>
    <t>4073BS</t>
  </si>
  <si>
    <t>754360</t>
  </si>
  <si>
    <t>DIVERTIDAS F</t>
  </si>
  <si>
    <t>754361</t>
  </si>
  <si>
    <t>MNA MEIA AVULSO ALGODAO</t>
  </si>
  <si>
    <t>DIVER. MNA</t>
  </si>
  <si>
    <t>ACMAMA015</t>
  </si>
  <si>
    <t>754362</t>
  </si>
  <si>
    <t>MNO MEIA AVULSO ALGODAO</t>
  </si>
  <si>
    <t>DIVER. MNO</t>
  </si>
  <si>
    <t>ACMOMO007</t>
  </si>
  <si>
    <t>754371</t>
  </si>
  <si>
    <t>194</t>
  </si>
  <si>
    <t>754395</t>
  </si>
  <si>
    <t>071A</t>
  </si>
  <si>
    <t>754396</t>
  </si>
  <si>
    <t>071B</t>
  </si>
  <si>
    <t>754397</t>
  </si>
  <si>
    <t>038A</t>
  </si>
  <si>
    <t>754398</t>
  </si>
  <si>
    <t>038B</t>
  </si>
  <si>
    <t>754399</t>
  </si>
  <si>
    <t>338A</t>
  </si>
  <si>
    <t>754400</t>
  </si>
  <si>
    <t>338B</t>
  </si>
  <si>
    <t>754402</t>
  </si>
  <si>
    <t>341A</t>
  </si>
  <si>
    <t>754403</t>
  </si>
  <si>
    <t>341B</t>
  </si>
  <si>
    <t>754404</t>
  </si>
  <si>
    <t>15</t>
  </si>
  <si>
    <t>754405</t>
  </si>
  <si>
    <t>335</t>
  </si>
  <si>
    <t>754407</t>
  </si>
  <si>
    <t>251</t>
  </si>
  <si>
    <t>754408</t>
  </si>
  <si>
    <t>332</t>
  </si>
  <si>
    <t>754486</t>
  </si>
  <si>
    <t>3726</t>
  </si>
  <si>
    <t>754490</t>
  </si>
  <si>
    <t>F0141P</t>
  </si>
  <si>
    <t>754491</t>
  </si>
  <si>
    <t>F0110P</t>
  </si>
  <si>
    <t>754493</t>
  </si>
  <si>
    <t>F0114</t>
  </si>
  <si>
    <t>754497</t>
  </si>
  <si>
    <t>F0143</t>
  </si>
  <si>
    <t>754499</t>
  </si>
  <si>
    <t>F0122</t>
  </si>
  <si>
    <t>754522</t>
  </si>
  <si>
    <t>600101</t>
  </si>
  <si>
    <t>754524</t>
  </si>
  <si>
    <t>640101</t>
  </si>
  <si>
    <t>754525</t>
  </si>
  <si>
    <t>240601</t>
  </si>
  <si>
    <t>754526</t>
  </si>
  <si>
    <t>653101</t>
  </si>
  <si>
    <t>754527</t>
  </si>
  <si>
    <t>245201</t>
  </si>
  <si>
    <t>754529</t>
  </si>
  <si>
    <t>527103</t>
  </si>
  <si>
    <t>754533</t>
  </si>
  <si>
    <t>HOMEM ARANHA KIT 2</t>
  </si>
  <si>
    <t>754535</t>
  </si>
  <si>
    <t>1941</t>
  </si>
  <si>
    <t>754572</t>
  </si>
  <si>
    <t>19749</t>
  </si>
  <si>
    <t>754592</t>
  </si>
  <si>
    <t>13247</t>
  </si>
  <si>
    <t>754608</t>
  </si>
  <si>
    <t>76709</t>
  </si>
  <si>
    <t>754609</t>
  </si>
  <si>
    <t>76710</t>
  </si>
  <si>
    <t>754610</t>
  </si>
  <si>
    <t>76718</t>
  </si>
  <si>
    <t>754613</t>
  </si>
  <si>
    <t>76707</t>
  </si>
  <si>
    <t>754614</t>
  </si>
  <si>
    <t>70708</t>
  </si>
  <si>
    <t>754618</t>
  </si>
  <si>
    <t>76733</t>
  </si>
  <si>
    <t>754619</t>
  </si>
  <si>
    <t>76737</t>
  </si>
  <si>
    <t>754621</t>
  </si>
  <si>
    <t>36048</t>
  </si>
  <si>
    <t>754657</t>
  </si>
  <si>
    <t>1Q089</t>
  </si>
  <si>
    <t>754658</t>
  </si>
  <si>
    <t>2Q022</t>
  </si>
  <si>
    <t>754661</t>
  </si>
  <si>
    <t>9683</t>
  </si>
  <si>
    <t>754662</t>
  </si>
  <si>
    <t>9632</t>
  </si>
  <si>
    <t>754663</t>
  </si>
  <si>
    <t>9496</t>
  </si>
  <si>
    <t>754664</t>
  </si>
  <si>
    <t>9655</t>
  </si>
  <si>
    <t>754675</t>
  </si>
  <si>
    <t>PRAIA MASC SUNGA</t>
  </si>
  <si>
    <t>30060.001</t>
  </si>
  <si>
    <t>MIMCPR002</t>
  </si>
  <si>
    <t>754682</t>
  </si>
  <si>
    <t>3Q034</t>
  </si>
  <si>
    <t>754683</t>
  </si>
  <si>
    <t>3Q089</t>
  </si>
  <si>
    <t>754691</t>
  </si>
  <si>
    <t>5557.103</t>
  </si>
  <si>
    <t>754693</t>
  </si>
  <si>
    <t>5462.141</t>
  </si>
  <si>
    <t>754702</t>
  </si>
  <si>
    <t>6559.101</t>
  </si>
  <si>
    <t>754703</t>
  </si>
  <si>
    <t>6559.100</t>
  </si>
  <si>
    <t>754704</t>
  </si>
  <si>
    <t>6559.106</t>
  </si>
  <si>
    <t>754705</t>
  </si>
  <si>
    <t>6506.126</t>
  </si>
  <si>
    <t>754706</t>
  </si>
  <si>
    <t>6235.1820</t>
  </si>
  <si>
    <t>754707</t>
  </si>
  <si>
    <t>471022</t>
  </si>
  <si>
    <t>754708</t>
  </si>
  <si>
    <t>481012</t>
  </si>
  <si>
    <t>754738</t>
  </si>
  <si>
    <t>FEM SANDALIA RASTEIRA TRASEIRO FECHADO</t>
  </si>
  <si>
    <t>TRASEIRO FECHADO</t>
  </si>
  <si>
    <t>8384.768</t>
  </si>
  <si>
    <t>CLFMSD011</t>
  </si>
  <si>
    <t>754770</t>
  </si>
  <si>
    <t>260111</t>
  </si>
  <si>
    <t>754771</t>
  </si>
  <si>
    <t>754772</t>
  </si>
  <si>
    <t>211402</t>
  </si>
  <si>
    <t>754780</t>
  </si>
  <si>
    <t>ECR6531</t>
  </si>
  <si>
    <t>754782</t>
  </si>
  <si>
    <t>ECR8144</t>
  </si>
  <si>
    <t>754783</t>
  </si>
  <si>
    <t>ECR8139</t>
  </si>
  <si>
    <t>754785</t>
  </si>
  <si>
    <t>ECR8142</t>
  </si>
  <si>
    <t>754787</t>
  </si>
  <si>
    <t>ECR8146</t>
  </si>
  <si>
    <t>754796</t>
  </si>
  <si>
    <t>ECR8148</t>
  </si>
  <si>
    <t>754797</t>
  </si>
  <si>
    <t>ECR8167</t>
  </si>
  <si>
    <t>754798</t>
  </si>
  <si>
    <t>ECR6548</t>
  </si>
  <si>
    <t>754799</t>
  </si>
  <si>
    <t>ECR6546</t>
  </si>
  <si>
    <t>754800</t>
  </si>
  <si>
    <t>ECR6549</t>
  </si>
  <si>
    <t>754802</t>
  </si>
  <si>
    <t>ECR6529</t>
  </si>
  <si>
    <t>754803</t>
  </si>
  <si>
    <t>ECR6525</t>
  </si>
  <si>
    <t>754856</t>
  </si>
  <si>
    <t>550AN</t>
  </si>
  <si>
    <t>754857</t>
  </si>
  <si>
    <t>549AN</t>
  </si>
  <si>
    <t>754904</t>
  </si>
  <si>
    <t>ALLEXIA</t>
  </si>
  <si>
    <t>26975</t>
  </si>
  <si>
    <t>754914</t>
  </si>
  <si>
    <t>YUNIK</t>
  </si>
  <si>
    <t>CAM 51016PA</t>
  </si>
  <si>
    <t>754920</t>
  </si>
  <si>
    <t>RNMI01</t>
  </si>
  <si>
    <t>754930</t>
  </si>
  <si>
    <t>BL-355</t>
  </si>
  <si>
    <t>754949</t>
  </si>
  <si>
    <t>2341.134</t>
  </si>
  <si>
    <t>754950</t>
  </si>
  <si>
    <t>2344.149</t>
  </si>
  <si>
    <t>754951</t>
  </si>
  <si>
    <t>2341.138</t>
  </si>
  <si>
    <t>754953</t>
  </si>
  <si>
    <t>2361.208</t>
  </si>
  <si>
    <t>754955</t>
  </si>
  <si>
    <t>2305.1569</t>
  </si>
  <si>
    <t>754956</t>
  </si>
  <si>
    <t>2724.121</t>
  </si>
  <si>
    <t>754958</t>
  </si>
  <si>
    <t>2724.112</t>
  </si>
  <si>
    <t>754959</t>
  </si>
  <si>
    <t>2591.306</t>
  </si>
  <si>
    <t>754960</t>
  </si>
  <si>
    <t>2724.124</t>
  </si>
  <si>
    <t>754997</t>
  </si>
  <si>
    <t>HO-20648</t>
  </si>
  <si>
    <t>754999</t>
  </si>
  <si>
    <t>HQ-20660</t>
  </si>
  <si>
    <t>755031</t>
  </si>
  <si>
    <t>013248-1</t>
  </si>
  <si>
    <t>755043</t>
  </si>
  <si>
    <t>4081BS</t>
  </si>
  <si>
    <t>755044</t>
  </si>
  <si>
    <t>4082BS</t>
  </si>
  <si>
    <t>755045</t>
  </si>
  <si>
    <t>76706</t>
  </si>
  <si>
    <t>755046</t>
  </si>
  <si>
    <t>76708</t>
  </si>
  <si>
    <t>755054</t>
  </si>
  <si>
    <t>AN</t>
  </si>
  <si>
    <t>WBFW-88271</t>
  </si>
  <si>
    <t>755055</t>
  </si>
  <si>
    <t>WBFW-80008</t>
  </si>
  <si>
    <t>755058</t>
  </si>
  <si>
    <t>WBFW-88272</t>
  </si>
  <si>
    <t>755069</t>
  </si>
  <si>
    <t>2967</t>
  </si>
  <si>
    <t>755146</t>
  </si>
  <si>
    <t>WBFW-84317</t>
  </si>
  <si>
    <t>755195</t>
  </si>
  <si>
    <t>24445</t>
  </si>
  <si>
    <t>755205</t>
  </si>
  <si>
    <t>27507</t>
  </si>
  <si>
    <t>755206</t>
  </si>
  <si>
    <t>27457</t>
  </si>
  <si>
    <t>755228</t>
  </si>
  <si>
    <t>XX-20361</t>
  </si>
  <si>
    <t>755229</t>
  </si>
  <si>
    <t>XX-20364</t>
  </si>
  <si>
    <t>755230</t>
  </si>
  <si>
    <t>KK-20468</t>
  </si>
  <si>
    <t>755231</t>
  </si>
  <si>
    <t>KK-20466</t>
  </si>
  <si>
    <t>755235</t>
  </si>
  <si>
    <t>CRB-2915</t>
  </si>
  <si>
    <t>755236</t>
  </si>
  <si>
    <t>CRB-2916</t>
  </si>
  <si>
    <t>755361</t>
  </si>
  <si>
    <t>19280</t>
  </si>
  <si>
    <t>755365</t>
  </si>
  <si>
    <t>19331</t>
  </si>
  <si>
    <t>755366</t>
  </si>
  <si>
    <t>19329</t>
  </si>
  <si>
    <t>755391</t>
  </si>
  <si>
    <t>KK-20465</t>
  </si>
  <si>
    <t>755392</t>
  </si>
  <si>
    <t>FN-20630</t>
  </si>
  <si>
    <t>755415</t>
  </si>
  <si>
    <t>19342</t>
  </si>
  <si>
    <t>755487</t>
  </si>
  <si>
    <t>19340</t>
  </si>
  <si>
    <t>755488</t>
  </si>
  <si>
    <t>18060 25/26</t>
  </si>
  <si>
    <t>755489</t>
  </si>
  <si>
    <t>19315</t>
  </si>
  <si>
    <t>755511</t>
  </si>
  <si>
    <t>19316</t>
  </si>
  <si>
    <t>755537</t>
  </si>
  <si>
    <t>8786</t>
  </si>
  <si>
    <t>755550</t>
  </si>
  <si>
    <t>PIZZARE</t>
  </si>
  <si>
    <t>24466413</t>
  </si>
  <si>
    <t>755558</t>
  </si>
  <si>
    <t>4036-50200</t>
  </si>
  <si>
    <t>755587</t>
  </si>
  <si>
    <t>EAGLE ROCK</t>
  </si>
  <si>
    <t>LV3720C</t>
  </si>
  <si>
    <t>755588</t>
  </si>
  <si>
    <t>LV3467</t>
  </si>
  <si>
    <t>755589</t>
  </si>
  <si>
    <t>LV3467S</t>
  </si>
  <si>
    <t>755597</t>
  </si>
  <si>
    <t>320090</t>
  </si>
  <si>
    <t>755598</t>
  </si>
  <si>
    <t>310092</t>
  </si>
  <si>
    <t>755599</t>
  </si>
  <si>
    <t>320058N</t>
  </si>
  <si>
    <t>755601</t>
  </si>
  <si>
    <t>LV3719C</t>
  </si>
  <si>
    <t>755603</t>
  </si>
  <si>
    <t>LV3613S</t>
  </si>
  <si>
    <t>755604</t>
  </si>
  <si>
    <t>LV3618</t>
  </si>
  <si>
    <t>755605</t>
  </si>
  <si>
    <t>LV3618C</t>
  </si>
  <si>
    <t>755637</t>
  </si>
  <si>
    <t>514328</t>
  </si>
  <si>
    <t>755640</t>
  </si>
  <si>
    <t>320028</t>
  </si>
  <si>
    <t>755644</t>
  </si>
  <si>
    <t>305</t>
  </si>
  <si>
    <t>755649</t>
  </si>
  <si>
    <t>E4711</t>
  </si>
  <si>
    <t>755657</t>
  </si>
  <si>
    <t>PERFUM MASC KIT PERFUMARIA</t>
  </si>
  <si>
    <t>862948</t>
  </si>
  <si>
    <t>NNPFMC006</t>
  </si>
  <si>
    <t>755658</t>
  </si>
  <si>
    <t>793754</t>
  </si>
  <si>
    <t>755663</t>
  </si>
  <si>
    <t>564583</t>
  </si>
  <si>
    <t>755664</t>
  </si>
  <si>
    <t>500123</t>
  </si>
  <si>
    <t>755757</t>
  </si>
  <si>
    <t>948044</t>
  </si>
  <si>
    <t>755758</t>
  </si>
  <si>
    <t>948028</t>
  </si>
  <si>
    <t>755762</t>
  </si>
  <si>
    <t>1942</t>
  </si>
  <si>
    <t>755763</t>
  </si>
  <si>
    <t>1943</t>
  </si>
  <si>
    <t>755822</t>
  </si>
  <si>
    <t>135201</t>
  </si>
  <si>
    <t>755844</t>
  </si>
  <si>
    <t>196-002-01</t>
  </si>
  <si>
    <t>755845</t>
  </si>
  <si>
    <t>300-017-01</t>
  </si>
  <si>
    <t>755849</t>
  </si>
  <si>
    <t>C4402</t>
  </si>
  <si>
    <t>755869</t>
  </si>
  <si>
    <t>14902</t>
  </si>
  <si>
    <t>755902</t>
  </si>
  <si>
    <t>4Z045</t>
  </si>
  <si>
    <t>755903</t>
  </si>
  <si>
    <t>5Z045</t>
  </si>
  <si>
    <t>755904</t>
  </si>
  <si>
    <t>3Z045</t>
  </si>
  <si>
    <t>755952</t>
  </si>
  <si>
    <t>130075</t>
  </si>
  <si>
    <t>755958</t>
  </si>
  <si>
    <t>BA284B</t>
  </si>
  <si>
    <t>755973</t>
  </si>
  <si>
    <t>23264</t>
  </si>
  <si>
    <t>755974</t>
  </si>
  <si>
    <t>23431</t>
  </si>
  <si>
    <t>755976</t>
  </si>
  <si>
    <t>23271</t>
  </si>
  <si>
    <t>755977</t>
  </si>
  <si>
    <t>23271 MNO</t>
  </si>
  <si>
    <t>755978</t>
  </si>
  <si>
    <t>23267</t>
  </si>
  <si>
    <t>755990</t>
  </si>
  <si>
    <t>23393</t>
  </si>
  <si>
    <t>755991</t>
  </si>
  <si>
    <t>23399</t>
  </si>
  <si>
    <t>755993</t>
  </si>
  <si>
    <t>23382</t>
  </si>
  <si>
    <t>755995</t>
  </si>
  <si>
    <t>23392</t>
  </si>
  <si>
    <t>755996</t>
  </si>
  <si>
    <t>23453MNO</t>
  </si>
  <si>
    <t>755997</t>
  </si>
  <si>
    <t>23400</t>
  </si>
  <si>
    <t>755998</t>
  </si>
  <si>
    <t>12193</t>
  </si>
  <si>
    <t>755999</t>
  </si>
  <si>
    <t>12602</t>
  </si>
  <si>
    <t>756001</t>
  </si>
  <si>
    <t>12508</t>
  </si>
  <si>
    <t>756012</t>
  </si>
  <si>
    <t>33066</t>
  </si>
  <si>
    <t>756030</t>
  </si>
  <si>
    <t>1616</t>
  </si>
  <si>
    <t>756072</t>
  </si>
  <si>
    <t>1550-001-252</t>
  </si>
  <si>
    <t>756122</t>
  </si>
  <si>
    <t>40.93.096</t>
  </si>
  <si>
    <t>756126</t>
  </si>
  <si>
    <t>40.92.130</t>
  </si>
  <si>
    <t>756134</t>
  </si>
  <si>
    <t>2447</t>
  </si>
  <si>
    <t>756137</t>
  </si>
  <si>
    <t>2451</t>
  </si>
  <si>
    <t>756138</t>
  </si>
  <si>
    <t>971</t>
  </si>
  <si>
    <t>756161</t>
  </si>
  <si>
    <t>140104</t>
  </si>
  <si>
    <t>756162</t>
  </si>
  <si>
    <t>9140143</t>
  </si>
  <si>
    <t>756176</t>
  </si>
  <si>
    <t>9140149</t>
  </si>
  <si>
    <t>756177</t>
  </si>
  <si>
    <t>E15834</t>
  </si>
  <si>
    <t>756178</t>
  </si>
  <si>
    <t>E15836</t>
  </si>
  <si>
    <t>756180</t>
  </si>
  <si>
    <t>E15840</t>
  </si>
  <si>
    <t>756181</t>
  </si>
  <si>
    <t>FEM CONJUNTO TC PL</t>
  </si>
  <si>
    <t>E15893</t>
  </si>
  <si>
    <t>COFMCT012</t>
  </si>
  <si>
    <t>756182</t>
  </si>
  <si>
    <t>E15890</t>
  </si>
  <si>
    <t>756183</t>
  </si>
  <si>
    <t>E15891</t>
  </si>
  <si>
    <t>756184</t>
  </si>
  <si>
    <t>MASC PLUS BERMUDA HELANCA</t>
  </si>
  <si>
    <t>9138023</t>
  </si>
  <si>
    <t>COMCPS049</t>
  </si>
  <si>
    <t>756193</t>
  </si>
  <si>
    <t>9138033</t>
  </si>
  <si>
    <t>756196</t>
  </si>
  <si>
    <t>148031</t>
  </si>
  <si>
    <t>756198</t>
  </si>
  <si>
    <t>17.02.1637</t>
  </si>
  <si>
    <t>756199</t>
  </si>
  <si>
    <t>68.60.0009</t>
  </si>
  <si>
    <t>756202</t>
  </si>
  <si>
    <t>22082</t>
  </si>
  <si>
    <t>756210</t>
  </si>
  <si>
    <t>68.11.0385</t>
  </si>
  <si>
    <t>756211</t>
  </si>
  <si>
    <t>68.60.0013</t>
  </si>
  <si>
    <t>756243</t>
  </si>
  <si>
    <t>17073</t>
  </si>
  <si>
    <t>756245</t>
  </si>
  <si>
    <t>6516</t>
  </si>
  <si>
    <t>756247</t>
  </si>
  <si>
    <t>TILE E SUL</t>
  </si>
  <si>
    <t>15054</t>
  </si>
  <si>
    <t>756248</t>
  </si>
  <si>
    <t>MM-2408F</t>
  </si>
  <si>
    <t>756249</t>
  </si>
  <si>
    <t>MM-2731F</t>
  </si>
  <si>
    <t>756291</t>
  </si>
  <si>
    <t>ONCROSS</t>
  </si>
  <si>
    <t>2106036</t>
  </si>
  <si>
    <t>756292</t>
  </si>
  <si>
    <t>6037</t>
  </si>
  <si>
    <t>756328</t>
  </si>
  <si>
    <t>15.29.0122</t>
  </si>
  <si>
    <t>756353</t>
  </si>
  <si>
    <t>MNA JUV SAIA SARJA</t>
  </si>
  <si>
    <t>32057</t>
  </si>
  <si>
    <t>COMAJN042</t>
  </si>
  <si>
    <t>756356</t>
  </si>
  <si>
    <t>C-2404-2</t>
  </si>
  <si>
    <t>756360</t>
  </si>
  <si>
    <t>22079</t>
  </si>
  <si>
    <t>756361</t>
  </si>
  <si>
    <t>19101</t>
  </si>
  <si>
    <t>756374</t>
  </si>
  <si>
    <t>02255 PLUS</t>
  </si>
  <si>
    <t>756388</t>
  </si>
  <si>
    <t>61743</t>
  </si>
  <si>
    <t>756395</t>
  </si>
  <si>
    <t>6821</t>
  </si>
  <si>
    <t>756398</t>
  </si>
  <si>
    <t>7162.330</t>
  </si>
  <si>
    <t>756399</t>
  </si>
  <si>
    <t>7162.332</t>
  </si>
  <si>
    <t>756400</t>
  </si>
  <si>
    <t>7199.102 25</t>
  </si>
  <si>
    <t>756411</t>
  </si>
  <si>
    <t>15.29.0121</t>
  </si>
  <si>
    <t>756416</t>
  </si>
  <si>
    <t>32091</t>
  </si>
  <si>
    <t>756417</t>
  </si>
  <si>
    <t>13252</t>
  </si>
  <si>
    <t>756418</t>
  </si>
  <si>
    <t>13251</t>
  </si>
  <si>
    <t>756459</t>
  </si>
  <si>
    <t>BBR TOYS</t>
  </si>
  <si>
    <t>R3394</t>
  </si>
  <si>
    <t>756466</t>
  </si>
  <si>
    <t>7850</t>
  </si>
  <si>
    <t>756467</t>
  </si>
  <si>
    <t>7488</t>
  </si>
  <si>
    <t>756487</t>
  </si>
  <si>
    <t>GIBIZINHO</t>
  </si>
  <si>
    <t>G407</t>
  </si>
  <si>
    <t>756526</t>
  </si>
  <si>
    <t>310055</t>
  </si>
  <si>
    <t>756527</t>
  </si>
  <si>
    <t>310099</t>
  </si>
  <si>
    <t>756529</t>
  </si>
  <si>
    <t>310081</t>
  </si>
  <si>
    <t>756534</t>
  </si>
  <si>
    <t>LUE-LUA</t>
  </si>
  <si>
    <t>168002</t>
  </si>
  <si>
    <t>756536</t>
  </si>
  <si>
    <t>153010</t>
  </si>
  <si>
    <t>756537</t>
  </si>
  <si>
    <t>170004</t>
  </si>
  <si>
    <t>756558</t>
  </si>
  <si>
    <t>CSD SPORT</t>
  </si>
  <si>
    <t>756595</t>
  </si>
  <si>
    <t>X176</t>
  </si>
  <si>
    <t>756614</t>
  </si>
  <si>
    <t>CAA BRASIL</t>
  </si>
  <si>
    <t>CAA0049</t>
  </si>
  <si>
    <t>756615</t>
  </si>
  <si>
    <t>CAA0085</t>
  </si>
  <si>
    <t>756622</t>
  </si>
  <si>
    <t>TM9123</t>
  </si>
  <si>
    <t>756626</t>
  </si>
  <si>
    <t>TM9099</t>
  </si>
  <si>
    <t>756628</t>
  </si>
  <si>
    <t>TM9101</t>
  </si>
  <si>
    <t>756638</t>
  </si>
  <si>
    <t>MNA BOLSA</t>
  </si>
  <si>
    <t>F115</t>
  </si>
  <si>
    <t>ACMAMA008</t>
  </si>
  <si>
    <t>756639</t>
  </si>
  <si>
    <t>F125</t>
  </si>
  <si>
    <t>756641</t>
  </si>
  <si>
    <t>X101</t>
  </si>
  <si>
    <t>756733</t>
  </si>
  <si>
    <t>31.24.0451</t>
  </si>
  <si>
    <t>756795</t>
  </si>
  <si>
    <t>442</t>
  </si>
  <si>
    <t>756805</t>
  </si>
  <si>
    <t>30214CRJBN</t>
  </si>
  <si>
    <t>756806</t>
  </si>
  <si>
    <t>31443CJ</t>
  </si>
  <si>
    <t>756807</t>
  </si>
  <si>
    <t>30795 PRJBN</t>
  </si>
  <si>
    <t>756825</t>
  </si>
  <si>
    <t>4029</t>
  </si>
  <si>
    <t>756826</t>
  </si>
  <si>
    <t>4062</t>
  </si>
  <si>
    <t>756840</t>
  </si>
  <si>
    <t>85934</t>
  </si>
  <si>
    <t>756854</t>
  </si>
  <si>
    <t>15131</t>
  </si>
  <si>
    <t>756855</t>
  </si>
  <si>
    <t>15130</t>
  </si>
  <si>
    <t>756858</t>
  </si>
  <si>
    <t>Y9384</t>
  </si>
  <si>
    <t>756859</t>
  </si>
  <si>
    <t>Y9274</t>
  </si>
  <si>
    <t>756870</t>
  </si>
  <si>
    <t>Y9455</t>
  </si>
  <si>
    <t>756871</t>
  </si>
  <si>
    <t>Y9442</t>
  </si>
  <si>
    <t>756873</t>
  </si>
  <si>
    <t>Y8763</t>
  </si>
  <si>
    <t>756919</t>
  </si>
  <si>
    <t>Y9616</t>
  </si>
  <si>
    <t>756946</t>
  </si>
  <si>
    <t>MASC JEANS CAMISA M/C</t>
  </si>
  <si>
    <t>85689</t>
  </si>
  <si>
    <t>COMCJS007</t>
  </si>
  <si>
    <t>756948</t>
  </si>
  <si>
    <t>EK25-147MB</t>
  </si>
  <si>
    <t>756949</t>
  </si>
  <si>
    <t>EK25-146MC</t>
  </si>
  <si>
    <t>756950</t>
  </si>
  <si>
    <t>BR25-G50</t>
  </si>
  <si>
    <t>756951</t>
  </si>
  <si>
    <t>EK25-140M</t>
  </si>
  <si>
    <t>756952</t>
  </si>
  <si>
    <t>BR25-G16</t>
  </si>
  <si>
    <t>756955</t>
  </si>
  <si>
    <t>BR25-G22</t>
  </si>
  <si>
    <t>756956</t>
  </si>
  <si>
    <t>BR25-G149</t>
  </si>
  <si>
    <t>756958</t>
  </si>
  <si>
    <t>BR25-G121</t>
  </si>
  <si>
    <t>756959</t>
  </si>
  <si>
    <t>BR25-G146</t>
  </si>
  <si>
    <t>756960</t>
  </si>
  <si>
    <t>BR25-G145</t>
  </si>
  <si>
    <t>756961</t>
  </si>
  <si>
    <t>BR24-378</t>
  </si>
  <si>
    <t>756962</t>
  </si>
  <si>
    <t>EK-YW24331</t>
  </si>
  <si>
    <t>756963</t>
  </si>
  <si>
    <t>EK-YW24330</t>
  </si>
  <si>
    <t>756964</t>
  </si>
  <si>
    <t>MASC BERMUDA HELANCA</t>
  </si>
  <si>
    <t>BR25-FJ2512</t>
  </si>
  <si>
    <t>COMCJV031</t>
  </si>
  <si>
    <t>756965</t>
  </si>
  <si>
    <t>MASC CALCA SARJA FASHION</t>
  </si>
  <si>
    <t>BR25-G37</t>
  </si>
  <si>
    <t>COMCJV007</t>
  </si>
  <si>
    <t>03/11/25</t>
  </si>
  <si>
    <t>756966</t>
  </si>
  <si>
    <t>BR25-2506</t>
  </si>
  <si>
    <t>756967</t>
  </si>
  <si>
    <t>BR25-2507</t>
  </si>
  <si>
    <t>756968</t>
  </si>
  <si>
    <t>BR25-FJ2510</t>
  </si>
  <si>
    <t>756974</t>
  </si>
  <si>
    <t>MAROTTA</t>
  </si>
  <si>
    <t>253101</t>
  </si>
  <si>
    <t>756975</t>
  </si>
  <si>
    <t>MNA BIJOUX COLAR</t>
  </si>
  <si>
    <t>COLAR</t>
  </si>
  <si>
    <t>MEY43C027-16</t>
  </si>
  <si>
    <t>ACMAMA003</t>
  </si>
  <si>
    <t>756978</t>
  </si>
  <si>
    <t>MEY43C027-18</t>
  </si>
  <si>
    <t>756988</t>
  </si>
  <si>
    <t>CH-200-116</t>
  </si>
  <si>
    <t>757003</t>
  </si>
  <si>
    <t>JF002-10</t>
  </si>
  <si>
    <t>757004</t>
  </si>
  <si>
    <t>JFP0003-12</t>
  </si>
  <si>
    <t>757021</t>
  </si>
  <si>
    <t>4Q006</t>
  </si>
  <si>
    <t>757022</t>
  </si>
  <si>
    <t>5Q006</t>
  </si>
  <si>
    <t>757023</t>
  </si>
  <si>
    <t>5P013</t>
  </si>
  <si>
    <t>757024</t>
  </si>
  <si>
    <t>4P013</t>
  </si>
  <si>
    <t>757025</t>
  </si>
  <si>
    <t>4Q040</t>
  </si>
  <si>
    <t>757026</t>
  </si>
  <si>
    <t>5Q040</t>
  </si>
  <si>
    <t>757027</t>
  </si>
  <si>
    <t>4Q031</t>
  </si>
  <si>
    <t>757041</t>
  </si>
  <si>
    <t>5Q034</t>
  </si>
  <si>
    <t>757042</t>
  </si>
  <si>
    <t>4P055</t>
  </si>
  <si>
    <t>757044</t>
  </si>
  <si>
    <t>5P054</t>
  </si>
  <si>
    <t>757045</t>
  </si>
  <si>
    <t>4P054</t>
  </si>
  <si>
    <t>757073</t>
  </si>
  <si>
    <t>529-12</t>
  </si>
  <si>
    <t>757076</t>
  </si>
  <si>
    <t>X163</t>
  </si>
  <si>
    <t>757149</t>
  </si>
  <si>
    <t>XX-20840</t>
  </si>
  <si>
    <t>757153</t>
  </si>
  <si>
    <t>XX-20362</t>
  </si>
  <si>
    <t>757318</t>
  </si>
  <si>
    <t>6371.1105</t>
  </si>
  <si>
    <t>757319</t>
  </si>
  <si>
    <t>6499.230</t>
  </si>
  <si>
    <t>757324</t>
  </si>
  <si>
    <t>4Z062</t>
  </si>
  <si>
    <t>757325</t>
  </si>
  <si>
    <t>4Z063</t>
  </si>
  <si>
    <t>757326</t>
  </si>
  <si>
    <t>4Z064</t>
  </si>
  <si>
    <t>757342</t>
  </si>
  <si>
    <t>5489.122</t>
  </si>
  <si>
    <t>757343</t>
  </si>
  <si>
    <t>5469.155</t>
  </si>
  <si>
    <t>757352</t>
  </si>
  <si>
    <t>8384.769</t>
  </si>
  <si>
    <t>757354</t>
  </si>
  <si>
    <t>8488.122</t>
  </si>
  <si>
    <t>757371</t>
  </si>
  <si>
    <t>9200123</t>
  </si>
  <si>
    <t>757377</t>
  </si>
  <si>
    <t>P1629</t>
  </si>
  <si>
    <t>757378</t>
  </si>
  <si>
    <t>P4075</t>
  </si>
  <si>
    <t>757379</t>
  </si>
  <si>
    <t>P1926</t>
  </si>
  <si>
    <t>757382</t>
  </si>
  <si>
    <t>P4044</t>
  </si>
  <si>
    <t>757383</t>
  </si>
  <si>
    <t>P4085</t>
  </si>
  <si>
    <t>757385</t>
  </si>
  <si>
    <t>40.4800</t>
  </si>
  <si>
    <t>757402</t>
  </si>
  <si>
    <t>PRAIA FEM SAIDA DE BANHO</t>
  </si>
  <si>
    <t>SAIDA DE BANHO</t>
  </si>
  <si>
    <t>ESTAMPADA</t>
  </si>
  <si>
    <t>INDIA FASHION MODAS</t>
  </si>
  <si>
    <t>1006</t>
  </si>
  <si>
    <t>MIFMPR007</t>
  </si>
  <si>
    <t>757439</t>
  </si>
  <si>
    <t>25284</t>
  </si>
  <si>
    <t>757450</t>
  </si>
  <si>
    <t>LUA589-10</t>
  </si>
  <si>
    <t>757451</t>
  </si>
  <si>
    <t>TOP2011</t>
  </si>
  <si>
    <t>757453</t>
  </si>
  <si>
    <t>FEM ACESSORIOS DE CABELO</t>
  </si>
  <si>
    <t>WXJ027022</t>
  </si>
  <si>
    <t>757455</t>
  </si>
  <si>
    <t>CH-200-035</t>
  </si>
  <si>
    <t>757461</t>
  </si>
  <si>
    <t>CH-200-015</t>
  </si>
  <si>
    <t>757462</t>
  </si>
  <si>
    <t>CH-200-147</t>
  </si>
  <si>
    <t>757508</t>
  </si>
  <si>
    <t>Y9145</t>
  </si>
  <si>
    <t>757558</t>
  </si>
  <si>
    <t>CAM622</t>
  </si>
  <si>
    <t>757561</t>
  </si>
  <si>
    <t>CAM620</t>
  </si>
  <si>
    <t>757575</t>
  </si>
  <si>
    <t>BRIC25881358-72</t>
  </si>
  <si>
    <t>757578</t>
  </si>
  <si>
    <t>BRIC25881358-59</t>
  </si>
  <si>
    <t>757599</t>
  </si>
  <si>
    <t>CAM 51013</t>
  </si>
  <si>
    <t>757601</t>
  </si>
  <si>
    <t>BRIC25881358-43</t>
  </si>
  <si>
    <t>757603</t>
  </si>
  <si>
    <t>BRIC25881358-28</t>
  </si>
  <si>
    <t>757611</t>
  </si>
  <si>
    <t>BRIC25881358-39</t>
  </si>
  <si>
    <t>757618</t>
  </si>
  <si>
    <t>BRIC25881358-57</t>
  </si>
  <si>
    <t>757627</t>
  </si>
  <si>
    <t>SN-BRC12-04</t>
  </si>
  <si>
    <t>757646</t>
  </si>
  <si>
    <t>BR23-XK10F</t>
  </si>
  <si>
    <t>757674</t>
  </si>
  <si>
    <t>BRIC25881358-75</t>
  </si>
  <si>
    <t>757691</t>
  </si>
  <si>
    <t>BK33165</t>
  </si>
  <si>
    <t>757692</t>
  </si>
  <si>
    <t>BK33163</t>
  </si>
  <si>
    <t>757693</t>
  </si>
  <si>
    <t>BK33154</t>
  </si>
  <si>
    <t>757694</t>
  </si>
  <si>
    <t>BK33108</t>
  </si>
  <si>
    <t>757695</t>
  </si>
  <si>
    <t>BK36082</t>
  </si>
  <si>
    <t>757705</t>
  </si>
  <si>
    <t>515625</t>
  </si>
  <si>
    <t>757706</t>
  </si>
  <si>
    <t>575625</t>
  </si>
  <si>
    <t>757707</t>
  </si>
  <si>
    <t>505625</t>
  </si>
  <si>
    <t>757710</t>
  </si>
  <si>
    <t>BRIC25881358-58</t>
  </si>
  <si>
    <t>757712</t>
  </si>
  <si>
    <t>BRIC25881358-34</t>
  </si>
  <si>
    <t>757720</t>
  </si>
  <si>
    <t>62856</t>
  </si>
  <si>
    <t>757723</t>
  </si>
  <si>
    <t>62488</t>
  </si>
  <si>
    <t>757740</t>
  </si>
  <si>
    <t>SN-BRC06-03</t>
  </si>
  <si>
    <t>757743</t>
  </si>
  <si>
    <t>BRIC5536022-4</t>
  </si>
  <si>
    <t>757744</t>
  </si>
  <si>
    <t>SN-BIN12-10</t>
  </si>
  <si>
    <t>757746</t>
  </si>
  <si>
    <t>SN-BRC06-01</t>
  </si>
  <si>
    <t>757750</t>
  </si>
  <si>
    <t>SN-25883580-6</t>
  </si>
  <si>
    <t>757776</t>
  </si>
  <si>
    <t>6459.118 VIENA</t>
  </si>
  <si>
    <t>757777</t>
  </si>
  <si>
    <t>6459.318 VIENA</t>
  </si>
  <si>
    <t>757778</t>
  </si>
  <si>
    <t>6459.318</t>
  </si>
  <si>
    <t>757812</t>
  </si>
  <si>
    <t>BRIC25881358-76</t>
  </si>
  <si>
    <t>757813</t>
  </si>
  <si>
    <t>BRIC25881358-51</t>
  </si>
  <si>
    <t>757814</t>
  </si>
  <si>
    <t>BRIC25881358-41</t>
  </si>
  <si>
    <t>757847</t>
  </si>
  <si>
    <t>12587</t>
  </si>
  <si>
    <t>757856</t>
  </si>
  <si>
    <t>EK528</t>
  </si>
  <si>
    <t>757857</t>
  </si>
  <si>
    <t>EK542</t>
  </si>
  <si>
    <t>757858</t>
  </si>
  <si>
    <t>EK504</t>
  </si>
  <si>
    <t>757862</t>
  </si>
  <si>
    <t>EK506</t>
  </si>
  <si>
    <t>757864</t>
  </si>
  <si>
    <t>EK513</t>
  </si>
  <si>
    <t>757866</t>
  </si>
  <si>
    <t>EK532</t>
  </si>
  <si>
    <t>757867</t>
  </si>
  <si>
    <t>EK549</t>
  </si>
  <si>
    <t>757868</t>
  </si>
  <si>
    <t>EK507</t>
  </si>
  <si>
    <t>757908</t>
  </si>
  <si>
    <t>EK150 REGULAR</t>
  </si>
  <si>
    <t>757910</t>
  </si>
  <si>
    <t>92000076</t>
  </si>
  <si>
    <t>757911</t>
  </si>
  <si>
    <t>9200075</t>
  </si>
  <si>
    <t>757912</t>
  </si>
  <si>
    <t>9200074</t>
  </si>
  <si>
    <t>757913</t>
  </si>
  <si>
    <t>9200124</t>
  </si>
  <si>
    <t>757915</t>
  </si>
  <si>
    <t>92000090</t>
  </si>
  <si>
    <t>757951</t>
  </si>
  <si>
    <t>00784-065</t>
  </si>
  <si>
    <t>758026</t>
  </si>
  <si>
    <t>2025120</t>
  </si>
  <si>
    <t>758027</t>
  </si>
  <si>
    <t>2025122</t>
  </si>
  <si>
    <t>758038</t>
  </si>
  <si>
    <t>SHM026200</t>
  </si>
  <si>
    <t>758039</t>
  </si>
  <si>
    <t>MASC PLUS FITNESS CALCA</t>
  </si>
  <si>
    <t>CLPM026400</t>
  </si>
  <si>
    <t>COMCPS046</t>
  </si>
  <si>
    <t>758050</t>
  </si>
  <si>
    <t>CLM26203</t>
  </si>
  <si>
    <t>758051</t>
  </si>
  <si>
    <t>CLM026204</t>
  </si>
  <si>
    <t>758136</t>
  </si>
  <si>
    <t>290098</t>
  </si>
  <si>
    <t>758226</t>
  </si>
  <si>
    <t>71744</t>
  </si>
  <si>
    <t>758227</t>
  </si>
  <si>
    <t>47581</t>
  </si>
  <si>
    <t>758349</t>
  </si>
  <si>
    <t>85150</t>
  </si>
  <si>
    <t>758350</t>
  </si>
  <si>
    <t>MASC JEANS CALCA JOGGER</t>
  </si>
  <si>
    <t>69772</t>
  </si>
  <si>
    <t>COMCJS004</t>
  </si>
  <si>
    <t>758364</t>
  </si>
  <si>
    <t>JZW FASHION</t>
  </si>
  <si>
    <t>D76C</t>
  </si>
  <si>
    <t>758365</t>
  </si>
  <si>
    <t>96233C</t>
  </si>
  <si>
    <t>758366</t>
  </si>
  <si>
    <t>96233S</t>
  </si>
  <si>
    <t>758367</t>
  </si>
  <si>
    <t>96233</t>
  </si>
  <si>
    <t>758392</t>
  </si>
  <si>
    <t>CAM51004</t>
  </si>
  <si>
    <t>758395</t>
  </si>
  <si>
    <t>LV3622- C</t>
  </si>
  <si>
    <t>758396</t>
  </si>
  <si>
    <t>LV3592</t>
  </si>
  <si>
    <t>758398</t>
  </si>
  <si>
    <t>LV3657-S</t>
  </si>
  <si>
    <t>758399</t>
  </si>
  <si>
    <t>LV3632</t>
  </si>
  <si>
    <t>758400</t>
  </si>
  <si>
    <t>LV3622</t>
  </si>
  <si>
    <t>758401</t>
  </si>
  <si>
    <t>LV2142</t>
  </si>
  <si>
    <t>758411</t>
  </si>
  <si>
    <t>LV31213</t>
  </si>
  <si>
    <t>758412</t>
  </si>
  <si>
    <t>LV2815</t>
  </si>
  <si>
    <t>758416</t>
  </si>
  <si>
    <t>LV3723</t>
  </si>
  <si>
    <t>758516</t>
  </si>
  <si>
    <t>AL3036</t>
  </si>
  <si>
    <t>758536</t>
  </si>
  <si>
    <t>AL26044</t>
  </si>
  <si>
    <t>758783</t>
  </si>
  <si>
    <t>6459.310</t>
  </si>
  <si>
    <t>758878</t>
  </si>
  <si>
    <t>29111</t>
  </si>
  <si>
    <t>758879</t>
  </si>
  <si>
    <t>29111S</t>
  </si>
  <si>
    <t>759015</t>
  </si>
  <si>
    <t>4122.1491</t>
  </si>
  <si>
    <t>759016</t>
  </si>
  <si>
    <t>7014.293</t>
  </si>
  <si>
    <t>759022</t>
  </si>
  <si>
    <t>MY2505</t>
  </si>
  <si>
    <t>759023</t>
  </si>
  <si>
    <t>JK1721</t>
  </si>
  <si>
    <t>759024</t>
  </si>
  <si>
    <t>JK1720</t>
  </si>
  <si>
    <t>759026</t>
  </si>
  <si>
    <t>FF571</t>
  </si>
  <si>
    <t>759027</t>
  </si>
  <si>
    <t>AL686</t>
  </si>
  <si>
    <t>759028</t>
  </si>
  <si>
    <t>FF556</t>
  </si>
  <si>
    <t>759029</t>
  </si>
  <si>
    <t>HF382</t>
  </si>
  <si>
    <t>759030</t>
  </si>
  <si>
    <t>LI210</t>
  </si>
  <si>
    <t>759075</t>
  </si>
  <si>
    <t>FILA</t>
  </si>
  <si>
    <t>VENTURE TRACER 2</t>
  </si>
  <si>
    <t>759081</t>
  </si>
  <si>
    <t>JZ25-Y08</t>
  </si>
  <si>
    <t>759084</t>
  </si>
  <si>
    <t>KA25-G72</t>
  </si>
  <si>
    <t>759085</t>
  </si>
  <si>
    <t>EK-YW2522</t>
  </si>
  <si>
    <t>759086</t>
  </si>
  <si>
    <t>KA25-G67</t>
  </si>
  <si>
    <t>759087</t>
  </si>
  <si>
    <t>KA25-G64</t>
  </si>
  <si>
    <t>759089</t>
  </si>
  <si>
    <t>8046</t>
  </si>
  <si>
    <t>759102</t>
  </si>
  <si>
    <t>27580</t>
  </si>
  <si>
    <t>759103</t>
  </si>
  <si>
    <t>24580</t>
  </si>
  <si>
    <t>759116</t>
  </si>
  <si>
    <t>EK-YW24219</t>
  </si>
  <si>
    <t>759117</t>
  </si>
  <si>
    <t>EK-YW24220</t>
  </si>
  <si>
    <t>759202</t>
  </si>
  <si>
    <t>CAM621</t>
  </si>
  <si>
    <t>759204</t>
  </si>
  <si>
    <t>CAM604</t>
  </si>
  <si>
    <t>759206</t>
  </si>
  <si>
    <t>CAL147</t>
  </si>
  <si>
    <t>759245</t>
  </si>
  <si>
    <t>BR25-G19</t>
  </si>
  <si>
    <t>759247</t>
  </si>
  <si>
    <t>EK25-144M</t>
  </si>
  <si>
    <t>759270</t>
  </si>
  <si>
    <t>279084</t>
  </si>
  <si>
    <t>759272</t>
  </si>
  <si>
    <t>278604</t>
  </si>
  <si>
    <t>759273</t>
  </si>
  <si>
    <t>FEM JEANS JAQUETA</t>
  </si>
  <si>
    <t>276514</t>
  </si>
  <si>
    <t>COFMJS012</t>
  </si>
  <si>
    <t>759276</t>
  </si>
  <si>
    <t>279522</t>
  </si>
  <si>
    <t>759333</t>
  </si>
  <si>
    <t>EK25-145M</t>
  </si>
  <si>
    <t>759334</t>
  </si>
  <si>
    <t>EK25-143M</t>
  </si>
  <si>
    <t>759397</t>
  </si>
  <si>
    <t>588</t>
  </si>
  <si>
    <t>759435</t>
  </si>
  <si>
    <t>EK25-146MB</t>
  </si>
  <si>
    <t>759495</t>
  </si>
  <si>
    <t>3256</t>
  </si>
  <si>
    <t>759549</t>
  </si>
  <si>
    <t>9009255</t>
  </si>
  <si>
    <t>759550</t>
  </si>
  <si>
    <t>9009262</t>
  </si>
  <si>
    <t>759551</t>
  </si>
  <si>
    <t>9009268</t>
  </si>
  <si>
    <t>759554</t>
  </si>
  <si>
    <t>9009275</t>
  </si>
  <si>
    <t>759635</t>
  </si>
  <si>
    <t>V640122</t>
  </si>
  <si>
    <t>759636</t>
  </si>
  <si>
    <t>VF6605</t>
  </si>
  <si>
    <t>759637</t>
  </si>
  <si>
    <t>V602324</t>
  </si>
  <si>
    <t>759638</t>
  </si>
  <si>
    <t>VF6005</t>
  </si>
  <si>
    <t>759641</t>
  </si>
  <si>
    <t>V672324</t>
  </si>
  <si>
    <t>759657</t>
  </si>
  <si>
    <t>MOR-2748</t>
  </si>
  <si>
    <t>759659</t>
  </si>
  <si>
    <t>MOR-2754</t>
  </si>
  <si>
    <t>759670</t>
  </si>
  <si>
    <t>MOR-2756</t>
  </si>
  <si>
    <t>759680</t>
  </si>
  <si>
    <t>17.33.0059</t>
  </si>
  <si>
    <t>759681</t>
  </si>
  <si>
    <t>19.35.0135</t>
  </si>
  <si>
    <t>759682</t>
  </si>
  <si>
    <t>19.35.0107</t>
  </si>
  <si>
    <t>759786</t>
  </si>
  <si>
    <t>DA-21035</t>
  </si>
  <si>
    <t>759787</t>
  </si>
  <si>
    <t>DA-21036</t>
  </si>
  <si>
    <t>759796</t>
  </si>
  <si>
    <t>213130</t>
  </si>
  <si>
    <t>759798</t>
  </si>
  <si>
    <t>210817</t>
  </si>
  <si>
    <t>759810</t>
  </si>
  <si>
    <t>213133</t>
  </si>
  <si>
    <t>759811</t>
  </si>
  <si>
    <t>213132</t>
  </si>
  <si>
    <t>759871</t>
  </si>
  <si>
    <t>280163</t>
  </si>
  <si>
    <t>759873</t>
  </si>
  <si>
    <t>281364</t>
  </si>
  <si>
    <t>759878</t>
  </si>
  <si>
    <t>280826</t>
  </si>
  <si>
    <t>759889</t>
  </si>
  <si>
    <t>151057</t>
  </si>
  <si>
    <t>759910</t>
  </si>
  <si>
    <t>151067</t>
  </si>
  <si>
    <t>759911</t>
  </si>
  <si>
    <t>151024</t>
  </si>
  <si>
    <t>759953</t>
  </si>
  <si>
    <t>2977</t>
  </si>
  <si>
    <t>759959</t>
  </si>
  <si>
    <t>28.08.0591</t>
  </si>
  <si>
    <t>759981</t>
  </si>
  <si>
    <t>11.19.4880</t>
  </si>
  <si>
    <t>759995</t>
  </si>
  <si>
    <t>BALBOA</t>
  </si>
  <si>
    <t>I14731RM</t>
  </si>
  <si>
    <t>760029</t>
  </si>
  <si>
    <t>LV3744</t>
  </si>
  <si>
    <t>760041</t>
  </si>
  <si>
    <t>LVF3877</t>
  </si>
  <si>
    <t>760042</t>
  </si>
  <si>
    <t>LVF3877-S</t>
  </si>
  <si>
    <t>760043</t>
  </si>
  <si>
    <t>LV3617</t>
  </si>
  <si>
    <t>760044</t>
  </si>
  <si>
    <t>LV3617-C</t>
  </si>
  <si>
    <t>760045</t>
  </si>
  <si>
    <t>LV3805</t>
  </si>
  <si>
    <t>760046</t>
  </si>
  <si>
    <t>LV3655</t>
  </si>
  <si>
    <t>760048</t>
  </si>
  <si>
    <t>68.09.0055</t>
  </si>
  <si>
    <t>760084</t>
  </si>
  <si>
    <t>39.05.0236</t>
  </si>
  <si>
    <t>760086</t>
  </si>
  <si>
    <t>121843</t>
  </si>
  <si>
    <t>760158</t>
  </si>
  <si>
    <t>ITELY</t>
  </si>
  <si>
    <t>4061</t>
  </si>
  <si>
    <t>760183</t>
  </si>
  <si>
    <t>4053</t>
  </si>
  <si>
    <t>760184</t>
  </si>
  <si>
    <t>4072</t>
  </si>
  <si>
    <t>760186</t>
  </si>
  <si>
    <t>4049</t>
  </si>
  <si>
    <t>760187</t>
  </si>
  <si>
    <t>4076</t>
  </si>
  <si>
    <t>760188</t>
  </si>
  <si>
    <t>4063</t>
  </si>
  <si>
    <t>760211</t>
  </si>
  <si>
    <t>4014</t>
  </si>
  <si>
    <t>760217</t>
  </si>
  <si>
    <t>4065</t>
  </si>
  <si>
    <t>760244</t>
  </si>
  <si>
    <t>4067</t>
  </si>
  <si>
    <t>760249</t>
  </si>
  <si>
    <t>4081</t>
  </si>
  <si>
    <t>760295</t>
  </si>
  <si>
    <t>CH289</t>
  </si>
  <si>
    <t>760313</t>
  </si>
  <si>
    <t>8605</t>
  </si>
  <si>
    <t>760314</t>
  </si>
  <si>
    <t>8638</t>
  </si>
  <si>
    <t>760377</t>
  </si>
  <si>
    <t>47748</t>
  </si>
  <si>
    <t>760399</t>
  </si>
  <si>
    <t>27456</t>
  </si>
  <si>
    <t>760407</t>
  </si>
  <si>
    <t>48097</t>
  </si>
  <si>
    <t>760422</t>
  </si>
  <si>
    <t>310041</t>
  </si>
  <si>
    <t>760423</t>
  </si>
  <si>
    <t>310043</t>
  </si>
  <si>
    <t>760424</t>
  </si>
  <si>
    <t>310042</t>
  </si>
  <si>
    <t>760425</t>
  </si>
  <si>
    <t>310045</t>
  </si>
  <si>
    <t>760426</t>
  </si>
  <si>
    <t>310004</t>
  </si>
  <si>
    <t>760427</t>
  </si>
  <si>
    <t>190038</t>
  </si>
  <si>
    <t>760428</t>
  </si>
  <si>
    <t>190042</t>
  </si>
  <si>
    <t>760429</t>
  </si>
  <si>
    <t>190036</t>
  </si>
  <si>
    <t>760430</t>
  </si>
  <si>
    <t>150047</t>
  </si>
  <si>
    <t>760431</t>
  </si>
  <si>
    <t>150068</t>
  </si>
  <si>
    <t>760432</t>
  </si>
  <si>
    <t>110023</t>
  </si>
  <si>
    <t>760433</t>
  </si>
  <si>
    <t>190045</t>
  </si>
  <si>
    <t>760434</t>
  </si>
  <si>
    <t>140059</t>
  </si>
  <si>
    <t>760459</t>
  </si>
  <si>
    <t>76740</t>
  </si>
  <si>
    <t>760460</t>
  </si>
  <si>
    <t>76739</t>
  </si>
  <si>
    <t>760462</t>
  </si>
  <si>
    <t>76743</t>
  </si>
  <si>
    <t>760482</t>
  </si>
  <si>
    <t>230318</t>
  </si>
  <si>
    <t>760495</t>
  </si>
  <si>
    <t>948050</t>
  </si>
  <si>
    <t>760584</t>
  </si>
  <si>
    <t>NEW BRAND</t>
  </si>
  <si>
    <t>730873</t>
  </si>
  <si>
    <t>760588</t>
  </si>
  <si>
    <t>735069</t>
  </si>
  <si>
    <t>760634</t>
  </si>
  <si>
    <t>221175</t>
  </si>
  <si>
    <t>760635</t>
  </si>
  <si>
    <t>220925</t>
  </si>
  <si>
    <t>760699</t>
  </si>
  <si>
    <t>BK151017</t>
  </si>
  <si>
    <t>760704</t>
  </si>
  <si>
    <t>922012</t>
  </si>
  <si>
    <t>760705</t>
  </si>
  <si>
    <t>735793</t>
  </si>
  <si>
    <t>760995</t>
  </si>
  <si>
    <t>BLITZ</t>
  </si>
  <si>
    <t>B488/SO</t>
  </si>
  <si>
    <t>761158</t>
  </si>
  <si>
    <t>761160</t>
  </si>
  <si>
    <t>7186</t>
  </si>
  <si>
    <t>761161</t>
  </si>
  <si>
    <t>MR1019</t>
  </si>
  <si>
    <t>761252</t>
  </si>
  <si>
    <t>4081356</t>
  </si>
  <si>
    <t>762284</t>
  </si>
  <si>
    <t>POLO IN</t>
  </si>
  <si>
    <t>BXM026101</t>
  </si>
  <si>
    <t>762285</t>
  </si>
  <si>
    <t>BXM026100</t>
  </si>
  <si>
    <t>Descrição</t>
  </si>
  <si>
    <t>Vendas Mês</t>
  </si>
  <si>
    <t>Rótulos de Linha</t>
  </si>
  <si>
    <t>Total Geral</t>
  </si>
  <si>
    <t>Soma de Vendas S-2 R$</t>
  </si>
  <si>
    <t>Vendas Mes</t>
  </si>
  <si>
    <t>Soma de Estoque R$</t>
  </si>
  <si>
    <t>Venda por semana</t>
  </si>
  <si>
    <t>Vendas da semana</t>
  </si>
  <si>
    <t>Venda por dia</t>
  </si>
  <si>
    <t>Soma de Vendas Mês</t>
  </si>
  <si>
    <t xml:space="preserve"> Vendas Mês</t>
  </si>
  <si>
    <t xml:space="preserve"> Vendas da semana</t>
  </si>
  <si>
    <t>(Tudo)</t>
  </si>
  <si>
    <t>Dados do mais vendido da mês</t>
  </si>
  <si>
    <t>Dados do mais vendido da semana</t>
  </si>
  <si>
    <t>Dados do Grafico da semana</t>
  </si>
  <si>
    <t>Dados do Grafico do mês</t>
  </si>
  <si>
    <t>Dados de venda em R$ do Mês</t>
  </si>
  <si>
    <t>Dados de venda em R$ do Semana</t>
  </si>
  <si>
    <t>Dados em R$ total do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</si>
</sst>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000000;\-#,##0.0000000;#,##0.0000000;\@"/>
    <numFmt numFmtId="165" formatCode="#,##0.00;\-#,##0.00;#,##0.00;\@"/>
    <numFmt numFmtId="166" formatCode="#,##0;\-#,##0;#,##0;\@"/>
    <numFmt numFmtId="167" formatCode="#,##0.0;\-#,##0.0;#,##0.0;\@"/>
    <numFmt numFmtId="168" formatCode="&quot;R$&quot;\ #,##0.00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Alignment="1">
      <alignment horizontal="left" indent="2"/>
    </xf>
    <xf numFmtId="166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168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right" vertical="center"/>
    </xf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vertical="center"/>
    </xf>
  </cellXfs>
  <cellStyles count="1">
    <cellStyle name="Normal" xfId="0" builtinId="0"/>
  </cellStyles>
  <dxfs count="30">
    <dxf>
      <font>
        <sz val="10"/>
        <color theme="1"/>
      </font>
      <border>
        <bottom style="thin">
          <color rgb="FF4F81BD"/>
        </bottom>
        <vertical/>
        <horizontal/>
      </border>
    </dxf>
    <dxf>
      <font>
        <b/>
        <i val="0"/>
        <sz val="10"/>
        <color theme="1"/>
        <name val="Times New Roman"/>
        <family val="1"/>
        <scheme val="none"/>
      </font>
      <fill>
        <patternFill>
          <bgColor rgb="FF2E75B6"/>
        </patternFill>
      </fill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sz val="12"/>
        <color theme="1"/>
      </font>
      <border>
        <bottom style="thin">
          <color rgb="FF4F81BD"/>
        </bottom>
        <vertical/>
        <horizontal/>
      </border>
    </dxf>
    <dxf>
      <font>
        <b/>
        <i val="0"/>
        <sz val="10"/>
        <color theme="1"/>
        <name val="Times New Roman"/>
        <family val="1"/>
        <scheme val="none"/>
      </font>
      <fill>
        <patternFill>
          <bgColor rgb="FF2E75B6"/>
        </patternFill>
      </fill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numFmt numFmtId="168" formatCode="&quot;R$&quot;\ #,##0.00"/>
      <alignment horizontal="right" vertical="center" textRotation="0" wrapText="0" indent="0" justifyLastLine="0" shrinkToFit="0" readingOrder="0"/>
    </dxf>
    <dxf>
      <numFmt numFmtId="165" formatCode="#,##0.00;\-#,##0.00;#,##0.00;\@"/>
      <alignment horizontal="right" vertical="center" textRotation="0" wrapText="0" indent="0" justifyLastLine="0" shrinkToFit="0" readingOrder="0"/>
    </dxf>
    <dxf>
      <numFmt numFmtId="168" formatCode="&quot;R$&quot;\ #,##0.00"/>
      <alignment horizontal="right" vertical="center" textRotation="0" wrapText="0" indent="0" justifyLastLine="0" shrinkToFit="0" readingOrder="0"/>
    </dxf>
    <dxf>
      <numFmt numFmtId="168" formatCode="&quot;R$&quot;\ #,##0.0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167" formatCode="#,##0.0;\-#,##0.0;#,##0.0;\@"/>
      <alignment horizontal="right" vertical="center" textRotation="0" wrapText="0" indent="0" justifyLastLine="0" shrinkToFit="0" readingOrder="0"/>
    </dxf>
    <dxf>
      <numFmt numFmtId="166" formatCode="#,##0;\-#,##0;#,##0;\@"/>
      <alignment horizontal="right" vertical="center" textRotation="0" wrapText="0" indent="0" justifyLastLine="0" shrinkToFit="0" readingOrder="0"/>
    </dxf>
    <dxf>
      <numFmt numFmtId="166" formatCode="#,##0;\-#,##0;#,##0;\@"/>
      <alignment horizontal="right" vertical="center" textRotation="0" wrapText="0" indent="0" justifyLastLine="0" shrinkToFit="0" readingOrder="0"/>
    </dxf>
    <dxf>
      <numFmt numFmtId="166" formatCode="#,##0;\-#,##0;#,##0;\@"/>
      <alignment horizontal="right" vertical="center" textRotation="0" wrapText="0" indent="0" justifyLastLine="0" shrinkToFit="0" readingOrder="0"/>
    </dxf>
    <dxf>
      <numFmt numFmtId="165" formatCode="#,##0.00;\-#,##0.00;#,##0.00;\@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64" formatCode="#,##0.0000000;\-#,##0.0000000;#,##0.0000000;\@"/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2" defaultTableStyle="TableStyleMedium2" defaultPivotStyle="PivotStyleLight16">
    <tableStyle name="SlicerStyleOther2 2" pivot="0" table="0" count="10" xr9:uid="{BA485A96-78E2-474C-A527-EE3E4D115CB4}">
      <tableStyleElement type="wholeTable" dxfId="3"/>
      <tableStyleElement type="headerRow" dxfId="2"/>
    </tableStyle>
    <tableStyle name="SlicerStyleOther2 2 2" pivot="0" table="0" count="10" xr9:uid="{87210E19-18F4-4CEB-AB9A-1E731E50E5B8}">
      <tableStyleElement type="wholeTable" dxfId="1"/>
      <tableStyleElement type="headerRow" dxfId="0"/>
    </tableStyle>
  </tableStyles>
  <colors>
    <mruColors>
      <color rgb="FF2E75B6"/>
      <color rgb="FFACEAFE"/>
      <color rgb="FFDDDDDD"/>
      <color rgb="FF0066FF"/>
      <color rgb="FF83E0FD"/>
    </mruColors>
  </colors>
  <extLst>
    <ext xmlns:x14="http://schemas.microsoft.com/office/spreadsheetml/2009/9/main" uri="{46F421CA-312F-682f-3DD2-61675219B42D}">
      <x14:dxfs count="40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2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[ESTOQUE_SEGUNDA_LOJA5016012026195554978 (1).xlsx]TABELAS!Tabela dinâmica6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378882084183925"/>
          <c:y val="3.4618427395014723E-2"/>
          <c:w val="0.71768002333041703"/>
          <c:h val="0.952056172839506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TABELAS!$D$19:$D$28</c:f>
              <c:strCache>
                <c:ptCount val="9"/>
                <c:pt idx="0">
                  <c:v>BEBE</c:v>
                </c:pt>
                <c:pt idx="1">
                  <c:v>CHINELOS</c:v>
                </c:pt>
                <c:pt idx="2">
                  <c:v>DIVERSOS</c:v>
                </c:pt>
                <c:pt idx="3">
                  <c:v>FEMININO</c:v>
                </c:pt>
                <c:pt idx="4">
                  <c:v>MASCULINO</c:v>
                </c:pt>
                <c:pt idx="5">
                  <c:v>MENINA</c:v>
                </c:pt>
                <c:pt idx="6">
                  <c:v>MENINO</c:v>
                </c:pt>
                <c:pt idx="7">
                  <c:v>PERFUMARIA</c:v>
                </c:pt>
                <c:pt idx="8">
                  <c:v>TENIS</c:v>
                </c:pt>
              </c:strCache>
            </c:strRef>
          </c:cat>
          <c:val>
            <c:numRef>
              <c:f>TABELAS!$E$19:$E$28</c:f>
              <c:numCache>
                <c:formatCode>General</c:formatCode>
                <c:ptCount val="9"/>
                <c:pt idx="0">
                  <c:v>1</c:v>
                </c:pt>
                <c:pt idx="1">
                  <c:v>114</c:v>
                </c:pt>
                <c:pt idx="2">
                  <c:v>143</c:v>
                </c:pt>
                <c:pt idx="3">
                  <c:v>1933</c:v>
                </c:pt>
                <c:pt idx="4">
                  <c:v>875</c:v>
                </c:pt>
                <c:pt idx="5">
                  <c:v>288</c:v>
                </c:pt>
                <c:pt idx="6">
                  <c:v>332</c:v>
                </c:pt>
                <c:pt idx="7">
                  <c:v>44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1-4EFA-9D42-B1285020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1782824"/>
        <c:axId val="531783216"/>
      </c:barChart>
      <c:catAx>
        <c:axId val="531782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783216"/>
        <c:crosses val="autoZero"/>
        <c:auto val="1"/>
        <c:lblAlgn val="ctr"/>
        <c:lblOffset val="100"/>
        <c:noMultiLvlLbl val="0"/>
      </c:catAx>
      <c:valAx>
        <c:axId val="531783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7828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[ESTOQUE_SEGUNDA_LOJA5016012026195554978 (1).xlsx]TABELAS!Tabela dinâmica7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2026841644794402"/>
          <c:y val="3.0365995917177018E-2"/>
          <c:w val="0.66157987751531055"/>
          <c:h val="0.9187080781568972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TABELAS!$E$4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TABELAS!$D$5:$D$14</c:f>
              <c:strCache>
                <c:ptCount val="9"/>
                <c:pt idx="0">
                  <c:v>BEBE</c:v>
                </c:pt>
                <c:pt idx="1">
                  <c:v>CHINELOS</c:v>
                </c:pt>
                <c:pt idx="2">
                  <c:v>DIVERSOS</c:v>
                </c:pt>
                <c:pt idx="3">
                  <c:v>FEMININO</c:v>
                </c:pt>
                <c:pt idx="4">
                  <c:v>MASCULINO</c:v>
                </c:pt>
                <c:pt idx="5">
                  <c:v>MENINA</c:v>
                </c:pt>
                <c:pt idx="6">
                  <c:v>MENINO</c:v>
                </c:pt>
                <c:pt idx="7">
                  <c:v>PERFUMARIA</c:v>
                </c:pt>
                <c:pt idx="8">
                  <c:v>TENIS</c:v>
                </c:pt>
              </c:strCache>
            </c:strRef>
          </c:cat>
          <c:val>
            <c:numRef>
              <c:f>TABELAS!$E$5:$E$14</c:f>
              <c:numCache>
                <c:formatCode>#,##0;\-#,##0;#,##0;\@</c:formatCode>
                <c:ptCount val="9"/>
                <c:pt idx="0">
                  <c:v>2</c:v>
                </c:pt>
                <c:pt idx="1">
                  <c:v>628</c:v>
                </c:pt>
                <c:pt idx="2">
                  <c:v>631</c:v>
                </c:pt>
                <c:pt idx="3">
                  <c:v>8415</c:v>
                </c:pt>
                <c:pt idx="4">
                  <c:v>4531</c:v>
                </c:pt>
                <c:pt idx="5">
                  <c:v>1590</c:v>
                </c:pt>
                <c:pt idx="6">
                  <c:v>1531</c:v>
                </c:pt>
                <c:pt idx="7">
                  <c:v>200</c:v>
                </c:pt>
                <c:pt idx="8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1-4BE9-A016-088D513F2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1783608"/>
        <c:axId val="531781256"/>
        <c:axId val="0"/>
      </c:bar3DChart>
      <c:catAx>
        <c:axId val="531783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781256"/>
        <c:crosses val="autoZero"/>
        <c:auto val="1"/>
        <c:lblAlgn val="ctr"/>
        <c:lblOffset val="100"/>
        <c:noMultiLvlLbl val="0"/>
      </c:catAx>
      <c:valAx>
        <c:axId val="531781256"/>
        <c:scaling>
          <c:orientation val="minMax"/>
        </c:scaling>
        <c:delete val="1"/>
        <c:axPos val="b"/>
        <c:numFmt formatCode="#,##0;\-#,##0;#,##0;\@" sourceLinked="1"/>
        <c:majorTickMark val="none"/>
        <c:minorTickMark val="none"/>
        <c:tickLblPos val="nextTo"/>
        <c:crossAx val="531783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528917</xdr:colOff>
      <xdr:row>0</xdr:row>
      <xdr:rowOff>0</xdr:rowOff>
    </xdr:from>
    <xdr:to>
      <xdr:col>24</xdr:col>
      <xdr:colOff>243167</xdr:colOff>
      <xdr:row>3</xdr:row>
      <xdr:rowOff>161925</xdr:rowOff>
    </xdr:to>
    <xdr:sp macro="" textlink="">
      <xdr:nvSpPr>
        <xdr:cNvPr id="22" name="Arredondar Retângulo no Mesmo Canto Latera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6647329" y="0"/>
          <a:ext cx="8185897" cy="73342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36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0</xdr:colOff>
      <xdr:row>6</xdr:row>
      <xdr:rowOff>33339</xdr:rowOff>
    </xdr:from>
    <xdr:to>
      <xdr:col>2</xdr:col>
      <xdr:colOff>647700</xdr:colOff>
      <xdr:row>15</xdr:row>
      <xdr:rowOff>109539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Departamento 1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76339"/>
              <a:ext cx="1857935" cy="179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48148</xdr:colOff>
      <xdr:row>4</xdr:row>
      <xdr:rowOff>76591</xdr:rowOff>
    </xdr:from>
    <xdr:to>
      <xdr:col>30</xdr:col>
      <xdr:colOff>306538</xdr:colOff>
      <xdr:row>30</xdr:row>
      <xdr:rowOff>151001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5C07D471-2634-6551-09C6-2E1F6ACBA1DF}"/>
            </a:ext>
          </a:extLst>
        </xdr:cNvPr>
        <xdr:cNvGrpSpPr/>
      </xdr:nvGrpSpPr>
      <xdr:grpSpPr>
        <a:xfrm>
          <a:off x="1930736" y="838591"/>
          <a:ext cx="16596567" cy="5027410"/>
          <a:chOff x="2228850" y="962757"/>
          <a:chExt cx="16790912" cy="5027410"/>
        </a:xfrm>
      </xdr:grpSpPr>
      <xdr:grpSp>
        <xdr:nvGrpSpPr>
          <xdr:cNvPr id="27" name="Grupo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/>
        </xdr:nvGrpSpPr>
        <xdr:grpSpPr>
          <a:xfrm>
            <a:off x="2250074" y="963372"/>
            <a:ext cx="3789917" cy="1693364"/>
            <a:chOff x="6326756" y="1563565"/>
            <a:chExt cx="3773607" cy="1693364"/>
          </a:xfrm>
        </xdr:grpSpPr>
        <xdr:sp macro="" textlink="">
          <xdr:nvSpPr>
            <xdr:cNvPr id="3" name="Retângulo de cantos arredondados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6326756" y="1703457"/>
              <a:ext cx="3771887" cy="1553472"/>
            </a:xfrm>
            <a:prstGeom prst="roundRect">
              <a:avLst>
                <a:gd name="adj" fmla="val 7728"/>
              </a:avLst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t"/>
            <a:lstStyle/>
            <a:p>
              <a:pPr algn="l"/>
              <a:r>
                <a:rPr lang="en-US" sz="1400"/>
                <a:t>R$ 1.009.886,54</a:t>
              </a:r>
            </a:p>
          </xdr:txBody>
        </xdr:sp>
        <xdr:sp macro="" textlink="TABELAS!A7">
          <xdr:nvSpPr>
            <xdr:cNvPr id="6" name="Retângulo de cantos arredondados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6608182" y="1950804"/>
              <a:ext cx="3162289" cy="938392"/>
            </a:xfrm>
            <a:prstGeom prst="roundRect">
              <a:avLst>
                <a:gd name="adj" fmla="val 82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9EF8807-EE25-4505-85DC-F063233BE866}" type="TxLink">
                <a:rPr lang="en-US" sz="3200" b="1" i="0" u="none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Calibri"/>
                  <a:cs typeface="Times New Roman" panose="02020603050405020304" pitchFamily="18" charset="0"/>
                </a:rPr>
                <a:pPr algn="ctr"/>
                <a:t>R$ 1.009.886,54</a:t>
              </a:fld>
              <a:endParaRPr lang="pt-BR" sz="32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" name="Arredondar Retângulo no Mesmo Canto Lateral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6327574" y="1563565"/>
              <a:ext cx="3772789" cy="362632"/>
            </a:xfrm>
            <a:prstGeom prst="round2SameRect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rgbClr val="83E0FD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pt-BR" sz="14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FATURAMENTO EM R$ DO MÉS</a:t>
              </a:r>
              <a:endParaRPr lang="pt-BR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28" name="Grupo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GrpSpPr/>
        </xdr:nvGrpSpPr>
        <xdr:grpSpPr>
          <a:xfrm>
            <a:off x="6379551" y="962757"/>
            <a:ext cx="3794322" cy="1634400"/>
            <a:chOff x="6322401" y="3343274"/>
            <a:chExt cx="3777993" cy="1634400"/>
          </a:xfrm>
        </xdr:grpSpPr>
        <xdr:grpSp>
          <xdr:nvGrpSpPr>
            <xdr:cNvPr id="10" name="Grupo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6324191" y="3436878"/>
              <a:ext cx="3774381" cy="1540796"/>
              <a:chOff x="2816805" y="1234223"/>
              <a:chExt cx="3772802" cy="1988737"/>
            </a:xfrm>
          </xdr:grpSpPr>
          <xdr:sp macro="" textlink="">
            <xdr:nvSpPr>
              <xdr:cNvPr id="12" name="Retângulo de cantos arredondados 11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>
              <a:xfrm>
                <a:off x="2816805" y="1234223"/>
                <a:ext cx="3772802" cy="1988737"/>
              </a:xfrm>
              <a:prstGeom prst="roundRect">
                <a:avLst>
                  <a:gd name="adj" fmla="val 7728"/>
                </a:avLst>
              </a:prstGeom>
              <a:solidFill>
                <a:sysClr val="window" lastClr="FFFFFF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t"/>
              <a:lstStyle/>
              <a:p>
                <a:pPr algn="l"/>
                <a:r>
                  <a:rPr lang="en-US" sz="1400"/>
                  <a:t>R$ 1.009.886,54</a:t>
                </a:r>
              </a:p>
            </xdr:txBody>
          </xdr:sp>
          <xdr:sp macro="" textlink="TABELAS!A20">
            <xdr:nvSpPr>
              <xdr:cNvPr id="13" name="Retângulo de cantos arredondados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>
              <a:xfrm>
                <a:off x="3095625" y="1581150"/>
                <a:ext cx="3162300" cy="1133475"/>
              </a:xfrm>
              <a:prstGeom prst="roundRect">
                <a:avLst>
                  <a:gd name="adj" fmla="val 8264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/>
              <a:lstStyle/>
              <a:p>
                <a:pPr algn="ctr"/>
                <a:fld id="{43472C48-9407-4B7A-8987-760A53D3F043}" type="TxLink">
                  <a:rPr lang="en-US" sz="3200" b="1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Calibri"/>
                    <a:cs typeface="Times New Roman" panose="02020603050405020304" pitchFamily="18" charset="0"/>
                  </a:rPr>
                  <a:pPr algn="ctr"/>
                  <a:t>R$ 218.437,13</a:t>
                </a:fld>
                <a:endParaRPr lang="pt-BR" sz="7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11" name="Arredondar Retângulo no Mesmo Canto Lateral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6322401" y="3343274"/>
              <a:ext cx="3777993" cy="359303"/>
            </a:xfrm>
            <a:prstGeom prst="round2SameRect">
              <a:avLst/>
            </a:prstGeom>
            <a:solidFill>
              <a:srgbClr val="2E75B6"/>
            </a:solidFill>
            <a:ln>
              <a:solidFill>
                <a:srgbClr val="83E0FD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pt-BR" sz="1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FATURAMENTO</a:t>
              </a:r>
              <a:r>
                <a:rPr lang="pt-BR" sz="14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EM R$ DA SEMANA</a:t>
              </a:r>
              <a:endParaRPr lang="pt-BR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>
            <a:off x="10484826" y="962757"/>
            <a:ext cx="3794322" cy="1634400"/>
            <a:chOff x="6322401" y="5072429"/>
            <a:chExt cx="3777993" cy="1634400"/>
          </a:xfrm>
        </xdr:grpSpPr>
        <xdr:grpSp>
          <xdr:nvGrpSpPr>
            <xdr:cNvPr id="17" name="Grupo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6324608" y="5183397"/>
              <a:ext cx="3774378" cy="1523432"/>
              <a:chOff x="2817219" y="1249787"/>
              <a:chExt cx="3767181" cy="1872300"/>
            </a:xfrm>
          </xdr:grpSpPr>
          <xdr:sp macro="" textlink="">
            <xdr:nvSpPr>
              <xdr:cNvPr id="19" name="Retângulo de cantos arredondados 18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SpPr/>
            </xdr:nvSpPr>
            <xdr:spPr>
              <a:xfrm>
                <a:off x="2817219" y="1249787"/>
                <a:ext cx="3767181" cy="1872300"/>
              </a:xfrm>
              <a:prstGeom prst="roundRect">
                <a:avLst>
                  <a:gd name="adj" fmla="val 7728"/>
                </a:avLst>
              </a:prstGeom>
              <a:solidFill>
                <a:sysClr val="window" lastClr="FFFFFF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t"/>
              <a:lstStyle/>
              <a:p>
                <a:pPr algn="l"/>
                <a:r>
                  <a:rPr lang="en-US" sz="1400"/>
                  <a:t>R$ 1.009.886,54</a:t>
                </a:r>
              </a:p>
            </xdr:txBody>
          </xdr:sp>
          <xdr:sp macro="" textlink="TABELAS!A34">
            <xdr:nvSpPr>
              <xdr:cNvPr id="20" name="Retângulo de cantos arredondados 19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/>
            </xdr:nvSpPr>
            <xdr:spPr>
              <a:xfrm>
                <a:off x="3095625" y="1581150"/>
                <a:ext cx="3162300" cy="1133475"/>
              </a:xfrm>
              <a:prstGeom prst="roundRect">
                <a:avLst>
                  <a:gd name="adj" fmla="val 8264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326B3297-CFB2-4503-B2D9-5B18AB380A05}" type="TxLink">
                  <a:rPr lang="en-US" sz="3200" b="1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Calibri"/>
                    <a:cs typeface="Times New Roman" panose="02020603050405020304" pitchFamily="18" charset="0"/>
                  </a:rPr>
                  <a:pPr algn="ctr"/>
                  <a:t>R$ 4.597.212,50</a:t>
                </a:fld>
                <a:endParaRPr lang="pt-BR" sz="7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18" name="Arredondar Retângulo no Mesmo Canto Lateral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6322401" y="5072429"/>
              <a:ext cx="3777993" cy="356403"/>
            </a:xfrm>
            <a:prstGeom prst="round2SameRect">
              <a:avLst/>
            </a:prstGeom>
            <a:solidFill>
              <a:srgbClr val="2E75B6"/>
            </a:solidFill>
            <a:ln>
              <a:solidFill>
                <a:srgbClr val="83E0FD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pt-BR" sz="1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VALOR</a:t>
              </a:r>
              <a:r>
                <a:rPr lang="pt-BR" sz="14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R$ EM ESTOQUE</a:t>
              </a:r>
              <a:endParaRPr lang="pt-BR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aphicFrame macro="">
        <xdr:nvGraphicFramePr>
          <xdr:cNvPr id="30" name="Gráfico 3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aphicFramePr/>
        </xdr:nvGraphicFramePr>
        <xdr:xfrm>
          <a:off x="8104414" y="2743199"/>
          <a:ext cx="6216348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1" name="Gráfico 4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aphicFramePr/>
        </xdr:nvGraphicFramePr>
        <xdr:xfrm>
          <a:off x="2228850" y="2743198"/>
          <a:ext cx="5739493" cy="324696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62" name="Agrupar 61">
            <a:extLst>
              <a:ext uri="{FF2B5EF4-FFF2-40B4-BE49-F238E27FC236}">
                <a16:creationId xmlns:a16="http://schemas.microsoft.com/office/drawing/2014/main" id="{EBD45DED-0246-795A-E6A8-0CF0303BB398}"/>
              </a:ext>
            </a:extLst>
          </xdr:cNvPr>
          <xdr:cNvGrpSpPr/>
        </xdr:nvGrpSpPr>
        <xdr:grpSpPr>
          <a:xfrm>
            <a:off x="14765261" y="1026581"/>
            <a:ext cx="4254501" cy="4022009"/>
            <a:chOff x="14795499" y="1026581"/>
            <a:chExt cx="4265084" cy="4022009"/>
          </a:xfrm>
        </xdr:grpSpPr>
        <xdr:grpSp>
          <xdr:nvGrpSpPr>
            <xdr:cNvPr id="54" name="Agrupar 53">
              <a:extLst>
                <a:ext uri="{FF2B5EF4-FFF2-40B4-BE49-F238E27FC236}">
                  <a16:creationId xmlns:a16="http://schemas.microsoft.com/office/drawing/2014/main" id="{BAB705B8-3DA7-07EC-057C-C9C24DD846E3}"/>
                </a:ext>
              </a:extLst>
            </xdr:cNvPr>
            <xdr:cNvGrpSpPr/>
          </xdr:nvGrpSpPr>
          <xdr:grpSpPr>
            <a:xfrm>
              <a:off x="14795499" y="1026581"/>
              <a:ext cx="4265084" cy="4022009"/>
              <a:chOff x="14795499" y="1026581"/>
              <a:chExt cx="4265084" cy="4022009"/>
            </a:xfrm>
          </xdr:grpSpPr>
          <xdr:grpSp>
            <xdr:nvGrpSpPr>
              <xdr:cNvPr id="44" name="Grupo 43">
                <a:extLs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GrpSpPr/>
            </xdr:nvGrpSpPr>
            <xdr:grpSpPr>
              <a:xfrm>
                <a:off x="14795499" y="1026581"/>
                <a:ext cx="4265084" cy="4022009"/>
                <a:chOff x="14880166" y="941914"/>
                <a:chExt cx="4265084" cy="4251334"/>
              </a:xfrm>
            </xdr:grpSpPr>
            <xdr:grpSp>
              <xdr:nvGrpSpPr>
                <xdr:cNvPr id="45" name="Grupo 44">
                  <a:extLst>
                    <a:ext uri="{FF2B5EF4-FFF2-40B4-BE49-F238E27FC236}">
                      <a16:creationId xmlns:a16="http://schemas.microsoft.com/office/drawing/2014/main" id="{00000000-0008-0000-0000-00002D000000}"/>
                    </a:ext>
                  </a:extLst>
                </xdr:cNvPr>
                <xdr:cNvGrpSpPr/>
              </xdr:nvGrpSpPr>
              <xdr:grpSpPr>
                <a:xfrm>
                  <a:off x="14880166" y="941914"/>
                  <a:ext cx="4265084" cy="4251334"/>
                  <a:chOff x="6322401" y="5072429"/>
                  <a:chExt cx="3777993" cy="1362116"/>
                </a:xfrm>
              </xdr:grpSpPr>
              <xdr:sp macro="" textlink="">
                <xdr:nvSpPr>
                  <xdr:cNvPr id="49" name="Retângulo de cantos arredondados 48">
                    <a:extLst>
                      <a:ext uri="{FF2B5EF4-FFF2-40B4-BE49-F238E27FC236}">
                        <a16:creationId xmlns:a16="http://schemas.microsoft.com/office/drawing/2014/main" id="{00000000-0008-0000-0000-000031000000}"/>
                      </a:ext>
                    </a:extLst>
                  </xdr:cNvPr>
                  <xdr:cNvSpPr/>
                </xdr:nvSpPr>
                <xdr:spPr>
                  <a:xfrm>
                    <a:off x="6324608" y="5183397"/>
                    <a:ext cx="3774378" cy="1251148"/>
                  </a:xfrm>
                  <a:prstGeom prst="roundRect">
                    <a:avLst>
                      <a:gd name="adj" fmla="val 7728"/>
                    </a:avLst>
                  </a:prstGeom>
                  <a:solidFill>
                    <a:sysClr val="window" lastClr="FFFFFF"/>
                  </a:solidFill>
                  <a:ln>
                    <a:solidFill>
                      <a:schemeClr val="bg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lIns="0" tIns="0" rIns="0" bIns="0" rtlCol="0" anchor="t"/>
                  <a:lstStyle/>
                  <a:p>
                    <a:pPr algn="l"/>
                    <a:r>
                      <a:rPr lang="en-US" sz="1400"/>
                      <a:t>R$ 1.009.886,54</a:t>
                    </a:r>
                  </a:p>
                </xdr:txBody>
              </xdr:sp>
              <xdr:sp macro="" textlink="">
                <xdr:nvSpPr>
                  <xdr:cNvPr id="50" name="Arredondar Retângulo no Mesmo Canto Lateral 49">
                    <a:extLst>
                      <a:ext uri="{FF2B5EF4-FFF2-40B4-BE49-F238E27FC236}">
                        <a16:creationId xmlns:a16="http://schemas.microsoft.com/office/drawing/2014/main" id="{00000000-0008-0000-0000-000032000000}"/>
                      </a:ext>
                    </a:extLst>
                  </xdr:cNvPr>
                  <xdr:cNvSpPr/>
                </xdr:nvSpPr>
                <xdr:spPr>
                  <a:xfrm>
                    <a:off x="6322401" y="5072429"/>
                    <a:ext cx="3777993" cy="356403"/>
                  </a:xfrm>
                  <a:prstGeom prst="round2SameRect">
                    <a:avLst/>
                  </a:prstGeom>
                  <a:solidFill>
                    <a:srgbClr val="2E75B6"/>
                  </a:solidFill>
                  <a:ln>
                    <a:solidFill>
                      <a:srgbClr val="83E0FD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lIns="0" tIns="0" rIns="0" bIns="0" rtlCol="0" anchor="ctr"/>
                  <a:lstStyle/>
                  <a:p>
                    <a:pPr algn="ctr"/>
                    <a:r>
                      <a:rPr lang="pt-BR" sz="1800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PRODUTO CAMPEÃO (QTD)</a:t>
                    </a:r>
                    <a:endParaRPr lang="pt-BR" sz="1800" b="1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TABELAS!I6">
              <xdr:nvSpPr>
                <xdr:cNvPr id="46" name="CaixaDeTexto 45">
                  <a:extLst>
                    <a:ext uri="{FF2B5EF4-FFF2-40B4-BE49-F238E27FC236}">
                      <a16:creationId xmlns:a16="http://schemas.microsoft.com/office/drawing/2014/main" id="{00000000-0008-0000-0000-00002E000000}"/>
                    </a:ext>
                  </a:extLst>
                </xdr:cNvPr>
                <xdr:cNvSpPr txBox="1"/>
              </xdr:nvSpPr>
              <xdr:spPr>
                <a:xfrm>
                  <a:off x="16134582" y="4219639"/>
                  <a:ext cx="1661584" cy="57622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98926EB8-111A-48C5-AFEE-90FE7BDB01B6}" type="TxLink">
                    <a:rPr lang="en-US" sz="20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Calibri"/>
                      <a:cs typeface="Times New Roman" panose="02020603050405020304" pitchFamily="18" charset="0"/>
                    </a:rPr>
                    <a:pPr algn="ctr"/>
                    <a:t>AMANDA</a:t>
                  </a:fld>
                  <a:endParaRPr lang="pt-BR" sz="20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TABELAS!I7">
              <xdr:nvSpPr>
                <xdr:cNvPr id="47" name="CaixaDeTexto 46">
                  <a:extLst>
                    <a:ext uri="{FF2B5EF4-FFF2-40B4-BE49-F238E27FC236}">
                      <a16:creationId xmlns:a16="http://schemas.microsoft.com/office/drawing/2014/main" id="{00000000-0008-0000-0000-00002F000000}"/>
                    </a:ext>
                  </a:extLst>
                </xdr:cNvPr>
                <xdr:cNvSpPr txBox="1"/>
              </xdr:nvSpPr>
              <xdr:spPr>
                <a:xfrm>
                  <a:off x="15970541" y="2742987"/>
                  <a:ext cx="1989666" cy="37379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E262F40E-E8BD-46BD-A27F-6A6179676D97}" type="TxLink">
                    <a:rPr lang="en-US" sz="2000" b="1" i="0" u="none" strike="noStrike">
                      <a:solidFill>
                        <a:srgbClr val="000000"/>
                      </a:solidFill>
                      <a:latin typeface="Times New Roman" panose="02020603050405020304" pitchFamily="18" charset="0"/>
                      <a:ea typeface="Calibri"/>
                      <a:cs typeface="Times New Roman" panose="02020603050405020304" pitchFamily="18" charset="0"/>
                    </a:rPr>
                    <a:pPr algn="ctr"/>
                    <a:t>713195</a:t>
                  </a:fld>
                  <a:endParaRPr lang="pt-BR" sz="4000" b="1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2" name="CaixaDeTexto 1">
                <a:extLst>
                  <a:ext uri="{FF2B5EF4-FFF2-40B4-BE49-F238E27FC236}">
                    <a16:creationId xmlns:a16="http://schemas.microsoft.com/office/drawing/2014/main" id="{21081FE1-B4F8-4D11-ABC0-06C40F2E7265}"/>
                  </a:ext>
                </a:extLst>
              </xdr:cNvPr>
              <xdr:cNvSpPr txBox="1"/>
            </xdr:nvSpPr>
            <xdr:spPr>
              <a:xfrm>
                <a:off x="15880582" y="3598333"/>
                <a:ext cx="2000251" cy="37041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2000" b="1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Calibri"/>
                    <a:cs typeface="Times New Roman" panose="02020603050405020304" pitchFamily="18" charset="0"/>
                  </a:rPr>
                  <a:t>MARCA</a:t>
                </a:r>
                <a:endParaRPr lang="pt-BR" sz="2800" b="1" i="0" u="none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Calibri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8" name="CaixaDeTexto 7">
                <a:extLst>
                  <a:ext uri="{FF2B5EF4-FFF2-40B4-BE49-F238E27FC236}">
                    <a16:creationId xmlns:a16="http://schemas.microsoft.com/office/drawing/2014/main" id="{B6C7E455-907A-44CA-90DD-03906EC1CCAE}"/>
                  </a:ext>
                </a:extLst>
              </xdr:cNvPr>
              <xdr:cNvSpPr txBox="1"/>
            </xdr:nvSpPr>
            <xdr:spPr>
              <a:xfrm>
                <a:off x="15621290" y="2233083"/>
                <a:ext cx="2518834" cy="37041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600" b="1" i="0" u="none" strike="noStrike">
                    <a:solidFill>
                      <a:srgbClr val="000000"/>
                    </a:solidFill>
                    <a:latin typeface="Times New Roman" panose="02020603050405020304" pitchFamily="18" charset="0"/>
                    <a:ea typeface="Calibri"/>
                    <a:cs typeface="Times New Roman" panose="02020603050405020304" pitchFamily="18" charset="0"/>
                  </a:rPr>
                  <a:t>CODIGO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Calibri"/>
                    <a:cs typeface="Times New Roman" panose="02020603050405020304" pitchFamily="18" charset="0"/>
                  </a:rPr>
                  <a:t> DO </a:t>
                </a:r>
                <a:r>
                  <a:rPr lang="en-US" sz="1600" b="1" i="0" u="none" strike="noStrike" baseline="0">
                    <a:ln>
                      <a:noFill/>
                    </a:ln>
                    <a:solidFill>
                      <a:srgbClr val="000000"/>
                    </a:solidFill>
                    <a:latin typeface="Times New Roman" panose="02020603050405020304" pitchFamily="18" charset="0"/>
                    <a:ea typeface="Calibri"/>
                    <a:cs typeface="Times New Roman" panose="02020603050405020304" pitchFamily="18" charset="0"/>
                  </a:rPr>
                  <a:t>PRODUTO</a:t>
                </a:r>
              </a:p>
              <a:p>
                <a:pPr algn="ctr"/>
                <a:endParaRPr lang="en-US" sz="1600" b="1" i="0" u="none" strike="noStrike">
                  <a:solidFill>
                    <a:srgbClr val="000000"/>
                  </a:solidFill>
                  <a:latin typeface="Times New Roman" panose="02020603050405020304" pitchFamily="18" charset="0"/>
                  <a:ea typeface="Calibri"/>
                  <a:cs typeface="Times New Roman" panose="02020603050405020304" pitchFamily="18" charset="0"/>
                </a:endParaRPr>
              </a:p>
            </xdr:txBody>
          </xdr:sp>
        </xdr:grpSp>
        <xdr:cxnSp macro="">
          <xdr:nvCxnSpPr>
            <xdr:cNvPr id="56" name="Conector reto 55">
              <a:extLst>
                <a:ext uri="{FF2B5EF4-FFF2-40B4-BE49-F238E27FC236}">
                  <a16:creationId xmlns:a16="http://schemas.microsoft.com/office/drawing/2014/main" id="{EF58525E-9870-4A46-3508-5859B8AF587D}"/>
                </a:ext>
              </a:extLst>
            </xdr:cNvPr>
            <xdr:cNvCxnSpPr/>
          </xdr:nvCxnSpPr>
          <xdr:spPr>
            <a:xfrm>
              <a:off x="15710707" y="2561167"/>
              <a:ext cx="2340000" cy="0"/>
            </a:xfrm>
            <a:prstGeom prst="line">
              <a:avLst/>
            </a:prstGeom>
            <a:ln w="28575">
              <a:solidFill>
                <a:srgbClr val="2E75B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Conector reto 56">
              <a:extLst>
                <a:ext uri="{FF2B5EF4-FFF2-40B4-BE49-F238E27FC236}">
                  <a16:creationId xmlns:a16="http://schemas.microsoft.com/office/drawing/2014/main" id="{C2A74CB3-6168-4101-A794-83F51C1022D2}"/>
                </a:ext>
              </a:extLst>
            </xdr:cNvPr>
            <xdr:cNvCxnSpPr/>
          </xdr:nvCxnSpPr>
          <xdr:spPr>
            <a:xfrm>
              <a:off x="16250707" y="4635499"/>
              <a:ext cx="1260000" cy="0"/>
            </a:xfrm>
            <a:prstGeom prst="line">
              <a:avLst/>
            </a:prstGeom>
            <a:ln w="28575">
              <a:solidFill>
                <a:srgbClr val="2E75B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Conector reto 58">
              <a:extLst>
                <a:ext uri="{FF2B5EF4-FFF2-40B4-BE49-F238E27FC236}">
                  <a16:creationId xmlns:a16="http://schemas.microsoft.com/office/drawing/2014/main" id="{49761087-2F48-4BDC-9E45-200A27260F41}"/>
                </a:ext>
              </a:extLst>
            </xdr:cNvPr>
            <xdr:cNvCxnSpPr/>
          </xdr:nvCxnSpPr>
          <xdr:spPr>
            <a:xfrm>
              <a:off x="16304707" y="3968749"/>
              <a:ext cx="1152000" cy="0"/>
            </a:xfrm>
            <a:prstGeom prst="line">
              <a:avLst/>
            </a:prstGeom>
            <a:ln w="28575">
              <a:solidFill>
                <a:srgbClr val="2E75B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Conector reto 60">
              <a:extLst>
                <a:ext uri="{FF2B5EF4-FFF2-40B4-BE49-F238E27FC236}">
                  <a16:creationId xmlns:a16="http://schemas.microsoft.com/office/drawing/2014/main" id="{516A2117-951E-4757-8774-DEC96FC760D7}"/>
                </a:ext>
              </a:extLst>
            </xdr:cNvPr>
            <xdr:cNvCxnSpPr/>
          </xdr:nvCxnSpPr>
          <xdr:spPr>
            <a:xfrm>
              <a:off x="16430707" y="3115732"/>
              <a:ext cx="900000" cy="0"/>
            </a:xfrm>
            <a:prstGeom prst="line">
              <a:avLst/>
            </a:prstGeom>
            <a:ln w="28575">
              <a:solidFill>
                <a:srgbClr val="2E75B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0</xdr:col>
      <xdr:colOff>0</xdr:colOff>
      <xdr:row>15</xdr:row>
      <xdr:rowOff>152135</xdr:rowOff>
    </xdr:from>
    <xdr:to>
      <xdr:col>2</xdr:col>
      <xdr:colOff>661765</xdr:colOff>
      <xdr:row>31</xdr:row>
      <xdr:rowOff>95249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4" name="Seguimento 1">
              <a:extLst>
                <a:ext uri="{FF2B5EF4-FFF2-40B4-BE49-F238E27FC236}">
                  <a16:creationId xmlns:a16="http://schemas.microsoft.com/office/drawing/2014/main" id="{4D115A99-5E6B-4A03-97A3-483B2BDBBF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uimen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09635"/>
              <a:ext cx="1872000" cy="29911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son Mello" refreshedDate="46040.049064467596" createdVersion="8" refreshedVersion="8" minRefreshableVersion="3" recordCount="3867" xr:uid="{DF7797A4-E3D6-4572-AA1E-226B3134E084}">
  <cacheSource type="worksheet">
    <worksheetSource name="Tabela1"/>
  </cacheSource>
  <cacheFields count="24">
    <cacheField name="Material" numFmtId="0">
      <sharedItems count="3867">
        <s v="501782"/>
        <s v="505522"/>
        <s v="505593"/>
        <s v="506810"/>
        <s v="506858"/>
        <s v="508050"/>
        <s v="508105"/>
        <s v="508165"/>
        <s v="508395"/>
        <s v="508779"/>
        <s v="508829"/>
        <s v="509016"/>
        <s v="509056"/>
        <s v="509456"/>
        <s v="509464"/>
        <s v="509474"/>
        <s v="509532"/>
        <s v="509536"/>
        <s v="509548"/>
        <s v="510566"/>
        <s v="510593"/>
        <s v="510723"/>
        <s v="510867"/>
        <s v="510971"/>
        <s v="510972"/>
        <s v="510973"/>
        <s v="510976"/>
        <s v="510983"/>
        <s v="510990"/>
        <s v="510991"/>
        <s v="510995"/>
        <s v="510996"/>
        <s v="511015"/>
        <s v="511016"/>
        <s v="511018"/>
        <s v="511031"/>
        <s v="511034"/>
        <s v="511036"/>
        <s v="511037"/>
        <s v="511038"/>
        <s v="511046"/>
        <s v="511082"/>
        <s v="511085"/>
        <s v="511096"/>
        <s v="511097"/>
        <s v="511100"/>
        <s v="511403"/>
        <s v="511427"/>
        <s v="511428"/>
        <s v="511429"/>
        <s v="511439"/>
        <s v="511486"/>
        <s v="511509"/>
        <s v="511513"/>
        <s v="511519"/>
        <s v="511521"/>
        <s v="511524"/>
        <s v="511543"/>
        <s v="511589"/>
        <s v="511624"/>
        <s v="511625"/>
        <s v="511626"/>
        <s v="511630"/>
        <s v="511632"/>
        <s v="511947"/>
        <s v="512346"/>
        <s v="512347"/>
        <s v="512506"/>
        <s v="512508"/>
        <s v="528282"/>
        <s v="528283"/>
        <s v="532114"/>
        <s v="532160"/>
        <s v="532335"/>
        <s v="534427"/>
        <s v="534466"/>
        <s v="538449"/>
        <s v="538797"/>
        <s v="552644"/>
        <s v="557175"/>
        <s v="558909"/>
        <s v="559791"/>
        <s v="565851"/>
        <s v="567917"/>
        <s v="569393"/>
        <s v="571588"/>
        <s v="574085"/>
        <s v="576499"/>
        <s v="577057"/>
        <s v="577504"/>
        <s v="577568"/>
        <s v="577581"/>
        <s v="578367"/>
        <s v="578997"/>
        <s v="580766"/>
        <s v="581223"/>
        <s v="583779"/>
        <s v="587222"/>
        <s v="588211"/>
        <s v="588284"/>
        <s v="588321"/>
        <s v="588372"/>
        <s v="589010"/>
        <s v="589067"/>
        <s v="589084"/>
        <s v="589094"/>
        <s v="589776"/>
        <s v="589820"/>
        <s v="592233"/>
        <s v="593526"/>
        <s v="593900"/>
        <s v="595589"/>
        <s v="595594"/>
        <s v="596508"/>
        <s v="596542"/>
        <s v="596559"/>
        <s v="596566"/>
        <s v="596582"/>
        <s v="596633"/>
        <s v="596661"/>
        <s v="597360"/>
        <s v="597363"/>
        <s v="599170"/>
        <s v="599661"/>
        <s v="599663"/>
        <s v="599697"/>
        <s v="601303"/>
        <s v="601391"/>
        <s v="601600"/>
        <s v="604356"/>
        <s v="605813"/>
        <s v="608672"/>
        <s v="610038"/>
        <s v="610045"/>
        <s v="610472"/>
        <s v="612394"/>
        <s v="612396"/>
        <s v="613189"/>
        <s v="615171"/>
        <s v="615305"/>
        <s v="618453"/>
        <s v="618805"/>
        <s v="620717"/>
        <s v="620718"/>
        <s v="620719"/>
        <s v="621232"/>
        <s v="621233"/>
        <s v="621420"/>
        <s v="621980"/>
        <s v="622021"/>
        <s v="622593"/>
        <s v="623813"/>
        <s v="623955"/>
        <s v="623956"/>
        <s v="624105"/>
        <s v="624349"/>
        <s v="624967"/>
        <s v="626077"/>
        <s v="626416"/>
        <s v="626418"/>
        <s v="626627"/>
        <s v="628829"/>
        <s v="629438"/>
        <s v="629439"/>
        <s v="629984"/>
        <s v="632906"/>
        <s v="633844"/>
        <s v="634976"/>
        <s v="637606"/>
        <s v="637609"/>
        <s v="637611"/>
        <s v="638329"/>
        <s v="638334"/>
        <s v="638461"/>
        <s v="638464"/>
        <s v="638712"/>
        <s v="639121"/>
        <s v="643902"/>
        <s v="644652"/>
        <s v="644951"/>
        <s v="645826"/>
        <s v="646574"/>
        <s v="646956"/>
        <s v="647750"/>
        <s v="648169"/>
        <s v="648180"/>
        <s v="649738"/>
        <s v="650647"/>
        <s v="650913"/>
        <s v="650914"/>
        <s v="651054"/>
        <s v="651492"/>
        <s v="651496"/>
        <s v="651567"/>
        <s v="651571"/>
        <s v="651601"/>
        <s v="651605"/>
        <s v="652196"/>
        <s v="652198"/>
        <s v="652733"/>
        <s v="653263"/>
        <s v="653890"/>
        <s v="653896"/>
        <s v="654182"/>
        <s v="655410"/>
        <s v="655523"/>
        <s v="655755"/>
        <s v="655872"/>
        <s v="655875"/>
        <s v="656162"/>
        <s v="657177"/>
        <s v="657774"/>
        <s v="657784"/>
        <s v="657785"/>
        <s v="658154"/>
        <s v="658157"/>
        <s v="658407"/>
        <s v="658948"/>
        <s v="658949"/>
        <s v="659020"/>
        <s v="659048"/>
        <s v="659316"/>
        <s v="659321"/>
        <s v="659357"/>
        <s v="659511"/>
        <s v="659719"/>
        <s v="659734"/>
        <s v="659885"/>
        <s v="659981"/>
        <s v="660116"/>
        <s v="660490"/>
        <s v="660695"/>
        <s v="660738"/>
        <s v="660750"/>
        <s v="661080"/>
        <s v="661082"/>
        <s v="661326"/>
        <s v="661433"/>
        <s v="661587"/>
        <s v="661589"/>
        <s v="661842"/>
        <s v="661843"/>
        <s v="661876"/>
        <s v="661882"/>
        <s v="661885"/>
        <s v="661984"/>
        <s v="662231"/>
        <s v="662232"/>
        <s v="662233"/>
        <s v="662279"/>
        <s v="662527"/>
        <s v="662572"/>
        <s v="663088"/>
        <s v="663104"/>
        <s v="663107"/>
        <s v="663760"/>
        <s v="664124"/>
        <s v="664202"/>
        <s v="665278"/>
        <s v="665421"/>
        <s v="665422"/>
        <s v="665529"/>
        <s v="665711"/>
        <s v="665951"/>
        <s v="666032"/>
        <s v="667132"/>
        <s v="667156"/>
        <s v="667174"/>
        <s v="667208"/>
        <s v="667255"/>
        <s v="667292"/>
        <s v="667483"/>
        <s v="667792"/>
        <s v="667796"/>
        <s v="668046"/>
        <s v="668586"/>
        <s v="668683"/>
        <s v="668688"/>
        <s v="668690"/>
        <s v="669350"/>
        <s v="669503"/>
        <s v="669531"/>
        <s v="669654"/>
        <s v="670219"/>
        <s v="670238"/>
        <s v="670610"/>
        <s v="671075"/>
        <s v="671515"/>
        <s v="671569"/>
        <s v="671917"/>
        <s v="671918"/>
        <s v="671922"/>
        <s v="672084"/>
        <s v="672088"/>
        <s v="672146"/>
        <s v="672168"/>
        <s v="672294"/>
        <s v="672296"/>
        <s v="672298"/>
        <s v="672804"/>
        <s v="672912"/>
        <s v="672913"/>
        <s v="673025"/>
        <s v="673050"/>
        <s v="673182"/>
        <s v="673184"/>
        <s v="673225"/>
        <s v="673303"/>
        <s v="673304"/>
        <s v="673419"/>
        <s v="673430"/>
        <s v="673748"/>
        <s v="673749"/>
        <s v="674302"/>
        <s v="674424"/>
        <s v="674425"/>
        <s v="674429"/>
        <s v="674493"/>
        <s v="674546"/>
        <s v="674547"/>
        <s v="674548"/>
        <s v="674560"/>
        <s v="674598"/>
        <s v="675015"/>
        <s v="675151"/>
        <s v="675154"/>
        <s v="675325"/>
        <s v="675897"/>
        <s v="676103"/>
        <s v="676318"/>
        <s v="676344"/>
        <s v="677211"/>
        <s v="677212"/>
        <s v="677918"/>
        <s v="678359"/>
        <s v="679101"/>
        <s v="679102"/>
        <s v="679366"/>
        <s v="679460"/>
        <s v="679909"/>
        <s v="680010"/>
        <s v="680309"/>
        <s v="680401"/>
        <s v="680431"/>
        <s v="680432"/>
        <s v="681082"/>
        <s v="681242"/>
        <s v="682027"/>
        <s v="682511"/>
        <s v="682512"/>
        <s v="682534"/>
        <s v="682644"/>
        <s v="682646"/>
        <s v="682801"/>
        <s v="682802"/>
        <s v="682803"/>
        <s v="683146"/>
        <s v="683176"/>
        <s v="683184"/>
        <s v="683221"/>
        <s v="683396"/>
        <s v="683398"/>
        <s v="683410"/>
        <s v="683415"/>
        <s v="683445"/>
        <s v="683446"/>
        <s v="683447"/>
        <s v="683448"/>
        <s v="683449"/>
        <s v="684022"/>
        <s v="684404"/>
        <s v="684474"/>
        <s v="684875"/>
        <s v="685555"/>
        <s v="686736"/>
        <s v="686791"/>
        <s v="686827"/>
        <s v="686873"/>
        <s v="687194"/>
        <s v="687195"/>
        <s v="687578"/>
        <s v="687579"/>
        <s v="687819"/>
        <s v="687843"/>
        <s v="688193"/>
        <s v="688490"/>
        <s v="688542"/>
        <s v="688750"/>
        <s v="689535"/>
        <s v="689554"/>
        <s v="689614"/>
        <s v="689703"/>
        <s v="690090"/>
        <s v="690195"/>
        <s v="690292"/>
        <s v="691207"/>
        <s v="691814"/>
        <s v="691815"/>
        <s v="691989"/>
        <s v="692002"/>
        <s v="692081"/>
        <s v="692097"/>
        <s v="692219"/>
        <s v="692232"/>
        <s v="692295"/>
        <s v="692480"/>
        <s v="692649"/>
        <s v="692660"/>
        <s v="692661"/>
        <s v="692810"/>
        <s v="692955"/>
        <s v="692958"/>
        <s v="692959"/>
        <s v="692962"/>
        <s v="692963"/>
        <s v="692964"/>
        <s v="693880"/>
        <s v="693942"/>
        <s v="695414"/>
        <s v="695612"/>
        <s v="695614"/>
        <s v="695642"/>
        <s v="696137"/>
        <s v="696387"/>
        <s v="696405"/>
        <s v="696536"/>
        <s v="696564"/>
        <s v="696672"/>
        <s v="696805"/>
        <s v="696825"/>
        <s v="696842"/>
        <s v="696954"/>
        <s v="697034"/>
        <s v="697236"/>
        <s v="697252"/>
        <s v="697287"/>
        <s v="697357"/>
        <s v="697387"/>
        <s v="697990"/>
        <s v="698052"/>
        <s v="698053"/>
        <s v="698250"/>
        <s v="698434"/>
        <s v="698474"/>
        <s v="698558"/>
        <s v="698771"/>
        <s v="698806"/>
        <s v="698834"/>
        <s v="698835"/>
        <s v="698837"/>
        <s v="699254"/>
        <s v="699448"/>
        <s v="699688"/>
        <s v="699809"/>
        <s v="700033"/>
        <s v="700119"/>
        <s v="700190"/>
        <s v="700380"/>
        <s v="700382"/>
        <s v="700410"/>
        <s v="700495"/>
        <s v="700505"/>
        <s v="700544"/>
        <s v="700592"/>
        <s v="700657"/>
        <s v="700658"/>
        <s v="700690"/>
        <s v="700700"/>
        <s v="700911"/>
        <s v="700918"/>
        <s v="700970"/>
        <s v="701100"/>
        <s v="701101"/>
        <s v="701166"/>
        <s v="701562"/>
        <s v="701605"/>
        <s v="701822"/>
        <s v="701875"/>
        <s v="701951"/>
        <s v="701952"/>
        <s v="702035"/>
        <s v="702036"/>
        <s v="702238"/>
        <s v="702239"/>
        <s v="702251"/>
        <s v="702252"/>
        <s v="702273"/>
        <s v="702290"/>
        <s v="702458"/>
        <s v="702535"/>
        <s v="702691"/>
        <s v="702836"/>
        <s v="702837"/>
        <s v="702839"/>
        <s v="702878"/>
        <s v="702879"/>
        <s v="702911"/>
        <s v="703007"/>
        <s v="703031"/>
        <s v="703114"/>
        <s v="703115"/>
        <s v="703233"/>
        <s v="703301"/>
        <s v="703315"/>
        <s v="703361"/>
        <s v="703365"/>
        <s v="703411"/>
        <s v="703455"/>
        <s v="703463"/>
        <s v="703505"/>
        <s v="703508"/>
        <s v="703520"/>
        <s v="703521"/>
        <s v="703522"/>
        <s v="703524"/>
        <s v="703525"/>
        <s v="703567"/>
        <s v="703594"/>
        <s v="703601"/>
        <s v="703616"/>
        <s v="703747"/>
        <s v="703917"/>
        <s v="703980"/>
        <s v="704016"/>
        <s v="704028"/>
        <s v="704093"/>
        <s v="704094"/>
        <s v="704356"/>
        <s v="704425"/>
        <s v="704590"/>
        <s v="704597"/>
        <s v="704599"/>
        <s v="704601"/>
        <s v="704602"/>
        <s v="704610"/>
        <s v="704631"/>
        <s v="704646"/>
        <s v="704685"/>
        <s v="705142"/>
        <s v="705144"/>
        <s v="705369"/>
        <s v="705414"/>
        <s v="705535"/>
        <s v="705540"/>
        <s v="705726"/>
        <s v="706024"/>
        <s v="706025"/>
        <s v="706026"/>
        <s v="706049"/>
        <s v="706079"/>
        <s v="706251"/>
        <s v="706352"/>
        <s v="706354"/>
        <s v="706435"/>
        <s v="706441"/>
        <s v="706541"/>
        <s v="706727"/>
        <s v="706902"/>
        <s v="706916"/>
        <s v="706943"/>
        <s v="706976"/>
        <s v="706980"/>
        <s v="707007"/>
        <s v="707018"/>
        <s v="707040"/>
        <s v="707249"/>
        <s v="707252"/>
        <s v="707322"/>
        <s v="707324"/>
        <s v="707327"/>
        <s v="707391"/>
        <s v="707437"/>
        <s v="707456"/>
        <s v="707460"/>
        <s v="707478"/>
        <s v="707479"/>
        <s v="707481"/>
        <s v="707482"/>
        <s v="707557"/>
        <s v="707558"/>
        <s v="707559"/>
        <s v="707566"/>
        <s v="707567"/>
        <s v="707568"/>
        <s v="707569"/>
        <s v="707570"/>
        <s v="707850"/>
        <s v="707863"/>
        <s v="707953"/>
        <s v="707954"/>
        <s v="708136"/>
        <s v="708250"/>
        <s v="708307"/>
        <s v="708316"/>
        <s v="708352"/>
        <s v="708409"/>
        <s v="708493"/>
        <s v="708601"/>
        <s v="708625"/>
        <s v="708749"/>
        <s v="708751"/>
        <s v="708755"/>
        <s v="708794"/>
        <s v="708798"/>
        <s v="708823"/>
        <s v="708824"/>
        <s v="709042"/>
        <s v="709072"/>
        <s v="709078"/>
        <s v="709171"/>
        <s v="709172"/>
        <s v="709261"/>
        <s v="709271"/>
        <s v="709292"/>
        <s v="709293"/>
        <s v="709330"/>
        <s v="709428"/>
        <s v="709440"/>
        <s v="709453"/>
        <s v="709498"/>
        <s v="709546"/>
        <s v="709547"/>
        <s v="709747"/>
        <s v="709812"/>
        <s v="709920"/>
        <s v="709922"/>
        <s v="709928"/>
        <s v="710016"/>
        <s v="710049"/>
        <s v="710078"/>
        <s v="710081"/>
        <s v="710248"/>
        <s v="710295"/>
        <s v="710417"/>
        <s v="710418"/>
        <s v="710426"/>
        <s v="710437"/>
        <s v="710469"/>
        <s v="710480"/>
        <s v="710573"/>
        <s v="710575"/>
        <s v="710592"/>
        <s v="710866"/>
        <s v="711132"/>
        <s v="711237"/>
        <s v="711239"/>
        <s v="711253"/>
        <s v="711305"/>
        <s v="711333"/>
        <s v="711348"/>
        <s v="711395"/>
        <s v="711396"/>
        <s v="711404"/>
        <s v="711428"/>
        <s v="711723"/>
        <s v="711740"/>
        <s v="711757"/>
        <s v="711835"/>
        <s v="712140"/>
        <s v="712203"/>
        <s v="712283"/>
        <s v="712284"/>
        <s v="712285"/>
        <s v="712351"/>
        <s v="712352"/>
        <s v="712353"/>
        <s v="712457"/>
        <s v="712543"/>
        <s v="712576"/>
        <s v="712936"/>
        <s v="712937"/>
        <s v="712938"/>
        <s v="713110"/>
        <s v="713112"/>
        <s v="713164"/>
        <s v="713165"/>
        <s v="713195"/>
        <s v="713333"/>
        <s v="713335"/>
        <s v="713336"/>
        <s v="713348"/>
        <s v="713389"/>
        <s v="713390"/>
        <s v="713391"/>
        <s v="713396"/>
        <s v="713547"/>
        <s v="713651"/>
        <s v="713653"/>
        <s v="713692"/>
        <s v="713704"/>
        <s v="713764"/>
        <s v="713780"/>
        <s v="713824"/>
        <s v="713847"/>
        <s v="713853"/>
        <s v="713857"/>
        <s v="713862"/>
        <s v="713945"/>
        <s v="713950"/>
        <s v="714032"/>
        <s v="714033"/>
        <s v="714037"/>
        <s v="714051"/>
        <s v="714052"/>
        <s v="714215"/>
        <s v="714380"/>
        <s v="714406"/>
        <s v="714999"/>
        <s v="715000"/>
        <s v="715001"/>
        <s v="715125"/>
        <s v="715127"/>
        <s v="715142"/>
        <s v="715144"/>
        <s v="715216"/>
        <s v="715275"/>
        <s v="715320"/>
        <s v="715323"/>
        <s v="715500"/>
        <s v="715541"/>
        <s v="715623"/>
        <s v="715699"/>
        <s v="715715"/>
        <s v="715796"/>
        <s v="716004"/>
        <s v="716006"/>
        <s v="716009"/>
        <s v="716041"/>
        <s v="716083"/>
        <s v="716087"/>
        <s v="716131"/>
        <s v="716132"/>
        <s v="716133"/>
        <s v="716134"/>
        <s v="716135"/>
        <s v="716142"/>
        <s v="716154"/>
        <s v="716381"/>
        <s v="716382"/>
        <s v="716384"/>
        <s v="716387"/>
        <s v="716399"/>
        <s v="716668"/>
        <s v="716674"/>
        <s v="716730"/>
        <s v="716758"/>
        <s v="716759"/>
        <s v="716760"/>
        <s v="716763"/>
        <s v="716784"/>
        <s v="716862"/>
        <s v="716869"/>
        <s v="716880"/>
        <s v="716928"/>
        <s v="716929"/>
        <s v="717044"/>
        <s v="717112"/>
        <s v="717113"/>
        <s v="717121"/>
        <s v="717123"/>
        <s v="717125"/>
        <s v="717126"/>
        <s v="717127"/>
        <s v="717129"/>
        <s v="717163"/>
        <s v="717165"/>
        <s v="717181"/>
        <s v="717183"/>
        <s v="717224"/>
        <s v="717243"/>
        <s v="717278"/>
        <s v="717279"/>
        <s v="717319"/>
        <s v="717385"/>
        <s v="717390"/>
        <s v="717425"/>
        <s v="717757"/>
        <s v="717899"/>
        <s v="717900"/>
        <s v="718011"/>
        <s v="718060"/>
        <s v="718083"/>
        <s v="718099"/>
        <s v="718149"/>
        <s v="718187"/>
        <s v="718350"/>
        <s v="718360"/>
        <s v="718366"/>
        <s v="718432"/>
        <s v="718433"/>
        <s v="718444"/>
        <s v="718550"/>
        <s v="718642"/>
        <s v="718656"/>
        <s v="718721"/>
        <s v="718733"/>
        <s v="718749"/>
        <s v="718763"/>
        <s v="718832"/>
        <s v="718833"/>
        <s v="718971"/>
        <s v="718972"/>
        <s v="719047"/>
        <s v="719049"/>
        <s v="719052"/>
        <s v="719076"/>
        <s v="719144"/>
        <s v="719145"/>
        <s v="719172"/>
        <s v="719206"/>
        <s v="719208"/>
        <s v="719306"/>
        <s v="719329"/>
        <s v="719382"/>
        <s v="719447"/>
        <s v="719463"/>
        <s v="719486"/>
        <s v="719562"/>
        <s v="719563"/>
        <s v="719564"/>
        <s v="719632"/>
        <s v="719771"/>
        <s v="719951"/>
        <s v="719961"/>
        <s v="719980"/>
        <s v="719981"/>
        <s v="719982"/>
        <s v="720004"/>
        <s v="720060"/>
        <s v="720061"/>
        <s v="720092"/>
        <s v="720111"/>
        <s v="720114"/>
        <s v="720206"/>
        <s v="720207"/>
        <s v="720209"/>
        <s v="720220"/>
        <s v="720221"/>
        <s v="720222"/>
        <s v="720245"/>
        <s v="720263"/>
        <s v="720280"/>
        <s v="720301"/>
        <s v="720307"/>
        <s v="720337"/>
        <s v="720430"/>
        <s v="720476"/>
        <s v="720480"/>
        <s v="720513"/>
        <s v="720521"/>
        <s v="720523"/>
        <s v="720562"/>
        <s v="720564"/>
        <s v="720588"/>
        <s v="720597"/>
        <s v="720644"/>
        <s v="720665"/>
        <s v="720666"/>
        <s v="720668"/>
        <s v="720694"/>
        <s v="720695"/>
        <s v="720782"/>
        <s v="720832"/>
        <s v="720954"/>
        <s v="720957"/>
        <s v="720960"/>
        <s v="721101"/>
        <s v="721165"/>
        <s v="721252"/>
        <s v="721339"/>
        <s v="721360"/>
        <s v="721536"/>
        <s v="721538"/>
        <s v="721594"/>
        <s v="721626"/>
        <s v="721647"/>
        <s v="721658"/>
        <s v="721682"/>
        <s v="721688"/>
        <s v="721713"/>
        <s v="721734"/>
        <s v="721757"/>
        <s v="721759"/>
        <s v="721760"/>
        <s v="721762"/>
        <s v="721764"/>
        <s v="721769"/>
        <s v="721777"/>
        <s v="721796"/>
        <s v="721934"/>
        <s v="721935"/>
        <s v="721936"/>
        <s v="722050"/>
        <s v="722064"/>
        <s v="722093"/>
        <s v="722190"/>
        <s v="722192"/>
        <s v="722287"/>
        <s v="722314"/>
        <s v="722316"/>
        <s v="722378"/>
        <s v="722381"/>
        <s v="722385"/>
        <s v="722388"/>
        <s v="722404"/>
        <s v="722490"/>
        <s v="722613"/>
        <s v="722631"/>
        <s v="722640"/>
        <s v="722641"/>
        <s v="722642"/>
        <s v="722643"/>
        <s v="722644"/>
        <s v="722646"/>
        <s v="722665"/>
        <s v="722668"/>
        <s v="722669"/>
        <s v="722670"/>
        <s v="722674"/>
        <s v="722681"/>
        <s v="722684"/>
        <s v="722686"/>
        <s v="722754"/>
        <s v="722892"/>
        <s v="722902"/>
        <s v="722905"/>
        <s v="722907"/>
        <s v="722957"/>
        <s v="722958"/>
        <s v="722981"/>
        <s v="723013"/>
        <s v="723024"/>
        <s v="723047"/>
        <s v="723201"/>
        <s v="723208"/>
        <s v="723216"/>
        <s v="723291"/>
        <s v="723357"/>
        <s v="723453"/>
        <s v="723456"/>
        <s v="723458"/>
        <s v="723459"/>
        <s v="723523"/>
        <s v="723525"/>
        <s v="723542"/>
        <s v="723544"/>
        <s v="723545"/>
        <s v="723547"/>
        <s v="723548"/>
        <s v="723549"/>
        <s v="723677"/>
        <s v="723679"/>
        <s v="723685"/>
        <s v="723686"/>
        <s v="723716"/>
        <s v="723717"/>
        <s v="723732"/>
        <s v="723735"/>
        <s v="723772"/>
        <s v="723797"/>
        <s v="723798"/>
        <s v="723801"/>
        <s v="723812"/>
        <s v="723837"/>
        <s v="723908"/>
        <s v="723910"/>
        <s v="723921"/>
        <s v="724077"/>
        <s v="724138"/>
        <s v="724150"/>
        <s v="724191"/>
        <s v="724244"/>
        <s v="724245"/>
        <s v="724290"/>
        <s v="724291"/>
        <s v="724309"/>
        <s v="724311"/>
        <s v="724313"/>
        <s v="724314"/>
        <s v="724330"/>
        <s v="724331"/>
        <s v="724334"/>
        <s v="724335"/>
        <s v="724354"/>
        <s v="724452"/>
        <s v="724455"/>
        <s v="724495"/>
        <s v="724652"/>
        <s v="724653"/>
        <s v="724706"/>
        <s v="724753"/>
        <s v="724826"/>
        <s v="724854"/>
        <s v="725219"/>
        <s v="725261"/>
        <s v="725355"/>
        <s v="725356"/>
        <s v="725358"/>
        <s v="725359"/>
        <s v="725385"/>
        <s v="725433"/>
        <s v="725587"/>
        <s v="725588"/>
        <s v="725674"/>
        <s v="725746"/>
        <s v="725747"/>
        <s v="725748"/>
        <s v="725768"/>
        <s v="725769"/>
        <s v="725774"/>
        <s v="725786"/>
        <s v="725787"/>
        <s v="725788"/>
        <s v="725789"/>
        <s v="725822"/>
        <s v="725830"/>
        <s v="725852"/>
        <s v="725853"/>
        <s v="726093"/>
        <s v="726095"/>
        <s v="726307"/>
        <s v="726373"/>
        <s v="726473"/>
        <s v="726475"/>
        <s v="726476"/>
        <s v="726490"/>
        <s v="726704"/>
        <s v="726787"/>
        <s v="726992"/>
        <s v="726993"/>
        <s v="726994"/>
        <s v="726995"/>
        <s v="727222"/>
        <s v="727250"/>
        <s v="727278"/>
        <s v="727281"/>
        <s v="727282"/>
        <s v="727283"/>
        <s v="727284"/>
        <s v="727291"/>
        <s v="727293"/>
        <s v="727379"/>
        <s v="727383"/>
        <s v="727419"/>
        <s v="727648"/>
        <s v="727671"/>
        <s v="727672"/>
        <s v="727699"/>
        <s v="727703"/>
        <s v="727734"/>
        <s v="728096"/>
        <s v="728279"/>
        <s v="728350"/>
        <s v="728480"/>
        <s v="728544"/>
        <s v="728546"/>
        <s v="728547"/>
        <s v="728665"/>
        <s v="728677"/>
        <s v="728678"/>
        <s v="728686"/>
        <s v="728727"/>
        <s v="728728"/>
        <s v="728729"/>
        <s v="728730"/>
        <s v="728731"/>
        <s v="728732"/>
        <s v="728733"/>
        <s v="728736"/>
        <s v="728935"/>
        <s v="728963"/>
        <s v="729010"/>
        <s v="729028"/>
        <s v="729041"/>
        <s v="729194"/>
        <s v="729195"/>
        <s v="729196"/>
        <s v="729197"/>
        <s v="729198"/>
        <s v="729199"/>
        <s v="729203"/>
        <s v="729205"/>
        <s v="729206"/>
        <s v="729207"/>
        <s v="729476"/>
        <s v="729494"/>
        <s v="729495"/>
        <s v="729498"/>
        <s v="729499"/>
        <s v="729511"/>
        <s v="729512"/>
        <s v="729528"/>
        <s v="729541"/>
        <s v="729595"/>
        <s v="729599"/>
        <s v="729601"/>
        <s v="729602"/>
        <s v="729604"/>
        <s v="729605"/>
        <s v="729606"/>
        <s v="729607"/>
        <s v="729614"/>
        <s v="729615"/>
        <s v="729626"/>
        <s v="729633"/>
        <s v="729708"/>
        <s v="729761"/>
        <s v="729799"/>
        <s v="729802"/>
        <s v="729803"/>
        <s v="729830"/>
        <s v="729831"/>
        <s v="729878"/>
        <s v="729881"/>
        <s v="729954"/>
        <s v="729980"/>
        <s v="729983"/>
        <s v="730035"/>
        <s v="730045"/>
        <s v="730046"/>
        <s v="730077"/>
        <s v="730087"/>
        <s v="730093"/>
        <s v="730094"/>
        <s v="730099"/>
        <s v="730102"/>
        <s v="730190"/>
        <s v="730210"/>
        <s v="730211"/>
        <s v="730212"/>
        <s v="730213"/>
        <s v="730399"/>
        <s v="730404"/>
        <s v="730406"/>
        <s v="730408"/>
        <s v="730409"/>
        <s v="730410"/>
        <s v="730413"/>
        <s v="730432"/>
        <s v="730433"/>
        <s v="730434"/>
        <s v="730458"/>
        <s v="730459"/>
        <s v="730490"/>
        <s v="730507"/>
        <s v="730522"/>
        <s v="730587"/>
        <s v="730588"/>
        <s v="730594"/>
        <s v="730682"/>
        <s v="730683"/>
        <s v="730684"/>
        <s v="730685"/>
        <s v="730688"/>
        <s v="730689"/>
        <s v="730691"/>
        <s v="730699"/>
        <s v="730714"/>
        <s v="730837"/>
        <s v="730838"/>
        <s v="730880"/>
        <s v="730881"/>
        <s v="730882"/>
        <s v="730883"/>
        <s v="730898"/>
        <s v="730915"/>
        <s v="730948"/>
        <s v="730959"/>
        <s v="730960"/>
        <s v="730961"/>
        <s v="730963"/>
        <s v="730964"/>
        <s v="730970"/>
        <s v="730971"/>
        <s v="730997"/>
        <s v="730999"/>
        <s v="731017"/>
        <s v="731018"/>
        <s v="731020"/>
        <s v="731049"/>
        <s v="731065"/>
        <s v="731066"/>
        <s v="731080"/>
        <s v="731092"/>
        <s v="731093"/>
        <s v="731109"/>
        <s v="731110"/>
        <s v="731119"/>
        <s v="731120"/>
        <s v="731130"/>
        <s v="731134"/>
        <s v="731183"/>
        <s v="731230"/>
        <s v="731232"/>
        <s v="731242"/>
        <s v="731244"/>
        <s v="731249"/>
        <s v="731264"/>
        <s v="731269"/>
        <s v="731279"/>
        <s v="731280"/>
        <s v="731300"/>
        <s v="731301"/>
        <s v="731302"/>
        <s v="731360"/>
        <s v="731367"/>
        <s v="731370"/>
        <s v="731371"/>
        <s v="731399"/>
        <s v="731400"/>
        <s v="731402"/>
        <s v="731405"/>
        <s v="731430"/>
        <s v="731436"/>
        <s v="731494"/>
        <s v="731495"/>
        <s v="731496"/>
        <s v="731498"/>
        <s v="731530"/>
        <s v="731551"/>
        <s v="731554"/>
        <s v="731558"/>
        <s v="731609"/>
        <s v="731611"/>
        <s v="731615"/>
        <s v="731624"/>
        <s v="731698"/>
        <s v="731796"/>
        <s v="731817"/>
        <s v="731820"/>
        <s v="731821"/>
        <s v="731861"/>
        <s v="731862"/>
        <s v="731863"/>
        <s v="731864"/>
        <s v="731871"/>
        <s v="731872"/>
        <s v="731875"/>
        <s v="731893"/>
        <s v="731894"/>
        <s v="731895"/>
        <s v="731897"/>
        <s v="731898"/>
        <s v="731915"/>
        <s v="731920"/>
        <s v="731940"/>
        <s v="731965"/>
        <s v="732015"/>
        <s v="732016"/>
        <s v="732026"/>
        <s v="732030"/>
        <s v="732033"/>
        <s v="732035"/>
        <s v="732077"/>
        <s v="732078"/>
        <s v="732079"/>
        <s v="732093"/>
        <s v="732096"/>
        <s v="732114"/>
        <s v="732164"/>
        <s v="732165"/>
        <s v="732226"/>
        <s v="732229"/>
        <s v="732231"/>
        <s v="732232"/>
        <s v="732233"/>
        <s v="732234"/>
        <s v="732252"/>
        <s v="732254"/>
        <s v="732297"/>
        <s v="732330"/>
        <s v="732354"/>
        <s v="732355"/>
        <s v="732384"/>
        <s v="732385"/>
        <s v="732426"/>
        <s v="732433"/>
        <s v="732442"/>
        <s v="732443"/>
        <s v="732454"/>
        <s v="732531"/>
        <s v="732533"/>
        <s v="732535"/>
        <s v="732559"/>
        <s v="732560"/>
        <s v="732568"/>
        <s v="732570"/>
        <s v="732571"/>
        <s v="732609"/>
        <s v="732610"/>
        <s v="732615"/>
        <s v="732622"/>
        <s v="732624"/>
        <s v="732645"/>
        <s v="732657"/>
        <s v="732658"/>
        <s v="732659"/>
        <s v="732677"/>
        <s v="732679"/>
        <s v="732733"/>
        <s v="732740"/>
        <s v="732798"/>
        <s v="732901"/>
        <s v="732919"/>
        <s v="732938"/>
        <s v="733003"/>
        <s v="733006"/>
        <s v="733050"/>
        <s v="733064"/>
        <s v="733090"/>
        <s v="733093"/>
        <s v="733096"/>
        <s v="733097"/>
        <s v="733110"/>
        <s v="733111"/>
        <s v="733135"/>
        <s v="733139"/>
        <s v="733183"/>
        <s v="733201"/>
        <s v="733202"/>
        <s v="733204"/>
        <s v="733205"/>
        <s v="733206"/>
        <s v="733222"/>
        <s v="733260"/>
        <s v="733263"/>
        <s v="733266"/>
        <s v="733273"/>
        <s v="733275"/>
        <s v="733277"/>
        <s v="733308"/>
        <s v="733316"/>
        <s v="733326"/>
        <s v="733327"/>
        <s v="733329"/>
        <s v="733350"/>
        <s v="733351"/>
        <s v="733353"/>
        <s v="733371"/>
        <s v="733372"/>
        <s v="733374"/>
        <s v="733390"/>
        <s v="733391"/>
        <s v="733394"/>
        <s v="733410"/>
        <s v="733419"/>
        <s v="733441"/>
        <s v="733469"/>
        <s v="733482"/>
        <s v="733485"/>
        <s v="733486"/>
        <s v="733499"/>
        <s v="733502"/>
        <s v="733503"/>
        <s v="733504"/>
        <s v="733507"/>
        <s v="733508"/>
        <s v="733509"/>
        <s v="733510"/>
        <s v="733511"/>
        <s v="733518"/>
        <s v="733519"/>
        <s v="733520"/>
        <s v="733522"/>
        <s v="733523"/>
        <s v="733524"/>
        <s v="733525"/>
        <s v="733526"/>
        <s v="733563"/>
        <s v="733573"/>
        <s v="733576"/>
        <s v="733577"/>
        <s v="733578"/>
        <s v="733579"/>
        <s v="733580"/>
        <s v="733581"/>
        <s v="733584"/>
        <s v="733585"/>
        <s v="733608"/>
        <s v="733629"/>
        <s v="733665"/>
        <s v="733749"/>
        <s v="733753"/>
        <s v="733757"/>
        <s v="733799"/>
        <s v="733808"/>
        <s v="733823"/>
        <s v="733825"/>
        <s v="733846"/>
        <s v="733886"/>
        <s v="733887"/>
        <s v="733888"/>
        <s v="733890"/>
        <s v="733946"/>
        <s v="733947"/>
        <s v="733948"/>
        <s v="733949"/>
        <s v="733953"/>
        <s v="733954"/>
        <s v="733955"/>
        <s v="733960"/>
        <s v="733970"/>
        <s v="733973"/>
        <s v="733974"/>
        <s v="733986"/>
        <s v="734087"/>
        <s v="734094"/>
        <s v="734097"/>
        <s v="734100"/>
        <s v="734139"/>
        <s v="734140"/>
        <s v="734141"/>
        <s v="734196"/>
        <s v="734307"/>
        <s v="734319"/>
        <s v="734324"/>
        <s v="734325"/>
        <s v="734328"/>
        <s v="734329"/>
        <s v="734354"/>
        <s v="734355"/>
        <s v="734358"/>
        <s v="734359"/>
        <s v="734370"/>
        <s v="734393"/>
        <s v="734395"/>
        <s v="734427"/>
        <s v="734429"/>
        <s v="734447"/>
        <s v="734481"/>
        <s v="734482"/>
        <s v="734483"/>
        <s v="734492"/>
        <s v="734495"/>
        <s v="734498"/>
        <s v="734501"/>
        <s v="734518"/>
        <s v="734521"/>
        <s v="734526"/>
        <s v="734547"/>
        <s v="734548"/>
        <s v="734549"/>
        <s v="734585"/>
        <s v="734586"/>
        <s v="734587"/>
        <s v="734589"/>
        <s v="734616"/>
        <s v="734635"/>
        <s v="734644"/>
        <s v="734646"/>
        <s v="734647"/>
        <s v="734661"/>
        <s v="734664"/>
        <s v="734674"/>
        <s v="734685"/>
        <s v="734698"/>
        <s v="734699"/>
        <s v="734713"/>
        <s v="734717"/>
        <s v="734732"/>
        <s v="734768"/>
        <s v="734769"/>
        <s v="734791"/>
        <s v="734793"/>
        <s v="734794"/>
        <s v="734817"/>
        <s v="734838"/>
        <s v="734839"/>
        <s v="734847"/>
        <s v="734920"/>
        <s v="734921"/>
        <s v="734923"/>
        <s v="734935"/>
        <s v="734937"/>
        <s v="734938"/>
        <s v="734939"/>
        <s v="734947"/>
        <s v="734981"/>
        <s v="734982"/>
        <s v="735026"/>
        <s v="735038"/>
        <s v="735040"/>
        <s v="735075"/>
        <s v="735076"/>
        <s v="735077"/>
        <s v="735078"/>
        <s v="735079"/>
        <s v="735093"/>
        <s v="735113"/>
        <s v="735114"/>
        <s v="735116"/>
        <s v="735166"/>
        <s v="735167"/>
        <s v="735192"/>
        <s v="735194"/>
        <s v="735195"/>
        <s v="735251"/>
        <s v="735277"/>
        <s v="735278"/>
        <s v="735286"/>
        <s v="735287"/>
        <s v="735308"/>
        <s v="735312"/>
        <s v="735333"/>
        <s v="735334"/>
        <s v="735337"/>
        <s v="735338"/>
        <s v="735344"/>
        <s v="735345"/>
        <s v="735371"/>
        <s v="735378"/>
        <s v="735427"/>
        <s v="735428"/>
        <s v="735429"/>
        <s v="735457"/>
        <s v="735503"/>
        <s v="735504"/>
        <s v="735508"/>
        <s v="735549"/>
        <s v="735550"/>
        <s v="735552"/>
        <s v="735594"/>
        <s v="735595"/>
        <s v="735632"/>
        <s v="735646"/>
        <s v="735647"/>
        <s v="735648"/>
        <s v="735651"/>
        <s v="735653"/>
        <s v="735671"/>
        <s v="735672"/>
        <s v="735673"/>
        <s v="735675"/>
        <s v="735678"/>
        <s v="735681"/>
        <s v="735730"/>
        <s v="735745"/>
        <s v="735749"/>
        <s v="735757"/>
        <s v="735759"/>
        <s v="735760"/>
        <s v="735780"/>
        <s v="735781"/>
        <s v="735783"/>
        <s v="735785"/>
        <s v="735788"/>
        <s v="735861"/>
        <s v="735862"/>
        <s v="735865"/>
        <s v="735901"/>
        <s v="735903"/>
        <s v="735934"/>
        <s v="735981"/>
        <s v="735988"/>
        <s v="735989"/>
        <s v="735990"/>
        <s v="735992"/>
        <s v="735994"/>
        <s v="735995"/>
        <s v="736040"/>
        <s v="736042"/>
        <s v="736049"/>
        <s v="736050"/>
        <s v="736084"/>
        <s v="736092"/>
        <s v="736094"/>
        <s v="736104"/>
        <s v="736124"/>
        <s v="736133"/>
        <s v="736143"/>
        <s v="736161"/>
        <s v="736181"/>
        <s v="736182"/>
        <s v="736212"/>
        <s v="736213"/>
        <s v="736215"/>
        <s v="736216"/>
        <s v="736232"/>
        <s v="736237"/>
        <s v="736238"/>
        <s v="736240"/>
        <s v="736241"/>
        <s v="736243"/>
        <s v="736245"/>
        <s v="736246"/>
        <s v="736265"/>
        <s v="736276"/>
        <s v="736277"/>
        <s v="736278"/>
        <s v="736279"/>
        <s v="736291"/>
        <s v="736295"/>
        <s v="736321"/>
        <s v="736323"/>
        <s v="736324"/>
        <s v="736329"/>
        <s v="736331"/>
        <s v="736332"/>
        <s v="736375"/>
        <s v="736384"/>
        <s v="736385"/>
        <s v="736386"/>
        <s v="736387"/>
        <s v="736419"/>
        <s v="736420"/>
        <s v="736423"/>
        <s v="736427"/>
        <s v="736439"/>
        <s v="736573"/>
        <s v="736574"/>
        <s v="736576"/>
        <s v="736587"/>
        <s v="736615"/>
        <s v="736616"/>
        <s v="736617"/>
        <s v="736618"/>
        <s v="736621"/>
        <s v="736636"/>
        <s v="736637"/>
        <s v="736665"/>
        <s v="736668"/>
        <s v="736669"/>
        <s v="736689"/>
        <s v="736696"/>
        <s v="736722"/>
        <s v="736724"/>
        <s v="736725"/>
        <s v="736727"/>
        <s v="736728"/>
        <s v="736729"/>
        <s v="736730"/>
        <s v="736791"/>
        <s v="736792"/>
        <s v="736793"/>
        <s v="736794"/>
        <s v="736795"/>
        <s v="736796"/>
        <s v="736810"/>
        <s v="736812"/>
        <s v="736814"/>
        <s v="736815"/>
        <s v="736969"/>
        <s v="736970"/>
        <s v="736976"/>
        <s v="736981"/>
        <s v="736982"/>
        <s v="736983"/>
        <s v="736984"/>
        <s v="737001"/>
        <s v="737013"/>
        <s v="737015"/>
        <s v="737016"/>
        <s v="737017"/>
        <s v="737047"/>
        <s v="737070"/>
        <s v="737084"/>
        <s v="737086"/>
        <s v="737090"/>
        <s v="737095"/>
        <s v="737190"/>
        <s v="737199"/>
        <s v="737203"/>
        <s v="737204"/>
        <s v="737207"/>
        <s v="737224"/>
        <s v="737225"/>
        <s v="737227"/>
        <s v="737229"/>
        <s v="737230"/>
        <s v="737231"/>
        <s v="737232"/>
        <s v="737235"/>
        <s v="737237"/>
        <s v="737243"/>
        <s v="737290"/>
        <s v="737307"/>
        <s v="737309"/>
        <s v="737342"/>
        <s v="737343"/>
        <s v="737344"/>
        <s v="737346"/>
        <s v="737348"/>
        <s v="737351"/>
        <s v="737353"/>
        <s v="737357"/>
        <s v="737390"/>
        <s v="737392"/>
        <s v="737408"/>
        <s v="737475"/>
        <s v="737491"/>
        <s v="737513"/>
        <s v="737524"/>
        <s v="737551"/>
        <s v="737554"/>
        <s v="737555"/>
        <s v="737595"/>
        <s v="737632"/>
        <s v="737651"/>
        <s v="737652"/>
        <s v="737674"/>
        <s v="737675"/>
        <s v="737677"/>
        <s v="737729"/>
        <s v="737736"/>
        <s v="737738"/>
        <s v="737767"/>
        <s v="737785"/>
        <s v="737790"/>
        <s v="737791"/>
        <s v="737823"/>
        <s v="737825"/>
        <s v="737865"/>
        <s v="737867"/>
        <s v="737881"/>
        <s v="737882"/>
        <s v="737886"/>
        <s v="737907"/>
        <s v="737908"/>
        <s v="737931"/>
        <s v="737976"/>
        <s v="737981"/>
        <s v="737983"/>
        <s v="737984"/>
        <s v="737987"/>
        <s v="737988"/>
        <s v="737993"/>
        <s v="738024"/>
        <s v="738030"/>
        <s v="738036"/>
        <s v="738038"/>
        <s v="738086"/>
        <s v="738196"/>
        <s v="738209"/>
        <s v="738242"/>
        <s v="738243"/>
        <s v="738244"/>
        <s v="738245"/>
        <s v="738266"/>
        <s v="738270"/>
        <s v="738295"/>
        <s v="738340"/>
        <s v="738353"/>
        <s v="738354"/>
        <s v="738355"/>
        <s v="738356"/>
        <s v="738367"/>
        <s v="738368"/>
        <s v="738406"/>
        <s v="738426"/>
        <s v="738433"/>
        <s v="738434"/>
        <s v="738448"/>
        <s v="738449"/>
        <s v="738451"/>
        <s v="738473"/>
        <s v="738478"/>
        <s v="738479"/>
        <s v="738488"/>
        <s v="738519"/>
        <s v="738541"/>
        <s v="738542"/>
        <s v="738567"/>
        <s v="738571"/>
        <s v="738579"/>
        <s v="738580"/>
        <s v="738586"/>
        <s v="738589"/>
        <s v="738610"/>
        <s v="738627"/>
        <s v="738670"/>
        <s v="738674"/>
        <s v="738714"/>
        <s v="738738"/>
        <s v="738748"/>
        <s v="738754"/>
        <s v="738769"/>
        <s v="738782"/>
        <s v="738819"/>
        <s v="738944"/>
        <s v="738951"/>
        <s v="738953"/>
        <s v="739018"/>
        <s v="739022"/>
        <s v="739040"/>
        <s v="739041"/>
        <s v="739055"/>
        <s v="739057"/>
        <s v="739058"/>
        <s v="739059"/>
        <s v="739064"/>
        <s v="739070"/>
        <s v="739077"/>
        <s v="739080"/>
        <s v="739081"/>
        <s v="739155"/>
        <s v="739156"/>
        <s v="739162"/>
        <s v="739171"/>
        <s v="739202"/>
        <s v="739219"/>
        <s v="739236"/>
        <s v="739238"/>
        <s v="739266"/>
        <s v="739347"/>
        <s v="739376"/>
        <s v="739377"/>
        <s v="739389"/>
        <s v="739395"/>
        <s v="739399"/>
        <s v="739400"/>
        <s v="739401"/>
        <s v="739402"/>
        <s v="739434"/>
        <s v="739438"/>
        <s v="739471"/>
        <s v="739541"/>
        <s v="739601"/>
        <s v="739618"/>
        <s v="739643"/>
        <s v="739645"/>
        <s v="739765"/>
        <s v="739796"/>
        <s v="739825"/>
        <s v="739837"/>
        <s v="739850"/>
        <s v="739947"/>
        <s v="739950"/>
        <s v="739956"/>
        <s v="739957"/>
        <s v="739958"/>
        <s v="740168"/>
        <s v="740187"/>
        <s v="740189"/>
        <s v="740193"/>
        <s v="740200"/>
        <s v="740201"/>
        <s v="740205"/>
        <s v="740265"/>
        <s v="740266"/>
        <s v="740267"/>
        <s v="740313"/>
        <s v="740331"/>
        <s v="740360"/>
        <s v="740368"/>
        <s v="740413"/>
        <s v="740414"/>
        <s v="740416"/>
        <s v="740418"/>
        <s v="740430"/>
        <s v="740431"/>
        <s v="740432"/>
        <s v="740469"/>
        <s v="740502"/>
        <s v="740530"/>
        <s v="740588"/>
        <s v="740655"/>
        <s v="740665"/>
        <s v="740744"/>
        <s v="740793"/>
        <s v="740846"/>
        <s v="740847"/>
        <s v="740848"/>
        <s v="740872"/>
        <s v="740873"/>
        <s v="741052"/>
        <s v="741152"/>
        <s v="741153"/>
        <s v="741185"/>
        <s v="741186"/>
        <s v="741189"/>
        <s v="741192"/>
        <s v="741212"/>
        <s v="741259"/>
        <s v="741262"/>
        <s v="741263"/>
        <s v="741270"/>
        <s v="741279"/>
        <s v="741282"/>
        <s v="741332"/>
        <s v="741334"/>
        <s v="741450"/>
        <s v="741640"/>
        <s v="741647"/>
        <s v="741678"/>
        <s v="741740"/>
        <s v="741741"/>
        <s v="741742"/>
        <s v="741743"/>
        <s v="741766"/>
        <s v="741880"/>
        <s v="741948"/>
        <s v="742037"/>
        <s v="742062"/>
        <s v="742144"/>
        <s v="742224"/>
        <s v="742225"/>
        <s v="742274"/>
        <s v="742295"/>
        <s v="742309"/>
        <s v="742310"/>
        <s v="742341"/>
        <s v="742369"/>
        <s v="742391"/>
        <s v="742393"/>
        <s v="742394"/>
        <s v="742398"/>
        <s v="742496"/>
        <s v="742497"/>
        <s v="742509"/>
        <s v="742514"/>
        <s v="742515"/>
        <s v="742519"/>
        <s v="742521"/>
        <s v="742522"/>
        <s v="742523"/>
        <s v="742524"/>
        <s v="742525"/>
        <s v="742529"/>
        <s v="742562"/>
        <s v="742563"/>
        <s v="742591"/>
        <s v="742614"/>
        <s v="742616"/>
        <s v="742618"/>
        <s v="742619"/>
        <s v="742626"/>
        <s v="742632"/>
        <s v="742721"/>
        <s v="742787"/>
        <s v="742793"/>
        <s v="742818"/>
        <s v="742819"/>
        <s v="742852"/>
        <s v="742853"/>
        <s v="742873"/>
        <s v="742880"/>
        <s v="742892"/>
        <s v="742893"/>
        <s v="742912"/>
        <s v="742913"/>
        <s v="742914"/>
        <s v="742926"/>
        <s v="742927"/>
        <s v="742938"/>
        <s v="742945"/>
        <s v="742948"/>
        <s v="742959"/>
        <s v="742970"/>
        <s v="743000"/>
        <s v="743002"/>
        <s v="743017"/>
        <s v="743018"/>
        <s v="743050"/>
        <s v="743121"/>
        <s v="743252"/>
        <s v="743254"/>
        <s v="743256"/>
        <s v="743257"/>
        <s v="743259"/>
        <s v="743263"/>
        <s v="743264"/>
        <s v="743266"/>
        <s v="743267"/>
        <s v="743269"/>
        <s v="743271"/>
        <s v="743272"/>
        <s v="743276"/>
        <s v="743323"/>
        <s v="743324"/>
        <s v="743326"/>
        <s v="743347"/>
        <s v="743363"/>
        <s v="743364"/>
        <s v="743365"/>
        <s v="743366"/>
        <s v="743370"/>
        <s v="743374"/>
        <s v="743375"/>
        <s v="743376"/>
        <s v="743378"/>
        <s v="743379"/>
        <s v="743380"/>
        <s v="743390"/>
        <s v="743391"/>
        <s v="743392"/>
        <s v="743394"/>
        <s v="743396"/>
        <s v="743397"/>
        <s v="743398"/>
        <s v="743475"/>
        <s v="743476"/>
        <s v="743478"/>
        <s v="743492"/>
        <s v="743502"/>
        <s v="743517"/>
        <s v="743544"/>
        <s v="743545"/>
        <s v="743560"/>
        <s v="743565"/>
        <s v="743598"/>
        <s v="743599"/>
        <s v="743601"/>
        <s v="743604"/>
        <s v="743606"/>
        <s v="743607"/>
        <s v="743612"/>
        <s v="743614"/>
        <s v="743623"/>
        <s v="743626"/>
        <s v="743627"/>
        <s v="743652"/>
        <s v="743655"/>
        <s v="743656"/>
        <s v="743657"/>
        <s v="743658"/>
        <s v="743659"/>
        <s v="743673"/>
        <s v="743674"/>
        <s v="743675"/>
        <s v="743676"/>
        <s v="743678"/>
        <s v="743679"/>
        <s v="743684"/>
        <s v="743685"/>
        <s v="743687"/>
        <s v="743689"/>
        <s v="743690"/>
        <s v="743693"/>
        <s v="743720"/>
        <s v="743721"/>
        <s v="743736"/>
        <s v="743737"/>
        <s v="743744"/>
        <s v="743745"/>
        <s v="743746"/>
        <s v="743747"/>
        <s v="743748"/>
        <s v="743749"/>
        <s v="743753"/>
        <s v="743756"/>
        <s v="743757"/>
        <s v="743758"/>
        <s v="743759"/>
        <s v="743774"/>
        <s v="743778"/>
        <s v="743782"/>
        <s v="743783"/>
        <s v="743784"/>
        <s v="743786"/>
        <s v="743787"/>
        <s v="743800"/>
        <s v="743802"/>
        <s v="743803"/>
        <s v="743824"/>
        <s v="743825"/>
        <s v="743839"/>
        <s v="743841"/>
        <s v="743856"/>
        <s v="743885"/>
        <s v="743886"/>
        <s v="743888"/>
        <s v="743899"/>
        <s v="743901"/>
        <s v="743943"/>
        <s v="743944"/>
        <s v="743955"/>
        <s v="743956"/>
        <s v="743959"/>
        <s v="743963"/>
        <s v="743967"/>
        <s v="743986"/>
        <s v="743987"/>
        <s v="744000"/>
        <s v="744002"/>
        <s v="744005"/>
        <s v="744006"/>
        <s v="744008"/>
        <s v="744010"/>
        <s v="744012"/>
        <s v="744013"/>
        <s v="744014"/>
        <s v="744021"/>
        <s v="744026"/>
        <s v="744027"/>
        <s v="744028"/>
        <s v="744029"/>
        <s v="744049"/>
        <s v="744060"/>
        <s v="744062"/>
        <s v="744103"/>
        <s v="744104"/>
        <s v="744106"/>
        <s v="744107"/>
        <s v="744108"/>
        <s v="744109"/>
        <s v="744133"/>
        <s v="744219"/>
        <s v="744222"/>
        <s v="744225"/>
        <s v="744235"/>
        <s v="744237"/>
        <s v="744238"/>
        <s v="744239"/>
        <s v="744240"/>
        <s v="744241"/>
        <s v="744242"/>
        <s v="744243"/>
        <s v="744250"/>
        <s v="744265"/>
        <s v="744266"/>
        <s v="744269"/>
        <s v="744280"/>
        <s v="744287"/>
        <s v="744330"/>
        <s v="744332"/>
        <s v="744355"/>
        <s v="744356"/>
        <s v="744357"/>
        <s v="744362"/>
        <s v="744363"/>
        <s v="744393"/>
        <s v="744394"/>
        <s v="744395"/>
        <s v="744396"/>
        <s v="744397"/>
        <s v="744398"/>
        <s v="744457"/>
        <s v="744519"/>
        <s v="744569"/>
        <s v="744595"/>
        <s v="744610"/>
        <s v="744639"/>
        <s v="744644"/>
        <s v="744645"/>
        <s v="744646"/>
        <s v="744648"/>
        <s v="744650"/>
        <s v="744651"/>
        <s v="744652"/>
        <s v="744660"/>
        <s v="744718"/>
        <s v="744749"/>
        <s v="744768"/>
        <s v="744770"/>
        <s v="744771"/>
        <s v="744772"/>
        <s v="744773"/>
        <s v="744775"/>
        <s v="744790"/>
        <s v="744801"/>
        <s v="744827"/>
        <s v="744828"/>
        <s v="744829"/>
        <s v="744850"/>
        <s v="744852"/>
        <s v="744853"/>
        <s v="744854"/>
        <s v="744909"/>
        <s v="744920"/>
        <s v="744923"/>
        <s v="744930"/>
        <s v="744932"/>
        <s v="744939"/>
        <s v="744940"/>
        <s v="744942"/>
        <s v="744947"/>
        <s v="744948"/>
        <s v="744972"/>
        <s v="744975"/>
        <s v="744986"/>
        <s v="744987"/>
        <s v="744990"/>
        <s v="744991"/>
        <s v="744992"/>
        <s v="745018"/>
        <s v="745020"/>
        <s v="745021"/>
        <s v="745022"/>
        <s v="745030"/>
        <s v="745041"/>
        <s v="745065"/>
        <s v="745069"/>
        <s v="745102"/>
        <s v="745105"/>
        <s v="745120"/>
        <s v="745121"/>
        <s v="745125"/>
        <s v="745126"/>
        <s v="745144"/>
        <s v="745149"/>
        <s v="745150"/>
        <s v="745151"/>
        <s v="745153"/>
        <s v="745154"/>
        <s v="745170"/>
        <s v="745172"/>
        <s v="745204"/>
        <s v="745205"/>
        <s v="745206"/>
        <s v="745220"/>
        <s v="745237"/>
        <s v="745238"/>
        <s v="745239"/>
        <s v="745241"/>
        <s v="745242"/>
        <s v="745243"/>
        <s v="745244"/>
        <s v="745245"/>
        <s v="745246"/>
        <s v="745248"/>
        <s v="745255"/>
        <s v="745261"/>
        <s v="745270"/>
        <s v="745326"/>
        <s v="745328"/>
        <s v="745329"/>
        <s v="745331"/>
        <s v="745335"/>
        <s v="745337"/>
        <s v="745343"/>
        <s v="745345"/>
        <s v="745377"/>
        <s v="745404"/>
        <s v="745407"/>
        <s v="745433"/>
        <s v="745434"/>
        <s v="745436"/>
        <s v="745438"/>
        <s v="745439"/>
        <s v="745441"/>
        <s v="745443"/>
        <s v="745456"/>
        <s v="745457"/>
        <s v="745458"/>
        <s v="745481"/>
        <s v="745483"/>
        <s v="745485"/>
        <s v="745487"/>
        <s v="745512"/>
        <s v="745519"/>
        <s v="745529"/>
        <s v="745531"/>
        <s v="745532"/>
        <s v="745535"/>
        <s v="745536"/>
        <s v="745537"/>
        <s v="745538"/>
        <s v="745539"/>
        <s v="745540"/>
        <s v="745542"/>
        <s v="745544"/>
        <s v="745545"/>
        <s v="745547"/>
        <s v="745552"/>
        <s v="745553"/>
        <s v="745555"/>
        <s v="745625"/>
        <s v="745626"/>
        <s v="745674"/>
        <s v="745678"/>
        <s v="745680"/>
        <s v="745706"/>
        <s v="745745"/>
        <s v="745746"/>
        <s v="745747"/>
        <s v="745749"/>
        <s v="745774"/>
        <s v="745775"/>
        <s v="745780"/>
        <s v="745785"/>
        <s v="745793"/>
        <s v="745794"/>
        <s v="745816"/>
        <s v="745819"/>
        <s v="745872"/>
        <s v="745876"/>
        <s v="745896"/>
        <s v="745897"/>
        <s v="745898"/>
        <s v="745899"/>
        <s v="745907"/>
        <s v="745908"/>
        <s v="745929"/>
        <s v="745930"/>
        <s v="745991"/>
        <s v="745992"/>
        <s v="745993"/>
        <s v="745994"/>
        <s v="745995"/>
        <s v="745996"/>
        <s v="746001"/>
        <s v="746002"/>
        <s v="746009"/>
        <s v="746010"/>
        <s v="746072"/>
        <s v="746077"/>
        <s v="746078"/>
        <s v="746100"/>
        <s v="746102"/>
        <s v="746106"/>
        <s v="746107"/>
        <s v="746110"/>
        <s v="746116"/>
        <s v="746117"/>
        <s v="746126"/>
        <s v="746127"/>
        <s v="746129"/>
        <s v="746130"/>
        <s v="746131"/>
        <s v="746189"/>
        <s v="746209"/>
        <s v="746216"/>
        <s v="746218"/>
        <s v="746243"/>
        <s v="746244"/>
        <s v="746245"/>
        <s v="746246"/>
        <s v="746247"/>
        <s v="746249"/>
        <s v="746250"/>
        <s v="746251"/>
        <s v="746253"/>
        <s v="746255"/>
        <s v="746256"/>
        <s v="746280"/>
        <s v="746281"/>
        <s v="746348"/>
        <s v="746349"/>
        <s v="746351"/>
        <s v="746352"/>
        <s v="746353"/>
        <s v="746354"/>
        <s v="746355"/>
        <s v="746360"/>
        <s v="746362"/>
        <s v="746419"/>
        <s v="746428"/>
        <s v="746433"/>
        <s v="746435"/>
        <s v="746436"/>
        <s v="746441"/>
        <s v="746449"/>
        <s v="746452"/>
        <s v="746463"/>
        <s v="746464"/>
        <s v="746465"/>
        <s v="746466"/>
        <s v="746467"/>
        <s v="746480"/>
        <s v="746481"/>
        <s v="746482"/>
        <s v="746483"/>
        <s v="746484"/>
        <s v="746487"/>
        <s v="746495"/>
        <s v="746499"/>
        <s v="746520"/>
        <s v="746522"/>
        <s v="746524"/>
        <s v="746525"/>
        <s v="746526"/>
        <s v="746530"/>
        <s v="746606"/>
        <s v="746607"/>
        <s v="746608"/>
        <s v="746609"/>
        <s v="746610"/>
        <s v="746611"/>
        <s v="746612"/>
        <s v="746614"/>
        <s v="746615"/>
        <s v="746616"/>
        <s v="746674"/>
        <s v="746676"/>
        <s v="746763"/>
        <s v="746765"/>
        <s v="746817"/>
        <s v="746818"/>
        <s v="746819"/>
        <s v="746820"/>
        <s v="746844"/>
        <s v="746847"/>
        <s v="746856"/>
        <s v="746865"/>
        <s v="746891"/>
        <s v="746900"/>
        <s v="746906"/>
        <s v="746909"/>
        <s v="746911"/>
        <s v="746912"/>
        <s v="746932"/>
        <s v="746933"/>
        <s v="746940"/>
        <s v="746987"/>
        <s v="746988"/>
        <s v="747005"/>
        <s v="747006"/>
        <s v="747073"/>
        <s v="747080"/>
        <s v="747081"/>
        <s v="747094"/>
        <s v="747130"/>
        <s v="747157"/>
        <s v="747167"/>
        <s v="747172"/>
        <s v="747173"/>
        <s v="747175"/>
        <s v="747176"/>
        <s v="747245"/>
        <s v="747279"/>
        <s v="747299"/>
        <s v="747301"/>
        <s v="747316"/>
        <s v="747318"/>
        <s v="747323"/>
        <s v="747324"/>
        <s v="747325"/>
        <s v="747326"/>
        <s v="747327"/>
        <s v="747329"/>
        <s v="747331"/>
        <s v="747336"/>
        <s v="747337"/>
        <s v="747338"/>
        <s v="747340"/>
        <s v="747342"/>
        <s v="747351"/>
        <s v="747379"/>
        <s v="747381"/>
        <s v="747383"/>
        <s v="747417"/>
        <s v="747418"/>
        <s v="747419"/>
        <s v="747430"/>
        <s v="747432"/>
        <s v="747434"/>
        <s v="747437"/>
        <s v="747478"/>
        <s v="747479"/>
        <s v="747481"/>
        <s v="747482"/>
        <s v="747484"/>
        <s v="747485"/>
        <s v="747488"/>
        <s v="747519"/>
        <s v="747530"/>
        <s v="747532"/>
        <s v="747533"/>
        <s v="747563"/>
        <s v="747564"/>
        <s v="747566"/>
        <s v="747568"/>
        <s v="747578"/>
        <s v="747580"/>
        <s v="747588"/>
        <s v="747617"/>
        <s v="747626"/>
        <s v="747629"/>
        <s v="747630"/>
        <s v="747631"/>
        <s v="747632"/>
        <s v="747635"/>
        <s v="747636"/>
        <s v="747659"/>
        <s v="747670"/>
        <s v="747680"/>
        <s v="747697"/>
        <s v="747701"/>
        <s v="747702"/>
        <s v="747710"/>
        <s v="747712"/>
        <s v="747714"/>
        <s v="747715"/>
        <s v="747717"/>
        <s v="747719"/>
        <s v="747739"/>
        <s v="747740"/>
        <s v="747747"/>
        <s v="747813"/>
        <s v="747836"/>
        <s v="747842"/>
        <s v="747843"/>
        <s v="747844"/>
        <s v="747900"/>
        <s v="747907"/>
        <s v="747908"/>
        <s v="747909"/>
        <s v="747929"/>
        <s v="747946"/>
        <s v="747948"/>
        <s v="747967"/>
        <s v="747979"/>
        <s v="747993"/>
        <s v="747995"/>
        <s v="747997"/>
        <s v="748000"/>
        <s v="748001"/>
        <s v="748002"/>
        <s v="748003"/>
        <s v="748004"/>
        <s v="748005"/>
        <s v="748006"/>
        <s v="748007"/>
        <s v="748009"/>
        <s v="748011"/>
        <s v="748012"/>
        <s v="748051"/>
        <s v="748060"/>
        <s v="748061"/>
        <s v="748063"/>
        <s v="748066"/>
        <s v="748067"/>
        <s v="748068"/>
        <s v="748073"/>
        <s v="748074"/>
        <s v="748075"/>
        <s v="748076"/>
        <s v="748077"/>
        <s v="748078"/>
        <s v="748079"/>
        <s v="748081"/>
        <s v="748086"/>
        <s v="748087"/>
        <s v="748094"/>
        <s v="748095"/>
        <s v="748096"/>
        <s v="748206"/>
        <s v="748220"/>
        <s v="748224"/>
        <s v="748226"/>
        <s v="748227"/>
        <s v="748327"/>
        <s v="748330"/>
        <s v="748336"/>
        <s v="748410"/>
        <s v="748414"/>
        <s v="748423"/>
        <s v="748454"/>
        <s v="748456"/>
        <s v="748457"/>
        <s v="748469"/>
        <s v="748473"/>
        <s v="748480"/>
        <s v="748481"/>
        <s v="748498"/>
        <s v="748500"/>
        <s v="748502"/>
        <s v="748503"/>
        <s v="748504"/>
        <s v="748505"/>
        <s v="748506"/>
        <s v="748530"/>
        <s v="748531"/>
        <s v="748540"/>
        <s v="748541"/>
        <s v="748554"/>
        <s v="748560"/>
        <s v="748624"/>
        <s v="748626"/>
        <s v="748644"/>
        <s v="748669"/>
        <s v="748676"/>
        <s v="748681"/>
        <s v="748682"/>
        <s v="748722"/>
        <s v="748723"/>
        <s v="748724"/>
        <s v="748726"/>
        <s v="748727"/>
        <s v="748750"/>
        <s v="748753"/>
        <s v="748754"/>
        <s v="748787"/>
        <s v="748789"/>
        <s v="748801"/>
        <s v="748804"/>
        <s v="748805"/>
        <s v="748808"/>
        <s v="748824"/>
        <s v="748829"/>
        <s v="748841"/>
        <s v="748842"/>
        <s v="748843"/>
        <s v="748844"/>
        <s v="748845"/>
        <s v="748846"/>
        <s v="748847"/>
        <s v="748871"/>
        <s v="748872"/>
        <s v="748873"/>
        <s v="748874"/>
        <s v="749039"/>
        <s v="749055"/>
        <s v="749056"/>
        <s v="749059"/>
        <s v="749060"/>
        <s v="749061"/>
        <s v="749064"/>
        <s v="749068"/>
        <s v="749070"/>
        <s v="749072"/>
        <s v="749226"/>
        <s v="749314"/>
        <s v="749331"/>
        <s v="749378"/>
        <s v="749392"/>
        <s v="749394"/>
        <s v="749395"/>
        <s v="749402"/>
        <s v="749426"/>
        <s v="749438"/>
        <s v="749439"/>
        <s v="749450"/>
        <s v="749452"/>
        <s v="749453"/>
        <s v="749512"/>
        <s v="749529"/>
        <s v="749530"/>
        <s v="749532"/>
        <s v="749565"/>
        <s v="749569"/>
        <s v="749596"/>
        <s v="749597"/>
        <s v="749653"/>
        <s v="749655"/>
        <s v="749657"/>
        <s v="749658"/>
        <s v="749660"/>
        <s v="749662"/>
        <s v="749663"/>
        <s v="749743"/>
        <s v="749744"/>
        <s v="749779"/>
        <s v="749795"/>
        <s v="749796"/>
        <s v="749798"/>
        <s v="749799"/>
        <s v="749800"/>
        <s v="749829"/>
        <s v="749830"/>
        <s v="749831"/>
        <s v="749832"/>
        <s v="749833"/>
        <s v="749834"/>
        <s v="749835"/>
        <s v="749837"/>
        <s v="749840"/>
        <s v="749871"/>
        <s v="749874"/>
        <s v="749947"/>
        <s v="749948"/>
        <s v="749949"/>
        <s v="749962"/>
        <s v="749963"/>
        <s v="749964"/>
        <s v="749966"/>
        <s v="749967"/>
        <s v="749971"/>
        <s v="749976"/>
        <s v="749977"/>
        <s v="750010"/>
        <s v="750011"/>
        <s v="750014"/>
        <s v="750015"/>
        <s v="750016"/>
        <s v="750044"/>
        <s v="750066"/>
        <s v="750071"/>
        <s v="750086"/>
        <s v="750087"/>
        <s v="750148"/>
        <s v="750149"/>
        <s v="750316"/>
        <s v="750342"/>
        <s v="750343"/>
        <s v="750351"/>
        <s v="750353"/>
        <s v="750356"/>
        <s v="750357"/>
        <s v="750362"/>
        <s v="750363"/>
        <s v="750364"/>
        <s v="750365"/>
        <s v="750367"/>
        <s v="750368"/>
        <s v="750393"/>
        <s v="750394"/>
        <s v="750396"/>
        <s v="750397"/>
        <s v="750418"/>
        <s v="750419"/>
        <s v="750433"/>
        <s v="750435"/>
        <s v="750438"/>
        <s v="750480"/>
        <s v="750514"/>
        <s v="750548"/>
        <s v="750572"/>
        <s v="750579"/>
        <s v="750582"/>
        <s v="750583"/>
        <s v="750584"/>
        <s v="750585"/>
        <s v="750588"/>
        <s v="750589"/>
        <s v="750593"/>
        <s v="750594"/>
        <s v="750596"/>
        <s v="750634"/>
        <s v="750647"/>
        <s v="750648"/>
        <s v="750659"/>
        <s v="750660"/>
        <s v="750662"/>
        <s v="750664"/>
        <s v="750665"/>
        <s v="750687"/>
        <s v="750705"/>
        <s v="750706"/>
        <s v="750708"/>
        <s v="750731"/>
        <s v="750733"/>
        <s v="750734"/>
        <s v="750751"/>
        <s v="750765"/>
        <s v="750814"/>
        <s v="750815"/>
        <s v="750816"/>
        <s v="750817"/>
        <s v="750818"/>
        <s v="750819"/>
        <s v="750820"/>
        <s v="750825"/>
        <s v="750826"/>
        <s v="750828"/>
        <s v="750890"/>
        <s v="750891"/>
        <s v="750892"/>
        <s v="750893"/>
        <s v="750894"/>
        <s v="750895"/>
        <s v="750896"/>
        <s v="750903"/>
        <s v="750904"/>
        <s v="750905"/>
        <s v="750906"/>
        <s v="750907"/>
        <s v="750908"/>
        <s v="750910"/>
        <s v="750911"/>
        <s v="750912"/>
        <s v="750923"/>
        <s v="750955"/>
        <s v="750961"/>
        <s v="750964"/>
        <s v="750965"/>
        <s v="750968"/>
        <s v="750971"/>
        <s v="750972"/>
        <s v="750985"/>
        <s v="750986"/>
        <s v="750987"/>
        <s v="750991"/>
        <s v="750992"/>
        <s v="750993"/>
        <s v="751009"/>
        <s v="751010"/>
        <s v="751012"/>
        <s v="751022"/>
        <s v="751046"/>
        <s v="751070"/>
        <s v="751071"/>
        <s v="751072"/>
        <s v="751077"/>
        <s v="751078"/>
        <s v="751079"/>
        <s v="751096"/>
        <s v="751125"/>
        <s v="751126"/>
        <s v="751127"/>
        <s v="751128"/>
        <s v="751140"/>
        <s v="751141"/>
        <s v="751142"/>
        <s v="751144"/>
        <s v="751145"/>
        <s v="751163"/>
        <s v="751164"/>
        <s v="751167"/>
        <s v="751168"/>
        <s v="751171"/>
        <s v="751211"/>
        <s v="751214"/>
        <s v="751218"/>
        <s v="751220"/>
        <s v="751228"/>
        <s v="751247"/>
        <s v="751248"/>
        <s v="751252"/>
        <s v="751253"/>
        <s v="751254"/>
        <s v="751266"/>
        <s v="751269"/>
        <s v="751270"/>
        <s v="751276"/>
        <s v="751281"/>
        <s v="751283"/>
        <s v="751288"/>
        <s v="751290"/>
        <s v="751291"/>
        <s v="751292"/>
        <s v="751294"/>
        <s v="751295"/>
        <s v="751296"/>
        <s v="751297"/>
        <s v="751298"/>
        <s v="751326"/>
        <s v="751327"/>
        <s v="751328"/>
        <s v="751345"/>
        <s v="751346"/>
        <s v="751347"/>
        <s v="751348"/>
        <s v="751349"/>
        <s v="751350"/>
        <s v="751353"/>
        <s v="751366"/>
        <s v="751367"/>
        <s v="751368"/>
        <s v="751369"/>
        <s v="751378"/>
        <s v="751380"/>
        <s v="751386"/>
        <s v="751387"/>
        <s v="751388"/>
        <s v="751392"/>
        <s v="751393"/>
        <s v="751394"/>
        <s v="751403"/>
        <s v="751404"/>
        <s v="751405"/>
        <s v="751407"/>
        <s v="751408"/>
        <s v="751410"/>
        <s v="751469"/>
        <s v="751471"/>
        <s v="751475"/>
        <s v="751547"/>
        <s v="751571"/>
        <s v="751572"/>
        <s v="751617"/>
        <s v="751619"/>
        <s v="751620"/>
        <s v="751621"/>
        <s v="751622"/>
        <s v="751623"/>
        <s v="751624"/>
        <s v="751626"/>
        <s v="751638"/>
        <s v="751644"/>
        <s v="751645"/>
        <s v="751655"/>
        <s v="751658"/>
        <s v="751659"/>
        <s v="751673"/>
        <s v="751676"/>
        <s v="751705"/>
        <s v="751709"/>
        <s v="751737"/>
        <s v="751738"/>
        <s v="751739"/>
        <s v="751740"/>
        <s v="751741"/>
        <s v="751743"/>
        <s v="751744"/>
        <s v="751758"/>
        <s v="751759"/>
        <s v="751760"/>
        <s v="751766"/>
        <s v="751769"/>
        <s v="751779"/>
        <s v="751780"/>
        <s v="751782"/>
        <s v="751783"/>
        <s v="751784"/>
        <s v="751792"/>
        <s v="751805"/>
        <s v="751829"/>
        <s v="751841"/>
        <s v="751842"/>
        <s v="751862"/>
        <s v="751863"/>
        <s v="751864"/>
        <s v="751865"/>
        <s v="751871"/>
        <s v="751872"/>
        <s v="751881"/>
        <s v="751882"/>
        <s v="751883"/>
        <s v="751884"/>
        <s v="751885"/>
        <s v="751904"/>
        <s v="751906"/>
        <s v="751907"/>
        <s v="751908"/>
        <s v="751912"/>
        <s v="751917"/>
        <s v="751918"/>
        <s v="751919"/>
        <s v="751920"/>
        <s v="751921"/>
        <s v="751924"/>
        <s v="751925"/>
        <s v="751941"/>
        <s v="751944"/>
        <s v="751946"/>
        <s v="751948"/>
        <s v="751958"/>
        <s v="751973"/>
        <s v="751975"/>
        <s v="751976"/>
        <s v="751977"/>
        <s v="751978"/>
        <s v="751987"/>
        <s v="751988"/>
        <s v="751989"/>
        <s v="751990"/>
        <s v="751991"/>
        <s v="751994"/>
        <s v="752000"/>
        <s v="752001"/>
        <s v="752003"/>
        <s v="752004"/>
        <s v="752005"/>
        <s v="752006"/>
        <s v="752007"/>
        <s v="752008"/>
        <s v="752016"/>
        <s v="752027"/>
        <s v="752028"/>
        <s v="752029"/>
        <s v="752066"/>
        <s v="752067"/>
        <s v="752068"/>
        <s v="752069"/>
        <s v="752073"/>
        <s v="752074"/>
        <s v="752080"/>
        <s v="752083"/>
        <s v="752090"/>
        <s v="752102"/>
        <s v="752104"/>
        <s v="752105"/>
        <s v="752112"/>
        <s v="752116"/>
        <s v="752117"/>
        <s v="752126"/>
        <s v="752128"/>
        <s v="752130"/>
        <s v="752131"/>
        <s v="752132"/>
        <s v="752133"/>
        <s v="752134"/>
        <s v="752135"/>
        <s v="752136"/>
        <s v="752144"/>
        <s v="752146"/>
        <s v="752147"/>
        <s v="752148"/>
        <s v="752156"/>
        <s v="752177"/>
        <s v="752180"/>
        <s v="752181"/>
        <s v="752182"/>
        <s v="752192"/>
        <s v="752300"/>
        <s v="752301"/>
        <s v="752302"/>
        <s v="752305"/>
        <s v="752306"/>
        <s v="752307"/>
        <s v="752308"/>
        <s v="752309"/>
        <s v="752310"/>
        <s v="752320"/>
        <s v="752345"/>
        <s v="752348"/>
        <s v="752349"/>
        <s v="752350"/>
        <s v="752359"/>
        <s v="752374"/>
        <s v="752379"/>
        <s v="752381"/>
        <s v="752382"/>
        <s v="752384"/>
        <s v="752387"/>
        <s v="752390"/>
        <s v="752393"/>
        <s v="752396"/>
        <s v="752398"/>
        <s v="752401"/>
        <s v="752406"/>
        <s v="752424"/>
        <s v="752425"/>
        <s v="752434"/>
        <s v="752435"/>
        <s v="752436"/>
        <s v="752437"/>
        <s v="752489"/>
        <s v="752496"/>
        <s v="752504"/>
        <s v="752506"/>
        <s v="752508"/>
        <s v="752523"/>
        <s v="752558"/>
        <s v="752559"/>
        <s v="752560"/>
        <s v="752573"/>
        <s v="752574"/>
        <s v="752576"/>
        <s v="752579"/>
        <s v="752594"/>
        <s v="752595"/>
        <s v="752598"/>
        <s v="752600"/>
        <s v="752602"/>
        <s v="752603"/>
        <s v="752604"/>
        <s v="752618"/>
        <s v="752619"/>
        <s v="752633"/>
        <s v="752640"/>
        <s v="752641"/>
        <s v="752650"/>
        <s v="752651"/>
        <s v="752652"/>
        <s v="752653"/>
        <s v="752654"/>
        <s v="752698"/>
        <s v="752699"/>
        <s v="752700"/>
        <s v="752701"/>
        <s v="752702"/>
        <s v="752703"/>
        <s v="752720"/>
        <s v="752721"/>
        <s v="752724"/>
        <s v="752726"/>
        <s v="752727"/>
        <s v="752728"/>
        <s v="752733"/>
        <s v="752740"/>
        <s v="752743"/>
        <s v="752744"/>
        <s v="752746"/>
        <s v="752748"/>
        <s v="752749"/>
        <s v="752750"/>
        <s v="752751"/>
        <s v="752752"/>
        <s v="752753"/>
        <s v="752754"/>
        <s v="752758"/>
        <s v="752762"/>
        <s v="752765"/>
        <s v="752775"/>
        <s v="752778"/>
        <s v="752818"/>
        <s v="752819"/>
        <s v="752837"/>
        <s v="752838"/>
        <s v="752839"/>
        <s v="752844"/>
        <s v="752845"/>
        <s v="752846"/>
        <s v="752847"/>
        <s v="752848"/>
        <s v="752849"/>
        <s v="752860"/>
        <s v="752861"/>
        <s v="752862"/>
        <s v="752863"/>
        <s v="752864"/>
        <s v="752865"/>
        <s v="752866"/>
        <s v="752867"/>
        <s v="752896"/>
        <s v="752897"/>
        <s v="752898"/>
        <s v="752899"/>
        <s v="752920"/>
        <s v="752921"/>
        <s v="752922"/>
        <s v="752923"/>
        <s v="752925"/>
        <s v="752926"/>
        <s v="752927"/>
        <s v="752954"/>
        <s v="752955"/>
        <s v="752956"/>
        <s v="752957"/>
        <s v="752958"/>
        <s v="752981"/>
        <s v="752984"/>
        <s v="752985"/>
        <s v="752986"/>
        <s v="752990"/>
        <s v="752992"/>
        <s v="752997"/>
        <s v="752998"/>
        <s v="752999"/>
        <s v="753005"/>
        <s v="753006"/>
        <s v="753010"/>
        <s v="753012"/>
        <s v="753015"/>
        <s v="753017"/>
        <s v="753018"/>
        <s v="753094"/>
        <s v="753113"/>
        <s v="753115"/>
        <s v="753163"/>
        <s v="753164"/>
        <s v="753165"/>
        <s v="753166"/>
        <s v="753167"/>
        <s v="753168"/>
        <s v="753169"/>
        <s v="753175"/>
        <s v="753176"/>
        <s v="753177"/>
        <s v="753178"/>
        <s v="753179"/>
        <s v="753182"/>
        <s v="753183"/>
        <s v="753190"/>
        <s v="753193"/>
        <s v="753194"/>
        <s v="753195"/>
        <s v="753197"/>
        <s v="753198"/>
        <s v="753199"/>
        <s v="753200"/>
        <s v="753201"/>
        <s v="753202"/>
        <s v="753207"/>
        <s v="753215"/>
        <s v="753247"/>
        <s v="753248"/>
        <s v="753254"/>
        <s v="753260"/>
        <s v="753261"/>
        <s v="753262"/>
        <s v="753264"/>
        <s v="753266"/>
        <s v="753267"/>
        <s v="753268"/>
        <s v="753269"/>
        <s v="753271"/>
        <s v="753272"/>
        <s v="753273"/>
        <s v="753286"/>
        <s v="753287"/>
        <s v="753288"/>
        <s v="753292"/>
        <s v="753293"/>
        <s v="753295"/>
        <s v="753298"/>
        <s v="753300"/>
        <s v="753342"/>
        <s v="753343"/>
        <s v="753345"/>
        <s v="753363"/>
        <s v="753373"/>
        <s v="753374"/>
        <s v="753380"/>
        <s v="753381"/>
        <s v="753382"/>
        <s v="753383"/>
        <s v="753384"/>
        <s v="753385"/>
        <s v="753386"/>
        <s v="753387"/>
        <s v="753389"/>
        <s v="753390"/>
        <s v="753391"/>
        <s v="753392"/>
        <s v="753393"/>
        <s v="753394"/>
        <s v="753395"/>
        <s v="753396"/>
        <s v="753416"/>
        <s v="753457"/>
        <s v="753459"/>
        <s v="753460"/>
        <s v="753461"/>
        <s v="753463"/>
        <s v="753467"/>
        <s v="753481"/>
        <s v="753483"/>
        <s v="753484"/>
        <s v="753486"/>
        <s v="753487"/>
        <s v="753489"/>
        <s v="753491"/>
        <s v="753492"/>
        <s v="753503"/>
        <s v="753508"/>
        <s v="753509"/>
        <s v="753514"/>
        <s v="753515"/>
        <s v="753517"/>
        <s v="753520"/>
        <s v="753523"/>
        <s v="753524"/>
        <s v="753525"/>
        <s v="753562"/>
        <s v="753563"/>
        <s v="753570"/>
        <s v="753571"/>
        <s v="753573"/>
        <s v="753574"/>
        <s v="753575"/>
        <s v="753576"/>
        <s v="753586"/>
        <s v="753587"/>
        <s v="753588"/>
        <s v="753589"/>
        <s v="753594"/>
        <s v="753596"/>
        <s v="753597"/>
        <s v="753598"/>
        <s v="753599"/>
        <s v="753600"/>
        <s v="753606"/>
        <s v="753623"/>
        <s v="753624"/>
        <s v="753625"/>
        <s v="753626"/>
        <s v="753627"/>
        <s v="753628"/>
        <s v="753629"/>
        <s v="753657"/>
        <s v="753659"/>
        <s v="753660"/>
        <s v="753661"/>
        <s v="753664"/>
        <s v="753671"/>
        <s v="753672"/>
        <s v="753691"/>
        <s v="753692"/>
        <s v="753719"/>
        <s v="753728"/>
        <s v="753729"/>
        <s v="753730"/>
        <s v="753732"/>
        <s v="753734"/>
        <s v="753735"/>
        <s v="753736"/>
        <s v="753737"/>
        <s v="753738"/>
        <s v="753739"/>
        <s v="753740"/>
        <s v="753741"/>
        <s v="753742"/>
        <s v="753743"/>
        <s v="753744"/>
        <s v="753760"/>
        <s v="753779"/>
        <s v="753804"/>
        <s v="753810"/>
        <s v="753817"/>
        <s v="753819"/>
        <s v="753829"/>
        <s v="753843"/>
        <s v="753845"/>
        <s v="753846"/>
        <s v="753847"/>
        <s v="753850"/>
        <s v="753853"/>
        <s v="753854"/>
        <s v="753855"/>
        <s v="753857"/>
        <s v="753864"/>
        <s v="753866"/>
        <s v="753867"/>
        <s v="753899"/>
        <s v="753901"/>
        <s v="753902"/>
        <s v="753910"/>
        <s v="753912"/>
        <s v="753913"/>
        <s v="753917"/>
        <s v="753921"/>
        <s v="753922"/>
        <s v="753948"/>
        <s v="753950"/>
        <s v="753951"/>
        <s v="753953"/>
        <s v="753962"/>
        <s v="753963"/>
        <s v="753969"/>
        <s v="753970"/>
        <s v="753971"/>
        <s v="753972"/>
        <s v="753973"/>
        <s v="753974"/>
        <s v="753975"/>
        <s v="753981"/>
        <s v="753984"/>
        <s v="753985"/>
        <s v="753986"/>
        <s v="753992"/>
        <s v="753993"/>
        <s v="754000"/>
        <s v="754004"/>
        <s v="754091"/>
        <s v="754092"/>
        <s v="754115"/>
        <s v="754118"/>
        <s v="754119"/>
        <s v="754121"/>
        <s v="754122"/>
        <s v="754123"/>
        <s v="754124"/>
        <s v="754139"/>
        <s v="754141"/>
        <s v="754143"/>
        <s v="754145"/>
        <s v="754147"/>
        <s v="754162"/>
        <s v="754163"/>
        <s v="754164"/>
        <s v="754181"/>
        <s v="754212"/>
        <s v="754225"/>
        <s v="754226"/>
        <s v="754227"/>
        <s v="754228"/>
        <s v="754234"/>
        <s v="754240"/>
        <s v="754241"/>
        <s v="754242"/>
        <s v="754253"/>
        <s v="754255"/>
        <s v="754360"/>
        <s v="754361"/>
        <s v="754362"/>
        <s v="754371"/>
        <s v="754395"/>
        <s v="754396"/>
        <s v="754397"/>
        <s v="754398"/>
        <s v="754399"/>
        <s v="754400"/>
        <s v="754402"/>
        <s v="754403"/>
        <s v="754404"/>
        <s v="754405"/>
        <s v="754407"/>
        <s v="754408"/>
        <s v="754486"/>
        <s v="754490"/>
        <s v="754491"/>
        <s v="754493"/>
        <s v="754497"/>
        <s v="754499"/>
        <s v="754522"/>
        <s v="754524"/>
        <s v="754525"/>
        <s v="754526"/>
        <s v="754527"/>
        <s v="754529"/>
        <s v="754533"/>
        <s v="754535"/>
        <s v="754572"/>
        <s v="754592"/>
        <s v="754608"/>
        <s v="754609"/>
        <s v="754610"/>
        <s v="754613"/>
        <s v="754614"/>
        <s v="754618"/>
        <s v="754619"/>
        <s v="754621"/>
        <s v="754657"/>
        <s v="754658"/>
        <s v="754661"/>
        <s v="754662"/>
        <s v="754663"/>
        <s v="754664"/>
        <s v="754675"/>
        <s v="754682"/>
        <s v="754683"/>
        <s v="754691"/>
        <s v="754693"/>
        <s v="754702"/>
        <s v="754703"/>
        <s v="754704"/>
        <s v="754705"/>
        <s v="754706"/>
        <s v="754707"/>
        <s v="754708"/>
        <s v="754738"/>
        <s v="754770"/>
        <s v="754771"/>
        <s v="754772"/>
        <s v="754780"/>
        <s v="754782"/>
        <s v="754783"/>
        <s v="754785"/>
        <s v="754787"/>
        <s v="754796"/>
        <s v="754797"/>
        <s v="754798"/>
        <s v="754799"/>
        <s v="754800"/>
        <s v="754802"/>
        <s v="754803"/>
        <s v="754856"/>
        <s v="754857"/>
        <s v="754904"/>
        <s v="754914"/>
        <s v="754920"/>
        <s v="754930"/>
        <s v="754949"/>
        <s v="754950"/>
        <s v="754951"/>
        <s v="754953"/>
        <s v="754955"/>
        <s v="754956"/>
        <s v="754958"/>
        <s v="754959"/>
        <s v="754960"/>
        <s v="754997"/>
        <s v="754999"/>
        <s v="755031"/>
        <s v="755043"/>
        <s v="755044"/>
        <s v="755045"/>
        <s v="755046"/>
        <s v="755054"/>
        <s v="755055"/>
        <s v="755058"/>
        <s v="755069"/>
        <s v="755146"/>
        <s v="755195"/>
        <s v="755205"/>
        <s v="755206"/>
        <s v="755228"/>
        <s v="755229"/>
        <s v="755230"/>
        <s v="755231"/>
        <s v="755235"/>
        <s v="755236"/>
        <s v="755361"/>
        <s v="755365"/>
        <s v="755366"/>
        <s v="755391"/>
        <s v="755392"/>
        <s v="755415"/>
        <s v="755487"/>
        <s v="755488"/>
        <s v="755489"/>
        <s v="755511"/>
        <s v="755537"/>
        <s v="755550"/>
        <s v="755558"/>
        <s v="755587"/>
        <s v="755588"/>
        <s v="755589"/>
        <s v="755597"/>
        <s v="755598"/>
        <s v="755599"/>
        <s v="755601"/>
        <s v="755603"/>
        <s v="755604"/>
        <s v="755605"/>
        <s v="755637"/>
        <s v="755640"/>
        <s v="755644"/>
        <s v="755649"/>
        <s v="755657"/>
        <s v="755658"/>
        <s v="755663"/>
        <s v="755664"/>
        <s v="755757"/>
        <s v="755758"/>
        <s v="755762"/>
        <s v="755763"/>
        <s v="755822"/>
        <s v="755844"/>
        <s v="755845"/>
        <s v="755849"/>
        <s v="755869"/>
        <s v="755902"/>
        <s v="755903"/>
        <s v="755904"/>
        <s v="755952"/>
        <s v="755958"/>
        <s v="755973"/>
        <s v="755974"/>
        <s v="755976"/>
        <s v="755977"/>
        <s v="755978"/>
        <s v="755990"/>
        <s v="755991"/>
        <s v="755993"/>
        <s v="755995"/>
        <s v="755996"/>
        <s v="755997"/>
        <s v="755998"/>
        <s v="755999"/>
        <s v="756001"/>
        <s v="756012"/>
        <s v="756030"/>
        <s v="756072"/>
        <s v="756122"/>
        <s v="756126"/>
        <s v="756134"/>
        <s v="756137"/>
        <s v="756138"/>
        <s v="756161"/>
        <s v="756162"/>
        <s v="756176"/>
        <s v="756177"/>
        <s v="756178"/>
        <s v="756180"/>
        <s v="756181"/>
        <s v="756182"/>
        <s v="756183"/>
        <s v="756184"/>
        <s v="756193"/>
        <s v="756196"/>
        <s v="756198"/>
        <s v="756199"/>
        <s v="756202"/>
        <s v="756210"/>
        <s v="756211"/>
        <s v="756243"/>
        <s v="756245"/>
        <s v="756247"/>
        <s v="756248"/>
        <s v="756249"/>
        <s v="756291"/>
        <s v="756292"/>
        <s v="756328"/>
        <s v="756353"/>
        <s v="756356"/>
        <s v="756360"/>
        <s v="756361"/>
        <s v="756374"/>
        <s v="756388"/>
        <s v="756395"/>
        <s v="756398"/>
        <s v="756399"/>
        <s v="756400"/>
        <s v="756411"/>
        <s v="756416"/>
        <s v="756417"/>
        <s v="756418"/>
        <s v="756459"/>
        <s v="756466"/>
        <s v="756467"/>
        <s v="756487"/>
        <s v="756526"/>
        <s v="756527"/>
        <s v="756529"/>
        <s v="756534"/>
        <s v="756536"/>
        <s v="756537"/>
        <s v="756558"/>
        <s v="756595"/>
        <s v="756614"/>
        <s v="756615"/>
        <s v="756622"/>
        <s v="756626"/>
        <s v="756628"/>
        <s v="756638"/>
        <s v="756639"/>
        <s v="756641"/>
        <s v="756733"/>
        <s v="756795"/>
        <s v="756805"/>
        <s v="756806"/>
        <s v="756807"/>
        <s v="756825"/>
        <s v="756826"/>
        <s v="756840"/>
        <s v="756854"/>
        <s v="756855"/>
        <s v="756858"/>
        <s v="756859"/>
        <s v="756870"/>
        <s v="756871"/>
        <s v="756873"/>
        <s v="756919"/>
        <s v="756946"/>
        <s v="756948"/>
        <s v="756949"/>
        <s v="756950"/>
        <s v="756951"/>
        <s v="756952"/>
        <s v="756955"/>
        <s v="756956"/>
        <s v="756958"/>
        <s v="756959"/>
        <s v="756960"/>
        <s v="756961"/>
        <s v="756962"/>
        <s v="756963"/>
        <s v="756964"/>
        <s v="756965"/>
        <s v="756966"/>
        <s v="756967"/>
        <s v="756968"/>
        <s v="756974"/>
        <s v="756975"/>
        <s v="756978"/>
        <s v="756988"/>
        <s v="757003"/>
        <s v="757004"/>
        <s v="757021"/>
        <s v="757022"/>
        <s v="757023"/>
        <s v="757024"/>
        <s v="757025"/>
        <s v="757026"/>
        <s v="757027"/>
        <s v="757041"/>
        <s v="757042"/>
        <s v="757044"/>
        <s v="757045"/>
        <s v="757073"/>
        <s v="757076"/>
        <s v="757149"/>
        <s v="757153"/>
        <s v="757318"/>
        <s v="757319"/>
        <s v="757324"/>
        <s v="757325"/>
        <s v="757326"/>
        <s v="757342"/>
        <s v="757343"/>
        <s v="757352"/>
        <s v="757354"/>
        <s v="757371"/>
        <s v="757377"/>
        <s v="757378"/>
        <s v="757379"/>
        <s v="757382"/>
        <s v="757383"/>
        <s v="757385"/>
        <s v="757402"/>
        <s v="757439"/>
        <s v="757450"/>
        <s v="757451"/>
        <s v="757453"/>
        <s v="757455"/>
        <s v="757461"/>
        <s v="757462"/>
        <s v="757508"/>
        <s v="757558"/>
        <s v="757561"/>
        <s v="757575"/>
        <s v="757578"/>
        <s v="757599"/>
        <s v="757601"/>
        <s v="757603"/>
        <s v="757611"/>
        <s v="757618"/>
        <s v="757627"/>
        <s v="757646"/>
        <s v="757674"/>
        <s v="757691"/>
        <s v="757692"/>
        <s v="757693"/>
        <s v="757694"/>
        <s v="757695"/>
        <s v="757705"/>
        <s v="757706"/>
        <s v="757707"/>
        <s v="757710"/>
        <s v="757712"/>
        <s v="757720"/>
        <s v="757723"/>
        <s v="757740"/>
        <s v="757743"/>
        <s v="757744"/>
        <s v="757746"/>
        <s v="757750"/>
        <s v="757776"/>
        <s v="757777"/>
        <s v="757778"/>
        <s v="757812"/>
        <s v="757813"/>
        <s v="757814"/>
        <s v="757847"/>
        <s v="757856"/>
        <s v="757857"/>
        <s v="757858"/>
        <s v="757862"/>
        <s v="757864"/>
        <s v="757866"/>
        <s v="757867"/>
        <s v="757868"/>
        <s v="757908"/>
        <s v="757910"/>
        <s v="757911"/>
        <s v="757912"/>
        <s v="757913"/>
        <s v="757915"/>
        <s v="757951"/>
        <s v="758026"/>
        <s v="758027"/>
        <s v="758038"/>
        <s v="758039"/>
        <s v="758050"/>
        <s v="758051"/>
        <s v="758136"/>
        <s v="758226"/>
        <s v="758227"/>
        <s v="758349"/>
        <s v="758350"/>
        <s v="758364"/>
        <s v="758365"/>
        <s v="758366"/>
        <s v="758367"/>
        <s v="758392"/>
        <s v="758395"/>
        <s v="758396"/>
        <s v="758398"/>
        <s v="758399"/>
        <s v="758400"/>
        <s v="758401"/>
        <s v="758411"/>
        <s v="758412"/>
        <s v="758416"/>
        <s v="758516"/>
        <s v="758536"/>
        <s v="758783"/>
        <s v="758878"/>
        <s v="758879"/>
        <s v="759015"/>
        <s v="759016"/>
        <s v="759022"/>
        <s v="759023"/>
        <s v="759024"/>
        <s v="759026"/>
        <s v="759027"/>
        <s v="759028"/>
        <s v="759029"/>
        <s v="759030"/>
        <s v="759075"/>
        <s v="759081"/>
        <s v="759084"/>
        <s v="759085"/>
        <s v="759086"/>
        <s v="759087"/>
        <s v="759089"/>
        <s v="759102"/>
        <s v="759103"/>
        <s v="759116"/>
        <s v="759117"/>
        <s v="759202"/>
        <s v="759204"/>
        <s v="759206"/>
        <s v="759245"/>
        <s v="759247"/>
        <s v="759270"/>
        <s v="759272"/>
        <s v="759273"/>
        <s v="759276"/>
        <s v="759333"/>
        <s v="759334"/>
        <s v="759397"/>
        <s v="759435"/>
        <s v="759495"/>
        <s v="759549"/>
        <s v="759550"/>
        <s v="759551"/>
        <s v="759554"/>
        <s v="759635"/>
        <s v="759636"/>
        <s v="759637"/>
        <s v="759638"/>
        <s v="759641"/>
        <s v="759657"/>
        <s v="759659"/>
        <s v="759670"/>
        <s v="759680"/>
        <s v="759681"/>
        <s v="759682"/>
        <s v="759786"/>
        <s v="759787"/>
        <s v="759796"/>
        <s v="759798"/>
        <s v="759810"/>
        <s v="759811"/>
        <s v="759871"/>
        <s v="759873"/>
        <s v="759878"/>
        <s v="759889"/>
        <s v="759910"/>
        <s v="759911"/>
        <s v="759953"/>
        <s v="759959"/>
        <s v="759981"/>
        <s v="759995"/>
        <s v="760029"/>
        <s v="760041"/>
        <s v="760042"/>
        <s v="760043"/>
        <s v="760044"/>
        <s v="760045"/>
        <s v="760046"/>
        <s v="760048"/>
        <s v="760084"/>
        <s v="760086"/>
        <s v="760158"/>
        <s v="760183"/>
        <s v="760184"/>
        <s v="760186"/>
        <s v="760187"/>
        <s v="760188"/>
        <s v="760211"/>
        <s v="760217"/>
        <s v="760244"/>
        <s v="760249"/>
        <s v="760295"/>
        <s v="760313"/>
        <s v="760314"/>
        <s v="760377"/>
        <s v="760399"/>
        <s v="760407"/>
        <s v="760422"/>
        <s v="760423"/>
        <s v="760424"/>
        <s v="760425"/>
        <s v="760426"/>
        <s v="760427"/>
        <s v="760428"/>
        <s v="760429"/>
        <s v="760430"/>
        <s v="760431"/>
        <s v="760432"/>
        <s v="760433"/>
        <s v="760434"/>
        <s v="760459"/>
        <s v="760460"/>
        <s v="760462"/>
        <s v="760482"/>
        <s v="760495"/>
        <s v="760584"/>
        <s v="760588"/>
        <s v="760634"/>
        <s v="760635"/>
        <s v="760699"/>
        <s v="760704"/>
        <s v="760705"/>
        <s v="760995"/>
        <s v="761158"/>
        <s v="761160"/>
        <s v="761161"/>
        <s v="761252"/>
        <s v="762284"/>
        <s v="762285"/>
      </sharedItems>
    </cacheField>
    <cacheField name="Descrição" numFmtId="0">
      <sharedItems/>
    </cacheField>
    <cacheField name="Departamento" numFmtId="0">
      <sharedItems count="5">
        <s v="CONFECCAO"/>
        <s v="CALCADO"/>
        <s v="ACESSORIOS"/>
        <s v="MODA INTIMA"/>
        <s v="NOVOS NEGOCIOS"/>
      </sharedItems>
    </cacheField>
    <cacheField name="Seguimento" numFmtId="0">
      <sharedItems count="9">
        <s v="MASCULINO"/>
        <s v="FEMININO"/>
        <s v="TENIS"/>
        <s v="CHINELOS"/>
        <s v="MENINO"/>
        <s v="MENINA"/>
        <s v="DIVERSOS"/>
        <s v="PERFUMARIA"/>
        <s v="BEBE"/>
      </sharedItems>
    </cacheField>
    <cacheField name="Mundo" numFmtId="0">
      <sharedItems/>
    </cacheField>
    <cacheField name="Seção" numFmtId="0">
      <sharedItems/>
    </cacheField>
    <cacheField name="Espécie" numFmtId="0">
      <sharedItems/>
    </cacheField>
    <cacheField name="Marca" numFmtId="0">
      <sharedItems count="361">
        <s v="DROVER"/>
        <s v="LUNENDER"/>
        <s v="RENALUCI"/>
        <s v="LOONEY TUNES"/>
        <s v="HAR TEXTIL"/>
        <s v="CONVERSE"/>
        <s v="OLYMPIKUS"/>
        <s v="TERRA E AGUA"/>
        <s v="J.SHAYEB"/>
        <s v="LUPO"/>
        <s v="PUMA"/>
        <s v="ZEE RUCCI"/>
        <s v="HAD SOCKS"/>
        <s v="PEQUENA FLOR"/>
        <s v="PLASUTIL"/>
        <s v="MAC GIANT"/>
        <s v="GANGSTER"/>
        <s v="VIZZANO"/>
        <s v="MASH"/>
        <s v="SELENE"/>
        <s v="M.G.S"/>
        <s v="KENY"/>
        <s v="TRI-FIL"/>
        <s v="LEXMAR"/>
        <s v="OPTIMIST"/>
        <s v="DELRIO"/>
        <s v="KOHMAR"/>
        <s v="FORCA DO MAR"/>
        <s v="RIDER"/>
        <s v="DALLF"/>
        <s v="ENERGY"/>
        <s v="IPANEMA"/>
        <s v="MOLEKINHO"/>
        <s v="GRENDHA"/>
        <s v="MORMAII GRENDENE"/>
        <s v="CRN"/>
        <s v="GRENDENE KIDS"/>
        <s v="COURO MANIA"/>
        <s v="AGUIA TEX"/>
        <s v="CARTAGO"/>
        <s v="QUALIS"/>
        <s v="HAVAIANAS"/>
        <s v="MAGIC"/>
        <s v="BNB JEANS"/>
        <s v="FOCUS JEANS"/>
        <s v="KOLOSH"/>
        <s v="IPANEMA KIDS"/>
        <s v="CROMUS"/>
        <s v="GIOVANNA BABY"/>
        <s v="ENOQUE"/>
        <s v="AKIOSHI"/>
        <s v="EUDORA"/>
        <s v="ALTOMAX"/>
        <s v="MODARE"/>
        <s v="SAWARY"/>
        <s v="BALLINE MODAS"/>
        <s v="VITALITE"/>
        <s v="IZITEX"/>
        <s v="ACTIVITTA"/>
        <s v="DEMOCRATA"/>
        <s v="MIZZANI"/>
        <s v="ELIAN"/>
        <s v="MOLECA"/>
        <s v="OLLIE"/>
        <s v="SEMAX"/>
        <s v="DULUNA"/>
        <s v="BOB BANDEIRA"/>
        <s v="ODDO"/>
        <s v="RICCA"/>
        <s v="ESTILO DO CORPO"/>
        <s v="JEZZIAN"/>
        <s v="IZALU"/>
        <s v="GALAXY"/>
        <s v="VULT"/>
        <s v="ANJOTEX"/>
        <s v="MAG NOW"/>
        <s v="LOTUS AZUL"/>
        <s v="MIZUNO"/>
        <s v="ROVITEX"/>
        <s v="KULT JEANS"/>
        <s v="PICADILLY"/>
        <s v="VIA VIP"/>
        <s v="BY FOR MEN"/>
        <s v="FROMMER"/>
        <s v="CAMBOS"/>
        <s v="MARISOL"/>
        <s v="BEIRA RIO"/>
        <s v="NANNY"/>
        <s v="CLUB DO DOCE"/>
        <s v="MINI-PE"/>
        <s v="LA GATA"/>
        <s v="KENNER"/>
        <s v="RENTEX"/>
        <s v="EUDORA PERFUME"/>
        <s v="LA RIVE"/>
        <s v="VIA MARTE"/>
        <s v="GOOD BLESS"/>
        <s v="MOLEKINHA"/>
        <s v="PLANE"/>
        <s v="THREE HANDS"/>
        <s v="LALILU"/>
        <s v="STIR"/>
        <s v="THE STYLE BOX"/>
        <s v="FATAL"/>
        <s v="PETUTINHA"/>
        <s v="RADICAL TRIP"/>
        <s v="REFEN"/>
        <s v="CHARMS"/>
        <s v="BELLE VIE"/>
        <s v="CICLO"/>
        <s v="MONTANA FASHION"/>
        <s v="EXTIN IMPORTADO"/>
        <s v="DEMILLUS"/>
        <s v="SUSZHOU"/>
        <s v="TODA NUA"/>
        <s v="SCALENO"/>
        <s v="SAINT LA VIE"/>
        <s v="FUSHIDA BROKEN RULES"/>
        <s v="GATARO"/>
        <s v="AGUA VIVA FITNESS"/>
        <s v="LAURYNE"/>
        <s v="BOTINHO"/>
        <s v="CARLILE"/>
        <s v="INSTANCE"/>
        <s v="FITTY"/>
        <s v="DESAYNER"/>
        <s v="ECKO"/>
        <s v="ART LIVRE MODAS"/>
        <s v="AMANDA"/>
        <s v="EXTIN"/>
        <s v="LOGUS"/>
        <s v="KAMYLUS MALHAS"/>
        <s v="TEXTIL BRAZIL"/>
        <s v="MAXDENIM"/>
        <s v="FAKINI"/>
        <s v="TURMINHA FASHION"/>
        <s v="LX TEXTIL"/>
        <s v="HEIL MALHAS"/>
        <s v="PIMPOLHO"/>
        <s v="ROSA MARIA FITNESS"/>
        <s v="BOKKER"/>
        <s v="GILA'S MODAS"/>
        <s v="JAMI JAMI"/>
        <s v="HOMEM"/>
        <s v="PELUCHE"/>
        <s v="VIZZY"/>
        <s v="KOURO BET"/>
        <s v="MOX JEANS"/>
        <s v="VERSALLY"/>
        <s v="NAYANE"/>
        <s v="BLUE CENTER"/>
        <s v="LOCAL SURF"/>
        <s v="ODY MALHAS"/>
        <s v="ROWER'S"/>
        <s v="ADDAN"/>
        <s v="RAFA E LUIZ"/>
        <s v="TOYNG"/>
        <s v="PONTO DA CAMISETA"/>
        <s v="MARIA CLARA E JP"/>
        <s v="ENALDINHO"/>
        <s v="SCOOBY DOO"/>
        <s v="POLO START"/>
        <s v="FINI"/>
        <s v="PETROPLUS"/>
        <s v="TOM AND JERRY"/>
        <s v="RENOVAR"/>
        <s v="G-91"/>
        <s v="DEADPOOL"/>
        <s v="ADRUN"/>
        <s v="STITCH"/>
        <s v="MORMAII"/>
        <s v="HOMEM ARANHA"/>
        <s v="RICK AND MORTY"/>
        <s v="PERFIL"/>
        <s v="AZALEIA"/>
        <s v="RIDER KIDS"/>
        <s v="BRINCAR E ARTE"/>
        <s v="AL WATANIAH"/>
        <s v="LX / LOLLIX"/>
        <s v="MINNIE E FRIENDS"/>
        <s v="MICKEY E FRIENDS"/>
        <s v="ADLES"/>
        <s v="GAGA BABY"/>
        <s v="BEBECE"/>
        <s v="DORABELLA E DORABELL"/>
        <s v="AISHTY"/>
        <s v="ZURICK"/>
        <s v="KELY E KETY"/>
        <s v="MR KIDS"/>
        <s v="STYLE CONF."/>
        <s v="HO TEXTIL"/>
        <s v="MOMENTUS"/>
        <s v="LECIMAR"/>
        <s v="SHIOO"/>
        <s v="TENDENZA"/>
        <s v="BLACK FREE"/>
        <s v="ESTILO A"/>
        <s v="SEA BRAZIL"/>
        <s v="ROSA URBANA"/>
        <s v="IMPORTS BABY"/>
        <s v="DENVER JEANS"/>
        <s v="SAMBORA"/>
        <s v="MASSIMA"/>
        <s v="CADIVEU"/>
        <s v="COLISÃO"/>
        <s v="NARAKA"/>
        <s v="UNIÃO PL"/>
        <s v="VILLA ROSA"/>
        <s v="DIXIE"/>
        <s v="VIA UNO"/>
        <s v="DAKOTA"/>
        <s v="GRZ"/>
        <s v="MAIS VEZES MULHER"/>
        <s v="FUSHIDA"/>
        <s v="HONGJING"/>
        <s v="SUPER HEROIS"/>
        <s v="RICH TOP"/>
        <s v="ATRATIVA MODAS"/>
        <s v="SN ACESSÓRIOS"/>
        <s v="AIZONE JEANS"/>
        <s v="DRAY"/>
        <s v="MARIE"/>
        <s v="RED NOSE"/>
        <s v="ALENICE"/>
        <s v="VINGADORES"/>
        <s v="HULK"/>
        <s v="OLIVEIRA MALHAS"/>
        <s v="ALT SIDE"/>
        <s v="HEIDI"/>
        <s v="PRINCESAS"/>
        <s v="MENINAS SUPER PODERO"/>
        <s v="CAPITAO AMERICA"/>
        <s v="BLACK JEANS"/>
        <s v="GABRIELA MORAIS TRIC"/>
        <s v="VANSCY"/>
        <s v="REDIKAL"/>
        <s v="REI LEÃO"/>
        <s v="MOANA"/>
        <s v="DANPER"/>
        <s v="DUKY"/>
        <s v="FIDHS"/>
        <s v="LE VERATTI"/>
        <s v="OZNE'S JEANS"/>
        <s v="ESCAPADE"/>
        <s v="LACE E LORE"/>
        <s v="HMO"/>
        <s v="NADIA TALITA"/>
        <s v="BOTTERO"/>
        <s v="1BIGO"/>
        <s v="PELLINE IMPORTS"/>
        <s v="QUEENS"/>
        <s v="YOU JEANS"/>
        <s v="AGUA VIVA"/>
        <s v="ALL FREE"/>
        <s v="LOLA"/>
        <s v="OVERCORE"/>
        <s v="ZAXY"/>
        <s v="MX 72"/>
        <s v="GANESH MODAS"/>
        <s v="TEXMAR"/>
        <s v="JANAMOR"/>
        <s v="MC FITNESS"/>
        <s v="TOQUE SECRETO"/>
        <s v="NAYARINHA"/>
        <s v="FOUR SEASONS"/>
        <s v="CARMED"/>
        <s v="FUFFY"/>
        <s v="SUSAN ZHENG"/>
        <s v="SUA CIA"/>
        <s v="REPLAY"/>
        <s v="BATATINHA"/>
        <s v="HOST"/>
        <s v="MOVIMENTE"/>
        <s v="ADIDAS"/>
        <s v="YVATE"/>
        <s v="DANDARA"/>
        <s v="LUXCEL"/>
        <s v="ANTONIO BANDERAS"/>
        <s v="LINDA JU"/>
        <s v="DAY USE"/>
        <s v="AZZEJO"/>
        <s v="EVOLUÇÃO"/>
        <s v="CEREJA ROSA"/>
        <s v="YKES"/>
        <s v="IMPULSE"/>
        <s v="TOWN COUNTRY"/>
        <s v="BOX 200"/>
        <s v="POLO GO"/>
        <s v="LOOK CHIC"/>
        <s v="HRRADINHOS"/>
        <s v="NINANDO"/>
        <s v="ROX"/>
        <s v="M BOOT'S"/>
        <s v="ORTO BABY"/>
        <s v="GRUGUI"/>
        <s v="CARTAGO KIDS"/>
        <s v="ZAXY KIDS"/>
        <s v="BETEL"/>
        <s v="GARDDA"/>
        <s v="MA BELLE"/>
        <s v="MUNDO MANIA"/>
        <s v="MARINA CARVALHO"/>
        <s v="GRAZZIA"/>
        <s v="ORYGENS"/>
        <s v="GENTILE"/>
        <s v="MONS"/>
        <s v="TOMI MITO"/>
        <s v="MISSISSIPI"/>
        <s v="SOPHIA ALMEIDA"/>
        <s v="REDDING"/>
        <s v="MODA LOKA"/>
        <s v="INVENTTA"/>
        <s v="KIATH"/>
        <s v="TOY BOX"/>
        <s v="BET ACESSORIOS"/>
        <s v="CHOCOMENTHA"/>
        <s v="SOL JEANS"/>
        <s v="KAYLANA"/>
        <s v="CAMPESI"/>
        <s v="CIA. DO CORPO"/>
        <s v="CONFORT FLEX"/>
        <s v="RAMARIM"/>
        <s v="OLIMPAK"/>
        <s v="VENERI"/>
        <s v="MELEVE"/>
        <s v="BY RIO"/>
        <s v="SANTINELLI"/>
        <s v="AURORA JOAQUINA"/>
        <s v="GENERALLE"/>
        <s v="INVISION LOV"/>
        <s v="IDHOCK"/>
        <s v="COSTAO"/>
        <s v="SAL CORAL"/>
        <s v="ART KAL"/>
        <s v="CIRANDA CULTURAL"/>
        <s v="CLEOMARA"/>
        <s v="MURANO"/>
        <s v="ANA JULIA"/>
        <s v="SONHOS HOMEWEAR"/>
        <s v="DLP"/>
        <s v="LULLI"/>
        <s v="ALLEXIA"/>
        <s v="YUNIK"/>
        <s v="AN"/>
        <s v="PIZZARE"/>
        <s v="EAGLE ROCK"/>
        <s v="TILE E SUL"/>
        <s v="ONCROSS"/>
        <s v="BBR TOYS"/>
        <s v="GIBIZINHO"/>
        <s v="LUE-LUA"/>
        <s v="CAA BRASIL"/>
        <s v="MAROTTA"/>
        <s v="INDIA FASHION MODAS"/>
        <s v="JZW FASHION"/>
        <s v="FILA"/>
        <s v="BALBOA"/>
        <s v="ITELY"/>
        <s v="NEW BRAND"/>
        <s v="BLITZ"/>
        <s v="POLO IN"/>
      </sharedItems>
    </cacheField>
    <cacheField name="Referência" numFmtId="0">
      <sharedItems/>
    </cacheField>
    <cacheField name="Grupo de mercadorias" numFmtId="0">
      <sharedItems/>
    </cacheField>
    <cacheField name="Condicao" numFmtId="164">
      <sharedItems containsSemiMixedTypes="0" containsString="0" containsNumber="1" containsInteger="1" minValue="0" maxValue="481"/>
    </cacheField>
    <cacheField name="Data Ult Entrada - Lojas" numFmtId="0">
      <sharedItems/>
    </cacheField>
    <cacheField name="Preço R$" numFmtId="165">
      <sharedItems containsSemiMixedTypes="0" containsString="0" containsNumber="1" minValue="4.99" maxValue="499.99"/>
    </cacheField>
    <cacheField name="Vendas Mês" numFmtId="166">
      <sharedItems containsSemiMixedTypes="0" containsString="0" containsNumber="1" containsInteger="1" minValue="-3" maxValue="180"/>
    </cacheField>
    <cacheField name="Vendas da semana" numFmtId="166">
      <sharedItems containsString="0" containsBlank="1" containsNumber="1" containsInteger="1" minValue="-3" maxValue="57"/>
    </cacheField>
    <cacheField name="Qtd Estoque" numFmtId="166">
      <sharedItems containsSemiMixedTypes="0" containsString="0" containsNumber="1" containsInteger="1" minValue="-16" maxValue="422"/>
    </cacheField>
    <cacheField name="Cobertura" numFmtId="167">
      <sharedItems containsSemiMixedTypes="0" containsString="0" containsNumber="1" minValue="-47" maxValue="58"/>
    </cacheField>
    <cacheField name="Carteira" numFmtId="0">
      <sharedItems containsNonDate="0" containsString="0" containsBlank="1"/>
    </cacheField>
    <cacheField name="Vendas S-1 R$" numFmtId="166">
      <sharedItems containsSemiMixedTypes="0" containsString="0" containsNumber="1" minValue="-449.97" maxValue="6101.61"/>
    </cacheField>
    <cacheField name="Vendas S-2 R$" numFmtId="166">
      <sharedItems containsString="0" containsBlank="1" containsNumber="1" minValue="-419.97" maxValue="1872.08"/>
    </cacheField>
    <cacheField name="Estoque R$" numFmtId="166">
      <sharedItems containsSemiMixedTypes="0" containsString="0" containsNumber="1" minValue="-239.84" maxValue="50635.78"/>
    </cacheField>
    <cacheField name="PM" numFmtId="165">
      <sharedItems containsSemiMixedTypes="0" containsString="0" containsNumber="1" minValue="0" maxValue="499.99"/>
    </cacheField>
    <cacheField name="Venda por semana" numFmtId="0">
      <sharedItems containsSemiMixedTypes="0" containsString="0" containsNumber="1" containsInteger="1" minValue="-1" maxValue="45"/>
    </cacheField>
    <cacheField name="Venda por dia" numFmtId="0">
      <sharedItems containsSemiMixedTypes="0" containsString="0" containsNumber="1" containsInteger="1" minValue="0" maxValue="8"/>
    </cacheField>
  </cacheFields>
  <extLst>
    <ext xmlns:x14="http://schemas.microsoft.com/office/spreadsheetml/2009/9/main" uri="{725AE2AE-9491-48be-B2B4-4EB974FC3084}">
      <x14:pivotCacheDefinition pivotCacheId="17619919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7">
  <r>
    <x v="0"/>
    <s v="MASC PLUS CALCA SARJA JOGGER"/>
    <x v="0"/>
    <x v="0"/>
    <s v="PLUS"/>
    <s v="CALCA SARJA"/>
    <s v="JOGGER"/>
    <x v="0"/>
    <s v="806"/>
    <s v="COMCPS014"/>
    <n v="11"/>
    <s v="30/10/25"/>
    <n v="69.989999999999995"/>
    <n v="6"/>
    <n v="1"/>
    <n v="4"/>
    <n v="0.66666666666666663"/>
    <m/>
    <n v="412.93"/>
    <n v="69.989999999999995"/>
    <n v="279.95999999999998"/>
    <n v="68.821666666666673"/>
    <n v="2"/>
    <n v="0"/>
  </r>
  <r>
    <x v="1"/>
    <s v="FEM PLUS MALHA BASICO REGATA"/>
    <x v="0"/>
    <x v="1"/>
    <s v="PLUS"/>
    <s v="MALHA"/>
    <s v="BASICO REGATA"/>
    <x v="1"/>
    <s v="CANE 00234"/>
    <s v="COFMPS046"/>
    <n v="39"/>
    <s v="09/12/25"/>
    <n v="49.99"/>
    <n v="12"/>
    <n v="5"/>
    <n v="22"/>
    <n v="1.8333333333333333"/>
    <m/>
    <n v="599.88"/>
    <n v="249.95"/>
    <n v="1099.78"/>
    <n v="49.99"/>
    <n v="3"/>
    <n v="1"/>
  </r>
  <r>
    <x v="2"/>
    <s v="FEM PLUS CALCA SARJA/PLANO SARJA"/>
    <x v="0"/>
    <x v="1"/>
    <s v="PLUS"/>
    <s v="CALCA SARJA"/>
    <s v="SARJA"/>
    <x v="2"/>
    <s v="CLOCH 188 PLUS"/>
    <s v="COFMPS014"/>
    <n v="33"/>
    <s v="24/09/25"/>
    <n v="89.99"/>
    <n v="2"/>
    <n v="-1"/>
    <n v="32"/>
    <n v="16"/>
    <m/>
    <n v="179.98"/>
    <n v="-89.99"/>
    <n v="2879.68"/>
    <n v="89.99"/>
    <n v="1"/>
    <n v="0"/>
  </r>
  <r>
    <x v="3"/>
    <s v="MASC MALHA M/C"/>
    <x v="0"/>
    <x v="0"/>
    <s v="JOVEM"/>
    <s v="MALHA"/>
    <s v="LICENCIADO M/C"/>
    <x v="3"/>
    <s v="ENER-E1519"/>
    <s v="COMCJV018"/>
    <n v="11"/>
    <s v="28/11/25"/>
    <n v="49.99"/>
    <n v="4"/>
    <m/>
    <n v="7"/>
    <n v="1.75"/>
    <m/>
    <n v="199.96"/>
    <m/>
    <n v="349.93"/>
    <n v="49.99"/>
    <n v="1"/>
    <n v="0"/>
  </r>
  <r>
    <x v="4"/>
    <s v="MASC PLUS MALHA POLO"/>
    <x v="0"/>
    <x v="0"/>
    <s v="PLUS"/>
    <s v="MALHA"/>
    <s v="POLO"/>
    <x v="4"/>
    <s v="BES11"/>
    <s v="COMCPS035"/>
    <n v="19"/>
    <s v="10/12/25"/>
    <n v="49.99"/>
    <n v="6"/>
    <n v="2"/>
    <n v="11"/>
    <n v="1.8333333333333333"/>
    <m/>
    <n v="289.94"/>
    <n v="99.98"/>
    <n v="549.89"/>
    <n v="48.323333333333331"/>
    <n v="2"/>
    <n v="0"/>
  </r>
  <r>
    <x v="5"/>
    <s v="TENIS MASC CASUAL LIFESTYLE"/>
    <x v="1"/>
    <x v="2"/>
    <s v="MASCULINO"/>
    <s v="CASUAL"/>
    <s v="LIFESTYLE"/>
    <x v="5"/>
    <s v="CT0450"/>
    <s v="CLTNMC010"/>
    <n v="19"/>
    <s v="10/06/25"/>
    <n v="339.99"/>
    <n v="1"/>
    <m/>
    <n v="18"/>
    <n v="18"/>
    <m/>
    <n v="339.99"/>
    <m/>
    <n v="6119.82"/>
    <n v="339.99"/>
    <n v="0"/>
    <n v="0"/>
  </r>
  <r>
    <x v="6"/>
    <s v="TENIS MASC CASUAL LIFESTYLE"/>
    <x v="1"/>
    <x v="2"/>
    <s v="MASCULINO"/>
    <s v="CASUAL"/>
    <s v="LIFESTYLE"/>
    <x v="5"/>
    <s v="CT0983"/>
    <s v="CLTNMC010"/>
    <n v="53"/>
    <s v="10/12/25"/>
    <n v="389.99"/>
    <n v="3"/>
    <m/>
    <n v="50"/>
    <n v="16.666666666666668"/>
    <m/>
    <n v="1169.97"/>
    <m/>
    <n v="19499.5"/>
    <n v="389.99"/>
    <n v="1"/>
    <n v="0"/>
  </r>
  <r>
    <x v="7"/>
    <s v="TENIS MASC CASUAL LIFESTYLE"/>
    <x v="1"/>
    <x v="2"/>
    <s v="MASCULINO"/>
    <s v="CASUAL"/>
    <s v="LIFESTYLE"/>
    <x v="6"/>
    <s v="JOGGING 100"/>
    <s v="CLTNMC010"/>
    <n v="33"/>
    <s v="02/12/25"/>
    <n v="229.99"/>
    <n v="4"/>
    <m/>
    <n v="29"/>
    <n v="7.25"/>
    <m/>
    <n v="919.96"/>
    <m/>
    <n v="6669.71"/>
    <n v="229.99"/>
    <n v="1"/>
    <n v="0"/>
  </r>
  <r>
    <x v="8"/>
    <s v="CHINELOS FEM DEDO"/>
    <x v="1"/>
    <x v="3"/>
    <s v="FEMININO"/>
    <s v="DEDO"/>
    <s v="COM TRASEIRA"/>
    <x v="7"/>
    <s v="260600"/>
    <s v="CLCHFM003"/>
    <n v="14"/>
    <s v="07/03/25"/>
    <n v="29.99"/>
    <n v="13"/>
    <n v="1"/>
    <n v="0"/>
    <n v="0"/>
    <m/>
    <n v="389.87"/>
    <n v="29.99"/>
    <n v="0"/>
    <n v="29.99"/>
    <n v="3"/>
    <n v="0"/>
  </r>
  <r>
    <x v="9"/>
    <s v="MASC CINTO"/>
    <x v="2"/>
    <x v="0"/>
    <s v="MASCULINO"/>
    <s v="CINTO"/>
    <s v="CINTO"/>
    <x v="8"/>
    <s v="40.04.167"/>
    <s v="ACMCMC006"/>
    <n v="51"/>
    <s v="19/12/25"/>
    <n v="39.99"/>
    <n v="11"/>
    <n v="1"/>
    <n v="39"/>
    <n v="3.5454545454545454"/>
    <m/>
    <n v="439.89"/>
    <n v="39.99"/>
    <n v="1559.61"/>
    <n v="39.99"/>
    <n v="3"/>
    <n v="0"/>
  </r>
  <r>
    <x v="10"/>
    <s v="MD INT MASC CUECA AVULSO"/>
    <x v="3"/>
    <x v="0"/>
    <s v="MASCULINO"/>
    <s v="CUECA"/>
    <s v="AVULSO"/>
    <x v="9"/>
    <s v="00436-002"/>
    <s v="MIMCMC001"/>
    <n v="140"/>
    <s v="19/12/25"/>
    <n v="39.99"/>
    <n v="33"/>
    <n v="10"/>
    <n v="97"/>
    <n v="2.9393939393939394"/>
    <m/>
    <n v="1311.66"/>
    <n v="391.89"/>
    <n v="3879.03"/>
    <n v="39.74727272727273"/>
    <n v="8"/>
    <n v="1"/>
  </r>
  <r>
    <x v="11"/>
    <s v="FEM MEIA KIT ALGODAO"/>
    <x v="2"/>
    <x v="1"/>
    <s v="FEMININO"/>
    <s v="MEIA"/>
    <s v="KIT ALGODAO"/>
    <x v="10"/>
    <s v="4710.001"/>
    <s v="ACFMFM020"/>
    <n v="218"/>
    <s v="24/11/25"/>
    <n v="36.99"/>
    <n v="14"/>
    <n v="2"/>
    <n v="202"/>
    <n v="14.428571428571429"/>
    <m/>
    <n v="517.86"/>
    <n v="73.98"/>
    <n v="7471.98"/>
    <n v="36.99"/>
    <n v="4"/>
    <n v="0"/>
  </r>
  <r>
    <x v="12"/>
    <s v="MD INT FEM SUTIA AVULSO"/>
    <x v="3"/>
    <x v="1"/>
    <s v="BASICO"/>
    <s v="SUTIA"/>
    <s v="AVULSO"/>
    <x v="11"/>
    <s v="ZR0301-033"/>
    <s v="MIFMBS008"/>
    <n v="35"/>
    <s v="16/10/25"/>
    <n v="79.989999999999995"/>
    <n v="5"/>
    <m/>
    <n v="30"/>
    <n v="6"/>
    <m/>
    <n v="399.95"/>
    <m/>
    <n v="2399.6999999999998"/>
    <n v="79.989999999999995"/>
    <n v="1"/>
    <n v="0"/>
  </r>
  <r>
    <x v="13"/>
    <s v="MNO MEIA KIT ALGODAO"/>
    <x v="2"/>
    <x v="4"/>
    <s v="MENINO"/>
    <s v="MEIA"/>
    <s v="KIT ALGODAO"/>
    <x v="12"/>
    <s v="3220"/>
    <s v="ACMOMO008"/>
    <n v="170"/>
    <s v="09/12/25"/>
    <n v="14.99"/>
    <n v="24"/>
    <n v="7"/>
    <n v="139"/>
    <n v="5.791666666666667"/>
    <m/>
    <n v="359.76"/>
    <n v="104.93"/>
    <n v="2083.61"/>
    <n v="14.99"/>
    <n v="6"/>
    <n v="1"/>
  </r>
  <r>
    <x v="14"/>
    <s v="MNA MEIA KIT ALGODAO"/>
    <x v="2"/>
    <x v="5"/>
    <s v="MENINA"/>
    <s v="MEIA"/>
    <s v="KIT ALGODAO"/>
    <x v="12"/>
    <s v="4220"/>
    <s v="ACMAMA016"/>
    <n v="101"/>
    <s v="09/12/25"/>
    <n v="14.99"/>
    <n v="38"/>
    <n v="3"/>
    <n v="60"/>
    <n v="1.5789473684210527"/>
    <m/>
    <n v="559.14"/>
    <n v="44.97"/>
    <n v="899.4"/>
    <n v="14.714210526315789"/>
    <n v="10"/>
    <n v="0"/>
  </r>
  <r>
    <x v="15"/>
    <s v="MD INT INF CALCINHA CONJ"/>
    <x v="3"/>
    <x v="5"/>
    <s v="MENINA"/>
    <s v="CALCINHA"/>
    <s v="CONJUNTO"/>
    <x v="13"/>
    <s v="503104"/>
    <s v="MIMAMA001"/>
    <n v="7"/>
    <s v="11/11/25"/>
    <n v="35.99"/>
    <n v="6"/>
    <m/>
    <n v="1"/>
    <n v="0.16666666666666666"/>
    <m/>
    <n v="215.94"/>
    <m/>
    <n v="35.99"/>
    <n v="35.99"/>
    <n v="2"/>
    <n v="0"/>
  </r>
  <r>
    <x v="16"/>
    <s v="DIVERSOS INF GARRAFA"/>
    <x v="4"/>
    <x v="6"/>
    <s v="INFANTIL"/>
    <s v="RECIPIENTES"/>
    <s v="GARRAFA"/>
    <x v="14"/>
    <s v="8948"/>
    <s v="NNDVIF012"/>
    <n v="8"/>
    <s v="14/11/24"/>
    <n v="9.99"/>
    <n v="1"/>
    <m/>
    <n v="7"/>
    <n v="7"/>
    <m/>
    <n v="9.99"/>
    <m/>
    <n v="69.930000000000007"/>
    <n v="9.99"/>
    <n v="0"/>
    <n v="0"/>
  </r>
  <r>
    <x v="17"/>
    <s v="DIVERSOS INF GARRAFA"/>
    <x v="4"/>
    <x v="6"/>
    <s v="INFANTIL"/>
    <s v="RECIPIENTES"/>
    <s v="GARRAFA"/>
    <x v="14"/>
    <s v="9081"/>
    <s v="NNDVIF012"/>
    <n v="27"/>
    <s v="14/11/24"/>
    <n v="9.99"/>
    <n v="2"/>
    <m/>
    <n v="25"/>
    <n v="12.5"/>
    <m/>
    <n v="19.98"/>
    <m/>
    <n v="249.75"/>
    <n v="9.99"/>
    <n v="1"/>
    <n v="0"/>
  </r>
  <r>
    <x v="18"/>
    <s v="DIVERSOS INF COPO"/>
    <x v="4"/>
    <x v="6"/>
    <s v="INFANTIL"/>
    <s v="RECIPIENTES"/>
    <s v="COPO"/>
    <x v="14"/>
    <s v="12974"/>
    <s v="NNDVIF013"/>
    <n v="16"/>
    <s v="26/02/25"/>
    <n v="9.99"/>
    <n v="1"/>
    <m/>
    <n v="15"/>
    <n v="15"/>
    <m/>
    <n v="9.99"/>
    <m/>
    <n v="149.85"/>
    <n v="9.99"/>
    <n v="0"/>
    <n v="0"/>
  </r>
  <r>
    <x v="19"/>
    <s v="MASC PLUS CAMISA M/L"/>
    <x v="0"/>
    <x v="0"/>
    <s v="PLUS"/>
    <s v="CAMISA"/>
    <s v="M/L"/>
    <x v="15"/>
    <s v="MANGA LONGA LISA"/>
    <s v="COMCPS019"/>
    <n v="92"/>
    <s v="17/11/25"/>
    <n v="79.989999999999995"/>
    <n v="15"/>
    <n v="7"/>
    <n v="70"/>
    <n v="4.666666666666667"/>
    <m/>
    <n v="1191.8399999999999"/>
    <n v="559.92999999999995"/>
    <n v="5599.3"/>
    <n v="79.456000000000003"/>
    <n v="4"/>
    <n v="1"/>
  </r>
  <r>
    <x v="20"/>
    <s v="MASC PLUS MALHA M/C"/>
    <x v="0"/>
    <x v="0"/>
    <s v="PLUS"/>
    <s v="MALHA"/>
    <s v="M/C"/>
    <x v="16"/>
    <s v="CAMISETA TAM. ESP."/>
    <s v="COMCPS033"/>
    <n v="176"/>
    <s v="11/12/25"/>
    <n v="59.99"/>
    <n v="47"/>
    <n v="6"/>
    <n v="123"/>
    <n v="2.6170212765957448"/>
    <m/>
    <n v="2819.53"/>
    <n v="359.94"/>
    <n v="7378.77"/>
    <n v="59.99"/>
    <n v="12"/>
    <n v="1"/>
  </r>
  <r>
    <x v="21"/>
    <s v="TENIS MASC CASUAL LIFESTYLE"/>
    <x v="1"/>
    <x v="2"/>
    <s v="MASCULINO"/>
    <s v="CASUAL"/>
    <s v="LIFESTYLE"/>
    <x v="5"/>
    <s v="CT0001"/>
    <s v="CLTNMC010"/>
    <n v="33"/>
    <s v="12/11/25"/>
    <n v="259.99"/>
    <n v="4"/>
    <n v="1"/>
    <n v="28"/>
    <n v="7"/>
    <m/>
    <n v="1024.96"/>
    <n v="259.99"/>
    <n v="7279.72"/>
    <n v="256.24"/>
    <n v="1"/>
    <n v="0"/>
  </r>
  <r>
    <x v="22"/>
    <s v="FEM SNEAKER TENIS SOLA CAIXA BAIXO"/>
    <x v="1"/>
    <x v="1"/>
    <s v="SNEAKER"/>
    <s v="TENIS"/>
    <s v="SOLA CAIXA BAIXO"/>
    <x v="17"/>
    <s v="1214.205"/>
    <s v="CLFMSN011"/>
    <n v="2"/>
    <s v="29/05/25"/>
    <n v="59.99"/>
    <n v="2"/>
    <m/>
    <n v="0"/>
    <n v="0"/>
    <m/>
    <n v="115.27"/>
    <m/>
    <n v="0"/>
    <n v="57.634999999999998"/>
    <n v="1"/>
    <n v="0"/>
  </r>
  <r>
    <x v="23"/>
    <s v="MASC CINTO"/>
    <x v="2"/>
    <x v="0"/>
    <s v="MASCULINO"/>
    <s v="CINTO"/>
    <s v="CINTO"/>
    <x v="8"/>
    <s v="40.01.641"/>
    <s v="ACMCMC006"/>
    <n v="26"/>
    <s v="28/11/25"/>
    <n v="25.99"/>
    <n v="6"/>
    <m/>
    <n v="20"/>
    <n v="3.3333333333333335"/>
    <m/>
    <n v="155.94"/>
    <m/>
    <n v="519.79999999999995"/>
    <n v="25.99"/>
    <n v="2"/>
    <n v="0"/>
  </r>
  <r>
    <x v="24"/>
    <s v="MASC CINTO"/>
    <x v="2"/>
    <x v="0"/>
    <s v="MASCULINO"/>
    <s v="CINTO"/>
    <s v="CINTO"/>
    <x v="8"/>
    <s v="40.04.032"/>
    <s v="ACMCMC006"/>
    <n v="14"/>
    <s v="24/06/25"/>
    <n v="39.99"/>
    <n v="2"/>
    <m/>
    <n v="12"/>
    <n v="6"/>
    <m/>
    <n v="79.98"/>
    <m/>
    <n v="479.88"/>
    <n v="39.99"/>
    <n v="1"/>
    <n v="0"/>
  </r>
  <r>
    <x v="25"/>
    <s v="MASC CINTO"/>
    <x v="2"/>
    <x v="0"/>
    <s v="MASCULINO"/>
    <s v="CINTO"/>
    <s v="CINTO"/>
    <x v="8"/>
    <s v="40.01.640"/>
    <s v="ACMCMC006"/>
    <n v="36"/>
    <s v="15/12/25"/>
    <n v="25.99"/>
    <n v="2"/>
    <m/>
    <n v="34"/>
    <n v="17"/>
    <m/>
    <n v="51.98"/>
    <m/>
    <n v="883.66"/>
    <n v="25.99"/>
    <n v="1"/>
    <n v="0"/>
  </r>
  <r>
    <x v="26"/>
    <s v="MASC CINTO"/>
    <x v="2"/>
    <x v="0"/>
    <s v="MASCULINO"/>
    <s v="CINTO"/>
    <s v="CINTO"/>
    <x v="8"/>
    <s v="40.01.642"/>
    <s v="ACMCMC006"/>
    <n v="38"/>
    <s v="07/11/25"/>
    <n v="25.99"/>
    <n v="8"/>
    <n v="2"/>
    <n v="28"/>
    <n v="3.5"/>
    <m/>
    <n v="207.92"/>
    <n v="51.98"/>
    <n v="727.72"/>
    <n v="25.99"/>
    <n v="2"/>
    <n v="0"/>
  </r>
  <r>
    <x v="27"/>
    <s v="MASC MEIA KIT ALGODAO"/>
    <x v="2"/>
    <x v="0"/>
    <s v="MASCULINO"/>
    <s v="MEIA"/>
    <s v="KIT ALGODAO"/>
    <x v="18"/>
    <s v="202.05"/>
    <s v="ACMCMC011"/>
    <n v="11"/>
    <s v="18/09/25"/>
    <n v="39.99"/>
    <n v="6"/>
    <m/>
    <n v="5"/>
    <n v="0.83333333333333337"/>
    <m/>
    <n v="235.95"/>
    <m/>
    <n v="199.95"/>
    <n v="39.325000000000003"/>
    <n v="2"/>
    <n v="0"/>
  </r>
  <r>
    <x v="28"/>
    <s v="MASC MEIA KIT ALGODAO"/>
    <x v="2"/>
    <x v="0"/>
    <s v="MASCULINO"/>
    <s v="MEIA"/>
    <s v="KIT ALGODAO"/>
    <x v="19"/>
    <s v="4084"/>
    <s v="ACMCMC011"/>
    <n v="46"/>
    <s v="23/09/25"/>
    <n v="29.99"/>
    <n v="4"/>
    <m/>
    <n v="42"/>
    <n v="10.5"/>
    <m/>
    <n v="119.96"/>
    <m/>
    <n v="1259.58"/>
    <n v="29.99"/>
    <n v="1"/>
    <n v="0"/>
  </r>
  <r>
    <x v="29"/>
    <s v="MASC MEIA KIT ALGODAO"/>
    <x v="2"/>
    <x v="0"/>
    <s v="MASCULINO"/>
    <s v="MEIA"/>
    <s v="KIT ALGODAO"/>
    <x v="19"/>
    <s v="4001"/>
    <s v="ACMCMC011"/>
    <n v="81"/>
    <s v="23/09/25"/>
    <n v="25.99"/>
    <n v="9"/>
    <n v="4"/>
    <n v="68"/>
    <n v="7.5555555555555554"/>
    <m/>
    <n v="233.91"/>
    <n v="103.96"/>
    <n v="1767.32"/>
    <n v="25.99"/>
    <n v="2"/>
    <n v="1"/>
  </r>
  <r>
    <x v="30"/>
    <s v="MASC MEIA KIT ALGODAO"/>
    <x v="2"/>
    <x v="0"/>
    <s v="MASCULINO"/>
    <s v="MEIA"/>
    <s v="KIT ALGODAO"/>
    <x v="10"/>
    <s v="4515.001"/>
    <s v="ACMCMC011"/>
    <n v="443"/>
    <s v="27/11/25"/>
    <n v="37.99"/>
    <n v="53"/>
    <n v="14"/>
    <n v="376"/>
    <n v="7.0943396226415096"/>
    <m/>
    <n v="2005.87"/>
    <n v="528.04999999999995"/>
    <n v="14284.24"/>
    <n v="37.846603773584903"/>
    <n v="13"/>
    <n v="2"/>
  </r>
  <r>
    <x v="31"/>
    <s v="MASC MEIA KIT ALGODAO"/>
    <x v="2"/>
    <x v="0"/>
    <s v="MASCULINO"/>
    <s v="MEIA"/>
    <s v="KIT ALGODAO"/>
    <x v="12"/>
    <s v="12-11"/>
    <s v="ACMCMC011"/>
    <n v="71"/>
    <s v="22/05/25"/>
    <n v="22.99"/>
    <n v="10"/>
    <n v="5"/>
    <n v="56"/>
    <n v="5.6"/>
    <m/>
    <n v="225.31"/>
    <n v="110.36"/>
    <n v="1287.44"/>
    <n v="22.530999999999999"/>
    <n v="3"/>
    <n v="1"/>
  </r>
  <r>
    <x v="32"/>
    <s v="MD INT MASC CUECA KIT"/>
    <x v="3"/>
    <x v="0"/>
    <s v="MASCULINO"/>
    <s v="CUECA"/>
    <s v="KIT"/>
    <x v="20"/>
    <s v="KIT C/5 RED DOT"/>
    <s v="MIMCMC002"/>
    <n v="313"/>
    <s v="18/12/25"/>
    <n v="35.99"/>
    <n v="34"/>
    <n v="8"/>
    <n v="271"/>
    <n v="7.9705882352941178"/>
    <m/>
    <n v="1223.6600000000001"/>
    <n v="287.92"/>
    <n v="9753.2900000000009"/>
    <n v="35.99"/>
    <n v="9"/>
    <n v="1"/>
  </r>
  <r>
    <x v="33"/>
    <s v="MD INT MASC CUECA KIT"/>
    <x v="3"/>
    <x v="0"/>
    <s v="MASCULINO"/>
    <s v="CUECA"/>
    <s v="KIT"/>
    <x v="20"/>
    <s v="KIT C/ 3 RED DOT E."/>
    <s v="MIMCMC002"/>
    <n v="343"/>
    <s v="18/12/25"/>
    <n v="26.99"/>
    <n v="32"/>
    <n v="7"/>
    <n v="304"/>
    <n v="9.5"/>
    <m/>
    <n v="863.68"/>
    <n v="188.93"/>
    <n v="8204.9599999999991"/>
    <n v="26.99"/>
    <n v="8"/>
    <n v="1"/>
  </r>
  <r>
    <x v="34"/>
    <s v="MD INT MASC CUECA KIT"/>
    <x v="3"/>
    <x v="0"/>
    <s v="MASCULINO"/>
    <s v="CUECA"/>
    <s v="KIT"/>
    <x v="20"/>
    <s v="KIT C/ 3 BOXER"/>
    <s v="MIMCMC002"/>
    <n v="135"/>
    <s v="27/11/25"/>
    <n v="39.99"/>
    <n v="21"/>
    <n v="2"/>
    <n v="112"/>
    <n v="5.333333333333333"/>
    <m/>
    <n v="835.79"/>
    <n v="79.98"/>
    <n v="4478.88"/>
    <n v="39.799523809523812"/>
    <n v="5"/>
    <n v="0"/>
  </r>
  <r>
    <x v="35"/>
    <s v="FEM MEIA FINA"/>
    <x v="2"/>
    <x v="1"/>
    <s v="FEMININO"/>
    <s v="MEIA"/>
    <s v="MEIA FINA"/>
    <x v="19"/>
    <s v="9055.001"/>
    <s v="ACFMFM021"/>
    <n v="29"/>
    <s v="24/06/25"/>
    <n v="9.99"/>
    <n v="4"/>
    <n v="3"/>
    <n v="22"/>
    <n v="5.5"/>
    <m/>
    <n v="39.96"/>
    <n v="29.97"/>
    <n v="219.78"/>
    <n v="9.99"/>
    <n v="1"/>
    <n v="0"/>
  </r>
  <r>
    <x v="36"/>
    <s v="FEM MEIA KIT ALGODAO"/>
    <x v="2"/>
    <x v="1"/>
    <s v="FEMININO"/>
    <s v="MEIA"/>
    <s v="KIT ALGODAO"/>
    <x v="21"/>
    <s v="KIT C/3 FEM"/>
    <s v="ACFMFM020"/>
    <n v="174"/>
    <s v="07/10/25"/>
    <n v="25.99"/>
    <n v="10"/>
    <n v="4"/>
    <n v="160"/>
    <n v="16"/>
    <m/>
    <n v="254.7"/>
    <n v="103.96"/>
    <n v="4158.3999999999996"/>
    <n v="25.47"/>
    <n v="3"/>
    <n v="1"/>
  </r>
  <r>
    <x v="37"/>
    <s v="FEM MEIA KIT ALGODAO"/>
    <x v="2"/>
    <x v="1"/>
    <s v="FEMININO"/>
    <s v="MEIA"/>
    <s v="KIT ALGODAO"/>
    <x v="19"/>
    <s v="4790.001"/>
    <s v="ACFMFM020"/>
    <n v="247"/>
    <s v="27/11/25"/>
    <n v="25.99"/>
    <n v="27"/>
    <n v="5"/>
    <n v="215"/>
    <n v="7.9629629629629628"/>
    <m/>
    <n v="691.35"/>
    <n v="129.94999999999999"/>
    <n v="5587.85"/>
    <n v="25.605555555555554"/>
    <n v="7"/>
    <n v="1"/>
  </r>
  <r>
    <x v="38"/>
    <s v="FEM MEIA KIT ALGODAO"/>
    <x v="2"/>
    <x v="1"/>
    <s v="FEMININO"/>
    <s v="MEIA"/>
    <s v="KIT ALGODAO"/>
    <x v="12"/>
    <s v="22-10"/>
    <s v="ACFMFM020"/>
    <n v="11"/>
    <s v="04/11/25"/>
    <n v="14.99"/>
    <n v="20"/>
    <n v="7"/>
    <n v="-16"/>
    <n v="-0.8"/>
    <m/>
    <n v="299.8"/>
    <n v="104.93"/>
    <n v="-239.84"/>
    <n v="14.99"/>
    <n v="5"/>
    <n v="1"/>
  </r>
  <r>
    <x v="39"/>
    <s v="FEM MEIA KIT ALGODAO"/>
    <x v="2"/>
    <x v="1"/>
    <s v="FEMININO"/>
    <s v="MEIA"/>
    <s v="KIT ALGODAO"/>
    <x v="12"/>
    <s v="22-11"/>
    <s v="ACFMFM020"/>
    <n v="89"/>
    <s v="05/11/25"/>
    <n v="22.99"/>
    <n v="18"/>
    <n v="1"/>
    <n v="70"/>
    <n v="3.8888888888888888"/>
    <m/>
    <n v="409.22"/>
    <n v="22.99"/>
    <n v="1609.3"/>
    <n v="22.734444444444446"/>
    <n v="5"/>
    <n v="0"/>
  </r>
  <r>
    <x v="40"/>
    <s v="MD INT FEM MODELAD BERMUDA"/>
    <x v="3"/>
    <x v="1"/>
    <s v="BASICO"/>
    <s v="MODELADORA"/>
    <s v="BERMUDA"/>
    <x v="22"/>
    <s v="C03519"/>
    <s v="MIFMBS004"/>
    <n v="8"/>
    <s v="02/04/25"/>
    <n v="49.99"/>
    <n v="2"/>
    <m/>
    <n v="6"/>
    <n v="3"/>
    <m/>
    <n v="99.98"/>
    <m/>
    <n v="299.94"/>
    <n v="49.99"/>
    <n v="1"/>
    <n v="0"/>
  </r>
  <r>
    <x v="41"/>
    <s v="MNO MEIA KIT ALGODAO"/>
    <x v="2"/>
    <x v="4"/>
    <s v="MENINO"/>
    <s v="MEIA"/>
    <s v="KIT ALGODAO"/>
    <x v="21"/>
    <s v="KIT C/3 MNO"/>
    <s v="ACMOMO008"/>
    <n v="27"/>
    <s v="18/09/25"/>
    <n v="19.989999999999998"/>
    <n v="6"/>
    <n v="1"/>
    <n v="20"/>
    <n v="3.3333333333333335"/>
    <m/>
    <n v="119.94"/>
    <n v="19.989999999999998"/>
    <n v="399.8"/>
    <n v="19.989999999999998"/>
    <n v="2"/>
    <n v="0"/>
  </r>
  <r>
    <x v="42"/>
    <s v="MNA MEIA KIT ALGODAO"/>
    <x v="2"/>
    <x v="5"/>
    <s v="MENINA"/>
    <s v="MEIA"/>
    <s v="KIT ALGODAO"/>
    <x v="21"/>
    <s v="KIT C/3 MNA"/>
    <s v="ACMAMA016"/>
    <n v="165"/>
    <s v="18/09/25"/>
    <n v="19.989999999999998"/>
    <n v="22"/>
    <n v="7"/>
    <n v="136"/>
    <n v="6.1818181818181817"/>
    <m/>
    <n v="433.78"/>
    <n v="139.93"/>
    <n v="2718.64"/>
    <n v="19.717272727272729"/>
    <n v="6"/>
    <n v="1"/>
  </r>
  <r>
    <x v="43"/>
    <s v="MD INT INF CALCINHA CONJ"/>
    <x v="3"/>
    <x v="5"/>
    <s v="MENINA"/>
    <s v="CALCINHA"/>
    <s v="CONJUNTO"/>
    <x v="13"/>
    <s v="230100"/>
    <s v="MIMAMA001"/>
    <n v="18"/>
    <s v="11/11/25"/>
    <n v="35.99"/>
    <n v="4"/>
    <n v="1"/>
    <n v="13"/>
    <n v="3.25"/>
    <m/>
    <n v="143.96"/>
    <n v="35.99"/>
    <n v="467.87"/>
    <n v="35.99"/>
    <n v="1"/>
    <n v="0"/>
  </r>
  <r>
    <x v="44"/>
    <s v="MD INT INF CALCINHA KIT"/>
    <x v="3"/>
    <x v="5"/>
    <s v="MENINA"/>
    <s v="CALCINHA"/>
    <s v="KIT"/>
    <x v="20"/>
    <s v="KITC/3 CALCINHA GIRL"/>
    <s v="MIMAMA002"/>
    <n v="40"/>
    <s v="18/09/25"/>
    <n v="17.989999999999998"/>
    <n v="12"/>
    <n v="4"/>
    <n v="24"/>
    <n v="2"/>
    <m/>
    <n v="215.88"/>
    <n v="71.959999999999994"/>
    <n v="431.76"/>
    <n v="17.989999999999998"/>
    <n v="3"/>
    <n v="1"/>
  </r>
  <r>
    <x v="45"/>
    <s v="MD INT INF CALCINHA KIT"/>
    <x v="3"/>
    <x v="5"/>
    <s v="MENINA"/>
    <s v="CALCINHA"/>
    <s v="KIT"/>
    <x v="13"/>
    <s v="15800"/>
    <s v="MIMAMA002"/>
    <n v="32"/>
    <s v="14/10/25"/>
    <n v="19.989999999999998"/>
    <n v="4"/>
    <n v="1"/>
    <n v="27"/>
    <n v="6.75"/>
    <m/>
    <n v="79.959999999999994"/>
    <n v="19.989999999999998"/>
    <n v="539.73"/>
    <n v="19.989999999999998"/>
    <n v="1"/>
    <n v="0"/>
  </r>
  <r>
    <x v="46"/>
    <s v="FEM TC PL REGATA/SEM MANGA"/>
    <x v="0"/>
    <x v="1"/>
    <s v="JOVEM"/>
    <s v="TECIDO PLANO"/>
    <s v="REGATA/SEM MANGA"/>
    <x v="23"/>
    <s v="4130RE"/>
    <s v="COFMJV055"/>
    <n v="28"/>
    <s v="14/11/25"/>
    <n v="9.99"/>
    <n v="17"/>
    <n v="2"/>
    <n v="9"/>
    <n v="0.52941176470588236"/>
    <m/>
    <n v="169.83"/>
    <n v="19.98"/>
    <n v="89.91"/>
    <n v="9.99"/>
    <n v="4"/>
    <n v="0"/>
  </r>
  <r>
    <x v="47"/>
    <s v="FEM MALHA BASICO REGATA"/>
    <x v="0"/>
    <x v="1"/>
    <s v="BASICO"/>
    <s v="MALHA"/>
    <s v="BASICO REGATA"/>
    <x v="1"/>
    <s v="CANE 00361"/>
    <s v="COFMBA004"/>
    <n v="36"/>
    <s v="25/11/25"/>
    <n v="39.99"/>
    <n v="8"/>
    <n v="1"/>
    <n v="27"/>
    <n v="3.375"/>
    <m/>
    <n v="319.92"/>
    <n v="39.99"/>
    <n v="1079.73"/>
    <n v="39.99"/>
    <n v="2"/>
    <n v="0"/>
  </r>
  <r>
    <x v="48"/>
    <s v="FEM MALHA BASICO REGATA"/>
    <x v="0"/>
    <x v="1"/>
    <s v="BASICO"/>
    <s v="MALHA"/>
    <s v="BASICO REGATA"/>
    <x v="1"/>
    <s v="CANE 00359"/>
    <s v="COFMBA004"/>
    <n v="15"/>
    <s v="11/09/25"/>
    <n v="19.989999999999998"/>
    <n v="9"/>
    <n v="1"/>
    <n v="5"/>
    <n v="0.55555555555555558"/>
    <m/>
    <n v="179.91"/>
    <n v="19.989999999999998"/>
    <n v="99.95"/>
    <n v="19.989999999999998"/>
    <n v="2"/>
    <n v="0"/>
  </r>
  <r>
    <x v="49"/>
    <s v="FEM MALHA BASICO REGATA"/>
    <x v="0"/>
    <x v="1"/>
    <s v="BASICO"/>
    <s v="MALHA"/>
    <s v="BASICO REGATA"/>
    <x v="1"/>
    <s v="VISC 00017"/>
    <s v="COFMBA004"/>
    <n v="17"/>
    <s v="22/10/25"/>
    <n v="29.99"/>
    <n v="3"/>
    <m/>
    <n v="14"/>
    <n v="4.666666666666667"/>
    <m/>
    <n v="89.97"/>
    <m/>
    <n v="419.86"/>
    <n v="29.99"/>
    <n v="1"/>
    <n v="0"/>
  </r>
  <r>
    <x v="50"/>
    <s v="FEM MALHA BASICO REGATA"/>
    <x v="0"/>
    <x v="1"/>
    <s v="BASICO"/>
    <s v="MALHA"/>
    <s v="BASICO REGATA"/>
    <x v="1"/>
    <s v="CANE 00358"/>
    <s v="COFMBA004"/>
    <n v="129"/>
    <s v="17/12/25"/>
    <n v="39.99"/>
    <n v="25"/>
    <n v="9"/>
    <n v="95"/>
    <n v="3.8"/>
    <m/>
    <n v="995.75"/>
    <n v="359.91"/>
    <n v="3799.05"/>
    <n v="39.83"/>
    <n v="6"/>
    <n v="1"/>
  </r>
  <r>
    <x v="51"/>
    <s v="FEM PLUS CALCA JEANS BASICO"/>
    <x v="0"/>
    <x v="1"/>
    <s v="PLUS"/>
    <s v="CALCA JEANS"/>
    <s v="BASICO"/>
    <x v="24"/>
    <s v="DIVERSAS"/>
    <s v="COFMPS001"/>
    <n v="45"/>
    <s v="04/09/25"/>
    <n v="99.99"/>
    <n v="6"/>
    <n v="0"/>
    <n v="39"/>
    <n v="6.5"/>
    <m/>
    <n v="599.94000000000005"/>
    <n v="0"/>
    <n v="3899.61"/>
    <n v="99.99"/>
    <n v="2"/>
    <n v="0"/>
  </r>
  <r>
    <x v="52"/>
    <s v="MASC MALHA M/C"/>
    <x v="0"/>
    <x v="0"/>
    <s v="JOVEM"/>
    <s v="MALHA"/>
    <s v="M/C"/>
    <x v="16"/>
    <s v="10.01"/>
    <s v="COMCJV020"/>
    <n v="311"/>
    <s v="02/12/25"/>
    <n v="49.99"/>
    <n v="12"/>
    <m/>
    <n v="299"/>
    <n v="24.916666666666668"/>
    <m/>
    <n v="599.88"/>
    <m/>
    <n v="14947.01"/>
    <n v="49.99"/>
    <n v="3"/>
    <n v="0"/>
  </r>
  <r>
    <x v="53"/>
    <s v="MASC MALHA POLO"/>
    <x v="0"/>
    <x v="0"/>
    <s v="CONTEMPORANEO"/>
    <s v="MALHA"/>
    <s v="POLO"/>
    <x v="4"/>
    <s v="BES5"/>
    <s v="COMCCT017"/>
    <n v="151"/>
    <s v="17/12/25"/>
    <n v="49.99"/>
    <n v="16"/>
    <n v="1"/>
    <n v="134"/>
    <n v="8.375"/>
    <m/>
    <n v="794.84"/>
    <n v="44.99"/>
    <n v="6698.66"/>
    <n v="49.677500000000002"/>
    <n v="4"/>
    <n v="0"/>
  </r>
  <r>
    <x v="54"/>
    <s v="MASC MALHA REGATA"/>
    <x v="0"/>
    <x v="0"/>
    <s v="JOVEM"/>
    <s v="MALHA"/>
    <s v="REGATA"/>
    <x v="16"/>
    <s v="REGATA BASICA"/>
    <s v="COMCJV023"/>
    <n v="278"/>
    <s v="17/12/25"/>
    <n v="49.99"/>
    <n v="59"/>
    <n v="22"/>
    <n v="197"/>
    <n v="3.3389830508474576"/>
    <m/>
    <n v="2939.41"/>
    <n v="1089.78"/>
    <n v="9848.0300000000007"/>
    <n v="49.820508474576272"/>
    <n v="15"/>
    <n v="3"/>
  </r>
  <r>
    <x v="55"/>
    <s v="MASC MALHA BASICO M/C"/>
    <x v="0"/>
    <x v="0"/>
    <s v="BASICO"/>
    <s v="MALHA"/>
    <s v="BASICO M/C"/>
    <x v="4"/>
    <s v="BES4 GOLAV"/>
    <s v="COMCBA001"/>
    <n v="312"/>
    <s v="30/12/25"/>
    <n v="29.99"/>
    <n v="124"/>
    <n v="40"/>
    <n v="148"/>
    <n v="1.1935483870967742"/>
    <m/>
    <n v="3721.75"/>
    <n v="1199.5999999999999"/>
    <n v="4438.5200000000004"/>
    <n v="30.014112903225808"/>
    <n v="31"/>
    <n v="6"/>
  </r>
  <r>
    <x v="56"/>
    <s v="MASC MALHA BASICO M/C"/>
    <x v="0"/>
    <x v="0"/>
    <s v="BASICO"/>
    <s v="MALHA"/>
    <s v="BASICO M/C"/>
    <x v="4"/>
    <s v="BES2"/>
    <s v="COMCBA001"/>
    <n v="309"/>
    <s v="30/12/25"/>
    <n v="29.99"/>
    <n v="111"/>
    <n v="27"/>
    <n v="171"/>
    <n v="1.5405405405405406"/>
    <m/>
    <n v="3331.89"/>
    <n v="809.73"/>
    <n v="5128.29"/>
    <n v="30.017027027027027"/>
    <n v="28"/>
    <n v="4"/>
  </r>
  <r>
    <x v="57"/>
    <s v="MASC JEANS CALCA BASICO"/>
    <x v="0"/>
    <x v="0"/>
    <s v="JEANS"/>
    <s v="CALCA JEANS"/>
    <s v="BASICO"/>
    <x v="0"/>
    <s v="1001"/>
    <s v="COMCJS003"/>
    <n v="28"/>
    <s v="07/11/25"/>
    <n v="79.989999999999995"/>
    <n v="2"/>
    <m/>
    <n v="26"/>
    <n v="13"/>
    <m/>
    <n v="159.97999999999999"/>
    <m/>
    <n v="2079.7399999999998"/>
    <n v="79.989999999999995"/>
    <n v="1"/>
    <n v="0"/>
  </r>
  <r>
    <x v="58"/>
    <s v="TENIS MASC CASUAL LIFESTYLE"/>
    <x v="1"/>
    <x v="2"/>
    <s v="MASCULINO"/>
    <s v="CASUAL"/>
    <s v="LIFESTYLE"/>
    <x v="5"/>
    <s v="CT0004"/>
    <s v="CLTNMC010"/>
    <n v="12"/>
    <s v="04/11/25"/>
    <n v="279.99"/>
    <n v="1"/>
    <n v="1"/>
    <n v="10"/>
    <n v="10"/>
    <m/>
    <n v="279.99"/>
    <n v="279.99"/>
    <n v="2799.9"/>
    <n v="279.99"/>
    <n v="0"/>
    <n v="0"/>
  </r>
  <r>
    <x v="59"/>
    <s v="MASC MEIA AVULSO ALGODAO"/>
    <x v="2"/>
    <x v="0"/>
    <s v="MASCULINO"/>
    <s v="MEIA"/>
    <s v="AVULSO ALGODAO"/>
    <x v="21"/>
    <s v="1004011"/>
    <s v="ACMCMC010"/>
    <n v="23"/>
    <s v="19/12/25"/>
    <n v="25.99"/>
    <n v="8"/>
    <m/>
    <n v="15"/>
    <n v="1.875"/>
    <m/>
    <n v="207.92"/>
    <m/>
    <n v="389.85"/>
    <n v="25.99"/>
    <n v="2"/>
    <n v="0"/>
  </r>
  <r>
    <x v="60"/>
    <s v="MASC MEIA KIT ALGODAO"/>
    <x v="2"/>
    <x v="0"/>
    <s v="MASCULINO"/>
    <s v="MEIA"/>
    <s v="KIT ALGODAO"/>
    <x v="10"/>
    <s v="4520.001"/>
    <s v="ACMCMC011"/>
    <n v="123"/>
    <s v="23/09/25"/>
    <n v="36.99"/>
    <n v="15"/>
    <n v="2"/>
    <n v="106"/>
    <n v="7.0666666666666664"/>
    <m/>
    <n v="550.55999999999995"/>
    <n v="73.98"/>
    <n v="3920.94"/>
    <n v="36.704000000000001"/>
    <n v="4"/>
    <n v="0"/>
  </r>
  <r>
    <x v="61"/>
    <s v="MD INT MASC CUECA AVULSO"/>
    <x v="3"/>
    <x v="0"/>
    <s v="MASCULINO"/>
    <s v="CUECA"/>
    <s v="AVULSO"/>
    <x v="20"/>
    <s v="BOXER"/>
    <s v="MIMCMC001"/>
    <n v="62"/>
    <s v="24/11/25"/>
    <n v="15.99"/>
    <n v="24"/>
    <n v="8"/>
    <n v="30"/>
    <n v="1.25"/>
    <m/>
    <n v="383.76"/>
    <n v="127.92"/>
    <n v="479.7"/>
    <n v="15.99"/>
    <n v="6"/>
    <n v="1"/>
  </r>
  <r>
    <x v="62"/>
    <s v="FEM MEIA KIT ALGODAO"/>
    <x v="2"/>
    <x v="1"/>
    <s v="FEMININO"/>
    <s v="MEIA"/>
    <s v="KIT ALGODAO"/>
    <x v="21"/>
    <s v="1004012"/>
    <s v="ACFMFM020"/>
    <n v="19"/>
    <s v="07/10/25"/>
    <n v="25.99"/>
    <n v="5"/>
    <m/>
    <n v="14"/>
    <n v="2.8"/>
    <m/>
    <n v="129.94999999999999"/>
    <m/>
    <n v="363.86"/>
    <n v="25.99"/>
    <n v="1"/>
    <n v="0"/>
  </r>
  <r>
    <x v="63"/>
    <s v="FEM MEIA KIT ALGODAO"/>
    <x v="2"/>
    <x v="1"/>
    <s v="FEMININO"/>
    <s v="MEIA"/>
    <s v="KIT ALGODAO"/>
    <x v="10"/>
    <s v="4725.001"/>
    <s v="ACFMFM020"/>
    <n v="122"/>
    <s v="27/11/25"/>
    <n v="35.99"/>
    <n v="4"/>
    <n v="1"/>
    <n v="117"/>
    <n v="29.25"/>
    <m/>
    <n v="147.96"/>
    <n v="36.99"/>
    <n v="4210.83"/>
    <n v="36.99"/>
    <n v="1"/>
    <n v="0"/>
  </r>
  <r>
    <x v="64"/>
    <s v="MD INT INF CALCINHA CONJ"/>
    <x v="3"/>
    <x v="5"/>
    <s v="MENINA"/>
    <s v="CALCINHA"/>
    <s v="CONJUNTO"/>
    <x v="13"/>
    <s v="23120"/>
    <s v="MIMAMA001"/>
    <n v="10"/>
    <s v="02/10/25"/>
    <n v="35.99"/>
    <n v="2"/>
    <m/>
    <n v="8"/>
    <n v="4"/>
    <m/>
    <n v="71.98"/>
    <m/>
    <n v="287.92"/>
    <n v="35.99"/>
    <n v="1"/>
    <n v="0"/>
  </r>
  <r>
    <x v="65"/>
    <s v="MASC CINTO"/>
    <x v="2"/>
    <x v="0"/>
    <s v="MASCULINO"/>
    <s v="CINTO"/>
    <s v="CINTO"/>
    <x v="8"/>
    <s v="35.01.713"/>
    <s v="ACMCMC006"/>
    <n v="56"/>
    <s v="18/12/25"/>
    <n v="25.99"/>
    <n v="7"/>
    <m/>
    <n v="49"/>
    <n v="7"/>
    <m/>
    <n v="179.34"/>
    <m/>
    <n v="1273.51"/>
    <n v="25.62"/>
    <n v="2"/>
    <n v="0"/>
  </r>
  <r>
    <x v="66"/>
    <s v="MASC CINTO"/>
    <x v="2"/>
    <x v="0"/>
    <s v="MASCULINO"/>
    <s v="CINTO"/>
    <s v="CINTO"/>
    <x v="8"/>
    <s v="35.01.714"/>
    <s v="ACMCMC006"/>
    <n v="61"/>
    <s v="28/11/25"/>
    <n v="25.99"/>
    <n v="7"/>
    <n v="1"/>
    <n v="53"/>
    <n v="7.5714285714285712"/>
    <m/>
    <n v="181.93"/>
    <n v="25.99"/>
    <n v="1377.47"/>
    <n v="25.99"/>
    <n v="2"/>
    <n v="0"/>
  </r>
  <r>
    <x v="67"/>
    <s v="MD INT FEM CALCINHA KIT ALG"/>
    <x v="3"/>
    <x v="1"/>
    <s v="BASICO"/>
    <s v="CALCINHA"/>
    <s v="KIT ALGODAO"/>
    <x v="25"/>
    <s v="V51364"/>
    <s v="MIFMBS002"/>
    <n v="102"/>
    <s v="08/12/25"/>
    <n v="49.99"/>
    <n v="15"/>
    <n v="3"/>
    <n v="84"/>
    <n v="5.6"/>
    <m/>
    <n v="744.85"/>
    <n v="149.97"/>
    <n v="4199.16"/>
    <n v="49.656666666666666"/>
    <n v="4"/>
    <n v="0"/>
  </r>
  <r>
    <x v="68"/>
    <s v="MD INT FEM CALCINHA KIT ALG"/>
    <x v="3"/>
    <x v="1"/>
    <s v="BASICO"/>
    <s v="CALCINHA"/>
    <s v="KIT ALGODAO"/>
    <x v="25"/>
    <s v="V50368"/>
    <s v="MIFMBS002"/>
    <n v="19"/>
    <s v="27/08/25"/>
    <n v="44.99"/>
    <n v="8"/>
    <n v="1"/>
    <n v="10"/>
    <n v="1.25"/>
    <m/>
    <n v="359.92"/>
    <n v="44.99"/>
    <n v="449.9"/>
    <n v="44.99"/>
    <n v="2"/>
    <n v="0"/>
  </r>
  <r>
    <x v="69"/>
    <s v="FEM MALHA BASICO M/C"/>
    <x v="0"/>
    <x v="1"/>
    <s v="BASICO"/>
    <s v="MALHA"/>
    <s v="BASICO M/C"/>
    <x v="26"/>
    <s v="KB302"/>
    <s v="COFMBA002"/>
    <n v="59"/>
    <s v="17/09/25"/>
    <n v="24.99"/>
    <n v="9"/>
    <n v="6"/>
    <n v="44"/>
    <n v="4.8888888888888893"/>
    <m/>
    <n v="224.91"/>
    <n v="149.94"/>
    <n v="1099.56"/>
    <n v="24.99"/>
    <n v="2"/>
    <n v="1"/>
  </r>
  <r>
    <x v="70"/>
    <s v="FEM MALHA BASICO M/C"/>
    <x v="0"/>
    <x v="1"/>
    <s v="BASICO"/>
    <s v="MALHA"/>
    <s v="BASICO M/C"/>
    <x v="26"/>
    <s v="KB301"/>
    <s v="COFMBA002"/>
    <n v="24"/>
    <s v="19/08/25"/>
    <n v="24.99"/>
    <n v="3"/>
    <n v="1"/>
    <n v="20"/>
    <n v="6.666666666666667"/>
    <m/>
    <n v="74.97"/>
    <n v="24.99"/>
    <n v="499.8"/>
    <n v="24.99"/>
    <n v="1"/>
    <n v="0"/>
  </r>
  <r>
    <x v="71"/>
    <s v="MASC CINTO"/>
    <x v="2"/>
    <x v="0"/>
    <s v="MASCULINO"/>
    <s v="CINTO"/>
    <s v="CINTO"/>
    <x v="8"/>
    <s v="35.01.715"/>
    <s v="ACMCMC006"/>
    <n v="13"/>
    <s v="27/08/25"/>
    <n v="25.99"/>
    <n v="2"/>
    <n v="1"/>
    <n v="10"/>
    <n v="5"/>
    <m/>
    <n v="51.98"/>
    <n v="25.99"/>
    <n v="259.89999999999998"/>
    <n v="25.99"/>
    <n v="1"/>
    <n v="0"/>
  </r>
  <r>
    <x v="72"/>
    <s v="MASC MEIA KIT ALGODAO"/>
    <x v="2"/>
    <x v="0"/>
    <s v="MASCULINO"/>
    <s v="MEIA"/>
    <s v="KIT ALGODAO"/>
    <x v="19"/>
    <s v="4082"/>
    <s v="ACMCMC011"/>
    <n v="15"/>
    <s v="23/09/25"/>
    <n v="29.99"/>
    <n v="4"/>
    <n v="1"/>
    <n v="10"/>
    <n v="2.5"/>
    <m/>
    <n v="119.96"/>
    <n v="29.99"/>
    <n v="299.89999999999998"/>
    <n v="29.99"/>
    <n v="1"/>
    <n v="0"/>
  </r>
  <r>
    <x v="73"/>
    <s v="FEM MEIA FINA"/>
    <x v="2"/>
    <x v="1"/>
    <s v="FEMININO"/>
    <s v="MEIA"/>
    <s v="MEIA FINA"/>
    <x v="19"/>
    <s v="9870"/>
    <s v="ACFMFM021"/>
    <n v="7"/>
    <s v="24/06/25"/>
    <n v="9.99"/>
    <n v="1"/>
    <n v="1"/>
    <n v="5"/>
    <n v="5"/>
    <m/>
    <n v="9.99"/>
    <n v="9.99"/>
    <n v="49.95"/>
    <n v="9.99"/>
    <n v="0"/>
    <n v="0"/>
  </r>
  <r>
    <x v="74"/>
    <s v="MASC BERMUDA SHORTS"/>
    <x v="0"/>
    <x v="0"/>
    <s v="JOVEM"/>
    <s v="BERMUDA"/>
    <s v="SHORTS"/>
    <x v="27"/>
    <s v="990"/>
    <s v="COMCJV004"/>
    <n v="31"/>
    <s v="24/11/25"/>
    <n v="39.99"/>
    <n v="19"/>
    <m/>
    <n v="12"/>
    <n v="0.63157894736842102"/>
    <m/>
    <n v="759.81"/>
    <m/>
    <n v="479.88"/>
    <n v="39.99"/>
    <n v="5"/>
    <n v="0"/>
  </r>
  <r>
    <x v="75"/>
    <s v="TENIS MASC ESPORTIVO ACADEMIA"/>
    <x v="1"/>
    <x v="2"/>
    <s v="MASCULINO"/>
    <s v="ESPORTIVO"/>
    <s v="ACADEMIA"/>
    <x v="6"/>
    <s v="DYNAMIC-MASC"/>
    <s v="CLTNMC001"/>
    <n v="39"/>
    <s v="17/12/25"/>
    <n v="299.99"/>
    <n v="7"/>
    <n v="3"/>
    <n v="29"/>
    <n v="4.1428571428571432"/>
    <m/>
    <n v="2099.9299999999998"/>
    <n v="899.97"/>
    <n v="8699.7099999999991"/>
    <n v="299.99"/>
    <n v="2"/>
    <n v="0"/>
  </r>
  <r>
    <x v="76"/>
    <s v="MD INT INF CUECA AVULSO"/>
    <x v="3"/>
    <x v="4"/>
    <s v="MENINO"/>
    <s v="CUECA"/>
    <s v="AVULSO"/>
    <x v="18"/>
    <s v="190.03"/>
    <s v="MIMOMO001"/>
    <n v="56"/>
    <s v="11/09/25"/>
    <n v="19.989999999999998"/>
    <n v="12"/>
    <n v="2"/>
    <n v="42"/>
    <n v="3.5"/>
    <m/>
    <n v="239.88"/>
    <n v="39.979999999999997"/>
    <n v="839.58"/>
    <n v="19.989999999999998"/>
    <n v="3"/>
    <n v="0"/>
  </r>
  <r>
    <x v="77"/>
    <s v="CHINELOS MASC DEDO"/>
    <x v="1"/>
    <x v="3"/>
    <s v="MASCULINO"/>
    <s v="DEDO"/>
    <s v="SINTETICO"/>
    <x v="28"/>
    <s v="11573"/>
    <s v="CLCHMC005"/>
    <n v="5"/>
    <s v="18/09/25"/>
    <n v="32.99"/>
    <n v="1"/>
    <m/>
    <n v="4"/>
    <n v="4"/>
    <m/>
    <n v="32.99"/>
    <m/>
    <n v="131.96"/>
    <n v="32.99"/>
    <n v="0"/>
    <n v="0"/>
  </r>
  <r>
    <x v="78"/>
    <s v="MASC MEIA KIT ALGODAO"/>
    <x v="2"/>
    <x v="0"/>
    <s v="MASCULINO"/>
    <s v="MEIA"/>
    <s v="KIT ALGODAO"/>
    <x v="29"/>
    <s v="302"/>
    <s v="ACMCMC011"/>
    <n v="114"/>
    <s v="26/11/25"/>
    <n v="35.99"/>
    <n v="30"/>
    <n v="3"/>
    <n v="81"/>
    <n v="2.7"/>
    <m/>
    <n v="1079.7"/>
    <n v="107.97"/>
    <n v="2915.19"/>
    <n v="35.99"/>
    <n v="8"/>
    <n v="0"/>
  </r>
  <r>
    <x v="79"/>
    <s v="MASC MALHA BASICO M/C"/>
    <x v="0"/>
    <x v="0"/>
    <s v="BASICO"/>
    <s v="MALHA"/>
    <s v="BASICO M/C"/>
    <x v="30"/>
    <s v="E2199"/>
    <s v="COMCBA001"/>
    <n v="47"/>
    <s v="06/08/25"/>
    <n v="39.99"/>
    <n v="9"/>
    <n v="3"/>
    <n v="35"/>
    <n v="3.8888888888888888"/>
    <m/>
    <n v="359.91"/>
    <n v="119.97"/>
    <n v="1399.65"/>
    <n v="39.99"/>
    <n v="2"/>
    <n v="0"/>
  </r>
  <r>
    <x v="80"/>
    <s v=" CHINELOS FEM SLIDE"/>
    <x v="1"/>
    <x v="3"/>
    <s v="FEMININO"/>
    <s v="SLIDE"/>
    <s v="SINTETICO"/>
    <x v="31"/>
    <s v="26519"/>
    <s v="CLCHFM007"/>
    <n v="6"/>
    <s v="09/09/25"/>
    <n v="29.99"/>
    <n v="5"/>
    <m/>
    <n v="1"/>
    <n v="0.2"/>
    <m/>
    <n v="149.94999999999999"/>
    <m/>
    <n v="29.99"/>
    <n v="29.99"/>
    <n v="1"/>
    <n v="0"/>
  </r>
  <r>
    <x v="81"/>
    <s v="MNO BEBE SANDALIA PAPETE"/>
    <x v="1"/>
    <x v="4"/>
    <s v="BEBE"/>
    <s v="SANDALIA"/>
    <s v="PAPETE"/>
    <x v="32"/>
    <s v="2135137"/>
    <s v="CLMOBB010"/>
    <n v="7"/>
    <s v="02/09/25"/>
    <n v="79.989999999999995"/>
    <n v="2"/>
    <m/>
    <n v="5"/>
    <n v="2.5"/>
    <m/>
    <n v="159.97999999999999"/>
    <m/>
    <n v="399.95"/>
    <n v="79.989999999999995"/>
    <n v="1"/>
    <n v="0"/>
  </r>
  <r>
    <x v="82"/>
    <s v="FEM CALCA SARJA/PLANO SARJA"/>
    <x v="0"/>
    <x v="1"/>
    <s v="CONTEMPORANEO"/>
    <s v="CALCA SARJA"/>
    <s v="SARJA"/>
    <x v="2"/>
    <s v="685"/>
    <s v="COFMCT005"/>
    <n v="216"/>
    <s v="18/12/25"/>
    <n v="89.99"/>
    <n v="54"/>
    <n v="16"/>
    <n v="146"/>
    <n v="2.7037037037037037"/>
    <m/>
    <n v="4832.46"/>
    <n v="1421.84"/>
    <n v="13138.54"/>
    <n v="89.49"/>
    <n v="14"/>
    <n v="2"/>
  </r>
  <r>
    <x v="83"/>
    <s v="CHINELOS FEM DEDO"/>
    <x v="1"/>
    <x v="3"/>
    <s v="FEMININO"/>
    <s v="DEDO"/>
    <s v="SINTETICO"/>
    <x v="33"/>
    <s v="18060"/>
    <s v="CLCHFM005"/>
    <n v="20"/>
    <s v="14/11/25"/>
    <n v="24.99"/>
    <n v="9"/>
    <n v="4"/>
    <n v="7"/>
    <n v="0.77777777777777779"/>
    <m/>
    <n v="224.91"/>
    <n v="99.96"/>
    <n v="174.93"/>
    <n v="24.99"/>
    <n v="2"/>
    <n v="1"/>
  </r>
  <r>
    <x v="84"/>
    <s v="CHINELOS MASC DEDO"/>
    <x v="1"/>
    <x v="3"/>
    <s v="MASCULINO"/>
    <s v="DEDO"/>
    <s v="SINTETICO"/>
    <x v="34"/>
    <s v="11678"/>
    <s v="CLCHMC005"/>
    <n v="12"/>
    <s v="18/11/25"/>
    <n v="119.99"/>
    <n v="3"/>
    <m/>
    <n v="9"/>
    <n v="3"/>
    <m/>
    <n v="359.97"/>
    <m/>
    <n v="1079.9100000000001"/>
    <n v="119.99"/>
    <n v="1"/>
    <n v="0"/>
  </r>
  <r>
    <x v="85"/>
    <s v="MNO BONE"/>
    <x v="2"/>
    <x v="4"/>
    <s v="MENINO"/>
    <s v="BONE"/>
    <s v="BONE"/>
    <x v="35"/>
    <s v="ADT04020"/>
    <s v="ACMOMO001"/>
    <n v="9"/>
    <s v="13/03/25"/>
    <n v="39.99"/>
    <n v="1"/>
    <m/>
    <n v="8"/>
    <n v="8"/>
    <m/>
    <n v="39.99"/>
    <m/>
    <n v="319.92"/>
    <n v="39.99"/>
    <n v="0"/>
    <n v="0"/>
  </r>
  <r>
    <x v="86"/>
    <s v="MNO BEBE SANDALIA PAPETE"/>
    <x v="1"/>
    <x v="4"/>
    <s v="BEBE"/>
    <s v="SANDALIA"/>
    <s v="PAPETE"/>
    <x v="36"/>
    <s v="22303"/>
    <s v="CLMOBB010"/>
    <n v="17"/>
    <s v="23/09/25"/>
    <n v="59.99"/>
    <n v="2"/>
    <m/>
    <n v="15"/>
    <n v="7.5"/>
    <m/>
    <n v="119.98"/>
    <m/>
    <n v="899.85"/>
    <n v="59.99"/>
    <n v="1"/>
    <n v="0"/>
  </r>
  <r>
    <x v="87"/>
    <s v="MASC MEIA KIT ALGODAO"/>
    <x v="2"/>
    <x v="0"/>
    <s v="MASCULINO"/>
    <s v="MEIA"/>
    <s v="KIT ALGODAO"/>
    <x v="6"/>
    <s v="OIMSA81924"/>
    <s v="ACMCMC011"/>
    <n v="9"/>
    <s v="27/08/25"/>
    <n v="39.99"/>
    <n v="2"/>
    <n v="1"/>
    <n v="6"/>
    <n v="3"/>
    <m/>
    <n v="79.98"/>
    <n v="39.99"/>
    <n v="239.94"/>
    <n v="39.99"/>
    <n v="1"/>
    <n v="0"/>
  </r>
  <r>
    <x v="88"/>
    <s v="FEM MEIA KIT ALGODAO"/>
    <x v="2"/>
    <x v="1"/>
    <s v="FEMININO"/>
    <s v="MEIA"/>
    <s v="KIT ALGODAO"/>
    <x v="6"/>
    <s v="OIWSA81919"/>
    <s v="ACFMFM020"/>
    <n v="7"/>
    <s v="20/05/25"/>
    <n v="39.99"/>
    <n v="1"/>
    <m/>
    <n v="6"/>
    <n v="6"/>
    <m/>
    <n v="39.99"/>
    <m/>
    <n v="239.94"/>
    <n v="39.99"/>
    <n v="0"/>
    <n v="0"/>
  </r>
  <r>
    <x v="89"/>
    <s v="MD INT MASC CUECA AVULSO"/>
    <x v="3"/>
    <x v="0"/>
    <s v="MASCULINO"/>
    <s v="CUECA"/>
    <s v="AVULSO"/>
    <x v="20"/>
    <s v="BOXER LISTTRADA"/>
    <s v="MIMCMC001"/>
    <n v="65"/>
    <s v="31/10/25"/>
    <n v="17.989999999999998"/>
    <n v="5"/>
    <m/>
    <n v="60"/>
    <n v="12"/>
    <m/>
    <n v="89.95"/>
    <m/>
    <n v="1079.4000000000001"/>
    <n v="17.989999999999998"/>
    <n v="1"/>
    <n v="0"/>
  </r>
  <r>
    <x v="90"/>
    <s v="MASC CINTO"/>
    <x v="2"/>
    <x v="0"/>
    <s v="MASCULINO"/>
    <s v="CINTO"/>
    <s v="CINTO"/>
    <x v="37"/>
    <s v="60240"/>
    <s v="ACMCMC006"/>
    <n v="9"/>
    <s v="06/11/25"/>
    <n v="39.99"/>
    <n v="2"/>
    <n v="1"/>
    <n v="6"/>
    <n v="3"/>
    <m/>
    <n v="79.98"/>
    <n v="39.99"/>
    <n v="239.94"/>
    <n v="39.99"/>
    <n v="1"/>
    <n v="0"/>
  </r>
  <r>
    <x v="91"/>
    <s v="MASC CINTO"/>
    <x v="2"/>
    <x v="0"/>
    <s v="MASCULINO"/>
    <s v="CINTO"/>
    <s v="CINTO"/>
    <x v="37"/>
    <s v="24004"/>
    <s v="ACMCMC006"/>
    <n v="40"/>
    <s v="30/10/25"/>
    <n v="34.99"/>
    <n v="5"/>
    <n v="1"/>
    <n v="34"/>
    <n v="6.8"/>
    <m/>
    <n v="174.95"/>
    <n v="34.99"/>
    <n v="1189.6600000000001"/>
    <n v="34.99"/>
    <n v="1"/>
    <n v="0"/>
  </r>
  <r>
    <x v="92"/>
    <s v="FEM PLUS MALHA BASICO M/C"/>
    <x v="0"/>
    <x v="1"/>
    <s v="PLUS"/>
    <s v="MALHA"/>
    <s v="BASICO M/C"/>
    <x v="1"/>
    <s v="461"/>
    <s v="COFMPS044"/>
    <n v="111"/>
    <s v="30/12/25"/>
    <n v="49.99"/>
    <n v="13"/>
    <n v="1"/>
    <n v="97"/>
    <n v="7.4615384615384617"/>
    <m/>
    <n v="649.87"/>
    <n v="49.99"/>
    <n v="4849.03"/>
    <n v="49.99"/>
    <n v="3"/>
    <n v="0"/>
  </r>
  <r>
    <x v="93"/>
    <s v="FEM MALHA BASICO M/L"/>
    <x v="0"/>
    <x v="1"/>
    <s v="BASICO"/>
    <s v="MALHA"/>
    <s v="BASICO M/L"/>
    <x v="38"/>
    <s v="4042"/>
    <s v="COFMBA003"/>
    <n v="2"/>
    <s v="17/11/25"/>
    <n v="19.989999999999998"/>
    <n v="2"/>
    <m/>
    <n v="0"/>
    <n v="0"/>
    <m/>
    <n v="39.979999999999997"/>
    <m/>
    <n v="0"/>
    <n v="19.989999999999998"/>
    <n v="1"/>
    <n v="0"/>
  </r>
  <r>
    <x v="94"/>
    <s v="MASC PLUS MALHA BASICO M/C"/>
    <x v="0"/>
    <x v="0"/>
    <s v="PLUS"/>
    <s v="MALHA"/>
    <s v="BASICO M/C"/>
    <x v="4"/>
    <s v="BES20 PLUS"/>
    <s v="COMCPS028"/>
    <n v="103"/>
    <s v="17/12/25"/>
    <n v="39.99"/>
    <n v="22"/>
    <n v="13"/>
    <n v="68"/>
    <n v="3.0909090909090908"/>
    <m/>
    <n v="879.78"/>
    <n v="519.87"/>
    <n v="2719.32"/>
    <n v="39.99"/>
    <n v="6"/>
    <n v="2"/>
  </r>
  <r>
    <x v="95"/>
    <s v="CHINELOS MASC DEDO"/>
    <x v="1"/>
    <x v="3"/>
    <s v="MASCULINO"/>
    <s v="DEDO"/>
    <s v="SINTETICO"/>
    <x v="39"/>
    <s v="11729"/>
    <s v="CLCHMC005"/>
    <n v="64"/>
    <s v="30/12/25"/>
    <n v="49.99"/>
    <n v="20"/>
    <n v="5"/>
    <n v="39"/>
    <n v="1.95"/>
    <m/>
    <n v="994.8"/>
    <n v="249.95"/>
    <n v="1949.61"/>
    <n v="49.74"/>
    <n v="5"/>
    <n v="1"/>
  </r>
  <r>
    <x v="96"/>
    <s v="MASC NECESSAIRE"/>
    <x v="4"/>
    <x v="6"/>
    <s v="ADULTO"/>
    <s v="NECESSAIRE"/>
    <s v="MASCULINO"/>
    <x v="40"/>
    <s v="NS1927"/>
    <s v="NNDVAD013"/>
    <n v="13"/>
    <s v="31/07/25"/>
    <n v="49.99"/>
    <n v="1"/>
    <m/>
    <n v="12"/>
    <n v="12"/>
    <m/>
    <n v="44.99"/>
    <m/>
    <n v="599.88"/>
    <n v="44.99"/>
    <n v="0"/>
    <n v="0"/>
  </r>
  <r>
    <x v="97"/>
    <s v="MD INT MASC CUECA AVULSO"/>
    <x v="3"/>
    <x v="0"/>
    <s v="MASCULINO"/>
    <s v="CUECA"/>
    <s v="AVULSO"/>
    <x v="10"/>
    <s v="14100"/>
    <s v="MIMCMC001"/>
    <n v="10"/>
    <s v="27/08/25"/>
    <n v="39.99"/>
    <n v="1"/>
    <m/>
    <n v="9"/>
    <n v="9"/>
    <m/>
    <n v="39.99"/>
    <m/>
    <n v="359.91"/>
    <n v="39.99"/>
    <n v="0"/>
    <n v="0"/>
  </r>
  <r>
    <x v="98"/>
    <s v="MD INT FEM SUTIA KIT"/>
    <x v="3"/>
    <x v="1"/>
    <s v="BASICO"/>
    <s v="SUTIA"/>
    <s v="KIT"/>
    <x v="25"/>
    <s v="DR40809"/>
    <s v="MIFMBS009"/>
    <n v="64"/>
    <s v="03/12/25"/>
    <n v="89.99"/>
    <n v="8"/>
    <n v="1"/>
    <n v="55"/>
    <n v="6.875"/>
    <m/>
    <n v="719.92"/>
    <n v="89.99"/>
    <n v="4949.45"/>
    <n v="89.99"/>
    <n v="2"/>
    <n v="0"/>
  </r>
  <r>
    <x v="99"/>
    <s v="MD INT FEM CALCINHA KIT POL"/>
    <x v="3"/>
    <x v="1"/>
    <s v="BASICO"/>
    <s v="CALCINHA"/>
    <s v="KIT POLIAMIDA"/>
    <x v="25"/>
    <s v="51509"/>
    <s v="MIFMBS003"/>
    <n v="63"/>
    <s v="11/12/25"/>
    <n v="49.99"/>
    <n v="32"/>
    <n v="5"/>
    <n v="26"/>
    <n v="0.8125"/>
    <m/>
    <n v="1591.78"/>
    <n v="244.95"/>
    <n v="1299.74"/>
    <n v="49.743124999999999"/>
    <n v="8"/>
    <n v="1"/>
  </r>
  <r>
    <x v="100"/>
    <s v="MD INT FEM CALCINHA KIT POL"/>
    <x v="3"/>
    <x v="1"/>
    <s v="BASICO"/>
    <s v="CALCINHA"/>
    <s v="KIT POLIAMIDA"/>
    <x v="25"/>
    <s v="50509"/>
    <s v="MIFMBS003"/>
    <n v="13"/>
    <s v="17/07/25"/>
    <n v="39.99"/>
    <n v="3"/>
    <m/>
    <n v="10"/>
    <n v="3.3333333333333335"/>
    <m/>
    <n v="119.97"/>
    <m/>
    <n v="399.9"/>
    <n v="39.99"/>
    <n v="1"/>
    <n v="0"/>
  </r>
  <r>
    <x v="101"/>
    <s v="MD INT FEM CALCINHA KIT POL"/>
    <x v="3"/>
    <x v="1"/>
    <s v="BASICO"/>
    <s v="CALCINHA"/>
    <s v="KIT POLIAMIDA"/>
    <x v="25"/>
    <s v="52509"/>
    <s v="MIFMBS003"/>
    <n v="55"/>
    <s v="03/12/25"/>
    <n v="49.99"/>
    <n v="9"/>
    <n v="1"/>
    <n v="45"/>
    <n v="5"/>
    <m/>
    <n v="449.91"/>
    <n v="49.99"/>
    <n v="2249.5500000000002"/>
    <n v="49.99"/>
    <n v="2"/>
    <n v="0"/>
  </r>
  <r>
    <x v="102"/>
    <s v="MD INT FEM SUTIA PLUS"/>
    <x v="3"/>
    <x v="1"/>
    <s v="BASICO"/>
    <s v="SUTIA"/>
    <s v="PLUS SIZE"/>
    <x v="22"/>
    <s v="C06244"/>
    <s v="MIFMBS010"/>
    <n v="16"/>
    <s v="05/12/25"/>
    <n v="99.99"/>
    <n v="2"/>
    <n v="1"/>
    <n v="13"/>
    <n v="6.5"/>
    <m/>
    <n v="199.98"/>
    <n v="99.99"/>
    <n v="1299.8699999999999"/>
    <n v="99.99"/>
    <n v="1"/>
    <n v="0"/>
  </r>
  <r>
    <x v="103"/>
    <s v="MD INT FEM MODELAD BERMUDA"/>
    <x v="3"/>
    <x v="1"/>
    <s v="BASICO"/>
    <s v="MODELADORA"/>
    <s v="BERMUDA"/>
    <x v="19"/>
    <s v="20040"/>
    <s v="MIFMBS004"/>
    <n v="54"/>
    <s v="04/11/25"/>
    <n v="44.99"/>
    <n v="14"/>
    <n v="3"/>
    <n v="37"/>
    <n v="2.6428571428571428"/>
    <m/>
    <n v="625.49"/>
    <n v="130.6"/>
    <n v="1664.63"/>
    <n v="44.677857142857142"/>
    <n v="4"/>
    <n v="0"/>
  </r>
  <r>
    <x v="104"/>
    <s v="FEM FITNESS PARTE DE CIMA TOP"/>
    <x v="0"/>
    <x v="1"/>
    <s v="FITNESS"/>
    <s v="FITNESS"/>
    <s v="TOP"/>
    <x v="10"/>
    <s v="27070"/>
    <s v="COFMFT007"/>
    <n v="22"/>
    <s v="25/11/25"/>
    <n v="69.989999999999995"/>
    <n v="9"/>
    <n v="5"/>
    <n v="8"/>
    <n v="0.88888888888888884"/>
    <m/>
    <n v="629.91999999999996"/>
    <n v="342.95"/>
    <n v="559.91999999999996"/>
    <n v="69.99111111111111"/>
    <n v="2"/>
    <n v="1"/>
  </r>
  <r>
    <x v="105"/>
    <s v="FEM FITNESS PARTE DE CIMA TOP"/>
    <x v="0"/>
    <x v="1"/>
    <s v="FITNESS"/>
    <s v="FITNESS"/>
    <s v="TOP"/>
    <x v="10"/>
    <s v="27060"/>
    <s v="COFMFT007"/>
    <n v="12"/>
    <s v="26/11/25"/>
    <n v="69.989999999999995"/>
    <n v="2"/>
    <n v="0"/>
    <n v="10"/>
    <n v="5"/>
    <m/>
    <n v="139.97999999999999"/>
    <n v="0"/>
    <n v="699.9"/>
    <n v="69.989999999999995"/>
    <n v="1"/>
    <n v="0"/>
  </r>
  <r>
    <x v="106"/>
    <s v="MD INT MASC CUECA KIT"/>
    <x v="3"/>
    <x v="0"/>
    <s v="MASCULINO"/>
    <s v="CUECA"/>
    <s v="KIT"/>
    <x v="20"/>
    <s v="KIT 6X1 RED DOT"/>
    <s v="MIMCMC002"/>
    <n v="293"/>
    <s v="27/11/25"/>
    <n v="39.99"/>
    <n v="28"/>
    <n v="6"/>
    <n v="259"/>
    <n v="9.25"/>
    <m/>
    <n v="1119.72"/>
    <n v="239.94"/>
    <n v="10357.41"/>
    <n v="39.99"/>
    <n v="7"/>
    <n v="1"/>
  </r>
  <r>
    <x v="107"/>
    <s v="MD INT INF CUECA KIT"/>
    <x v="3"/>
    <x v="4"/>
    <s v="MENINO"/>
    <s v="CUECA"/>
    <s v="KIT"/>
    <x v="20"/>
    <s v="KIT INF 3X1"/>
    <s v="MIMOMO002"/>
    <n v="5"/>
    <s v="22/09/25"/>
    <n v="17.989999999999998"/>
    <n v="1"/>
    <m/>
    <n v="4"/>
    <n v="4"/>
    <m/>
    <n v="17.989999999999998"/>
    <m/>
    <n v="71.959999999999994"/>
    <n v="17.989999999999998"/>
    <n v="0"/>
    <n v="0"/>
  </r>
  <r>
    <x v="108"/>
    <s v="CHINELOS FEM DEDO"/>
    <x v="1"/>
    <x v="3"/>
    <s v="FEMININO"/>
    <s v="DEDO"/>
    <s v="SINTETICO"/>
    <x v="41"/>
    <s v="SLIM 21/22"/>
    <s v="CLCHFM005"/>
    <n v="55"/>
    <s v="03/12/25"/>
    <n v="42.99"/>
    <n v="8"/>
    <m/>
    <n v="47"/>
    <n v="5.875"/>
    <m/>
    <n v="343.92"/>
    <m/>
    <n v="2020.53"/>
    <n v="42.99"/>
    <n v="2"/>
    <n v="0"/>
  </r>
  <r>
    <x v="109"/>
    <s v="MAS TRICO/MOL FECH MOLETOM FECHADO"/>
    <x v="0"/>
    <x v="0"/>
    <s v="JOVEM"/>
    <s v="MOLETOM"/>
    <s v="MOLETOM FECHADO"/>
    <x v="42"/>
    <s v="MOL FECH"/>
    <s v="COMCJV024"/>
    <n v="6"/>
    <s v="07/11/25"/>
    <n v="59.99"/>
    <n v="3"/>
    <m/>
    <n v="3"/>
    <n v="1"/>
    <m/>
    <n v="179.97"/>
    <m/>
    <n v="179.97"/>
    <n v="59.99"/>
    <n v="1"/>
    <n v="0"/>
  </r>
  <r>
    <x v="110"/>
    <s v="CHINELOS MASC DEDO"/>
    <x v="1"/>
    <x v="3"/>
    <s v="MASCULINO"/>
    <s v="DEDO"/>
    <s v="SINTETICO"/>
    <x v="39"/>
    <s v="11859"/>
    <s v="CLCHMC005"/>
    <n v="26"/>
    <s v="19/11/25"/>
    <n v="59.99"/>
    <n v="5"/>
    <n v="1"/>
    <n v="20"/>
    <n v="4"/>
    <m/>
    <n v="299.95"/>
    <n v="59.99"/>
    <n v="1199.8"/>
    <n v="59.99"/>
    <n v="1"/>
    <n v="0"/>
  </r>
  <r>
    <x v="111"/>
    <s v="MASC PLUS CALCA JEANS BLACK"/>
    <x v="0"/>
    <x v="0"/>
    <s v="PLUS"/>
    <s v="CALCA JEANS"/>
    <s v="BLACK"/>
    <x v="43"/>
    <s v="9494 PLUS"/>
    <s v="COMCPS047"/>
    <n v="137"/>
    <s v="17/11/25"/>
    <n v="99.99"/>
    <n v="15"/>
    <n v="3"/>
    <n v="119"/>
    <n v="7.9333333333333336"/>
    <m/>
    <n v="1499.84"/>
    <n v="299.97000000000003"/>
    <n v="11898.81"/>
    <n v="99.989333333333335"/>
    <n v="4"/>
    <n v="0"/>
  </r>
  <r>
    <x v="112"/>
    <s v="MASC JEANS CALCA BLACK"/>
    <x v="0"/>
    <x v="0"/>
    <s v="JEANS"/>
    <s v="CALCA JEANS"/>
    <s v="BLACK"/>
    <x v="43"/>
    <s v="9494 REGULAR"/>
    <s v="COMCJS010"/>
    <n v="12"/>
    <s v="07/11/25"/>
    <n v="99.99"/>
    <n v="1"/>
    <n v="1"/>
    <n v="10"/>
    <n v="10"/>
    <m/>
    <n v="99.99"/>
    <n v="99.99"/>
    <n v="999.9"/>
    <n v="99.99"/>
    <n v="0"/>
    <n v="0"/>
  </r>
  <r>
    <x v="113"/>
    <s v="FEM MALHA BASICO M/C"/>
    <x v="0"/>
    <x v="1"/>
    <s v="BASICO"/>
    <s v="MALHA"/>
    <s v="BASICO M/C"/>
    <x v="38"/>
    <s v="4961B"/>
    <s v="COFMBA002"/>
    <n v="18"/>
    <s v="21/08/25"/>
    <n v="29.99"/>
    <n v="2"/>
    <m/>
    <n v="16"/>
    <n v="8"/>
    <m/>
    <n v="59.98"/>
    <m/>
    <n v="479.84"/>
    <n v="29.99"/>
    <n v="1"/>
    <n v="0"/>
  </r>
  <r>
    <x v="114"/>
    <s v="FEM MALHA BASICO M/C"/>
    <x v="0"/>
    <x v="1"/>
    <s v="BASICO"/>
    <s v="MALHA"/>
    <s v="BASICO M/C"/>
    <x v="38"/>
    <s v="4960B"/>
    <s v="COFMBA002"/>
    <n v="244"/>
    <s v="17/12/25"/>
    <n v="29.99"/>
    <n v="38"/>
    <n v="13"/>
    <n v="193"/>
    <n v="5.0789473684210522"/>
    <m/>
    <n v="1124.6300000000001"/>
    <n v="389.87"/>
    <n v="5788.07"/>
    <n v="29.595526315789474"/>
    <n v="10"/>
    <n v="2"/>
  </r>
  <r>
    <x v="115"/>
    <s v="FEM MALHA BASICO REGATA"/>
    <x v="0"/>
    <x v="1"/>
    <s v="BASICO"/>
    <s v="MALHA"/>
    <s v="BASICO REGATA"/>
    <x v="38"/>
    <s v="40528"/>
    <s v="COFMBA004"/>
    <n v="30"/>
    <s v="17/11/25"/>
    <n v="19.989999999999998"/>
    <n v="14"/>
    <n v="2"/>
    <n v="14"/>
    <n v="1"/>
    <m/>
    <n v="279.86"/>
    <n v="39.979999999999997"/>
    <n v="279.86"/>
    <n v="19.989999999999998"/>
    <n v="4"/>
    <n v="0"/>
  </r>
  <r>
    <x v="116"/>
    <s v="FEM MALHA BASICO REGATA"/>
    <x v="0"/>
    <x v="1"/>
    <s v="BASICO"/>
    <s v="MALHA"/>
    <s v="BASICO REGATA"/>
    <x v="38"/>
    <s v="4962B"/>
    <s v="COFMBA004"/>
    <n v="7"/>
    <s v="17/09/25"/>
    <n v="29.99"/>
    <n v="2"/>
    <m/>
    <n v="5"/>
    <n v="2.5"/>
    <m/>
    <n v="59.98"/>
    <m/>
    <n v="149.94999999999999"/>
    <n v="29.99"/>
    <n v="1"/>
    <n v="0"/>
  </r>
  <r>
    <x v="117"/>
    <s v="FEM PLUS MALHA BASICO M/C"/>
    <x v="0"/>
    <x v="1"/>
    <s v="PLUS"/>
    <s v="MALHA"/>
    <s v="BASICO M/C"/>
    <x v="38"/>
    <s v="4968B"/>
    <s v="COFMPS044"/>
    <n v="62"/>
    <s v="22/10/25"/>
    <n v="39.99"/>
    <n v="5"/>
    <n v="2"/>
    <n v="55"/>
    <n v="11"/>
    <m/>
    <n v="199.95"/>
    <n v="79.98"/>
    <n v="2199.4499999999998"/>
    <n v="39.99"/>
    <n v="1"/>
    <n v="0"/>
  </r>
  <r>
    <x v="118"/>
    <s v="FEM PLUS MALHA BASICO REGATA"/>
    <x v="0"/>
    <x v="1"/>
    <s v="PLUS"/>
    <s v="MALHA"/>
    <s v="BASICO REGATA"/>
    <x v="38"/>
    <s v="4970B"/>
    <s v="COFMPS046"/>
    <n v="7"/>
    <s v="17/09/25"/>
    <n v="34.99"/>
    <n v="2"/>
    <n v="1"/>
    <n v="4"/>
    <n v="2"/>
    <m/>
    <n v="69.98"/>
    <n v="34.99"/>
    <n v="139.96"/>
    <n v="34.99"/>
    <n v="1"/>
    <n v="0"/>
  </r>
  <r>
    <x v="119"/>
    <s v="FEM PLUS MALHA BASICO M/C"/>
    <x v="0"/>
    <x v="1"/>
    <s v="PLUS"/>
    <s v="MALHA"/>
    <s v="BASICO M/C"/>
    <x v="38"/>
    <s v="4545PB"/>
    <s v="COFMPS044"/>
    <n v="19"/>
    <s v="17/11/25"/>
    <n v="39.99"/>
    <n v="1"/>
    <m/>
    <n v="18"/>
    <n v="18"/>
    <m/>
    <n v="39.99"/>
    <m/>
    <n v="719.82"/>
    <n v="39.99"/>
    <n v="0"/>
    <n v="0"/>
  </r>
  <r>
    <x v="120"/>
    <s v="FEM MALHA BASICO M/C"/>
    <x v="0"/>
    <x v="1"/>
    <s v="BASICO"/>
    <s v="MALHA"/>
    <s v="BASICO M/C"/>
    <x v="1"/>
    <s v="466"/>
    <s v="COFMBA002"/>
    <n v="6"/>
    <s v="17/11/25"/>
    <n v="19.989999999999998"/>
    <n v="1"/>
    <m/>
    <n v="5"/>
    <n v="5"/>
    <m/>
    <n v="19.989999999999998"/>
    <m/>
    <n v="99.95"/>
    <n v="19.989999999999998"/>
    <n v="0"/>
    <n v="0"/>
  </r>
  <r>
    <x v="121"/>
    <s v="FEM MALHA M/C"/>
    <x v="0"/>
    <x v="1"/>
    <s v="JOVEM"/>
    <s v="MALHA"/>
    <s v="M/C"/>
    <x v="1"/>
    <s v="CANE 00467"/>
    <s v="COFMJV038"/>
    <n v="49"/>
    <s v="25/11/25"/>
    <n v="44.99"/>
    <n v="4"/>
    <n v="-1"/>
    <n v="46"/>
    <n v="11.5"/>
    <m/>
    <n v="179.96"/>
    <n v="-44.99"/>
    <n v="2069.54"/>
    <n v="44.99"/>
    <n v="1"/>
    <n v="0"/>
  </r>
  <r>
    <x v="122"/>
    <s v="FEM PLUS CALCA JEANS BASICO"/>
    <x v="0"/>
    <x v="1"/>
    <s v="PLUS"/>
    <s v="CALCA JEANS"/>
    <s v="BASICO"/>
    <x v="44"/>
    <s v="V18-425 CETIM"/>
    <s v="COFMPS001"/>
    <n v="15"/>
    <s v="02/07/25"/>
    <n v="99.99"/>
    <n v="7"/>
    <n v="4"/>
    <n v="4"/>
    <n v="0.5714285714285714"/>
    <m/>
    <n v="699.93"/>
    <n v="399.96"/>
    <n v="399.96"/>
    <n v="99.99"/>
    <n v="2"/>
    <n v="1"/>
  </r>
  <r>
    <x v="123"/>
    <s v="MASC MALHA POLO"/>
    <x v="0"/>
    <x v="0"/>
    <s v="CONTEMPORANEO"/>
    <s v="MALHA"/>
    <s v="POLO"/>
    <x v="4"/>
    <s v="BES32"/>
    <s v="COMCCT017"/>
    <n v="12"/>
    <s v="04/12/25"/>
    <n v="49.99"/>
    <n v="3"/>
    <n v="1"/>
    <n v="8"/>
    <n v="2.6666666666666665"/>
    <m/>
    <n v="144.97"/>
    <n v="49.99"/>
    <n v="399.92"/>
    <n v="48.323333333333331"/>
    <n v="1"/>
    <n v="0"/>
  </r>
  <r>
    <x v="124"/>
    <s v="MASC PLUS MALHA POLO"/>
    <x v="0"/>
    <x v="0"/>
    <s v="PLUS"/>
    <s v="MALHA"/>
    <s v="POLO"/>
    <x v="4"/>
    <s v="BES33"/>
    <s v="COMCPS035"/>
    <n v="19"/>
    <s v="08/12/25"/>
    <n v="59.99"/>
    <n v="3"/>
    <m/>
    <n v="16"/>
    <n v="5.333333333333333"/>
    <m/>
    <n v="179.97"/>
    <m/>
    <n v="959.84"/>
    <n v="59.99"/>
    <n v="1"/>
    <n v="0"/>
  </r>
  <r>
    <x v="125"/>
    <s v="FEM SAPATILHA BICO REDONDO"/>
    <x v="1"/>
    <x v="1"/>
    <s v="SAPATILHA"/>
    <s v="SAPATILHA"/>
    <s v="BICO REDONDO"/>
    <x v="45"/>
    <s v="C 2743"/>
    <s v="CLFMSP002"/>
    <n v="8"/>
    <s v="27/03/25"/>
    <n v="179.99"/>
    <n v="4"/>
    <n v="1"/>
    <n v="3"/>
    <n v="0.75"/>
    <m/>
    <n v="719.96"/>
    <n v="179.99"/>
    <n v="539.97"/>
    <n v="179.99"/>
    <n v="1"/>
    <n v="0"/>
  </r>
  <r>
    <x v="126"/>
    <s v="FEM SANDALIA ANABELA ALTO"/>
    <x v="1"/>
    <x v="1"/>
    <s v="SANDALIA"/>
    <s v="ANABELA"/>
    <s v="ALTO"/>
    <x v="17"/>
    <s v="6283.2000"/>
    <s v="CLFMSD001"/>
    <n v="6"/>
    <s v="30/09/25"/>
    <n v="139.99"/>
    <n v="1"/>
    <n v="1"/>
    <n v="4"/>
    <n v="4"/>
    <m/>
    <n v="139.99"/>
    <n v="139.99"/>
    <n v="559.96"/>
    <n v="139.99"/>
    <n v="0"/>
    <n v="0"/>
  </r>
  <r>
    <x v="127"/>
    <s v="FEM SANDALIA SALTO MEDIO"/>
    <x v="1"/>
    <x v="1"/>
    <s v="SANDALIA"/>
    <s v="SALTO"/>
    <s v="MEDIO"/>
    <x v="17"/>
    <s v="6262.474 - PELICA"/>
    <s v="CLFMSD015"/>
    <n v="5"/>
    <s v="04/09/25"/>
    <n v="129.99"/>
    <n v="2"/>
    <m/>
    <n v="3"/>
    <n v="1.5"/>
    <m/>
    <n v="259.98"/>
    <m/>
    <n v="389.97"/>
    <n v="129.99"/>
    <n v="1"/>
    <n v="0"/>
  </r>
  <r>
    <x v="128"/>
    <s v="MNA INF CHINELO DEDO"/>
    <x v="1"/>
    <x v="5"/>
    <s v="INFANTIL"/>
    <s v="CHINELO"/>
    <s v="DEDO"/>
    <x v="46"/>
    <s v="26790"/>
    <s v="CLMAIF007"/>
    <n v="7"/>
    <s v="23/07/25"/>
    <n v="24.99"/>
    <n v="3"/>
    <n v="2"/>
    <n v="2"/>
    <n v="0.66666666666666663"/>
    <m/>
    <n v="74.97"/>
    <n v="49.98"/>
    <n v="49.98"/>
    <n v="24.99"/>
    <n v="1"/>
    <n v="0"/>
  </r>
  <r>
    <x v="129"/>
    <s v="MASC MEIA KIT ALGODAO"/>
    <x v="2"/>
    <x v="0"/>
    <s v="MASCULINO"/>
    <s v="MEIA"/>
    <s v="KIT ALGODAO"/>
    <x v="10"/>
    <s v="4510"/>
    <s v="ACMCMC011"/>
    <n v="10"/>
    <s v="26/03/25"/>
    <n v="45.99"/>
    <n v="1"/>
    <n v="1"/>
    <n v="8"/>
    <n v="8"/>
    <m/>
    <n v="45.99"/>
    <n v="45.99"/>
    <n v="367.92"/>
    <n v="45.99"/>
    <n v="0"/>
    <n v="0"/>
  </r>
  <r>
    <x v="130"/>
    <s v="FEM SANDALIA SALTO ALTO"/>
    <x v="1"/>
    <x v="1"/>
    <s v="SANDALIA"/>
    <s v="SALTO"/>
    <s v="ALTO"/>
    <x v="17"/>
    <s v="6249.452"/>
    <s v="CLFMSD012"/>
    <n v="6"/>
    <s v="09/09/25"/>
    <n v="139.99"/>
    <n v="1"/>
    <m/>
    <n v="5"/>
    <n v="5"/>
    <m/>
    <n v="139.99"/>
    <m/>
    <n v="699.95"/>
    <n v="139.99"/>
    <n v="0"/>
    <n v="0"/>
  </r>
  <r>
    <x v="131"/>
    <s v="FEM ESP FECHADO MEIA PATA"/>
    <x v="1"/>
    <x v="1"/>
    <s v="ESPORTE"/>
    <s v="FECHADO"/>
    <s v="MEIA PATA ALTO"/>
    <x v="17"/>
    <s v="1830.501"/>
    <s v="CLFMES002"/>
    <n v="10"/>
    <s v="10/04/25"/>
    <n v="79.989999999999995"/>
    <n v="1"/>
    <n v="1"/>
    <n v="8"/>
    <n v="8"/>
    <m/>
    <n v="79.989999999999995"/>
    <n v="79.989999999999995"/>
    <n v="639.91999999999996"/>
    <n v="79.989999999999995"/>
    <n v="0"/>
    <n v="0"/>
  </r>
  <r>
    <x v="132"/>
    <s v="FEM MEIA KIT ALGODAO"/>
    <x v="2"/>
    <x v="1"/>
    <s v="FEMININO"/>
    <s v="MEIA"/>
    <s v="KIT ALGODAO"/>
    <x v="19"/>
    <s v="7451"/>
    <s v="ACFMFM020"/>
    <n v="5"/>
    <s v="26/06/25"/>
    <n v="29.99"/>
    <n v="1"/>
    <m/>
    <n v="4"/>
    <n v="4"/>
    <m/>
    <n v="29.99"/>
    <m/>
    <n v="119.96"/>
    <n v="29.99"/>
    <n v="0"/>
    <n v="0"/>
  </r>
  <r>
    <x v="133"/>
    <s v="FEM MEIA KIT ALGODAO"/>
    <x v="2"/>
    <x v="1"/>
    <s v="FEMININO"/>
    <s v="MEIA"/>
    <s v="KIT ALGODAO"/>
    <x v="10"/>
    <s v="4715"/>
    <s v="ACFMFM020"/>
    <n v="201"/>
    <s v="24/11/25"/>
    <n v="29.99"/>
    <n v="21"/>
    <n v="2"/>
    <n v="178"/>
    <n v="8.4761904761904763"/>
    <m/>
    <n v="629.79"/>
    <n v="59.98"/>
    <n v="5338.22"/>
    <n v="29.99"/>
    <n v="5"/>
    <n v="0"/>
  </r>
  <r>
    <x v="134"/>
    <s v="DIVERSOS PAPELARIA EMB SACOLA"/>
    <x v="4"/>
    <x v="6"/>
    <s v="PAPELARIA"/>
    <s v="EMBALAGENS"/>
    <s v="CAIXAS"/>
    <x v="47"/>
    <s v="14000768"/>
    <s v="NNDVPP002"/>
    <n v="62"/>
    <s v="11/12/25"/>
    <n v="9.99"/>
    <n v="5"/>
    <n v="2"/>
    <n v="55"/>
    <n v="11"/>
    <m/>
    <n v="49.95"/>
    <n v="19.98"/>
    <n v="549.45000000000005"/>
    <n v="9.99"/>
    <n v="1"/>
    <n v="0"/>
  </r>
  <r>
    <x v="135"/>
    <s v="PERFUM FEM PERFUME"/>
    <x v="4"/>
    <x v="7"/>
    <s v="FEMININO"/>
    <s v="PERFUME"/>
    <s v="PERFUME"/>
    <x v="48"/>
    <s v="52320044"/>
    <s v="NNPFFM003"/>
    <n v="12"/>
    <s v="18/09/25"/>
    <n v="39.99"/>
    <n v="1"/>
    <m/>
    <n v="11"/>
    <n v="11"/>
    <m/>
    <n v="39.99"/>
    <m/>
    <n v="439.89"/>
    <n v="39.99"/>
    <n v="0"/>
    <n v="0"/>
  </r>
  <r>
    <x v="136"/>
    <s v="PERFUM FEM PERFUME"/>
    <x v="4"/>
    <x v="7"/>
    <s v="FEMININO"/>
    <s v="PERFUME"/>
    <s v="PERFUME"/>
    <x v="48"/>
    <s v="51210236"/>
    <s v="NNPFFM003"/>
    <n v="17"/>
    <s v="18/09/25"/>
    <n v="39.99"/>
    <n v="4"/>
    <n v="1"/>
    <n v="12"/>
    <n v="3"/>
    <m/>
    <n v="159.96"/>
    <n v="39.99"/>
    <n v="479.88"/>
    <n v="39.99"/>
    <n v="1"/>
    <n v="0"/>
  </r>
  <r>
    <x v="137"/>
    <s v="FEM SANDALIA SALTO MEDIO"/>
    <x v="1"/>
    <x v="1"/>
    <s v="SANDALIA"/>
    <s v="SALTO"/>
    <s v="MEDIO"/>
    <x v="17"/>
    <s v="6262.474"/>
    <s v="CLFMSD015"/>
    <n v="147"/>
    <s v="17/12/25"/>
    <n v="139.99"/>
    <n v="9"/>
    <n v="0"/>
    <n v="138"/>
    <n v="15.333333333333334"/>
    <m/>
    <n v="1259.9100000000001"/>
    <n v="0"/>
    <n v="19318.62"/>
    <n v="139.99"/>
    <n v="2"/>
    <n v="0"/>
  </r>
  <r>
    <x v="138"/>
    <s v="MASC MOCHILA"/>
    <x v="2"/>
    <x v="0"/>
    <s v="MASCULINO"/>
    <s v="MOCHILA"/>
    <s v="MOCHILA"/>
    <x v="49"/>
    <s v="EN200"/>
    <s v="ACMCMC013"/>
    <n v="11"/>
    <s v="25/11/25"/>
    <n v="249.99"/>
    <n v="2"/>
    <n v="1"/>
    <n v="8"/>
    <n v="4"/>
    <m/>
    <n v="499.98"/>
    <n v="249.99"/>
    <n v="1999.92"/>
    <n v="249.99"/>
    <n v="1"/>
    <n v="0"/>
  </r>
  <r>
    <x v="139"/>
    <s v="MASC PLUS MALHA BASICO M/C"/>
    <x v="0"/>
    <x v="0"/>
    <s v="PLUS"/>
    <s v="MALHA"/>
    <s v="BASICO M/C"/>
    <x v="30"/>
    <s v="E 2199 PLUS"/>
    <s v="COMCPS028"/>
    <n v="69"/>
    <s v="04/12/25"/>
    <n v="49.99"/>
    <n v="19"/>
    <n v="3"/>
    <n v="47"/>
    <n v="2.4736842105263159"/>
    <m/>
    <n v="949.81"/>
    <n v="149.97"/>
    <n v="2349.5300000000002"/>
    <n v="49.99"/>
    <n v="5"/>
    <n v="0"/>
  </r>
  <r>
    <x v="140"/>
    <s v="FEM PLUS MALHA BASICO M/L"/>
    <x v="0"/>
    <x v="1"/>
    <s v="PLUS"/>
    <s v="MALHA"/>
    <s v="BASICO M/L"/>
    <x v="38"/>
    <s v="30965"/>
    <s v="COFMPS045"/>
    <n v="3"/>
    <s v="08/11/25"/>
    <n v="24.99"/>
    <n v="1"/>
    <m/>
    <n v="2"/>
    <n v="2"/>
    <m/>
    <n v="24.99"/>
    <m/>
    <n v="49.98"/>
    <n v="24.99"/>
    <n v="0"/>
    <n v="0"/>
  </r>
  <r>
    <x v="141"/>
    <s v="FEM MALHA BASICO M/L"/>
    <x v="0"/>
    <x v="1"/>
    <s v="BASICO"/>
    <s v="MALHA"/>
    <s v="BASICO M/L"/>
    <x v="1"/>
    <s v="87"/>
    <s v="COFMBA003"/>
    <n v="15"/>
    <s v="10/11/25"/>
    <n v="19.989999999999998"/>
    <n v="1"/>
    <m/>
    <n v="14"/>
    <n v="14"/>
    <m/>
    <n v="19.989999999999998"/>
    <m/>
    <n v="279.86"/>
    <n v="19.989999999999998"/>
    <n v="0"/>
    <n v="0"/>
  </r>
  <r>
    <x v="142"/>
    <s v="MASC JEANS CALCA BASICO"/>
    <x v="0"/>
    <x v="0"/>
    <s v="JEANS"/>
    <s v="CALCA JEANS"/>
    <s v="BASICO"/>
    <x v="50"/>
    <s v="6103"/>
    <s v="COMCJS003"/>
    <n v="9"/>
    <s v="17/11/25"/>
    <n v="69.989999999999995"/>
    <n v="1"/>
    <n v="1"/>
    <n v="7"/>
    <n v="7"/>
    <m/>
    <n v="69.989999999999995"/>
    <n v="69.989999999999995"/>
    <n v="489.93"/>
    <n v="69.989999999999995"/>
    <n v="0"/>
    <n v="0"/>
  </r>
  <r>
    <x v="143"/>
    <s v="MASC JEANS CALCA BASICO"/>
    <x v="0"/>
    <x v="0"/>
    <s v="JEANS"/>
    <s v="CALCA JEANS"/>
    <s v="BASICO"/>
    <x v="50"/>
    <s v="6094"/>
    <s v="COMCJS003"/>
    <n v="10"/>
    <s v="17/11/25"/>
    <n v="69.989999999999995"/>
    <n v="2"/>
    <m/>
    <n v="8"/>
    <n v="4"/>
    <m/>
    <n v="139.97999999999999"/>
    <m/>
    <n v="559.91999999999996"/>
    <n v="69.989999999999995"/>
    <n v="1"/>
    <n v="0"/>
  </r>
  <r>
    <x v="144"/>
    <s v="MASC JEANS CALCA BASICO"/>
    <x v="0"/>
    <x v="0"/>
    <s v="JEANS"/>
    <s v="CALCA JEANS"/>
    <s v="BASICO"/>
    <x v="50"/>
    <s v="6103"/>
    <s v="COMCJS003"/>
    <n v="5"/>
    <s v="30/10/25"/>
    <n v="69.989999999999995"/>
    <n v="1"/>
    <m/>
    <n v="4"/>
    <n v="4"/>
    <m/>
    <n v="69.989999999999995"/>
    <m/>
    <n v="279.95999999999998"/>
    <n v="69.989999999999995"/>
    <n v="0"/>
    <n v="0"/>
  </r>
  <r>
    <x v="145"/>
    <s v="MÁSCARA CAPILAR 250g"/>
    <x v="4"/>
    <x v="7"/>
    <s v="FEMININO"/>
    <s v="MASCARA"/>
    <s v="MASCARA CAPILAR"/>
    <x v="51"/>
    <s v="2781"/>
    <s v="NNPFFM008"/>
    <n v="9"/>
    <s v="31/10/25"/>
    <n v="79.989999999999995"/>
    <n v="2"/>
    <m/>
    <n v="7"/>
    <n v="3.5"/>
    <m/>
    <n v="159.97999999999999"/>
    <m/>
    <n v="559.92999999999995"/>
    <n v="79.989999999999995"/>
    <n v="1"/>
    <n v="0"/>
  </r>
  <r>
    <x v="146"/>
    <s v="EUDORA SIÀGE CONDICIONADOR"/>
    <x v="4"/>
    <x v="7"/>
    <s v="FEMININO"/>
    <s v="CONDICIONADOR"/>
    <s v="CONDICIONADOR"/>
    <x v="51"/>
    <s v="2780"/>
    <s v="NNPFFM001"/>
    <n v="13"/>
    <s v="04/04/25"/>
    <n v="54.99"/>
    <n v="1"/>
    <m/>
    <n v="12"/>
    <n v="12"/>
    <m/>
    <n v="54.99"/>
    <m/>
    <n v="659.88"/>
    <n v="54.99"/>
    <n v="0"/>
    <n v="0"/>
  </r>
  <r>
    <x v="147"/>
    <s v="MASC MEIA KIT ALGODAO"/>
    <x v="2"/>
    <x v="0"/>
    <s v="MASCULINO"/>
    <s v="MEIA"/>
    <s v="KIT ALGODAO"/>
    <x v="52"/>
    <s v="004HOMI18407"/>
    <s v="ACMCMC011"/>
    <n v="34"/>
    <s v="29/11/24"/>
    <n v="35.99"/>
    <n v="2"/>
    <m/>
    <n v="32"/>
    <n v="16"/>
    <m/>
    <n v="71.98"/>
    <m/>
    <n v="1151.68"/>
    <n v="35.99"/>
    <n v="1"/>
    <n v="0"/>
  </r>
  <r>
    <x v="148"/>
    <s v="FEM MEIA KIT ALGODAO"/>
    <x v="2"/>
    <x v="1"/>
    <s v="FEMININO"/>
    <s v="MEIA"/>
    <s v="KIT ALGODAO"/>
    <x v="10"/>
    <s v="4755"/>
    <s v="ACFMFM020"/>
    <n v="290"/>
    <s v="24/11/25"/>
    <n v="37.99"/>
    <n v="28"/>
    <n v="6"/>
    <n v="256"/>
    <n v="9.1428571428571423"/>
    <m/>
    <n v="1059.92"/>
    <n v="227.94"/>
    <n v="9725.44"/>
    <n v="37.854285714285716"/>
    <n v="7"/>
    <n v="1"/>
  </r>
  <r>
    <x v="149"/>
    <s v="FEM SNEAKER SLIP ON JOGGING"/>
    <x v="1"/>
    <x v="1"/>
    <s v="SNEAKER"/>
    <s v="SLIP ON"/>
    <s v="JOGGING"/>
    <x v="53"/>
    <s v="7320.239"/>
    <s v="CLFMSN002"/>
    <n v="9"/>
    <s v="29/10/25"/>
    <n v="169.99"/>
    <n v="1"/>
    <m/>
    <n v="8"/>
    <n v="8"/>
    <m/>
    <n v="169.99"/>
    <m/>
    <n v="1359.92"/>
    <n v="169.99"/>
    <n v="0"/>
    <n v="0"/>
  </r>
  <r>
    <x v="150"/>
    <s v="FEM JEANS CALCA SKINNY"/>
    <x v="0"/>
    <x v="1"/>
    <s v="JEANS"/>
    <s v="CALCA JEANS"/>
    <s v="SKINNY"/>
    <x v="54"/>
    <s v="265185"/>
    <s v="COFMJS006"/>
    <n v="33"/>
    <s v="04/12/25"/>
    <n v="129.99"/>
    <n v="11"/>
    <n v="4"/>
    <n v="18"/>
    <n v="1.6363636363636365"/>
    <m/>
    <n v="1429.89"/>
    <n v="519.96"/>
    <n v="2339.8200000000002"/>
    <n v="129.99"/>
    <n v="3"/>
    <n v="1"/>
  </r>
  <r>
    <x v="151"/>
    <s v="FEM MALHA BASICO M/L"/>
    <x v="0"/>
    <x v="1"/>
    <s v="BASICO"/>
    <s v="MALHA"/>
    <s v="BASICO M/L"/>
    <x v="55"/>
    <s v="3322"/>
    <s v="COFMBA003"/>
    <n v="4"/>
    <s v="17/11/25"/>
    <n v="19.989999999999998"/>
    <n v="1"/>
    <n v="1"/>
    <n v="2"/>
    <n v="2"/>
    <m/>
    <n v="19.989999999999998"/>
    <n v="19.989999999999998"/>
    <n v="39.979999999999997"/>
    <n v="19.989999999999998"/>
    <n v="0"/>
    <n v="0"/>
  </r>
  <r>
    <x v="152"/>
    <s v="MNA 1A3 VESTIDO MALHA M/L"/>
    <x v="0"/>
    <x v="5"/>
    <s v="1 A 3"/>
    <s v="VESTIDO"/>
    <s v="MALHA M/L"/>
    <x v="56"/>
    <s v="VEST.MLB"/>
    <s v="COMA13074"/>
    <n v="32"/>
    <s v="14/02/25"/>
    <n v="14.99"/>
    <n v="2"/>
    <m/>
    <n v="30"/>
    <n v="15"/>
    <m/>
    <n v="28.48"/>
    <m/>
    <n v="449.7"/>
    <n v="14.24"/>
    <n v="1"/>
    <n v="0"/>
  </r>
  <r>
    <x v="153"/>
    <s v="MNA 4A8 VESTIDO MALHA M/L"/>
    <x v="0"/>
    <x v="5"/>
    <s v="4 A 8"/>
    <s v="VESTIDO"/>
    <s v="MALHA M/L"/>
    <x v="56"/>
    <s v="VEST.MLI"/>
    <s v="COMA48074"/>
    <n v="11"/>
    <s v="14/10/25"/>
    <n v="14.99"/>
    <n v="2"/>
    <m/>
    <n v="9"/>
    <n v="4.5"/>
    <m/>
    <n v="29.98"/>
    <m/>
    <n v="134.91"/>
    <n v="14.99"/>
    <n v="1"/>
    <n v="0"/>
  </r>
  <r>
    <x v="154"/>
    <s v="MASC MOCHILA"/>
    <x v="2"/>
    <x v="0"/>
    <s v="MASCULINO"/>
    <s v="MOCHILA"/>
    <s v="MOCHILA"/>
    <x v="6"/>
    <s v="OIWB221806"/>
    <s v="ACMCMC013"/>
    <n v="8"/>
    <s v="25/11/25"/>
    <n v="159.99"/>
    <n v="3"/>
    <n v="1"/>
    <n v="4"/>
    <n v="1.3333333333333333"/>
    <m/>
    <n v="479.97"/>
    <n v="159.99"/>
    <n v="639.96"/>
    <n v="159.99"/>
    <n v="1"/>
    <n v="0"/>
  </r>
  <r>
    <x v="155"/>
    <s v="MASC MOCHILA"/>
    <x v="2"/>
    <x v="0"/>
    <s v="MASCULINO"/>
    <s v="MOCHILA"/>
    <s v="MOCHILA"/>
    <x v="6"/>
    <s v="OIWB221802"/>
    <s v="ACMCMC013"/>
    <n v="8"/>
    <s v="19/12/25"/>
    <n v="189.99"/>
    <n v="3"/>
    <m/>
    <n v="5"/>
    <n v="1.6666666666666667"/>
    <m/>
    <n v="569.97"/>
    <m/>
    <n v="949.95"/>
    <n v="189.99"/>
    <n v="1"/>
    <n v="0"/>
  </r>
  <r>
    <x v="156"/>
    <s v="MD INT FEM PIJAMA CALCA"/>
    <x v="3"/>
    <x v="1"/>
    <s v="BASICO"/>
    <s v="PIJAMA"/>
    <s v="CALCA"/>
    <x v="57"/>
    <s v="3350"/>
    <s v="MIFMBS012"/>
    <n v="18"/>
    <s v="30/10/25"/>
    <n v="39.99"/>
    <n v="2"/>
    <n v="2"/>
    <n v="14"/>
    <n v="7"/>
    <m/>
    <n v="79.98"/>
    <n v="79.98"/>
    <n v="559.86"/>
    <n v="39.99"/>
    <n v="1"/>
    <n v="0"/>
  </r>
  <r>
    <x v="157"/>
    <s v="DIVERSOS PAPELARIA EMB SACOLA"/>
    <x v="4"/>
    <x v="6"/>
    <s v="PAPELARIA"/>
    <s v="EMBALAGENS"/>
    <s v="CAIXAS"/>
    <x v="47"/>
    <s v="14001268"/>
    <s v="NNDVPP002"/>
    <n v="4"/>
    <s v="28/11/25"/>
    <n v="9.99"/>
    <n v="2"/>
    <n v="1"/>
    <n v="1"/>
    <n v="0.5"/>
    <m/>
    <n v="19.98"/>
    <n v="9.99"/>
    <n v="9.99"/>
    <n v="9.99"/>
    <n v="1"/>
    <n v="0"/>
  </r>
  <r>
    <x v="158"/>
    <s v="FEM MALHA BASICO REGATA"/>
    <x v="0"/>
    <x v="1"/>
    <s v="BASICO"/>
    <s v="MALHA"/>
    <s v="BASICO REGATA"/>
    <x v="1"/>
    <s v="CANE 00471"/>
    <s v="COFMBA004"/>
    <n v="77"/>
    <s v="09/10/25"/>
    <n v="39.99"/>
    <n v="12"/>
    <n v="7"/>
    <n v="58"/>
    <n v="4.833333333333333"/>
    <m/>
    <n v="476"/>
    <n v="276.05"/>
    <n v="2319.42"/>
    <n v="39.666666666666664"/>
    <n v="3"/>
    <n v="1"/>
  </r>
  <r>
    <x v="159"/>
    <s v="FEM MALHA BASICO REGATA"/>
    <x v="0"/>
    <x v="1"/>
    <s v="BASICO"/>
    <s v="MALHA"/>
    <s v="BASICO REGATA"/>
    <x v="1"/>
    <s v="CANE 00475"/>
    <s v="COFMBA004"/>
    <n v="187"/>
    <s v="30/12/25"/>
    <n v="39.99"/>
    <n v="60"/>
    <n v="18"/>
    <n v="109"/>
    <n v="1.8166666666666667"/>
    <m/>
    <n v="2371.41"/>
    <n v="715.82"/>
    <n v="4358.91"/>
    <n v="39.523499999999999"/>
    <n v="15"/>
    <n v="3"/>
  </r>
  <r>
    <x v="160"/>
    <s v="PERFUM FEM DESODORANTE"/>
    <x v="4"/>
    <x v="7"/>
    <s v="FEMININO"/>
    <s v="DESODORANTE"/>
    <s v="DESODORANTE"/>
    <x v="48"/>
    <s v="52220030"/>
    <s v="NNPFFM005"/>
    <n v="4"/>
    <s v="27/10/25"/>
    <n v="17.989999999999998"/>
    <n v="2"/>
    <n v="1"/>
    <n v="1"/>
    <n v="0.5"/>
    <m/>
    <n v="35.979999999999997"/>
    <n v="17.989999999999998"/>
    <n v="17.989999999999998"/>
    <n v="17.989999999999998"/>
    <n v="1"/>
    <n v="0"/>
  </r>
  <r>
    <x v="161"/>
    <s v="TENIS FEM CASUAL SLIP ON"/>
    <x v="1"/>
    <x v="2"/>
    <s v="FEMININO"/>
    <s v="CASUAL"/>
    <s v="SLIP ON"/>
    <x v="58"/>
    <s v="4828.100"/>
    <s v="CLTNFM008"/>
    <n v="5"/>
    <s v="17/07/25"/>
    <n v="69.989999999999995"/>
    <n v="2"/>
    <n v="1"/>
    <n v="2"/>
    <n v="1"/>
    <m/>
    <n v="139.97999999999999"/>
    <n v="69.989999999999995"/>
    <n v="139.97999999999999"/>
    <n v="69.989999999999995"/>
    <n v="1"/>
    <n v="0"/>
  </r>
  <r>
    <x v="162"/>
    <s v="MASC SOCIAL SAPATO SOCIAL"/>
    <x v="1"/>
    <x v="0"/>
    <s v="SOCIAL"/>
    <s v="SAPATO"/>
    <s v="SOCIAL"/>
    <x v="59"/>
    <s v="250104"/>
    <s v="CLMCSC003"/>
    <n v="6"/>
    <s v="05/12/25"/>
    <n v="299.99"/>
    <n v="2"/>
    <n v="1"/>
    <n v="3"/>
    <n v="1.5"/>
    <m/>
    <n v="569.99"/>
    <n v="270"/>
    <n v="899.97"/>
    <n v="284.995"/>
    <n v="1"/>
    <n v="0"/>
  </r>
  <r>
    <x v="163"/>
    <s v="MASC SOCIAL SAPATO SOCIAL"/>
    <x v="1"/>
    <x v="0"/>
    <s v="SOCIAL"/>
    <s v="SAPATO"/>
    <s v="SOCIAL"/>
    <x v="59"/>
    <s v="273101"/>
    <s v="CLMCSC003"/>
    <n v="9"/>
    <s v="05/12/25"/>
    <n v="299.99"/>
    <n v="3"/>
    <m/>
    <n v="6"/>
    <n v="2"/>
    <m/>
    <n v="899.97"/>
    <m/>
    <n v="1799.94"/>
    <n v="299.99"/>
    <n v="1"/>
    <n v="0"/>
  </r>
  <r>
    <x v="164"/>
    <s v="TENIS MASC ESPORTIVO TENNIS"/>
    <x v="1"/>
    <x v="2"/>
    <s v="MASCULINO"/>
    <s v="ESPORTIVO"/>
    <s v="TENNIS"/>
    <x v="60"/>
    <s v="311 - MASC"/>
    <s v="CLTNMC009"/>
    <n v="9"/>
    <s v="23/09/25"/>
    <n v="79.989999999999995"/>
    <n v="2"/>
    <n v="1"/>
    <n v="6"/>
    <n v="3"/>
    <m/>
    <n v="179.98"/>
    <n v="79.989999999999995"/>
    <n v="479.94"/>
    <n v="89.99"/>
    <n v="1"/>
    <n v="0"/>
  </r>
  <r>
    <x v="165"/>
    <s v="FEM MALHA BASICO REGATA"/>
    <x v="0"/>
    <x v="1"/>
    <s v="BASICO"/>
    <s v="MALHA"/>
    <s v="BASICO REGATA"/>
    <x v="61"/>
    <s v="52081"/>
    <s v="COFMBA004"/>
    <n v="34"/>
    <s v="11/09/25"/>
    <n v="24.99"/>
    <n v="7"/>
    <n v="1"/>
    <n v="26"/>
    <n v="3.7142857142857144"/>
    <m/>
    <n v="174.93"/>
    <n v="24.99"/>
    <n v="649.74"/>
    <n v="24.99"/>
    <n v="2"/>
    <n v="0"/>
  </r>
  <r>
    <x v="166"/>
    <s v="FEM SNEAKER TENIS SOLA CAIXA MEDIO"/>
    <x v="1"/>
    <x v="1"/>
    <s v="SNEAKER"/>
    <s v="TENIS"/>
    <s v="SOLA CAIXA MEDIO"/>
    <x v="62"/>
    <s v="5667.702"/>
    <s v="CLFMSN012"/>
    <n v="20"/>
    <s v="14/11/25"/>
    <n v="99.99"/>
    <n v="3"/>
    <m/>
    <n v="17"/>
    <n v="5.666666666666667"/>
    <m/>
    <n v="299.97000000000003"/>
    <m/>
    <n v="1699.83"/>
    <n v="99.99"/>
    <n v="1"/>
    <n v="0"/>
  </r>
  <r>
    <x v="167"/>
    <s v="TENIS MASC CASUAL LIFESTYLE"/>
    <x v="1"/>
    <x v="2"/>
    <s v="MASCULINO"/>
    <s v="CASUAL"/>
    <s v="LIFESTYLE"/>
    <x v="63"/>
    <s v="KINGS"/>
    <s v="CLTNMC010"/>
    <n v="25"/>
    <s v="11/12/25"/>
    <n v="139.99"/>
    <n v="4"/>
    <m/>
    <n v="21"/>
    <n v="5.25"/>
    <m/>
    <n v="545.96"/>
    <m/>
    <n v="2939.79"/>
    <n v="136.49"/>
    <n v="1"/>
    <n v="0"/>
  </r>
  <r>
    <x v="168"/>
    <s v="MD INT MASC CUECA AVULSO"/>
    <x v="3"/>
    <x v="0"/>
    <s v="MASCULINO"/>
    <s v="CUECA"/>
    <s v="AVULSO"/>
    <x v="19"/>
    <s v="11070.003"/>
    <s v="MIMCMC001"/>
    <n v="192"/>
    <s v="27/11/25"/>
    <n v="29.99"/>
    <n v="42"/>
    <n v="16"/>
    <n v="134"/>
    <n v="3.1904761904761907"/>
    <m/>
    <n v="1247.5999999999999"/>
    <n v="476.85"/>
    <n v="4018.66"/>
    <n v="29.704761904761906"/>
    <n v="11"/>
    <n v="2"/>
  </r>
  <r>
    <x v="169"/>
    <s v="MD INT MASC CUECA KIT"/>
    <x v="3"/>
    <x v="0"/>
    <s v="MASCULINO"/>
    <s v="CUECA"/>
    <s v="KIT"/>
    <x v="19"/>
    <s v="11450.001"/>
    <s v="MIMCMC002"/>
    <n v="31"/>
    <s v="27/08/25"/>
    <n v="44.99"/>
    <n v="5"/>
    <m/>
    <n v="26"/>
    <n v="5.2"/>
    <m/>
    <n v="224.95"/>
    <m/>
    <n v="1169.74"/>
    <n v="44.99"/>
    <n v="1"/>
    <n v="0"/>
  </r>
  <r>
    <x v="170"/>
    <s v="MD INT MASC CUECA AVULSO"/>
    <x v="3"/>
    <x v="0"/>
    <s v="MASCULINO"/>
    <s v="CUECA"/>
    <s v="AVULSO"/>
    <x v="19"/>
    <s v="11071.003"/>
    <s v="MIMCMC001"/>
    <n v="137"/>
    <s v="27/11/25"/>
    <n v="29.99"/>
    <n v="26"/>
    <n v="11"/>
    <n v="100"/>
    <n v="3.8461538461538463"/>
    <m/>
    <n v="779.74"/>
    <n v="329.89"/>
    <n v="2999"/>
    <n v="29.99"/>
    <n v="7"/>
    <n v="2"/>
  </r>
  <r>
    <x v="171"/>
    <s v="CHINELOS FEM DEDO"/>
    <x v="1"/>
    <x v="3"/>
    <s v="FEMININO"/>
    <s v="DEDO"/>
    <s v="SINTETICO"/>
    <x v="41"/>
    <s v="SLIM SQUARE 22/23"/>
    <s v="CLCHFM005"/>
    <n v="37"/>
    <s v="17/12/25"/>
    <n v="47.99"/>
    <n v="6"/>
    <m/>
    <n v="31"/>
    <n v="5.166666666666667"/>
    <m/>
    <n v="287.94"/>
    <m/>
    <n v="1487.69"/>
    <n v="47.99"/>
    <n v="2"/>
    <n v="0"/>
  </r>
  <r>
    <x v="172"/>
    <s v="CHINELOS FEM DEDO"/>
    <x v="1"/>
    <x v="3"/>
    <s v="FEMININO"/>
    <s v="DEDO"/>
    <s v="SINTETICO"/>
    <x v="41"/>
    <s v="TOP 22/23"/>
    <s v="CLCHFM005"/>
    <n v="106"/>
    <s v="18/12/25"/>
    <n v="39.99"/>
    <n v="20"/>
    <n v="4"/>
    <n v="82"/>
    <n v="4.0999999999999996"/>
    <m/>
    <n v="795.8"/>
    <n v="159.96"/>
    <n v="3279.18"/>
    <n v="39.79"/>
    <n v="5"/>
    <n v="1"/>
  </r>
  <r>
    <x v="173"/>
    <s v="MD INT FEM CALCINHA KIT ALG"/>
    <x v="3"/>
    <x v="1"/>
    <s v="BASICO"/>
    <s v="CALCINHA"/>
    <s v="KIT ALGODAO"/>
    <x v="25"/>
    <s v="5197"/>
    <s v="MIFMBS002"/>
    <n v="285"/>
    <s v="24/11/25"/>
    <n v="39.99"/>
    <n v="35"/>
    <n v="9"/>
    <n v="241"/>
    <n v="6.8857142857142861"/>
    <m/>
    <n v="1391.65"/>
    <n v="355.91"/>
    <n v="9637.59"/>
    <n v="39.761428571428574"/>
    <n v="9"/>
    <n v="1"/>
  </r>
  <r>
    <x v="174"/>
    <s v="MD INT FEM CALCINHA KIT ALG"/>
    <x v="3"/>
    <x v="1"/>
    <s v="BASICO"/>
    <s v="CALCINHA"/>
    <s v="KIT ALGODAO"/>
    <x v="25"/>
    <s v="5195"/>
    <s v="MIFMBS002"/>
    <n v="188"/>
    <s v="24/11/25"/>
    <n v="39.99"/>
    <n v="37"/>
    <n v="5"/>
    <n v="146"/>
    <n v="3.9459459459459461"/>
    <m/>
    <n v="1475.63"/>
    <n v="195.95"/>
    <n v="5838.54"/>
    <n v="39.88189189189189"/>
    <n v="9"/>
    <n v="1"/>
  </r>
  <r>
    <x v="175"/>
    <s v="FEM SAPATILHA ALPARGATA"/>
    <x v="1"/>
    <x v="1"/>
    <s v="SAPATILHA"/>
    <s v="SAPATILHA"/>
    <s v="ALPARGATA"/>
    <x v="62"/>
    <s v="5287.210 MICROPERFUROS"/>
    <s v="CLFMSP006"/>
    <n v="12"/>
    <s v="21/08/25"/>
    <n v="69.989999999999995"/>
    <n v="3"/>
    <n v="1"/>
    <n v="8"/>
    <n v="2.6666666666666665"/>
    <m/>
    <n v="209.97"/>
    <n v="69.989999999999995"/>
    <n v="559.91999999999996"/>
    <n v="69.989999999999995"/>
    <n v="1"/>
    <n v="0"/>
  </r>
  <r>
    <x v="176"/>
    <s v="PERFUM FEM CONDICIONADOR"/>
    <x v="4"/>
    <x v="7"/>
    <s v="FEMININO"/>
    <s v="CONDICIONADOR"/>
    <s v="CONDICIONADOR"/>
    <x v="51"/>
    <s v="2944"/>
    <s v="NNPFFM001"/>
    <n v="8"/>
    <s v="17/07/25"/>
    <n v="42.99"/>
    <n v="1"/>
    <m/>
    <n v="7"/>
    <n v="7"/>
    <m/>
    <n v="42.99"/>
    <m/>
    <n v="300.93"/>
    <n v="42.99"/>
    <n v="0"/>
    <n v="0"/>
  </r>
  <r>
    <x v="177"/>
    <s v="FEM BOLSA PEQUENA"/>
    <x v="2"/>
    <x v="1"/>
    <s v="FEMININO"/>
    <s v="BOLSA"/>
    <s v="PEQUENA"/>
    <x v="64"/>
    <s v="SP2378"/>
    <s v="ACFMFM010"/>
    <n v="3"/>
    <s v="03/07/25"/>
    <n v="29.99"/>
    <n v="2"/>
    <n v="1"/>
    <n v="0"/>
    <n v="0"/>
    <m/>
    <n v="89.98"/>
    <n v="29.99"/>
    <n v="0"/>
    <n v="44.99"/>
    <n v="1"/>
    <n v="0"/>
  </r>
  <r>
    <x v="178"/>
    <s v="FEM PLUS FITNESS CALCA"/>
    <x v="0"/>
    <x v="1"/>
    <s v="PLUS"/>
    <s v="FITNESS"/>
    <s v="CALCA"/>
    <x v="65"/>
    <s v="221 PLUS"/>
    <s v="COFMPS090"/>
    <n v="2"/>
    <s v="30/10/25"/>
    <n v="39.99"/>
    <n v="2"/>
    <m/>
    <n v="0"/>
    <n v="0"/>
    <m/>
    <n v="79.98"/>
    <m/>
    <n v="0"/>
    <n v="39.99"/>
    <n v="1"/>
    <n v="0"/>
  </r>
  <r>
    <x v="179"/>
    <s v="MNO 4A8 CALCA SARJA"/>
    <x v="0"/>
    <x v="4"/>
    <s v="4 A 8"/>
    <s v="CALCA"/>
    <s v="SARJA"/>
    <x v="66"/>
    <s v="11876"/>
    <s v="COMO48012"/>
    <n v="25"/>
    <s v="28/11/25"/>
    <n v="89.99"/>
    <n v="-1"/>
    <n v="-1"/>
    <n v="27"/>
    <n v="-27"/>
    <m/>
    <n v="-89.99"/>
    <n v="-89.99"/>
    <n v="2429.73"/>
    <n v="89.99"/>
    <n v="0"/>
    <n v="0"/>
  </r>
  <r>
    <x v="180"/>
    <s v="FEM MALHA M/C"/>
    <x v="0"/>
    <x v="1"/>
    <s v="CONTEMPORANEO"/>
    <s v="MALHA"/>
    <s v="M/C"/>
    <x v="55"/>
    <s v="3602"/>
    <s v="COFMCT036"/>
    <n v="47"/>
    <s v="13/11/25"/>
    <n v="39.99"/>
    <n v="10"/>
    <n v="3"/>
    <n v="34"/>
    <n v="3.4"/>
    <m/>
    <n v="399.9"/>
    <n v="119.97"/>
    <n v="1359.66"/>
    <n v="39.99"/>
    <n v="3"/>
    <n v="0"/>
  </r>
  <r>
    <x v="181"/>
    <s v="DIVERSOS PAPELARIA EMB SACOLA"/>
    <x v="4"/>
    <x v="6"/>
    <s v="PAPELARIA"/>
    <s v="EMBALAGENS"/>
    <s v="CAIXAS"/>
    <x v="47"/>
    <s v="14001286"/>
    <s v="NNDVPP002"/>
    <n v="10"/>
    <s v="18/12/25"/>
    <n v="9.99"/>
    <n v="6"/>
    <n v="2"/>
    <n v="2"/>
    <n v="0.33333333333333331"/>
    <m/>
    <n v="59.94"/>
    <n v="19.98"/>
    <n v="19.98"/>
    <n v="9.99"/>
    <n v="2"/>
    <n v="0"/>
  </r>
  <r>
    <x v="182"/>
    <s v="MD INT FEM CALCINHA AVULSO"/>
    <x v="3"/>
    <x v="1"/>
    <s v="BASICO"/>
    <s v="CALCINHA"/>
    <s v="AVULSO"/>
    <x v="12"/>
    <s v="32"/>
    <s v="MIFMBS001"/>
    <n v="16"/>
    <s v="12/06/25"/>
    <n v="9.99"/>
    <n v="1"/>
    <m/>
    <n v="15"/>
    <n v="15"/>
    <m/>
    <n v="9.99"/>
    <m/>
    <n v="149.85"/>
    <n v="9.99"/>
    <n v="0"/>
    <n v="0"/>
  </r>
  <r>
    <x v="183"/>
    <s v="MASC MEIA AVULSO ALGODAO"/>
    <x v="2"/>
    <x v="0"/>
    <s v="MASCULINO"/>
    <s v="MEIA"/>
    <s v="AVULSO ALGODAO"/>
    <x v="67"/>
    <s v="DIVERTIDAS"/>
    <s v="ACMCMC010"/>
    <n v="82"/>
    <s v="29/10/25"/>
    <n v="15.99"/>
    <n v="12"/>
    <n v="3"/>
    <n v="67"/>
    <n v="5.583333333333333"/>
    <m/>
    <n v="191.88"/>
    <n v="47.97"/>
    <n v="1071.33"/>
    <n v="15.99"/>
    <n v="3"/>
    <n v="0"/>
  </r>
  <r>
    <x v="184"/>
    <s v="MD INT FEM MODELAD BERMUDA"/>
    <x v="3"/>
    <x v="1"/>
    <s v="BASICO"/>
    <s v="MODELADORA"/>
    <s v="BERMUDA"/>
    <x v="22"/>
    <s v="C05214"/>
    <s v="MIFMBS004"/>
    <n v="28"/>
    <s v="02/09/25"/>
    <n v="49.99"/>
    <n v="10"/>
    <m/>
    <n v="18"/>
    <n v="1.8"/>
    <m/>
    <n v="499.9"/>
    <m/>
    <n v="899.82"/>
    <n v="49.99"/>
    <n v="3"/>
    <n v="0"/>
  </r>
  <r>
    <x v="185"/>
    <s v="MD INT FEM MODELAD BERMUDA"/>
    <x v="3"/>
    <x v="1"/>
    <s v="BASICO"/>
    <s v="MODELADORA"/>
    <s v="BERMUDA"/>
    <x v="22"/>
    <s v="C01301"/>
    <s v="MIFMBS004"/>
    <n v="20"/>
    <s v="24/06/25"/>
    <n v="49.99"/>
    <n v="5"/>
    <n v="1"/>
    <n v="14"/>
    <n v="2.8"/>
    <m/>
    <n v="244.95"/>
    <n v="49.99"/>
    <n v="699.86"/>
    <n v="48.99"/>
    <n v="1"/>
    <n v="0"/>
  </r>
  <r>
    <x v="186"/>
    <s v="DIVERSOS ADULTO ACESS DE CABELO"/>
    <x v="2"/>
    <x v="1"/>
    <s v="FEMININO"/>
    <s v="ACESSORIOS DE CABELO"/>
    <s v="ACESSORIOS DE CABELO"/>
    <x v="68"/>
    <s v="249"/>
    <s v="ACFMFM023"/>
    <n v="2"/>
    <s v="18/12/25"/>
    <n v="29.99"/>
    <n v="2"/>
    <m/>
    <n v="0"/>
    <n v="0"/>
    <m/>
    <n v="59.98"/>
    <m/>
    <n v="0"/>
    <n v="29.99"/>
    <n v="1"/>
    <n v="0"/>
  </r>
  <r>
    <x v="187"/>
    <s v="FEM FITNESS PARTE DE BAIXO SHORTS"/>
    <x v="0"/>
    <x v="1"/>
    <s v="FITNESS"/>
    <s v="FITNESS"/>
    <s v="SHORTS"/>
    <x v="69"/>
    <s v="8624"/>
    <s v="COFMFT003"/>
    <n v="4"/>
    <s v="17/11/25"/>
    <n v="39.99"/>
    <n v="2"/>
    <n v="2"/>
    <n v="0"/>
    <n v="0"/>
    <m/>
    <n v="79.98"/>
    <n v="79.98"/>
    <n v="0"/>
    <n v="39.99"/>
    <n v="1"/>
    <n v="0"/>
  </r>
  <r>
    <x v="188"/>
    <s v="MNO JUV MALHA M/C"/>
    <x v="0"/>
    <x v="4"/>
    <s v="JUVENIL"/>
    <s v="MALHA"/>
    <s v="M/C"/>
    <x v="16"/>
    <s v="SORTIDOS"/>
    <s v="COMOJN033"/>
    <n v="117"/>
    <s v="30/12/25"/>
    <n v="39.99"/>
    <n v="27"/>
    <n v="5"/>
    <n v="85"/>
    <n v="3.1481481481481484"/>
    <m/>
    <n v="1079.73"/>
    <n v="199.95"/>
    <n v="3399.15"/>
    <n v="39.99"/>
    <n v="7"/>
    <n v="1"/>
  </r>
  <r>
    <x v="189"/>
    <s v="MNO JUV MALHA REGATA"/>
    <x v="0"/>
    <x v="4"/>
    <s v="JUVENIL"/>
    <s v="MALHA"/>
    <s v="REGATA"/>
    <x v="16"/>
    <s v="SORTIDOS"/>
    <s v="COMOJN037"/>
    <n v="9"/>
    <s v="11/11/25"/>
    <n v="39.99"/>
    <n v="6"/>
    <m/>
    <n v="3"/>
    <n v="0.5"/>
    <m/>
    <n v="239.94"/>
    <m/>
    <n v="119.97"/>
    <n v="39.99"/>
    <n v="2"/>
    <n v="0"/>
  </r>
  <r>
    <x v="190"/>
    <s v="MASC CAMISA M/L"/>
    <x v="0"/>
    <x v="0"/>
    <s v="CONTEMPORANEO"/>
    <s v="CAMISA"/>
    <s v="M/L"/>
    <x v="70"/>
    <s v="CAM SOCIAL"/>
    <s v="COMCCT006"/>
    <n v="9"/>
    <s v="30/10/25"/>
    <n v="39.99"/>
    <n v="3"/>
    <n v="1"/>
    <n v="5"/>
    <n v="1.6666666666666667"/>
    <m/>
    <n v="111.97"/>
    <n v="39.99"/>
    <n v="199.95"/>
    <n v="37.323333333333331"/>
    <n v="1"/>
    <n v="0"/>
  </r>
  <r>
    <x v="191"/>
    <s v="MNA INF TENIS CASUAL"/>
    <x v="1"/>
    <x v="5"/>
    <s v="INFANTIL"/>
    <s v="TENIS"/>
    <s v="CASUAL"/>
    <x v="71"/>
    <s v="18013IZ"/>
    <s v="CLMAIF021"/>
    <n v="2"/>
    <s v="18/06/25"/>
    <n v="59.99"/>
    <n v="2"/>
    <m/>
    <n v="0"/>
    <n v="0"/>
    <m/>
    <n v="113.98"/>
    <m/>
    <n v="0"/>
    <n v="56.99"/>
    <n v="1"/>
    <n v="0"/>
  </r>
  <r>
    <x v="192"/>
    <s v="MNA INF TENIS CANO ALTO"/>
    <x v="1"/>
    <x v="5"/>
    <s v="INFANTIL"/>
    <s v="TENIS"/>
    <s v="CANO ALTO"/>
    <x v="71"/>
    <s v="18023IZ"/>
    <s v="CLMAIF027"/>
    <n v="11"/>
    <s v="27/08/25"/>
    <n v="99.99"/>
    <n v="2"/>
    <n v="1"/>
    <n v="8"/>
    <n v="4"/>
    <m/>
    <n v="199.98"/>
    <n v="99.99"/>
    <n v="799.92"/>
    <n v="99.99"/>
    <n v="1"/>
    <n v="0"/>
  </r>
  <r>
    <x v="193"/>
    <s v="PERFUM FEM PERFUME"/>
    <x v="4"/>
    <x v="7"/>
    <s v="FEMININO"/>
    <s v="PERFUME"/>
    <s v="PERFUME"/>
    <x v="72"/>
    <s v="015022Q"/>
    <s v="NNPFFM003"/>
    <n v="2"/>
    <s v="05/12/25"/>
    <n v="49.99"/>
    <n v="2"/>
    <m/>
    <n v="0"/>
    <n v="0"/>
    <m/>
    <n v="259.98"/>
    <m/>
    <n v="0"/>
    <n v="129.99"/>
    <n v="1"/>
    <n v="0"/>
  </r>
  <r>
    <x v="194"/>
    <s v="PERFUM FEM PERFUME"/>
    <x v="4"/>
    <x v="7"/>
    <s v="FEMININO"/>
    <s v="PERFUME"/>
    <s v="PERFUME"/>
    <x v="72"/>
    <s v="012601Q"/>
    <s v="NNPFFM003"/>
    <n v="2"/>
    <s v="05/12/25"/>
    <n v="49.99"/>
    <n v="2"/>
    <m/>
    <n v="0"/>
    <n v="0"/>
    <m/>
    <n v="259.98"/>
    <m/>
    <n v="0"/>
    <n v="129.99"/>
    <n v="1"/>
    <n v="0"/>
  </r>
  <r>
    <x v="195"/>
    <s v="MD INT FEM SUTIA AVULSO"/>
    <x v="3"/>
    <x v="1"/>
    <s v="BASICO"/>
    <s v="SUTIA"/>
    <s v="AVULSO"/>
    <x v="12"/>
    <s v="22-8002"/>
    <s v="MIFMBS008"/>
    <n v="84"/>
    <s v="03/12/25"/>
    <n v="29.99"/>
    <n v="33"/>
    <n v="8"/>
    <n v="43"/>
    <n v="1.303030303030303"/>
    <m/>
    <n v="980.67"/>
    <n v="239.92"/>
    <n v="1289.57"/>
    <n v="29.717272727272729"/>
    <n v="8"/>
    <n v="1"/>
  </r>
  <r>
    <x v="196"/>
    <s v="MD INT FEM SUTIA AVULSO"/>
    <x v="3"/>
    <x v="1"/>
    <s v="BASICO"/>
    <s v="SUTIA"/>
    <s v="AVULSO"/>
    <x v="12"/>
    <s v="22-8007"/>
    <s v="MIFMBS008"/>
    <n v="133"/>
    <s v="15/12/25"/>
    <n v="29.99"/>
    <n v="47"/>
    <n v="7"/>
    <n v="79"/>
    <n v="1.6808510638297873"/>
    <m/>
    <n v="1406.53"/>
    <n v="209.93"/>
    <n v="2369.21"/>
    <n v="29.926170212765957"/>
    <n v="12"/>
    <n v="1"/>
  </r>
  <r>
    <x v="197"/>
    <s v="MD INT INF SUTIA AVULSO"/>
    <x v="3"/>
    <x v="5"/>
    <s v="MENINA"/>
    <s v="SUTIA"/>
    <s v="AVULSO"/>
    <x v="25"/>
    <s v="40354"/>
    <s v="MIMAMA006"/>
    <n v="5"/>
    <s v="02/09/25"/>
    <n v="39.99"/>
    <n v="1"/>
    <n v="1"/>
    <n v="3"/>
    <n v="3"/>
    <m/>
    <n v="39.99"/>
    <n v="39.99"/>
    <n v="119.97"/>
    <n v="39.99"/>
    <n v="0"/>
    <n v="0"/>
  </r>
  <r>
    <x v="198"/>
    <s v="MD INT INF CALCINHA KIT"/>
    <x v="3"/>
    <x v="5"/>
    <s v="MENINA"/>
    <s v="CALCINHA"/>
    <s v="KIT"/>
    <x v="25"/>
    <s v="51309"/>
    <s v="MIMAMA002"/>
    <n v="12"/>
    <s v="27/08/25"/>
    <n v="44.99"/>
    <n v="2"/>
    <n v="1"/>
    <n v="9"/>
    <n v="4.5"/>
    <m/>
    <n v="89.98"/>
    <n v="44.99"/>
    <n v="404.91"/>
    <n v="44.99"/>
    <n v="1"/>
    <n v="0"/>
  </r>
  <r>
    <x v="199"/>
    <s v="PERFUM FEM HIDRATANTE"/>
    <x v="4"/>
    <x v="7"/>
    <s v="FEMININO"/>
    <s v="HIDRATANTE"/>
    <s v="HIDRATANTE"/>
    <x v="73"/>
    <s v="3052"/>
    <s v="NNPFFM002"/>
    <n v="14"/>
    <s v="24/11/25"/>
    <n v="29.99"/>
    <n v="3"/>
    <n v="1"/>
    <n v="10"/>
    <n v="3.3333333333333335"/>
    <m/>
    <n v="89.97"/>
    <n v="29.99"/>
    <n v="299.89999999999998"/>
    <n v="29.99"/>
    <n v="1"/>
    <n v="0"/>
  </r>
  <r>
    <x v="200"/>
    <s v="FEM MALHA M/C"/>
    <x v="0"/>
    <x v="1"/>
    <s v="JOVEM"/>
    <s v="MALHA"/>
    <s v="M/C"/>
    <x v="74"/>
    <s v="BR002"/>
    <s v="COFMJV038"/>
    <n v="50"/>
    <s v="07/11/24"/>
    <n v="9.99"/>
    <n v="9"/>
    <n v="1"/>
    <n v="40"/>
    <n v="4.4444444444444446"/>
    <m/>
    <n v="89.91"/>
    <n v="9.99"/>
    <n v="399.6"/>
    <n v="9.99"/>
    <n v="2"/>
    <n v="0"/>
  </r>
  <r>
    <x v="201"/>
    <s v="FEM PLUS FITNESS CALCA"/>
    <x v="0"/>
    <x v="1"/>
    <s v="PLUS"/>
    <s v="FITNESS"/>
    <s v="CALCA"/>
    <x v="75"/>
    <s v="12222000106"/>
    <s v="COFMPS090"/>
    <n v="5"/>
    <s v="30/10/25"/>
    <n v="39.99"/>
    <n v="2"/>
    <n v="1"/>
    <n v="2"/>
    <n v="1"/>
    <m/>
    <n v="79.98"/>
    <n v="39.99"/>
    <n v="79.98"/>
    <n v="39.99"/>
    <n v="1"/>
    <n v="0"/>
  </r>
  <r>
    <x v="202"/>
    <s v="FEM FITNESS PARTE DE BAIXO CALCA"/>
    <x v="0"/>
    <x v="1"/>
    <s v="FITNESS"/>
    <s v="FITNESS"/>
    <s v="CALCA"/>
    <x v="75"/>
    <s v="012LEG3D"/>
    <s v="COFMFT001"/>
    <n v="5"/>
    <s v="31/10/25"/>
    <n v="39.99"/>
    <n v="2"/>
    <n v="1"/>
    <n v="2"/>
    <n v="1"/>
    <m/>
    <n v="79.98"/>
    <n v="39.99"/>
    <n v="79.98"/>
    <n v="39.99"/>
    <n v="1"/>
    <n v="0"/>
  </r>
  <r>
    <x v="203"/>
    <s v="FEM CALCA SARJA/PLANO SARJA"/>
    <x v="0"/>
    <x v="1"/>
    <s v="JOVEM"/>
    <s v="CALCA SARJA"/>
    <s v="SARJA"/>
    <x v="54"/>
    <s v="264080"/>
    <s v="COFMJV006"/>
    <n v="10"/>
    <s v="30/10/25"/>
    <n v="129.99"/>
    <n v="1"/>
    <m/>
    <n v="9"/>
    <n v="9"/>
    <m/>
    <n v="129.99"/>
    <m/>
    <n v="1169.9100000000001"/>
    <n v="129.99"/>
    <n v="0"/>
    <n v="0"/>
  </r>
  <r>
    <x v="204"/>
    <s v="TENIS MASC ESPORTIVO ACADEMIA"/>
    <x v="1"/>
    <x v="2"/>
    <s v="MASCULINO"/>
    <s v="ESPORTIVO"/>
    <s v="ACADEMIA"/>
    <x v="6"/>
    <s v="MARTE-MASC"/>
    <s v="CLTNMC001"/>
    <n v="74"/>
    <s v="02/12/25"/>
    <n v="199.99"/>
    <n v="4"/>
    <m/>
    <n v="70"/>
    <n v="17.5"/>
    <m/>
    <n v="819.96"/>
    <m/>
    <n v="13999.3"/>
    <n v="204.99"/>
    <n v="1"/>
    <n v="0"/>
  </r>
  <r>
    <x v="205"/>
    <s v="MASC CAMISA M/L"/>
    <x v="0"/>
    <x v="0"/>
    <s v="CONTEMPORANEO"/>
    <s v="CAMISA"/>
    <s v="M/L"/>
    <x v="76"/>
    <s v="8543E"/>
    <s v="COMCCT006"/>
    <n v="17"/>
    <s v="07/11/25"/>
    <n v="69.989999999999995"/>
    <n v="8"/>
    <n v="4"/>
    <n v="5"/>
    <n v="0.625"/>
    <m/>
    <n v="559.91999999999996"/>
    <n v="279.95999999999998"/>
    <n v="349.95"/>
    <n v="69.989999999999995"/>
    <n v="2"/>
    <n v="1"/>
  </r>
  <r>
    <x v="206"/>
    <s v="CHINELOS MASC SLIDE"/>
    <x v="1"/>
    <x v="3"/>
    <s v="MASCULINO"/>
    <s v="SLIDE"/>
    <s v="SINTETICO"/>
    <x v="77"/>
    <s v="ENERZY - MASC"/>
    <s v="CLCHMC011"/>
    <n v="14"/>
    <s v="28/11/25"/>
    <n v="179.99"/>
    <n v="3"/>
    <n v="1"/>
    <n v="10"/>
    <n v="3.3333333333333335"/>
    <m/>
    <n v="525.85"/>
    <n v="179.99"/>
    <n v="1799.9"/>
    <n v="175.28333333333333"/>
    <n v="1"/>
    <n v="0"/>
  </r>
  <r>
    <x v="207"/>
    <s v="TENIS MASC ESPORTIVO ACADEMIA"/>
    <x v="1"/>
    <x v="2"/>
    <s v="MASCULINO"/>
    <s v="ESPORTIVO"/>
    <s v="ACADEMIA"/>
    <x v="6"/>
    <s v="SOMA-MASC"/>
    <s v="CLTNMC001"/>
    <n v="27"/>
    <s v="02/12/25"/>
    <n v="199.99"/>
    <n v="4"/>
    <n v="1"/>
    <n v="22"/>
    <n v="5.5"/>
    <m/>
    <n v="799.96"/>
    <n v="199.99"/>
    <n v="4399.78"/>
    <n v="199.99"/>
    <n v="1"/>
    <n v="0"/>
  </r>
  <r>
    <x v="208"/>
    <s v="TENIS FEM ESPORTIVO ACADEMIA"/>
    <x v="1"/>
    <x v="2"/>
    <s v="FEMININO"/>
    <s v="ESPORTIVO"/>
    <s v="ACADEMIA"/>
    <x v="6"/>
    <s v="APOLIS-FEM"/>
    <s v="CLTNFM001"/>
    <n v="5"/>
    <s v="09/06/25"/>
    <n v="149.99"/>
    <n v="2"/>
    <n v="1"/>
    <n v="2"/>
    <n v="1"/>
    <m/>
    <n v="299.98"/>
    <n v="149.99"/>
    <n v="299.98"/>
    <n v="149.99"/>
    <n v="1"/>
    <n v="0"/>
  </r>
  <r>
    <x v="209"/>
    <s v="FEM PLUS MALHA BASICO M/L"/>
    <x v="0"/>
    <x v="1"/>
    <s v="PLUS"/>
    <s v="MALHA"/>
    <s v="BASICO M/L"/>
    <x v="78"/>
    <s v="S01104"/>
    <s v="COFMPS045"/>
    <n v="14"/>
    <s v="17/11/25"/>
    <n v="19.989999999999998"/>
    <n v="1"/>
    <m/>
    <n v="13"/>
    <n v="13"/>
    <m/>
    <n v="19.989999999999998"/>
    <m/>
    <n v="259.87"/>
    <n v="19.989999999999998"/>
    <n v="0"/>
    <n v="0"/>
  </r>
  <r>
    <x v="210"/>
    <s v="FEM SAPATILHA BICO FINO"/>
    <x v="1"/>
    <x v="1"/>
    <s v="SAPATILHA"/>
    <s v="SAPATILHA"/>
    <s v="BICO FINO"/>
    <x v="17"/>
    <s v="1206.261"/>
    <s v="CLFMSP001"/>
    <n v="14"/>
    <s v="21/08/25"/>
    <n v="99.99"/>
    <n v="0"/>
    <m/>
    <n v="14"/>
    <n v="0"/>
    <m/>
    <n v="0"/>
    <m/>
    <n v="1399.86"/>
    <n v="0"/>
    <n v="0"/>
    <n v="0"/>
  </r>
  <r>
    <x v="211"/>
    <s v="MD INT MASC CUECA KIT"/>
    <x v="3"/>
    <x v="0"/>
    <s v="MASCULINO"/>
    <s v="CUECA"/>
    <s v="KIT"/>
    <x v="25"/>
    <s v="BX5418D"/>
    <s v="MIMCMC002"/>
    <n v="32"/>
    <s v="01/12/25"/>
    <n v="59.99"/>
    <n v="9"/>
    <n v="2"/>
    <n v="21"/>
    <n v="2.3333333333333335"/>
    <m/>
    <n v="539.91"/>
    <n v="119.98"/>
    <n v="1259.79"/>
    <n v="59.99"/>
    <n v="2"/>
    <n v="0"/>
  </r>
  <r>
    <x v="212"/>
    <s v="MD INT INF CUECA AVULSO"/>
    <x v="3"/>
    <x v="4"/>
    <s v="MENINO"/>
    <s v="CUECA"/>
    <s v="AVULSO"/>
    <x v="25"/>
    <s v="BX2101.1"/>
    <s v="MIMOMO001"/>
    <n v="8"/>
    <s v="02/09/25"/>
    <n v="19.989999999999998"/>
    <n v="2"/>
    <n v="1"/>
    <n v="5"/>
    <n v="2.5"/>
    <m/>
    <n v="39.979999999999997"/>
    <n v="19.989999999999998"/>
    <n v="99.95"/>
    <n v="19.989999999999998"/>
    <n v="1"/>
    <n v="0"/>
  </r>
  <r>
    <x v="213"/>
    <s v="MD INT INF CUECA KIT"/>
    <x v="3"/>
    <x v="4"/>
    <s v="MENINO"/>
    <s v="CUECA"/>
    <s v="KIT"/>
    <x v="25"/>
    <s v="BX2103D"/>
    <s v="MIMOMO002"/>
    <n v="4"/>
    <s v="02/09/25"/>
    <n v="45.99"/>
    <n v="2"/>
    <m/>
    <n v="2"/>
    <n v="1"/>
    <m/>
    <n v="91.98"/>
    <m/>
    <n v="91.98"/>
    <n v="45.99"/>
    <n v="1"/>
    <n v="0"/>
  </r>
  <r>
    <x v="214"/>
    <s v="FEM JEANS CALCA BASICO"/>
    <x v="0"/>
    <x v="1"/>
    <s v="JEANS"/>
    <s v="CALCA JEANS"/>
    <s v="BASICO"/>
    <x v="79"/>
    <s v="2000"/>
    <s v="COFMJS001"/>
    <n v="404"/>
    <s v="30/12/25"/>
    <n v="89.99"/>
    <n v="68"/>
    <n v="21"/>
    <n v="315"/>
    <n v="4.632352941176471"/>
    <m/>
    <n v="6101.61"/>
    <n v="1872.08"/>
    <n v="28346.85"/>
    <n v="89.729558823529416"/>
    <n v="17"/>
    <n v="3"/>
  </r>
  <r>
    <x v="215"/>
    <s v="FEM JEANS CALCA FLARE"/>
    <x v="0"/>
    <x v="1"/>
    <s v="JEANS"/>
    <s v="CALCA JEANS"/>
    <s v="FLARE"/>
    <x v="79"/>
    <s v="116"/>
    <s v="COFMJS007"/>
    <n v="117"/>
    <s v="09/01/26"/>
    <n v="99.99"/>
    <n v="27"/>
    <n v="10"/>
    <n v="80"/>
    <n v="2.9629629629629628"/>
    <m/>
    <n v="2679.72"/>
    <n v="999.9"/>
    <n v="7999.2"/>
    <n v="99.248888888888885"/>
    <n v="7"/>
    <n v="1"/>
  </r>
  <r>
    <x v="216"/>
    <s v="MASC MEIA KIT ALGODAO"/>
    <x v="2"/>
    <x v="0"/>
    <s v="MASCULINO"/>
    <s v="MEIA"/>
    <s v="KIT ALGODAO"/>
    <x v="52"/>
    <s v="004HOMC19089"/>
    <s v="ACMCMC011"/>
    <n v="10"/>
    <s v="20/05/25"/>
    <n v="29.99"/>
    <n v="2"/>
    <m/>
    <n v="8"/>
    <n v="4"/>
    <m/>
    <n v="59.98"/>
    <m/>
    <n v="239.92"/>
    <n v="29.99"/>
    <n v="1"/>
    <n v="0"/>
  </r>
  <r>
    <x v="217"/>
    <s v="MD INT MASC CUECA AVULSO"/>
    <x v="3"/>
    <x v="0"/>
    <s v="MASCULINO"/>
    <s v="CUECA"/>
    <s v="AVULSO"/>
    <x v="9"/>
    <s v="17800-001"/>
    <s v="MIMCMC001"/>
    <n v="47"/>
    <s v="08/12/25"/>
    <n v="59.99"/>
    <n v="2"/>
    <m/>
    <n v="45"/>
    <n v="22.5"/>
    <m/>
    <n v="119.98"/>
    <m/>
    <n v="2699.55"/>
    <n v="59.99"/>
    <n v="1"/>
    <n v="0"/>
  </r>
  <r>
    <x v="218"/>
    <s v="MD INT INF CUECA AVULSO"/>
    <x v="3"/>
    <x v="4"/>
    <s v="MENINO"/>
    <s v="CUECA"/>
    <s v="AVULSO"/>
    <x v="9"/>
    <s v="132-002"/>
    <s v="MIMOMO001"/>
    <n v="3"/>
    <s v="10/09/25"/>
    <n v="24.99"/>
    <n v="2"/>
    <m/>
    <n v="1"/>
    <n v="0.5"/>
    <m/>
    <n v="47.48"/>
    <m/>
    <n v="24.99"/>
    <n v="23.74"/>
    <n v="1"/>
    <n v="0"/>
  </r>
  <r>
    <x v="219"/>
    <s v="MASC JEANS CALCA BASICO"/>
    <x v="0"/>
    <x v="0"/>
    <s v="JEANS"/>
    <s v="CALCA JEANS"/>
    <s v="BASICO"/>
    <x v="44"/>
    <s v="5001"/>
    <s v="COMCJS003"/>
    <n v="14"/>
    <s v="30/10/25"/>
    <n v="69.989999999999995"/>
    <n v="2"/>
    <n v="1"/>
    <n v="11"/>
    <n v="5.5"/>
    <m/>
    <n v="139.97999999999999"/>
    <n v="69.989999999999995"/>
    <n v="769.89"/>
    <n v="69.989999999999995"/>
    <n v="1"/>
    <n v="0"/>
  </r>
  <r>
    <x v="220"/>
    <s v="FEM SAPATILHA BICO REDONDO"/>
    <x v="1"/>
    <x v="1"/>
    <s v="SAPATILHA"/>
    <s v="SAPATILHA"/>
    <s v="BICO REDONDO"/>
    <x v="80"/>
    <s v="250132"/>
    <s v="CLFMSP002"/>
    <n v="16"/>
    <s v="19/11/25"/>
    <n v="149.99"/>
    <n v="2"/>
    <m/>
    <n v="14"/>
    <n v="7"/>
    <m/>
    <n v="299.98"/>
    <m/>
    <n v="2099.86"/>
    <n v="149.99"/>
    <n v="1"/>
    <n v="0"/>
  </r>
  <r>
    <x v="221"/>
    <s v="MNO INF TENIS JOGGING"/>
    <x v="1"/>
    <x v="4"/>
    <s v="INFANTIL"/>
    <s v="TENIS"/>
    <s v="JOGGING"/>
    <x v="81"/>
    <s v="VV9503"/>
    <s v="CLMOIF016"/>
    <n v="46"/>
    <s v="25/11/25"/>
    <n v="89.99"/>
    <n v="1"/>
    <n v="1"/>
    <n v="44"/>
    <n v="44"/>
    <m/>
    <n v="98.98"/>
    <n v="89.99"/>
    <n v="3959.56"/>
    <n v="98.98"/>
    <n v="0"/>
    <n v="0"/>
  </r>
  <r>
    <x v="222"/>
    <s v="MNA INF TENIS JOGGING"/>
    <x v="1"/>
    <x v="5"/>
    <s v="INFANTIL"/>
    <s v="TENIS"/>
    <s v="JOGGING"/>
    <x v="81"/>
    <s v="VV9503"/>
    <s v="CLMAIF022"/>
    <n v="55"/>
    <s v="12/11/25"/>
    <n v="89.99"/>
    <n v="6"/>
    <m/>
    <n v="49"/>
    <n v="8.1666666666666661"/>
    <m/>
    <n v="530.94000000000005"/>
    <m/>
    <n v="4409.51"/>
    <n v="88.49"/>
    <n v="2"/>
    <n v="0"/>
  </r>
  <r>
    <x v="223"/>
    <s v="MASC PLUS CAMISA M/L"/>
    <x v="0"/>
    <x v="0"/>
    <s v="PLUS"/>
    <s v="CAMISA"/>
    <s v="M/L"/>
    <x v="82"/>
    <s v="3068"/>
    <s v="COMCPS019"/>
    <n v="61"/>
    <s v="07/11/25"/>
    <n v="79.989999999999995"/>
    <n v="5"/>
    <n v="1"/>
    <n v="55"/>
    <n v="11"/>
    <m/>
    <n v="389.95"/>
    <n v="79.989999999999995"/>
    <n v="4399.45"/>
    <n v="77.989999999999995"/>
    <n v="1"/>
    <n v="0"/>
  </r>
  <r>
    <x v="224"/>
    <s v="DIVERSOS INF RECIPIENTES"/>
    <x v="4"/>
    <x v="6"/>
    <s v="INFANTIL"/>
    <s v="RECIPIENTES"/>
    <s v="RECIPIENTES"/>
    <x v="14"/>
    <s v="14679"/>
    <s v="NNDVIF009"/>
    <n v="19"/>
    <s v="14/11/24"/>
    <n v="9.99"/>
    <n v="1"/>
    <m/>
    <n v="18"/>
    <n v="18"/>
    <m/>
    <n v="9.99"/>
    <m/>
    <n v="179.82"/>
    <n v="9.99"/>
    <n v="0"/>
    <n v="0"/>
  </r>
  <r>
    <x v="225"/>
    <s v="MNA JUV CALCA SARJA"/>
    <x v="0"/>
    <x v="5"/>
    <s v="JUVENIL"/>
    <s v="CALCA"/>
    <s v="SARJA"/>
    <x v="83"/>
    <s v="3150"/>
    <s v="COMAJN004"/>
    <n v="10"/>
    <s v="17/11/25"/>
    <n v="129.99"/>
    <n v="0"/>
    <m/>
    <n v="10"/>
    <n v="0"/>
    <m/>
    <n v="11.82"/>
    <m/>
    <n v="1299.9000000000001"/>
    <n v="0"/>
    <n v="0"/>
    <n v="0"/>
  </r>
  <r>
    <x v="226"/>
    <s v="MD INT INF CUECA AVULSO"/>
    <x v="3"/>
    <x v="4"/>
    <s v="MENINO"/>
    <s v="CUECA"/>
    <s v="AVULSO"/>
    <x v="9"/>
    <s v="141-003"/>
    <s v="MIMOMO001"/>
    <n v="14"/>
    <s v="10/09/25"/>
    <n v="19.989999999999998"/>
    <n v="5"/>
    <n v="1"/>
    <n v="8"/>
    <n v="1.6"/>
    <m/>
    <n v="99.95"/>
    <n v="19.989999999999998"/>
    <n v="159.91999999999999"/>
    <n v="19.989999999999998"/>
    <n v="1"/>
    <n v="0"/>
  </r>
  <r>
    <x v="227"/>
    <s v="MNO 1A3 CALCA JEANS"/>
    <x v="0"/>
    <x v="4"/>
    <s v="1 A 3"/>
    <s v="CALCA"/>
    <s v="JEANS"/>
    <x v="50"/>
    <s v="50365"/>
    <s v="COMO13007"/>
    <n v="3"/>
    <s v="11/07/25"/>
    <n v="39.99"/>
    <n v="1"/>
    <m/>
    <n v="2"/>
    <n v="2"/>
    <m/>
    <n v="39.99"/>
    <m/>
    <n v="79.98"/>
    <n v="39.99"/>
    <n v="0"/>
    <n v="0"/>
  </r>
  <r>
    <x v="228"/>
    <s v="MD INT FEM SUTIA AVULSO"/>
    <x v="3"/>
    <x v="1"/>
    <s v="BASICO"/>
    <s v="SUTIA"/>
    <s v="AVULSO"/>
    <x v="12"/>
    <s v="22-8012"/>
    <s v="MIFMBS008"/>
    <n v="84"/>
    <s v="03/12/25"/>
    <n v="29.99"/>
    <n v="21"/>
    <n v="3"/>
    <n v="60"/>
    <n v="2.8571428571428572"/>
    <m/>
    <n v="626.79999999999995"/>
    <n v="89.97"/>
    <n v="1799.4"/>
    <n v="29.847619047619048"/>
    <n v="5"/>
    <n v="0"/>
  </r>
  <r>
    <x v="229"/>
    <s v="FEM JEANS CALCA RETA"/>
    <x v="0"/>
    <x v="1"/>
    <s v="JEANS"/>
    <s v="CALCA JEANS"/>
    <s v="RETA"/>
    <x v="84"/>
    <s v="15480"/>
    <s v="COFMJS031"/>
    <n v="29"/>
    <s v="19/11/25"/>
    <n v="139.99"/>
    <n v="10"/>
    <n v="2"/>
    <n v="17"/>
    <n v="1.7"/>
    <m/>
    <n v="1399.9"/>
    <n v="279.98"/>
    <n v="2379.83"/>
    <n v="139.99"/>
    <n v="3"/>
    <n v="0"/>
  </r>
  <r>
    <x v="230"/>
    <s v="MD INT FEM CALCINHA KIT POL"/>
    <x v="3"/>
    <x v="1"/>
    <s v="BASICO"/>
    <s v="CALCINHA"/>
    <s v="KIT POLIAMIDA"/>
    <x v="25"/>
    <s v="50027"/>
    <s v="MIFMBS003"/>
    <n v="119"/>
    <s v="03/12/25"/>
    <n v="44.99"/>
    <n v="24"/>
    <n v="4"/>
    <n v="91"/>
    <n v="3.7916666666666665"/>
    <m/>
    <n v="1079.76"/>
    <n v="179.96"/>
    <n v="4094.09"/>
    <n v="44.99"/>
    <n v="6"/>
    <n v="1"/>
  </r>
  <r>
    <x v="231"/>
    <s v="MNA JUV MALHA M/L"/>
    <x v="0"/>
    <x v="5"/>
    <s v="JUVENIL"/>
    <s v="MALHA"/>
    <s v="M/L"/>
    <x v="85"/>
    <s v="14000234"/>
    <s v="COMAJN038"/>
    <n v="4"/>
    <s v="30/10/25"/>
    <n v="19.989999999999998"/>
    <n v="1"/>
    <m/>
    <n v="3"/>
    <n v="3"/>
    <m/>
    <n v="14.99"/>
    <m/>
    <n v="59.97"/>
    <n v="14.99"/>
    <n v="0"/>
    <n v="0"/>
  </r>
  <r>
    <x v="232"/>
    <s v="PERFUM FEM SHAMPOO"/>
    <x v="4"/>
    <x v="7"/>
    <s v="FEMININO"/>
    <s v="SHAMPOO"/>
    <s v="SHAMPOO"/>
    <x v="51"/>
    <s v="3259"/>
    <s v="NNPFFM004"/>
    <n v="5"/>
    <s v="31/10/25"/>
    <n v="49.99"/>
    <n v="1"/>
    <m/>
    <n v="4"/>
    <n v="4"/>
    <m/>
    <n v="49.99"/>
    <m/>
    <n v="199.96"/>
    <n v="49.99"/>
    <n v="0"/>
    <n v="0"/>
  </r>
  <r>
    <x v="233"/>
    <s v="PERFUM FEM MASCARA CAPILAR"/>
    <x v="4"/>
    <x v="7"/>
    <s v="FEMININO"/>
    <s v="MASCARA"/>
    <s v="MASCARA CAPILAR"/>
    <x v="51"/>
    <s v="3261"/>
    <s v="NNPFFM008"/>
    <n v="3"/>
    <s v="06/03/25"/>
    <n v="79.989999999999995"/>
    <n v="1"/>
    <m/>
    <n v="2"/>
    <n v="2"/>
    <m/>
    <n v="79.989999999999995"/>
    <m/>
    <n v="159.97999999999999"/>
    <n v="79.989999999999995"/>
    <n v="0"/>
    <n v="0"/>
  </r>
  <r>
    <x v="234"/>
    <s v="FEM MALHA BASICO REGATA"/>
    <x v="0"/>
    <x v="1"/>
    <s v="BASICO"/>
    <s v="MALHA"/>
    <s v="BASICO REGATA"/>
    <x v="23"/>
    <s v="8927RL"/>
    <s v="COFMBA004"/>
    <n v="7"/>
    <s v="17/11/25"/>
    <n v="14.99"/>
    <n v="3"/>
    <m/>
    <n v="4"/>
    <n v="1.3333333333333333"/>
    <m/>
    <n v="44.97"/>
    <m/>
    <n v="59.96"/>
    <n v="14.99"/>
    <n v="1"/>
    <n v="0"/>
  </r>
  <r>
    <x v="235"/>
    <s v="FEM MALHA BASICO M/L"/>
    <x v="0"/>
    <x v="1"/>
    <s v="BASICO"/>
    <s v="MALHA"/>
    <s v="BASICO M/L"/>
    <x v="23"/>
    <s v="9218RL"/>
    <s v="COFMBA003"/>
    <n v="18"/>
    <s v="30/10/25"/>
    <n v="14.99"/>
    <n v="2"/>
    <m/>
    <n v="16"/>
    <n v="8"/>
    <m/>
    <n v="19.98"/>
    <m/>
    <n v="239.84"/>
    <n v="9.99"/>
    <n v="1"/>
    <n v="0"/>
  </r>
  <r>
    <x v="236"/>
    <s v="FEM SAPATILHA BICO FINO"/>
    <x v="1"/>
    <x v="1"/>
    <s v="SAPATILHA"/>
    <s v="SAPATILHA"/>
    <s v="BICO FINO"/>
    <x v="86"/>
    <s v="4136.395"/>
    <s v="CLFMSP001"/>
    <n v="7"/>
    <s v="11/07/25"/>
    <n v="49.99"/>
    <n v="0"/>
    <n v="1"/>
    <n v="6"/>
    <n v="0"/>
    <m/>
    <n v="0"/>
    <n v="49.99"/>
    <n v="299.94"/>
    <n v="0"/>
    <n v="0"/>
    <n v="0"/>
  </r>
  <r>
    <x v="237"/>
    <s v="MNA 4A8 MALHA M/L"/>
    <x v="0"/>
    <x v="5"/>
    <s v="4 A 8"/>
    <s v="MALHA"/>
    <s v="M/L"/>
    <x v="87"/>
    <s v="MANGA LONGA"/>
    <s v="COMA48045"/>
    <n v="51"/>
    <s v="07/11/25"/>
    <n v="14.99"/>
    <n v="2"/>
    <m/>
    <n v="49"/>
    <n v="24.5"/>
    <m/>
    <n v="29.98"/>
    <m/>
    <n v="734.51"/>
    <n v="14.99"/>
    <n v="1"/>
    <n v="0"/>
  </r>
  <r>
    <x v="238"/>
    <s v="FEM MALHA BASICO REGATA"/>
    <x v="0"/>
    <x v="1"/>
    <s v="BASICO"/>
    <s v="MALHA"/>
    <s v="BASICO REGATA"/>
    <x v="78"/>
    <s v="E14377"/>
    <s v="COFMBA004"/>
    <n v="191"/>
    <s v="30/12/25"/>
    <n v="39.99"/>
    <n v="47"/>
    <n v="14"/>
    <n v="130"/>
    <n v="2.7659574468085109"/>
    <m/>
    <n v="1867.53"/>
    <n v="555.86"/>
    <n v="5198.7"/>
    <n v="39.734680851063828"/>
    <n v="12"/>
    <n v="2"/>
  </r>
  <r>
    <x v="239"/>
    <s v="FEM MALHA M/C"/>
    <x v="0"/>
    <x v="1"/>
    <s v="CONTEMPORANEO"/>
    <s v="MALHA"/>
    <s v="M/C"/>
    <x v="78"/>
    <s v="E14256"/>
    <s v="COFMCT036"/>
    <n v="31"/>
    <s v="17/12/25"/>
    <n v="49.99"/>
    <n v="9"/>
    <n v="4"/>
    <n v="18"/>
    <n v="2"/>
    <m/>
    <n v="449.91"/>
    <n v="199.96"/>
    <n v="899.82"/>
    <n v="49.99"/>
    <n v="2"/>
    <n v="1"/>
  </r>
  <r>
    <x v="240"/>
    <s v="CHINELOS MASC DEDO"/>
    <x v="1"/>
    <x v="3"/>
    <s v="MASCULINO"/>
    <s v="DEDO"/>
    <s v="SINTETICO"/>
    <x v="41"/>
    <s v="POWER 2.0 - 23/24"/>
    <s v="CLCHMC005"/>
    <n v="13"/>
    <s v="11/11/25"/>
    <n v="79.989999999999995"/>
    <n v="1"/>
    <m/>
    <n v="12"/>
    <n v="12"/>
    <m/>
    <n v="79.989999999999995"/>
    <m/>
    <n v="959.88"/>
    <n v="79.989999999999995"/>
    <n v="0"/>
    <n v="0"/>
  </r>
  <r>
    <x v="241"/>
    <s v="CHINELOS MASC DEDO"/>
    <x v="1"/>
    <x v="3"/>
    <s v="MASCULINO"/>
    <s v="DEDO"/>
    <s v="SINTETICO"/>
    <x v="41"/>
    <s v="ALOHA 23/24"/>
    <s v="CLCHMC005"/>
    <n v="12"/>
    <s v="25/09/25"/>
    <n v="44.99"/>
    <n v="5"/>
    <m/>
    <n v="7"/>
    <n v="1.4"/>
    <m/>
    <n v="224.95"/>
    <m/>
    <n v="314.93"/>
    <n v="44.99"/>
    <n v="1"/>
    <n v="0"/>
  </r>
  <r>
    <x v="242"/>
    <s v="CHINELOS MASC DEDO"/>
    <x v="1"/>
    <x v="3"/>
    <s v="MASCULINO"/>
    <s v="DEDO"/>
    <s v="SINTETICO"/>
    <x v="41"/>
    <s v="BRASIL 23/4"/>
    <s v="CLCHMC005"/>
    <n v="84"/>
    <s v="30/12/25"/>
    <n v="54.99"/>
    <n v="25"/>
    <n v="6"/>
    <n v="53"/>
    <n v="2.12"/>
    <m/>
    <n v="1369.27"/>
    <n v="329.94"/>
    <n v="2914.47"/>
    <n v="54.770800000000001"/>
    <n v="6"/>
    <n v="1"/>
  </r>
  <r>
    <x v="243"/>
    <s v="CHINELOS MASC DEDO"/>
    <x v="1"/>
    <x v="3"/>
    <s v="MASCULINO"/>
    <s v="DEDO"/>
    <s v="SINTETICO"/>
    <x v="41"/>
    <s v="DUAL 23/24"/>
    <s v="CLCHMC005"/>
    <n v="0"/>
    <s v="31/07/25"/>
    <n v="69.989999999999995"/>
    <n v="2"/>
    <m/>
    <n v="-2"/>
    <n v="-1"/>
    <m/>
    <n v="139.97999999999999"/>
    <m/>
    <n v="-139.97999999999999"/>
    <n v="69.989999999999995"/>
    <n v="1"/>
    <n v="0"/>
  </r>
  <r>
    <x v="244"/>
    <s v="CHINELOS MASC DEDO"/>
    <x v="1"/>
    <x v="3"/>
    <s v="MASCULINO"/>
    <s v="DEDO"/>
    <s v="SINTETICO"/>
    <x v="41"/>
    <s v="TOP BASIC 23/24"/>
    <s v="CLCHMC005"/>
    <n v="10"/>
    <s v="28/05/25"/>
    <n v="44.99"/>
    <n v="2"/>
    <n v="1"/>
    <n v="7"/>
    <n v="3.5"/>
    <m/>
    <n v="89.98"/>
    <n v="44.99"/>
    <n v="314.93"/>
    <n v="44.99"/>
    <n v="1"/>
    <n v="0"/>
  </r>
  <r>
    <x v="245"/>
    <s v="CHINELOS MASC DEDO"/>
    <x v="1"/>
    <x v="3"/>
    <s v="MASCULINO"/>
    <s v="DEDO"/>
    <s v="SINTETICO"/>
    <x v="39"/>
    <s v="12212"/>
    <s v="CLCHMC005"/>
    <n v="29"/>
    <s v="19/11/25"/>
    <n v="49.99"/>
    <n v="4"/>
    <n v="3"/>
    <n v="22"/>
    <n v="5.5"/>
    <m/>
    <n v="199.96"/>
    <n v="149.97"/>
    <n v="1099.78"/>
    <n v="49.99"/>
    <n v="1"/>
    <n v="0"/>
  </r>
  <r>
    <x v="246"/>
    <s v="FEM FITNESS PARTE DE CIMA TOP"/>
    <x v="0"/>
    <x v="1"/>
    <s v="FITNESS"/>
    <s v="FITNESS"/>
    <s v="TOP"/>
    <x v="25"/>
    <s v="V600422"/>
    <s v="COFMFT007"/>
    <n v="6"/>
    <s v="10/12/25"/>
    <n v="79.989999999999995"/>
    <n v="4"/>
    <m/>
    <n v="2"/>
    <n v="0.5"/>
    <m/>
    <n v="319.95999999999998"/>
    <m/>
    <n v="159.97999999999999"/>
    <n v="79.989999999999995"/>
    <n v="1"/>
    <n v="0"/>
  </r>
  <r>
    <x v="247"/>
    <s v="FEM FITNESS PARTE DE CIMA M/C"/>
    <x v="0"/>
    <x v="1"/>
    <s v="FITNESS"/>
    <s v="FITNESS"/>
    <s v="M/C"/>
    <x v="25"/>
    <s v="V650422"/>
    <s v="COFMFT005"/>
    <n v="7"/>
    <s v="10/12/25"/>
    <n v="59.99"/>
    <n v="2"/>
    <m/>
    <n v="5"/>
    <n v="2.5"/>
    <m/>
    <n v="119.98"/>
    <m/>
    <n v="299.95"/>
    <n v="59.99"/>
    <n v="1"/>
    <n v="0"/>
  </r>
  <r>
    <x v="248"/>
    <s v="FEM FITNESS PARTE DE BAIXO CALCA"/>
    <x v="0"/>
    <x v="1"/>
    <s v="FITNESS"/>
    <s v="FITNESS"/>
    <s v="CALCA"/>
    <x v="25"/>
    <s v="V660422"/>
    <s v="COFMFT001"/>
    <n v="8"/>
    <s v="10/12/25"/>
    <n v="119.99"/>
    <n v="4"/>
    <m/>
    <n v="4"/>
    <n v="1"/>
    <m/>
    <n v="479.96"/>
    <m/>
    <n v="479.96"/>
    <n v="119.99"/>
    <n v="1"/>
    <n v="0"/>
  </r>
  <r>
    <x v="249"/>
    <s v="FEM CALCA  TECIDO PLANO"/>
    <x v="0"/>
    <x v="1"/>
    <s v="CONTEMPORANEO"/>
    <s v="CALCA TECIDO PLANO"/>
    <s v="TECIDO PLANO"/>
    <x v="84"/>
    <s v="15654"/>
    <s v="COFMCT006"/>
    <n v="58"/>
    <s v="04/12/25"/>
    <n v="139.99"/>
    <n v="21"/>
    <n v="11"/>
    <n v="26"/>
    <n v="1.2380952380952381"/>
    <m/>
    <n v="2939.79"/>
    <n v="1539.89"/>
    <n v="3639.74"/>
    <n v="139.99"/>
    <n v="5"/>
    <n v="2"/>
  </r>
  <r>
    <x v="250"/>
    <s v="MASC MOCHILA"/>
    <x v="2"/>
    <x v="0"/>
    <s v="MASCULINO"/>
    <s v="MOCHILA"/>
    <s v="MOCHILA"/>
    <x v="6"/>
    <s v="OIWB221811"/>
    <s v="ACMCMC013"/>
    <n v="14"/>
    <s v="25/11/25"/>
    <n v="79.989999999999995"/>
    <n v="1"/>
    <n v="1"/>
    <n v="12"/>
    <n v="12"/>
    <m/>
    <n v="79.989999999999995"/>
    <n v="79.989999999999995"/>
    <n v="959.88"/>
    <n v="79.989999999999995"/>
    <n v="0"/>
    <n v="0"/>
  </r>
  <r>
    <x v="251"/>
    <s v="CHINELOS FEM DEDO"/>
    <x v="1"/>
    <x v="3"/>
    <s v="FEMININO"/>
    <s v="DEDO"/>
    <s v="SINTETICO"/>
    <x v="41"/>
    <s v="SLIM SQUARE LOGO METALLIC 23/24"/>
    <s v="CLCHFM005"/>
    <n v="12"/>
    <s v="22/10/25"/>
    <n v="57.99"/>
    <n v="4"/>
    <n v="1"/>
    <n v="7"/>
    <n v="1.75"/>
    <m/>
    <n v="231.96"/>
    <n v="57.99"/>
    <n v="405.93"/>
    <n v="57.99"/>
    <n v="1"/>
    <n v="0"/>
  </r>
  <r>
    <x v="252"/>
    <s v="MASC FITNESS PARTE DE BAIXO CALCA"/>
    <x v="0"/>
    <x v="0"/>
    <s v="FITNESS"/>
    <s v="FITNESS"/>
    <s v="CALCA"/>
    <x v="27"/>
    <s v="898"/>
    <s v="COMCFT001"/>
    <n v="25"/>
    <s v="31/10/25"/>
    <n v="49.99"/>
    <n v="2"/>
    <m/>
    <n v="23"/>
    <n v="11.5"/>
    <m/>
    <n v="99.98"/>
    <m/>
    <n v="1149.77"/>
    <n v="49.99"/>
    <n v="1"/>
    <n v="0"/>
  </r>
  <r>
    <x v="253"/>
    <s v="MNO 4A8 CALCA SARJA"/>
    <x v="0"/>
    <x v="4"/>
    <s v="4 A 8"/>
    <s v="CALCA"/>
    <s v="SARJA"/>
    <x v="88"/>
    <s v="1203034"/>
    <s v="COMO48012"/>
    <n v="7"/>
    <s v="17/11/25"/>
    <n v="59.99"/>
    <n v="2"/>
    <m/>
    <n v="5"/>
    <n v="2.5"/>
    <m/>
    <n v="119.98"/>
    <m/>
    <n v="299.95"/>
    <n v="59.99"/>
    <n v="1"/>
    <n v="0"/>
  </r>
  <r>
    <x v="254"/>
    <s v="MNO 4A8 CALCA SARJA"/>
    <x v="0"/>
    <x v="4"/>
    <s v="4 A 8"/>
    <s v="CALCA"/>
    <s v="SARJA"/>
    <x v="88"/>
    <s v="1203032"/>
    <s v="COMO48012"/>
    <n v="33"/>
    <s v="18/12/25"/>
    <n v="89.99"/>
    <n v="3"/>
    <n v="0"/>
    <n v="30"/>
    <n v="10"/>
    <m/>
    <n v="269.97000000000003"/>
    <n v="0"/>
    <n v="2699.7"/>
    <n v="89.99"/>
    <n v="1"/>
    <n v="0"/>
  </r>
  <r>
    <x v="255"/>
    <s v="FEM SANDALIA FLAT MEDIO ABERTO"/>
    <x v="1"/>
    <x v="1"/>
    <s v="SANDALIA"/>
    <s v="FLAT"/>
    <s v="MEDIO ABERTO"/>
    <x v="17"/>
    <s v="6459.118"/>
    <s v="CLFMSD006"/>
    <n v="3"/>
    <s v="13/11/25"/>
    <n v="99.99"/>
    <n v="0"/>
    <m/>
    <n v="3"/>
    <n v="0"/>
    <m/>
    <n v="0"/>
    <m/>
    <n v="299.97000000000003"/>
    <n v="0"/>
    <n v="0"/>
    <n v="0"/>
  </r>
  <r>
    <x v="256"/>
    <s v="MNO INF TENIS JOGGING"/>
    <x v="1"/>
    <x v="4"/>
    <s v="INFANTIL"/>
    <s v="TENIS"/>
    <s v="JOGGING"/>
    <x v="89"/>
    <s v="MP2315S"/>
    <s v="CLMOIF016"/>
    <n v="6"/>
    <s v="30/04/25"/>
    <n v="49.99"/>
    <n v="2"/>
    <m/>
    <n v="4"/>
    <n v="2"/>
    <m/>
    <n v="99.98"/>
    <m/>
    <n v="199.96"/>
    <n v="49.99"/>
    <n v="1"/>
    <n v="0"/>
  </r>
  <r>
    <x v="257"/>
    <s v="FEM MALHA M/C"/>
    <x v="0"/>
    <x v="1"/>
    <s v="JOVEM"/>
    <s v="MALHA"/>
    <s v="M/C"/>
    <x v="90"/>
    <s v="220485"/>
    <s v="COFMJV038"/>
    <n v="4"/>
    <s v="30/10/25"/>
    <n v="19.989999999999998"/>
    <n v="1"/>
    <m/>
    <n v="3"/>
    <n v="3"/>
    <m/>
    <n v="19.989999999999998"/>
    <m/>
    <n v="59.97"/>
    <n v="19.989999999999998"/>
    <n v="0"/>
    <n v="0"/>
  </r>
  <r>
    <x v="258"/>
    <s v="FEM FITNESS PARTE DE BAIXO CALCA"/>
    <x v="0"/>
    <x v="1"/>
    <s v="FITNESS"/>
    <s v="FITNESS"/>
    <s v="CALCA"/>
    <x v="19"/>
    <s v="20965"/>
    <s v="COFMFT001"/>
    <n v="2"/>
    <s v="30/10/25"/>
    <n v="59.99"/>
    <n v="2"/>
    <m/>
    <n v="0"/>
    <n v="0"/>
    <m/>
    <n v="113.98"/>
    <m/>
    <n v="0"/>
    <n v="56.99"/>
    <n v="1"/>
    <n v="0"/>
  </r>
  <r>
    <x v="259"/>
    <s v="MASC CASUAL BOTA ADVENTURE"/>
    <x v="1"/>
    <x v="0"/>
    <s v="CASUAL"/>
    <s v="BOTA"/>
    <s v="ADVENTURE"/>
    <x v="63"/>
    <s v="BRONCOS"/>
    <s v="CLMCCS001"/>
    <n v="59"/>
    <s v="17/12/25"/>
    <n v="139.99"/>
    <n v="5"/>
    <m/>
    <n v="54"/>
    <n v="10.8"/>
    <m/>
    <n v="699.95"/>
    <m/>
    <n v="7559.46"/>
    <n v="139.99"/>
    <n v="1"/>
    <n v="0"/>
  </r>
  <r>
    <x v="260"/>
    <s v="MASC CASUAL BOTA ADVENTURE"/>
    <x v="1"/>
    <x v="0"/>
    <s v="CASUAL"/>
    <s v="BOTA"/>
    <s v="ADVENTURE"/>
    <x v="63"/>
    <s v="MONTANA"/>
    <s v="CLMCCS001"/>
    <n v="8"/>
    <s v="06/11/25"/>
    <n v="159.99"/>
    <n v="1"/>
    <m/>
    <n v="7"/>
    <n v="7"/>
    <m/>
    <n v="159.99"/>
    <m/>
    <n v="1119.93"/>
    <n v="159.99"/>
    <n v="0"/>
    <n v="0"/>
  </r>
  <r>
    <x v="261"/>
    <s v="MNO INF TENIS STREET"/>
    <x v="1"/>
    <x v="4"/>
    <s v="INFANTIL"/>
    <s v="TENIS"/>
    <s v="STREET"/>
    <x v="63"/>
    <s v="KINGS INF"/>
    <s v="CLMOIF020"/>
    <n v="13"/>
    <s v="11/12/25"/>
    <n v="129.99"/>
    <n v="0"/>
    <n v="-1"/>
    <n v="14"/>
    <n v="0"/>
    <m/>
    <n v="0"/>
    <n v="-129.99"/>
    <n v="1819.86"/>
    <n v="0"/>
    <n v="0"/>
    <n v="0"/>
  </r>
  <r>
    <x v="262"/>
    <s v="CHINELOS MASC DEDO"/>
    <x v="1"/>
    <x v="3"/>
    <s v="MASCULINO"/>
    <s v="DEDO"/>
    <s v="SINTETICO"/>
    <x v="91"/>
    <s v="RAKKA - DBU"/>
    <s v="CLCHMC005"/>
    <n v="3"/>
    <s v="22/07/25"/>
    <n v="149.99"/>
    <n v="2"/>
    <m/>
    <n v="1"/>
    <n v="0.5"/>
    <m/>
    <n v="299.98"/>
    <m/>
    <n v="149.99"/>
    <n v="149.99"/>
    <n v="1"/>
    <n v="0"/>
  </r>
  <r>
    <x v="263"/>
    <s v="FEM JEANS CALCA JEANS BASICO"/>
    <x v="0"/>
    <x v="1"/>
    <s v="JEANS"/>
    <s v="CALCA JEANS"/>
    <s v="BASICO"/>
    <x v="24"/>
    <s v="4800256"/>
    <s v="COFMJS001"/>
    <n v="20"/>
    <s v="25/06/25"/>
    <n v="69.989999999999995"/>
    <n v="3"/>
    <n v="2"/>
    <n v="15"/>
    <n v="5"/>
    <m/>
    <n v="209.97"/>
    <n v="139.97999999999999"/>
    <n v="1049.8499999999999"/>
    <n v="69.989999999999995"/>
    <n v="1"/>
    <n v="0"/>
  </r>
  <r>
    <x v="264"/>
    <s v="MASC JEANS CALCA SKINNY"/>
    <x v="0"/>
    <x v="0"/>
    <s v="JEANS"/>
    <s v="CALCA JEANS"/>
    <s v="SKINNY"/>
    <x v="70"/>
    <s v="203737"/>
    <s v="COMCJS005"/>
    <n v="18"/>
    <s v="17/11/25"/>
    <n v="69.989999999999995"/>
    <n v="0"/>
    <m/>
    <n v="18"/>
    <n v="0"/>
    <m/>
    <n v="0"/>
    <m/>
    <n v="1259.82"/>
    <n v="0"/>
    <n v="0"/>
    <n v="0"/>
  </r>
  <r>
    <x v="265"/>
    <s v="MD INT MASC CUECA KIT"/>
    <x v="3"/>
    <x v="0"/>
    <s v="MASCULINO"/>
    <s v="CUECA"/>
    <s v="KIT"/>
    <x v="9"/>
    <s v="00523-088"/>
    <s v="MIMCMC002"/>
    <n v="35"/>
    <s v="26/09/25"/>
    <n v="59.99"/>
    <n v="6"/>
    <n v="3"/>
    <n v="26"/>
    <n v="4.333333333333333"/>
    <m/>
    <n v="359.94"/>
    <n v="179.97"/>
    <n v="1559.74"/>
    <n v="59.99"/>
    <n v="2"/>
    <n v="0"/>
  </r>
  <r>
    <x v="266"/>
    <s v="TENIS MASC ESPORTIVO STREET"/>
    <x v="1"/>
    <x v="2"/>
    <s v="MASCULINO"/>
    <s v="ESPORTIVO"/>
    <s v="STREET"/>
    <x v="63"/>
    <s v="ROCKY"/>
    <s v="CLTNMC012"/>
    <n v="11"/>
    <s v="25/09/25"/>
    <n v="129.99"/>
    <n v="1"/>
    <m/>
    <n v="10"/>
    <n v="10"/>
    <m/>
    <n v="129.99"/>
    <m/>
    <n v="1299.9000000000001"/>
    <n v="129.99"/>
    <n v="0"/>
    <n v="0"/>
  </r>
  <r>
    <x v="267"/>
    <s v="MASC MALHA POLO"/>
    <x v="0"/>
    <x v="0"/>
    <s v="CONTEMPORANEO"/>
    <s v="MALHA"/>
    <s v="POLO"/>
    <x v="92"/>
    <s v="31"/>
    <s v="COMCCT017"/>
    <n v="7"/>
    <s v="08/08/24"/>
    <n v="29.99"/>
    <n v="1"/>
    <m/>
    <n v="6"/>
    <n v="6"/>
    <m/>
    <n v="29.99"/>
    <m/>
    <n v="179.94"/>
    <n v="29.99"/>
    <n v="0"/>
    <n v="0"/>
  </r>
  <r>
    <x v="268"/>
    <s v="CHINELOS MASC SLIDE"/>
    <x v="1"/>
    <x v="3"/>
    <s v="MASCULINO"/>
    <s v="SLIDE"/>
    <s v="SINTETICO"/>
    <x v="34"/>
    <s v="11406"/>
    <s v="CLCHMC011"/>
    <n v="5"/>
    <s v="31/07/25"/>
    <n v="99.99"/>
    <n v="1"/>
    <m/>
    <n v="4"/>
    <n v="4"/>
    <m/>
    <n v="99.99"/>
    <m/>
    <n v="399.96"/>
    <n v="99.99"/>
    <n v="0"/>
    <n v="0"/>
  </r>
  <r>
    <x v="269"/>
    <s v="FEM SNEAKER TENIS SOLA CAIXA BAIXO"/>
    <x v="1"/>
    <x v="1"/>
    <s v="SNEAKER"/>
    <s v="TENIS"/>
    <s v="SOLA CAIXA BAIXO"/>
    <x v="62"/>
    <s v="5296.510"/>
    <s v="CLFMSN011"/>
    <n v="6"/>
    <s v="17/04/25"/>
    <n v="39.99"/>
    <n v="2"/>
    <m/>
    <n v="4"/>
    <n v="2"/>
    <m/>
    <n v="75.98"/>
    <m/>
    <n v="159.96"/>
    <n v="37.99"/>
    <n v="1"/>
    <n v="0"/>
  </r>
  <r>
    <x v="270"/>
    <s v="PERFUM FEM PERFUME"/>
    <x v="4"/>
    <x v="7"/>
    <s v="FEMININO"/>
    <s v="PERFUME"/>
    <s v="PERFUME"/>
    <x v="93"/>
    <s v="940578"/>
    <s v="NNPFFM003"/>
    <n v="3"/>
    <s v="05/06/25"/>
    <n v="129.99"/>
    <n v="2"/>
    <m/>
    <n v="1"/>
    <n v="0.5"/>
    <m/>
    <n v="259.98"/>
    <m/>
    <n v="129.99"/>
    <n v="129.99"/>
    <n v="1"/>
    <n v="0"/>
  </r>
  <r>
    <x v="271"/>
    <s v="TENIS FEM CASUAL SLIP ON"/>
    <x v="1"/>
    <x v="2"/>
    <s v="FEMININO"/>
    <s v="CASUAL"/>
    <s v="SLIP ON"/>
    <x v="58"/>
    <s v="4202.500"/>
    <s v="CLTNFM008"/>
    <n v="28"/>
    <s v="27/08/25"/>
    <n v="79.989999999999995"/>
    <n v="2"/>
    <n v="1"/>
    <n v="25"/>
    <n v="12.5"/>
    <m/>
    <n v="179.98"/>
    <n v="79.989999999999995"/>
    <n v="1999.75"/>
    <n v="89.99"/>
    <n v="1"/>
    <n v="0"/>
  </r>
  <r>
    <x v="272"/>
    <s v="PERFUM MASC PERFUME"/>
    <x v="4"/>
    <x v="7"/>
    <s v="MASCULINO"/>
    <s v="PERFUME"/>
    <s v="PERFUME"/>
    <x v="94"/>
    <s v="6868"/>
    <s v="NNPFMC002"/>
    <n v="3"/>
    <s v="23/10/25"/>
    <n v="119.99"/>
    <n v="1"/>
    <m/>
    <n v="2"/>
    <n v="2"/>
    <m/>
    <n v="107.99"/>
    <m/>
    <n v="239.98"/>
    <n v="107.99"/>
    <n v="0"/>
    <n v="0"/>
  </r>
  <r>
    <x v="273"/>
    <s v="PERFUM MASC PERFUME"/>
    <x v="4"/>
    <x v="7"/>
    <s v="MASCULINO"/>
    <s v="PERFUME"/>
    <s v="PERFUME"/>
    <x v="94"/>
    <s v="4239"/>
    <s v="NNPFMC002"/>
    <n v="6"/>
    <s v="23/10/25"/>
    <n v="119.99"/>
    <n v="2"/>
    <n v="2"/>
    <n v="2"/>
    <n v="1"/>
    <m/>
    <n v="239.98"/>
    <n v="239.98"/>
    <n v="239.98"/>
    <n v="119.99"/>
    <n v="1"/>
    <n v="0"/>
  </r>
  <r>
    <x v="274"/>
    <s v="FEM VESTIDO REGATA"/>
    <x v="0"/>
    <x v="1"/>
    <s v="CONTEMPORANEO"/>
    <s v="VESTIDO"/>
    <s v="REGATA"/>
    <x v="23"/>
    <s v="9936RL"/>
    <s v="COFMCT073"/>
    <n v="31"/>
    <s v="10/11/25"/>
    <n v="49.99"/>
    <n v="11"/>
    <m/>
    <n v="20"/>
    <n v="1.8181818181818181"/>
    <m/>
    <n v="544.9"/>
    <m/>
    <n v="999.8"/>
    <n v="49.536363636363639"/>
    <n v="3"/>
    <n v="0"/>
  </r>
  <r>
    <x v="275"/>
    <s v="MASC PLUS CALCA JEANS BASICO"/>
    <x v="0"/>
    <x v="0"/>
    <s v="PLUS"/>
    <s v="CALCA JEANS"/>
    <s v="BASICO"/>
    <x v="79"/>
    <s v="KT015"/>
    <s v="COMCPS006"/>
    <n v="64"/>
    <s v="15/12/25"/>
    <n v="99.99"/>
    <n v="18"/>
    <n v="6"/>
    <n v="40"/>
    <n v="2.2222222222222223"/>
    <m/>
    <n v="1799.82"/>
    <n v="599.94000000000005"/>
    <n v="3999.6"/>
    <n v="99.99"/>
    <n v="5"/>
    <n v="1"/>
  </r>
  <r>
    <x v="276"/>
    <s v="FEM CINTO"/>
    <x v="2"/>
    <x v="1"/>
    <s v="FEMININO"/>
    <s v="CINTO"/>
    <s v="CINTO"/>
    <x v="37"/>
    <s v="20.80133"/>
    <s v="ACFMFM013"/>
    <n v="60"/>
    <s v="15/12/25"/>
    <n v="19.989999999999998"/>
    <n v="8"/>
    <n v="1"/>
    <n v="51"/>
    <n v="6.375"/>
    <m/>
    <n v="159.91999999999999"/>
    <n v="19.989999999999998"/>
    <n v="1019.49"/>
    <n v="19.989999999999998"/>
    <n v="2"/>
    <n v="0"/>
  </r>
  <r>
    <x v="277"/>
    <s v="FEM CINTO"/>
    <x v="2"/>
    <x v="1"/>
    <s v="FEMININO"/>
    <s v="CINTO"/>
    <s v="CINTO"/>
    <x v="37"/>
    <s v="40.80162"/>
    <s v="ACFMFM013"/>
    <n v="11"/>
    <s v="31/07/25"/>
    <n v="19.989999999999998"/>
    <n v="3"/>
    <n v="2"/>
    <n v="6"/>
    <n v="2"/>
    <m/>
    <n v="65.97"/>
    <n v="39.979999999999997"/>
    <n v="119.94"/>
    <n v="21.99"/>
    <n v="1"/>
    <n v="0"/>
  </r>
  <r>
    <x v="278"/>
    <s v="FEM CINTO"/>
    <x v="2"/>
    <x v="1"/>
    <s v="FEMININO"/>
    <s v="CINTO"/>
    <s v="CINTO"/>
    <x v="37"/>
    <s v="30.80151"/>
    <s v="ACFMFM013"/>
    <n v="74"/>
    <s v="19/12/25"/>
    <n v="25.99"/>
    <n v="5"/>
    <n v="1"/>
    <n v="68"/>
    <n v="13.6"/>
    <m/>
    <n v="129.94999999999999"/>
    <n v="25.99"/>
    <n v="1767.32"/>
    <n v="25.99"/>
    <n v="1"/>
    <n v="0"/>
  </r>
  <r>
    <x v="279"/>
    <s v="MD INT MASC CUECA AVULSO"/>
    <x v="3"/>
    <x v="0"/>
    <s v="MASCULINO"/>
    <s v="CUECA"/>
    <s v="AVULSO"/>
    <x v="20"/>
    <s v="SAMBA LIGANET"/>
    <s v="MIMCMC001"/>
    <n v="94"/>
    <s v="18/12/25"/>
    <n v="19.989999999999998"/>
    <n v="62"/>
    <n v="8"/>
    <n v="24"/>
    <n v="0.38709677419354838"/>
    <m/>
    <n v="1233.3900000000001"/>
    <n v="159.91999999999999"/>
    <n v="479.76"/>
    <n v="19.893387096774195"/>
    <n v="16"/>
    <n v="1"/>
  </r>
  <r>
    <x v="280"/>
    <s v="FEM SANDALIA RASTEIRA SLIDE"/>
    <x v="1"/>
    <x v="1"/>
    <s v="SANDALIA"/>
    <s v="RASTEIRA"/>
    <s v="SLIDE"/>
    <x v="17"/>
    <s v="6371.367"/>
    <s v="CLFMSD009"/>
    <n v="45"/>
    <s v="17/12/25"/>
    <n v="79.989999999999995"/>
    <n v="10"/>
    <n v="4"/>
    <n v="31"/>
    <n v="3.1"/>
    <m/>
    <n v="791.89"/>
    <n v="319.95999999999998"/>
    <n v="2479.69"/>
    <n v="79.188999999999993"/>
    <n v="3"/>
    <n v="1"/>
  </r>
  <r>
    <x v="281"/>
    <s v="FEM SANDALIA SALTO MEDIO"/>
    <x v="1"/>
    <x v="1"/>
    <s v="SANDALIA"/>
    <s v="SALTO"/>
    <s v="MEDIO"/>
    <x v="17"/>
    <s v="6291.900 GLITER"/>
    <s v="CLFMSD015"/>
    <n v="88"/>
    <s v="09/12/25"/>
    <n v="139.99"/>
    <n v="11"/>
    <n v="5"/>
    <n v="72"/>
    <n v="6.5454545454545459"/>
    <m/>
    <n v="1539.89"/>
    <n v="699.95"/>
    <n v="10079.280000000001"/>
    <n v="139.99"/>
    <n v="3"/>
    <n v="1"/>
  </r>
  <r>
    <x v="282"/>
    <s v="FEM SANDALIA FLAT MEDIO ABERTO"/>
    <x v="1"/>
    <x v="1"/>
    <s v="SANDALIA"/>
    <s v="FLAT"/>
    <s v="MEDIO ABERTO"/>
    <x v="86"/>
    <s v="8387.530"/>
    <s v="CLFMSD006"/>
    <n v="6"/>
    <s v="24/09/25"/>
    <n v="99.99"/>
    <n v="1"/>
    <n v="1"/>
    <n v="4"/>
    <n v="4"/>
    <m/>
    <n v="99.99"/>
    <n v="99.99"/>
    <n v="399.96"/>
    <n v="99.99"/>
    <n v="0"/>
    <n v="0"/>
  </r>
  <r>
    <x v="283"/>
    <s v="CHINELOS FEM DEDO"/>
    <x v="1"/>
    <x v="3"/>
    <s v="FEMININO"/>
    <s v="DEDO"/>
    <s v="SINTETICO"/>
    <x v="41"/>
    <s v="ELEGANCE"/>
    <s v="CLCHFM005"/>
    <n v="118"/>
    <s v="30/12/25"/>
    <n v="32.99"/>
    <n v="11"/>
    <n v="2"/>
    <n v="105"/>
    <n v="9.545454545454545"/>
    <m/>
    <n v="343.59"/>
    <n v="49.98"/>
    <n v="3463.95"/>
    <n v="31.235454545454544"/>
    <n v="3"/>
    <n v="0"/>
  </r>
  <r>
    <x v="284"/>
    <s v="CHINELOS FEM DEDO"/>
    <x v="1"/>
    <x v="3"/>
    <s v="FEMININO"/>
    <s v="DEDO"/>
    <s v="SINTETICO"/>
    <x v="41"/>
    <s v="SLIM SQUARE LOGO POP UP"/>
    <s v="CLCHFM005"/>
    <n v="9"/>
    <s v="03/06/25"/>
    <n v="39.99"/>
    <n v="1"/>
    <n v="1"/>
    <n v="7"/>
    <n v="7"/>
    <m/>
    <n v="39.99"/>
    <n v="39.99"/>
    <n v="279.93"/>
    <n v="39.99"/>
    <n v="0"/>
    <n v="0"/>
  </r>
  <r>
    <x v="285"/>
    <s v="FEM MALHA REGATA"/>
    <x v="0"/>
    <x v="1"/>
    <s v="CONTEMPORANEO"/>
    <s v="MALHA"/>
    <s v="REGATA"/>
    <x v="55"/>
    <s v="3683"/>
    <s v="COFMCT038"/>
    <n v="26"/>
    <s v="17/12/25"/>
    <n v="39.99"/>
    <n v="13"/>
    <n v="-1"/>
    <n v="14"/>
    <n v="1.0769230769230769"/>
    <m/>
    <n v="519.87"/>
    <n v="-39.99"/>
    <n v="559.86"/>
    <n v="39.99"/>
    <n v="3"/>
    <n v="0"/>
  </r>
  <r>
    <x v="286"/>
    <s v="FEM SAPATILHA BICO REDONDO"/>
    <x v="1"/>
    <x v="1"/>
    <s v="SAPATILHA"/>
    <s v="SAPATILHA"/>
    <s v="BICO REDONDO"/>
    <x v="45"/>
    <s v="C3182"/>
    <s v="CLFMSP002"/>
    <n v="13"/>
    <s v="16/10/25"/>
    <n v="159.99"/>
    <n v="1"/>
    <n v="1"/>
    <n v="11"/>
    <n v="11"/>
    <m/>
    <n v="159.99"/>
    <n v="159.99"/>
    <n v="1759.89"/>
    <n v="159.99"/>
    <n v="0"/>
    <n v="0"/>
  </r>
  <r>
    <x v="287"/>
    <s v="FEM SNEAKER TENIS JOGGING"/>
    <x v="1"/>
    <x v="1"/>
    <s v="SNEAKER"/>
    <s v="TENIS"/>
    <s v="JOGGING"/>
    <x v="95"/>
    <s v="17-16501"/>
    <s v="CLFMSN008"/>
    <n v="18"/>
    <s v="30/07/25"/>
    <n v="179.99"/>
    <n v="4"/>
    <n v="2"/>
    <n v="12"/>
    <n v="3"/>
    <m/>
    <n v="701.96"/>
    <n v="341.98"/>
    <n v="2159.88"/>
    <n v="175.49"/>
    <n v="1"/>
    <n v="0"/>
  </r>
  <r>
    <x v="288"/>
    <s v=" MD INT FEM CALCINHA KIT POL"/>
    <x v="3"/>
    <x v="1"/>
    <s v="BASICO"/>
    <s v="CALCINHA"/>
    <s v="KIT POLIAMIDA"/>
    <x v="12"/>
    <s v="21-013"/>
    <s v="MIFMBS003"/>
    <n v="24"/>
    <s v="26/06/25"/>
    <n v="29.99"/>
    <n v="2"/>
    <m/>
    <n v="22"/>
    <n v="11"/>
    <m/>
    <n v="59.98"/>
    <m/>
    <n v="659.78"/>
    <n v="29.99"/>
    <n v="1"/>
    <n v="0"/>
  </r>
  <r>
    <x v="289"/>
    <s v="FEM CALCA MALHA"/>
    <x v="0"/>
    <x v="1"/>
    <s v="CONTEMPORANEO"/>
    <s v="CALCA MALHA"/>
    <s v="MALHA"/>
    <x v="74"/>
    <s v="6814"/>
    <s v="COFMCT001"/>
    <n v="60"/>
    <s v="09/10/25"/>
    <n v="79.989999999999995"/>
    <n v="9"/>
    <n v="1"/>
    <n v="50"/>
    <n v="5.5555555555555554"/>
    <m/>
    <n v="711.91"/>
    <n v="79.989999999999995"/>
    <n v="3999.5"/>
    <n v="79.101111111111109"/>
    <n v="2"/>
    <n v="0"/>
  </r>
  <r>
    <x v="290"/>
    <s v="FEM PLUS CALCA MALHA"/>
    <x v="0"/>
    <x v="1"/>
    <s v="PLUS"/>
    <s v="CALCA MALHA"/>
    <s v="MALHA"/>
    <x v="74"/>
    <s v="6814 PLUS"/>
    <s v="COFMPS008"/>
    <n v="52"/>
    <s v="28/11/25"/>
    <n v="59.99"/>
    <n v="18"/>
    <n v="3"/>
    <n v="31"/>
    <n v="1.7222222222222223"/>
    <m/>
    <n v="1061.83"/>
    <n v="179.97"/>
    <n v="1859.69"/>
    <n v="58.990555555555552"/>
    <n v="5"/>
    <n v="0"/>
  </r>
  <r>
    <x v="291"/>
    <s v="FEM MALHA M/C"/>
    <x v="0"/>
    <x v="1"/>
    <s v="CONTEMPORANEO"/>
    <s v="MALHA"/>
    <s v="M/C"/>
    <x v="74"/>
    <s v="17530"/>
    <s v="COFMCT036"/>
    <n v="6"/>
    <s v="07/11/25"/>
    <n v="19.989999999999998"/>
    <n v="3"/>
    <n v="1"/>
    <n v="2"/>
    <n v="0.66666666666666663"/>
    <m/>
    <n v="59.97"/>
    <n v="19.989999999999998"/>
    <n v="39.979999999999997"/>
    <n v="19.989999999999998"/>
    <n v="1"/>
    <n v="0"/>
  </r>
  <r>
    <x v="292"/>
    <s v="DIVERSOS PAPELARIA EMB DROB"/>
    <x v="4"/>
    <x v="6"/>
    <s v="PAPELARIA"/>
    <s v="EMBALAGENS"/>
    <s v="DOBRAVEIS"/>
    <x v="47"/>
    <s v="14000770"/>
    <s v="NNDVPP001"/>
    <n v="57"/>
    <s v="28/11/25"/>
    <n v="9.99"/>
    <n v="27"/>
    <n v="6"/>
    <n v="24"/>
    <n v="0.88888888888888884"/>
    <m/>
    <n v="269.73"/>
    <n v="59.94"/>
    <n v="239.76"/>
    <n v="9.99"/>
    <n v="7"/>
    <n v="1"/>
  </r>
  <r>
    <x v="293"/>
    <s v="DIVERSOS PAPELARIA EMB SACOLA"/>
    <x v="4"/>
    <x v="6"/>
    <s v="PAPELARIA"/>
    <s v="EMBALAGENS"/>
    <s v="CAIXAS"/>
    <x v="47"/>
    <s v="14001289"/>
    <s v="NNDVPP002"/>
    <n v="53"/>
    <s v="28/11/25"/>
    <n v="9.99"/>
    <n v="26"/>
    <n v="3"/>
    <n v="24"/>
    <n v="0.92307692307692313"/>
    <m/>
    <n v="258.75"/>
    <n v="29.97"/>
    <n v="239.76"/>
    <n v="9.9519230769230766"/>
    <n v="7"/>
    <n v="0"/>
  </r>
  <r>
    <x v="294"/>
    <s v="FEM MALHA BASICO M/C"/>
    <x v="0"/>
    <x v="1"/>
    <s v="BASICO"/>
    <s v="MALHA"/>
    <s v="BASICO M/C"/>
    <x v="1"/>
    <s v="396"/>
    <s v="COFMBA002"/>
    <n v="85"/>
    <s v="15/12/25"/>
    <n v="49.99"/>
    <n v="7"/>
    <n v="4"/>
    <n v="74"/>
    <n v="10.571428571428571"/>
    <m/>
    <n v="344.93"/>
    <n v="194.96"/>
    <n v="3699.26"/>
    <n v="49.275714285714287"/>
    <n v="2"/>
    <n v="1"/>
  </r>
  <r>
    <x v="295"/>
    <s v="FEM MALHA BASICO REGATA"/>
    <x v="0"/>
    <x v="1"/>
    <s v="BASICO"/>
    <s v="MALHA"/>
    <s v="BASICO REGATA"/>
    <x v="1"/>
    <s v="35587"/>
    <s v="COFMBA004"/>
    <n v="4"/>
    <s v="17/11/25"/>
    <n v="19.989999999999998"/>
    <n v="1"/>
    <m/>
    <n v="3"/>
    <n v="3"/>
    <m/>
    <n v="19.989999999999998"/>
    <m/>
    <n v="59.97"/>
    <n v="19.989999999999998"/>
    <n v="0"/>
    <n v="0"/>
  </r>
  <r>
    <x v="296"/>
    <s v=" FEM MALHA BASICO M/C"/>
    <x v="0"/>
    <x v="1"/>
    <s v="BASICO"/>
    <s v="MALHA"/>
    <s v="BASICO M/C"/>
    <x v="78"/>
    <s v="917195"/>
    <s v="COFMBA002"/>
    <n v="181"/>
    <s v="30/12/25"/>
    <n v="39.99"/>
    <n v="44"/>
    <n v="10"/>
    <n v="127"/>
    <n v="2.8863636363636362"/>
    <m/>
    <n v="1759.56"/>
    <n v="399.9"/>
    <n v="5078.7299999999996"/>
    <n v="39.99"/>
    <n v="11"/>
    <n v="1"/>
  </r>
  <r>
    <x v="297"/>
    <s v="FEM MALHA BASICO M/C"/>
    <x v="0"/>
    <x v="1"/>
    <s v="BASICO"/>
    <s v="MALHA"/>
    <s v="BASICO M/C"/>
    <x v="78"/>
    <s v="917405"/>
    <s v="COFMBA002"/>
    <n v="40"/>
    <s v="17/12/25"/>
    <n v="39.99"/>
    <n v="12"/>
    <n v="1"/>
    <n v="27"/>
    <n v="2.25"/>
    <m/>
    <n v="471.89"/>
    <n v="35.99"/>
    <n v="1079.73"/>
    <n v="39.324166666666663"/>
    <n v="3"/>
    <n v="0"/>
  </r>
  <r>
    <x v="298"/>
    <s v="FEM MALHA BASICO REGATA"/>
    <x v="0"/>
    <x v="1"/>
    <s v="BASICO"/>
    <s v="MALHA"/>
    <s v="BASICO REGATA"/>
    <x v="78"/>
    <s v="917395"/>
    <s v="COFMBA004"/>
    <n v="82"/>
    <s v="30/12/25"/>
    <n v="34.99"/>
    <n v="27"/>
    <n v="7"/>
    <n v="48"/>
    <n v="1.7777777777777777"/>
    <m/>
    <n v="944.73"/>
    <n v="244.93"/>
    <n v="1679.52"/>
    <n v="34.99"/>
    <n v="7"/>
    <n v="1"/>
  </r>
  <r>
    <x v="299"/>
    <s v="MNA 4A8 VESTIDO MALHA M/C"/>
    <x v="0"/>
    <x v="5"/>
    <s v="4 A 8"/>
    <s v="VESTIDO"/>
    <s v="MALHA M/C"/>
    <x v="56"/>
    <s v="VEST. INF"/>
    <s v="COMA48073"/>
    <n v="26"/>
    <s v="26/06/25"/>
    <n v="19.989999999999998"/>
    <n v="5"/>
    <n v="-1"/>
    <n v="22"/>
    <n v="4.4000000000000004"/>
    <m/>
    <n v="99.95"/>
    <n v="-19.989999999999998"/>
    <n v="439.78"/>
    <n v="19.989999999999998"/>
    <n v="1"/>
    <n v="0"/>
  </r>
  <r>
    <x v="300"/>
    <s v="MNO JUV BERMUDA MOLETOM"/>
    <x v="0"/>
    <x v="4"/>
    <s v="JUVENIL"/>
    <s v="BERMUDA"/>
    <s v="MOLETOM"/>
    <x v="96"/>
    <s v="633"/>
    <s v="COMOJN003"/>
    <n v="50"/>
    <s v="25/11/25"/>
    <n v="39.99"/>
    <n v="16"/>
    <n v="3"/>
    <n v="31"/>
    <n v="1.9375"/>
    <m/>
    <n v="635.84"/>
    <n v="119.97"/>
    <n v="1239.69"/>
    <n v="39.74"/>
    <n v="4"/>
    <n v="0"/>
  </r>
  <r>
    <x v="301"/>
    <s v="MNO JUV BERMUDA MOLETOM"/>
    <x v="0"/>
    <x v="4"/>
    <s v="JUVENIL"/>
    <s v="BERMUDA"/>
    <s v="MOLETOM"/>
    <x v="96"/>
    <s v="636"/>
    <s v="COMOJN003"/>
    <n v="55"/>
    <s v="11/12/25"/>
    <n v="39.99"/>
    <n v="7"/>
    <n v="1"/>
    <n v="47"/>
    <n v="6.7142857142857144"/>
    <m/>
    <n v="279.93"/>
    <n v="39.99"/>
    <n v="1879.53"/>
    <n v="39.99"/>
    <n v="2"/>
    <n v="0"/>
  </r>
  <r>
    <x v="302"/>
    <s v="CHINELOS MASC DEDO"/>
    <x v="1"/>
    <x v="3"/>
    <s v="MASCULINO"/>
    <s v="DEDO"/>
    <s v="SINTETICO"/>
    <x v="34"/>
    <s v="12258"/>
    <s v="CLCHMC005"/>
    <n v="3"/>
    <s v="16/04/25"/>
    <n v="79.989999999999995"/>
    <n v="1"/>
    <m/>
    <n v="2"/>
    <n v="2"/>
    <m/>
    <n v="79.989999999999995"/>
    <m/>
    <n v="159.97999999999999"/>
    <n v="79.989999999999995"/>
    <n v="0"/>
    <n v="0"/>
  </r>
  <r>
    <x v="303"/>
    <s v="MNA INF SANDALIA SALTO"/>
    <x v="1"/>
    <x v="5"/>
    <s v="INFANTIL"/>
    <s v="SANDALIA"/>
    <s v="SALTO"/>
    <x v="97"/>
    <s v="2347.100"/>
    <s v="CLMAIF015"/>
    <n v="8"/>
    <s v="06/11/25"/>
    <n v="99.99"/>
    <n v="1"/>
    <n v="1"/>
    <n v="6"/>
    <n v="6"/>
    <m/>
    <n v="99.99"/>
    <n v="99.99"/>
    <n v="599.94000000000005"/>
    <n v="99.99"/>
    <n v="0"/>
    <n v="0"/>
  </r>
  <r>
    <x v="304"/>
    <s v="MASC PLUS BERMUDA MOLETOM"/>
    <x v="0"/>
    <x v="0"/>
    <s v="PLUS"/>
    <s v="BERMUDA"/>
    <s v="MOLETOM"/>
    <x v="96"/>
    <s v="643"/>
    <s v="COMCPS003"/>
    <n v="34"/>
    <s v="17/12/25"/>
    <n v="59.99"/>
    <n v="11"/>
    <n v="-3"/>
    <n v="26"/>
    <n v="2.3636363636363638"/>
    <m/>
    <n v="653.89"/>
    <n v="-179.97"/>
    <n v="1559.74"/>
    <n v="59.444545454545455"/>
    <n v="3"/>
    <n v="0"/>
  </r>
  <r>
    <x v="305"/>
    <s v="MASC PLUS BERMUDA MOLETOM"/>
    <x v="0"/>
    <x v="0"/>
    <s v="PLUS"/>
    <s v="BERMUDA"/>
    <s v="MOLETOM"/>
    <x v="96"/>
    <s v="638"/>
    <s v="COMCPS003"/>
    <n v="6"/>
    <s v="11/12/25"/>
    <n v="59.99"/>
    <n v="8"/>
    <m/>
    <n v="-2"/>
    <n v="-0.25"/>
    <m/>
    <n v="467.91"/>
    <m/>
    <n v="-119.98"/>
    <n v="58.488750000000003"/>
    <n v="2"/>
    <n v="0"/>
  </r>
  <r>
    <x v="306"/>
    <s v="PERFUM FEM PERFUME"/>
    <x v="4"/>
    <x v="7"/>
    <s v="FEMININO"/>
    <s v="PERFUME"/>
    <s v="PERFUME"/>
    <x v="72"/>
    <s v="035761Q"/>
    <s v="NNPFFM003"/>
    <n v="6"/>
    <s v="05/12/25"/>
    <n v="129.99"/>
    <n v="1"/>
    <m/>
    <n v="5"/>
    <n v="5"/>
    <m/>
    <n v="129.99"/>
    <m/>
    <n v="649.95000000000005"/>
    <n v="129.99"/>
    <n v="0"/>
    <n v="0"/>
  </r>
  <r>
    <x v="307"/>
    <s v="MASC MALHA POLO"/>
    <x v="0"/>
    <x v="0"/>
    <s v="CONTEMPORANEO"/>
    <s v="MALHA"/>
    <s v="POLO"/>
    <x v="98"/>
    <s v="P202"/>
    <s v="COMCCT017"/>
    <n v="11"/>
    <s v="30/10/25"/>
    <n v="29.99"/>
    <n v="2"/>
    <m/>
    <n v="9"/>
    <n v="4.5"/>
    <m/>
    <n v="59.98"/>
    <m/>
    <n v="269.91000000000003"/>
    <n v="29.99"/>
    <n v="1"/>
    <n v="0"/>
  </r>
  <r>
    <x v="308"/>
    <s v="MASC MALHA POLO"/>
    <x v="0"/>
    <x v="0"/>
    <s v="CONTEMPORANEO"/>
    <s v="MALHA"/>
    <s v="POLO"/>
    <x v="98"/>
    <s v="P211"/>
    <s v="COMCCT017"/>
    <n v="127"/>
    <s v="17/12/25"/>
    <n v="49.99"/>
    <n v="13"/>
    <n v="3"/>
    <n v="111"/>
    <n v="8.5384615384615383"/>
    <m/>
    <n v="644.87"/>
    <n v="149.97"/>
    <n v="5548.89"/>
    <n v="49.605384615384615"/>
    <n v="3"/>
    <n v="0"/>
  </r>
  <r>
    <x v="309"/>
    <s v="TENIS MASC ESPORTIVO CORRIDA"/>
    <x v="1"/>
    <x v="2"/>
    <s v="MASCULINO"/>
    <s v="ESPORTIVO"/>
    <s v="CORRIDA"/>
    <x v="6"/>
    <s v="BEATS - MASC"/>
    <s v="CLTNMC005"/>
    <n v="32"/>
    <s v="02/12/25"/>
    <n v="299.99"/>
    <n v="8"/>
    <n v="3"/>
    <n v="21"/>
    <n v="2.625"/>
    <m/>
    <n v="2399.92"/>
    <n v="899.97"/>
    <n v="6299.79"/>
    <n v="299.99"/>
    <n v="2"/>
    <n v="0"/>
  </r>
  <r>
    <x v="310"/>
    <s v="TENIS FEM ESPORTIVO CORRIDA"/>
    <x v="1"/>
    <x v="2"/>
    <s v="FEMININO"/>
    <s v="ESPORTIVO"/>
    <s v="CORRIDA"/>
    <x v="6"/>
    <s v="CITRUS 2 - FEM"/>
    <s v="CLTNFM004"/>
    <n v="13"/>
    <s v="28/10/25"/>
    <n v="189.99"/>
    <n v="2"/>
    <m/>
    <n v="11"/>
    <n v="5.5"/>
    <m/>
    <n v="379.98"/>
    <m/>
    <n v="2089.89"/>
    <n v="189.99"/>
    <n v="1"/>
    <n v="0"/>
  </r>
  <r>
    <x v="311"/>
    <s v="MNA JUV MALHA REGATA"/>
    <x v="0"/>
    <x v="5"/>
    <s v="JUVENIL"/>
    <s v="MALHA"/>
    <s v="REGATA"/>
    <x v="99"/>
    <s v="23240"/>
    <s v="COMAJN039"/>
    <n v="24"/>
    <s v="21/10/25"/>
    <n v="9.99"/>
    <n v="4"/>
    <n v="1"/>
    <n v="19"/>
    <n v="4.75"/>
    <m/>
    <n v="39.96"/>
    <n v="9.99"/>
    <n v="189.81"/>
    <n v="9.99"/>
    <n v="1"/>
    <n v="0"/>
  </r>
  <r>
    <x v="312"/>
    <s v="MNA JUV MALHA MC"/>
    <x v="0"/>
    <x v="5"/>
    <s v="JUVENIL"/>
    <s v="MALHA"/>
    <s v="M/C"/>
    <x v="99"/>
    <s v="23225"/>
    <s v="COMAJN037"/>
    <n v="42"/>
    <s v="22/10/25"/>
    <n v="14.99"/>
    <n v="7"/>
    <n v="1"/>
    <n v="34"/>
    <n v="4.8571428571428568"/>
    <m/>
    <n v="104.93"/>
    <n v="14.99"/>
    <n v="509.66"/>
    <n v="14.99"/>
    <n v="2"/>
    <n v="0"/>
  </r>
  <r>
    <x v="313"/>
    <s v="MNA BEBE SANDALIA RASTEIRA"/>
    <x v="1"/>
    <x v="5"/>
    <s v="BEBE"/>
    <s v="SANDALIA"/>
    <s v="RASTEIRA"/>
    <x v="100"/>
    <s v="F602"/>
    <s v="CLMABB011"/>
    <n v="2"/>
    <s v="01/12/25"/>
    <n v="69.989999999999995"/>
    <n v="0"/>
    <n v="-1"/>
    <n v="3"/>
    <n v="0"/>
    <m/>
    <n v="0"/>
    <n v="-69.989999999999995"/>
    <n v="209.97"/>
    <n v="0"/>
    <n v="0"/>
    <n v="0"/>
  </r>
  <r>
    <x v="314"/>
    <s v="FEM PLUS CALCA TECIDO PLANO"/>
    <x v="0"/>
    <x v="1"/>
    <s v="PLUS"/>
    <s v="CALCA TECIDO PLANO"/>
    <s v="TECIDO PLANO"/>
    <x v="23"/>
    <s v="9871PL"/>
    <s v="COFMPS015"/>
    <n v="2"/>
    <s v="30/10/25"/>
    <n v="19.989999999999998"/>
    <n v="2"/>
    <m/>
    <n v="0"/>
    <n v="0"/>
    <m/>
    <n v="39.979999999999997"/>
    <m/>
    <n v="0"/>
    <n v="19.989999999999998"/>
    <n v="1"/>
    <n v="0"/>
  </r>
  <r>
    <x v="315"/>
    <s v="FEM PLUS SHORTS TC PL"/>
    <x v="0"/>
    <x v="1"/>
    <s v="PLUS"/>
    <s v="SHORTS"/>
    <s v="TECIDO PLANO"/>
    <x v="23"/>
    <s v="9989PL"/>
    <s v="COFMPS065"/>
    <n v="5"/>
    <s v="11/11/25"/>
    <n v="29.99"/>
    <n v="2"/>
    <m/>
    <n v="3"/>
    <n v="1.5"/>
    <m/>
    <n v="59.98"/>
    <m/>
    <n v="89.97"/>
    <n v="29.99"/>
    <n v="1"/>
    <n v="0"/>
  </r>
  <r>
    <x v="316"/>
    <s v="FEM PLUS VESTIDO REGATA"/>
    <x v="0"/>
    <x v="1"/>
    <s v="PLUS"/>
    <s v="VESTIDO"/>
    <s v="REGATA"/>
    <x v="23"/>
    <s v="0337PL"/>
    <s v="COFMPS119"/>
    <n v="216"/>
    <s v="24/11/25"/>
    <n v="59.99"/>
    <n v="40"/>
    <n v="17"/>
    <n v="159"/>
    <n v="3.9750000000000001"/>
    <m/>
    <n v="2383.6"/>
    <n v="1019.83"/>
    <n v="9538.41"/>
    <n v="59.59"/>
    <n v="10"/>
    <n v="2"/>
  </r>
  <r>
    <x v="317"/>
    <s v="MASC CASUAL SAPATO SAPATENIS"/>
    <x v="1"/>
    <x v="0"/>
    <s v="CASUAL"/>
    <s v="SAPATO"/>
    <s v="SAPATENIS"/>
    <x v="101"/>
    <s v="SPA-13"/>
    <s v="CLMCCS003"/>
    <n v="17"/>
    <s v="21/05/25"/>
    <n v="99.99"/>
    <n v="1"/>
    <n v="1"/>
    <n v="15"/>
    <n v="15"/>
    <m/>
    <n v="99.99"/>
    <n v="99.99"/>
    <n v="1499.85"/>
    <n v="99.99"/>
    <n v="0"/>
    <n v="0"/>
  </r>
  <r>
    <x v="318"/>
    <s v="FEM SHORTS TC PL"/>
    <x v="0"/>
    <x v="1"/>
    <s v="CONTEMPORANEO"/>
    <s v="SHORTS"/>
    <s v="TECIDO PLANO"/>
    <x v="23"/>
    <s v="9989RL"/>
    <s v="COFMCT046"/>
    <n v="11"/>
    <s v="11/12/25"/>
    <n v="24.99"/>
    <n v="8"/>
    <m/>
    <n v="3"/>
    <n v="0.375"/>
    <m/>
    <n v="199.92"/>
    <m/>
    <n v="74.97"/>
    <n v="24.99"/>
    <n v="2"/>
    <n v="0"/>
  </r>
  <r>
    <x v="319"/>
    <s v="FEM TC PL M/C"/>
    <x v="0"/>
    <x v="1"/>
    <s v="CONTEMPORANEO"/>
    <s v="TECIDO PLANO"/>
    <s v="M/C"/>
    <x v="23"/>
    <s v="311112RL"/>
    <s v="COFMCT048"/>
    <n v="191"/>
    <s v="30/12/25"/>
    <n v="34.99"/>
    <n v="34"/>
    <n v="5"/>
    <n v="152"/>
    <n v="4.4705882352941178"/>
    <m/>
    <n v="1182.6600000000001"/>
    <n v="174.95"/>
    <n v="5318.48"/>
    <n v="34.784117647058821"/>
    <n v="9"/>
    <n v="1"/>
  </r>
  <r>
    <x v="320"/>
    <s v="FEM TC PL REGATA/SEM MANGA"/>
    <x v="0"/>
    <x v="1"/>
    <s v="CONTEMPORANEO"/>
    <s v="TECIDO PLANO"/>
    <s v="REGATA/SEM MANGA"/>
    <x v="23"/>
    <s v="9967 RL"/>
    <s v="COFMCT050"/>
    <n v="18"/>
    <s v="30/10/25"/>
    <n v="19.989999999999998"/>
    <n v="3"/>
    <m/>
    <n v="15"/>
    <n v="5"/>
    <m/>
    <n v="59.97"/>
    <m/>
    <n v="299.85000000000002"/>
    <n v="19.989999999999998"/>
    <n v="1"/>
    <n v="0"/>
  </r>
  <r>
    <x v="321"/>
    <s v="FEM TC PL M/C"/>
    <x v="0"/>
    <x v="1"/>
    <s v="CONTEMPORANEO"/>
    <s v="TECIDO PLANO"/>
    <s v="M/C"/>
    <x v="23"/>
    <s v="310703RE"/>
    <s v="COFMCT048"/>
    <n v="3"/>
    <s v="07/05/25"/>
    <n v="19.989999999999998"/>
    <n v="1"/>
    <m/>
    <n v="2"/>
    <n v="2"/>
    <m/>
    <n v="19.989999999999998"/>
    <m/>
    <n v="39.979999999999997"/>
    <n v="19.989999999999998"/>
    <n v="0"/>
    <n v="0"/>
  </r>
  <r>
    <x v="322"/>
    <s v="FEM MALHA BASICO REGATA"/>
    <x v="0"/>
    <x v="1"/>
    <s v="BASICO"/>
    <s v="MALHA"/>
    <s v="BASICO REGATA"/>
    <x v="102"/>
    <s v="3531-2T"/>
    <s v="COFMBA004"/>
    <n v="6"/>
    <s v="17/11/25"/>
    <n v="19.989999999999998"/>
    <n v="1"/>
    <m/>
    <n v="5"/>
    <n v="5"/>
    <m/>
    <n v="19.989999999999998"/>
    <m/>
    <n v="99.95"/>
    <n v="19.989999999999998"/>
    <n v="0"/>
    <n v="0"/>
  </r>
  <r>
    <x v="323"/>
    <s v="FEM MALHA BASICO REGATA"/>
    <x v="0"/>
    <x v="1"/>
    <s v="BASICO"/>
    <s v="MALHA"/>
    <s v="BASICO REGATA"/>
    <x v="90"/>
    <s v="220613"/>
    <s v="COFMBA004"/>
    <n v="23"/>
    <s v="17/11/25"/>
    <n v="19.989999999999998"/>
    <n v="7"/>
    <n v="1"/>
    <n v="15"/>
    <n v="2.1428571428571428"/>
    <m/>
    <n v="139.93"/>
    <n v="19.989999999999998"/>
    <n v="299.85000000000002"/>
    <n v="19.989999999999998"/>
    <n v="2"/>
    <n v="0"/>
  </r>
  <r>
    <x v="324"/>
    <s v="MD INT FEM CALCINHA KIT ALG"/>
    <x v="3"/>
    <x v="1"/>
    <s v="BASICO"/>
    <s v="CALCINHA"/>
    <s v="KIT ALGODAO"/>
    <x v="25"/>
    <s v="51729"/>
    <s v="MIFMBS002"/>
    <n v="15"/>
    <s v="29/04/25"/>
    <n v="49.99"/>
    <n v="2"/>
    <n v="1"/>
    <n v="12"/>
    <n v="6"/>
    <m/>
    <n v="99.98"/>
    <n v="49.99"/>
    <n v="599.88"/>
    <n v="49.99"/>
    <n v="1"/>
    <n v="0"/>
  </r>
  <r>
    <x v="325"/>
    <s v="MD INT FEM SUTIA KIT"/>
    <x v="3"/>
    <x v="1"/>
    <s v="BASICO"/>
    <s v="SUTIA"/>
    <s v="KIT"/>
    <x v="25"/>
    <s v="40770"/>
    <s v="MIFMBS009"/>
    <n v="4"/>
    <s v="12/06/25"/>
    <n v="29.99"/>
    <n v="3"/>
    <m/>
    <n v="1"/>
    <n v="0.33333333333333331"/>
    <m/>
    <n v="119.97"/>
    <m/>
    <n v="29.99"/>
    <n v="39.99"/>
    <n v="1"/>
    <n v="0"/>
  </r>
  <r>
    <x v="326"/>
    <s v="MASC BERMUDA MOLETOM"/>
    <x v="0"/>
    <x v="0"/>
    <s v="JOVEM"/>
    <s v="BERMUDA"/>
    <s v="MOLETOM"/>
    <x v="96"/>
    <s v="637"/>
    <s v="COMCJV002"/>
    <n v="10"/>
    <s v="04/12/25"/>
    <n v="49.99"/>
    <n v="4"/>
    <m/>
    <n v="6"/>
    <n v="1.5"/>
    <m/>
    <n v="199.96"/>
    <m/>
    <n v="299.94"/>
    <n v="49.99"/>
    <n v="1"/>
    <n v="0"/>
  </r>
  <r>
    <x v="327"/>
    <s v="PERFUM FEM KIT PERFUMARIA"/>
    <x v="4"/>
    <x v="7"/>
    <s v="FEMININO"/>
    <s v="KIT PERFUMARIA"/>
    <s v="KIT"/>
    <x v="51"/>
    <s v="3402"/>
    <s v="NNPFFM007"/>
    <n v="5"/>
    <s v="26/11/25"/>
    <n v="119.99"/>
    <n v="1"/>
    <m/>
    <n v="4"/>
    <n v="4"/>
    <m/>
    <n v="119.99"/>
    <m/>
    <n v="479.96"/>
    <n v="119.99"/>
    <n v="0"/>
    <n v="0"/>
  </r>
  <r>
    <x v="328"/>
    <s v="MASC MALHA POLO"/>
    <x v="0"/>
    <x v="0"/>
    <s v="CONTEMPORANEO"/>
    <s v="MALHA"/>
    <s v="POLO"/>
    <x v="103"/>
    <s v="28641"/>
    <s v="COMCCT017"/>
    <n v="10"/>
    <s v="05/09/24"/>
    <n v="24.99"/>
    <n v="2"/>
    <m/>
    <n v="8"/>
    <n v="4"/>
    <m/>
    <n v="49.98"/>
    <m/>
    <n v="199.92"/>
    <n v="24.99"/>
    <n v="1"/>
    <n v="0"/>
  </r>
  <r>
    <x v="329"/>
    <s v="MNA BB MALHA BODY M/C"/>
    <x v="0"/>
    <x v="5"/>
    <s v="BEBE"/>
    <s v="MALHA"/>
    <s v="BODY M/C"/>
    <x v="104"/>
    <s v="BODY MC"/>
    <s v="COMABB003"/>
    <n v="10"/>
    <s v="26/06/25"/>
    <n v="14.99"/>
    <n v="2"/>
    <m/>
    <n v="8"/>
    <n v="4"/>
    <m/>
    <n v="29.98"/>
    <m/>
    <n v="119.92"/>
    <n v="14.99"/>
    <n v="1"/>
    <n v="0"/>
  </r>
  <r>
    <x v="330"/>
    <s v="MNO BB MALHA BODY M/C"/>
    <x v="0"/>
    <x v="4"/>
    <s v="BEBE"/>
    <s v="MALHA"/>
    <s v="BODY M/C"/>
    <x v="104"/>
    <s v="BODY MC MNO"/>
    <s v="COMOBB003"/>
    <n v="4"/>
    <s v="25/07/25"/>
    <n v="19.989999999999998"/>
    <n v="2"/>
    <m/>
    <n v="2"/>
    <n v="1"/>
    <m/>
    <n v="39.979999999999997"/>
    <m/>
    <n v="39.979999999999997"/>
    <n v="19.989999999999998"/>
    <n v="1"/>
    <n v="0"/>
  </r>
  <r>
    <x v="331"/>
    <s v="MNA 4A8 CONJUNTO MALHA M/C"/>
    <x v="0"/>
    <x v="5"/>
    <s v="4 A 8"/>
    <s v="CONJUNTO"/>
    <s v="MALHA M/C"/>
    <x v="56"/>
    <s v="26VR001BVL"/>
    <s v="COMA48020"/>
    <n v="62"/>
    <s v="17/09/25"/>
    <n v="29.99"/>
    <n v="8"/>
    <n v="1"/>
    <n v="53"/>
    <n v="6.625"/>
    <m/>
    <n v="239.92"/>
    <n v="29.99"/>
    <n v="1589.47"/>
    <n v="29.99"/>
    <n v="2"/>
    <n v="0"/>
  </r>
  <r>
    <x v="332"/>
    <s v="MNA 1A3 CONJUNTO MALHA M/C"/>
    <x v="0"/>
    <x v="5"/>
    <s v="1 A 3"/>
    <s v="CONJUNTO"/>
    <s v="MALHA M/C"/>
    <x v="56"/>
    <s v="26VR001AVL"/>
    <s v="COMA13020"/>
    <n v="40"/>
    <s v="26/06/25"/>
    <n v="34.99"/>
    <n v="2"/>
    <m/>
    <n v="38"/>
    <n v="19"/>
    <m/>
    <n v="69.98"/>
    <m/>
    <n v="1329.62"/>
    <n v="34.99"/>
    <n v="1"/>
    <n v="0"/>
  </r>
  <r>
    <x v="333"/>
    <s v="MNO JUV CALCA TACTEL"/>
    <x v="0"/>
    <x v="4"/>
    <s v="JUVENIL"/>
    <s v="CALCA"/>
    <s v="TACTEL"/>
    <x v="105"/>
    <s v="1417 JUV"/>
    <s v="COMOJN047"/>
    <n v="12"/>
    <s v="23/09/25"/>
    <n v="89.99"/>
    <n v="1"/>
    <m/>
    <n v="11"/>
    <n v="11"/>
    <m/>
    <n v="89.99"/>
    <m/>
    <n v="989.89"/>
    <n v="89.99"/>
    <n v="0"/>
    <n v="0"/>
  </r>
  <r>
    <x v="334"/>
    <s v="MASC PLUS BERMUDA MOLETOM"/>
    <x v="0"/>
    <x v="0"/>
    <s v="PLUS"/>
    <s v="BERMUDA"/>
    <s v="MOLETOM"/>
    <x v="1"/>
    <s v="921"/>
    <s v="COMCPS003"/>
    <n v="3"/>
    <s v="25/09/25"/>
    <n v="79.989999999999995"/>
    <n v="3"/>
    <m/>
    <n v="0"/>
    <n v="0"/>
    <m/>
    <n v="239.97"/>
    <m/>
    <n v="0"/>
    <n v="79.989999999999995"/>
    <n v="1"/>
    <n v="0"/>
  </r>
  <r>
    <x v="335"/>
    <s v="FEM SANDALIA RASTEIRA TRASEIRA ABERTO"/>
    <x v="1"/>
    <x v="1"/>
    <s v="SANDALIA"/>
    <s v="RASTEIRA"/>
    <s v="TRASEIRA ABERTO"/>
    <x v="86"/>
    <s v="8519.101"/>
    <s v="CLFMSD010"/>
    <n v="42"/>
    <s v="30/12/25"/>
    <n v="49.99"/>
    <n v="25"/>
    <n v="5"/>
    <n v="12"/>
    <n v="0.48"/>
    <m/>
    <n v="1244.75"/>
    <n v="249.95"/>
    <n v="599.88"/>
    <n v="49.79"/>
    <n v="6"/>
    <n v="1"/>
  </r>
  <r>
    <x v="336"/>
    <s v="FEM SANDALIA RASTEIRA TRASEIRA ABERTO"/>
    <x v="1"/>
    <x v="1"/>
    <s v="SANDALIA"/>
    <s v="RASTEIRA"/>
    <s v="TRASEIRA ABERTO"/>
    <x v="86"/>
    <s v="8519.103"/>
    <s v="CLFMSD010"/>
    <n v="2"/>
    <s v="16/10/25"/>
    <n v="49.99"/>
    <n v="1"/>
    <n v="-1"/>
    <n v="2"/>
    <n v="2"/>
    <m/>
    <n v="44.99"/>
    <n v="-49.99"/>
    <n v="99.98"/>
    <n v="44.99"/>
    <n v="0"/>
    <n v="0"/>
  </r>
  <r>
    <x v="337"/>
    <s v="MASC PLUS BERMUDA SHORTS"/>
    <x v="0"/>
    <x v="0"/>
    <s v="PLUS"/>
    <s v="BERMUDA"/>
    <s v="SHORTS"/>
    <x v="27"/>
    <s v="176"/>
    <s v="COMCPS005"/>
    <n v="58"/>
    <s v="10/12/25"/>
    <n v="49.99"/>
    <n v="49"/>
    <n v="0"/>
    <n v="9"/>
    <n v="0.18367346938775511"/>
    <m/>
    <n v="2436.1799999999998"/>
    <n v="0"/>
    <n v="449.91"/>
    <n v="49.717959183673472"/>
    <n v="12"/>
    <n v="0"/>
  </r>
  <r>
    <x v="338"/>
    <s v="MNO 4A8 BERMUDA SARJA"/>
    <x v="0"/>
    <x v="4"/>
    <s v="4 A 8"/>
    <s v="BERMUDA"/>
    <s v="SARJA"/>
    <x v="88"/>
    <s v="1403066"/>
    <s v="COMO48004"/>
    <n v="16"/>
    <s v="15/12/25"/>
    <n v="79.989999999999995"/>
    <n v="1"/>
    <m/>
    <n v="15"/>
    <n v="15"/>
    <m/>
    <n v="79.989999999999995"/>
    <m/>
    <n v="1199.8499999999999"/>
    <n v="79.989999999999995"/>
    <n v="0"/>
    <n v="0"/>
  </r>
  <r>
    <x v="339"/>
    <s v="MNO JUV CALCA SARJA"/>
    <x v="0"/>
    <x v="4"/>
    <s v="JUVENIL"/>
    <s v="CALCA"/>
    <s v="SARJA"/>
    <x v="106"/>
    <s v="4492"/>
    <s v="COMOJN012"/>
    <n v="11"/>
    <s v="30/09/25"/>
    <n v="99.99"/>
    <n v="1"/>
    <n v="-1"/>
    <n v="11"/>
    <n v="11"/>
    <m/>
    <n v="99.99"/>
    <n v="-99.99"/>
    <n v="1099.8900000000001"/>
    <n v="99.99"/>
    <n v="0"/>
    <n v="0"/>
  </r>
  <r>
    <x v="340"/>
    <s v="FEM CALCA  TECIDO PLANO"/>
    <x v="0"/>
    <x v="1"/>
    <s v="CONTEMPORANEO"/>
    <s v="CALCA TECIDO PLANO"/>
    <s v="TECIDO PLANO"/>
    <x v="107"/>
    <s v="7026"/>
    <s v="COFMCT006"/>
    <n v="4"/>
    <s v="22/10/25"/>
    <n v="49.99"/>
    <n v="3"/>
    <n v="1"/>
    <n v="0"/>
    <n v="0"/>
    <m/>
    <n v="144.97"/>
    <n v="49.99"/>
    <n v="0"/>
    <n v="48.323333333333331"/>
    <n v="1"/>
    <n v="0"/>
  </r>
  <r>
    <x v="341"/>
    <s v="PERFUM FEM PERFUME"/>
    <x v="4"/>
    <x v="7"/>
    <s v="FEMININO"/>
    <s v="PERFUME"/>
    <s v="PERFUME"/>
    <x v="108"/>
    <s v="20464"/>
    <s v="NNPFFM003"/>
    <n v="3"/>
    <s v="17/07/25"/>
    <n v="39.99"/>
    <n v="1"/>
    <m/>
    <n v="2"/>
    <n v="2"/>
    <m/>
    <n v="39.99"/>
    <m/>
    <n v="79.98"/>
    <n v="39.99"/>
    <n v="0"/>
    <n v="0"/>
  </r>
  <r>
    <x v="342"/>
    <s v="PERFUM MNA PERFUME"/>
    <x v="4"/>
    <x v="7"/>
    <s v="MENINA"/>
    <s v="PERFUME"/>
    <s v="PERFUME"/>
    <x v="109"/>
    <s v="319941"/>
    <s v="NNPFMA002"/>
    <n v="11"/>
    <s v="02/10/25"/>
    <n v="74.989999999999995"/>
    <n v="2"/>
    <m/>
    <n v="9"/>
    <n v="4.5"/>
    <m/>
    <n v="142.49"/>
    <m/>
    <n v="674.91"/>
    <n v="71.245000000000005"/>
    <n v="1"/>
    <n v="0"/>
  </r>
  <r>
    <x v="343"/>
    <s v="PERFUM MNA PERFUME"/>
    <x v="4"/>
    <x v="7"/>
    <s v="MENINA"/>
    <s v="PERFUME"/>
    <s v="PERFUME"/>
    <x v="109"/>
    <s v="31965"/>
    <s v="NNPFMA002"/>
    <n v="3"/>
    <s v="04/12/25"/>
    <n v="74.989999999999995"/>
    <n v="1"/>
    <m/>
    <n v="2"/>
    <n v="2"/>
    <m/>
    <n v="74.989999999999995"/>
    <m/>
    <n v="149.97999999999999"/>
    <n v="74.989999999999995"/>
    <n v="0"/>
    <n v="0"/>
  </r>
  <r>
    <x v="344"/>
    <s v="PERFUM MNO PERFUME"/>
    <x v="4"/>
    <x v="7"/>
    <s v="MENINO"/>
    <s v="PERFUME"/>
    <s v="PERFUME"/>
    <x v="109"/>
    <s v="319620"/>
    <s v="NNPFMO002"/>
    <n v="7"/>
    <s v="04/12/25"/>
    <n v="74.989999999999995"/>
    <n v="1"/>
    <m/>
    <n v="6"/>
    <n v="6"/>
    <m/>
    <n v="74.989999999999995"/>
    <m/>
    <n v="449.94"/>
    <n v="74.989999999999995"/>
    <n v="0"/>
    <n v="0"/>
  </r>
  <r>
    <x v="345"/>
    <s v="FEM MALHA BASICO M/C"/>
    <x v="0"/>
    <x v="1"/>
    <s v="BASICO"/>
    <s v="MALHA"/>
    <s v="BASICO M/C"/>
    <x v="26"/>
    <s v="KB357"/>
    <s v="COFMBA002"/>
    <n v="8"/>
    <s v="17/11/25"/>
    <n v="14.99"/>
    <n v="4"/>
    <n v="1"/>
    <n v="3"/>
    <n v="0.75"/>
    <m/>
    <n v="59.96"/>
    <n v="14.99"/>
    <n v="44.97"/>
    <n v="14.99"/>
    <n v="1"/>
    <n v="0"/>
  </r>
  <r>
    <x v="346"/>
    <s v="MD INT FEM PIJAMA CAMISOLA"/>
    <x v="3"/>
    <x v="1"/>
    <s v="BASICO"/>
    <s v="PIJAMA"/>
    <s v="CAMISOLA"/>
    <x v="57"/>
    <s v="1000"/>
    <s v="MIFMBS015"/>
    <n v="33"/>
    <s v="18/09/25"/>
    <n v="29.99"/>
    <n v="3"/>
    <n v="3"/>
    <n v="27"/>
    <n v="9"/>
    <m/>
    <n v="89.97"/>
    <n v="89.97"/>
    <n v="809.73"/>
    <n v="29.99"/>
    <n v="1"/>
    <n v="0"/>
  </r>
  <r>
    <x v="347"/>
    <s v="DIVERSOS INF COPO"/>
    <x v="4"/>
    <x v="6"/>
    <s v="INFANTIL"/>
    <s v="RECIPIENTES"/>
    <s v="COPO"/>
    <x v="14"/>
    <s v="15832"/>
    <s v="NNDVIF013"/>
    <n v="14"/>
    <s v="14/11/24"/>
    <n v="5.99"/>
    <n v="1"/>
    <n v="1"/>
    <n v="12"/>
    <n v="12"/>
    <m/>
    <n v="5.99"/>
    <n v="5.99"/>
    <n v="71.88"/>
    <n v="5.99"/>
    <n v="0"/>
    <n v="0"/>
  </r>
  <r>
    <x v="348"/>
    <s v="FEM PLUS SHORTS JEANS"/>
    <x v="0"/>
    <x v="1"/>
    <s v="PLUS"/>
    <s v="SHORTS"/>
    <s v="JEANS"/>
    <x v="24"/>
    <s v="6251322"/>
    <s v="COFMPS060"/>
    <n v="13"/>
    <s v="28/10/25"/>
    <n v="89.99"/>
    <n v="6"/>
    <n v="1"/>
    <n v="6"/>
    <n v="1"/>
    <m/>
    <n v="539.94000000000005"/>
    <n v="89.99"/>
    <n v="539.94000000000005"/>
    <n v="89.99"/>
    <n v="2"/>
    <n v="0"/>
  </r>
  <r>
    <x v="349"/>
    <s v="FEM JEANS SHORTS BASICO"/>
    <x v="0"/>
    <x v="1"/>
    <s v="JEANS"/>
    <s v="SHORTS"/>
    <s v="BASICO"/>
    <x v="24"/>
    <s v="6220667"/>
    <s v="COFMJS020"/>
    <n v="145"/>
    <s v="15/12/25"/>
    <n v="89.99"/>
    <n v="25"/>
    <n v="3"/>
    <n v="117"/>
    <n v="4.68"/>
    <m/>
    <n v="2249.75"/>
    <n v="269.97000000000003"/>
    <n v="10528.83"/>
    <n v="89.99"/>
    <n v="6"/>
    <n v="0"/>
  </r>
  <r>
    <x v="350"/>
    <s v="FEM MALHA REGATA"/>
    <x v="0"/>
    <x v="1"/>
    <s v="CONTEMPORANEO"/>
    <s v="MALHA"/>
    <s v="REGATA"/>
    <x v="78"/>
    <s v="6166605"/>
    <s v="COFMCT038"/>
    <n v="2"/>
    <s v="22/10/25"/>
    <n v="24.99"/>
    <n v="2"/>
    <m/>
    <n v="0"/>
    <n v="0"/>
    <m/>
    <n v="49.98"/>
    <m/>
    <n v="0"/>
    <n v="24.99"/>
    <n v="1"/>
    <n v="0"/>
  </r>
  <r>
    <x v="351"/>
    <s v="MASC MALHA BASICO M/C"/>
    <x v="0"/>
    <x v="0"/>
    <s v="BASICO"/>
    <s v="MALHA"/>
    <s v="BASICO M/C"/>
    <x v="110"/>
    <s v="CM.250.01/24W"/>
    <s v="COMCBA001"/>
    <n v="41"/>
    <s v="22/10/25"/>
    <n v="29.99"/>
    <n v="4"/>
    <m/>
    <n v="37"/>
    <n v="9.25"/>
    <m/>
    <n v="119.96"/>
    <m/>
    <n v="1109.6300000000001"/>
    <n v="29.99"/>
    <n v="1"/>
    <n v="0"/>
  </r>
  <r>
    <x v="352"/>
    <s v="MASC MALHA BASICO M/C"/>
    <x v="0"/>
    <x v="0"/>
    <s v="BASICO"/>
    <s v="MALHA"/>
    <s v="BASICO M/C"/>
    <x v="110"/>
    <s v="CM.250.02/24W"/>
    <s v="COMCBA001"/>
    <n v="56"/>
    <s v="21/10/25"/>
    <n v="29.99"/>
    <n v="12"/>
    <n v="4"/>
    <n v="40"/>
    <n v="3.3333333333333335"/>
    <m/>
    <n v="359.88"/>
    <n v="119.96"/>
    <n v="1199.5999999999999"/>
    <n v="29.99"/>
    <n v="3"/>
    <n v="1"/>
  </r>
  <r>
    <x v="353"/>
    <s v="MASC MALHA REGATA BASICA"/>
    <x v="0"/>
    <x v="0"/>
    <s v="BASICO"/>
    <s v="MALHA"/>
    <s v="BASICO REGATA"/>
    <x v="4"/>
    <s v="BES211"/>
    <s v="COMCBA003"/>
    <n v="197"/>
    <s v="10/12/25"/>
    <n v="29.99"/>
    <n v="49"/>
    <n v="10"/>
    <n v="138"/>
    <n v="2.8163265306122449"/>
    <m/>
    <n v="1466.51"/>
    <n v="299.89999999999998"/>
    <n v="4138.62"/>
    <n v="29.928775510204083"/>
    <n v="12"/>
    <n v="1"/>
  </r>
  <r>
    <x v="354"/>
    <s v="MASC PLUS MALHA REGATA"/>
    <x v="0"/>
    <x v="0"/>
    <s v="PLUS"/>
    <s v="MALHA"/>
    <s v="REGATA"/>
    <x v="4"/>
    <s v="BES212"/>
    <s v="COMCPS036"/>
    <n v="54"/>
    <s v="26/11/25"/>
    <n v="39.99"/>
    <n v="36"/>
    <n v="5"/>
    <n v="13"/>
    <n v="0.3611111111111111"/>
    <m/>
    <n v="1427.64"/>
    <n v="195.95"/>
    <n v="519.87"/>
    <n v="39.656666666666666"/>
    <n v="9"/>
    <n v="1"/>
  </r>
  <r>
    <x v="355"/>
    <s v="MASC FITNESS PARTE DE CIMA M/C"/>
    <x v="0"/>
    <x v="0"/>
    <s v="FITNESS"/>
    <s v="FITNESS"/>
    <s v="M/C"/>
    <x v="4"/>
    <s v="BES205"/>
    <s v="COMCFT003"/>
    <n v="253"/>
    <s v="09/01/26"/>
    <n v="29.99"/>
    <n v="46"/>
    <n v="17"/>
    <n v="190"/>
    <n v="4.1304347826086953"/>
    <m/>
    <n v="1376.54"/>
    <n v="509.83"/>
    <n v="5698.1"/>
    <n v="29.924782608695651"/>
    <n v="12"/>
    <n v="2"/>
  </r>
  <r>
    <x v="356"/>
    <s v="FEM TRICO/TRICO FECHADO"/>
    <x v="0"/>
    <x v="1"/>
    <s v="CONTEMPORANEO"/>
    <s v="TRICO"/>
    <s v="FECHADO"/>
    <x v="111"/>
    <s v="BEXCH-01-26W"/>
    <s v="COFMCT053"/>
    <n v="3"/>
    <s v="17/11/25"/>
    <n v="69.989999999999995"/>
    <n v="2"/>
    <m/>
    <n v="1"/>
    <n v="0.5"/>
    <m/>
    <n v="109.98"/>
    <m/>
    <n v="69.989999999999995"/>
    <n v="54.99"/>
    <n v="1"/>
    <n v="0"/>
  </r>
  <r>
    <x v="357"/>
    <s v="FEM TRICO/TRICO FECHADO"/>
    <x v="0"/>
    <x v="1"/>
    <s v="CONTEMPORANEO"/>
    <s v="TRICO"/>
    <s v="FECHADO"/>
    <x v="111"/>
    <s v="BEXCH-06/25W"/>
    <s v="COFMCT053"/>
    <n v="5"/>
    <s v="22/10/25"/>
    <n v="39.99"/>
    <n v="2"/>
    <n v="2"/>
    <n v="1"/>
    <n v="0.5"/>
    <m/>
    <n v="79.98"/>
    <n v="79.98"/>
    <n v="39.99"/>
    <n v="39.99"/>
    <n v="1"/>
    <n v="0"/>
  </r>
  <r>
    <x v="358"/>
    <s v="FEM TRICO PLUS ALONGADO"/>
    <x v="0"/>
    <x v="1"/>
    <s v="PLUS"/>
    <s v="TRICO"/>
    <s v="TRICO ALONGADO"/>
    <x v="111"/>
    <s v="BEXCH-16P-26W"/>
    <s v="COFMPS077"/>
    <n v="4"/>
    <s v="22/10/25"/>
    <n v="179.99"/>
    <n v="1"/>
    <m/>
    <n v="3"/>
    <n v="3"/>
    <m/>
    <n v="59.99"/>
    <m/>
    <n v="539.97"/>
    <n v="59.99"/>
    <n v="0"/>
    <n v="0"/>
  </r>
  <r>
    <x v="359"/>
    <s v="FEM TRICO/TRICO FECHADO"/>
    <x v="0"/>
    <x v="1"/>
    <s v="CONTEMPORANEO"/>
    <s v="TRICO"/>
    <s v="FECHADO"/>
    <x v="111"/>
    <s v="BEXCH-10/25W"/>
    <s v="COFMCT053"/>
    <n v="4"/>
    <s v="22/10/25"/>
    <n v="59.99"/>
    <n v="3"/>
    <n v="1"/>
    <n v="0"/>
    <n v="0"/>
    <m/>
    <n v="179.97"/>
    <n v="59.99"/>
    <n v="0"/>
    <n v="59.99"/>
    <n v="1"/>
    <n v="0"/>
  </r>
  <r>
    <x v="360"/>
    <s v="MD INT FEM SUTIA AVULSO"/>
    <x v="3"/>
    <x v="1"/>
    <s v="BASICO"/>
    <s v="SUTIA"/>
    <s v="AVULSO"/>
    <x v="112"/>
    <s v="61004"/>
    <s v="MIFMBS008"/>
    <n v="9"/>
    <s v="17/11/25"/>
    <n v="59.99"/>
    <n v="2"/>
    <m/>
    <n v="7"/>
    <n v="3.5"/>
    <m/>
    <n v="119.98"/>
    <m/>
    <n v="419.93"/>
    <n v="59.99"/>
    <n v="1"/>
    <n v="0"/>
  </r>
  <r>
    <x v="361"/>
    <s v="MD INT FEM CALCINHA AVULSO"/>
    <x v="3"/>
    <x v="1"/>
    <s v="BASICO"/>
    <s v="CALCINHA"/>
    <s v="AVULSO"/>
    <x v="112"/>
    <s v="57330"/>
    <s v="MIFMBS001"/>
    <n v="9"/>
    <s v="30/10/25"/>
    <n v="29.99"/>
    <n v="3"/>
    <m/>
    <n v="6"/>
    <n v="2"/>
    <m/>
    <n v="86.97"/>
    <m/>
    <n v="179.94"/>
    <n v="28.99"/>
    <n v="1"/>
    <n v="0"/>
  </r>
  <r>
    <x v="362"/>
    <s v="MD INT FEM CALCINHA AVULSO"/>
    <x v="3"/>
    <x v="1"/>
    <s v="MODA"/>
    <s v="CALCINHA"/>
    <s v="AVULSO"/>
    <x v="112"/>
    <s v="16198"/>
    <s v="MIFMMD001"/>
    <n v="14"/>
    <s v="09/10/25"/>
    <n v="14.99"/>
    <n v="3"/>
    <m/>
    <n v="11"/>
    <n v="3.6666666666666665"/>
    <m/>
    <n v="44.97"/>
    <m/>
    <n v="164.89"/>
    <n v="14.99"/>
    <n v="1"/>
    <n v="0"/>
  </r>
  <r>
    <x v="363"/>
    <s v="MD INT FEM SUTIA AVULSO"/>
    <x v="3"/>
    <x v="1"/>
    <s v="BASICO"/>
    <s v="SUTIA"/>
    <s v="AVULSO"/>
    <x v="112"/>
    <s v="78908"/>
    <s v="MIFMBS008"/>
    <n v="34"/>
    <s v="17/11/25"/>
    <n v="69.989999999999995"/>
    <n v="12"/>
    <n v="4"/>
    <n v="18"/>
    <n v="1.5"/>
    <m/>
    <n v="839.88"/>
    <n v="279.95999999999998"/>
    <n v="1259.82"/>
    <n v="69.989999999999995"/>
    <n v="3"/>
    <n v="1"/>
  </r>
  <r>
    <x v="364"/>
    <s v="MD INT FEM CALCINHA AVULSO"/>
    <x v="3"/>
    <x v="1"/>
    <s v="BASICO"/>
    <s v="CALCINHA"/>
    <s v="AVULSO"/>
    <x v="112"/>
    <s v="56095"/>
    <s v="MIFMBS001"/>
    <n v="55"/>
    <s v="17/11/25"/>
    <n v="29.99"/>
    <n v="15"/>
    <n v="5"/>
    <n v="35"/>
    <n v="2.3333333333333335"/>
    <m/>
    <n v="440.85"/>
    <n v="149.94999999999999"/>
    <n v="1049.6500000000001"/>
    <n v="29.39"/>
    <n v="4"/>
    <n v="1"/>
  </r>
  <r>
    <x v="365"/>
    <s v="MD INT FEM SUTIA AVULSO"/>
    <x v="3"/>
    <x v="1"/>
    <s v="BASICO"/>
    <s v="SUTIA"/>
    <s v="AVULSO"/>
    <x v="112"/>
    <s v="61100"/>
    <s v="MIFMBS008"/>
    <n v="64"/>
    <s v="17/11/25"/>
    <n v="39.99"/>
    <n v="16"/>
    <n v="5"/>
    <n v="43"/>
    <n v="2.6875"/>
    <m/>
    <n v="639.84"/>
    <n v="199.95"/>
    <n v="1719.57"/>
    <n v="39.99"/>
    <n v="4"/>
    <n v="1"/>
  </r>
  <r>
    <x v="366"/>
    <s v="MD INT FEM SUTIA AVULSO"/>
    <x v="3"/>
    <x v="1"/>
    <s v="BASICO"/>
    <s v="SUTIA"/>
    <s v="AVULSO"/>
    <x v="112"/>
    <s v="61196"/>
    <s v="MIFMBS008"/>
    <n v="83"/>
    <s v="17/11/25"/>
    <n v="49.99"/>
    <n v="21"/>
    <n v="5"/>
    <n v="57"/>
    <n v="2.7142857142857144"/>
    <m/>
    <n v="1049.79"/>
    <n v="249.95"/>
    <n v="2849.43"/>
    <n v="49.99"/>
    <n v="5"/>
    <n v="1"/>
  </r>
  <r>
    <x v="367"/>
    <s v="MD INT FEM CALCINHA AVULSO"/>
    <x v="3"/>
    <x v="1"/>
    <s v="BASICO"/>
    <s v="CALCINHA"/>
    <s v="AVULSO"/>
    <x v="112"/>
    <s v="26406"/>
    <s v="MIFMBS001"/>
    <n v="90"/>
    <s v="11/12/25"/>
    <n v="29.99"/>
    <n v="8"/>
    <n v="4"/>
    <n v="78"/>
    <n v="9.75"/>
    <m/>
    <n v="236.92"/>
    <n v="119.96"/>
    <n v="2339.2199999999998"/>
    <n v="29.614999999999998"/>
    <n v="2"/>
    <n v="1"/>
  </r>
  <r>
    <x v="368"/>
    <s v="MD INT FEM CALCINHA AVULSO"/>
    <x v="3"/>
    <x v="1"/>
    <s v="BASICO"/>
    <s v="CALCINHA"/>
    <s v="AVULSO"/>
    <x v="112"/>
    <s v="26065"/>
    <s v="MIFMBS001"/>
    <n v="6"/>
    <s v="30/10/25"/>
    <n v="24.99"/>
    <n v="3"/>
    <n v="1"/>
    <n v="2"/>
    <n v="0.66666666666666663"/>
    <m/>
    <n v="73.52"/>
    <n v="24.99"/>
    <n v="49.98"/>
    <n v="24.506666666666668"/>
    <n v="1"/>
    <n v="0"/>
  </r>
  <r>
    <x v="369"/>
    <s v="MAS TRICO/TRICO FECHADO"/>
    <x v="0"/>
    <x v="0"/>
    <s v="CONTEMPORANEO"/>
    <s v="TRICO"/>
    <s v="TRICO FECHADO"/>
    <x v="113"/>
    <s v="CM.248.01.26W"/>
    <s v="COMCCT021"/>
    <n v="8"/>
    <s v="30/10/25"/>
    <n v="79.989999999999995"/>
    <n v="1"/>
    <m/>
    <n v="7"/>
    <n v="7"/>
    <m/>
    <n v="39.99"/>
    <m/>
    <n v="559.92999999999995"/>
    <n v="39.99"/>
    <n v="0"/>
    <n v="0"/>
  </r>
  <r>
    <x v="370"/>
    <s v="FEM CALCA SARJA/PLANO SARJA"/>
    <x v="0"/>
    <x v="1"/>
    <s v="JOVEM"/>
    <s v="CALCA SARJA"/>
    <s v="SARJA"/>
    <x v="54"/>
    <s v="274683"/>
    <s v="COFMJV006"/>
    <n v="36"/>
    <s v="05/11/25"/>
    <n v="149.99"/>
    <n v="2"/>
    <n v="1"/>
    <n v="33"/>
    <n v="16.5"/>
    <m/>
    <n v="284.99"/>
    <n v="135"/>
    <n v="4949.67"/>
    <n v="142.495"/>
    <n v="1"/>
    <n v="0"/>
  </r>
  <r>
    <x v="371"/>
    <s v="FEM MALHA M/C"/>
    <x v="0"/>
    <x v="1"/>
    <s v="JOVEM"/>
    <s v="MALHA"/>
    <s v="M/C"/>
    <x v="114"/>
    <s v="873271"/>
    <s v="COFMJV038"/>
    <n v="3"/>
    <s v="17/11/25"/>
    <n v="29.99"/>
    <n v="1"/>
    <m/>
    <n v="2"/>
    <n v="2"/>
    <m/>
    <n v="29.99"/>
    <m/>
    <n v="59.98"/>
    <n v="29.99"/>
    <n v="0"/>
    <n v="0"/>
  </r>
  <r>
    <x v="372"/>
    <s v="CHINELOS MASC DEDO"/>
    <x v="1"/>
    <x v="3"/>
    <s v="MASCULINO"/>
    <s v="DEDO"/>
    <s v="SINTETICO"/>
    <x v="41"/>
    <s v="TOP MAX CONFORT 23-24"/>
    <s v="CLCHMC005"/>
    <n v="16"/>
    <s v="27/11/25"/>
    <n v="59.99"/>
    <n v="4"/>
    <m/>
    <n v="12"/>
    <n v="3"/>
    <m/>
    <n v="239.96"/>
    <m/>
    <n v="719.88"/>
    <n v="59.99"/>
    <n v="1"/>
    <n v="0"/>
  </r>
  <r>
    <x v="373"/>
    <s v="MASC MALHA REGATA"/>
    <x v="0"/>
    <x v="0"/>
    <s v="JOVEM"/>
    <s v="MALHA"/>
    <s v="REGATA"/>
    <x v="106"/>
    <s v="1"/>
    <s v="COMCJV023"/>
    <n v="30"/>
    <s v="17/11/25"/>
    <n v="19.989999999999998"/>
    <n v="10"/>
    <n v="2"/>
    <n v="18"/>
    <n v="1.8"/>
    <m/>
    <n v="199.9"/>
    <n v="39.979999999999997"/>
    <n v="359.82"/>
    <n v="19.989999999999998"/>
    <n v="3"/>
    <n v="0"/>
  </r>
  <r>
    <x v="374"/>
    <s v="FEM MALHA BASICO REGATA"/>
    <x v="0"/>
    <x v="1"/>
    <s v="BASICO"/>
    <s v="MALHA"/>
    <s v="BASICO REGATA"/>
    <x v="61"/>
    <s v="52109"/>
    <s v="COFMBA004"/>
    <n v="7"/>
    <s v="07/11/25"/>
    <n v="14.99"/>
    <n v="2"/>
    <n v="1"/>
    <n v="4"/>
    <n v="2"/>
    <m/>
    <n v="29.98"/>
    <n v="14.99"/>
    <n v="59.96"/>
    <n v="14.99"/>
    <n v="1"/>
    <n v="0"/>
  </r>
  <r>
    <x v="375"/>
    <s v="FEM MALHA BASICO REGATA"/>
    <x v="0"/>
    <x v="1"/>
    <s v="BASICO"/>
    <s v="MALHA"/>
    <s v="BASICO REGATA"/>
    <x v="1"/>
    <s v="481"/>
    <s v="COFMBA004"/>
    <n v="171"/>
    <s v="30/12/25"/>
    <n v="39.99"/>
    <n v="34"/>
    <n v="14"/>
    <n v="123"/>
    <n v="3.6176470588235294"/>
    <m/>
    <n v="1350.38"/>
    <n v="550.58000000000004"/>
    <n v="4918.7700000000004"/>
    <n v="39.717058823529413"/>
    <n v="9"/>
    <n v="2"/>
  </r>
  <r>
    <x v="376"/>
    <s v="FEM SANDALIA RASTEIRA SLIDE"/>
    <x v="1"/>
    <x v="1"/>
    <s v="SANDALIA"/>
    <s v="RASTEIRA"/>
    <s v="SLIDE"/>
    <x v="17"/>
    <s v="6371.167"/>
    <s v="CLFMSD009"/>
    <n v="5"/>
    <s v="02/12/25"/>
    <n v="79.989999999999995"/>
    <n v="1"/>
    <n v="1"/>
    <n v="3"/>
    <n v="3"/>
    <m/>
    <n v="72"/>
    <n v="72"/>
    <n v="239.97"/>
    <n v="72"/>
    <n v="0"/>
    <n v="0"/>
  </r>
  <r>
    <x v="377"/>
    <s v="MASC MALHA BASICO M/C"/>
    <x v="0"/>
    <x v="0"/>
    <s v="BASICO"/>
    <s v="MALHA"/>
    <s v="BASICO M/C"/>
    <x v="96"/>
    <s v="2523"/>
    <s v="COMCBA001"/>
    <n v="138"/>
    <s v="09/12/25"/>
    <n v="29.99"/>
    <n v="58"/>
    <n v="11"/>
    <n v="69"/>
    <n v="1.1896551724137931"/>
    <m/>
    <n v="1739.42"/>
    <n v="329.89"/>
    <n v="2069.31"/>
    <n v="29.99"/>
    <n v="15"/>
    <n v="2"/>
  </r>
  <r>
    <x v="378"/>
    <s v="PERFUM FEM SHAMPOO"/>
    <x v="4"/>
    <x v="7"/>
    <s v="FEMININO"/>
    <s v="SHAMPOO"/>
    <s v="SHAMPOO"/>
    <x v="51"/>
    <s v="3496"/>
    <s v="NNPFFM004"/>
    <n v="3"/>
    <s v="24/11/25"/>
    <n v="49.99"/>
    <n v="2"/>
    <m/>
    <n v="1"/>
    <n v="0.5"/>
    <m/>
    <n v="94.98"/>
    <m/>
    <n v="49.99"/>
    <n v="47.49"/>
    <n v="1"/>
    <n v="0"/>
  </r>
  <r>
    <x v="379"/>
    <s v="PERFUM FEM CONDICIONADOR"/>
    <x v="4"/>
    <x v="7"/>
    <s v="FEMININO"/>
    <s v="CONDICIONADOR"/>
    <s v="CONDICIONADOR"/>
    <x v="51"/>
    <s v="3497"/>
    <s v="NNPFFM001"/>
    <n v="4"/>
    <s v="24/11/25"/>
    <n v="54.99"/>
    <n v="3"/>
    <n v="1"/>
    <n v="0"/>
    <n v="0"/>
    <m/>
    <n v="144.97"/>
    <n v="49.99"/>
    <n v="0"/>
    <n v="48.323333333333331"/>
    <n v="1"/>
    <n v="0"/>
  </r>
  <r>
    <x v="380"/>
    <s v="MNO 4A8 MALHA REGATA"/>
    <x v="0"/>
    <x v="4"/>
    <s v="4 A 8"/>
    <s v="MALHA"/>
    <s v="REGATA"/>
    <x v="16"/>
    <s v="REGATA BASICA"/>
    <s v="COMO48043"/>
    <n v="29"/>
    <s v="19/11/25"/>
    <n v="34.99"/>
    <n v="10"/>
    <n v="3"/>
    <n v="16"/>
    <n v="1.6"/>
    <m/>
    <n v="349.9"/>
    <n v="104.97"/>
    <n v="559.84"/>
    <n v="34.99"/>
    <n v="3"/>
    <n v="0"/>
  </r>
  <r>
    <x v="381"/>
    <s v="MNO 4A8 MALHA M/C"/>
    <x v="0"/>
    <x v="4"/>
    <s v="4 A 8"/>
    <s v="MALHA"/>
    <s v="M/C"/>
    <x v="16"/>
    <s v="CAM BASICA"/>
    <s v="COMO48039"/>
    <n v="32"/>
    <s v="30/07/25"/>
    <n v="24.99"/>
    <n v="9"/>
    <m/>
    <n v="23"/>
    <n v="2.5555555555555554"/>
    <m/>
    <n v="222.41"/>
    <m/>
    <n v="574.77"/>
    <n v="24.712222222222223"/>
    <n v="2"/>
    <n v="0"/>
  </r>
  <r>
    <x v="382"/>
    <s v="FEM SANDALIA FLAT BAIXO ABERTO"/>
    <x v="1"/>
    <x v="1"/>
    <s v="SANDALIA"/>
    <s v="FLAT"/>
    <s v="BAIXO ABERTO"/>
    <x v="53"/>
    <s v="7142.124"/>
    <s v="CLFMSD004"/>
    <n v="8"/>
    <s v="11/11/25"/>
    <n v="119.99"/>
    <n v="1"/>
    <m/>
    <n v="7"/>
    <n v="7"/>
    <m/>
    <n v="119.99"/>
    <m/>
    <n v="839.93"/>
    <n v="119.99"/>
    <n v="0"/>
    <n v="0"/>
  </r>
  <r>
    <x v="383"/>
    <s v="FEM SANDALIA RASTEIRA TRASEIRA ABERTO"/>
    <x v="1"/>
    <x v="1"/>
    <s v="SANDALIA"/>
    <s v="RASTEIRA"/>
    <s v="TRASEIRA ABERTO"/>
    <x v="17"/>
    <s v="6371.374"/>
    <s v="CLFMSD010"/>
    <n v="3"/>
    <s v="24/11/25"/>
    <n v="119.99"/>
    <n v="0"/>
    <n v="1"/>
    <n v="2"/>
    <n v="0"/>
    <m/>
    <n v="0"/>
    <n v="119.99"/>
    <n v="239.98"/>
    <n v="0"/>
    <n v="0"/>
    <n v="0"/>
  </r>
  <r>
    <x v="384"/>
    <s v="CHINELOS FEM CLOG"/>
    <x v="1"/>
    <x v="3"/>
    <s v="FEMININO"/>
    <s v="CLOG"/>
    <s v="SINTETICO"/>
    <x v="115"/>
    <s v="BA212"/>
    <s v="CLCHFM002"/>
    <n v="3"/>
    <s v="17/07/25"/>
    <n v="59.99"/>
    <n v="1"/>
    <m/>
    <n v="2"/>
    <n v="2"/>
    <m/>
    <n v="59.99"/>
    <m/>
    <n v="119.98"/>
    <n v="59.99"/>
    <n v="0"/>
    <n v="0"/>
  </r>
  <r>
    <x v="385"/>
    <s v="FEM MALHA M/C"/>
    <x v="0"/>
    <x v="1"/>
    <s v="JOVEM"/>
    <s v="MALHA"/>
    <s v="M/C"/>
    <x v="116"/>
    <s v="1840 - 1"/>
    <s v="COFMJV038"/>
    <n v="169"/>
    <s v="14/11/25"/>
    <n v="44.99"/>
    <n v="26"/>
    <n v="5"/>
    <n v="138"/>
    <n v="5.3076923076923075"/>
    <m/>
    <n v="1169.74"/>
    <n v="224.95"/>
    <n v="6208.62"/>
    <n v="44.99"/>
    <n v="7"/>
    <n v="1"/>
  </r>
  <r>
    <x v="386"/>
    <s v="PERFUM FEM HIDRATANTE"/>
    <x v="4"/>
    <x v="7"/>
    <s v="FEMININO"/>
    <s v="HIDRATANTE"/>
    <s v="HIDRATANTE"/>
    <x v="48"/>
    <s v="57400110"/>
    <s v="NNPFFM002"/>
    <n v="8"/>
    <s v="23/06/25"/>
    <n v="24.99"/>
    <n v="1"/>
    <m/>
    <n v="7"/>
    <n v="7"/>
    <m/>
    <n v="24.99"/>
    <m/>
    <n v="174.93"/>
    <n v="24.99"/>
    <n v="0"/>
    <n v="0"/>
  </r>
  <r>
    <x v="387"/>
    <s v="FEM FITNESS PARTE DE CIMA REGATA"/>
    <x v="0"/>
    <x v="1"/>
    <s v="FITNESS"/>
    <s v="FITNESS"/>
    <s v="REGATA"/>
    <x v="117"/>
    <s v="250344"/>
    <s v="COFMFT006"/>
    <n v="12"/>
    <s v="22/10/25"/>
    <n v="29.99"/>
    <n v="5"/>
    <n v="2"/>
    <n v="5"/>
    <n v="1"/>
    <m/>
    <n v="149.94999999999999"/>
    <n v="59.98"/>
    <n v="149.94999999999999"/>
    <n v="29.99"/>
    <n v="1"/>
    <n v="0"/>
  </r>
  <r>
    <x v="388"/>
    <s v="CHINELOS MASC DEDO"/>
    <x v="1"/>
    <x v="3"/>
    <s v="MASCULINO"/>
    <s v="DEDO"/>
    <s v="SINTETICO"/>
    <x v="39"/>
    <s v="12339"/>
    <s v="CLCHMC005"/>
    <n v="19"/>
    <s v="19/11/25"/>
    <n v="99.99"/>
    <n v="6"/>
    <m/>
    <n v="13"/>
    <n v="2.1666666666666665"/>
    <m/>
    <n v="599.94000000000005"/>
    <m/>
    <n v="1299.8699999999999"/>
    <n v="99.99"/>
    <n v="2"/>
    <n v="0"/>
  </r>
  <r>
    <x v="389"/>
    <s v="MNA JUV VESTIDO MALHA M/C"/>
    <x v="0"/>
    <x v="5"/>
    <s v="JUVENIL"/>
    <s v="VESTIDO"/>
    <s v="MALHA M/C"/>
    <x v="87"/>
    <s v="1424"/>
    <s v="COMAJN063"/>
    <n v="8"/>
    <s v="11/09/25"/>
    <n v="29.99"/>
    <n v="3"/>
    <n v="1"/>
    <n v="4"/>
    <n v="1.3333333333333333"/>
    <m/>
    <n v="89.97"/>
    <n v="29.99"/>
    <n v="119.96"/>
    <n v="29.99"/>
    <n v="1"/>
    <n v="0"/>
  </r>
  <r>
    <x v="390"/>
    <s v="MD INT MASC CUECA AVULSO"/>
    <x v="3"/>
    <x v="0"/>
    <s v="MASCULINO"/>
    <s v="CUECA"/>
    <s v="AVULSO"/>
    <x v="118"/>
    <s v="601"/>
    <s v="MIMCMC001"/>
    <n v="8"/>
    <s v="03/07/25"/>
    <n v="24.99"/>
    <n v="1"/>
    <m/>
    <n v="7"/>
    <n v="7"/>
    <m/>
    <n v="24.99"/>
    <m/>
    <n v="174.93"/>
    <n v="24.99"/>
    <n v="0"/>
    <n v="0"/>
  </r>
  <r>
    <x v="391"/>
    <s v="FEM FITNESS PARTE DE BAIXO CALCA"/>
    <x v="0"/>
    <x v="1"/>
    <s v="FITNESS"/>
    <s v="FITNESS"/>
    <s v="CALCA"/>
    <x v="119"/>
    <s v="1007"/>
    <s v="COFMFT001"/>
    <n v="3"/>
    <s v="30/10/25"/>
    <n v="39.99"/>
    <n v="2"/>
    <n v="1"/>
    <n v="0"/>
    <n v="0"/>
    <m/>
    <n v="79.98"/>
    <n v="39.99"/>
    <n v="0"/>
    <n v="39.99"/>
    <n v="1"/>
    <n v="0"/>
  </r>
  <r>
    <x v="392"/>
    <s v="MD INT FEM CALCINHA AVULSO"/>
    <x v="3"/>
    <x v="1"/>
    <s v="MODA"/>
    <s v="CALCINHA"/>
    <s v="AVULSO"/>
    <x v="120"/>
    <s v="417774"/>
    <s v="MIFMMD001"/>
    <n v="2"/>
    <s v="22/05/25"/>
    <n v="6.99"/>
    <n v="2"/>
    <m/>
    <n v="0"/>
    <n v="0"/>
    <m/>
    <n v="13.98"/>
    <m/>
    <n v="0"/>
    <n v="6.99"/>
    <n v="1"/>
    <n v="0"/>
  </r>
  <r>
    <x v="393"/>
    <s v="FEM MALHA BASICO REGATA"/>
    <x v="0"/>
    <x v="1"/>
    <s v="BASICO"/>
    <s v="MALHA"/>
    <s v="BASICO REGATA"/>
    <x v="102"/>
    <s v="4364"/>
    <s v="COFMBA004"/>
    <n v="8"/>
    <s v="17/11/25"/>
    <n v="19.989999999999998"/>
    <n v="3"/>
    <m/>
    <n v="5"/>
    <n v="1.6666666666666667"/>
    <m/>
    <n v="59.97"/>
    <m/>
    <n v="99.95"/>
    <n v="19.989999999999998"/>
    <n v="1"/>
    <n v="0"/>
  </r>
  <r>
    <x v="394"/>
    <s v="FEM JEANS CALCA BOY/CLOUCH/MOM"/>
    <x v="0"/>
    <x v="1"/>
    <s v="JEANS"/>
    <s v="CALCA JEANS"/>
    <s v="BOYFRIEND"/>
    <x v="79"/>
    <s v="KT175"/>
    <s v="COFMJS022"/>
    <n v="1"/>
    <s v="17/11/25"/>
    <n v="69.989999999999995"/>
    <n v="-1"/>
    <m/>
    <n v="2"/>
    <n v="-2"/>
    <m/>
    <n v="-69.989999999999995"/>
    <m/>
    <n v="139.97999999999999"/>
    <n v="69.989999999999995"/>
    <n v="0"/>
    <n v="0"/>
  </r>
  <r>
    <x v="395"/>
    <s v="MASC MALHA REGATA"/>
    <x v="0"/>
    <x v="0"/>
    <s v="JOVEM"/>
    <s v="MALHA"/>
    <s v="REGATA"/>
    <x v="30"/>
    <s v="E4294"/>
    <s v="COMCJV023"/>
    <n v="9"/>
    <s v="17/11/25"/>
    <n v="19.989999999999998"/>
    <n v="7"/>
    <n v="0"/>
    <n v="2"/>
    <n v="0.2857142857142857"/>
    <m/>
    <n v="138.37"/>
    <n v="0"/>
    <n v="39.979999999999997"/>
    <n v="19.767142857142858"/>
    <n v="2"/>
    <n v="0"/>
  </r>
  <r>
    <x v="396"/>
    <s v="MNA 1A3 MALHA M/L"/>
    <x v="0"/>
    <x v="5"/>
    <s v="1 A 3"/>
    <s v="MALHA"/>
    <s v="M/L"/>
    <x v="56"/>
    <s v="25IN402BE"/>
    <s v="COMA13045"/>
    <n v="11"/>
    <s v="07/11/25"/>
    <n v="9.99"/>
    <n v="1"/>
    <m/>
    <n v="10"/>
    <n v="10"/>
    <m/>
    <n v="9.99"/>
    <m/>
    <n v="99.9"/>
    <n v="9.99"/>
    <n v="0"/>
    <n v="0"/>
  </r>
  <r>
    <x v="397"/>
    <s v="MNA 4A8 MALHA M/L"/>
    <x v="0"/>
    <x v="5"/>
    <s v="4 A 8"/>
    <s v="MALHA"/>
    <s v="M/L"/>
    <x v="56"/>
    <s v="25IN802BE"/>
    <s v="COMA48045"/>
    <n v="4"/>
    <s v="30/10/25"/>
    <n v="14.99"/>
    <n v="1"/>
    <n v="1"/>
    <n v="2"/>
    <n v="2"/>
    <m/>
    <n v="14.99"/>
    <n v="14.99"/>
    <n v="29.98"/>
    <n v="14.99"/>
    <n v="0"/>
    <n v="0"/>
  </r>
  <r>
    <x v="398"/>
    <s v="FEM SNEAKER TENIS SOLA CAIXA BAIXO"/>
    <x v="1"/>
    <x v="1"/>
    <s v="SNEAKER"/>
    <s v="TENIS"/>
    <s v="SOLA CAIXA BAIXO"/>
    <x v="71"/>
    <s v="28040IZ"/>
    <s v="CLFMSN011"/>
    <n v="33"/>
    <s v="14/11/25"/>
    <n v="89.99"/>
    <n v="2"/>
    <m/>
    <n v="31"/>
    <n v="15.5"/>
    <m/>
    <n v="179.98"/>
    <m/>
    <n v="2789.69"/>
    <n v="89.99"/>
    <n v="1"/>
    <n v="0"/>
  </r>
  <r>
    <x v="399"/>
    <s v="MNO BEBE TENIS STREET"/>
    <x v="1"/>
    <x v="4"/>
    <s v="BEBE"/>
    <s v="TENIS"/>
    <s v="STREET"/>
    <x v="121"/>
    <s v="B168"/>
    <s v="CLMOBB020"/>
    <n v="6"/>
    <s v="30/09/25"/>
    <n v="59.99"/>
    <n v="1"/>
    <n v="1"/>
    <n v="4"/>
    <n v="4"/>
    <m/>
    <n v="59.99"/>
    <n v="59.99"/>
    <n v="239.96"/>
    <n v="59.99"/>
    <n v="0"/>
    <n v="0"/>
  </r>
  <r>
    <x v="400"/>
    <s v="MNO 1A3 CALCA HELANCA"/>
    <x v="0"/>
    <x v="4"/>
    <s v="1 A 3"/>
    <s v="CALCA"/>
    <s v="HELANCA"/>
    <x v="122"/>
    <s v="21595"/>
    <s v="COMO13006"/>
    <n v="20"/>
    <s v="30/10/25"/>
    <n v="14.99"/>
    <n v="4"/>
    <n v="3"/>
    <n v="13"/>
    <n v="3.25"/>
    <m/>
    <n v="59.96"/>
    <n v="44.97"/>
    <n v="194.87"/>
    <n v="14.99"/>
    <n v="1"/>
    <n v="0"/>
  </r>
  <r>
    <x v="401"/>
    <s v="FEM MALHA M/C"/>
    <x v="0"/>
    <x v="1"/>
    <s v="CONTEMPORANEO"/>
    <s v="MALHA"/>
    <s v="M/C"/>
    <x v="90"/>
    <s v="230658"/>
    <s v="COFMCT036"/>
    <n v="16"/>
    <s v="30/07/25"/>
    <n v="49.99"/>
    <n v="3"/>
    <m/>
    <n v="13"/>
    <n v="4.333333333333333"/>
    <m/>
    <n v="149.97"/>
    <m/>
    <n v="649.87"/>
    <n v="49.99"/>
    <n v="1"/>
    <n v="0"/>
  </r>
  <r>
    <x v="402"/>
    <s v="PERFUM FEM KIT PERFUMARIA"/>
    <x v="4"/>
    <x v="7"/>
    <s v="FEMININO"/>
    <s v="KIT PERFUMARIA"/>
    <s v="KIT"/>
    <x v="51"/>
    <s v="3380"/>
    <s v="NNPFFM007"/>
    <n v="8"/>
    <s v="24/11/25"/>
    <n v="89.99"/>
    <n v="3"/>
    <n v="1"/>
    <n v="4"/>
    <n v="1.3333333333333333"/>
    <m/>
    <n v="269.97000000000003"/>
    <n v="89.99"/>
    <n v="359.96"/>
    <n v="89.99"/>
    <n v="1"/>
    <n v="0"/>
  </r>
  <r>
    <x v="403"/>
    <s v="PERFUM FEM HIDRATANTE"/>
    <x v="4"/>
    <x v="7"/>
    <s v="FEMININO"/>
    <s v="HIDRATANTE"/>
    <s v="HIDRATANTE"/>
    <x v="123"/>
    <s v="3511"/>
    <s v="NNPFFM002"/>
    <n v="9"/>
    <s v="25/09/25"/>
    <n v="59.99"/>
    <n v="2"/>
    <m/>
    <n v="7"/>
    <n v="3.5"/>
    <m/>
    <n v="113.99"/>
    <m/>
    <n v="419.93"/>
    <n v="56.994999999999997"/>
    <n v="1"/>
    <n v="0"/>
  </r>
  <r>
    <x v="404"/>
    <s v="FEM SNEAKER TENIS JOGGING"/>
    <x v="1"/>
    <x v="1"/>
    <s v="SNEAKER"/>
    <s v="TENIS"/>
    <s v="JOGGING"/>
    <x v="124"/>
    <s v="1481L"/>
    <s v="CLFMSN008"/>
    <n v="146"/>
    <s v="30/12/25"/>
    <n v="99.99"/>
    <n v="17"/>
    <n v="3"/>
    <n v="126"/>
    <n v="7.4117647058823533"/>
    <m/>
    <n v="1699.83"/>
    <n v="299.97000000000003"/>
    <n v="12598.74"/>
    <n v="99.99"/>
    <n v="4"/>
    <n v="0"/>
  </r>
  <r>
    <x v="405"/>
    <s v="PERFUM FEM CONDICIONADOR"/>
    <x v="4"/>
    <x v="7"/>
    <s v="FEMININO"/>
    <s v="CONDICIONADOR"/>
    <s v="CONDICIONADOR"/>
    <x v="73"/>
    <s v="3540"/>
    <s v="NNPFFM001"/>
    <n v="6"/>
    <s v="25/09/25"/>
    <n v="27.99"/>
    <n v="1"/>
    <n v="1"/>
    <n v="4"/>
    <n v="4"/>
    <m/>
    <n v="27.99"/>
    <n v="27.99"/>
    <n v="111.96"/>
    <n v="27.99"/>
    <n v="0"/>
    <n v="0"/>
  </r>
  <r>
    <x v="406"/>
    <s v="MNO 4A8 MALHA M/C"/>
    <x v="0"/>
    <x v="4"/>
    <s v="4 A 8"/>
    <s v="MALHA"/>
    <s v="M/C"/>
    <x v="125"/>
    <s v="20102007B"/>
    <s v="COMO48039"/>
    <n v="24"/>
    <s v="30/10/25"/>
    <n v="9.99"/>
    <n v="6"/>
    <m/>
    <n v="18"/>
    <n v="3"/>
    <m/>
    <n v="59.94"/>
    <m/>
    <n v="179.82"/>
    <n v="9.99"/>
    <n v="2"/>
    <n v="0"/>
  </r>
  <r>
    <x v="407"/>
    <s v="MNO JUV MALHA M/L"/>
    <x v="0"/>
    <x v="4"/>
    <s v="JUVENIL"/>
    <s v="MALHA"/>
    <s v="M/L"/>
    <x v="125"/>
    <s v="130133027"/>
    <s v="COMOJN034"/>
    <n v="6"/>
    <s v="07/11/25"/>
    <n v="9.99"/>
    <n v="1"/>
    <m/>
    <n v="5"/>
    <n v="5"/>
    <m/>
    <n v="9.99"/>
    <m/>
    <n v="49.95"/>
    <n v="9.99"/>
    <n v="0"/>
    <n v="0"/>
  </r>
  <r>
    <x v="408"/>
    <s v="MNO 4A8 MALHA M/L"/>
    <x v="0"/>
    <x v="4"/>
    <s v="4 A 8"/>
    <s v="MALHA"/>
    <s v="M/L"/>
    <x v="125"/>
    <s v="130132015"/>
    <s v="COMO48040"/>
    <n v="9"/>
    <s v="17/11/25"/>
    <n v="9.99"/>
    <n v="5"/>
    <m/>
    <n v="4"/>
    <n v="0.8"/>
    <m/>
    <n v="48.95"/>
    <m/>
    <n v="39.96"/>
    <n v="9.7899999999999991"/>
    <n v="1"/>
    <n v="0"/>
  </r>
  <r>
    <x v="409"/>
    <s v="MASC MALHA REGATA"/>
    <x v="0"/>
    <x v="0"/>
    <s v="JOVEM"/>
    <s v="MALHA"/>
    <s v="REGATA"/>
    <x v="126"/>
    <s v="SORTIDOS REGATA"/>
    <s v="COMCJV023"/>
    <n v="11"/>
    <s v="16/08/24"/>
    <n v="24.99"/>
    <n v="3"/>
    <n v="1"/>
    <n v="7"/>
    <n v="2.3333333333333335"/>
    <m/>
    <n v="74.97"/>
    <n v="24.99"/>
    <n v="174.93"/>
    <n v="24.99"/>
    <n v="1"/>
    <n v="0"/>
  </r>
  <r>
    <x v="410"/>
    <s v="MNA 1A3 CALCA MALHA"/>
    <x v="0"/>
    <x v="5"/>
    <s v="1 A 3"/>
    <s v="CALCA"/>
    <s v="MALHA"/>
    <x v="99"/>
    <s v="24802"/>
    <s v="COMA13005"/>
    <n v="9"/>
    <s v="17/11/25"/>
    <n v="9.99"/>
    <n v="3"/>
    <n v="2"/>
    <n v="4"/>
    <n v="1.3333333333333333"/>
    <m/>
    <n v="29.97"/>
    <n v="19.98"/>
    <n v="39.96"/>
    <n v="9.99"/>
    <n v="1"/>
    <n v="0"/>
  </r>
  <r>
    <x v="411"/>
    <s v="MNA 4A8 CALCA MALHA"/>
    <x v="0"/>
    <x v="5"/>
    <s v="4 A 8"/>
    <s v="CALCA"/>
    <s v="MALHA"/>
    <x v="99"/>
    <s v="24806"/>
    <s v="COMA48005"/>
    <n v="5"/>
    <s v="17/11/25"/>
    <n v="19.989999999999998"/>
    <n v="-1"/>
    <n v="-1"/>
    <n v="7"/>
    <n v="-7"/>
    <m/>
    <n v="-19.989999999999998"/>
    <n v="-19.989999999999998"/>
    <n v="139.93"/>
    <n v="19.989999999999998"/>
    <n v="0"/>
    <n v="0"/>
  </r>
  <r>
    <x v="412"/>
    <s v="MNA JUV CALCA MALHA"/>
    <x v="0"/>
    <x v="5"/>
    <s v="JUVENIL"/>
    <s v="CALCA"/>
    <s v="MALHA"/>
    <x v="99"/>
    <s v="24810"/>
    <s v="COMAJN002"/>
    <n v="4"/>
    <s v="17/11/25"/>
    <n v="19.989999999999998"/>
    <n v="1"/>
    <m/>
    <n v="3"/>
    <n v="3"/>
    <m/>
    <n v="19.989999999999998"/>
    <m/>
    <n v="59.97"/>
    <n v="19.989999999999998"/>
    <n v="0"/>
    <n v="0"/>
  </r>
  <r>
    <x v="413"/>
    <s v="MNA 4A8 MALHA M/L"/>
    <x v="0"/>
    <x v="5"/>
    <s v="4 A 8"/>
    <s v="MALHA"/>
    <s v="M/L"/>
    <x v="99"/>
    <s v="24120"/>
    <s v="COMA48045"/>
    <n v="32"/>
    <s v="07/11/25"/>
    <n v="14.99"/>
    <n v="1"/>
    <m/>
    <n v="31"/>
    <n v="31"/>
    <m/>
    <n v="14.99"/>
    <m/>
    <n v="464.69"/>
    <n v="14.99"/>
    <n v="0"/>
    <n v="0"/>
  </r>
  <r>
    <x v="414"/>
    <s v="MNA JUV MALHA M/L"/>
    <x v="0"/>
    <x v="5"/>
    <s v="JUVENIL"/>
    <s v="MALHA"/>
    <s v="M/L"/>
    <x v="99"/>
    <s v="24207"/>
    <s v="COMAJN038"/>
    <n v="50"/>
    <s v="07/11/25"/>
    <n v="14.99"/>
    <n v="2"/>
    <m/>
    <n v="48"/>
    <n v="24"/>
    <m/>
    <n v="29.98"/>
    <m/>
    <n v="719.52"/>
    <n v="14.99"/>
    <n v="1"/>
    <n v="0"/>
  </r>
  <r>
    <x v="415"/>
    <s v="MNA JUV MALHA M/L"/>
    <x v="0"/>
    <x v="5"/>
    <s v="JUVENIL"/>
    <s v="MALHA"/>
    <s v="M/L"/>
    <x v="99"/>
    <s v="24201"/>
    <s v="COMAJN038"/>
    <n v="12"/>
    <s v="30/10/25"/>
    <n v="14.99"/>
    <n v="1"/>
    <m/>
    <n v="11"/>
    <n v="11"/>
    <m/>
    <n v="14.99"/>
    <m/>
    <n v="164.89"/>
    <n v="14.99"/>
    <n v="0"/>
    <n v="0"/>
  </r>
  <r>
    <x v="416"/>
    <s v="FEM SAIA MALHA"/>
    <x v="0"/>
    <x v="1"/>
    <s v="CONTEMPORANEO"/>
    <s v="SAIA"/>
    <s v="MALHA"/>
    <x v="127"/>
    <s v="30652"/>
    <s v="COFMCT039"/>
    <n v="19"/>
    <s v="30/10/25"/>
    <n v="29.99"/>
    <n v="11"/>
    <n v="5"/>
    <n v="3"/>
    <n v="0.27272727272727271"/>
    <m/>
    <n v="329.89"/>
    <n v="149.94999999999999"/>
    <n v="89.97"/>
    <n v="29.99"/>
    <n v="3"/>
    <n v="1"/>
  </r>
  <r>
    <x v="417"/>
    <s v="FEM MALHA REGATA"/>
    <x v="0"/>
    <x v="1"/>
    <s v="JOVEM"/>
    <s v="MALHA"/>
    <s v="REGATA"/>
    <x v="90"/>
    <s v="230849"/>
    <s v="COFMJV041"/>
    <n v="71"/>
    <s v="18/11/25"/>
    <n v="14.99"/>
    <n v="7"/>
    <n v="2"/>
    <n v="62"/>
    <n v="8.8571428571428577"/>
    <m/>
    <n v="104.93"/>
    <n v="29.98"/>
    <n v="929.38"/>
    <n v="14.99"/>
    <n v="2"/>
    <n v="0"/>
  </r>
  <r>
    <x v="418"/>
    <s v="FEM CALCA  TECIDO PLANO"/>
    <x v="0"/>
    <x v="1"/>
    <s v="CONTEMPORANEO"/>
    <s v="CALCA TECIDO PLANO"/>
    <s v="TECIDO PLANO"/>
    <x v="128"/>
    <s v="94"/>
    <s v="COFMCT006"/>
    <n v="77"/>
    <s v="15/12/25"/>
    <n v="49.99"/>
    <n v="3"/>
    <n v="3"/>
    <n v="71"/>
    <n v="23.666666666666668"/>
    <m/>
    <n v="169.98"/>
    <n v="144.97999999999999"/>
    <n v="3549.29"/>
    <n v="56.66"/>
    <n v="1"/>
    <n v="0"/>
  </r>
  <r>
    <x v="419"/>
    <s v="CHINELOS MASC DEDO"/>
    <x v="1"/>
    <x v="3"/>
    <s v="MASCULINO"/>
    <s v="DEDO"/>
    <s v="SINTETICO"/>
    <x v="34"/>
    <s v="12304"/>
    <s v="CLCHMC005"/>
    <n v="15"/>
    <s v="18/11/25"/>
    <n v="49.99"/>
    <n v="2"/>
    <m/>
    <n v="13"/>
    <n v="6.5"/>
    <m/>
    <n v="99.98"/>
    <m/>
    <n v="649.87"/>
    <n v="49.99"/>
    <n v="1"/>
    <n v="0"/>
  </r>
  <r>
    <x v="420"/>
    <s v="CHINELOS MASC DEDO"/>
    <x v="1"/>
    <x v="3"/>
    <s v="MASCULINO"/>
    <s v="DEDO"/>
    <s v="SINTETICO"/>
    <x v="34"/>
    <s v="11936"/>
    <s v="CLCHMC005"/>
    <n v="24"/>
    <s v="27/11/25"/>
    <n v="39.99"/>
    <n v="7"/>
    <m/>
    <n v="17"/>
    <n v="2.4285714285714284"/>
    <m/>
    <n v="279.93"/>
    <m/>
    <n v="679.83"/>
    <n v="39.99"/>
    <n v="2"/>
    <n v="0"/>
  </r>
  <r>
    <x v="421"/>
    <s v="PERFUM FEM CONDICIONADOR"/>
    <x v="4"/>
    <x v="7"/>
    <s v="FEMININO"/>
    <s v="CONDICIONADOR"/>
    <s v="CONDICIONADOR"/>
    <x v="51"/>
    <s v="3489"/>
    <s v="NNPFFM001"/>
    <n v="3"/>
    <s v="24/11/25"/>
    <n v="54.99"/>
    <n v="2"/>
    <m/>
    <n v="1"/>
    <n v="0.5"/>
    <m/>
    <n v="109.98"/>
    <m/>
    <n v="54.99"/>
    <n v="54.99"/>
    <n v="1"/>
    <n v="0"/>
  </r>
  <r>
    <x v="422"/>
    <s v="MASC PLUS MALHA BASICO M/L"/>
    <x v="0"/>
    <x v="0"/>
    <s v="PLUS"/>
    <s v="MALHA"/>
    <s v="BASICO M/L"/>
    <x v="38"/>
    <s v="40481"/>
    <s v="COMCPS029"/>
    <n v="3"/>
    <s v="30/10/25"/>
    <n v="19.989999999999998"/>
    <n v="1"/>
    <m/>
    <n v="2"/>
    <n v="2"/>
    <m/>
    <n v="19.989999999999998"/>
    <m/>
    <n v="39.979999999999997"/>
    <n v="19.989999999999998"/>
    <n v="0"/>
    <n v="0"/>
  </r>
  <r>
    <x v="423"/>
    <s v="MASC MALHA BASICO M/L"/>
    <x v="0"/>
    <x v="0"/>
    <s v="BASICO"/>
    <s v="MALHA"/>
    <s v="BASICO M/L"/>
    <x v="30"/>
    <s v="E3839 BOTONE"/>
    <s v="COMCBA002"/>
    <n v="8"/>
    <s v="22/10/25"/>
    <n v="19.989999999999998"/>
    <n v="3"/>
    <n v="1"/>
    <n v="4"/>
    <n v="1.3333333333333333"/>
    <m/>
    <n v="59.97"/>
    <n v="19.989999999999998"/>
    <n v="79.959999999999994"/>
    <n v="19.989999999999998"/>
    <n v="1"/>
    <n v="0"/>
  </r>
  <r>
    <x v="424"/>
    <s v="MASC MALHA BASICO M/L"/>
    <x v="0"/>
    <x v="0"/>
    <s v="BASICO"/>
    <s v="MALHA"/>
    <s v="BASICO M/L"/>
    <x v="30"/>
    <s v="MAQUINETADO"/>
    <s v="COMCBA002"/>
    <n v="6"/>
    <s v="21/10/25"/>
    <n v="19.989999999999998"/>
    <n v="5"/>
    <n v="1"/>
    <n v="0"/>
    <n v="0"/>
    <m/>
    <n v="99.95"/>
    <n v="19.989999999999998"/>
    <n v="0"/>
    <n v="19.989999999999998"/>
    <n v="1"/>
    <n v="0"/>
  </r>
  <r>
    <x v="425"/>
    <s v="FEM MALHA BASICO M/C"/>
    <x v="0"/>
    <x v="1"/>
    <s v="BASICO"/>
    <s v="MALHA"/>
    <s v="BASICO M/C"/>
    <x v="1"/>
    <s v="665"/>
    <s v="COFMBA002"/>
    <n v="12"/>
    <s v="22/10/25"/>
    <n v="19.989999999999998"/>
    <n v="3"/>
    <m/>
    <n v="9"/>
    <n v="3"/>
    <m/>
    <n v="59.97"/>
    <m/>
    <n v="179.91"/>
    <n v="19.989999999999998"/>
    <n v="1"/>
    <n v="0"/>
  </r>
  <r>
    <x v="426"/>
    <s v="FEM MALHA CAPA/KIMONO"/>
    <x v="0"/>
    <x v="1"/>
    <s v="CONTEMPORANEO"/>
    <s v="MALHA"/>
    <s v="CAPA/KIMONO"/>
    <x v="114"/>
    <s v="40575.2"/>
    <s v="COFMCT068"/>
    <n v="2"/>
    <s v="07/11/25"/>
    <n v="69.989999999999995"/>
    <n v="2"/>
    <m/>
    <n v="0"/>
    <n v="0"/>
    <m/>
    <n v="139.97999999999999"/>
    <m/>
    <n v="0"/>
    <n v="69.989999999999995"/>
    <n v="1"/>
    <n v="0"/>
  </r>
  <r>
    <x v="427"/>
    <s v="FEM CALCA  CORINO"/>
    <x v="0"/>
    <x v="1"/>
    <s v="CONTEMPORANEO"/>
    <s v="CALCA TECIDO PLANO"/>
    <s v="CORINO"/>
    <x v="129"/>
    <s v="JK999"/>
    <s v="COFMCT004"/>
    <n v="3"/>
    <s v="30/10/25"/>
    <n v="79.989999999999995"/>
    <n v="1"/>
    <m/>
    <n v="2"/>
    <n v="2"/>
    <m/>
    <n v="79.989999999999995"/>
    <m/>
    <n v="159.97999999999999"/>
    <n v="79.989999999999995"/>
    <n v="0"/>
    <n v="0"/>
  </r>
  <r>
    <x v="428"/>
    <s v="FEM CAMISA M/L"/>
    <x v="0"/>
    <x v="1"/>
    <s v="CONTEMPORANEO"/>
    <s v="CAMISA"/>
    <s v="M/L"/>
    <x v="129"/>
    <s v="LI183-24"/>
    <s v="COFMCT062"/>
    <n v="6"/>
    <s v="30/10/25"/>
    <n v="49.99"/>
    <n v="1"/>
    <n v="1"/>
    <n v="4"/>
    <n v="4"/>
    <m/>
    <n v="49.99"/>
    <n v="49.99"/>
    <n v="199.96"/>
    <n v="49.99"/>
    <n v="0"/>
    <n v="0"/>
  </r>
  <r>
    <x v="429"/>
    <s v="FEM SNEAKER TENIS SOLA CAIXA MEDIO"/>
    <x v="1"/>
    <x v="1"/>
    <s v="SNEAKER"/>
    <s v="TENIS"/>
    <s v="SOLA CAIXA MEDIO"/>
    <x v="95"/>
    <s v="065-002"/>
    <s v="CLFMSN012"/>
    <n v="4"/>
    <s v="23/04/25"/>
    <n v="99.99"/>
    <n v="2"/>
    <n v="1"/>
    <n v="1"/>
    <n v="0.5"/>
    <m/>
    <n v="199.98"/>
    <n v="99.99"/>
    <n v="99.99"/>
    <n v="99.99"/>
    <n v="1"/>
    <n v="0"/>
  </r>
  <r>
    <x v="430"/>
    <s v="FEM SNEAKER TENIS JOGGING"/>
    <x v="1"/>
    <x v="1"/>
    <s v="SNEAKER"/>
    <s v="TENIS"/>
    <s v="JOGGING"/>
    <x v="130"/>
    <s v="22490P"/>
    <s v="CLFMSN008"/>
    <n v="11"/>
    <s v="24/06/25"/>
    <n v="159.99"/>
    <n v="1"/>
    <n v="1"/>
    <n v="9"/>
    <n v="9"/>
    <m/>
    <n v="159.99"/>
    <n v="159.99"/>
    <n v="1439.91"/>
    <n v="159.99"/>
    <n v="0"/>
    <n v="0"/>
  </r>
  <r>
    <x v="431"/>
    <s v="FEM CALCA TECIDO PLANO"/>
    <x v="0"/>
    <x v="1"/>
    <s v="CONTEMPORANEO"/>
    <s v="CALCA TECIDO PLANO"/>
    <s v="TECIDO PLANO"/>
    <x v="107"/>
    <s v="8039"/>
    <s v="COFMCT006"/>
    <n v="4"/>
    <s v="22/10/25"/>
    <n v="49.99"/>
    <n v="1"/>
    <n v="1"/>
    <n v="2"/>
    <n v="2"/>
    <m/>
    <n v="49.99"/>
    <n v="49.99"/>
    <n v="99.98"/>
    <n v="49.99"/>
    <n v="0"/>
    <n v="0"/>
  </r>
  <r>
    <x v="432"/>
    <s v="MNO INF TENIS STREET"/>
    <x v="1"/>
    <x v="4"/>
    <s v="INFANTIL"/>
    <s v="TENIS"/>
    <s v="STREET"/>
    <x v="63"/>
    <s v="MONSTER INF"/>
    <s v="CLMOIF020"/>
    <n v="6"/>
    <s v="11/12/25"/>
    <n v="119.99"/>
    <n v="1"/>
    <m/>
    <n v="5"/>
    <n v="5"/>
    <m/>
    <n v="119.99"/>
    <m/>
    <n v="599.95000000000005"/>
    <n v="119.99"/>
    <n v="0"/>
    <n v="0"/>
  </r>
  <r>
    <x v="433"/>
    <s v="MNA JUV CALCA MOLETOM/PLUSH"/>
    <x v="0"/>
    <x v="5"/>
    <s v="JUVENIL"/>
    <s v="CALCA"/>
    <s v="MOLETOM/PLUSH"/>
    <x v="131"/>
    <s v="63392"/>
    <s v="COMAJN003"/>
    <n v="6"/>
    <s v="21/10/25"/>
    <n v="39.99"/>
    <n v="1"/>
    <m/>
    <n v="5"/>
    <n v="5"/>
    <m/>
    <n v="39.99"/>
    <m/>
    <n v="199.95"/>
    <n v="39.99"/>
    <n v="0"/>
    <n v="0"/>
  </r>
  <r>
    <x v="434"/>
    <s v="FEM VESTIDO M/L"/>
    <x v="0"/>
    <x v="1"/>
    <s v="CONTEMPORANEO"/>
    <s v="VESTIDO"/>
    <s v="M/L"/>
    <x v="74"/>
    <s v="7803"/>
    <s v="COFMCT058"/>
    <n v="21"/>
    <s v="22/10/25"/>
    <n v="39.99"/>
    <n v="3"/>
    <m/>
    <n v="18"/>
    <n v="6"/>
    <m/>
    <n v="119.97"/>
    <m/>
    <n v="719.82"/>
    <n v="39.99"/>
    <n v="1"/>
    <n v="0"/>
  </r>
  <r>
    <x v="435"/>
    <s v="FEM SAIA TC PL"/>
    <x v="0"/>
    <x v="1"/>
    <s v="CONTEMPORANEO"/>
    <s v="SAIA"/>
    <s v="TECIDO PLANO"/>
    <x v="23"/>
    <s v="313594RL"/>
    <s v="COFMCT041"/>
    <n v="23"/>
    <s v="17/09/25"/>
    <n v="49.99"/>
    <n v="8"/>
    <n v="4"/>
    <n v="11"/>
    <n v="1.375"/>
    <m/>
    <n v="399.92"/>
    <n v="199.96"/>
    <n v="549.89"/>
    <n v="49.99"/>
    <n v="2"/>
    <n v="1"/>
  </r>
  <r>
    <x v="436"/>
    <s v="FEM PLUS SAIA TC PL"/>
    <x v="0"/>
    <x v="1"/>
    <s v="PLUS"/>
    <s v="SAIA"/>
    <s v="TECIDO PLANO"/>
    <x v="23"/>
    <s v="0128PL"/>
    <s v="COFMPS058"/>
    <n v="52"/>
    <s v="09/10/25"/>
    <n v="49.99"/>
    <n v="21"/>
    <n v="2"/>
    <n v="29"/>
    <n v="1.3809523809523809"/>
    <m/>
    <n v="1044.79"/>
    <n v="99.98"/>
    <n v="1449.71"/>
    <n v="49.751904761904761"/>
    <n v="5"/>
    <n v="0"/>
  </r>
  <r>
    <x v="437"/>
    <s v="FEM CALCA MALHA"/>
    <x v="0"/>
    <x v="1"/>
    <s v="CONTEMPORANEO"/>
    <s v="CALCA MALHA"/>
    <s v="MALHA"/>
    <x v="127"/>
    <s v="31825"/>
    <s v="COFMCT001"/>
    <n v="3"/>
    <s v="17/11/25"/>
    <n v="39.99"/>
    <n v="1"/>
    <m/>
    <n v="2"/>
    <n v="2"/>
    <m/>
    <n v="39.99"/>
    <m/>
    <n v="79.98"/>
    <n v="39.99"/>
    <n v="0"/>
    <n v="0"/>
  </r>
  <r>
    <x v="438"/>
    <s v="FEM CALCA MALHA"/>
    <x v="0"/>
    <x v="1"/>
    <s v="CONTEMPORANEO"/>
    <s v="CALCA MALHA"/>
    <s v="MALHA"/>
    <x v="78"/>
    <s v="EB15007"/>
    <s v="COFMCT001"/>
    <n v="2"/>
    <s v="31/10/25"/>
    <n v="39.99"/>
    <n v="2"/>
    <m/>
    <n v="0"/>
    <n v="0"/>
    <m/>
    <n v="79.98"/>
    <m/>
    <n v="0"/>
    <n v="39.99"/>
    <n v="1"/>
    <n v="0"/>
  </r>
  <r>
    <x v="439"/>
    <s v="MNO MEIA KIT ALGODAO"/>
    <x v="2"/>
    <x v="4"/>
    <s v="MENINO"/>
    <s v="MEIA"/>
    <s v="KIT ALGODAO"/>
    <x v="10"/>
    <s v="2740.001"/>
    <s v="ACMOMO008"/>
    <n v="80"/>
    <s v="09/10/25"/>
    <n v="29.99"/>
    <n v="11"/>
    <n v="1"/>
    <n v="68"/>
    <n v="6.1818181818181817"/>
    <m/>
    <n v="326.89"/>
    <n v="29.99"/>
    <n v="2039.32"/>
    <n v="29.717272727272729"/>
    <n v="3"/>
    <n v="0"/>
  </r>
  <r>
    <x v="440"/>
    <s v="MNA MEIA KIT ALGODAO"/>
    <x v="2"/>
    <x v="5"/>
    <s v="MENINA"/>
    <s v="MEIA"/>
    <s v="KIT ALGODAO"/>
    <x v="10"/>
    <s v="2710.001"/>
    <s v="ACMAMA016"/>
    <n v="79"/>
    <s v="09/10/25"/>
    <n v="29.99"/>
    <n v="14"/>
    <n v="5"/>
    <n v="60"/>
    <n v="4.2857142857142856"/>
    <m/>
    <n v="416.86"/>
    <n v="146.94999999999999"/>
    <n v="1799.4"/>
    <n v="29.775714285714287"/>
    <n v="4"/>
    <n v="1"/>
  </r>
  <r>
    <x v="441"/>
    <s v="MD INT FEM CALCINHA AVULSO"/>
    <x v="3"/>
    <x v="1"/>
    <s v="BASICO"/>
    <s v="CALCINHA"/>
    <s v="AVULSO"/>
    <x v="132"/>
    <s v="9009124"/>
    <s v="MIFMBS001"/>
    <n v="126"/>
    <s v="18/09/25"/>
    <n v="14.99"/>
    <n v="17"/>
    <n v="5"/>
    <n v="104"/>
    <n v="6.117647058823529"/>
    <m/>
    <n v="253.33"/>
    <n v="74.95"/>
    <n v="1558.96"/>
    <n v="14.901764705882353"/>
    <n v="4"/>
    <n v="1"/>
  </r>
  <r>
    <x v="442"/>
    <s v="FEM MALHA M/C"/>
    <x v="0"/>
    <x v="1"/>
    <s v="CONTEMPORANEO"/>
    <s v="MALHA"/>
    <s v="M/C"/>
    <x v="90"/>
    <s v="230853"/>
    <s v="COFMCT036"/>
    <n v="6"/>
    <s v="11/12/25"/>
    <n v="59.99"/>
    <n v="0"/>
    <n v="0"/>
    <n v="6"/>
    <n v="0"/>
    <m/>
    <n v="0"/>
    <n v="0"/>
    <n v="359.94"/>
    <n v="0"/>
    <n v="0"/>
    <n v="0"/>
  </r>
  <r>
    <x v="443"/>
    <s v="MASC CALCA SARJA CARGO"/>
    <x v="0"/>
    <x v="0"/>
    <s v="JOVEM"/>
    <s v="CALCA SARJA"/>
    <s v="CARGO"/>
    <x v="133"/>
    <s v="BE19811"/>
    <s v="COMCJV028"/>
    <n v="4"/>
    <s v="30/10/25"/>
    <n v="69.989999999999995"/>
    <n v="1"/>
    <n v="1"/>
    <n v="2"/>
    <n v="2"/>
    <m/>
    <n v="69.989999999999995"/>
    <n v="69.989999999999995"/>
    <n v="139.97999999999999"/>
    <n v="69.989999999999995"/>
    <n v="0"/>
    <n v="0"/>
  </r>
  <r>
    <x v="444"/>
    <s v="MNA JUV MALHA M/L"/>
    <x v="0"/>
    <x v="5"/>
    <s v="JUVENIL"/>
    <s v="MALHA"/>
    <s v="M/L"/>
    <x v="127"/>
    <s v="31722"/>
    <s v="COMAJN038"/>
    <n v="34"/>
    <s v="30/10/25"/>
    <n v="24.99"/>
    <n v="2"/>
    <n v="1"/>
    <n v="31"/>
    <n v="15.5"/>
    <m/>
    <n v="49.98"/>
    <n v="24.99"/>
    <n v="774.69"/>
    <n v="24.99"/>
    <n v="1"/>
    <n v="0"/>
  </r>
  <r>
    <x v="445"/>
    <s v="MNO 4A8 MALHA M/L"/>
    <x v="0"/>
    <x v="4"/>
    <s v="4 A 8"/>
    <s v="MALHA"/>
    <s v="M/L"/>
    <x v="125"/>
    <s v="130132022"/>
    <s v="COMO48040"/>
    <n v="4"/>
    <s v="31/10/25"/>
    <n v="14.99"/>
    <n v="2"/>
    <m/>
    <n v="2"/>
    <n v="1"/>
    <m/>
    <n v="28.48"/>
    <m/>
    <n v="29.98"/>
    <n v="14.24"/>
    <n v="1"/>
    <n v="0"/>
  </r>
  <r>
    <x v="446"/>
    <s v=" MNA 1A3 VESTIDO MALHA M/L"/>
    <x v="0"/>
    <x v="5"/>
    <s v="1 A 3"/>
    <s v="VESTIDO"/>
    <s v="MALHA M/L"/>
    <x v="134"/>
    <s v="64220"/>
    <s v="COMA13074"/>
    <n v="5"/>
    <s v="07/11/25"/>
    <n v="29.99"/>
    <n v="3"/>
    <m/>
    <n v="2"/>
    <n v="0.66666666666666663"/>
    <m/>
    <n v="89.97"/>
    <m/>
    <n v="59.98"/>
    <n v="29.99"/>
    <n v="1"/>
    <n v="0"/>
  </r>
  <r>
    <x v="447"/>
    <s v="MAS MOLETOM FECHADO"/>
    <x v="0"/>
    <x v="0"/>
    <s v="JOVEM"/>
    <s v="MOLETOM"/>
    <s v="MOLETOM FECHADO"/>
    <x v="96"/>
    <s v="1013"/>
    <s v="COMCJV024"/>
    <n v="11"/>
    <s v="07/11/25"/>
    <n v="39.99"/>
    <n v="5"/>
    <m/>
    <n v="6"/>
    <n v="1.2"/>
    <m/>
    <n v="195.95"/>
    <m/>
    <n v="239.94"/>
    <n v="39.19"/>
    <n v="1"/>
    <n v="0"/>
  </r>
  <r>
    <x v="448"/>
    <s v="MASC PLUS CALCA MOLETOM BASICO"/>
    <x v="0"/>
    <x v="0"/>
    <s v="PLUS"/>
    <s v="CALCA MOLETOM"/>
    <s v="BASICO"/>
    <x v="96"/>
    <s v="1102"/>
    <s v="COMCPS010"/>
    <n v="9"/>
    <s v="30/10/25"/>
    <n v="49.99"/>
    <n v="5"/>
    <m/>
    <n v="4"/>
    <n v="0.8"/>
    <m/>
    <n v="249.95"/>
    <m/>
    <n v="199.96"/>
    <n v="49.99"/>
    <n v="1"/>
    <n v="0"/>
  </r>
  <r>
    <x v="449"/>
    <s v="MAS PLUS MOLETOM FECHADO"/>
    <x v="0"/>
    <x v="0"/>
    <s v="PLUS"/>
    <s v="MOLETOM"/>
    <s v="MOLETOM FECHADO"/>
    <x v="96"/>
    <s v="1043"/>
    <s v="COMCPS037"/>
    <n v="9"/>
    <s v="17/11/25"/>
    <n v="59.99"/>
    <n v="2"/>
    <m/>
    <n v="7"/>
    <n v="3.5"/>
    <m/>
    <n v="113.98"/>
    <m/>
    <n v="419.93"/>
    <n v="56.99"/>
    <n v="1"/>
    <n v="0"/>
  </r>
  <r>
    <x v="450"/>
    <s v="MASC CALCA SARJA/PLANO SARJA ESPORTE"/>
    <x v="0"/>
    <x v="0"/>
    <s v="CONTEMPORANEO"/>
    <s v="CALCA SARJA"/>
    <s v="SARJA ESPORTE FINO"/>
    <x v="43"/>
    <s v="13697"/>
    <s v="COMCCT003"/>
    <n v="292"/>
    <s v="17/12/25"/>
    <n v="119.99"/>
    <n v="22"/>
    <n v="4"/>
    <n v="266"/>
    <n v="12.090909090909092"/>
    <m/>
    <n v="2639.78"/>
    <n v="479.96"/>
    <n v="31917.34"/>
    <n v="119.99"/>
    <n v="6"/>
    <n v="1"/>
  </r>
  <r>
    <x v="451"/>
    <s v="MD INT MNO CUECA AVULSO"/>
    <x v="3"/>
    <x v="4"/>
    <s v="MENINO"/>
    <s v="CUECA"/>
    <s v="AVULSO"/>
    <x v="118"/>
    <s v="CINF1701"/>
    <s v="MIMOMO001"/>
    <n v="4"/>
    <s v="03/07/25"/>
    <n v="16.989999999999998"/>
    <n v="1"/>
    <m/>
    <n v="3"/>
    <n v="3"/>
    <m/>
    <n v="16.989999999999998"/>
    <m/>
    <n v="50.97"/>
    <n v="16.989999999999998"/>
    <n v="0"/>
    <n v="0"/>
  </r>
  <r>
    <x v="452"/>
    <s v="MNA JUV CALCA SARJA"/>
    <x v="0"/>
    <x v="5"/>
    <s v="JUVENIL"/>
    <s v="CALCA"/>
    <s v="SARJA"/>
    <x v="83"/>
    <s v="2945"/>
    <s v="COMAJN004"/>
    <n v="15"/>
    <s v="17/11/25"/>
    <n v="79.989999999999995"/>
    <n v="2"/>
    <n v="1"/>
    <n v="12"/>
    <n v="6"/>
    <m/>
    <n v="159.97999999999999"/>
    <n v="79.989999999999995"/>
    <n v="959.88"/>
    <n v="79.989999999999995"/>
    <n v="1"/>
    <n v="0"/>
  </r>
  <r>
    <x v="453"/>
    <s v="CHINELOS MASC SLIDE"/>
    <x v="1"/>
    <x v="3"/>
    <s v="MASCULINO"/>
    <s v="SLIDE"/>
    <s v="SINTETICO"/>
    <x v="6"/>
    <s v="CARAIVA"/>
    <s v="CLCHMC011"/>
    <n v="14"/>
    <s v="22/07/25"/>
    <n v="129.99"/>
    <n v="2"/>
    <n v="2"/>
    <n v="10"/>
    <n v="5"/>
    <m/>
    <n v="259.98"/>
    <n v="259.98"/>
    <n v="1299.9000000000001"/>
    <n v="129.99"/>
    <n v="1"/>
    <n v="0"/>
  </r>
  <r>
    <x v="454"/>
    <s v="MNA JUV MOLETOM FECHADO"/>
    <x v="0"/>
    <x v="5"/>
    <s v="JUVENIL"/>
    <s v="MOLETOM"/>
    <s v="MOLETOM FECHADO"/>
    <x v="135"/>
    <s v="23983"/>
    <s v="COMAJN058"/>
    <n v="37"/>
    <s v="17/11/25"/>
    <n v="29.99"/>
    <n v="2"/>
    <n v="2"/>
    <n v="33"/>
    <n v="16.5"/>
    <m/>
    <n v="59.98"/>
    <n v="59.98"/>
    <n v="989.67"/>
    <n v="29.99"/>
    <n v="1"/>
    <n v="0"/>
  </r>
  <r>
    <x v="455"/>
    <s v="MASC CARTEIRA"/>
    <x v="2"/>
    <x v="0"/>
    <s v="MASCULINO"/>
    <s v="CARTEIRA"/>
    <s v="CARTEIRA"/>
    <x v="37"/>
    <s v="5903"/>
    <s v="ACMCMC005"/>
    <n v="10"/>
    <s v="31/07/25"/>
    <n v="29.99"/>
    <n v="3"/>
    <n v="1"/>
    <n v="6"/>
    <n v="2"/>
    <m/>
    <n v="89.97"/>
    <n v="29.99"/>
    <n v="179.94"/>
    <n v="29.99"/>
    <n v="1"/>
    <n v="0"/>
  </r>
  <r>
    <x v="456"/>
    <s v="FEM JEANS CALCA BLACK"/>
    <x v="0"/>
    <x v="1"/>
    <s v="JEANS"/>
    <s v="CALCA JEANS"/>
    <s v="BLACK"/>
    <x v="54"/>
    <s v="276228"/>
    <s v="COFMJS030"/>
    <n v="28"/>
    <s v="04/11/25"/>
    <n v="149.99"/>
    <n v="3"/>
    <n v="2"/>
    <n v="23"/>
    <n v="7.666666666666667"/>
    <m/>
    <n v="449.97"/>
    <n v="299.98"/>
    <n v="3449.77"/>
    <n v="149.99"/>
    <n v="1"/>
    <n v="0"/>
  </r>
  <r>
    <x v="457"/>
    <s v="TENIS FEM ESPORTIVO ACADEMIA"/>
    <x v="1"/>
    <x v="2"/>
    <s v="FEMININO"/>
    <s v="ESPORTIVO"/>
    <s v="ACADEMIA"/>
    <x v="6"/>
    <s v="ACQUA - FEM"/>
    <s v="CLTNFM001"/>
    <n v="12"/>
    <s v="09/09/25"/>
    <n v="199.99"/>
    <n v="3"/>
    <n v="2"/>
    <n v="7"/>
    <n v="2.3333333333333335"/>
    <m/>
    <n v="579.97"/>
    <n v="399.98"/>
    <n v="1399.93"/>
    <n v="193.32333333333332"/>
    <n v="1"/>
    <n v="0"/>
  </r>
  <r>
    <x v="458"/>
    <s v="TENIS FEM CASUAL SLIP ON"/>
    <x v="1"/>
    <x v="2"/>
    <s v="FEMININO"/>
    <s v="CASUAL"/>
    <s v="SLIP ON"/>
    <x v="6"/>
    <s v="INTUIT - FEM"/>
    <s v="CLTNFM008"/>
    <n v="17"/>
    <s v="04/11/25"/>
    <n v="249.99"/>
    <n v="1"/>
    <m/>
    <n v="16"/>
    <n v="16"/>
    <m/>
    <n v="225"/>
    <m/>
    <n v="3999.84"/>
    <n v="225"/>
    <n v="0"/>
    <n v="0"/>
  </r>
  <r>
    <x v="459"/>
    <s v="FEM SAPATILHA BICO FINO"/>
    <x v="1"/>
    <x v="1"/>
    <s v="SAPATILHA"/>
    <s v="SAPATILHA"/>
    <s v="BICO FINO"/>
    <x v="86"/>
    <s v="4136.1106"/>
    <s v="CLFMSP001"/>
    <n v="3"/>
    <s v="29/05/25"/>
    <n v="49.99"/>
    <n v="1"/>
    <m/>
    <n v="2"/>
    <n v="2"/>
    <m/>
    <n v="49.99"/>
    <m/>
    <n v="99.98"/>
    <n v="49.99"/>
    <n v="0"/>
    <n v="0"/>
  </r>
  <r>
    <x v="460"/>
    <s v="DIVERSOS PAPELARIA EMB CXS"/>
    <x v="4"/>
    <x v="6"/>
    <s v="PAPELARIA"/>
    <s v="EMBALAGENS"/>
    <s v="CAIXAS"/>
    <x v="47"/>
    <s v="14001805"/>
    <s v="NNDVPP002"/>
    <n v="42"/>
    <s v="28/11/25"/>
    <n v="9.99"/>
    <n v="10"/>
    <n v="3"/>
    <n v="29"/>
    <n v="2.9"/>
    <m/>
    <n v="98.91"/>
    <n v="29.97"/>
    <n v="289.70999999999998"/>
    <n v="9.891"/>
    <n v="3"/>
    <n v="0"/>
  </r>
  <r>
    <x v="461"/>
    <s v="MNA 4A8 CALCA MALHA"/>
    <x v="0"/>
    <x v="5"/>
    <s v="4 A 8"/>
    <s v="CALCA"/>
    <s v="MALHA"/>
    <x v="136"/>
    <s v="12627"/>
    <s v="COMA48005"/>
    <n v="3"/>
    <s v="17/11/25"/>
    <n v="19.989999999999998"/>
    <n v="1"/>
    <m/>
    <n v="2"/>
    <n v="2"/>
    <m/>
    <n v="19.989999999999998"/>
    <m/>
    <n v="39.979999999999997"/>
    <n v="19.989999999999998"/>
    <n v="0"/>
    <n v="0"/>
  </r>
  <r>
    <x v="462"/>
    <s v="MASC PLUS MALHA BASICO M/C"/>
    <x v="0"/>
    <x v="0"/>
    <s v="PLUS"/>
    <s v="MALHA"/>
    <s v="BASICO M/C"/>
    <x v="137"/>
    <s v="PLUS"/>
    <s v="COMCPS028"/>
    <n v="5"/>
    <s v="17/11/25"/>
    <n v="19.989999999999998"/>
    <n v="-1"/>
    <n v="0"/>
    <n v="6"/>
    <n v="-6"/>
    <m/>
    <n v="-19.989999999999998"/>
    <n v="0"/>
    <n v="119.94"/>
    <n v="19.989999999999998"/>
    <n v="0"/>
    <n v="0"/>
  </r>
  <r>
    <x v="463"/>
    <s v="MASC PLUS CALCA SARJA ESPORTE FINO"/>
    <x v="0"/>
    <x v="0"/>
    <s v="PLUS"/>
    <s v="CALCA SARJA"/>
    <s v="ESPORTE FINO"/>
    <x v="43"/>
    <s v="46833"/>
    <s v="COMCPS012"/>
    <n v="60"/>
    <s v="27/11/25"/>
    <n v="119.99"/>
    <n v="5"/>
    <n v="1"/>
    <n v="54"/>
    <n v="10.8"/>
    <m/>
    <n v="599.95000000000005"/>
    <n v="119.99"/>
    <n v="6479.46"/>
    <n v="119.99"/>
    <n v="1"/>
    <n v="0"/>
  </r>
  <r>
    <x v="464"/>
    <s v="MNO JUV CAMISA M/L"/>
    <x v="0"/>
    <x v="4"/>
    <s v="JUVENIL"/>
    <s v="CAMISA"/>
    <s v="M/L"/>
    <x v="76"/>
    <s v="8543 D"/>
    <s v="COMOJN016"/>
    <n v="34"/>
    <s v="30/10/25"/>
    <n v="59.99"/>
    <n v="2"/>
    <n v="1"/>
    <n v="31"/>
    <n v="15.5"/>
    <m/>
    <n v="117.25"/>
    <n v="59.99"/>
    <n v="1859.69"/>
    <n v="58.625"/>
    <n v="1"/>
    <n v="0"/>
  </r>
  <r>
    <x v="465"/>
    <s v="MNO JUV CAMISA M/L"/>
    <x v="0"/>
    <x v="4"/>
    <s v="JUVENIL"/>
    <s v="CAMISA"/>
    <s v="M/L"/>
    <x v="76"/>
    <s v="8556 D"/>
    <s v="COMOJN016"/>
    <n v="12"/>
    <s v="30/10/25"/>
    <n v="39.99"/>
    <n v="1"/>
    <m/>
    <n v="11"/>
    <n v="11"/>
    <m/>
    <n v="39.99"/>
    <m/>
    <n v="439.89"/>
    <n v="39.99"/>
    <n v="0"/>
    <n v="0"/>
  </r>
  <r>
    <x v="466"/>
    <s v="FEM CALCA  TECIDO PLANO"/>
    <x v="0"/>
    <x v="1"/>
    <s v="CONTEMPORANEO"/>
    <s v="CALCA TECIDO PLANO"/>
    <s v="TECIDO PLANO"/>
    <x v="2"/>
    <s v="963"/>
    <s v="COFMCT006"/>
    <n v="80"/>
    <s v="18/12/25"/>
    <n v="79.989999999999995"/>
    <n v="27"/>
    <n v="3"/>
    <n v="50"/>
    <n v="1.8518518518518519"/>
    <m/>
    <n v="2159.73"/>
    <n v="239.97"/>
    <n v="3999.5"/>
    <n v="79.989999999999995"/>
    <n v="7"/>
    <n v="0"/>
  </r>
  <r>
    <x v="467"/>
    <s v="FEM PLUS CALCA TECIDO PLANO"/>
    <x v="0"/>
    <x v="1"/>
    <s v="PLUS"/>
    <s v="CALCA TECIDO PLANO"/>
    <s v="TECIDO PLANO"/>
    <x v="2"/>
    <s v="PS963"/>
    <s v="COFMPS015"/>
    <n v="11"/>
    <s v="17/11/25"/>
    <n v="39.99"/>
    <n v="8"/>
    <n v="1"/>
    <n v="2"/>
    <n v="0.25"/>
    <m/>
    <n v="319.92"/>
    <n v="39.99"/>
    <n v="79.98"/>
    <n v="39.99"/>
    <n v="2"/>
    <n v="0"/>
  </r>
  <r>
    <x v="468"/>
    <s v="MASC MALHA M/L"/>
    <x v="0"/>
    <x v="0"/>
    <s v="JOVEM"/>
    <s v="MALHA"/>
    <s v="M/L"/>
    <x v="1"/>
    <s v="974"/>
    <s v="COMCJV021"/>
    <n v="5"/>
    <s v="22/10/25"/>
    <n v="24.99"/>
    <n v="1"/>
    <m/>
    <n v="4"/>
    <n v="4"/>
    <m/>
    <n v="24.99"/>
    <m/>
    <n v="99.96"/>
    <n v="24.99"/>
    <n v="0"/>
    <n v="0"/>
  </r>
  <r>
    <x v="469"/>
    <s v="MASC MALHA M/C"/>
    <x v="0"/>
    <x v="0"/>
    <s v="JOVEM"/>
    <s v="MALHA"/>
    <s v="M/C"/>
    <x v="30"/>
    <s v="E3984"/>
    <s v="COMCJV020"/>
    <n v="92"/>
    <s v="11/12/25"/>
    <n v="69.989999999999995"/>
    <n v="6"/>
    <n v="1"/>
    <n v="85"/>
    <n v="14.166666666666666"/>
    <m/>
    <n v="412.94"/>
    <n v="69.989999999999995"/>
    <n v="5949.15"/>
    <n v="68.823333333333338"/>
    <n v="2"/>
    <n v="0"/>
  </r>
  <r>
    <x v="470"/>
    <s v="MASC MALHA BASICO M/C"/>
    <x v="0"/>
    <x v="0"/>
    <s v="BASICO"/>
    <s v="MALHA"/>
    <s v="BASICO M/C"/>
    <x v="137"/>
    <s v="DIFERENCIADA"/>
    <s v="COMCBA001"/>
    <n v="8"/>
    <s v="25/09/25"/>
    <n v="19.989999999999998"/>
    <n v="2"/>
    <n v="1"/>
    <n v="5"/>
    <n v="2.5"/>
    <m/>
    <n v="39.979999999999997"/>
    <n v="19.989999999999998"/>
    <n v="99.95"/>
    <n v="19.989999999999998"/>
    <n v="1"/>
    <n v="0"/>
  </r>
  <r>
    <x v="471"/>
    <s v="MASC MALHA BASICO M/C"/>
    <x v="0"/>
    <x v="0"/>
    <s v="BASICO"/>
    <s v="MALHA"/>
    <s v="BASICO M/C"/>
    <x v="30"/>
    <s v="E3985"/>
    <s v="COMCBA001"/>
    <n v="10"/>
    <s v="17/11/25"/>
    <n v="19.989999999999998"/>
    <n v="2"/>
    <m/>
    <n v="8"/>
    <n v="4"/>
    <m/>
    <n v="37.979999999999997"/>
    <m/>
    <n v="159.91999999999999"/>
    <n v="18.989999999999998"/>
    <n v="1"/>
    <n v="0"/>
  </r>
  <r>
    <x v="472"/>
    <s v="MAS MOLETOM FECHADO"/>
    <x v="0"/>
    <x v="0"/>
    <s v="JOVEM"/>
    <s v="MOLETOM"/>
    <s v="MOLETOM FECHADO"/>
    <x v="30"/>
    <s v="E3957 M-L"/>
    <s v="COMCJV024"/>
    <n v="18"/>
    <s v="30/10/25"/>
    <n v="29.99"/>
    <n v="5"/>
    <m/>
    <n v="13"/>
    <n v="2.6"/>
    <m/>
    <n v="97.95"/>
    <m/>
    <n v="389.87"/>
    <n v="19.59"/>
    <n v="1"/>
    <n v="0"/>
  </r>
  <r>
    <x v="473"/>
    <s v="MASC CAMISA FLANELA"/>
    <x v="0"/>
    <x v="0"/>
    <s v="CONTEMPORANEO"/>
    <s v="CAMISA"/>
    <s v="FLANELA"/>
    <x v="15"/>
    <s v="FT18"/>
    <s v="COMCCT024"/>
    <n v="26"/>
    <s v="17/11/25"/>
    <n v="49.99"/>
    <n v="3"/>
    <m/>
    <n v="23"/>
    <n v="7.666666666666667"/>
    <m/>
    <n v="149.97"/>
    <m/>
    <n v="1149.77"/>
    <n v="49.99"/>
    <n v="1"/>
    <n v="0"/>
  </r>
  <r>
    <x v="474"/>
    <s v="BEBE MEIA KIT"/>
    <x v="2"/>
    <x v="8"/>
    <s v="MENINO"/>
    <s v="MEIA"/>
    <s v="KIT"/>
    <x v="138"/>
    <s v="300030"/>
    <s v="ACBBMO001"/>
    <n v="4"/>
    <s v="28/08/25"/>
    <n v="29.99"/>
    <n v="1"/>
    <m/>
    <n v="3"/>
    <n v="3"/>
    <m/>
    <n v="39.99"/>
    <m/>
    <n v="89.97"/>
    <n v="39.99"/>
    <n v="0"/>
    <n v="0"/>
  </r>
  <r>
    <x v="475"/>
    <s v="FEM FITNESS PARTE DE BAIXO CALCA"/>
    <x v="0"/>
    <x v="1"/>
    <s v="FITNESS"/>
    <s v="FITNESS"/>
    <s v="CALCA"/>
    <x v="139"/>
    <s v="23000582"/>
    <s v="COFMFT001"/>
    <n v="3"/>
    <s v="30/10/25"/>
    <n v="29.99"/>
    <n v="1"/>
    <m/>
    <n v="2"/>
    <n v="2"/>
    <m/>
    <n v="29.99"/>
    <m/>
    <n v="59.98"/>
    <n v="29.99"/>
    <n v="0"/>
    <n v="0"/>
  </r>
  <r>
    <x v="476"/>
    <s v="FEM SNEAKER TENIS SOLA CAIXA BAIXO"/>
    <x v="1"/>
    <x v="1"/>
    <s v="SNEAKER"/>
    <s v="TENIS"/>
    <s v="SOLA CAIXA BAIXO"/>
    <x v="71"/>
    <s v="28044IZ"/>
    <s v="CLFMSN011"/>
    <n v="33"/>
    <s v="19/11/25"/>
    <n v="89.99"/>
    <n v="3"/>
    <n v="1"/>
    <n v="29"/>
    <n v="9.6666666666666661"/>
    <m/>
    <n v="269.97000000000003"/>
    <n v="89.99"/>
    <n v="2609.71"/>
    <n v="89.99"/>
    <n v="1"/>
    <n v="0"/>
  </r>
  <r>
    <x v="477"/>
    <s v="MNA 1A3 MALHA M/L"/>
    <x v="0"/>
    <x v="5"/>
    <s v="1 A 3"/>
    <s v="MALHA"/>
    <s v="M/L"/>
    <x v="87"/>
    <s v="MANGA LONGA"/>
    <s v="COMA13045"/>
    <n v="27"/>
    <s v="07/11/25"/>
    <n v="9.99"/>
    <n v="4"/>
    <n v="1"/>
    <n v="22"/>
    <n v="5.5"/>
    <m/>
    <n v="39.96"/>
    <n v="9.99"/>
    <n v="219.78"/>
    <n v="9.99"/>
    <n v="1"/>
    <n v="0"/>
  </r>
  <r>
    <x v="478"/>
    <s v="MASC CALCA SARJA/PLANO SARJA ESPORTE"/>
    <x v="0"/>
    <x v="0"/>
    <s v="CONTEMPORANEO"/>
    <s v="CALCA SARJA"/>
    <s v="SARJA ESPORTE FINO"/>
    <x v="140"/>
    <s v="BK15981"/>
    <s v="COMCCT003"/>
    <n v="326"/>
    <s v="17/12/25"/>
    <n v="99.99"/>
    <n v="47"/>
    <n v="6"/>
    <n v="273"/>
    <n v="5.8085106382978724"/>
    <m/>
    <n v="4679.53"/>
    <n v="599.94000000000005"/>
    <n v="27297.27"/>
    <n v="99.564468085106384"/>
    <n v="12"/>
    <n v="1"/>
  </r>
  <r>
    <x v="479"/>
    <s v="MASC PLUS CALCA SARJA ESPORTE FINO"/>
    <x v="0"/>
    <x v="0"/>
    <s v="PLUS"/>
    <s v="CALCA SARJA"/>
    <s v="ESPORTE FINO"/>
    <x v="140"/>
    <s v="BK15980 PLUS"/>
    <s v="COMCPS012"/>
    <n v="22"/>
    <s v="24/10/25"/>
    <n v="119.99"/>
    <n v="5"/>
    <m/>
    <n v="17"/>
    <n v="3.4"/>
    <m/>
    <n v="599.95000000000005"/>
    <m/>
    <n v="2039.83"/>
    <n v="119.99"/>
    <n v="1"/>
    <n v="0"/>
  </r>
  <r>
    <x v="480"/>
    <s v="FEM PLUS CALCA  TECIDO PLANO"/>
    <x v="0"/>
    <x v="1"/>
    <s v="PLUS"/>
    <s v="CALCA TECIDO PLANO"/>
    <s v="TECIDO PLANO"/>
    <x v="128"/>
    <s v="117"/>
    <s v="COFMPS015"/>
    <n v="59"/>
    <s v="09/12/25"/>
    <n v="49.99"/>
    <n v="28"/>
    <n v="9"/>
    <n v="22"/>
    <n v="0.7857142857142857"/>
    <m/>
    <n v="1399.72"/>
    <n v="449.91"/>
    <n v="1099.78"/>
    <n v="49.99"/>
    <n v="7"/>
    <n v="1"/>
  </r>
  <r>
    <x v="481"/>
    <s v="FEM PLUS CALCA  TECIDO PLANO"/>
    <x v="0"/>
    <x v="1"/>
    <s v="PLUS"/>
    <s v="CALCA TECIDO PLANO"/>
    <s v="TECIDO PLANO"/>
    <x v="128"/>
    <s v="116"/>
    <s v="COFMPS015"/>
    <n v="5"/>
    <s v="18/09/25"/>
    <n v="19.989999999999998"/>
    <n v="1"/>
    <n v="1"/>
    <n v="3"/>
    <n v="3"/>
    <m/>
    <n v="19.989999999999998"/>
    <n v="19.989999999999998"/>
    <n v="59.97"/>
    <n v="19.989999999999998"/>
    <n v="0"/>
    <n v="0"/>
  </r>
  <r>
    <x v="482"/>
    <s v="DIVERSOS PAPELARIA EMB CXS"/>
    <x v="4"/>
    <x v="6"/>
    <s v="PAPELARIA"/>
    <s v="EMBALAGENS"/>
    <s v="CAIXAS"/>
    <x v="47"/>
    <s v="14001825"/>
    <s v="NNDVPP002"/>
    <n v="13"/>
    <s v="02/10/25"/>
    <n v="9.99"/>
    <n v="9"/>
    <n v="1"/>
    <n v="3"/>
    <n v="0.33333333333333331"/>
    <m/>
    <n v="88.92"/>
    <n v="9"/>
    <n v="29.97"/>
    <n v="9.8800000000000008"/>
    <n v="2"/>
    <n v="0"/>
  </r>
  <r>
    <x v="483"/>
    <s v="DIVERSOS PAPELARIA EMB CXS"/>
    <x v="4"/>
    <x v="6"/>
    <s v="PAPELARIA"/>
    <s v="EMBALAGENS"/>
    <s v="CAIXAS"/>
    <x v="47"/>
    <s v="14001486"/>
    <s v="NNDVPP002"/>
    <n v="34"/>
    <s v="30/12/25"/>
    <n v="9.99"/>
    <n v="10"/>
    <n v="3"/>
    <n v="21"/>
    <n v="2.1"/>
    <m/>
    <n v="98.91"/>
    <n v="28.98"/>
    <n v="209.79"/>
    <n v="9.891"/>
    <n v="3"/>
    <n v="0"/>
  </r>
  <r>
    <x v="484"/>
    <s v=" DIVERSOS PAPELARIA EMB DROB"/>
    <x v="4"/>
    <x v="6"/>
    <s v="PAPELARIA"/>
    <s v="EMBALAGENS"/>
    <s v="DOBRAVEIS"/>
    <x v="47"/>
    <s v="14001633"/>
    <s v="NNDVPP001"/>
    <n v="121"/>
    <s v="30/12/25"/>
    <n v="9.99"/>
    <n v="30"/>
    <n v="5"/>
    <n v="86"/>
    <n v="2.8666666666666667"/>
    <m/>
    <n v="297.72000000000003"/>
    <n v="48.96"/>
    <n v="859.14"/>
    <n v="9.9239999999999995"/>
    <n v="8"/>
    <n v="1"/>
  </r>
  <r>
    <x v="485"/>
    <s v="DIVERSOS PAPELARIA EMB SACOLA"/>
    <x v="4"/>
    <x v="6"/>
    <s v="PAPELARIA"/>
    <s v="EMBALAGENS"/>
    <s v="CAIXAS"/>
    <x v="47"/>
    <s v="14001631"/>
    <s v="NNDVPP002"/>
    <n v="8"/>
    <s v="28/11/25"/>
    <n v="9.99"/>
    <n v="6"/>
    <n v="1"/>
    <n v="1"/>
    <n v="0.16666666666666666"/>
    <m/>
    <n v="59.94"/>
    <n v="9.99"/>
    <n v="9.99"/>
    <n v="9.99"/>
    <n v="2"/>
    <n v="0"/>
  </r>
  <r>
    <x v="486"/>
    <s v="DIVERSOS PAPELARIA EMB CXS"/>
    <x v="4"/>
    <x v="6"/>
    <s v="PAPELARIA"/>
    <s v="EMBALAGENS"/>
    <s v="CAIXAS"/>
    <x v="47"/>
    <s v="14001822"/>
    <s v="NNDVPP002"/>
    <n v="69"/>
    <s v="18/12/25"/>
    <n v="9.99"/>
    <n v="13"/>
    <n v="4"/>
    <n v="52"/>
    <n v="4"/>
    <m/>
    <n v="129.87"/>
    <n v="39.96"/>
    <n v="519.48"/>
    <n v="9.99"/>
    <n v="3"/>
    <n v="1"/>
  </r>
  <r>
    <x v="487"/>
    <s v="FEM SAIA MALHA"/>
    <x v="0"/>
    <x v="1"/>
    <s v="CONTEMPORANEO"/>
    <s v="SAIA"/>
    <s v="MALHA"/>
    <x v="55"/>
    <s v="3771"/>
    <s v="COFMCT039"/>
    <n v="84"/>
    <s v="18/12/25"/>
    <n v="79.989999999999995"/>
    <n v="41"/>
    <n v="6"/>
    <n v="37"/>
    <n v="0.90243902439024393"/>
    <m/>
    <n v="3271.59"/>
    <n v="479.94"/>
    <n v="2959.63"/>
    <n v="79.79487804878049"/>
    <n v="10"/>
    <n v="1"/>
  </r>
  <r>
    <x v="488"/>
    <s v="MNA 1A3 CALCA JEANS"/>
    <x v="0"/>
    <x v="5"/>
    <s v="1 A 3"/>
    <s v="CALCA"/>
    <s v="JEANS"/>
    <x v="141"/>
    <s v="91197"/>
    <s v="COMA13001"/>
    <n v="28"/>
    <s v="02/12/25"/>
    <n v="79.989999999999995"/>
    <n v="4"/>
    <n v="1"/>
    <n v="23"/>
    <n v="5.75"/>
    <m/>
    <n v="311.95999999999998"/>
    <n v="79.989999999999995"/>
    <n v="1839.77"/>
    <n v="77.989999999999995"/>
    <n v="1"/>
    <n v="0"/>
  </r>
  <r>
    <x v="489"/>
    <s v="PERFUM FEM KIT PERFUMARIA"/>
    <x v="4"/>
    <x v="7"/>
    <s v="FEMININO"/>
    <s v="KIT PERFUMARIA"/>
    <s v="KIT"/>
    <x v="73"/>
    <s v="3669"/>
    <s v="NNPFFM007"/>
    <n v="2"/>
    <s v="24/11/25"/>
    <n v="34.99"/>
    <n v="2"/>
    <m/>
    <n v="0"/>
    <n v="0"/>
    <m/>
    <n v="69.98"/>
    <m/>
    <n v="0"/>
    <n v="34.99"/>
    <n v="1"/>
    <n v="0"/>
  </r>
  <r>
    <x v="490"/>
    <s v="FEM CARTEIRA"/>
    <x v="2"/>
    <x v="1"/>
    <s v="FEMININO"/>
    <s v="CARTEIRA"/>
    <s v="CARTEIRA"/>
    <x v="142"/>
    <s v="C001"/>
    <s v="ACFMFM012"/>
    <n v="9"/>
    <s v="17/07/25"/>
    <n v="29.99"/>
    <n v="3"/>
    <n v="1"/>
    <n v="5"/>
    <n v="1.6666666666666667"/>
    <m/>
    <n v="89.97"/>
    <n v="29.99"/>
    <n v="149.94999999999999"/>
    <n v="29.99"/>
    <n v="1"/>
    <n v="0"/>
  </r>
  <r>
    <x v="491"/>
    <s v="FEM JEANS CALCA FLARE"/>
    <x v="0"/>
    <x v="1"/>
    <s v="JEANS"/>
    <s v="CALCA JEANS"/>
    <s v="FLARE"/>
    <x v="79"/>
    <s v="KT287"/>
    <s v="COFMJS007"/>
    <n v="174"/>
    <s v="30/12/25"/>
    <n v="99.99"/>
    <n v="38"/>
    <n v="8"/>
    <n v="128"/>
    <n v="3.3684210526315788"/>
    <m/>
    <n v="3769.63"/>
    <n v="799.92"/>
    <n v="12798.72"/>
    <n v="99.20078947368421"/>
    <n v="10"/>
    <n v="1"/>
  </r>
  <r>
    <x v="492"/>
    <s v="FEM PLUS CALCA JEANS FLARE"/>
    <x v="0"/>
    <x v="1"/>
    <s v="PLUS"/>
    <s v="CALCA JEANS"/>
    <s v="FLARE"/>
    <x v="79"/>
    <s v="KT287 PLUS"/>
    <s v="COFMPS004"/>
    <n v="8"/>
    <s v="17/11/25"/>
    <n v="99.99"/>
    <n v="5"/>
    <n v="1"/>
    <n v="2"/>
    <n v="0.4"/>
    <m/>
    <n v="489.96"/>
    <n v="99.99"/>
    <n v="199.98"/>
    <n v="97.992000000000004"/>
    <n v="1"/>
    <n v="0"/>
  </r>
  <r>
    <x v="493"/>
    <s v="FEM PLUS CALCA JEANS FLARE"/>
    <x v="0"/>
    <x v="1"/>
    <s v="PLUS"/>
    <s v="CALCA JEANS"/>
    <s v="FLARE"/>
    <x v="79"/>
    <s v="KT3000 PLUS"/>
    <s v="COFMPS004"/>
    <n v="6"/>
    <s v="17/11/25"/>
    <n v="69.989999999999995"/>
    <n v="4"/>
    <n v="1"/>
    <n v="1"/>
    <n v="0.25"/>
    <m/>
    <n v="279.95999999999998"/>
    <n v="69.989999999999995"/>
    <n v="69.989999999999995"/>
    <n v="69.989999999999995"/>
    <n v="1"/>
    <n v="0"/>
  </r>
  <r>
    <x v="494"/>
    <s v="PERFUM FEM CONDICIONADOR"/>
    <x v="4"/>
    <x v="7"/>
    <s v="FEMININO"/>
    <s v="CONDICIONADOR"/>
    <s v="CONDICIONADOR"/>
    <x v="51"/>
    <s v="3642"/>
    <s v="NNPFFM001"/>
    <n v="8"/>
    <s v="03/04/25"/>
    <n v="42.99"/>
    <n v="2"/>
    <n v="1"/>
    <n v="5"/>
    <n v="2.5"/>
    <m/>
    <n v="85.98"/>
    <n v="42.99"/>
    <n v="214.95"/>
    <n v="42.99"/>
    <n v="1"/>
    <n v="0"/>
  </r>
  <r>
    <x v="495"/>
    <s v="PERFUM FEM CONDICIONADOR"/>
    <x v="4"/>
    <x v="7"/>
    <s v="FEMININO"/>
    <s v="CONDICIONADOR"/>
    <s v="CONDICIONADOR"/>
    <x v="51"/>
    <s v="3650"/>
    <s v="NNPFFM001"/>
    <n v="3"/>
    <s v="11/07/25"/>
    <n v="42.99"/>
    <n v="1"/>
    <m/>
    <n v="2"/>
    <n v="2"/>
    <m/>
    <n v="42.99"/>
    <m/>
    <n v="85.98"/>
    <n v="42.99"/>
    <n v="0"/>
    <n v="0"/>
  </r>
  <r>
    <x v="496"/>
    <s v="PERFUM FEM SHAMPOO"/>
    <x v="4"/>
    <x v="7"/>
    <s v="FEMININO"/>
    <s v="SHAMPOO"/>
    <s v="SHAMPOO"/>
    <x v="51"/>
    <s v="3488"/>
    <s v="NNPFFM004"/>
    <n v="4"/>
    <s v="31/10/25"/>
    <n v="49.99"/>
    <n v="2"/>
    <m/>
    <n v="2"/>
    <n v="1"/>
    <m/>
    <n v="99.98"/>
    <m/>
    <n v="99.98"/>
    <n v="49.99"/>
    <n v="1"/>
    <n v="0"/>
  </r>
  <r>
    <x v="497"/>
    <s v="FEM SAPATILHA BICO FINO"/>
    <x v="1"/>
    <x v="1"/>
    <s v="SAPATILHA"/>
    <s v="SAPATILHA"/>
    <s v="BICO FINO"/>
    <x v="62"/>
    <s v="5635.816"/>
    <s v="CLFMSP001"/>
    <n v="13"/>
    <s v="10/09/25"/>
    <n v="79.989999999999995"/>
    <n v="5"/>
    <m/>
    <n v="8"/>
    <n v="1.6"/>
    <m/>
    <n v="399.95"/>
    <m/>
    <n v="639.91999999999996"/>
    <n v="79.989999999999995"/>
    <n v="1"/>
    <n v="0"/>
  </r>
  <r>
    <x v="498"/>
    <s v="FEM SAPATILHA BICO REDONDO"/>
    <x v="1"/>
    <x v="1"/>
    <s v="SAPATILHA"/>
    <s v="SAPATILHA"/>
    <s v="BICO REDONDO"/>
    <x v="62"/>
    <s v="5729.124"/>
    <s v="CLFMSP002"/>
    <n v="4"/>
    <s v="15/05/25"/>
    <n v="29.99"/>
    <n v="2"/>
    <n v="2"/>
    <n v="0"/>
    <n v="0"/>
    <m/>
    <n v="59.98"/>
    <n v="59.98"/>
    <n v="0"/>
    <n v="29.99"/>
    <n v="1"/>
    <n v="0"/>
  </r>
  <r>
    <x v="499"/>
    <s v="MASC CALCA SARJA/PLANO SOCIAL"/>
    <x v="0"/>
    <x v="0"/>
    <s v="CONTEMPORANEO"/>
    <s v="CALCA SARJA"/>
    <s v="SOCIAL"/>
    <x v="143"/>
    <s v="319"/>
    <s v="COMCCT004"/>
    <n v="5"/>
    <s v="17/11/25"/>
    <n v="59.99"/>
    <n v="2"/>
    <m/>
    <n v="3"/>
    <n v="1.5"/>
    <m/>
    <n v="119.98"/>
    <m/>
    <n v="179.97"/>
    <n v="59.99"/>
    <n v="1"/>
    <n v="0"/>
  </r>
  <r>
    <x v="500"/>
    <s v="MASC CALCA SARJA/PLANO SARJA ESPORTE"/>
    <x v="0"/>
    <x v="0"/>
    <s v="CONTEMPORANEO"/>
    <s v="CALCA SARJA"/>
    <s v="SARJA ESPORTE FINO"/>
    <x v="140"/>
    <s v="BK15532"/>
    <s v="COMCCT003"/>
    <n v="443"/>
    <s v="17/12/25"/>
    <n v="119.99"/>
    <n v="21"/>
    <n v="0"/>
    <n v="422"/>
    <n v="20.095238095238095"/>
    <m/>
    <n v="2519.79"/>
    <n v="0"/>
    <n v="50635.78"/>
    <n v="119.99"/>
    <n v="5"/>
    <n v="0"/>
  </r>
  <r>
    <x v="501"/>
    <s v="FEM SNEAKER TENIS SOLA CAIXA BAIXO"/>
    <x v="1"/>
    <x v="1"/>
    <s v="SNEAKER"/>
    <s v="TENIS"/>
    <s v="SOLA CAIXA BAIXO"/>
    <x v="144"/>
    <s v="16404"/>
    <s v="CLFMSN011"/>
    <n v="84"/>
    <s v="19/11/25"/>
    <n v="159.99"/>
    <n v="8"/>
    <n v="5"/>
    <n v="71"/>
    <n v="8.875"/>
    <m/>
    <n v="1263.92"/>
    <n v="783.95"/>
    <n v="11359.29"/>
    <n v="157.99"/>
    <n v="2"/>
    <n v="1"/>
  </r>
  <r>
    <x v="502"/>
    <s v="MASC PLUS CALCA JEANS BLACK"/>
    <x v="0"/>
    <x v="0"/>
    <s v="PLUS"/>
    <s v="CALCA JEANS"/>
    <s v="BLACK"/>
    <x v="43"/>
    <s v="5004P"/>
    <s v="COMCPS047"/>
    <n v="15"/>
    <s v="31/10/25"/>
    <n v="99.99"/>
    <n v="4"/>
    <m/>
    <n v="11"/>
    <n v="2.75"/>
    <m/>
    <n v="389.95"/>
    <m/>
    <n v="1099.8900000000001"/>
    <n v="97.487499999999997"/>
    <n v="1"/>
    <n v="0"/>
  </r>
  <r>
    <x v="503"/>
    <s v="MASC CALCA SARJA JOGGER"/>
    <x v="0"/>
    <x v="0"/>
    <s v="JOVEM"/>
    <s v="CALCA SARJA"/>
    <s v="JOGGER"/>
    <x v="145"/>
    <s v="93864"/>
    <s v="COMCJV008"/>
    <n v="5"/>
    <s v="30/10/25"/>
    <n v="69.989999999999995"/>
    <n v="1"/>
    <m/>
    <n v="4"/>
    <n v="4"/>
    <m/>
    <n v="69.989999999999995"/>
    <m/>
    <n v="279.95999999999998"/>
    <n v="69.989999999999995"/>
    <n v="0"/>
    <n v="0"/>
  </r>
  <r>
    <x v="504"/>
    <s v="MNO 4A8 CAMISA FLANELA"/>
    <x v="0"/>
    <x v="4"/>
    <s v="4 A 8"/>
    <s v="CAMISA"/>
    <s v="FLANELA"/>
    <x v="15"/>
    <s v="101 INF"/>
    <s v="COMO48054"/>
    <n v="13"/>
    <s v="30/10/25"/>
    <n v="9.99"/>
    <n v="2"/>
    <n v="1"/>
    <n v="10"/>
    <n v="5"/>
    <m/>
    <n v="19.98"/>
    <n v="9.99"/>
    <n v="99.9"/>
    <n v="9.99"/>
    <n v="1"/>
    <n v="0"/>
  </r>
  <r>
    <x v="505"/>
    <s v="MNO JUV CAMISA FLANELA"/>
    <x v="0"/>
    <x v="4"/>
    <s v="JUVENIL"/>
    <s v="CAMISA"/>
    <s v="FLANELA"/>
    <x v="15"/>
    <s v="106 JUV"/>
    <s v="COMOJN046"/>
    <n v="6"/>
    <s v="17/11/25"/>
    <n v="29.99"/>
    <n v="2"/>
    <m/>
    <n v="4"/>
    <n v="2"/>
    <m/>
    <n v="56.98"/>
    <m/>
    <n v="119.96"/>
    <n v="28.49"/>
    <n v="1"/>
    <n v="0"/>
  </r>
  <r>
    <x v="506"/>
    <s v="FEM CINTO"/>
    <x v="2"/>
    <x v="1"/>
    <s v="FEMININO"/>
    <s v="CINTO"/>
    <s v="CINTO"/>
    <x v="146"/>
    <s v="75798"/>
    <s v="ACFMFM013"/>
    <n v="13"/>
    <s v="14/10/25"/>
    <n v="29.99"/>
    <n v="3"/>
    <m/>
    <n v="10"/>
    <n v="3.3333333333333335"/>
    <m/>
    <n v="89.97"/>
    <m/>
    <n v="299.89999999999998"/>
    <n v="29.99"/>
    <n v="1"/>
    <n v="0"/>
  </r>
  <r>
    <x v="507"/>
    <s v="MNA 4A8 MALHA FLANELA"/>
    <x v="0"/>
    <x v="5"/>
    <s v="4 A 8"/>
    <s v="MALHA"/>
    <s v="FLANELA"/>
    <x v="147"/>
    <s v="3606.1B"/>
    <s v="COMA48077"/>
    <n v="32"/>
    <s v="11/09/25"/>
    <n v="29.99"/>
    <n v="1"/>
    <m/>
    <n v="31"/>
    <n v="31"/>
    <m/>
    <n v="29.99"/>
    <m/>
    <n v="929.69"/>
    <n v="29.99"/>
    <n v="0"/>
    <n v="0"/>
  </r>
  <r>
    <x v="508"/>
    <s v="MNA JUV MALHA FLANELA"/>
    <x v="0"/>
    <x v="5"/>
    <s v="JUVENIL"/>
    <s v="MALHA"/>
    <s v="FLANELA"/>
    <x v="147"/>
    <s v="33801C"/>
    <s v="COMAJN068"/>
    <n v="11"/>
    <s v="18/08/25"/>
    <n v="39.99"/>
    <n v="1"/>
    <m/>
    <n v="10"/>
    <n v="10"/>
    <m/>
    <n v="35.99"/>
    <m/>
    <n v="399.9"/>
    <n v="35.99"/>
    <n v="0"/>
    <n v="0"/>
  </r>
  <r>
    <x v="509"/>
    <s v="MD INT FEM SUTIA AVULSO"/>
    <x v="3"/>
    <x v="1"/>
    <s v="MODA"/>
    <s v="SUTIA"/>
    <s v="AVULSO"/>
    <x v="148"/>
    <s v="918"/>
    <s v="MIFMMD009"/>
    <n v="9"/>
    <s v="05/06/25"/>
    <n v="49.99"/>
    <n v="1"/>
    <m/>
    <n v="8"/>
    <n v="8"/>
    <m/>
    <n v="49.99"/>
    <m/>
    <n v="399.92"/>
    <n v="49.99"/>
    <n v="0"/>
    <n v="0"/>
  </r>
  <r>
    <x v="510"/>
    <s v="MD INT FEM SUTIA AVULSO"/>
    <x v="3"/>
    <x v="1"/>
    <s v="BASICO"/>
    <s v="SUTIA"/>
    <s v="AVULSO"/>
    <x v="148"/>
    <s v="222"/>
    <s v="MIFMBS008"/>
    <n v="74"/>
    <s v="26/11/25"/>
    <n v="39.99"/>
    <n v="16"/>
    <n v="2"/>
    <n v="56"/>
    <n v="3.5"/>
    <m/>
    <n v="635.84"/>
    <n v="79.98"/>
    <n v="2239.44"/>
    <n v="39.74"/>
    <n v="4"/>
    <n v="0"/>
  </r>
  <r>
    <x v="511"/>
    <s v="MD INT FEM SUTIA AVULSO"/>
    <x v="3"/>
    <x v="1"/>
    <s v="BASICO"/>
    <s v="SUTIA"/>
    <s v="AVULSO"/>
    <x v="148"/>
    <s v="202"/>
    <s v="MIFMBS008"/>
    <n v="101"/>
    <s v="24/11/25"/>
    <n v="29.99"/>
    <n v="20"/>
    <n v="5"/>
    <n v="76"/>
    <n v="3.8"/>
    <m/>
    <n v="596.79999999999995"/>
    <n v="146.94999999999999"/>
    <n v="2279.2399999999998"/>
    <n v="29.84"/>
    <n v="5"/>
    <n v="1"/>
  </r>
  <r>
    <x v="512"/>
    <s v="MD INT FEM SUTIA PLUS"/>
    <x v="3"/>
    <x v="1"/>
    <s v="BASICO"/>
    <s v="SUTIA"/>
    <s v="PLUS SIZE"/>
    <x v="148"/>
    <s v="302"/>
    <s v="MIFMBS010"/>
    <n v="28"/>
    <s v="28/11/25"/>
    <n v="49.99"/>
    <n v="15"/>
    <n v="1"/>
    <n v="12"/>
    <n v="0.8"/>
    <m/>
    <n v="736.95"/>
    <n v="49.99"/>
    <n v="599.88"/>
    <n v="49.13"/>
    <n v="4"/>
    <n v="0"/>
  </r>
  <r>
    <x v="513"/>
    <s v="MD INT FEM SUTIA AVULSO"/>
    <x v="3"/>
    <x v="1"/>
    <s v="MODA"/>
    <s v="SUTIA"/>
    <s v="AVULSO"/>
    <x v="148"/>
    <s v="S-020"/>
    <s v="MIFMMD009"/>
    <n v="11"/>
    <s v="26/06/25"/>
    <n v="29.99"/>
    <n v="1"/>
    <m/>
    <n v="10"/>
    <n v="10"/>
    <m/>
    <n v="29.99"/>
    <m/>
    <n v="299.89999999999998"/>
    <n v="29.99"/>
    <n v="0"/>
    <n v="0"/>
  </r>
  <r>
    <x v="514"/>
    <s v="MD INT FEM SUTIA AVULSO"/>
    <x v="3"/>
    <x v="1"/>
    <s v="MODA"/>
    <s v="SUTIA"/>
    <s v="AVULSO"/>
    <x v="148"/>
    <s v="S-TURMALINA"/>
    <s v="MIFMMD009"/>
    <n v="11"/>
    <s v="26/06/25"/>
    <n v="29.99"/>
    <n v="3"/>
    <n v="1"/>
    <n v="7"/>
    <n v="2.3333333333333335"/>
    <m/>
    <n v="89.97"/>
    <n v="29.99"/>
    <n v="209.93"/>
    <n v="29.99"/>
    <n v="1"/>
    <n v="0"/>
  </r>
  <r>
    <x v="515"/>
    <s v="MD INT FEM CALCINHA AVULSO"/>
    <x v="3"/>
    <x v="1"/>
    <s v="BASICO"/>
    <s v="CALCINHA"/>
    <s v="AVULSO"/>
    <x v="148"/>
    <s v="C-008"/>
    <s v="MIFMBS001"/>
    <n v="9"/>
    <s v="26/06/25"/>
    <n v="14.99"/>
    <n v="3"/>
    <n v="1"/>
    <n v="5"/>
    <n v="1.6666666666666667"/>
    <m/>
    <n v="44.97"/>
    <n v="14.99"/>
    <n v="74.95"/>
    <n v="14.99"/>
    <n v="1"/>
    <n v="0"/>
  </r>
  <r>
    <x v="516"/>
    <s v="MD INT FEM CALCINHA AVULSO"/>
    <x v="3"/>
    <x v="1"/>
    <s v="MODA"/>
    <s v="CALCINHA"/>
    <s v="AVULSO"/>
    <x v="149"/>
    <s v="CA 17 0005"/>
    <s v="MIFMMD001"/>
    <n v="44"/>
    <s v="20/08/25"/>
    <n v="39.99"/>
    <n v="3"/>
    <n v="2"/>
    <n v="39"/>
    <n v="13"/>
    <m/>
    <n v="119.97"/>
    <n v="79.98"/>
    <n v="1559.61"/>
    <n v="39.99"/>
    <n v="1"/>
    <n v="0"/>
  </r>
  <r>
    <x v="517"/>
    <s v="MD INT FEM SUTIA AVULSO"/>
    <x v="3"/>
    <x v="1"/>
    <s v="BASICO"/>
    <s v="SUTIA"/>
    <s v="AVULSO"/>
    <x v="149"/>
    <s v="ST 01 07 0001"/>
    <s v="MIFMBS008"/>
    <n v="38"/>
    <s v="20/08/25"/>
    <n v="79.989999999999995"/>
    <n v="3"/>
    <n v="1"/>
    <n v="34"/>
    <n v="11.333333333333334"/>
    <m/>
    <n v="239.97"/>
    <n v="79.989999999999995"/>
    <n v="2719.66"/>
    <n v="79.989999999999995"/>
    <n v="1"/>
    <n v="0"/>
  </r>
  <r>
    <x v="518"/>
    <s v="MD INT FEM CALCINHA AVULSO"/>
    <x v="3"/>
    <x v="1"/>
    <s v="MODA"/>
    <s v="CALCINHA"/>
    <s v="AVULSO"/>
    <x v="149"/>
    <s v="CA 14 0029"/>
    <s v="MIFMMD001"/>
    <n v="44"/>
    <s v="20/08/25"/>
    <n v="34.99"/>
    <n v="1"/>
    <n v="1"/>
    <n v="42"/>
    <n v="42"/>
    <m/>
    <n v="34.99"/>
    <n v="34.99"/>
    <n v="1469.58"/>
    <n v="34.99"/>
    <n v="0"/>
    <n v="0"/>
  </r>
  <r>
    <x v="519"/>
    <s v="MD INT FEM CALCINHA AVULSO"/>
    <x v="3"/>
    <x v="1"/>
    <s v="MODA"/>
    <s v="CALCINHA"/>
    <s v="AVULSO"/>
    <x v="149"/>
    <s v="CA 14 0024"/>
    <s v="MIFMMD001"/>
    <n v="29"/>
    <s v="20/08/25"/>
    <n v="39.99"/>
    <n v="2"/>
    <n v="1"/>
    <n v="26"/>
    <n v="13"/>
    <m/>
    <n v="79.98"/>
    <n v="39.99"/>
    <n v="1039.74"/>
    <n v="39.99"/>
    <n v="1"/>
    <n v="0"/>
  </r>
  <r>
    <x v="520"/>
    <s v="MASC CAMISA FLANELA"/>
    <x v="0"/>
    <x v="0"/>
    <s v="CONTEMPORANEO"/>
    <s v="CAMISA"/>
    <s v="FLANELA"/>
    <x v="150"/>
    <s v="CFM-407"/>
    <s v="COMCCT024"/>
    <n v="17"/>
    <s v="14/10/25"/>
    <n v="69.989999999999995"/>
    <n v="1"/>
    <m/>
    <n v="16"/>
    <n v="16"/>
    <m/>
    <n v="53.99"/>
    <m/>
    <n v="1119.8399999999999"/>
    <n v="53.99"/>
    <n v="0"/>
    <n v="0"/>
  </r>
  <r>
    <x v="521"/>
    <s v="MAS MOLETOM FECHADO"/>
    <x v="0"/>
    <x v="0"/>
    <s v="JOVEM"/>
    <s v="MOLETOM"/>
    <s v="MOLETOM FECHADO"/>
    <x v="151"/>
    <s v="76537"/>
    <s v="COMCJV024"/>
    <n v="10"/>
    <s v="21/10/25"/>
    <n v="99.99"/>
    <n v="1"/>
    <m/>
    <n v="9"/>
    <n v="9"/>
    <m/>
    <n v="89.99"/>
    <m/>
    <n v="899.91"/>
    <n v="89.99"/>
    <n v="0"/>
    <n v="0"/>
  </r>
  <r>
    <x v="522"/>
    <s v="FEM CALCA SARJA"/>
    <x v="0"/>
    <x v="1"/>
    <s v="JOVEM"/>
    <s v="CALCA SARJA"/>
    <s v="SARJA"/>
    <x v="54"/>
    <s v="275028"/>
    <s v="COFMJV006"/>
    <n v="4"/>
    <s v="17/11/25"/>
    <n v="99.99"/>
    <n v="1"/>
    <m/>
    <n v="3"/>
    <n v="3"/>
    <m/>
    <n v="99.99"/>
    <m/>
    <n v="299.97000000000003"/>
    <n v="99.99"/>
    <n v="0"/>
    <n v="0"/>
  </r>
  <r>
    <x v="523"/>
    <s v="FEM MALHA M/L"/>
    <x v="0"/>
    <x v="1"/>
    <s v="JOVEM"/>
    <s v="MALHA"/>
    <s v="M/L"/>
    <x v="152"/>
    <s v="4635B"/>
    <s v="COFMJV039"/>
    <n v="13"/>
    <s v="22/10/24"/>
    <n v="19.989999999999998"/>
    <n v="3"/>
    <m/>
    <n v="10"/>
    <n v="3.3333333333333335"/>
    <m/>
    <n v="44.97"/>
    <m/>
    <n v="199.9"/>
    <n v="14.99"/>
    <n v="1"/>
    <n v="0"/>
  </r>
  <r>
    <x v="524"/>
    <s v="MASC JEANS CALCA BLACK"/>
    <x v="0"/>
    <x v="0"/>
    <s v="JEANS"/>
    <s v="CALCA JEANS"/>
    <s v="BLACK"/>
    <x v="153"/>
    <s v="14070"/>
    <s v="COMCJS010"/>
    <n v="52"/>
    <s v="03/12/25"/>
    <n v="99.99"/>
    <n v="9"/>
    <n v="1"/>
    <n v="42"/>
    <n v="4.666666666666667"/>
    <m/>
    <n v="899.91"/>
    <n v="99.99"/>
    <n v="4199.58"/>
    <n v="99.99"/>
    <n v="2"/>
    <n v="0"/>
  </r>
  <r>
    <x v="525"/>
    <s v="FEM CALCA MALHA"/>
    <x v="0"/>
    <x v="1"/>
    <s v="CONTEMPORANEO"/>
    <s v="CALCA MALHA"/>
    <s v="MALHA"/>
    <x v="90"/>
    <s v="231012"/>
    <s v="COFMCT001"/>
    <n v="51"/>
    <s v="30/10/25"/>
    <n v="89.99"/>
    <n v="16"/>
    <n v="4"/>
    <n v="31"/>
    <n v="1.9375"/>
    <m/>
    <n v="1439.84"/>
    <n v="359.96"/>
    <n v="2789.69"/>
    <n v="89.99"/>
    <n v="4"/>
    <n v="1"/>
  </r>
  <r>
    <x v="526"/>
    <s v="FEM MALHA M/C"/>
    <x v="0"/>
    <x v="1"/>
    <s v="CONTEMPORANEO"/>
    <s v="MALHA"/>
    <s v="M/C"/>
    <x v="90"/>
    <s v="231037"/>
    <s v="COFMCT036"/>
    <n v="66"/>
    <s v="22/10/25"/>
    <n v="39.99"/>
    <n v="7"/>
    <n v="5"/>
    <n v="54"/>
    <n v="7.7142857142857144"/>
    <m/>
    <n v="279.93"/>
    <n v="199.95"/>
    <n v="2159.46"/>
    <n v="39.99"/>
    <n v="2"/>
    <n v="1"/>
  </r>
  <r>
    <x v="527"/>
    <s v="FEM SAPATILHA BICO FINO"/>
    <x v="1"/>
    <x v="1"/>
    <s v="SAPATILHA"/>
    <s v="SAPATILHA"/>
    <s v="BICO FINO"/>
    <x v="154"/>
    <s v="1876"/>
    <s v="CLFMSP001"/>
    <n v="35"/>
    <s v="04/11/25"/>
    <n v="49.99"/>
    <n v="7"/>
    <n v="2"/>
    <n v="26"/>
    <n v="3.7142857142857144"/>
    <m/>
    <n v="349.93"/>
    <n v="99.98"/>
    <n v="1299.74"/>
    <n v="49.99"/>
    <n v="2"/>
    <n v="0"/>
  </r>
  <r>
    <x v="528"/>
    <s v="MNA JUV MALHA M/C"/>
    <x v="0"/>
    <x v="5"/>
    <s v="JUVENIL"/>
    <s v="MALHA"/>
    <s v="LICENCIADO M/C"/>
    <x v="155"/>
    <s v="ECR 0881"/>
    <s v="COMAJN034"/>
    <n v="5"/>
    <s v="17/04/25"/>
    <n v="14.99"/>
    <n v="1"/>
    <m/>
    <n v="4"/>
    <n v="4"/>
    <m/>
    <n v="14.99"/>
    <m/>
    <n v="59.96"/>
    <n v="14.99"/>
    <n v="0"/>
    <n v="0"/>
  </r>
  <r>
    <x v="529"/>
    <s v="PERFUM FEM ITENS DE HIGIENE"/>
    <x v="4"/>
    <x v="7"/>
    <s v="FEMININO"/>
    <s v="ITENS DE HIGIENE"/>
    <s v="ITENS DE HIGIENE"/>
    <x v="68"/>
    <s v="450"/>
    <s v="NNPFFM027"/>
    <n v="14"/>
    <s v="05/11/25"/>
    <n v="39.99"/>
    <n v="5"/>
    <n v="2"/>
    <n v="7"/>
    <n v="1.4"/>
    <m/>
    <n v="199.95"/>
    <n v="79.98"/>
    <n v="279.93"/>
    <n v="39.99"/>
    <n v="1"/>
    <n v="0"/>
  </r>
  <r>
    <x v="530"/>
    <s v="DIVERSOS ADULTO ACESS DE CABELO"/>
    <x v="2"/>
    <x v="1"/>
    <s v="FEMININO"/>
    <s v="ACESSORIOS DE CABELO"/>
    <s v="ACESSORIOS DE CABELO"/>
    <x v="68"/>
    <s v="451"/>
    <s v="ACFMFM023"/>
    <n v="4"/>
    <s v="05/11/25"/>
    <n v="39.99"/>
    <n v="1"/>
    <m/>
    <n v="3"/>
    <n v="3"/>
    <m/>
    <n v="39.99"/>
    <m/>
    <n v="119.97"/>
    <n v="39.99"/>
    <n v="0"/>
    <n v="0"/>
  </r>
  <r>
    <x v="531"/>
    <s v="PERFUM FEM ITENS DE HIGIENE"/>
    <x v="4"/>
    <x v="7"/>
    <s v="FEMININO"/>
    <s v="ITENS DE HIGIENE"/>
    <s v="ITENS DE HIGIENE"/>
    <x v="68"/>
    <s v="452"/>
    <s v="NNPFFM027"/>
    <n v="8"/>
    <s v="05/11/25"/>
    <n v="39.99"/>
    <n v="3"/>
    <m/>
    <n v="5"/>
    <n v="1.6666666666666667"/>
    <m/>
    <n v="119.97"/>
    <m/>
    <n v="199.95"/>
    <n v="39.99"/>
    <n v="1"/>
    <n v="0"/>
  </r>
  <r>
    <x v="532"/>
    <s v="DIVERSOS ADULTO ACESS DE CABELO"/>
    <x v="2"/>
    <x v="1"/>
    <s v="FEMININO"/>
    <s v="ACESSORIOS DE CABELO"/>
    <s v="ACESSORIOS DE CABELO"/>
    <x v="68"/>
    <s v="125"/>
    <s v="ACFMFM023"/>
    <n v="8"/>
    <s v="05/11/25"/>
    <n v="14.99"/>
    <n v="4"/>
    <n v="1"/>
    <n v="3"/>
    <n v="0.75"/>
    <m/>
    <n v="59.96"/>
    <n v="14.99"/>
    <n v="44.97"/>
    <n v="14.99"/>
    <n v="1"/>
    <n v="0"/>
  </r>
  <r>
    <x v="533"/>
    <s v="PERFUM FEM ITENS DE HIGIENE"/>
    <x v="4"/>
    <x v="7"/>
    <s v="FEMININO"/>
    <s v="ITENS DE HIGIENE"/>
    <s v="ITENS DE HIGIENE"/>
    <x v="68"/>
    <s v="2403"/>
    <s v="NNPFFM027"/>
    <n v="4"/>
    <s v="05/11/25"/>
    <n v="4.99"/>
    <n v="1"/>
    <m/>
    <n v="3"/>
    <n v="3"/>
    <m/>
    <n v="4.99"/>
    <m/>
    <n v="14.97"/>
    <n v="4.99"/>
    <n v="0"/>
    <n v="0"/>
  </r>
  <r>
    <x v="534"/>
    <s v="DIVERSOS ADULTO ACESS DE CABELO"/>
    <x v="2"/>
    <x v="1"/>
    <s v="FEMININO"/>
    <s v="ACESSORIOS DE CABELO"/>
    <s v="ACESSORIOS DE CABELO"/>
    <x v="68"/>
    <s v="2426"/>
    <s v="ACFMFM023"/>
    <n v="4"/>
    <s v="05/11/25"/>
    <n v="14.99"/>
    <n v="4"/>
    <m/>
    <n v="0"/>
    <n v="0"/>
    <m/>
    <n v="58.47"/>
    <m/>
    <n v="0"/>
    <n v="14.6175"/>
    <n v="1"/>
    <n v="0"/>
  </r>
  <r>
    <x v="535"/>
    <s v="CHINELOS FEM DEDO"/>
    <x v="1"/>
    <x v="3"/>
    <s v="FEMININO"/>
    <s v="DEDO"/>
    <s v="SINTETICO"/>
    <x v="31"/>
    <s v="25279"/>
    <s v="CLCHFM005"/>
    <n v="22"/>
    <s v="03/12/25"/>
    <n v="24.99"/>
    <n v="10"/>
    <m/>
    <n v="12"/>
    <n v="1.2"/>
    <m/>
    <n v="249.9"/>
    <m/>
    <n v="299.88"/>
    <n v="24.99"/>
    <n v="3"/>
    <n v="0"/>
  </r>
  <r>
    <x v="536"/>
    <s v="FEM SNEAKER TENIS SOLA CAIXA BAIXO"/>
    <x v="1"/>
    <x v="1"/>
    <s v="SNEAKER"/>
    <s v="TENIS"/>
    <s v="SOLA CAIXA BAIXO"/>
    <x v="71"/>
    <s v="10179IZ"/>
    <s v="CLFMSN011"/>
    <n v="7"/>
    <s v="30/07/25"/>
    <n v="99.99"/>
    <n v="2"/>
    <n v="1"/>
    <n v="4"/>
    <n v="2"/>
    <m/>
    <n v="199.98"/>
    <n v="99.99"/>
    <n v="399.96"/>
    <n v="99.99"/>
    <n v="1"/>
    <n v="0"/>
  </r>
  <r>
    <x v="537"/>
    <s v="FEM ESP SCARPIN ALTO"/>
    <x v="1"/>
    <x v="1"/>
    <s v="ESPORTE"/>
    <s v="SCARPIN"/>
    <s v="ALTO"/>
    <x v="17"/>
    <s v="1184.1101"/>
    <s v="CLFMES022"/>
    <n v="19"/>
    <s v="29/10/25"/>
    <n v="139.99"/>
    <n v="1"/>
    <n v="-1"/>
    <n v="19"/>
    <n v="19"/>
    <m/>
    <n v="153.97999999999999"/>
    <n v="-126"/>
    <n v="2659.81"/>
    <n v="153.97999999999999"/>
    <n v="0"/>
    <n v="0"/>
  </r>
  <r>
    <x v="538"/>
    <s v="DIVERSOS INF BRINQUEDO"/>
    <x v="4"/>
    <x v="6"/>
    <s v="INFANTIL"/>
    <s v="BRINQUEDO"/>
    <s v="BRINQUEDO"/>
    <x v="156"/>
    <s v="44098"/>
    <s v="NNDVIF008"/>
    <n v="56"/>
    <s v="17/04/25"/>
    <n v="39.99"/>
    <n v="3"/>
    <n v="1"/>
    <n v="52"/>
    <n v="17.333333333333332"/>
    <m/>
    <n v="119.97"/>
    <n v="39.99"/>
    <n v="2079.48"/>
    <n v="39.99"/>
    <n v="1"/>
    <n v="0"/>
  </r>
  <r>
    <x v="539"/>
    <s v="DIVERSOS INF BRINQUEDO"/>
    <x v="4"/>
    <x v="6"/>
    <s v="INFANTIL"/>
    <s v="BRINQUEDO"/>
    <s v="BRINQUEDO"/>
    <x v="156"/>
    <s v="49257"/>
    <s v="NNDVIF008"/>
    <n v="49"/>
    <s v="17/04/25"/>
    <n v="19.989999999999998"/>
    <n v="3"/>
    <n v="3"/>
    <n v="43"/>
    <n v="14.333333333333334"/>
    <m/>
    <n v="59.97"/>
    <n v="59.97"/>
    <n v="859.57"/>
    <n v="19.989999999999998"/>
    <n v="1"/>
    <n v="0"/>
  </r>
  <r>
    <x v="540"/>
    <s v="DIVERSOS INF RECIPIENTES LIC"/>
    <x v="4"/>
    <x v="6"/>
    <s v="INFANTIL"/>
    <s v="RECIPIENTES"/>
    <s v="LICENCIADO"/>
    <x v="155"/>
    <s v="RAFA E LUIZ"/>
    <s v="NNDVIF015"/>
    <n v="32"/>
    <s v="05/06/25"/>
    <n v="14.99"/>
    <n v="1"/>
    <n v="1"/>
    <n v="30"/>
    <n v="30"/>
    <m/>
    <n v="14.99"/>
    <n v="14.99"/>
    <n v="449.7"/>
    <n v="14.99"/>
    <n v="0"/>
    <n v="0"/>
  </r>
  <r>
    <x v="541"/>
    <s v="FEM CALCA SARJA"/>
    <x v="0"/>
    <x v="1"/>
    <s v="JOVEM"/>
    <s v="CALCA SARJA"/>
    <s v="SARJA"/>
    <x v="140"/>
    <s v="BK33042"/>
    <s v="COFMJV006"/>
    <n v="17"/>
    <s v="17/11/25"/>
    <n v="99.99"/>
    <n v="1"/>
    <n v="1"/>
    <n v="15"/>
    <n v="15"/>
    <m/>
    <n v="99.99"/>
    <n v="99.99"/>
    <n v="1499.85"/>
    <n v="99.99"/>
    <n v="0"/>
    <n v="0"/>
  </r>
  <r>
    <x v="542"/>
    <s v="FEM MOCHILA"/>
    <x v="2"/>
    <x v="1"/>
    <s v="FEMININO"/>
    <s v="MOCHILA"/>
    <s v="MOCHILA"/>
    <x v="142"/>
    <s v="666-4"/>
    <s v="ACFMFM022"/>
    <n v="11"/>
    <s v="19/11/25"/>
    <n v="119.99"/>
    <n v="6"/>
    <m/>
    <n v="5"/>
    <n v="0.83333333333333337"/>
    <m/>
    <n v="719.94"/>
    <m/>
    <n v="599.95000000000005"/>
    <n v="119.99"/>
    <n v="2"/>
    <n v="0"/>
  </r>
  <r>
    <x v="543"/>
    <s v="FEM JEANS CALCA WIDE LEG"/>
    <x v="0"/>
    <x v="1"/>
    <s v="JEANS"/>
    <s v="CALCA JEANS"/>
    <s v="WIDE LEG"/>
    <x v="44"/>
    <s v="V181945- SKY CLARA"/>
    <s v="COFMJS023"/>
    <n v="298"/>
    <s v="30/12/25"/>
    <n v="119.99"/>
    <n v="51"/>
    <n v="14"/>
    <n v="233"/>
    <n v="4.5686274509803919"/>
    <m/>
    <n v="6083.49"/>
    <n v="1679.86"/>
    <n v="27957.67"/>
    <n v="119.28411764705882"/>
    <n v="13"/>
    <n v="2"/>
  </r>
  <r>
    <x v="544"/>
    <s v="FEM CALCA MALHA"/>
    <x v="0"/>
    <x v="1"/>
    <s v="JOVEM"/>
    <s v="CALCA MALHA"/>
    <s v="MALHA"/>
    <x v="16"/>
    <s v="27.42.0303"/>
    <s v="COFMJV001"/>
    <n v="47"/>
    <s v="30/09/25"/>
    <n v="39.99"/>
    <n v="4"/>
    <n v="3"/>
    <n v="40"/>
    <n v="10"/>
    <m/>
    <n v="159.96"/>
    <n v="119.97"/>
    <n v="1599.6"/>
    <n v="39.99"/>
    <n v="1"/>
    <n v="0"/>
  </r>
  <r>
    <x v="545"/>
    <s v="PERFUM FEM SHAMPOO"/>
    <x v="4"/>
    <x v="7"/>
    <s v="FEMININO"/>
    <s v="SHAMPOO"/>
    <s v="SHAMPOO"/>
    <x v="73"/>
    <s v="3530"/>
    <s v="NNPFFM004"/>
    <n v="9"/>
    <s v="24/11/25"/>
    <n v="22.99"/>
    <n v="2"/>
    <m/>
    <n v="7"/>
    <n v="3.5"/>
    <m/>
    <n v="45.98"/>
    <m/>
    <n v="160.93"/>
    <n v="22.99"/>
    <n v="1"/>
    <n v="0"/>
  </r>
  <r>
    <x v="546"/>
    <s v="PERFUM FEM CONDICIONADOR"/>
    <x v="4"/>
    <x v="7"/>
    <s v="FEMININO"/>
    <s v="CONDICIONADOR"/>
    <s v="CONDICIONADOR"/>
    <x v="73"/>
    <s v="3539"/>
    <s v="NNPFFM001"/>
    <n v="9"/>
    <s v="24/11/25"/>
    <n v="27.99"/>
    <n v="1"/>
    <m/>
    <n v="8"/>
    <n v="8"/>
    <m/>
    <n v="27.99"/>
    <m/>
    <n v="223.92"/>
    <n v="27.99"/>
    <n v="0"/>
    <n v="0"/>
  </r>
  <r>
    <x v="547"/>
    <s v="PERFUM FEM FINALIZADOR"/>
    <x v="4"/>
    <x v="7"/>
    <s v="FEMININO"/>
    <s v="FINALIZADOR"/>
    <s v="FINALIZADOR"/>
    <x v="73"/>
    <s v="3551"/>
    <s v="NNPFFM010"/>
    <n v="4"/>
    <s v="24/11/25"/>
    <n v="39.99"/>
    <n v="1"/>
    <m/>
    <n v="3"/>
    <n v="3"/>
    <m/>
    <n v="39.99"/>
    <m/>
    <n v="119.97"/>
    <n v="39.99"/>
    <n v="0"/>
    <n v="0"/>
  </r>
  <r>
    <x v="548"/>
    <s v="FEM CALCA SARJA"/>
    <x v="0"/>
    <x v="1"/>
    <s v="JOVEM"/>
    <s v="CALCA SARJA"/>
    <s v="SARJA"/>
    <x v="140"/>
    <s v="BK34058"/>
    <s v="COFMJV006"/>
    <n v="27"/>
    <s v="30/10/25"/>
    <n v="79.989999999999995"/>
    <n v="1"/>
    <m/>
    <n v="26"/>
    <n v="26"/>
    <m/>
    <n v="79.989999999999995"/>
    <m/>
    <n v="2079.7399999999998"/>
    <n v="79.989999999999995"/>
    <n v="0"/>
    <n v="0"/>
  </r>
  <r>
    <x v="549"/>
    <s v="PERFUM FEM KIT PERFUMARIA"/>
    <x v="4"/>
    <x v="7"/>
    <s v="FEMININO"/>
    <s v="KIT PERFUMARIA"/>
    <s v="KIT"/>
    <x v="51"/>
    <s v="3635"/>
    <s v="NNPFFM007"/>
    <n v="10"/>
    <s v="26/11/25"/>
    <n v="99.99"/>
    <n v="5"/>
    <m/>
    <n v="5"/>
    <n v="1"/>
    <m/>
    <n v="499.95"/>
    <m/>
    <n v="499.95"/>
    <n v="99.99"/>
    <n v="1"/>
    <n v="0"/>
  </r>
  <r>
    <x v="550"/>
    <s v="FEM PLUS MALHA M/C"/>
    <x v="0"/>
    <x v="1"/>
    <s v="PLUS"/>
    <s v="MALHA"/>
    <s v="M/C"/>
    <x v="90"/>
    <s v="230658 P"/>
    <s v="COFMPS052"/>
    <n v="16"/>
    <s v="17/11/25"/>
    <n v="59.99"/>
    <n v="7"/>
    <n v="1"/>
    <n v="8"/>
    <n v="1.1428571428571428"/>
    <m/>
    <n v="419.93"/>
    <n v="59.99"/>
    <n v="479.92"/>
    <n v="59.99"/>
    <n v="2"/>
    <n v="0"/>
  </r>
  <r>
    <x v="551"/>
    <s v="MASC MALHA POLO"/>
    <x v="0"/>
    <x v="0"/>
    <s v="CONTEMPORANEO"/>
    <s v="MALHA"/>
    <s v="POLO"/>
    <x v="157"/>
    <s v="POLO"/>
    <s v="COMCCT017"/>
    <n v="87"/>
    <s v="11/12/25"/>
    <n v="49.99"/>
    <n v="7"/>
    <m/>
    <n v="80"/>
    <n v="11.428571428571429"/>
    <m/>
    <n v="354.93"/>
    <m/>
    <n v="3999.2"/>
    <n v="50.704285714285717"/>
    <n v="2"/>
    <n v="0"/>
  </r>
  <r>
    <x v="552"/>
    <s v="MASC PLUS MALHA POLO"/>
    <x v="0"/>
    <x v="0"/>
    <s v="PLUS"/>
    <s v="MALHA"/>
    <s v="POLO"/>
    <x v="157"/>
    <s v="POLO PLUS"/>
    <s v="COMCPS035"/>
    <n v="72"/>
    <s v="11/12/25"/>
    <n v="49.99"/>
    <n v="20"/>
    <n v="2"/>
    <n v="50"/>
    <n v="2.5"/>
    <m/>
    <n v="1004.16"/>
    <n v="104.34"/>
    <n v="2499.5"/>
    <n v="50.207999999999998"/>
    <n v="5"/>
    <n v="0"/>
  </r>
  <r>
    <x v="553"/>
    <s v="DIVERSOS INF RECIPIENTES LIC"/>
    <x v="4"/>
    <x v="6"/>
    <s v="INFANTIL"/>
    <s v="RECIPIENTES"/>
    <s v="LICENCIADO"/>
    <x v="158"/>
    <s v="MC JP 2"/>
    <s v="NNDVIF015"/>
    <n v="6"/>
    <s v="05/06/25"/>
    <n v="14.99"/>
    <n v="1"/>
    <m/>
    <n v="5"/>
    <n v="5"/>
    <m/>
    <n v="14.99"/>
    <m/>
    <n v="74.95"/>
    <n v="14.99"/>
    <n v="0"/>
    <n v="0"/>
  </r>
  <r>
    <x v="554"/>
    <s v="MNO BONE LICENCIADO"/>
    <x v="2"/>
    <x v="4"/>
    <s v="MENINO"/>
    <s v="BONE"/>
    <s v="LICENCIADO"/>
    <x v="159"/>
    <s v="121F-03"/>
    <s v="ACMOMO010"/>
    <n v="4"/>
    <s v="02/04/25"/>
    <n v="49.99"/>
    <n v="1"/>
    <m/>
    <n v="3"/>
    <n v="3"/>
    <m/>
    <n v="47.09"/>
    <m/>
    <n v="149.97"/>
    <n v="47.09"/>
    <n v="0"/>
    <n v="0"/>
  </r>
  <r>
    <x v="555"/>
    <s v="PERFUM FEM PERFUME"/>
    <x v="4"/>
    <x v="7"/>
    <s v="FEMININO"/>
    <s v="PERFUME"/>
    <s v="PERFUME"/>
    <x v="93"/>
    <s v="502684"/>
    <s v="NNPFFM003"/>
    <n v="6"/>
    <s v="02/10/25"/>
    <n v="109.99"/>
    <n v="2"/>
    <n v="1"/>
    <n v="3"/>
    <n v="1.5"/>
    <m/>
    <n v="219.98"/>
    <n v="109.99"/>
    <n v="329.97"/>
    <n v="109.99"/>
    <n v="1"/>
    <n v="0"/>
  </r>
  <r>
    <x v="556"/>
    <s v="MASC MALHA M/C"/>
    <x v="0"/>
    <x v="0"/>
    <s v="JOVEM"/>
    <s v="MALHA"/>
    <s v="LICENCIADO M/C"/>
    <x v="160"/>
    <s v="E4100"/>
    <s v="COMCJV018"/>
    <n v="21"/>
    <s v="17/11/25"/>
    <n v="49.99"/>
    <n v="4"/>
    <m/>
    <n v="17"/>
    <n v="4.25"/>
    <m/>
    <n v="199.96"/>
    <m/>
    <n v="849.83"/>
    <n v="49.99"/>
    <n v="1"/>
    <n v="0"/>
  </r>
  <r>
    <x v="557"/>
    <s v="FEM SAPATILHA BICO FINO"/>
    <x v="1"/>
    <x v="1"/>
    <s v="SAPATILHA"/>
    <s v="SAPATILHA"/>
    <s v="BICO FINO"/>
    <x v="17"/>
    <s v="1206.261 NAPA"/>
    <s v="CLFMSP001"/>
    <n v="11"/>
    <s v="21/08/25"/>
    <n v="99.99"/>
    <n v="2"/>
    <n v="1"/>
    <n v="8"/>
    <n v="4"/>
    <m/>
    <n v="199.98"/>
    <n v="99.99"/>
    <n v="799.92"/>
    <n v="99.99"/>
    <n v="1"/>
    <n v="0"/>
  </r>
  <r>
    <x v="558"/>
    <s v="CHINELOS FEM DEDO"/>
    <x v="1"/>
    <x v="3"/>
    <s v="FEMININO"/>
    <s v="DEDO"/>
    <s v="SINTETICO"/>
    <x v="31"/>
    <s v="27321"/>
    <s v="CLCHFM005"/>
    <n v="47"/>
    <s v="11/12/25"/>
    <n v="19.989999999999998"/>
    <n v="11"/>
    <n v="1"/>
    <n v="35"/>
    <n v="3.1818181818181817"/>
    <m/>
    <n v="219.89"/>
    <n v="19.989999999999998"/>
    <n v="699.65"/>
    <n v="19.989999999999998"/>
    <n v="3"/>
    <n v="0"/>
  </r>
  <r>
    <x v="559"/>
    <s v="MASC JEANS CALCA RETA"/>
    <x v="0"/>
    <x v="0"/>
    <s v="JEANS"/>
    <s v="CALCA JEANS"/>
    <s v="RETA"/>
    <x v="79"/>
    <s v="KT280"/>
    <s v="COMCJS014"/>
    <n v="3"/>
    <s v="17/11/25"/>
    <n v="69.989999999999995"/>
    <n v="-1"/>
    <m/>
    <n v="4"/>
    <n v="-4"/>
    <m/>
    <n v="-69.989999999999995"/>
    <m/>
    <n v="279.95999999999998"/>
    <n v="69.989999999999995"/>
    <n v="0"/>
    <n v="0"/>
  </r>
  <r>
    <x v="560"/>
    <s v="MASC MALHA M/C"/>
    <x v="0"/>
    <x v="0"/>
    <s v="JOVEM"/>
    <s v="MALHA"/>
    <s v="M/C"/>
    <x v="151"/>
    <s v="29787"/>
    <s v="COMCJV020"/>
    <n v="16"/>
    <s v="24/07/25"/>
    <n v="59.99"/>
    <n v="3"/>
    <m/>
    <n v="13"/>
    <n v="4.333333333333333"/>
    <m/>
    <n v="179.97"/>
    <m/>
    <n v="779.87"/>
    <n v="59.99"/>
    <n v="1"/>
    <n v="0"/>
  </r>
  <r>
    <x v="561"/>
    <s v="MASC MALHA M/C"/>
    <x v="0"/>
    <x v="0"/>
    <s v="JOVEM"/>
    <s v="MALHA"/>
    <s v="M/C"/>
    <x v="151"/>
    <s v="29614"/>
    <s v="COMCJV020"/>
    <n v="38"/>
    <s v="03/12/25"/>
    <n v="59.99"/>
    <n v="-1"/>
    <m/>
    <n v="39"/>
    <n v="-39"/>
    <m/>
    <n v="-59.99"/>
    <m/>
    <n v="2339.61"/>
    <n v="59.99"/>
    <n v="0"/>
    <n v="0"/>
  </r>
  <r>
    <x v="562"/>
    <s v="MD INT FEM CALCINHA AVULSO"/>
    <x v="3"/>
    <x v="1"/>
    <s v="BASICO"/>
    <s v="CALCINHA"/>
    <s v="AVULSO"/>
    <x v="132"/>
    <s v="9009152"/>
    <s v="MIFMBS001"/>
    <n v="31"/>
    <s v="28/05/25"/>
    <n v="14.99"/>
    <n v="7"/>
    <n v="1"/>
    <n v="23"/>
    <n v="3.2857142857142856"/>
    <m/>
    <n v="103.44"/>
    <n v="14.99"/>
    <n v="344.77"/>
    <n v="14.777142857142858"/>
    <n v="2"/>
    <n v="0"/>
  </r>
  <r>
    <x v="563"/>
    <s v="PERFUM FEM PERFUME"/>
    <x v="4"/>
    <x v="7"/>
    <s v="FEMININO"/>
    <s v="PERFUME"/>
    <s v="PERFUME"/>
    <x v="48"/>
    <s v="57400602"/>
    <s v="NNPFFM003"/>
    <n v="16"/>
    <s v="18/09/25"/>
    <n v="39.99"/>
    <n v="6"/>
    <n v="1"/>
    <n v="9"/>
    <n v="1.5"/>
    <m/>
    <n v="239.94"/>
    <n v="39.99"/>
    <n v="359.91"/>
    <n v="39.99"/>
    <n v="2"/>
    <n v="0"/>
  </r>
  <r>
    <x v="564"/>
    <s v="MD INT FEM CALCINHA AVULSO"/>
    <x v="3"/>
    <x v="1"/>
    <s v="BASICO"/>
    <s v="CALCINHA"/>
    <s v="AVULSO"/>
    <x v="132"/>
    <s v="9009151"/>
    <s v="MIFMBS001"/>
    <n v="318"/>
    <s v="05/11/25"/>
    <n v="14.99"/>
    <n v="34"/>
    <n v="12"/>
    <n v="272"/>
    <n v="8"/>
    <m/>
    <n v="509.66"/>
    <n v="179.88"/>
    <n v="4077.28"/>
    <n v="14.99"/>
    <n v="9"/>
    <n v="2"/>
  </r>
  <r>
    <x v="565"/>
    <s v="PERFUM FEM ESMALTE"/>
    <x v="4"/>
    <x v="7"/>
    <s v="FEMININO"/>
    <s v="ESMALTE"/>
    <s v="ESMALTE"/>
    <x v="73"/>
    <s v="1735"/>
    <s v="NNPFFM026"/>
    <n v="6"/>
    <s v="27/08/25"/>
    <n v="12.99"/>
    <n v="1"/>
    <m/>
    <n v="5"/>
    <n v="5"/>
    <m/>
    <n v="12.99"/>
    <m/>
    <n v="64.95"/>
    <n v="12.99"/>
    <n v="0"/>
    <n v="0"/>
  </r>
  <r>
    <x v="566"/>
    <s v="PERFUM FEM ESMALTE"/>
    <x v="4"/>
    <x v="7"/>
    <s v="FEMININO"/>
    <s v="ESMALTE"/>
    <s v="ESMALTE"/>
    <x v="73"/>
    <s v="1798"/>
    <s v="NNPFFM026"/>
    <n v="4"/>
    <s v="27/08/25"/>
    <n v="12.99"/>
    <n v="2"/>
    <n v="1"/>
    <n v="1"/>
    <n v="0.5"/>
    <m/>
    <n v="25.98"/>
    <n v="12.99"/>
    <n v="12.99"/>
    <n v="12.99"/>
    <n v="1"/>
    <n v="0"/>
  </r>
  <r>
    <x v="567"/>
    <s v="MASC SOCIAL SAPATO SOCIAL"/>
    <x v="1"/>
    <x v="0"/>
    <s v="SOCIAL"/>
    <s v="SAPATO"/>
    <s v="SOCIAL"/>
    <x v="161"/>
    <s v="803"/>
    <s v="CLMCSC003"/>
    <n v="10"/>
    <s v="23/07/25"/>
    <n v="129.99"/>
    <n v="-1"/>
    <m/>
    <n v="11"/>
    <n v="-11"/>
    <m/>
    <n v="-129.99"/>
    <m/>
    <n v="1429.89"/>
    <n v="129.99"/>
    <n v="0"/>
    <n v="0"/>
  </r>
  <r>
    <x v="568"/>
    <s v="MASC SOCIAL SAPATO SOCIAL"/>
    <x v="1"/>
    <x v="0"/>
    <s v="SOCIAL"/>
    <s v="SAPATO"/>
    <s v="SOCIAL"/>
    <x v="161"/>
    <s v="301"/>
    <s v="CLMCSC003"/>
    <n v="15"/>
    <s v="19/11/25"/>
    <n v="139.99"/>
    <n v="4"/>
    <n v="3"/>
    <n v="8"/>
    <n v="2"/>
    <m/>
    <n v="559.96"/>
    <n v="419.97"/>
    <n v="1119.92"/>
    <n v="139.99"/>
    <n v="1"/>
    <n v="0"/>
  </r>
  <r>
    <x v="569"/>
    <s v="MASC SOCIAL SAPATO SOCIAL"/>
    <x v="1"/>
    <x v="0"/>
    <s v="SOCIAL"/>
    <s v="SAPATO"/>
    <s v="SOCIAL"/>
    <x v="161"/>
    <s v="3020"/>
    <s v="CLMCSC003"/>
    <n v="12"/>
    <s v="19/11/25"/>
    <n v="169.99"/>
    <n v="2"/>
    <n v="1"/>
    <n v="9"/>
    <n v="4.5"/>
    <m/>
    <n v="339.98"/>
    <n v="169.99"/>
    <n v="1529.91"/>
    <n v="169.99"/>
    <n v="1"/>
    <n v="0"/>
  </r>
  <r>
    <x v="570"/>
    <s v="MASC SOCIAL SAPATO SOCIAL"/>
    <x v="1"/>
    <x v="0"/>
    <s v="SOCIAL"/>
    <s v="SAPATO"/>
    <s v="SOCIAL"/>
    <x v="161"/>
    <s v="801"/>
    <s v="CLMCSC003"/>
    <n v="13"/>
    <s v="27/11/25"/>
    <n v="129.99"/>
    <n v="5"/>
    <n v="2"/>
    <n v="6"/>
    <n v="1.2"/>
    <m/>
    <n v="649.95000000000005"/>
    <n v="259.98"/>
    <n v="779.94"/>
    <n v="129.99"/>
    <n v="1"/>
    <n v="0"/>
  </r>
  <r>
    <x v="571"/>
    <s v="DIVERSOS INF DIVERSOS"/>
    <x v="4"/>
    <x v="6"/>
    <s v="INFANTIL"/>
    <s v="DIVERSOS"/>
    <s v="DIVERSOS"/>
    <x v="162"/>
    <s v="AMORAS 80G"/>
    <s v="NNDVIF007"/>
    <n v="62"/>
    <s v="10/12/25"/>
    <n v="8.99"/>
    <n v="18"/>
    <n v="5"/>
    <n v="39"/>
    <n v="2.1666666666666665"/>
    <m/>
    <n v="159.13"/>
    <n v="44.05"/>
    <n v="350.61"/>
    <n v="8.8405555555555555"/>
    <n v="5"/>
    <n v="1"/>
  </r>
  <r>
    <x v="572"/>
    <s v="PERFUM FEM ITENS DE HIGIENE"/>
    <x v="4"/>
    <x v="7"/>
    <s v="FEMININO"/>
    <s v="ITENS DE HIGIENE"/>
    <s v="ITENS DE HIGIENE"/>
    <x v="163"/>
    <s v="PP-0192BR"/>
    <s v="NNPFFM027"/>
    <n v="22"/>
    <s v="18/09/25"/>
    <n v="29.99"/>
    <n v="1"/>
    <m/>
    <n v="21"/>
    <n v="21"/>
    <m/>
    <n v="29.99"/>
    <m/>
    <n v="629.79"/>
    <n v="29.99"/>
    <n v="0"/>
    <n v="0"/>
  </r>
  <r>
    <x v="573"/>
    <s v="DIVERSOS INF DIVERSOS"/>
    <x v="4"/>
    <x v="6"/>
    <s v="INFANTIL"/>
    <s v="DIVERSOS"/>
    <s v="DIVERSOS"/>
    <x v="162"/>
    <s v="BANANAS 80G"/>
    <s v="NNDVIF007"/>
    <n v="8"/>
    <s v="04/12/25"/>
    <n v="8.99"/>
    <n v="3"/>
    <m/>
    <n v="5"/>
    <n v="1.6666666666666667"/>
    <m/>
    <n v="26.97"/>
    <m/>
    <n v="44.95"/>
    <n v="8.99"/>
    <n v="1"/>
    <n v="0"/>
  </r>
  <r>
    <x v="574"/>
    <s v="DIVERSOS INF DIVERSOS"/>
    <x v="4"/>
    <x v="6"/>
    <s v="INFANTIL"/>
    <s v="DIVERSOS"/>
    <s v="DIVERSOS"/>
    <x v="162"/>
    <s v="TUBES MORANGO 80G"/>
    <s v="NNDVIF007"/>
    <n v="82"/>
    <s v="09/12/25"/>
    <n v="8.99"/>
    <n v="22"/>
    <n v="3"/>
    <n v="57"/>
    <n v="2.5909090909090908"/>
    <m/>
    <n v="196.89"/>
    <n v="26.97"/>
    <n v="512.42999999999995"/>
    <n v="8.9495454545454542"/>
    <n v="6"/>
    <n v="0"/>
  </r>
  <r>
    <x v="575"/>
    <s v="DIVERSOS INF DIVERSOS"/>
    <x v="4"/>
    <x v="6"/>
    <s v="INFANTIL"/>
    <s v="DIVERSOS"/>
    <s v="DIVERSOS"/>
    <x v="162"/>
    <s v="TUBES MORANGO CIT 80G"/>
    <s v="NNDVIF007"/>
    <n v="75"/>
    <s v="09/12/25"/>
    <n v="8.99"/>
    <n v="30"/>
    <n v="7"/>
    <n v="38"/>
    <n v="1.2666666666666666"/>
    <m/>
    <n v="268.73"/>
    <n v="62.04"/>
    <n v="341.62"/>
    <n v="8.9576666666666664"/>
    <n v="8"/>
    <n v="1"/>
  </r>
  <r>
    <x v="576"/>
    <s v="DIVERSOS INF DIVERSOS"/>
    <x v="4"/>
    <x v="6"/>
    <s v="INFANTIL"/>
    <s v="DIVERSOS"/>
    <s v="DIVERSOS"/>
    <x v="162"/>
    <s v="TUBES TUTTI FRUTTI 80G"/>
    <s v="NNDVIF007"/>
    <n v="12"/>
    <s v="06/11/25"/>
    <n v="8.99"/>
    <n v="5"/>
    <n v="1"/>
    <n v="6"/>
    <n v="1.2"/>
    <m/>
    <n v="44.05"/>
    <n v="8.09"/>
    <n v="53.94"/>
    <n v="8.81"/>
    <n v="1"/>
    <n v="0"/>
  </r>
  <r>
    <x v="577"/>
    <s v="DIVERSOS INF DIVERSOS"/>
    <x v="4"/>
    <x v="6"/>
    <s v="INFANTIL"/>
    <s v="DIVERSOS"/>
    <s v="DIVERSOS"/>
    <x v="162"/>
    <s v="TUBES TWISTER CIT 80G"/>
    <s v="NNDVIF007"/>
    <n v="5"/>
    <s v="06/11/25"/>
    <n v="8.99"/>
    <n v="1"/>
    <m/>
    <n v="4"/>
    <n v="4"/>
    <m/>
    <n v="8.99"/>
    <m/>
    <n v="35.96"/>
    <n v="8.99"/>
    <n v="0"/>
    <n v="0"/>
  </r>
  <r>
    <x v="578"/>
    <s v="DIVERSOS INF DIVERSOS"/>
    <x v="4"/>
    <x v="6"/>
    <s v="INFANTIL"/>
    <s v="DIVERSOS"/>
    <s v="DIVERSOS"/>
    <x v="162"/>
    <s v="SAPO 80G"/>
    <s v="NNDVIF007"/>
    <n v="16"/>
    <s v="24/11/25"/>
    <n v="8.99"/>
    <n v="4"/>
    <n v="1"/>
    <n v="11"/>
    <n v="2.75"/>
    <m/>
    <n v="35.06"/>
    <n v="8.99"/>
    <n v="98.89"/>
    <n v="8.7650000000000006"/>
    <n v="1"/>
    <n v="0"/>
  </r>
  <r>
    <x v="579"/>
    <s v="DIVERSOS INF DIVERSOS"/>
    <x v="4"/>
    <x v="6"/>
    <s v="INFANTIL"/>
    <s v="DIVERSOS"/>
    <s v="DIVERSOS"/>
    <x v="162"/>
    <s v="CHICLE MELANCIA 80G"/>
    <s v="NNDVIF007"/>
    <n v="36"/>
    <s v="10/12/25"/>
    <n v="8.99"/>
    <n v="10"/>
    <n v="3"/>
    <n v="23"/>
    <n v="2.2999999999999998"/>
    <m/>
    <n v="89.01"/>
    <n v="26.97"/>
    <n v="206.77"/>
    <n v="8.9009999999999998"/>
    <n v="3"/>
    <n v="0"/>
  </r>
  <r>
    <x v="580"/>
    <s v="DIVERSOS INF DIVERSOS"/>
    <x v="4"/>
    <x v="6"/>
    <s v="INFANTIL"/>
    <s v="DIVERSOS"/>
    <s v="DIVERSOS"/>
    <x v="162"/>
    <s v="CHICLE OVOS DIN 80G"/>
    <s v="NNDVIF007"/>
    <n v="58"/>
    <s v="15/12/25"/>
    <n v="8.99"/>
    <n v="15"/>
    <n v="3"/>
    <n v="40"/>
    <n v="2.6666666666666665"/>
    <m/>
    <n v="133.94999999999999"/>
    <n v="26.97"/>
    <n v="359.6"/>
    <n v="8.93"/>
    <n v="4"/>
    <n v="0"/>
  </r>
  <r>
    <x v="581"/>
    <s v="DIVERSOS INF DIVERSOS"/>
    <x v="4"/>
    <x v="6"/>
    <s v="INFANTIL"/>
    <s v="DIVERSOS"/>
    <s v="DIVERSOS"/>
    <x v="162"/>
    <s v="DENTADURAS 80G"/>
    <s v="NNDVIF007"/>
    <n v="15"/>
    <s v="10/11/25"/>
    <n v="8.99"/>
    <n v="5"/>
    <n v="1"/>
    <n v="9"/>
    <n v="1.8"/>
    <m/>
    <n v="44.95"/>
    <n v="8.99"/>
    <n v="80.91"/>
    <n v="8.99"/>
    <n v="1"/>
    <n v="0"/>
  </r>
  <r>
    <x v="582"/>
    <s v="DIVERSOS INF DIVERSOS"/>
    <x v="4"/>
    <x v="6"/>
    <s v="INFANTIL"/>
    <s v="DIVERSOS"/>
    <s v="DIVERSOS"/>
    <x v="162"/>
    <s v="MINHOCAS 80G"/>
    <s v="NNDVIF007"/>
    <n v="70"/>
    <s v="09/12/25"/>
    <n v="8.99"/>
    <n v="29"/>
    <n v="9"/>
    <n v="32"/>
    <n v="1.103448275862069"/>
    <m/>
    <n v="259.82"/>
    <n v="80.91"/>
    <n v="287.68"/>
    <n v="8.9593103448275855"/>
    <n v="7"/>
    <n v="1"/>
  </r>
  <r>
    <x v="583"/>
    <s v="DIVERSOS INF DIVERSOS"/>
    <x v="4"/>
    <x v="6"/>
    <s v="INFANTIL"/>
    <s v="DIVERSOS"/>
    <s v="DIVERSOS"/>
    <x v="162"/>
    <s v="MINHOCAS CÍTRICAS 80G"/>
    <s v="NNDVIF007"/>
    <n v="4"/>
    <s v="06/11/25"/>
    <n v="8.99"/>
    <n v="1"/>
    <m/>
    <n v="3"/>
    <n v="3"/>
    <m/>
    <n v="8.09"/>
    <m/>
    <n v="26.97"/>
    <n v="8.09"/>
    <n v="0"/>
    <n v="0"/>
  </r>
  <r>
    <x v="584"/>
    <s v="DIVERSOS INF DIVERSOS"/>
    <x v="4"/>
    <x v="6"/>
    <s v="INFANTIL"/>
    <s v="DIVERSOS"/>
    <s v="DIVERSOS"/>
    <x v="162"/>
    <s v="URSINHOS 80G"/>
    <s v="NNDVIF007"/>
    <n v="7"/>
    <s v="06/11/25"/>
    <n v="8.99"/>
    <n v="2"/>
    <m/>
    <n v="5"/>
    <n v="2.5"/>
    <m/>
    <n v="17.98"/>
    <m/>
    <n v="44.95"/>
    <n v="8.99"/>
    <n v="1"/>
    <n v="0"/>
  </r>
  <r>
    <x v="585"/>
    <s v="DIVERSOS INF DIVERSOS"/>
    <x v="4"/>
    <x v="6"/>
    <s v="INFANTIL"/>
    <s v="DIVERSOS"/>
    <s v="DIVERSOS"/>
    <x v="162"/>
    <s v="CHICLE SALADA FRU 80G"/>
    <s v="NNDVIF007"/>
    <n v="50"/>
    <s v="15/12/25"/>
    <n v="8.99"/>
    <n v="22"/>
    <n v="3"/>
    <n v="25"/>
    <n v="1.1363636363636365"/>
    <m/>
    <n v="196.88"/>
    <n v="26.97"/>
    <n v="224.75"/>
    <n v="8.9490909090909092"/>
    <n v="6"/>
    <n v="0"/>
  </r>
  <r>
    <x v="586"/>
    <s v="PERFUM FEM PERFUME"/>
    <x v="4"/>
    <x v="7"/>
    <s v="FEMININO"/>
    <s v="PERFUME"/>
    <s v="PERFUME"/>
    <x v="108"/>
    <s v="21454"/>
    <s v="NNPFFM003"/>
    <n v="11"/>
    <s v="17/07/25"/>
    <n v="39.99"/>
    <n v="4"/>
    <n v="3"/>
    <n v="4"/>
    <n v="1"/>
    <m/>
    <n v="159.96"/>
    <n v="119.97"/>
    <n v="159.96"/>
    <n v="39.99"/>
    <n v="1"/>
    <n v="0"/>
  </r>
  <r>
    <x v="587"/>
    <s v="PERFUM FEM PERFUME"/>
    <x v="4"/>
    <x v="7"/>
    <s v="FEMININO"/>
    <s v="PERFUME"/>
    <s v="PERFUME"/>
    <x v="108"/>
    <s v="20457"/>
    <s v="NNPFFM003"/>
    <n v="2"/>
    <s v="17/07/25"/>
    <n v="39.99"/>
    <n v="2"/>
    <m/>
    <n v="0"/>
    <n v="0"/>
    <m/>
    <n v="79.98"/>
    <m/>
    <n v="0"/>
    <n v="39.99"/>
    <n v="1"/>
    <n v="0"/>
  </r>
  <r>
    <x v="588"/>
    <s v="FEM MALHA BASICO REGATA"/>
    <x v="0"/>
    <x v="1"/>
    <s v="BASICO"/>
    <s v="MALHA"/>
    <s v="BASICO REGATA"/>
    <x v="26"/>
    <s v="KB307"/>
    <s v="COFMBA004"/>
    <n v="34"/>
    <s v="21/10/25"/>
    <n v="19.989999999999998"/>
    <n v="7"/>
    <n v="3"/>
    <n v="24"/>
    <n v="3.4285714285714284"/>
    <m/>
    <n v="139.93"/>
    <n v="59.97"/>
    <n v="479.76"/>
    <n v="19.989999999999998"/>
    <n v="2"/>
    <n v="0"/>
  </r>
  <r>
    <x v="589"/>
    <s v="FEM MALHA BASICO REGATA"/>
    <x v="0"/>
    <x v="1"/>
    <s v="BASICO"/>
    <s v="MALHA"/>
    <s v="BASICO REGATA"/>
    <x v="26"/>
    <s v="KB327"/>
    <s v="COFMBA004"/>
    <n v="27"/>
    <s v="22/10/25"/>
    <n v="19.989999999999998"/>
    <n v="10"/>
    <n v="1"/>
    <n v="16"/>
    <n v="1.6"/>
    <m/>
    <n v="199.9"/>
    <n v="19.989999999999998"/>
    <n v="319.83999999999997"/>
    <n v="19.989999999999998"/>
    <n v="3"/>
    <n v="0"/>
  </r>
  <r>
    <x v="590"/>
    <s v="MNO BONE LICENCIADO"/>
    <x v="2"/>
    <x v="4"/>
    <s v="MENINO"/>
    <s v="BONE"/>
    <s v="LICENCIADO"/>
    <x v="164"/>
    <s v="TOM AND JERRY - BONÉ 2"/>
    <s v="ACMOMO010"/>
    <n v="4"/>
    <s v="05/09/24"/>
    <n v="29.99"/>
    <n v="1"/>
    <n v="1"/>
    <n v="2"/>
    <n v="2"/>
    <m/>
    <n v="29.99"/>
    <n v="29.99"/>
    <n v="59.98"/>
    <n v="29.99"/>
    <n v="0"/>
    <n v="0"/>
  </r>
  <r>
    <x v="591"/>
    <s v="MASC BONE"/>
    <x v="2"/>
    <x v="0"/>
    <s v="MASCULINO"/>
    <s v="BONE"/>
    <s v="BONE"/>
    <x v="35"/>
    <s v="BASIC"/>
    <s v="ACMCMC004"/>
    <n v="3"/>
    <s v="04/12/25"/>
    <n v="39.99"/>
    <n v="1"/>
    <m/>
    <n v="2"/>
    <n v="2"/>
    <m/>
    <n v="35.99"/>
    <m/>
    <n v="79.98"/>
    <n v="35.99"/>
    <n v="0"/>
    <n v="0"/>
  </r>
  <r>
    <x v="592"/>
    <s v="FEM PLUS MALHA M/C"/>
    <x v="0"/>
    <x v="1"/>
    <s v="PLUS"/>
    <s v="MALHA"/>
    <s v="M/C"/>
    <x v="38"/>
    <s v="40924"/>
    <s v="COFMPS052"/>
    <n v="175"/>
    <s v="09/01/26"/>
    <n v="39.99"/>
    <n v="49"/>
    <n v="5"/>
    <n v="121"/>
    <n v="2.4693877551020407"/>
    <m/>
    <n v="1959.51"/>
    <n v="199.95"/>
    <n v="4838.79"/>
    <n v="39.99"/>
    <n v="12"/>
    <n v="1"/>
  </r>
  <r>
    <x v="593"/>
    <s v="MD INT MNO CUECA LICENCIADO"/>
    <x v="3"/>
    <x v="4"/>
    <s v="MENINO"/>
    <s v="CUECA"/>
    <s v="LICENCIADO"/>
    <x v="159"/>
    <s v="ENALDINHO KIT C/3"/>
    <s v="MIMOMO005"/>
    <n v="45"/>
    <s v="14/10/25"/>
    <n v="9.99"/>
    <n v="3"/>
    <n v="1"/>
    <n v="41"/>
    <n v="13.666666666666666"/>
    <m/>
    <n v="49.97"/>
    <n v="9.99"/>
    <n v="409.59"/>
    <n v="16.656666666666666"/>
    <n v="1"/>
    <n v="0"/>
  </r>
  <r>
    <x v="594"/>
    <s v="FEM MALHA BASICO REGATA"/>
    <x v="0"/>
    <x v="1"/>
    <s v="BASICO"/>
    <s v="MALHA"/>
    <s v="BASICO REGATA"/>
    <x v="102"/>
    <s v="4251"/>
    <s v="COFMBA004"/>
    <n v="6"/>
    <s v="17/11/25"/>
    <n v="19.989999999999998"/>
    <n v="3"/>
    <m/>
    <n v="3"/>
    <n v="1"/>
    <m/>
    <n v="59.97"/>
    <m/>
    <n v="59.97"/>
    <n v="19.989999999999998"/>
    <n v="1"/>
    <n v="0"/>
  </r>
  <r>
    <x v="595"/>
    <s v="FEM TC PL REGATA/SEM MANGA"/>
    <x v="0"/>
    <x v="1"/>
    <s v="CONTEMPORANEO"/>
    <s v="TECIDO PLANO"/>
    <s v="REGATA/SEM MANGA"/>
    <x v="165"/>
    <s v="3120503"/>
    <s v="COFMCT050"/>
    <n v="3"/>
    <s v="17/11/25"/>
    <n v="39.99"/>
    <n v="1"/>
    <m/>
    <n v="2"/>
    <n v="2"/>
    <m/>
    <n v="39.99"/>
    <m/>
    <n v="79.98"/>
    <n v="39.99"/>
    <n v="0"/>
    <n v="0"/>
  </r>
  <r>
    <x v="596"/>
    <s v="MASC MALHA M/C"/>
    <x v="0"/>
    <x v="0"/>
    <s v="JOVEM"/>
    <s v="MALHA"/>
    <s v="M/C"/>
    <x v="151"/>
    <s v="10890"/>
    <s v="COMCJV020"/>
    <n v="415"/>
    <s v="17/12/25"/>
    <n v="49.99"/>
    <n v="31"/>
    <n v="6"/>
    <n v="378"/>
    <n v="12.193548387096774"/>
    <m/>
    <n v="1538.91"/>
    <n v="299.94"/>
    <n v="18896.22"/>
    <n v="49.642258064516128"/>
    <n v="8"/>
    <n v="1"/>
  </r>
  <r>
    <x v="597"/>
    <s v="CHINELOS MASC DEDO"/>
    <x v="1"/>
    <x v="3"/>
    <s v="MASCULINO"/>
    <s v="DEDO"/>
    <s v="SINTETICO"/>
    <x v="41"/>
    <s v="TRACK WAVES - 24/25"/>
    <s v="CLCHMC005"/>
    <n v="12"/>
    <s v="18/12/25"/>
    <n v="49.99"/>
    <n v="3"/>
    <m/>
    <n v="9"/>
    <n v="3"/>
    <m/>
    <n v="149.97"/>
    <m/>
    <n v="449.91"/>
    <n v="49.99"/>
    <n v="1"/>
    <n v="0"/>
  </r>
  <r>
    <x v="598"/>
    <s v="CHINELOS MASC DEDO"/>
    <x v="1"/>
    <x v="3"/>
    <s v="MASCULINO"/>
    <s v="DEDO"/>
    <s v="SINTETICO"/>
    <x v="41"/>
    <s v="TRACK GO - 24/25"/>
    <s v="CLCHMC005"/>
    <n v="27"/>
    <s v="19/11/25"/>
    <n v="34.99"/>
    <n v="7"/>
    <n v="3"/>
    <n v="17"/>
    <n v="2.4285714285714284"/>
    <m/>
    <n v="244.93"/>
    <n v="104.97"/>
    <n v="594.83000000000004"/>
    <n v="34.99"/>
    <n v="2"/>
    <n v="0"/>
  </r>
  <r>
    <x v="599"/>
    <s v="FEM MALHA M/C"/>
    <x v="0"/>
    <x v="1"/>
    <s v="JOVEM"/>
    <s v="MALHA"/>
    <s v="M/C"/>
    <x v="1"/>
    <s v="33862"/>
    <s v="COFMJV038"/>
    <n v="13"/>
    <s v="17/11/25"/>
    <n v="29.99"/>
    <n v="1"/>
    <m/>
    <n v="12"/>
    <n v="12"/>
    <m/>
    <n v="29.99"/>
    <m/>
    <n v="359.88"/>
    <n v="29.99"/>
    <n v="0"/>
    <n v="0"/>
  </r>
  <r>
    <x v="600"/>
    <s v="FEM MALHA M/C"/>
    <x v="0"/>
    <x v="1"/>
    <s v="JOVEM"/>
    <s v="MALHA"/>
    <s v="M/C"/>
    <x v="1"/>
    <s v="35175"/>
    <s v="COFMJV038"/>
    <n v="18"/>
    <s v="17/11/25"/>
    <n v="19.989999999999998"/>
    <n v="3"/>
    <n v="2"/>
    <n v="13"/>
    <n v="4.333333333333333"/>
    <m/>
    <n v="59.97"/>
    <n v="39.979999999999997"/>
    <n v="259.87"/>
    <n v="19.989999999999998"/>
    <n v="1"/>
    <n v="0"/>
  </r>
  <r>
    <x v="601"/>
    <s v="FEM CAMISA M/C"/>
    <x v="0"/>
    <x v="1"/>
    <s v="CONTEMPORANEO"/>
    <s v="CAMISA"/>
    <s v="M/C"/>
    <x v="1"/>
    <s v="34261"/>
    <s v="COFMCT061"/>
    <n v="3"/>
    <s v="30/10/25"/>
    <n v="49.99"/>
    <n v="1"/>
    <m/>
    <n v="2"/>
    <n v="2"/>
    <m/>
    <n v="49.99"/>
    <m/>
    <n v="99.98"/>
    <n v="49.99"/>
    <n v="0"/>
    <n v="0"/>
  </r>
  <r>
    <x v="602"/>
    <s v="FEM MALHA REGATA"/>
    <x v="0"/>
    <x v="1"/>
    <s v="CONTEMPORANEO"/>
    <s v="MALHA"/>
    <s v="REGATA"/>
    <x v="61"/>
    <s v="183532"/>
    <s v="COFMCT038"/>
    <n v="2"/>
    <s v="05/06/25"/>
    <n v="24.99"/>
    <n v="2"/>
    <m/>
    <n v="0"/>
    <n v="0"/>
    <m/>
    <n v="49.98"/>
    <m/>
    <n v="0"/>
    <n v="24.99"/>
    <n v="1"/>
    <n v="0"/>
  </r>
  <r>
    <x v="603"/>
    <s v="FEM MALHA M/C"/>
    <x v="0"/>
    <x v="1"/>
    <s v="CONTEMPORANEO"/>
    <s v="MALHA"/>
    <s v="M/C"/>
    <x v="61"/>
    <s v="183488"/>
    <s v="COFMCT036"/>
    <n v="3"/>
    <s v="07/11/25"/>
    <n v="39.99"/>
    <n v="2"/>
    <m/>
    <n v="1"/>
    <n v="0.5"/>
    <m/>
    <n v="79.98"/>
    <m/>
    <n v="39.99"/>
    <n v="39.99"/>
    <n v="1"/>
    <n v="0"/>
  </r>
  <r>
    <x v="604"/>
    <s v="FEM CALCA  MOLETOM"/>
    <x v="0"/>
    <x v="1"/>
    <s v="JOVEM"/>
    <s v="CALCA MOLETOM/PLUSH"/>
    <s v="MOLETOM"/>
    <x v="61"/>
    <s v="183507"/>
    <s v="COFMJV002"/>
    <n v="3"/>
    <s v="31/10/25"/>
    <n v="39.99"/>
    <n v="1"/>
    <m/>
    <n v="2"/>
    <n v="2"/>
    <m/>
    <n v="39.99"/>
    <m/>
    <n v="79.98"/>
    <n v="39.99"/>
    <n v="0"/>
    <n v="0"/>
  </r>
  <r>
    <x v="605"/>
    <s v="FEM MALHA M/C"/>
    <x v="0"/>
    <x v="1"/>
    <s v="JOVEM"/>
    <s v="MALHA"/>
    <s v="M/C"/>
    <x v="61"/>
    <s v="183470"/>
    <s v="COFMJV038"/>
    <n v="4"/>
    <s v="17/11/25"/>
    <n v="24.99"/>
    <n v="1"/>
    <n v="1"/>
    <n v="2"/>
    <n v="2"/>
    <m/>
    <n v="24.99"/>
    <n v="24.99"/>
    <n v="49.98"/>
    <n v="24.99"/>
    <n v="0"/>
    <n v="0"/>
  </r>
  <r>
    <x v="606"/>
    <s v="FEM SAPATILHA ALPARGATA"/>
    <x v="1"/>
    <x v="1"/>
    <s v="SAPATILHA"/>
    <s v="SAPATILHA"/>
    <s v="ALPARGATA"/>
    <x v="62"/>
    <s v="5729 127"/>
    <s v="CLFMSP006"/>
    <n v="2"/>
    <s v="29/07/25"/>
    <n v="39.99"/>
    <n v="2"/>
    <m/>
    <n v="0"/>
    <n v="0"/>
    <m/>
    <n v="79.98"/>
    <m/>
    <n v="0"/>
    <n v="39.99"/>
    <n v="1"/>
    <n v="0"/>
  </r>
  <r>
    <x v="607"/>
    <s v="MD INT MASC CUECA KIT"/>
    <x v="3"/>
    <x v="0"/>
    <s v="MASCULINO"/>
    <s v="CUECA"/>
    <s v="KIT"/>
    <x v="9"/>
    <s v="00784-088"/>
    <s v="MIMCMC002"/>
    <n v="52"/>
    <s v="11/09/25"/>
    <n v="29.99"/>
    <n v="14"/>
    <n v="14"/>
    <n v="24"/>
    <n v="1.7142857142857142"/>
    <m/>
    <n v="417.2"/>
    <n v="417.2"/>
    <n v="719.76"/>
    <n v="29.8"/>
    <n v="4"/>
    <n v="2"/>
  </r>
  <r>
    <x v="608"/>
    <s v="MD INT MASC CUECA AVULSO"/>
    <x v="3"/>
    <x v="0"/>
    <s v="MASCULINO"/>
    <s v="CUECA"/>
    <s v="AVULSO"/>
    <x v="9"/>
    <s v="00671-002"/>
    <s v="MIMCMC001"/>
    <n v="33"/>
    <s v="30/06/25"/>
    <n v="44.99"/>
    <n v="8"/>
    <m/>
    <n v="25"/>
    <n v="3.125"/>
    <m/>
    <n v="359.92"/>
    <m/>
    <n v="1124.75"/>
    <n v="44.99"/>
    <n v="2"/>
    <n v="0"/>
  </r>
  <r>
    <x v="609"/>
    <s v="FEM CAMISA M/L"/>
    <x v="0"/>
    <x v="1"/>
    <s v="CONTEMPORANEO"/>
    <s v="CAMISA"/>
    <s v="M/L"/>
    <x v="107"/>
    <s v="8085 LISO"/>
    <s v="COFMCT062"/>
    <n v="32"/>
    <s v="05/11/25"/>
    <n v="119.99"/>
    <n v="3"/>
    <m/>
    <n v="29"/>
    <n v="9.6666666666666661"/>
    <m/>
    <n v="359.97"/>
    <m/>
    <n v="3479.71"/>
    <n v="119.99"/>
    <n v="1"/>
    <n v="0"/>
  </r>
  <r>
    <x v="610"/>
    <s v="FEM PLUS CAMISA M/L"/>
    <x v="0"/>
    <x v="1"/>
    <s v="PLUS"/>
    <s v="CAMISA"/>
    <s v="M/L"/>
    <x v="107"/>
    <s v="8085 LISO PLUS"/>
    <s v="COFMPS098"/>
    <n v="11"/>
    <s v="22/10/25"/>
    <n v="119.99"/>
    <n v="4"/>
    <n v="2"/>
    <n v="5"/>
    <n v="1.25"/>
    <m/>
    <n v="479.96"/>
    <n v="239.98"/>
    <n v="599.95000000000005"/>
    <n v="119.99"/>
    <n v="1"/>
    <n v="0"/>
  </r>
  <r>
    <x v="611"/>
    <s v="FEM MALHA MANGA 3/4"/>
    <x v="0"/>
    <x v="1"/>
    <s v="JOVEM"/>
    <s v="MALHA"/>
    <s v="MANGA 3/4"/>
    <x v="78"/>
    <s v="E15090"/>
    <s v="COFMJV037"/>
    <n v="16"/>
    <s v="17/11/25"/>
    <n v="49.99"/>
    <n v="2"/>
    <n v="2"/>
    <n v="12"/>
    <n v="6"/>
    <m/>
    <n v="99.98"/>
    <n v="99.98"/>
    <n v="599.88"/>
    <n v="49.99"/>
    <n v="1"/>
    <n v="0"/>
  </r>
  <r>
    <x v="612"/>
    <s v="FEM MALHA M/C"/>
    <x v="0"/>
    <x v="1"/>
    <s v="CONTEMPORANEO"/>
    <s v="MALHA"/>
    <s v="M/C"/>
    <x v="78"/>
    <s v="E15140"/>
    <s v="COFMCT036"/>
    <n v="7"/>
    <s v="17/11/25"/>
    <n v="29.99"/>
    <n v="2"/>
    <m/>
    <n v="5"/>
    <n v="2.5"/>
    <m/>
    <n v="59.98"/>
    <m/>
    <n v="149.94999999999999"/>
    <n v="29.99"/>
    <n v="1"/>
    <n v="0"/>
  </r>
  <r>
    <x v="613"/>
    <s v="FEM MALHA REGATA"/>
    <x v="0"/>
    <x v="1"/>
    <s v="CONTEMPORANEO"/>
    <s v="MALHA"/>
    <s v="REGATA"/>
    <x v="78"/>
    <s v="802418"/>
    <s v="COFMCT038"/>
    <n v="11"/>
    <s v="17/11/25"/>
    <n v="19.989999999999998"/>
    <n v="3"/>
    <m/>
    <n v="8"/>
    <n v="2.6666666666666665"/>
    <m/>
    <n v="59.97"/>
    <m/>
    <n v="159.91999999999999"/>
    <n v="19.989999999999998"/>
    <n v="1"/>
    <n v="0"/>
  </r>
  <r>
    <x v="614"/>
    <s v="FEM MALHA M/C"/>
    <x v="0"/>
    <x v="1"/>
    <s v="CONTEMPORANEO"/>
    <s v="MALHA"/>
    <s v="M/C"/>
    <x v="78"/>
    <s v="802419"/>
    <s v="COFMCT036"/>
    <n v="11"/>
    <s v="17/11/25"/>
    <n v="19.989999999999998"/>
    <n v="2"/>
    <m/>
    <n v="9"/>
    <n v="4.5"/>
    <m/>
    <n v="39.979999999999997"/>
    <m/>
    <n v="179.91"/>
    <n v="19.989999999999998"/>
    <n v="1"/>
    <n v="0"/>
  </r>
  <r>
    <x v="615"/>
    <s v="FEM JEANS CALCA WIDE LEG"/>
    <x v="0"/>
    <x v="1"/>
    <s v="JEANS"/>
    <s v="CALCA JEANS"/>
    <s v="WIDE LEG"/>
    <x v="79"/>
    <s v="KT31009.1"/>
    <s v="COFMJS023"/>
    <n v="258"/>
    <s v="30/12/25"/>
    <n v="119.99"/>
    <n v="24"/>
    <n v="10"/>
    <n v="224"/>
    <n v="9.3333333333333339"/>
    <m/>
    <n v="2867.77"/>
    <n v="1211.8900000000001"/>
    <n v="26877.759999999998"/>
    <n v="119.49041666666666"/>
    <n v="6"/>
    <n v="1"/>
  </r>
  <r>
    <x v="616"/>
    <s v="FEM PLUS CALCA JEANS CIGARRETE"/>
    <x v="0"/>
    <x v="1"/>
    <s v="PLUS"/>
    <s v="CALCA JEANS"/>
    <s v="CIGARRETE"/>
    <x v="140"/>
    <s v="480156"/>
    <s v="COFMPS002"/>
    <n v="4"/>
    <s v="22/10/25"/>
    <n v="99.99"/>
    <n v="0"/>
    <m/>
    <n v="4"/>
    <n v="0"/>
    <m/>
    <n v="0"/>
    <m/>
    <n v="399.96"/>
    <n v="0"/>
    <n v="0"/>
    <n v="0"/>
  </r>
  <r>
    <x v="617"/>
    <s v="MASC MALHA M/C"/>
    <x v="0"/>
    <x v="0"/>
    <s v="JOVEM"/>
    <s v="MALHA"/>
    <s v="M/C"/>
    <x v="166"/>
    <s v="4L111"/>
    <s v="COMCJV020"/>
    <n v="187"/>
    <s v="11/12/25"/>
    <n v="49.99"/>
    <n v="15"/>
    <m/>
    <n v="172"/>
    <n v="11.466666666666667"/>
    <m/>
    <n v="734.85"/>
    <m/>
    <n v="8598.2800000000007"/>
    <n v="48.99"/>
    <n v="4"/>
    <n v="0"/>
  </r>
  <r>
    <x v="618"/>
    <s v="FEM PLUS MALHA REGATA"/>
    <x v="0"/>
    <x v="1"/>
    <s v="PLUS"/>
    <s v="MALHA"/>
    <s v="REGATA"/>
    <x v="78"/>
    <s v="SB01518"/>
    <s v="COFMPS054"/>
    <n v="48"/>
    <s v="17/12/25"/>
    <n v="49.99"/>
    <n v="16"/>
    <n v="4"/>
    <n v="28"/>
    <n v="1.75"/>
    <m/>
    <n v="799.84"/>
    <n v="199.96"/>
    <n v="1399.72"/>
    <n v="49.99"/>
    <n v="4"/>
    <n v="1"/>
  </r>
  <r>
    <x v="619"/>
    <s v="FEM PLUS CALCA MALHA"/>
    <x v="0"/>
    <x v="1"/>
    <s v="PLUS"/>
    <s v="CALCA MALHA"/>
    <s v="MALHA"/>
    <x v="1"/>
    <s v="26135"/>
    <s v="COFMPS008"/>
    <n v="6"/>
    <s v="31/10/25"/>
    <n v="59.99"/>
    <n v="1"/>
    <m/>
    <n v="5"/>
    <n v="5"/>
    <m/>
    <n v="59.99"/>
    <m/>
    <n v="299.95"/>
    <n v="59.99"/>
    <n v="0"/>
    <n v="0"/>
  </r>
  <r>
    <x v="620"/>
    <s v="MASC MALHA POLO"/>
    <x v="0"/>
    <x v="0"/>
    <s v="CONTEMPORANEO"/>
    <s v="MALHA"/>
    <s v="POLO"/>
    <x v="166"/>
    <s v="4J269"/>
    <s v="COMCCT017"/>
    <n v="64"/>
    <s v="17/12/25"/>
    <n v="59.99"/>
    <n v="5"/>
    <n v="1"/>
    <n v="58"/>
    <n v="11.6"/>
    <m/>
    <n v="299.95"/>
    <n v="59.99"/>
    <n v="3479.42"/>
    <n v="59.99"/>
    <n v="1"/>
    <n v="0"/>
  </r>
  <r>
    <x v="621"/>
    <s v="MASC MALHA POLO"/>
    <x v="0"/>
    <x v="0"/>
    <s v="CONTEMPORANEO"/>
    <s v="MALHA"/>
    <s v="POLO"/>
    <x v="166"/>
    <s v="4C519"/>
    <s v="COMCCT017"/>
    <n v="73"/>
    <s v="11/12/25"/>
    <n v="59.99"/>
    <n v="10"/>
    <n v="4"/>
    <n v="59"/>
    <n v="5.9"/>
    <m/>
    <n v="593.9"/>
    <n v="233.96"/>
    <n v="3539.41"/>
    <n v="59.39"/>
    <n v="3"/>
    <n v="1"/>
  </r>
  <r>
    <x v="622"/>
    <s v="MASC MALHA M/C"/>
    <x v="0"/>
    <x v="0"/>
    <s v="JOVEM"/>
    <s v="MALHA"/>
    <s v="M/C"/>
    <x v="166"/>
    <s v="4C516"/>
    <s v="COMCJV020"/>
    <n v="2"/>
    <s v="18/06/25"/>
    <n v="29.99"/>
    <n v="2"/>
    <m/>
    <n v="0"/>
    <n v="0"/>
    <m/>
    <n v="59.98"/>
    <m/>
    <n v="0"/>
    <n v="29.99"/>
    <n v="1"/>
    <n v="0"/>
  </r>
  <r>
    <x v="623"/>
    <s v="FEM MALHA BASICO M/C"/>
    <x v="0"/>
    <x v="1"/>
    <s v="BASICO"/>
    <s v="MALHA"/>
    <s v="BASICO M/C"/>
    <x v="90"/>
    <s v="231023"/>
    <s v="COFMBA002"/>
    <n v="13"/>
    <s v="04/09/25"/>
    <n v="39.99"/>
    <n v="1"/>
    <m/>
    <n v="12"/>
    <n v="12"/>
    <m/>
    <n v="39.99"/>
    <m/>
    <n v="479.88"/>
    <n v="39.99"/>
    <n v="0"/>
    <n v="0"/>
  </r>
  <r>
    <x v="624"/>
    <s v="FEM CALCA  ALFAIATARIA"/>
    <x v="0"/>
    <x v="1"/>
    <s v="CONTEMPORANEO"/>
    <s v="CALCA TECIDO PLANO"/>
    <s v="ALFAIATARIA"/>
    <x v="102"/>
    <s v="4120F"/>
    <s v="COFMCT003"/>
    <n v="8"/>
    <s v="30/10/25"/>
    <n v="49.99"/>
    <n v="2"/>
    <n v="1"/>
    <n v="5"/>
    <n v="2.5"/>
    <m/>
    <n v="99.98"/>
    <n v="49.99"/>
    <n v="249.95"/>
    <n v="49.99"/>
    <n v="1"/>
    <n v="0"/>
  </r>
  <r>
    <x v="625"/>
    <s v="FEM TC PL REGATA/SEM MANGA"/>
    <x v="0"/>
    <x v="1"/>
    <s v="CONTEMPORANEO"/>
    <s v="TECIDO PLANO"/>
    <s v="REGATA/SEM MANGA"/>
    <x v="102"/>
    <s v="4356"/>
    <s v="COFMCT050"/>
    <n v="7"/>
    <s v="26/06/25"/>
    <n v="19.989999999999998"/>
    <n v="3"/>
    <m/>
    <n v="4"/>
    <n v="1.3333333333333333"/>
    <m/>
    <n v="59.97"/>
    <m/>
    <n v="79.959999999999994"/>
    <n v="19.989999999999998"/>
    <n v="1"/>
    <n v="0"/>
  </r>
  <r>
    <x v="626"/>
    <s v="FEM MALHA REGATA"/>
    <x v="0"/>
    <x v="1"/>
    <s v="CONTEMPORANEO"/>
    <s v="MALHA"/>
    <s v="REGATA"/>
    <x v="90"/>
    <s v="240477"/>
    <s v="COFMCT038"/>
    <n v="15"/>
    <s v="22/10/25"/>
    <n v="19.989999999999998"/>
    <n v="1"/>
    <m/>
    <n v="14"/>
    <n v="14"/>
    <m/>
    <n v="19.989999999999998"/>
    <m/>
    <n v="279.86"/>
    <n v="19.989999999999998"/>
    <n v="0"/>
    <n v="0"/>
  </r>
  <r>
    <x v="627"/>
    <s v="FEM SNEAKER SLIP ON SOLA CAIXA BAIXO"/>
    <x v="1"/>
    <x v="1"/>
    <s v="SNEAKER"/>
    <s v="SLIP ON"/>
    <s v="SOLA CAIXA BAIXO"/>
    <x v="71"/>
    <s v="17028IZ NAPA"/>
    <s v="CLFMSN005"/>
    <n v="43"/>
    <s v="06/11/25"/>
    <n v="89.99"/>
    <n v="2"/>
    <m/>
    <n v="41"/>
    <n v="20.5"/>
    <m/>
    <n v="179.98"/>
    <m/>
    <n v="3689.59"/>
    <n v="89.99"/>
    <n v="1"/>
    <n v="0"/>
  </r>
  <r>
    <x v="628"/>
    <s v="FEM SANDALIA RASTEIRA SLIDE"/>
    <x v="1"/>
    <x v="1"/>
    <s v="SANDALIA"/>
    <s v="RASTEIRA"/>
    <s v="SLIDE"/>
    <x v="17"/>
    <s v="6371.167 METALIZADO"/>
    <s v="CLFMSD009"/>
    <n v="31"/>
    <s v="17/12/25"/>
    <n v="79.989999999999995"/>
    <n v="10"/>
    <n v="2"/>
    <n v="19"/>
    <n v="1.9"/>
    <m/>
    <n v="767.88"/>
    <n v="143.97"/>
    <n v="1519.81"/>
    <n v="76.787999999999997"/>
    <n v="3"/>
    <n v="0"/>
  </r>
  <r>
    <x v="629"/>
    <s v="FEM SANDALIA FLAT MEDIO ABERTO"/>
    <x v="1"/>
    <x v="1"/>
    <s v="SANDALIA"/>
    <s v="FLAT"/>
    <s v="MEDIO ABERTO"/>
    <x v="17"/>
    <s v="6492.319"/>
    <s v="CLFMSD006"/>
    <n v="6"/>
    <s v="17/11/25"/>
    <n v="129.99"/>
    <n v="1"/>
    <m/>
    <n v="5"/>
    <n v="5"/>
    <m/>
    <n v="129.99"/>
    <m/>
    <n v="649.95000000000005"/>
    <n v="129.99"/>
    <n v="0"/>
    <n v="0"/>
  </r>
  <r>
    <x v="630"/>
    <s v="FEM SANDALIA FLAT BAIXO ABERTO"/>
    <x v="1"/>
    <x v="1"/>
    <s v="SANDALIA"/>
    <s v="FLAT"/>
    <s v="BAIXO ABERTO"/>
    <x v="53"/>
    <s v="7125.249"/>
    <s v="CLFMSD004"/>
    <n v="7"/>
    <s v="06/05/25"/>
    <n v="99.99"/>
    <n v="4"/>
    <n v="1"/>
    <n v="2"/>
    <n v="0.5"/>
    <m/>
    <n v="389.96"/>
    <n v="99.99"/>
    <n v="199.98"/>
    <n v="97.49"/>
    <n v="1"/>
    <n v="0"/>
  </r>
  <r>
    <x v="631"/>
    <s v="FEM MALHA M/C"/>
    <x v="0"/>
    <x v="1"/>
    <s v="CONTEMPORANEO"/>
    <s v="MALHA"/>
    <s v="M/C"/>
    <x v="127"/>
    <s v="32312"/>
    <s v="COFMCT036"/>
    <n v="11"/>
    <s v="17/07/25"/>
    <n v="29.99"/>
    <n v="4"/>
    <m/>
    <n v="7"/>
    <n v="1.75"/>
    <m/>
    <n v="119.96"/>
    <m/>
    <n v="209.93"/>
    <n v="29.99"/>
    <n v="1"/>
    <n v="0"/>
  </r>
  <r>
    <x v="632"/>
    <s v="FEM MALHA M/C"/>
    <x v="0"/>
    <x v="1"/>
    <s v="CONTEMPORANEO"/>
    <s v="MALHA"/>
    <s v="M/C"/>
    <x v="127"/>
    <s v="32159"/>
    <s v="COFMCT036"/>
    <n v="4"/>
    <s v="17/07/25"/>
    <n v="29.99"/>
    <n v="1"/>
    <m/>
    <n v="3"/>
    <n v="3"/>
    <m/>
    <n v="29.99"/>
    <m/>
    <n v="89.97"/>
    <n v="29.99"/>
    <n v="0"/>
    <n v="0"/>
  </r>
  <r>
    <x v="633"/>
    <s v="FEM MALHA M/C"/>
    <x v="0"/>
    <x v="1"/>
    <s v="JOVEM"/>
    <s v="MALHA"/>
    <s v="M/C"/>
    <x v="90"/>
    <s v="230519E"/>
    <s v="COFMJV038"/>
    <n v="17"/>
    <s v="17/11/25"/>
    <n v="39.99"/>
    <n v="4"/>
    <n v="1"/>
    <n v="12"/>
    <n v="3"/>
    <m/>
    <n v="159.96"/>
    <n v="39.99"/>
    <n v="479.88"/>
    <n v="39.99"/>
    <n v="1"/>
    <n v="0"/>
  </r>
  <r>
    <x v="634"/>
    <s v="FEM MALHA REGATA"/>
    <x v="0"/>
    <x v="1"/>
    <s v="JOVEM"/>
    <s v="MALHA"/>
    <s v="REGATA"/>
    <x v="90"/>
    <s v="231052"/>
    <s v="COFMJV041"/>
    <n v="12"/>
    <s v="30/07/25"/>
    <n v="39.99"/>
    <n v="2"/>
    <m/>
    <n v="10"/>
    <n v="5"/>
    <m/>
    <n v="79.98"/>
    <m/>
    <n v="399.9"/>
    <n v="39.99"/>
    <n v="1"/>
    <n v="0"/>
  </r>
  <r>
    <x v="635"/>
    <s v="FEM VESTIDO TOMARA QUE CAIA"/>
    <x v="0"/>
    <x v="1"/>
    <s v="JOVEM"/>
    <s v="VESTIDO"/>
    <s v="TOMARA QUE CAIA"/>
    <x v="90"/>
    <s v="230737"/>
    <s v="COFMJV084"/>
    <n v="17"/>
    <s v="16/09/25"/>
    <n v="99.99"/>
    <n v="1"/>
    <m/>
    <n v="16"/>
    <n v="16"/>
    <m/>
    <n v="99.99"/>
    <m/>
    <n v="1599.84"/>
    <n v="99.99"/>
    <n v="0"/>
    <n v="0"/>
  </r>
  <r>
    <x v="636"/>
    <s v="FEM VESTIDO REGATA"/>
    <x v="0"/>
    <x v="1"/>
    <s v="JOVEM"/>
    <s v="VESTIDO"/>
    <s v="REGATA"/>
    <x v="90"/>
    <s v="231054"/>
    <s v="COFMJV082"/>
    <n v="10"/>
    <s v="17/11/25"/>
    <n v="79.989999999999995"/>
    <n v="2"/>
    <m/>
    <n v="8"/>
    <n v="4"/>
    <m/>
    <n v="159.97999999999999"/>
    <m/>
    <n v="639.91999999999996"/>
    <n v="79.989999999999995"/>
    <n v="1"/>
    <n v="0"/>
  </r>
  <r>
    <x v="637"/>
    <s v="MASC MALHA M/C"/>
    <x v="0"/>
    <x v="0"/>
    <s v="JOVEM"/>
    <s v="MALHA"/>
    <s v="LICENCIADO M/C"/>
    <x v="167"/>
    <s v="DEAD E WOLVE"/>
    <s v="COMCJV018"/>
    <n v="4"/>
    <s v="14/05/25"/>
    <n v="19.989999999999998"/>
    <n v="2"/>
    <n v="1"/>
    <n v="1"/>
    <n v="0.5"/>
    <m/>
    <n v="39.979999999999997"/>
    <n v="19.989999999999998"/>
    <n v="19.989999999999998"/>
    <n v="19.989999999999998"/>
    <n v="1"/>
    <n v="0"/>
  </r>
  <r>
    <x v="638"/>
    <s v="MASC MALHA M/C"/>
    <x v="0"/>
    <x v="0"/>
    <s v="JOVEM"/>
    <s v="MALHA"/>
    <s v="LICENCIADO M/C"/>
    <x v="167"/>
    <s v="DEAD E WOLVE 2"/>
    <s v="COMCJV018"/>
    <n v="4"/>
    <s v="17/11/25"/>
    <n v="19.989999999999998"/>
    <n v="3"/>
    <n v="1"/>
    <n v="0"/>
    <n v="0"/>
    <m/>
    <n v="59.97"/>
    <n v="19.989999999999998"/>
    <n v="0"/>
    <n v="19.989999999999998"/>
    <n v="1"/>
    <n v="0"/>
  </r>
  <r>
    <x v="639"/>
    <s v="FEM SANDALIA SALTO MEDIO"/>
    <x v="1"/>
    <x v="1"/>
    <s v="SANDALIA"/>
    <s v="SALTO"/>
    <s v="MEDIO"/>
    <x v="62"/>
    <s v="5496.101"/>
    <s v="CLFMSD015"/>
    <n v="4"/>
    <s v="17/04/25"/>
    <n v="79.989999999999995"/>
    <n v="1"/>
    <m/>
    <n v="3"/>
    <n v="3"/>
    <m/>
    <n v="79.989999999999995"/>
    <m/>
    <n v="239.97"/>
    <n v="79.989999999999995"/>
    <n v="0"/>
    <n v="0"/>
  </r>
  <r>
    <x v="640"/>
    <s v="FEM SANDALIA FLAT MEDIO ABERTO"/>
    <x v="1"/>
    <x v="1"/>
    <s v="SANDALIA"/>
    <s v="FLAT"/>
    <s v="MEDIO ABERTO"/>
    <x v="62"/>
    <s v="5504.103"/>
    <s v="CLFMSD006"/>
    <n v="3"/>
    <s v="23/10/25"/>
    <n v="139.99"/>
    <n v="1"/>
    <m/>
    <n v="2"/>
    <n v="2"/>
    <m/>
    <n v="139.99"/>
    <m/>
    <n v="279.98"/>
    <n v="139.99"/>
    <n v="0"/>
    <n v="0"/>
  </r>
  <r>
    <x v="641"/>
    <s v="FEM SANDALIA FLAT MEDIO ABERTO"/>
    <x v="1"/>
    <x v="1"/>
    <s v="SANDALIA"/>
    <s v="FLAT"/>
    <s v="MEDIO ABERTO"/>
    <x v="86"/>
    <s v="8523.108"/>
    <s v="CLFMSD006"/>
    <n v="5"/>
    <s v="09/09/25"/>
    <n v="119.99"/>
    <n v="4"/>
    <m/>
    <n v="1"/>
    <n v="0.25"/>
    <m/>
    <n v="479.96"/>
    <m/>
    <n v="119.99"/>
    <n v="119.99"/>
    <n v="1"/>
    <n v="0"/>
  </r>
  <r>
    <x v="642"/>
    <s v="TENIS MASC ESPORTIVO CORRIDA"/>
    <x v="1"/>
    <x v="2"/>
    <s v="MASCULINO"/>
    <s v="ESPORTIVO"/>
    <s v="CORRIDA"/>
    <x v="168"/>
    <s v="9816M"/>
    <s v="CLTNMC005"/>
    <n v="7"/>
    <s v="08/07/25"/>
    <n v="99.99"/>
    <n v="3"/>
    <n v="1"/>
    <n v="3"/>
    <n v="1"/>
    <m/>
    <n v="299.97000000000003"/>
    <n v="99.99"/>
    <n v="299.97000000000003"/>
    <n v="99.99"/>
    <n v="1"/>
    <n v="0"/>
  </r>
  <r>
    <x v="643"/>
    <s v="MASC JEANS CALCA BASICO"/>
    <x v="0"/>
    <x v="0"/>
    <s v="JEANS"/>
    <s v="CALCA JEANS"/>
    <s v="BASICO"/>
    <x v="79"/>
    <s v="KT8006"/>
    <s v="COMCJS003"/>
    <n v="58"/>
    <s v="25/11/25"/>
    <n v="99.99"/>
    <n v="13"/>
    <n v="2"/>
    <n v="43"/>
    <n v="3.3076923076923075"/>
    <m/>
    <n v="1299.8699999999999"/>
    <n v="199.98"/>
    <n v="4299.57"/>
    <n v="99.99"/>
    <n v="3"/>
    <n v="0"/>
  </r>
  <r>
    <x v="644"/>
    <s v="CHINELOS FEM DEDO"/>
    <x v="1"/>
    <x v="3"/>
    <s v="FEMININO"/>
    <s v="DEDO"/>
    <s v="SINTETICO"/>
    <x v="41"/>
    <s v="ELEGANCE PRINT 24/25"/>
    <s v="CLCHFM005"/>
    <n v="10"/>
    <s v="17/07/25"/>
    <n v="34.99"/>
    <n v="2"/>
    <n v="2"/>
    <n v="6"/>
    <n v="3"/>
    <m/>
    <n v="69.98"/>
    <n v="69.98"/>
    <n v="209.94"/>
    <n v="34.99"/>
    <n v="1"/>
    <n v="0"/>
  </r>
  <r>
    <x v="645"/>
    <s v="CHINELOS FEM DEDO"/>
    <x v="1"/>
    <x v="3"/>
    <s v="FEMININO"/>
    <s v="DEDO"/>
    <s v="SINTETICO"/>
    <x v="41"/>
    <s v="SLIM GLOSS 24/25"/>
    <s v="CLCHFM005"/>
    <n v="3"/>
    <s v="27/05/25"/>
    <n v="49.99"/>
    <n v="1"/>
    <m/>
    <n v="2"/>
    <n v="2"/>
    <m/>
    <n v="49.99"/>
    <m/>
    <n v="99.98"/>
    <n v="49.99"/>
    <n v="0"/>
    <n v="0"/>
  </r>
  <r>
    <x v="646"/>
    <s v="CHINELOS FEM DEDO"/>
    <x v="1"/>
    <x v="3"/>
    <s v="FEMININO"/>
    <s v="DEDO"/>
    <s v="SINTETICO"/>
    <x v="41"/>
    <s v="SLIM ORGANIC 24/25"/>
    <s v="CLCHFM005"/>
    <n v="3"/>
    <s v="11/07/25"/>
    <n v="49.99"/>
    <n v="2"/>
    <m/>
    <n v="1"/>
    <n v="0.5"/>
    <m/>
    <n v="99.98"/>
    <m/>
    <n v="49.99"/>
    <n v="49.99"/>
    <n v="1"/>
    <n v="0"/>
  </r>
  <r>
    <x v="647"/>
    <s v="MNA 4A8 MALHA M/C"/>
    <x v="0"/>
    <x v="5"/>
    <s v="4 A 8"/>
    <s v="MALHA"/>
    <s v="LICENCIADO M/C"/>
    <x v="169"/>
    <s v="ECR3626"/>
    <s v="COMA48041"/>
    <n v="9"/>
    <s v="08/09/25"/>
    <n v="39.99"/>
    <n v="2"/>
    <m/>
    <n v="7"/>
    <n v="3.5"/>
    <m/>
    <n v="79.98"/>
    <m/>
    <n v="279.93"/>
    <n v="39.99"/>
    <n v="1"/>
    <n v="0"/>
  </r>
  <r>
    <x v="648"/>
    <s v="MNA 4A8 MALHA M/C"/>
    <x v="0"/>
    <x v="5"/>
    <s v="4 A 8"/>
    <s v="MALHA"/>
    <s v="LICENCIADO M/C"/>
    <x v="169"/>
    <s v="ECR1434"/>
    <s v="COMA48041"/>
    <n v="8"/>
    <s v="31/10/25"/>
    <n v="14.99"/>
    <n v="5"/>
    <n v="1"/>
    <n v="2"/>
    <n v="0.4"/>
    <m/>
    <n v="74.95"/>
    <n v="14.99"/>
    <n v="29.98"/>
    <n v="14.99"/>
    <n v="1"/>
    <n v="0"/>
  </r>
  <r>
    <x v="649"/>
    <s v="FEM PLUS CALCA MALHA"/>
    <x v="0"/>
    <x v="1"/>
    <s v="PLUS"/>
    <s v="CALCA MALHA"/>
    <s v="MALHA"/>
    <x v="127"/>
    <s v="32386"/>
    <s v="COFMPS008"/>
    <n v="4"/>
    <s v="31/10/25"/>
    <n v="49.99"/>
    <n v="2"/>
    <m/>
    <n v="2"/>
    <n v="1"/>
    <m/>
    <n v="99.98"/>
    <m/>
    <n v="99.98"/>
    <n v="49.99"/>
    <n v="1"/>
    <n v="0"/>
  </r>
  <r>
    <x v="650"/>
    <s v="FEM PLUS SAIA MALHA"/>
    <x v="0"/>
    <x v="1"/>
    <s v="PLUS"/>
    <s v="SAIA"/>
    <s v="MALHA"/>
    <x v="90"/>
    <s v="240430 P"/>
    <s v="COFMPS056"/>
    <n v="6"/>
    <s v="07/08/25"/>
    <n v="49.99"/>
    <n v="3"/>
    <m/>
    <n v="3"/>
    <n v="1"/>
    <m/>
    <n v="149.97"/>
    <m/>
    <n v="149.97"/>
    <n v="49.99"/>
    <n v="1"/>
    <n v="0"/>
  </r>
  <r>
    <x v="651"/>
    <s v="FEM PLUS VESTIDO REGATA"/>
    <x v="0"/>
    <x v="1"/>
    <s v="PLUS"/>
    <s v="VESTIDO"/>
    <s v="REGATA"/>
    <x v="90"/>
    <s v="231054 P"/>
    <s v="COFMPS119"/>
    <n v="26"/>
    <s v="17/11/25"/>
    <n v="99.99"/>
    <n v="5"/>
    <n v="2"/>
    <n v="19"/>
    <n v="3.8"/>
    <m/>
    <n v="489.96"/>
    <n v="189.99"/>
    <n v="1899.81"/>
    <n v="97.992000000000004"/>
    <n v="1"/>
    <n v="0"/>
  </r>
  <r>
    <x v="652"/>
    <s v="FEM MALHA M/C"/>
    <x v="0"/>
    <x v="1"/>
    <s v="CONTEMPORANEO"/>
    <s v="MALHA"/>
    <s v="M/C"/>
    <x v="90"/>
    <s v="240491"/>
    <s v="COFMCT036"/>
    <n v="42"/>
    <s v="17/11/25"/>
    <n v="19.989999999999998"/>
    <n v="7"/>
    <n v="3"/>
    <n v="32"/>
    <n v="4.5714285714285712"/>
    <m/>
    <n v="139.93"/>
    <n v="59.97"/>
    <n v="639.67999999999995"/>
    <n v="19.989999999999998"/>
    <n v="2"/>
    <n v="0"/>
  </r>
  <r>
    <x v="653"/>
    <s v="FEM PLUS MALHA REGATA"/>
    <x v="0"/>
    <x v="1"/>
    <s v="PLUS"/>
    <s v="MALHA"/>
    <s v="REGATA"/>
    <x v="90"/>
    <s v="240480 P"/>
    <s v="COFMPS054"/>
    <n v="4"/>
    <s v="16/10/25"/>
    <n v="39.99"/>
    <n v="0"/>
    <n v="1"/>
    <n v="3"/>
    <n v="0"/>
    <m/>
    <n v="-3.87"/>
    <n v="36.119999999999997"/>
    <n v="119.97"/>
    <n v="0"/>
    <n v="0"/>
    <n v="0"/>
  </r>
  <r>
    <x v="654"/>
    <s v="FEM JEANS CALCA SKINNY"/>
    <x v="0"/>
    <x v="1"/>
    <s v="JEANS"/>
    <s v="CALCA JEANS"/>
    <s v="SKINNY"/>
    <x v="79"/>
    <s v="KT180"/>
    <s v="COFMJS006"/>
    <n v="37"/>
    <s v="29/10/25"/>
    <n v="99.99"/>
    <n v="4"/>
    <m/>
    <n v="33"/>
    <n v="8.25"/>
    <m/>
    <n v="399.96"/>
    <m/>
    <n v="3299.67"/>
    <n v="99.99"/>
    <n v="1"/>
    <n v="0"/>
  </r>
  <r>
    <x v="655"/>
    <s v="FEM JEANS SHORTS BASICO"/>
    <x v="0"/>
    <x v="1"/>
    <s v="JEANS"/>
    <s v="SHORTS"/>
    <s v="BASICO"/>
    <x v="79"/>
    <s v="KT36014"/>
    <s v="COFMJS020"/>
    <n v="183"/>
    <s v="18/12/25"/>
    <n v="89.99"/>
    <n v="59"/>
    <n v="12"/>
    <n v="112"/>
    <n v="1.8983050847457628"/>
    <m/>
    <n v="5300.4"/>
    <n v="1079.8800000000001"/>
    <n v="10078.879999999999"/>
    <n v="89.837288135593226"/>
    <n v="15"/>
    <n v="2"/>
  </r>
  <r>
    <x v="656"/>
    <s v="MASC BERMUDA SARJA"/>
    <x v="0"/>
    <x v="0"/>
    <s v="CONTEMPORANEO"/>
    <s v="BERMUDA"/>
    <s v="SARJA"/>
    <x v="43"/>
    <s v="63465"/>
    <s v="COMCCT002"/>
    <n v="9"/>
    <s v="31/10/25"/>
    <n v="99.99"/>
    <n v="1"/>
    <m/>
    <n v="8"/>
    <n v="8"/>
    <m/>
    <n v="99.99"/>
    <m/>
    <n v="799.92"/>
    <n v="99.99"/>
    <n v="0"/>
    <n v="0"/>
  </r>
  <r>
    <x v="657"/>
    <s v="FEM SANDALIA SALTO MEDIO"/>
    <x v="1"/>
    <x v="1"/>
    <s v="SANDALIA"/>
    <s v="SALTO"/>
    <s v="MEDIO"/>
    <x v="86"/>
    <s v="8379.221"/>
    <s v="CLFMSD015"/>
    <n v="12"/>
    <s v="29/07/25"/>
    <n v="119.99"/>
    <n v="2"/>
    <m/>
    <n v="10"/>
    <n v="5"/>
    <m/>
    <n v="239.98"/>
    <m/>
    <n v="1199.9000000000001"/>
    <n v="119.99"/>
    <n v="1"/>
    <n v="0"/>
  </r>
  <r>
    <x v="658"/>
    <s v="FEM VESTIDO BASICO REGATA"/>
    <x v="0"/>
    <x v="1"/>
    <s v="BASICO"/>
    <s v="VESTIDO"/>
    <s v="REGATA"/>
    <x v="78"/>
    <s v="917475"/>
    <s v="COFMBA006"/>
    <n v="3"/>
    <s v="17/11/25"/>
    <n v="49.99"/>
    <n v="2"/>
    <m/>
    <n v="1"/>
    <n v="0.5"/>
    <m/>
    <n v="99.98"/>
    <m/>
    <n v="49.99"/>
    <n v="49.99"/>
    <n v="1"/>
    <n v="0"/>
  </r>
  <r>
    <x v="659"/>
    <s v="MD INT MNA PIJAMA LICENCIADO"/>
    <x v="3"/>
    <x v="5"/>
    <s v="MENINA"/>
    <s v="PIJAMA"/>
    <s v="LICENCIADO"/>
    <x v="169"/>
    <s v="52290283"/>
    <s v="MIMAMA009"/>
    <n v="61"/>
    <s v="30/12/25"/>
    <n v="49.99"/>
    <n v="9"/>
    <n v="3"/>
    <n v="49"/>
    <n v="5.4444444444444446"/>
    <m/>
    <n v="444.91"/>
    <n v="149.97"/>
    <n v="2449.5100000000002"/>
    <n v="49.434444444444445"/>
    <n v="2"/>
    <n v="0"/>
  </r>
  <r>
    <x v="660"/>
    <s v="FEM MALHA BASICO REGATA"/>
    <x v="0"/>
    <x v="1"/>
    <s v="BASICO"/>
    <s v="MALHA"/>
    <s v="BASICO REGATA"/>
    <x v="1"/>
    <s v="582"/>
    <s v="COFMBA004"/>
    <n v="12"/>
    <s v="24/09/25"/>
    <n v="39.99"/>
    <n v="2"/>
    <m/>
    <n v="10"/>
    <n v="5"/>
    <m/>
    <n v="75.98"/>
    <m/>
    <n v="399.9"/>
    <n v="37.99"/>
    <n v="1"/>
    <n v="0"/>
  </r>
  <r>
    <x v="661"/>
    <s v="FEM MALHA BASICO REGATA"/>
    <x v="0"/>
    <x v="1"/>
    <s v="BASICO"/>
    <s v="MALHA"/>
    <s v="BASICO REGATA"/>
    <x v="1"/>
    <s v="35167"/>
    <s v="COFMBA004"/>
    <n v="7"/>
    <s v="07/11/25"/>
    <n v="19.989999999999998"/>
    <n v="2"/>
    <m/>
    <n v="5"/>
    <n v="2.5"/>
    <m/>
    <n v="39.979999999999997"/>
    <m/>
    <n v="99.95"/>
    <n v="19.989999999999998"/>
    <n v="1"/>
    <n v="0"/>
  </r>
  <r>
    <x v="662"/>
    <s v="FEM MALHA BASICO REGATA"/>
    <x v="0"/>
    <x v="1"/>
    <s v="BASICO"/>
    <s v="MALHA"/>
    <s v="BASICO REGATA"/>
    <x v="1"/>
    <s v="587"/>
    <s v="COFMBA004"/>
    <n v="11"/>
    <s v="17/11/25"/>
    <n v="19.989999999999998"/>
    <n v="1"/>
    <m/>
    <n v="10"/>
    <n v="10"/>
    <m/>
    <n v="19.989999999999998"/>
    <m/>
    <n v="199.9"/>
    <n v="19.989999999999998"/>
    <n v="0"/>
    <n v="0"/>
  </r>
  <r>
    <x v="663"/>
    <s v="FEM JEANS SHORTS BASICO"/>
    <x v="0"/>
    <x v="1"/>
    <s v="JEANS"/>
    <s v="SHORTS"/>
    <s v="BASICO"/>
    <x v="70"/>
    <s v="209586"/>
    <s v="COFMJS020"/>
    <n v="9"/>
    <s v="17/11/25"/>
    <n v="39.99"/>
    <n v="3"/>
    <n v="1"/>
    <n v="5"/>
    <n v="1.6666666666666667"/>
    <m/>
    <n v="119.97"/>
    <n v="39.99"/>
    <n v="199.95"/>
    <n v="39.99"/>
    <n v="1"/>
    <n v="0"/>
  </r>
  <r>
    <x v="664"/>
    <s v="FEM PLUS CALCA JEANS FLARE"/>
    <x v="0"/>
    <x v="1"/>
    <s v="PLUS"/>
    <s v="CALCA JEANS"/>
    <s v="FLARE"/>
    <x v="70"/>
    <s v="217109"/>
    <s v="COFMPS004"/>
    <n v="5"/>
    <s v="08/07/25"/>
    <n v="69.989999999999995"/>
    <n v="2"/>
    <m/>
    <n v="3"/>
    <n v="1.5"/>
    <m/>
    <n v="139.97999999999999"/>
    <m/>
    <n v="209.97"/>
    <n v="69.989999999999995"/>
    <n v="1"/>
    <n v="0"/>
  </r>
  <r>
    <x v="665"/>
    <s v="FEM PLUS SHORTS JEANS"/>
    <x v="0"/>
    <x v="1"/>
    <s v="PLUS"/>
    <s v="SHORTS"/>
    <s v="JEANS"/>
    <x v="70"/>
    <s v="216738"/>
    <s v="COFMPS060"/>
    <n v="8"/>
    <s v="11/09/25"/>
    <n v="59.99"/>
    <n v="4"/>
    <m/>
    <n v="4"/>
    <n v="1"/>
    <m/>
    <n v="239.96"/>
    <m/>
    <n v="239.96"/>
    <n v="59.99"/>
    <n v="1"/>
    <n v="0"/>
  </r>
  <r>
    <x v="666"/>
    <s v="FEM MALHA M/C"/>
    <x v="0"/>
    <x v="1"/>
    <s v="JOVEM"/>
    <s v="MALHA"/>
    <s v="LICENCIADO M/C"/>
    <x v="3"/>
    <s v="E4146"/>
    <s v="COFMJV034"/>
    <n v="66"/>
    <s v="09/01/26"/>
    <n v="39.99"/>
    <n v="7"/>
    <m/>
    <n v="59"/>
    <n v="8.4285714285714288"/>
    <m/>
    <n v="279.93"/>
    <m/>
    <n v="2359.41"/>
    <n v="39.99"/>
    <n v="2"/>
    <n v="0"/>
  </r>
  <r>
    <x v="667"/>
    <s v="FEM MALHA M/C"/>
    <x v="0"/>
    <x v="1"/>
    <s v="CONTEMPORANEO"/>
    <s v="MALHA"/>
    <s v="M/C"/>
    <x v="38"/>
    <s v="41131"/>
    <s v="COFMCT036"/>
    <n v="289"/>
    <s v="30/12/25"/>
    <n v="39.99"/>
    <n v="44"/>
    <n v="5"/>
    <n v="240"/>
    <n v="5.4545454545454541"/>
    <m/>
    <n v="1755.56"/>
    <n v="199.95"/>
    <n v="9597.6"/>
    <n v="39.899090909090908"/>
    <n v="11"/>
    <n v="1"/>
  </r>
  <r>
    <x v="668"/>
    <s v="MD INT MNA CALCINHA KIT"/>
    <x v="3"/>
    <x v="5"/>
    <s v="MENINA"/>
    <s v="CALCINHA"/>
    <s v="KIT"/>
    <x v="13"/>
    <s v="410334"/>
    <s v="MIMAMA002"/>
    <n v="6"/>
    <s v="02/10/25"/>
    <n v="29.99"/>
    <n v="1"/>
    <m/>
    <n v="5"/>
    <n v="5"/>
    <m/>
    <n v="29.99"/>
    <m/>
    <n v="149.94999999999999"/>
    <n v="29.99"/>
    <n v="0"/>
    <n v="0"/>
  </r>
  <r>
    <x v="669"/>
    <s v="FEM MALHA M/C"/>
    <x v="0"/>
    <x v="1"/>
    <s v="CONTEMPORANEO"/>
    <s v="MALHA"/>
    <s v="M/C"/>
    <x v="74"/>
    <s v="47481"/>
    <s v="COFMCT036"/>
    <n v="3"/>
    <s v="17/11/25"/>
    <n v="19.989999999999998"/>
    <n v="1"/>
    <m/>
    <n v="2"/>
    <n v="2"/>
    <m/>
    <n v="19.989999999999998"/>
    <m/>
    <n v="39.979999999999997"/>
    <n v="19.989999999999998"/>
    <n v="0"/>
    <n v="0"/>
  </r>
  <r>
    <x v="670"/>
    <s v="FEM MALHA M/C"/>
    <x v="0"/>
    <x v="1"/>
    <s v="CONTEMPORANEO"/>
    <s v="MALHA"/>
    <s v="M/C"/>
    <x v="74"/>
    <s v="7681"/>
    <s v="COFMCT036"/>
    <n v="27"/>
    <s v="15/12/25"/>
    <n v="44.99"/>
    <n v="9"/>
    <n v="1"/>
    <n v="17"/>
    <n v="1.8888888888888888"/>
    <m/>
    <n v="404.91"/>
    <n v="44.99"/>
    <n v="764.83"/>
    <n v="44.99"/>
    <n v="2"/>
    <n v="0"/>
  </r>
  <r>
    <x v="671"/>
    <s v="FEM MALHA M/C"/>
    <x v="0"/>
    <x v="1"/>
    <s v="CONTEMPORANEO"/>
    <s v="MALHA"/>
    <s v="M/C"/>
    <x v="74"/>
    <s v="7522"/>
    <s v="COFMCT036"/>
    <n v="5"/>
    <s v="22/11/25"/>
    <n v="29.99"/>
    <n v="-1"/>
    <n v="0"/>
    <n v="6"/>
    <n v="-6"/>
    <m/>
    <n v="-39.99"/>
    <n v="0"/>
    <n v="179.94"/>
    <n v="39.99"/>
    <n v="0"/>
    <n v="0"/>
  </r>
  <r>
    <x v="672"/>
    <s v="MNA 1A3 VESTIDO MALHA M/C"/>
    <x v="0"/>
    <x v="5"/>
    <s v="1 A 3"/>
    <s v="VESTIDO"/>
    <s v="MALHA M/C"/>
    <x v="1"/>
    <s v="509"/>
    <s v="COMA13073"/>
    <n v="8"/>
    <s v="09/12/25"/>
    <n v="39.99"/>
    <n v="1"/>
    <m/>
    <n v="7"/>
    <n v="7"/>
    <m/>
    <n v="39.99"/>
    <m/>
    <n v="279.93"/>
    <n v="39.99"/>
    <n v="0"/>
    <n v="0"/>
  </r>
  <r>
    <x v="673"/>
    <s v="MNA 4A8 VESTIDO MALHA M/C"/>
    <x v="0"/>
    <x v="5"/>
    <s v="4 A 8"/>
    <s v="VESTIDO"/>
    <s v="MALHA M/C"/>
    <x v="1"/>
    <s v="509"/>
    <s v="COMA48073"/>
    <n v="30"/>
    <s v="01/12/25"/>
    <n v="49.99"/>
    <n v="9"/>
    <n v="2"/>
    <n v="19"/>
    <n v="2.1111111111111112"/>
    <m/>
    <n v="439.91"/>
    <n v="99.98"/>
    <n v="949.81"/>
    <n v="48.878888888888888"/>
    <n v="2"/>
    <n v="0"/>
  </r>
  <r>
    <x v="674"/>
    <s v="PERFUM FEM SHAMPOO"/>
    <x v="4"/>
    <x v="7"/>
    <s v="FEMININO"/>
    <s v="SHAMPOO"/>
    <s v="SHAMPOO"/>
    <x v="51"/>
    <s v="3738"/>
    <s v="NNPFFM004"/>
    <n v="3"/>
    <s v="17/07/25"/>
    <n v="49.99"/>
    <n v="1"/>
    <m/>
    <n v="2"/>
    <n v="2"/>
    <m/>
    <n v="49.99"/>
    <m/>
    <n v="99.98"/>
    <n v="49.99"/>
    <n v="0"/>
    <n v="0"/>
  </r>
  <r>
    <x v="675"/>
    <s v="PERFUM FEM CONDICIONADOR"/>
    <x v="4"/>
    <x v="7"/>
    <s v="FEMININO"/>
    <s v="CONDICIONADOR"/>
    <s v="CONDICIONADOR"/>
    <x v="51"/>
    <s v="3739"/>
    <s v="NNPFFM001"/>
    <n v="9"/>
    <s v="17/07/25"/>
    <n v="54.99"/>
    <n v="3"/>
    <m/>
    <n v="6"/>
    <n v="2"/>
    <m/>
    <n v="164.97"/>
    <m/>
    <n v="329.94"/>
    <n v="54.99"/>
    <n v="1"/>
    <n v="0"/>
  </r>
  <r>
    <x v="676"/>
    <s v="FEM PLUS FITNESS SHORTS"/>
    <x v="0"/>
    <x v="1"/>
    <s v="PLUS"/>
    <s v="FITNESS"/>
    <s v="SHORTS"/>
    <x v="128"/>
    <s v="046PL"/>
    <s v="COFMPS095"/>
    <n v="348"/>
    <s v="09/01/26"/>
    <n v="29.99"/>
    <n v="180"/>
    <n v="57"/>
    <n v="111"/>
    <n v="0.6166666666666667"/>
    <m/>
    <n v="5386.21"/>
    <n v="1709.43"/>
    <n v="3328.89"/>
    <n v="29.923388888888891"/>
    <n v="45"/>
    <n v="8"/>
  </r>
  <r>
    <x v="677"/>
    <s v="MNO 4A8 BERMUDA TACTEL"/>
    <x v="0"/>
    <x v="4"/>
    <s v="4 A 8"/>
    <s v="BERMUDA"/>
    <s v="AGUA/TACTEL"/>
    <x v="27"/>
    <s v="1500 EL INF"/>
    <s v="COMO48005"/>
    <n v="5"/>
    <s v="24/07/25"/>
    <n v="14.99"/>
    <n v="1"/>
    <m/>
    <n v="4"/>
    <n v="4"/>
    <m/>
    <n v="14.99"/>
    <m/>
    <n v="59.96"/>
    <n v="14.99"/>
    <n v="0"/>
    <n v="0"/>
  </r>
  <r>
    <x v="678"/>
    <s v="MNO 4A8 BERMUDA TACTEL"/>
    <x v="0"/>
    <x v="4"/>
    <s v="4 A 8"/>
    <s v="BERMUDA"/>
    <s v="AGUA/TACTEL"/>
    <x v="27"/>
    <s v="1678 EL INF"/>
    <s v="COMO48005"/>
    <n v="141"/>
    <s v="30/12/25"/>
    <n v="19.989999999999998"/>
    <n v="39"/>
    <n v="10"/>
    <n v="92"/>
    <n v="2.358974358974359"/>
    <m/>
    <n v="779.61"/>
    <n v="199.9"/>
    <n v="1839.08"/>
    <n v="19.989999999999998"/>
    <n v="10"/>
    <n v="1"/>
  </r>
  <r>
    <x v="679"/>
    <s v="MNO JUV BERMUDA TACTEL"/>
    <x v="0"/>
    <x v="4"/>
    <s v="JUVENIL"/>
    <s v="BERMUDA"/>
    <s v="AGUA/TACTEL"/>
    <x v="27"/>
    <s v="1678 EL JUV"/>
    <s v="COMOJN005"/>
    <n v="179"/>
    <s v="09/01/26"/>
    <n v="29.99"/>
    <n v="59"/>
    <n v="12"/>
    <n v="108"/>
    <n v="1.8305084745762712"/>
    <m/>
    <n v="1757.41"/>
    <n v="359.88"/>
    <n v="3238.92"/>
    <n v="29.786610169491524"/>
    <n v="15"/>
    <n v="2"/>
  </r>
  <r>
    <x v="680"/>
    <s v="MNA JUV MALHA M/C"/>
    <x v="0"/>
    <x v="5"/>
    <s v="JUVENIL"/>
    <s v="MALHA"/>
    <s v="M/C"/>
    <x v="136"/>
    <s v="220625-3"/>
    <s v="COMAJN037"/>
    <n v="11"/>
    <s v="11/11/25"/>
    <n v="29.99"/>
    <n v="-1"/>
    <m/>
    <n v="12"/>
    <n v="-12"/>
    <m/>
    <n v="-29.99"/>
    <m/>
    <n v="359.88"/>
    <n v="29.99"/>
    <n v="0"/>
    <n v="0"/>
  </r>
  <r>
    <x v="681"/>
    <s v="MNO 1A3 MALHA M/C"/>
    <x v="0"/>
    <x v="4"/>
    <s v="1 A 3"/>
    <s v="MALHA"/>
    <s v="M/C"/>
    <x v="125"/>
    <s v="26101008"/>
    <s v="COMO13039"/>
    <n v="49"/>
    <s v="19/11/25"/>
    <n v="14.99"/>
    <n v="3"/>
    <n v="1"/>
    <n v="45"/>
    <n v="15"/>
    <m/>
    <n v="44.97"/>
    <n v="14.99"/>
    <n v="674.55"/>
    <n v="14.99"/>
    <n v="1"/>
    <n v="0"/>
  </r>
  <r>
    <x v="682"/>
    <s v="MNO 4A8 MALHA M/C"/>
    <x v="0"/>
    <x v="4"/>
    <s v="4 A 8"/>
    <s v="MALHA"/>
    <s v="M/C"/>
    <x v="125"/>
    <s v="130132030"/>
    <s v="COMO48039"/>
    <n v="22"/>
    <s v="04/09/25"/>
    <n v="19.989999999999998"/>
    <n v="5"/>
    <n v="1"/>
    <n v="16"/>
    <n v="3.2"/>
    <m/>
    <n v="99.95"/>
    <n v="19.989999999999998"/>
    <n v="319.83999999999997"/>
    <n v="19.989999999999998"/>
    <n v="1"/>
    <n v="0"/>
  </r>
  <r>
    <x v="683"/>
    <s v="MNO JUV MALHA M/C"/>
    <x v="0"/>
    <x v="4"/>
    <s v="JUVENIL"/>
    <s v="MALHA"/>
    <s v="M/C"/>
    <x v="125"/>
    <s v="130133046"/>
    <s v="COMOJN033"/>
    <n v="96"/>
    <s v="18/12/25"/>
    <n v="24.99"/>
    <n v="21"/>
    <n v="5"/>
    <n v="70"/>
    <n v="3.3333333333333335"/>
    <m/>
    <n v="519.79"/>
    <n v="124.95"/>
    <n v="1749.3"/>
    <n v="24.751904761904761"/>
    <n v="5"/>
    <n v="1"/>
  </r>
  <r>
    <x v="684"/>
    <s v="CHINELOS MASC DEDO"/>
    <x v="1"/>
    <x v="3"/>
    <s v="MASCULINO"/>
    <s v="DEDO"/>
    <s v="SINTETICO"/>
    <x v="28"/>
    <s v="12226"/>
    <s v="CLCHMC005"/>
    <n v="18"/>
    <s v="29/05/25"/>
    <n v="129.99"/>
    <n v="3"/>
    <n v="2"/>
    <n v="13"/>
    <n v="4.333333333333333"/>
    <m/>
    <n v="389.97"/>
    <n v="259.98"/>
    <n v="1689.87"/>
    <n v="129.99"/>
    <n v="1"/>
    <n v="0"/>
  </r>
  <r>
    <x v="685"/>
    <s v="TENIS MASC CASUAL LIFESTYLE"/>
    <x v="1"/>
    <x v="2"/>
    <s v="MASCULINO"/>
    <s v="CASUAL"/>
    <s v="LIFESTYLE"/>
    <x v="170"/>
    <s v="203368"/>
    <s v="CLTNMC010"/>
    <n v="7"/>
    <s v="13/05/25"/>
    <n v="159.99"/>
    <n v="2"/>
    <m/>
    <n v="5"/>
    <n v="2.5"/>
    <m/>
    <n v="379.98"/>
    <m/>
    <n v="799.95"/>
    <n v="189.99"/>
    <n v="1"/>
    <n v="0"/>
  </r>
  <r>
    <x v="686"/>
    <s v="FEM PLUS SHORTS TC PL"/>
    <x v="0"/>
    <x v="1"/>
    <s v="PLUS"/>
    <s v="SHORTS"/>
    <s v="TECIDO PLANO"/>
    <x v="2"/>
    <s v="1653"/>
    <s v="COFMPS065"/>
    <n v="5"/>
    <s v="31/10/25"/>
    <n v="39.99"/>
    <n v="2"/>
    <m/>
    <n v="3"/>
    <n v="1.5"/>
    <m/>
    <n v="79.98"/>
    <m/>
    <n v="119.97"/>
    <n v="39.99"/>
    <n v="1"/>
    <n v="0"/>
  </r>
  <r>
    <x v="687"/>
    <s v="FEM PLUS SHORTS TC PL"/>
    <x v="0"/>
    <x v="1"/>
    <s v="PLUS"/>
    <s v="SHORTS"/>
    <s v="TECIDO PLANO"/>
    <x v="2"/>
    <s v="1670"/>
    <s v="COFMPS065"/>
    <n v="4"/>
    <s v="05/09/25"/>
    <n v="69.989999999999995"/>
    <n v="2"/>
    <n v="2"/>
    <n v="0"/>
    <n v="0"/>
    <m/>
    <n v="139.97999999999999"/>
    <n v="139.97999999999999"/>
    <n v="0"/>
    <n v="69.989999999999995"/>
    <n v="1"/>
    <n v="0"/>
  </r>
  <r>
    <x v="688"/>
    <s v="FEM SHORTS TC PL"/>
    <x v="0"/>
    <x v="1"/>
    <s v="CONTEMPORANEO"/>
    <s v="SHORTS"/>
    <s v="TECIDO PLANO"/>
    <x v="2"/>
    <s v="1650"/>
    <s v="COFMCT046"/>
    <n v="18"/>
    <s v="30/10/25"/>
    <n v="69.989999999999995"/>
    <n v="10"/>
    <n v="3"/>
    <n v="5"/>
    <n v="0.5"/>
    <m/>
    <n v="699.9"/>
    <n v="209.97"/>
    <n v="349.95"/>
    <n v="69.989999999999995"/>
    <n v="3"/>
    <n v="0"/>
  </r>
  <r>
    <x v="689"/>
    <s v="FEM PLUS CALCA JEANS WIDE LEG"/>
    <x v="0"/>
    <x v="1"/>
    <s v="PLUS"/>
    <s v="CALCA JEANS"/>
    <s v="WIDE LEG"/>
    <x v="79"/>
    <s v="KT31017PLUS"/>
    <s v="COFMPS118"/>
    <n v="81"/>
    <s v="17/12/25"/>
    <n v="119.99"/>
    <n v="5"/>
    <m/>
    <n v="76"/>
    <n v="15.2"/>
    <m/>
    <n v="599.95000000000005"/>
    <m/>
    <n v="9119.24"/>
    <n v="119.99"/>
    <n v="1"/>
    <n v="0"/>
  </r>
  <r>
    <x v="690"/>
    <s v="MNO MEIA LICENCIADO"/>
    <x v="2"/>
    <x v="4"/>
    <s v="MENINO"/>
    <s v="MEIA"/>
    <s v="LICENCIADO"/>
    <x v="171"/>
    <s v="BI 04"/>
    <s v="ACMOMO011"/>
    <n v="6"/>
    <s v="30/09/25"/>
    <n v="24.99"/>
    <n v="1"/>
    <m/>
    <n v="5"/>
    <n v="5"/>
    <m/>
    <n v="24.99"/>
    <m/>
    <n v="124.95"/>
    <n v="24.99"/>
    <n v="0"/>
    <n v="0"/>
  </r>
  <r>
    <x v="691"/>
    <s v="FEM SNEAKER TENIS SOLA CAIXA BAIXO"/>
    <x v="1"/>
    <x v="1"/>
    <s v="SNEAKER"/>
    <s v="TENIS"/>
    <s v="SOLA CAIXA BAIXO"/>
    <x v="95"/>
    <s v="064-001-01"/>
    <s v="CLFMSN011"/>
    <n v="7"/>
    <s v="05/05/25"/>
    <n v="149.99"/>
    <n v="1"/>
    <m/>
    <n v="6"/>
    <n v="6"/>
    <m/>
    <n v="199.99"/>
    <m/>
    <n v="899.94"/>
    <n v="199.99"/>
    <n v="0"/>
    <n v="0"/>
  </r>
  <r>
    <x v="692"/>
    <s v="FEM PLUS SHORTS JEANS"/>
    <x v="0"/>
    <x v="1"/>
    <s v="PLUS"/>
    <s v="SHORTS"/>
    <s v="JEANS"/>
    <x v="79"/>
    <s v="KT45000"/>
    <s v="COFMPS060"/>
    <n v="7"/>
    <s v="17/11/25"/>
    <n v="39.99"/>
    <n v="3"/>
    <m/>
    <n v="4"/>
    <n v="1.3333333333333333"/>
    <m/>
    <n v="119.97"/>
    <m/>
    <n v="159.96"/>
    <n v="39.99"/>
    <n v="1"/>
    <n v="0"/>
  </r>
  <r>
    <x v="693"/>
    <s v="FEM MALHA M/C"/>
    <x v="0"/>
    <x v="1"/>
    <s v="JOVEM"/>
    <s v="MALHA"/>
    <s v="M/C"/>
    <x v="23"/>
    <s v="311785RL"/>
    <s v="COFMJV038"/>
    <n v="3"/>
    <s v="17/11/25"/>
    <n v="24.99"/>
    <n v="2"/>
    <m/>
    <n v="1"/>
    <n v="0.5"/>
    <m/>
    <n v="49.98"/>
    <m/>
    <n v="24.99"/>
    <n v="24.99"/>
    <n v="1"/>
    <n v="0"/>
  </r>
  <r>
    <x v="694"/>
    <s v="FEM TC PL REGATA/SEM MANGA"/>
    <x v="0"/>
    <x v="1"/>
    <s v="CONTEMPORANEO"/>
    <s v="TECIDO PLANO"/>
    <s v="REGATA/SEM MANGA"/>
    <x v="23"/>
    <s v="311167RL"/>
    <s v="COFMCT050"/>
    <n v="104"/>
    <s v="10/11/25"/>
    <n v="29.99"/>
    <n v="12"/>
    <n v="6"/>
    <n v="86"/>
    <n v="7.166666666666667"/>
    <m/>
    <n v="353.88"/>
    <n v="173.94"/>
    <n v="2579.14"/>
    <n v="29.49"/>
    <n v="3"/>
    <n v="1"/>
  </r>
  <r>
    <x v="695"/>
    <s v="FEM TC PL M/C"/>
    <x v="0"/>
    <x v="1"/>
    <s v="CONTEMPORANEO"/>
    <s v="TECIDO PLANO"/>
    <s v="M/C"/>
    <x v="23"/>
    <s v="310703RL"/>
    <s v="COFMCT048"/>
    <n v="129"/>
    <s v="09/01/26"/>
    <n v="39.99"/>
    <n v="25"/>
    <n v="7"/>
    <n v="97"/>
    <n v="3.88"/>
    <m/>
    <n v="999.75"/>
    <n v="279.93"/>
    <n v="3879.03"/>
    <n v="39.99"/>
    <n v="6"/>
    <n v="1"/>
  </r>
  <r>
    <x v="696"/>
    <s v="FEM VESTIDO MANGA CURTA"/>
    <x v="0"/>
    <x v="1"/>
    <s v="CONTEMPORANEO"/>
    <s v="VESTIDO"/>
    <s v="MANGA CURTA"/>
    <x v="23"/>
    <s v="311064RL"/>
    <s v="COFMCT074"/>
    <n v="2"/>
    <s v="24/04/25"/>
    <n v="29.99"/>
    <n v="2"/>
    <m/>
    <n v="0"/>
    <n v="0"/>
    <m/>
    <n v="59.98"/>
    <m/>
    <n v="0"/>
    <n v="29.99"/>
    <n v="1"/>
    <n v="0"/>
  </r>
  <r>
    <x v="697"/>
    <s v="MASC MALHA M/C"/>
    <x v="0"/>
    <x v="0"/>
    <s v="JOVEM"/>
    <s v="MALHA"/>
    <s v="LICENCIADO M/C"/>
    <x v="3"/>
    <s v="LOONEY"/>
    <s v="COMCJV018"/>
    <n v="15"/>
    <s v="17/11/25"/>
    <n v="49.99"/>
    <n v="7"/>
    <n v="2"/>
    <n v="6"/>
    <n v="0.8571428571428571"/>
    <m/>
    <n v="349.93"/>
    <n v="99.98"/>
    <n v="299.94"/>
    <n v="49.99"/>
    <n v="2"/>
    <n v="0"/>
  </r>
  <r>
    <x v="698"/>
    <s v="MASC MALHA M/C"/>
    <x v="0"/>
    <x v="0"/>
    <s v="JOVEM"/>
    <s v="MALHA"/>
    <s v="LICENCIADO M/C"/>
    <x v="172"/>
    <s v="RICK NOVO"/>
    <s v="COMCJV018"/>
    <n v="49"/>
    <s v="09/12/25"/>
    <n v="49.99"/>
    <n v="11"/>
    <n v="3"/>
    <n v="35"/>
    <n v="3.1818181818181817"/>
    <m/>
    <n v="544.89"/>
    <n v="149.97"/>
    <n v="1749.65"/>
    <n v="49.535454545454549"/>
    <n v="3"/>
    <n v="0"/>
  </r>
  <r>
    <x v="699"/>
    <s v="FEM PLUS TC PL REGATA/SEM MANGA"/>
    <x v="0"/>
    <x v="1"/>
    <s v="PLUS"/>
    <s v="TECIDO PLANO"/>
    <s v="REGATA/SEM MANGA"/>
    <x v="23"/>
    <s v="311103PL"/>
    <s v="COFMPS070"/>
    <n v="7"/>
    <s v="23/10/25"/>
    <n v="39.99"/>
    <n v="3"/>
    <m/>
    <n v="4"/>
    <n v="1.3333333333333333"/>
    <m/>
    <n v="119.97"/>
    <m/>
    <n v="159.96"/>
    <n v="39.99"/>
    <n v="1"/>
    <n v="0"/>
  </r>
  <r>
    <x v="700"/>
    <s v="FEM PLUS TC PL M/C"/>
    <x v="0"/>
    <x v="1"/>
    <s v="PLUS"/>
    <s v="TECIDO PLANO"/>
    <s v="M/C"/>
    <x v="23"/>
    <s v="310703 PL"/>
    <s v="COFMPS068"/>
    <n v="10"/>
    <s v="05/11/25"/>
    <n v="39.99"/>
    <n v="4"/>
    <n v="1"/>
    <n v="5"/>
    <n v="1.25"/>
    <m/>
    <n v="155.96"/>
    <n v="39.99"/>
    <n v="199.95"/>
    <n v="38.99"/>
    <n v="1"/>
    <n v="0"/>
  </r>
  <r>
    <x v="701"/>
    <s v="FEM PLUS TC PL REGATA/SEM MANGA"/>
    <x v="0"/>
    <x v="1"/>
    <s v="PLUS"/>
    <s v="TECIDO PLANO"/>
    <s v="REGATA/SEM MANGA"/>
    <x v="23"/>
    <s v="311167 PL"/>
    <s v="COFMPS070"/>
    <n v="5"/>
    <s v="22/10/25"/>
    <n v="19.989999999999998"/>
    <n v="2"/>
    <n v="2"/>
    <n v="1"/>
    <n v="0.5"/>
    <m/>
    <n v="39.979999999999997"/>
    <n v="39.979999999999997"/>
    <n v="19.989999999999998"/>
    <n v="19.989999999999998"/>
    <n v="1"/>
    <n v="0"/>
  </r>
  <r>
    <x v="702"/>
    <s v="FEM PLUS MALHA M/C"/>
    <x v="0"/>
    <x v="1"/>
    <s v="PLUS"/>
    <s v="MALHA"/>
    <s v="M/C"/>
    <x v="173"/>
    <s v="6020/52"/>
    <s v="COFMPS052"/>
    <n v="20"/>
    <s v="17/11/25"/>
    <n v="29.99"/>
    <n v="7"/>
    <n v="3"/>
    <n v="10"/>
    <n v="1.4285714285714286"/>
    <m/>
    <n v="209.93"/>
    <n v="89.97"/>
    <n v="299.89999999999998"/>
    <n v="29.99"/>
    <n v="2"/>
    <n v="0"/>
  </r>
  <r>
    <x v="703"/>
    <s v="FEM PLUS MALHA M/C"/>
    <x v="0"/>
    <x v="1"/>
    <s v="PLUS"/>
    <s v="MALHA"/>
    <s v="M/C"/>
    <x v="173"/>
    <s v="6001/01"/>
    <s v="COFMPS052"/>
    <n v="13"/>
    <s v="17/11/25"/>
    <n v="29.99"/>
    <n v="2"/>
    <m/>
    <n v="11"/>
    <n v="5.5"/>
    <m/>
    <n v="59.98"/>
    <m/>
    <n v="329.89"/>
    <n v="29.99"/>
    <n v="1"/>
    <n v="0"/>
  </r>
  <r>
    <x v="704"/>
    <s v="MASC BERMUDA MOLETOM"/>
    <x v="0"/>
    <x v="0"/>
    <s v="JOVEM"/>
    <s v="BERMUDA"/>
    <s v="MOLETOM"/>
    <x v="96"/>
    <s v="2513"/>
    <s v="COMCJV002"/>
    <n v="18"/>
    <s v="17/12/25"/>
    <n v="49.99"/>
    <n v="9"/>
    <m/>
    <n v="9"/>
    <n v="1"/>
    <m/>
    <n v="449.91"/>
    <m/>
    <n v="449.91"/>
    <n v="49.99"/>
    <n v="2"/>
    <n v="0"/>
  </r>
  <r>
    <x v="705"/>
    <s v="FEM CALCA SARJA"/>
    <x v="0"/>
    <x v="1"/>
    <s v="JOVEM"/>
    <s v="CALCA SARJA"/>
    <s v="SARJA"/>
    <x v="54"/>
    <s v="277406"/>
    <s v="COFMJV006"/>
    <n v="7"/>
    <s v="21/10/25"/>
    <n v="99.99"/>
    <n v="1"/>
    <m/>
    <n v="6"/>
    <n v="6"/>
    <m/>
    <n v="99.99"/>
    <m/>
    <n v="599.94000000000005"/>
    <n v="99.99"/>
    <n v="0"/>
    <n v="0"/>
  </r>
  <r>
    <x v="706"/>
    <s v="CHINELOS FEM DEDO"/>
    <x v="1"/>
    <x v="3"/>
    <s v="FEMININO"/>
    <s v="DEDO"/>
    <s v="SINTETICO"/>
    <x v="174"/>
    <s v="18908"/>
    <s v="CLCHFM005"/>
    <n v="6"/>
    <s v="16/04/25"/>
    <n v="49.99"/>
    <n v="4"/>
    <n v="2"/>
    <n v="0"/>
    <n v="0"/>
    <m/>
    <n v="254.97"/>
    <n v="94.99"/>
    <n v="0"/>
    <n v="63.7425"/>
    <n v="1"/>
    <n v="0"/>
  </r>
  <r>
    <x v="707"/>
    <s v="MNA JUV SHORTS MOLETOM"/>
    <x v="0"/>
    <x v="5"/>
    <s v="JUVENIL"/>
    <s v="SHORTS"/>
    <s v="MOLETOM"/>
    <x v="96"/>
    <s v="2542"/>
    <s v="COMAJN046"/>
    <n v="17"/>
    <s v="31/10/25"/>
    <n v="19.989999999999998"/>
    <n v="2"/>
    <m/>
    <n v="15"/>
    <n v="7.5"/>
    <m/>
    <n v="39.979999999999997"/>
    <m/>
    <n v="299.85000000000002"/>
    <n v="19.989999999999998"/>
    <n v="1"/>
    <n v="0"/>
  </r>
  <r>
    <x v="708"/>
    <s v="MNA JUV SHORTS MOLETOM"/>
    <x v="0"/>
    <x v="5"/>
    <s v="JUVENIL"/>
    <s v="SHORTS"/>
    <s v="MOLETOM"/>
    <x v="96"/>
    <s v="2526"/>
    <s v="COMAJN046"/>
    <n v="25"/>
    <s v="21/10/25"/>
    <n v="19.989999999999998"/>
    <n v="10"/>
    <n v="2"/>
    <n v="13"/>
    <n v="1.3"/>
    <m/>
    <n v="199.9"/>
    <n v="39.979999999999997"/>
    <n v="259.87"/>
    <n v="19.989999999999998"/>
    <n v="3"/>
    <n v="0"/>
  </r>
  <r>
    <x v="709"/>
    <s v="MNA JUV SHORTS MOLETOM"/>
    <x v="0"/>
    <x v="5"/>
    <s v="JUVENIL"/>
    <s v="SHORTS"/>
    <s v="MOLETOM"/>
    <x v="96"/>
    <s v="2528"/>
    <s v="COMAJN046"/>
    <n v="16"/>
    <s v="31/10/25"/>
    <n v="19.989999999999998"/>
    <n v="8"/>
    <n v="1"/>
    <n v="7"/>
    <n v="0.875"/>
    <m/>
    <n v="159.91999999999999"/>
    <n v="19.989999999999998"/>
    <n v="139.93"/>
    <n v="19.989999999999998"/>
    <n v="2"/>
    <n v="0"/>
  </r>
  <r>
    <x v="710"/>
    <s v="MNO INF CHINELO DEDO"/>
    <x v="1"/>
    <x v="4"/>
    <s v="INFANTIL"/>
    <s v="CHINELO"/>
    <s v="DEDO"/>
    <x v="46"/>
    <s v="27279"/>
    <s v="CLMOIF006"/>
    <n v="12"/>
    <s v="05/05/25"/>
    <n v="34.99"/>
    <n v="1"/>
    <m/>
    <n v="11"/>
    <n v="11"/>
    <m/>
    <n v="34.99"/>
    <m/>
    <n v="384.89"/>
    <n v="34.99"/>
    <n v="0"/>
    <n v="0"/>
  </r>
  <r>
    <x v="711"/>
    <s v="MNA INF CHINELO DEDO"/>
    <x v="1"/>
    <x v="5"/>
    <s v="INFANTIL"/>
    <s v="CHINELO"/>
    <s v="DEDO"/>
    <x v="46"/>
    <s v="27319"/>
    <s v="CLMAIF007"/>
    <n v="12"/>
    <s v="23/07/25"/>
    <n v="34.99"/>
    <n v="4"/>
    <n v="1"/>
    <n v="7"/>
    <n v="1.75"/>
    <m/>
    <n v="139.96"/>
    <n v="34.99"/>
    <n v="244.93"/>
    <n v="34.99"/>
    <n v="1"/>
    <n v="0"/>
  </r>
  <r>
    <x v="712"/>
    <s v="MNA INF CHINELO SLIDE"/>
    <x v="1"/>
    <x v="5"/>
    <s v="INFANTIL"/>
    <s v="CHINELO"/>
    <s v="SLIDE"/>
    <x v="36"/>
    <s v="22994"/>
    <s v="CLMAIF009"/>
    <n v="4"/>
    <s v="10/06/25"/>
    <n v="29.99"/>
    <n v="1"/>
    <m/>
    <n v="3"/>
    <n v="3"/>
    <m/>
    <n v="29.99"/>
    <m/>
    <n v="89.97"/>
    <n v="29.99"/>
    <n v="0"/>
    <n v="0"/>
  </r>
  <r>
    <x v="713"/>
    <s v="MNA INF CHINELO CLOG"/>
    <x v="1"/>
    <x v="5"/>
    <s v="INFANTIL"/>
    <s v="CHINELO"/>
    <s v="CLOG"/>
    <x v="36"/>
    <s v="23197"/>
    <s v="CLMAIF006"/>
    <n v="7"/>
    <s v="02/07/25"/>
    <n v="59.99"/>
    <n v="1"/>
    <m/>
    <n v="6"/>
    <n v="6"/>
    <m/>
    <n v="69.989999999999995"/>
    <m/>
    <n v="359.94"/>
    <n v="69.989999999999995"/>
    <n v="0"/>
    <n v="0"/>
  </r>
  <r>
    <x v="714"/>
    <s v="MNO INF CHINELO DEDO"/>
    <x v="1"/>
    <x v="4"/>
    <s v="INFANTIL"/>
    <s v="CHINELO"/>
    <s v="DEDO"/>
    <x v="36"/>
    <s v="23162"/>
    <s v="CLMOIF006"/>
    <n v="7"/>
    <s v="23/07/25"/>
    <n v="49.99"/>
    <n v="1"/>
    <m/>
    <n v="6"/>
    <n v="6"/>
    <m/>
    <n v="49.99"/>
    <m/>
    <n v="299.94"/>
    <n v="49.99"/>
    <n v="0"/>
    <n v="0"/>
  </r>
  <r>
    <x v="715"/>
    <s v="MNO BEBE CHINELO SLIDE"/>
    <x v="1"/>
    <x v="4"/>
    <s v="BEBE"/>
    <s v="CHINELO"/>
    <s v="SLIDE"/>
    <x v="175"/>
    <s v="12414"/>
    <s v="CLMOBB008"/>
    <n v="8"/>
    <s v="24/04/25"/>
    <n v="39.99"/>
    <n v="3"/>
    <n v="1"/>
    <n v="4"/>
    <n v="1.3333333333333333"/>
    <m/>
    <n v="119.97"/>
    <n v="39.99"/>
    <n v="159.96"/>
    <n v="39.99"/>
    <n v="1"/>
    <n v="0"/>
  </r>
  <r>
    <x v="716"/>
    <s v="MNO BEBE CHINELO DEDO"/>
    <x v="1"/>
    <x v="4"/>
    <s v="BEBE"/>
    <s v="CHINELO"/>
    <s v="DEDO"/>
    <x v="46"/>
    <s v="27323"/>
    <s v="CLMOBB006"/>
    <n v="4"/>
    <s v="19/02/25"/>
    <n v="19.989999999999998"/>
    <n v="2"/>
    <m/>
    <n v="2"/>
    <n v="1"/>
    <m/>
    <n v="39.979999999999997"/>
    <m/>
    <n v="39.979999999999997"/>
    <n v="19.989999999999998"/>
    <n v="1"/>
    <n v="0"/>
  </r>
  <r>
    <x v="717"/>
    <s v="MNA BEBE CHINELO DEDO"/>
    <x v="1"/>
    <x v="5"/>
    <s v="BEBE"/>
    <s v="CHINELO"/>
    <s v="DEDO"/>
    <x v="46"/>
    <s v="27248"/>
    <s v="CLMABB006"/>
    <n v="5"/>
    <s v="09/04/25"/>
    <n v="34.99"/>
    <n v="1"/>
    <m/>
    <n v="4"/>
    <n v="4"/>
    <m/>
    <n v="34.99"/>
    <m/>
    <n v="139.96"/>
    <n v="34.99"/>
    <n v="0"/>
    <n v="0"/>
  </r>
  <r>
    <x v="718"/>
    <s v="MNA 4A8 SHORTS MALHA"/>
    <x v="0"/>
    <x v="5"/>
    <s v="4 A 8"/>
    <s v="SHORTS"/>
    <s v="MALHA"/>
    <x v="176"/>
    <s v="9405IBS"/>
    <s v="COMA48054"/>
    <n v="4"/>
    <s v="30/09/25"/>
    <n v="34.99"/>
    <n v="3"/>
    <m/>
    <n v="1"/>
    <n v="0.33333333333333331"/>
    <m/>
    <n v="104.97"/>
    <m/>
    <n v="34.99"/>
    <n v="34.99"/>
    <n v="1"/>
    <n v="0"/>
  </r>
  <r>
    <x v="719"/>
    <s v="PERFUM FEM PERFUME"/>
    <x v="4"/>
    <x v="7"/>
    <s v="FEMININO"/>
    <s v="PERFUME"/>
    <s v="PERFUME"/>
    <x v="177"/>
    <s v="29838"/>
    <s v="NNPFFM003"/>
    <n v="3"/>
    <s v="31/10/25"/>
    <n v="359.99"/>
    <n v="1"/>
    <m/>
    <n v="2"/>
    <n v="2"/>
    <m/>
    <n v="359.99"/>
    <m/>
    <n v="719.98"/>
    <n v="359.99"/>
    <n v="0"/>
    <n v="0"/>
  </r>
  <r>
    <x v="720"/>
    <s v="MNO BEBE SANDALIA PAPETE"/>
    <x v="1"/>
    <x v="4"/>
    <s v="BEBE"/>
    <s v="SANDALIA"/>
    <s v="PAPETE"/>
    <x v="32"/>
    <s v="2135.662"/>
    <s v="CLMOBB010"/>
    <n v="8"/>
    <s v="17/09/25"/>
    <n v="69.989999999999995"/>
    <n v="1"/>
    <n v="1"/>
    <n v="6"/>
    <n v="6"/>
    <m/>
    <n v="69.989999999999995"/>
    <n v="69.989999999999995"/>
    <n v="419.94"/>
    <n v="69.989999999999995"/>
    <n v="0"/>
    <n v="0"/>
  </r>
  <r>
    <x v="721"/>
    <s v="MNO JUV BERMUDA MOLETOM"/>
    <x v="0"/>
    <x v="4"/>
    <s v="JUVENIL"/>
    <s v="BERMUDA"/>
    <s v="MOLETOM"/>
    <x v="105"/>
    <s v="7508 JUV"/>
    <s v="COMOJN003"/>
    <n v="10"/>
    <s v="11/12/25"/>
    <n v="69.989999999999995"/>
    <n v="5"/>
    <m/>
    <n v="5"/>
    <n v="1"/>
    <m/>
    <n v="349.95"/>
    <m/>
    <n v="349.95"/>
    <n v="69.989999999999995"/>
    <n v="1"/>
    <n v="0"/>
  </r>
  <r>
    <x v="722"/>
    <s v=" NO JUV BERMUDA MOLETOM"/>
    <x v="0"/>
    <x v="4"/>
    <s v="JUVENIL"/>
    <s v="BERMUDA"/>
    <s v="MOLETOM"/>
    <x v="105"/>
    <s v="7505 JUV"/>
    <s v="COMOJN003"/>
    <n v="10"/>
    <s v="11/12/25"/>
    <n v="69.989999999999995"/>
    <n v="1"/>
    <n v="1"/>
    <n v="8"/>
    <n v="8"/>
    <m/>
    <n v="69.989999999999995"/>
    <n v="69.989999999999995"/>
    <n v="559.91999999999996"/>
    <n v="69.989999999999995"/>
    <n v="0"/>
    <n v="0"/>
  </r>
  <r>
    <x v="723"/>
    <s v="MNA INF SANDALIA SALTO"/>
    <x v="1"/>
    <x v="5"/>
    <s v="INFANTIL"/>
    <s v="SANDALIA"/>
    <s v="SALTO"/>
    <x v="97"/>
    <s v="2347.107"/>
    <s v="CLMAIF015"/>
    <n v="9"/>
    <s v="11/11/25"/>
    <n v="129.99"/>
    <n v="2"/>
    <m/>
    <n v="7"/>
    <n v="3.5"/>
    <m/>
    <n v="259.98"/>
    <m/>
    <n v="909.93"/>
    <n v="129.99"/>
    <n v="1"/>
    <n v="0"/>
  </r>
  <r>
    <x v="724"/>
    <s v="CHINELOS FEM DEDO"/>
    <x v="1"/>
    <x v="3"/>
    <s v="FEMININO"/>
    <s v="DEDO"/>
    <s v="SINTETICO"/>
    <x v="41"/>
    <s v="TUBE GLOSS 24/25"/>
    <s v="CLCHFM005"/>
    <n v="14"/>
    <s v="23/09/25"/>
    <n v="29.99"/>
    <n v="4"/>
    <n v="1"/>
    <n v="9"/>
    <n v="2.25"/>
    <m/>
    <n v="119.96"/>
    <n v="29.99"/>
    <n v="269.91000000000003"/>
    <n v="29.99"/>
    <n v="1"/>
    <n v="0"/>
  </r>
  <r>
    <x v="725"/>
    <s v="CHINELOS FEM DEDO"/>
    <x v="1"/>
    <x v="3"/>
    <s v="FEMININO"/>
    <s v="DEDO"/>
    <s v="SINTETICO"/>
    <x v="41"/>
    <s v="SLIM SUMMER BLISS"/>
    <s v="CLCHFM005"/>
    <n v="84"/>
    <s v="11/12/25"/>
    <n v="57.99"/>
    <n v="7"/>
    <n v="1"/>
    <n v="76"/>
    <n v="10.857142857142858"/>
    <m/>
    <n v="400.13"/>
    <n v="57.99"/>
    <n v="4407.24"/>
    <n v="57.161428571428573"/>
    <n v="2"/>
    <n v="0"/>
  </r>
  <r>
    <x v="726"/>
    <s v="CHINELOS FEM DEDO"/>
    <x v="1"/>
    <x v="3"/>
    <s v="FEMININO"/>
    <s v="DEDO"/>
    <s v="SINTETICO"/>
    <x v="41"/>
    <s v="SLIM SQUARE GLITTER NEON"/>
    <s v="CLCHFM005"/>
    <n v="9"/>
    <s v="16/10/25"/>
    <n v="69.989999999999995"/>
    <n v="1"/>
    <n v="1"/>
    <n v="7"/>
    <n v="7"/>
    <m/>
    <n v="69.989999999999995"/>
    <n v="69.989999999999995"/>
    <n v="489.93"/>
    <n v="69.989999999999995"/>
    <n v="0"/>
    <n v="0"/>
  </r>
  <r>
    <x v="727"/>
    <s v="MNA 4A8 MALHA M/C"/>
    <x v="0"/>
    <x v="5"/>
    <s v="4 A 8"/>
    <s v="MALHA"/>
    <s v="M/C"/>
    <x v="136"/>
    <s v="001063-3"/>
    <s v="COMA48044"/>
    <n v="7"/>
    <s v="26/06/25"/>
    <n v="9.99"/>
    <n v="1"/>
    <m/>
    <n v="6"/>
    <n v="6"/>
    <m/>
    <n v="9.99"/>
    <m/>
    <n v="59.94"/>
    <n v="9.99"/>
    <n v="0"/>
    <n v="0"/>
  </r>
  <r>
    <x v="728"/>
    <s v="MASC CAMISA M/L"/>
    <x v="0"/>
    <x v="0"/>
    <s v="CONTEMPORANEO"/>
    <s v="CAMISA"/>
    <s v="M/L"/>
    <x v="82"/>
    <s v="2316"/>
    <s v="COMCCT006"/>
    <n v="22"/>
    <s v="30/10/25"/>
    <n v="69.989999999999995"/>
    <n v="5"/>
    <m/>
    <n v="17"/>
    <n v="3.4"/>
    <m/>
    <n v="349.95"/>
    <m/>
    <n v="1189.83"/>
    <n v="69.989999999999995"/>
    <n v="1"/>
    <n v="0"/>
  </r>
  <r>
    <x v="729"/>
    <s v="MNA 4A8 CONJUNTO MALHA REGATA"/>
    <x v="0"/>
    <x v="5"/>
    <s v="4 A 8"/>
    <s v="CONJUNTO"/>
    <s v="MALHA REGATA"/>
    <x v="178"/>
    <s v="012733-3"/>
    <s v="COMA48022"/>
    <n v="8"/>
    <s v="18/12/25"/>
    <n v="79.989999999999995"/>
    <n v="4"/>
    <n v="1"/>
    <n v="3"/>
    <n v="0.75"/>
    <m/>
    <n v="319.95999999999998"/>
    <n v="79.989999999999995"/>
    <n v="239.97"/>
    <n v="79.989999999999995"/>
    <n v="1"/>
    <n v="0"/>
  </r>
  <r>
    <x v="730"/>
    <s v="MD INT FEM PIJAMA LIC"/>
    <x v="3"/>
    <x v="1"/>
    <s v="BASICO"/>
    <s v="PIJAMA"/>
    <s v="LICENCIADO"/>
    <x v="169"/>
    <s v="ECR2721"/>
    <s v="MIFMBS016"/>
    <n v="2"/>
    <s v="18/09/25"/>
    <n v="79.989999999999995"/>
    <n v="2"/>
    <m/>
    <n v="0"/>
    <n v="0"/>
    <m/>
    <n v="159.97999999999999"/>
    <m/>
    <n v="0"/>
    <n v="79.989999999999995"/>
    <n v="1"/>
    <n v="0"/>
  </r>
  <r>
    <x v="731"/>
    <s v="MD INT FEM PIJAMA LIC"/>
    <x v="3"/>
    <x v="1"/>
    <s v="BASICO"/>
    <s v="PIJAMA"/>
    <s v="LICENCIADO"/>
    <x v="169"/>
    <s v="ECR3692"/>
    <s v="MIFMBS016"/>
    <n v="7"/>
    <s v="18/09/25"/>
    <n v="29.99"/>
    <n v="2"/>
    <n v="2"/>
    <n v="3"/>
    <n v="1.5"/>
    <m/>
    <n v="59.98"/>
    <n v="59.98"/>
    <n v="89.97"/>
    <n v="29.99"/>
    <n v="1"/>
    <n v="0"/>
  </r>
  <r>
    <x v="732"/>
    <s v="MD INT FEM PIJAMA LIC"/>
    <x v="3"/>
    <x v="1"/>
    <s v="BASICO"/>
    <s v="PIJAMA"/>
    <s v="LICENCIADO"/>
    <x v="179"/>
    <s v="ECR3719"/>
    <s v="MIFMBS016"/>
    <n v="9"/>
    <s v="18/09/25"/>
    <n v="39.99"/>
    <n v="4"/>
    <n v="2"/>
    <n v="3"/>
    <n v="0.75"/>
    <m/>
    <n v="242.96"/>
    <n v="109.98"/>
    <n v="119.97"/>
    <n v="60.74"/>
    <n v="1"/>
    <n v="0"/>
  </r>
  <r>
    <x v="733"/>
    <s v="MD INT FEM PIJAMA LIC"/>
    <x v="3"/>
    <x v="1"/>
    <s v="BASICO"/>
    <s v="PIJAMA"/>
    <s v="LICENCIADO"/>
    <x v="179"/>
    <s v="ECR1504"/>
    <s v="MIFMBS016"/>
    <n v="48"/>
    <s v="11/09/25"/>
    <n v="39.99"/>
    <n v="22"/>
    <n v="11"/>
    <n v="15"/>
    <n v="0.68181818181818177"/>
    <m/>
    <n v="1318.51"/>
    <n v="438.62"/>
    <n v="599.85"/>
    <n v="59.932272727272725"/>
    <n v="6"/>
    <n v="2"/>
  </r>
  <r>
    <x v="734"/>
    <s v="MD INT FEM PIJAMA LIC"/>
    <x v="3"/>
    <x v="1"/>
    <s v="BASICO"/>
    <s v="PIJAMA"/>
    <s v="LICENCIADO"/>
    <x v="179"/>
    <s v="ECR1506"/>
    <s v="MIFMBS016"/>
    <n v="47"/>
    <s v="11/09/25"/>
    <n v="39.99"/>
    <n v="14"/>
    <n v="10"/>
    <n v="23"/>
    <n v="1.6428571428571428"/>
    <m/>
    <n v="709.86"/>
    <n v="429.9"/>
    <n v="919.77"/>
    <n v="50.704285714285717"/>
    <n v="4"/>
    <n v="1"/>
  </r>
  <r>
    <x v="735"/>
    <s v="MD INT MNO PIJAMA LICENCIADO"/>
    <x v="3"/>
    <x v="4"/>
    <s v="MENINO"/>
    <s v="PIJAMA"/>
    <s v="LICENCIADO"/>
    <x v="180"/>
    <s v="52290359"/>
    <s v="MIMOMO006"/>
    <n v="29"/>
    <s v="18/09/25"/>
    <n v="19.989999999999998"/>
    <n v="4"/>
    <n v="3"/>
    <n v="22"/>
    <n v="5.5"/>
    <m/>
    <n v="99.96"/>
    <n v="59.97"/>
    <n v="439.78"/>
    <n v="24.99"/>
    <n v="1"/>
    <n v="0"/>
  </r>
  <r>
    <x v="736"/>
    <s v="MNA JUV MALHA M/C"/>
    <x v="0"/>
    <x v="5"/>
    <s v="JUVENIL"/>
    <s v="MALHA"/>
    <s v="M/C"/>
    <x v="96"/>
    <s v="2534-2"/>
    <s v="COMAJN037"/>
    <n v="19"/>
    <s v="22/10/25"/>
    <n v="19.989999999999998"/>
    <n v="4"/>
    <m/>
    <n v="15"/>
    <n v="3.75"/>
    <m/>
    <n v="79.959999999999994"/>
    <m/>
    <n v="299.85000000000002"/>
    <n v="19.989999999999998"/>
    <n v="1"/>
    <n v="0"/>
  </r>
  <r>
    <x v="737"/>
    <s v="MASC CINTO"/>
    <x v="2"/>
    <x v="0"/>
    <s v="MASCULINO"/>
    <s v="CINTO"/>
    <s v="CINTO"/>
    <x v="37"/>
    <s v="40.4040"/>
    <s v="ACMCMC006"/>
    <n v="11"/>
    <s v="30/10/25"/>
    <n v="39.99"/>
    <n v="2"/>
    <n v="2"/>
    <n v="7"/>
    <n v="3.5"/>
    <m/>
    <n v="75.98"/>
    <n v="75.98"/>
    <n v="279.93"/>
    <n v="37.99"/>
    <n v="1"/>
    <n v="0"/>
  </r>
  <r>
    <x v="738"/>
    <s v="MASC CINTO"/>
    <x v="2"/>
    <x v="0"/>
    <s v="MASCULINO"/>
    <s v="CINTO"/>
    <s v="CINTO"/>
    <x v="37"/>
    <s v="40.4041"/>
    <s v="ACMCMC006"/>
    <n v="28"/>
    <s v="31/10/25"/>
    <n v="39.99"/>
    <n v="4"/>
    <n v="1"/>
    <n v="23"/>
    <n v="5.75"/>
    <m/>
    <n v="159.96"/>
    <n v="39.99"/>
    <n v="919.77"/>
    <n v="39.99"/>
    <n v="1"/>
    <n v="0"/>
  </r>
  <r>
    <x v="739"/>
    <s v="MASC CINTO"/>
    <x v="2"/>
    <x v="0"/>
    <s v="MASCULINO"/>
    <s v="CINTO"/>
    <s v="CINTO"/>
    <x v="37"/>
    <s v="40.4045"/>
    <s v="ACMCMC006"/>
    <n v="6"/>
    <s v="30/10/25"/>
    <n v="39.99"/>
    <n v="1"/>
    <m/>
    <n v="5"/>
    <n v="5"/>
    <m/>
    <n v="39.99"/>
    <m/>
    <n v="199.95"/>
    <n v="39.99"/>
    <n v="0"/>
    <n v="0"/>
  </r>
  <r>
    <x v="740"/>
    <s v="MASC CINTO"/>
    <x v="2"/>
    <x v="0"/>
    <s v="MASCULINO"/>
    <s v="CINTO"/>
    <s v="CINTO"/>
    <x v="37"/>
    <s v="40.1637"/>
    <s v="ACMCMC006"/>
    <n v="9"/>
    <s v="30/10/25"/>
    <n v="34.99"/>
    <n v="2"/>
    <m/>
    <n v="7"/>
    <n v="3.5"/>
    <m/>
    <n v="69.98"/>
    <m/>
    <n v="244.93"/>
    <n v="34.99"/>
    <n v="1"/>
    <n v="0"/>
  </r>
  <r>
    <x v="741"/>
    <s v="FEM SANDALIA ANABELA BAIXO"/>
    <x v="1"/>
    <x v="1"/>
    <s v="SANDALIA"/>
    <s v="ANABELA"/>
    <s v="BAIXO"/>
    <x v="80"/>
    <s v="500380"/>
    <s v="CLFMSD002"/>
    <n v="11"/>
    <s v="05/05/25"/>
    <n v="99.99"/>
    <n v="5"/>
    <n v="4"/>
    <n v="2"/>
    <n v="0.4"/>
    <m/>
    <n v="519.95000000000005"/>
    <n v="399.96"/>
    <n v="199.98"/>
    <n v="103.99"/>
    <n v="1"/>
    <n v="1"/>
  </r>
  <r>
    <x v="742"/>
    <s v="FEM JEANS SAIA CURTO"/>
    <x v="0"/>
    <x v="1"/>
    <s v="JEANS"/>
    <s v="SAIA"/>
    <s v="CURTO"/>
    <x v="79"/>
    <s v="KT32009"/>
    <s v="COFMJS016"/>
    <n v="6"/>
    <s v="21/08/25"/>
    <n v="119.99"/>
    <n v="1"/>
    <n v="1"/>
    <n v="4"/>
    <n v="4"/>
    <m/>
    <n v="119.99"/>
    <n v="119.99"/>
    <n v="479.96"/>
    <n v="119.99"/>
    <n v="0"/>
    <n v="0"/>
  </r>
  <r>
    <x v="743"/>
    <s v="FEM JEANS COLETE"/>
    <x v="0"/>
    <x v="1"/>
    <s v="JEANS"/>
    <s v="COLETE"/>
    <s v="JEANS"/>
    <x v="44"/>
    <s v="V18-2172LST"/>
    <s v="COFMJS011"/>
    <n v="8"/>
    <s v="30/10/25"/>
    <n v="29.99"/>
    <n v="2"/>
    <n v="-1"/>
    <n v="7"/>
    <n v="3.5"/>
    <m/>
    <n v="59.98"/>
    <n v="-29.99"/>
    <n v="209.93"/>
    <n v="29.99"/>
    <n v="1"/>
    <n v="0"/>
  </r>
  <r>
    <x v="744"/>
    <s v="MNA JUV CALCA JEANS"/>
    <x v="0"/>
    <x v="5"/>
    <s v="JUVENIL"/>
    <s v="CALCA"/>
    <s v="JEANS"/>
    <x v="83"/>
    <s v="3575"/>
    <s v="COMAJN001"/>
    <n v="27"/>
    <s v="17/11/25"/>
    <n v="89.99"/>
    <n v="2"/>
    <m/>
    <n v="25"/>
    <n v="12.5"/>
    <m/>
    <n v="179.98"/>
    <m/>
    <n v="2249.75"/>
    <n v="89.99"/>
    <n v="1"/>
    <n v="0"/>
  </r>
  <r>
    <x v="745"/>
    <s v="MASC MALHA POLO"/>
    <x v="0"/>
    <x v="0"/>
    <s v="CONTEMPORANEO"/>
    <s v="MALHA"/>
    <s v="POLO"/>
    <x v="98"/>
    <s v="P2187"/>
    <s v="COMCCT017"/>
    <n v="4"/>
    <s v="30/10/25"/>
    <n v="29.99"/>
    <n v="1"/>
    <m/>
    <n v="3"/>
    <n v="3"/>
    <m/>
    <n v="29.99"/>
    <m/>
    <n v="89.97"/>
    <n v="29.99"/>
    <n v="0"/>
    <n v="0"/>
  </r>
  <r>
    <x v="746"/>
    <s v="MASC MALHA POLO"/>
    <x v="0"/>
    <x v="0"/>
    <s v="CONTEMPORANEO"/>
    <s v="MALHA"/>
    <s v="POLO"/>
    <x v="98"/>
    <s v="P2188"/>
    <s v="COMCCT017"/>
    <n v="5"/>
    <s v="30/10/25"/>
    <n v="29.99"/>
    <n v="1"/>
    <m/>
    <n v="4"/>
    <n v="4"/>
    <m/>
    <n v="29.99"/>
    <m/>
    <n v="119.96"/>
    <n v="29.99"/>
    <n v="0"/>
    <n v="0"/>
  </r>
  <r>
    <x v="747"/>
    <s v="MASC MALHA POLO"/>
    <x v="0"/>
    <x v="0"/>
    <s v="CONTEMPORANEO"/>
    <s v="MALHA"/>
    <s v="POLO"/>
    <x v="98"/>
    <s v="P2206"/>
    <s v="COMCCT017"/>
    <n v="1"/>
    <s v="21/10/25"/>
    <n v="29.99"/>
    <n v="2"/>
    <m/>
    <n v="-1"/>
    <n v="-0.5"/>
    <m/>
    <n v="59.98"/>
    <m/>
    <n v="-29.99"/>
    <n v="29.99"/>
    <n v="1"/>
    <n v="0"/>
  </r>
  <r>
    <x v="748"/>
    <s v="MASC MALHA POLO"/>
    <x v="0"/>
    <x v="0"/>
    <s v="CONTEMPORANEO"/>
    <s v="MALHA"/>
    <s v="POLO"/>
    <x v="98"/>
    <s v="P2336"/>
    <s v="COMCCT017"/>
    <n v="6"/>
    <s v="30/10/25"/>
    <n v="29.99"/>
    <n v="1"/>
    <m/>
    <n v="5"/>
    <n v="5"/>
    <m/>
    <n v="29.99"/>
    <m/>
    <n v="149.94999999999999"/>
    <n v="29.99"/>
    <n v="0"/>
    <n v="0"/>
  </r>
  <r>
    <x v="749"/>
    <s v="MASC PLUS BERMUDA SARJA"/>
    <x v="0"/>
    <x v="0"/>
    <s v="PLUS"/>
    <s v="BERMUDA"/>
    <s v="SARJA"/>
    <x v="43"/>
    <s v="3634"/>
    <s v="COMCPS004"/>
    <n v="12"/>
    <s v="22/09/25"/>
    <n v="99.99"/>
    <n v="3"/>
    <n v="1"/>
    <n v="8"/>
    <n v="2.6666666666666665"/>
    <m/>
    <n v="299.97000000000003"/>
    <n v="99.99"/>
    <n v="799.92"/>
    <n v="99.99"/>
    <n v="1"/>
    <n v="0"/>
  </r>
  <r>
    <x v="750"/>
    <s v="FEM SHORTS MALHA"/>
    <x v="0"/>
    <x v="1"/>
    <s v="JOVEM"/>
    <s v="SHORTS"/>
    <s v="MALHA"/>
    <x v="96"/>
    <s v="2518"/>
    <s v="COFMJV047"/>
    <n v="40"/>
    <s v="15/12/25"/>
    <n v="39.99"/>
    <n v="19"/>
    <m/>
    <n v="21"/>
    <n v="1.1052631578947369"/>
    <m/>
    <n v="759.81"/>
    <m/>
    <n v="839.79"/>
    <n v="39.99"/>
    <n v="5"/>
    <n v="0"/>
  </r>
  <r>
    <x v="751"/>
    <s v="FEM CALCA  TECIDO PLANO"/>
    <x v="0"/>
    <x v="1"/>
    <s v="CONTEMPORANEO"/>
    <s v="CALCA TECIDO PLANO"/>
    <s v="TECIDO PLANO"/>
    <x v="181"/>
    <s v="50231"/>
    <s v="COFMCT006"/>
    <n v="5"/>
    <s v="22/10/25"/>
    <n v="59.99"/>
    <n v="1"/>
    <n v="1"/>
    <n v="3"/>
    <n v="3"/>
    <m/>
    <n v="59.99"/>
    <n v="59.99"/>
    <n v="179.97"/>
    <n v="59.99"/>
    <n v="0"/>
    <n v="0"/>
  </r>
  <r>
    <x v="752"/>
    <s v="FEM TC PL REGATA/SEM MANGA"/>
    <x v="0"/>
    <x v="1"/>
    <s v="CONTEMPORANEO"/>
    <s v="TECIDO PLANO"/>
    <s v="REGATA/SEM MANGA"/>
    <x v="181"/>
    <s v="50291"/>
    <s v="COFMCT050"/>
    <n v="5"/>
    <s v="17/11/25"/>
    <n v="39.99"/>
    <n v="1"/>
    <m/>
    <n v="4"/>
    <n v="4"/>
    <m/>
    <n v="39.99"/>
    <m/>
    <n v="159.96"/>
    <n v="39.99"/>
    <n v="0"/>
    <n v="0"/>
  </r>
  <r>
    <x v="753"/>
    <s v="FEM MOCHILA"/>
    <x v="2"/>
    <x v="1"/>
    <s v="FEMININO"/>
    <s v="MOCHILA"/>
    <s v="MOCHILA"/>
    <x v="142"/>
    <s v="S2318"/>
    <s v="ACFMFM022"/>
    <n v="6"/>
    <s v="19/11/25"/>
    <n v="149.99"/>
    <n v="1"/>
    <m/>
    <n v="5"/>
    <n v="5"/>
    <m/>
    <n v="134.99"/>
    <m/>
    <n v="749.95"/>
    <n v="134.99"/>
    <n v="0"/>
    <n v="0"/>
  </r>
  <r>
    <x v="754"/>
    <s v="MASC MOCHILA"/>
    <x v="2"/>
    <x v="0"/>
    <s v="MASCULINO"/>
    <s v="MOCHILA"/>
    <s v="MOCHILA"/>
    <x v="142"/>
    <s v="999-7"/>
    <s v="ACMCMC013"/>
    <n v="12"/>
    <s v="15/12/25"/>
    <n v="99.99"/>
    <n v="8"/>
    <n v="4"/>
    <n v="0"/>
    <n v="0"/>
    <m/>
    <n v="799.92"/>
    <n v="399.96"/>
    <n v="0"/>
    <n v="99.99"/>
    <n v="2"/>
    <n v="1"/>
  </r>
  <r>
    <x v="755"/>
    <s v="MASC CINTO"/>
    <x v="2"/>
    <x v="0"/>
    <s v="MASCULINO"/>
    <s v="CINTO"/>
    <s v="CINTO"/>
    <x v="37"/>
    <s v="2051"/>
    <s v="ACMCMC006"/>
    <n v="12"/>
    <s v="30/10/25"/>
    <n v="19.989999999999998"/>
    <n v="7"/>
    <m/>
    <n v="5"/>
    <n v="0.7142857142857143"/>
    <m/>
    <n v="137.94"/>
    <m/>
    <n v="99.95"/>
    <n v="19.705714285714286"/>
    <n v="2"/>
    <n v="0"/>
  </r>
  <r>
    <x v="756"/>
    <s v="FEM PLUS SHORTS JEANS"/>
    <x v="0"/>
    <x v="1"/>
    <s v="PLUS"/>
    <s v="SHORTS"/>
    <s v="JEANS"/>
    <x v="44"/>
    <s v="V18-1660DLV PLUS"/>
    <s v="COFMPS060"/>
    <n v="10"/>
    <s v="18/12/25"/>
    <n v="99.99"/>
    <n v="4"/>
    <m/>
    <n v="6"/>
    <n v="1.5"/>
    <m/>
    <n v="399.96"/>
    <m/>
    <n v="599.94000000000005"/>
    <n v="99.99"/>
    <n v="1"/>
    <n v="0"/>
  </r>
  <r>
    <x v="757"/>
    <s v="FEM JEANS SHORTS FASHION"/>
    <x v="0"/>
    <x v="1"/>
    <s v="JEANS"/>
    <s v="SHORTS"/>
    <s v="FASHION"/>
    <x v="44"/>
    <s v="V18-2508/PST"/>
    <s v="COFMJS021"/>
    <n v="15"/>
    <s v="05/12/25"/>
    <n v="99.99"/>
    <n v="9"/>
    <m/>
    <n v="6"/>
    <n v="0.66666666666666663"/>
    <m/>
    <n v="899.91"/>
    <m/>
    <n v="599.94000000000005"/>
    <n v="99.99"/>
    <n v="2"/>
    <n v="0"/>
  </r>
  <r>
    <x v="758"/>
    <s v="FEM MALHA REGATA"/>
    <x v="0"/>
    <x v="1"/>
    <s v="CONTEMPORANEO"/>
    <s v="MALHA"/>
    <s v="REGATA"/>
    <x v="55"/>
    <s v="3808"/>
    <s v="COFMCT038"/>
    <n v="8"/>
    <s v="18/11/25"/>
    <n v="49.99"/>
    <n v="2"/>
    <m/>
    <n v="6"/>
    <n v="3"/>
    <m/>
    <n v="99.98"/>
    <m/>
    <n v="299.94"/>
    <n v="49.99"/>
    <n v="1"/>
    <n v="0"/>
  </r>
  <r>
    <x v="759"/>
    <s v="FEM MALHA M/C"/>
    <x v="0"/>
    <x v="1"/>
    <s v="CONTEMPORANEO"/>
    <s v="MALHA"/>
    <s v="M/C"/>
    <x v="55"/>
    <s v="3818"/>
    <s v="COFMCT036"/>
    <n v="2"/>
    <s v="17/11/25"/>
    <n v="19.989999999999998"/>
    <n v="2"/>
    <m/>
    <n v="0"/>
    <n v="0"/>
    <m/>
    <n v="37.979999999999997"/>
    <m/>
    <n v="0"/>
    <n v="18.989999999999998"/>
    <n v="1"/>
    <n v="0"/>
  </r>
  <r>
    <x v="760"/>
    <s v="FEM MALHA M/C"/>
    <x v="0"/>
    <x v="1"/>
    <s v="CONTEMPORANEO"/>
    <s v="MALHA"/>
    <s v="M/C"/>
    <x v="55"/>
    <s v="3799"/>
    <s v="COFMCT036"/>
    <n v="10"/>
    <s v="17/11/25"/>
    <n v="29.99"/>
    <n v="2"/>
    <m/>
    <n v="8"/>
    <n v="4"/>
    <m/>
    <n v="59.98"/>
    <m/>
    <n v="239.92"/>
    <n v="29.99"/>
    <n v="1"/>
    <n v="0"/>
  </r>
  <r>
    <x v="761"/>
    <s v="FEM MALHA M/C"/>
    <x v="0"/>
    <x v="1"/>
    <s v="CONTEMPORANEO"/>
    <s v="MALHA"/>
    <s v="M/C"/>
    <x v="55"/>
    <s v="3809"/>
    <s v="COFMCT036"/>
    <n v="7"/>
    <s v="17/11/25"/>
    <n v="19.989999999999998"/>
    <n v="2"/>
    <m/>
    <n v="5"/>
    <n v="2.5"/>
    <m/>
    <n v="39.979999999999997"/>
    <m/>
    <n v="99.95"/>
    <n v="19.989999999999998"/>
    <n v="1"/>
    <n v="0"/>
  </r>
  <r>
    <x v="762"/>
    <s v="FEM MALHA M/C"/>
    <x v="0"/>
    <x v="1"/>
    <s v="CONTEMPORANEO"/>
    <s v="MALHA"/>
    <s v="M/C"/>
    <x v="55"/>
    <s v="3807"/>
    <s v="COFMCT036"/>
    <n v="13"/>
    <s v="17/11/25"/>
    <n v="19.989999999999998"/>
    <n v="1"/>
    <n v="1"/>
    <n v="11"/>
    <n v="11"/>
    <m/>
    <n v="19.989999999999998"/>
    <n v="19.989999999999998"/>
    <n v="219.89"/>
    <n v="19.989999999999998"/>
    <n v="0"/>
    <n v="0"/>
  </r>
  <r>
    <x v="763"/>
    <s v="MNO 1A3 BERMUDA TACTEL"/>
    <x v="0"/>
    <x v="4"/>
    <s v="1 A 3"/>
    <s v="BERMUDA"/>
    <s v="AGUA/TACTEL"/>
    <x v="27"/>
    <s v="1678 BEBE"/>
    <s v="COMO13005"/>
    <n v="76"/>
    <s v="02/10/25"/>
    <n v="19.989999999999998"/>
    <n v="12"/>
    <n v="3"/>
    <n v="61"/>
    <n v="5.083333333333333"/>
    <m/>
    <n v="239.88"/>
    <n v="59.97"/>
    <n v="1219.3900000000001"/>
    <n v="19.989999999999998"/>
    <n v="3"/>
    <n v="0"/>
  </r>
  <r>
    <x v="764"/>
    <s v="MNO JUV MALHA M/C"/>
    <x v="0"/>
    <x v="4"/>
    <s v="JUVENIL"/>
    <s v="MALHA"/>
    <s v="M/C"/>
    <x v="96"/>
    <s v="2535B"/>
    <s v="COMOJN033"/>
    <n v="66"/>
    <s v="30/12/25"/>
    <n v="39.99"/>
    <n v="13"/>
    <n v="5"/>
    <n v="48"/>
    <n v="3.6923076923076925"/>
    <m/>
    <n v="519.87"/>
    <n v="199.95"/>
    <n v="1919.52"/>
    <n v="39.99"/>
    <n v="3"/>
    <n v="1"/>
  </r>
  <r>
    <x v="765"/>
    <s v="MNO JUV BERMUDA MOLETOM"/>
    <x v="0"/>
    <x v="4"/>
    <s v="JUVENIL"/>
    <s v="BERMUDA"/>
    <s v="MOLETOM"/>
    <x v="96"/>
    <s v="2531"/>
    <s v="COMOJN003"/>
    <n v="165"/>
    <s v="01/12/25"/>
    <n v="39.99"/>
    <n v="41"/>
    <n v="8"/>
    <n v="116"/>
    <n v="2.8292682926829267"/>
    <m/>
    <n v="1635.59"/>
    <n v="319.92"/>
    <n v="4638.84"/>
    <n v="39.892439024390242"/>
    <n v="10"/>
    <n v="1"/>
  </r>
  <r>
    <x v="766"/>
    <s v="MNO 4A8 BERMUDA MOLETOM"/>
    <x v="0"/>
    <x v="4"/>
    <s v="4 A 8"/>
    <s v="BERMUDA"/>
    <s v="MOLETOM"/>
    <x v="182"/>
    <s v="8290029"/>
    <s v="COMO48003"/>
    <n v="20"/>
    <s v="22/10/25"/>
    <n v="14.99"/>
    <n v="3"/>
    <m/>
    <n v="17"/>
    <n v="5.666666666666667"/>
    <m/>
    <n v="44.97"/>
    <m/>
    <n v="254.83"/>
    <n v="14.99"/>
    <n v="1"/>
    <n v="0"/>
  </r>
  <r>
    <x v="767"/>
    <s v="MNO 4A8 MALHA M/C"/>
    <x v="0"/>
    <x v="4"/>
    <s v="4 A 8"/>
    <s v="MALHA"/>
    <s v="M/C"/>
    <x v="182"/>
    <s v="8290025"/>
    <s v="COMO48039"/>
    <n v="7"/>
    <s v="30/10/25"/>
    <n v="9.99"/>
    <n v="2"/>
    <m/>
    <n v="5"/>
    <n v="2.5"/>
    <m/>
    <n v="19.98"/>
    <m/>
    <n v="49.95"/>
    <n v="9.99"/>
    <n v="1"/>
    <n v="0"/>
  </r>
  <r>
    <x v="768"/>
    <s v="TENIS MASC CASUAL SLIP ON"/>
    <x v="1"/>
    <x v="2"/>
    <s v="MASCULINO"/>
    <s v="CASUAL"/>
    <s v="SLIP ON"/>
    <x v="6"/>
    <s v="CLIC"/>
    <s v="CLTNMC011"/>
    <n v="56"/>
    <s v="30/12/25"/>
    <n v="249.99"/>
    <n v="2"/>
    <n v="1"/>
    <n v="53"/>
    <n v="26.5"/>
    <m/>
    <n v="474.97"/>
    <n v="249.99"/>
    <n v="13249.47"/>
    <n v="237.48500000000001"/>
    <n v="1"/>
    <n v="0"/>
  </r>
  <r>
    <x v="769"/>
    <s v="TENIS FEM ESPORTIVO ACADEMIA"/>
    <x v="1"/>
    <x v="2"/>
    <s v="FEMININO"/>
    <s v="ESPORTIVO"/>
    <s v="ACADEMIA"/>
    <x v="6"/>
    <s v="VENUS 3"/>
    <s v="CLTNFM001"/>
    <n v="11"/>
    <s v="28/10/25"/>
    <n v="189.99"/>
    <n v="2"/>
    <m/>
    <n v="9"/>
    <n v="4.5"/>
    <m/>
    <n v="360.99"/>
    <m/>
    <n v="1709.91"/>
    <n v="180.495"/>
    <n v="1"/>
    <n v="0"/>
  </r>
  <r>
    <x v="770"/>
    <s v="FEM MALHA BASICO REGATA"/>
    <x v="0"/>
    <x v="1"/>
    <s v="BASICO"/>
    <s v="MALHA"/>
    <s v="BASICO REGATA"/>
    <x v="74"/>
    <s v="7872B"/>
    <s v="COFMBA004"/>
    <n v="15"/>
    <s v="17/11/25"/>
    <n v="29.99"/>
    <n v="5"/>
    <n v="1"/>
    <n v="9"/>
    <n v="1.8"/>
    <m/>
    <n v="149.94999999999999"/>
    <n v="29.99"/>
    <n v="269.91000000000003"/>
    <n v="29.99"/>
    <n v="1"/>
    <n v="0"/>
  </r>
  <r>
    <x v="771"/>
    <s v="FEM SAIA MALHA"/>
    <x v="0"/>
    <x v="1"/>
    <s v="JOVEM"/>
    <s v="SAIA"/>
    <s v="MALHA"/>
    <x v="74"/>
    <s v="7872B"/>
    <s v="COFMJV042"/>
    <n v="60"/>
    <s v="16/10/25"/>
    <n v="69.989999999999995"/>
    <n v="12"/>
    <n v="4"/>
    <n v="44"/>
    <n v="3.6666666666666665"/>
    <m/>
    <n v="623.09"/>
    <n v="213.17"/>
    <n v="3079.56"/>
    <n v="51.924166666666665"/>
    <n v="3"/>
    <n v="1"/>
  </r>
  <r>
    <x v="772"/>
    <s v="FEM TC PL REGATA/SEM MANGA"/>
    <x v="0"/>
    <x v="1"/>
    <s v="CONTEMPORANEO"/>
    <s v="TECIDO PLANO"/>
    <s v="REGATA/SEM MANGA"/>
    <x v="23"/>
    <s v="312071RL"/>
    <s v="COFMCT050"/>
    <n v="135"/>
    <s v="09/01/26"/>
    <n v="39.99"/>
    <n v="30"/>
    <n v="8"/>
    <n v="97"/>
    <n v="3.2333333333333334"/>
    <m/>
    <n v="1199.7"/>
    <n v="319.92"/>
    <n v="3879.03"/>
    <n v="39.99"/>
    <n v="8"/>
    <n v="1"/>
  </r>
  <r>
    <x v="773"/>
    <s v="FEM CALCA SARJA"/>
    <x v="0"/>
    <x v="1"/>
    <s v="CONTEMPORANEO"/>
    <s v="CALCA SARJA"/>
    <s v="SARJA"/>
    <x v="140"/>
    <s v="BK35051"/>
    <s v="COFMCT005"/>
    <n v="36"/>
    <s v="09/10/25"/>
    <n v="99.99"/>
    <n v="0"/>
    <m/>
    <n v="36"/>
    <n v="0"/>
    <m/>
    <n v="0"/>
    <m/>
    <n v="3599.64"/>
    <n v="0"/>
    <n v="0"/>
    <n v="0"/>
  </r>
  <r>
    <x v="774"/>
    <s v="FEM CALCA SARJA"/>
    <x v="0"/>
    <x v="1"/>
    <s v="CONTEMPORANEO"/>
    <s v="CALCA SARJA"/>
    <s v="SARJA"/>
    <x v="140"/>
    <s v="BK35114"/>
    <s v="COFMCT005"/>
    <n v="112"/>
    <s v="18/12/25"/>
    <n v="119.99"/>
    <n v="14"/>
    <n v="4"/>
    <n v="94"/>
    <n v="6.7142857142857144"/>
    <m/>
    <n v="1679.86"/>
    <n v="479.96"/>
    <n v="11279.06"/>
    <n v="119.99"/>
    <n v="4"/>
    <n v="1"/>
  </r>
  <r>
    <x v="775"/>
    <s v="MASC MEIA KIT ALGODAO"/>
    <x v="2"/>
    <x v="0"/>
    <s v="MASCULINO"/>
    <s v="MEIA"/>
    <s v="KIT ALGODAO"/>
    <x v="10"/>
    <s v="4515.001"/>
    <s v="ACMCMC011"/>
    <n v="39"/>
    <s v="27/05/25"/>
    <n v="37.99"/>
    <n v="6"/>
    <n v="1"/>
    <n v="32"/>
    <n v="5.333333333333333"/>
    <m/>
    <n v="227.94"/>
    <n v="37.99"/>
    <n v="1215.68"/>
    <n v="37.99"/>
    <n v="2"/>
    <n v="0"/>
  </r>
  <r>
    <x v="776"/>
    <s v="FEM SANDALIA SALTO ALTO"/>
    <x v="1"/>
    <x v="1"/>
    <s v="SANDALIA"/>
    <s v="SALTO"/>
    <s v="ALTO"/>
    <x v="183"/>
    <s v="T7527-290"/>
    <s v="CLFMSD012"/>
    <n v="10"/>
    <s v="07/11/25"/>
    <n v="179.99"/>
    <n v="1"/>
    <n v="1"/>
    <n v="8"/>
    <n v="8"/>
    <m/>
    <n v="179.99"/>
    <n v="179.99"/>
    <n v="1439.92"/>
    <n v="179.99"/>
    <n v="0"/>
    <n v="0"/>
  </r>
  <r>
    <x v="777"/>
    <s v="MD INT FEM PIJAMA SHORTS"/>
    <x v="3"/>
    <x v="1"/>
    <s v="BASICO"/>
    <s v="PIJAMA"/>
    <s v="SHORTS"/>
    <x v="184"/>
    <s v="20.069"/>
    <s v="MIFMBS013"/>
    <n v="17"/>
    <s v="11/09/25"/>
    <n v="69.989999999999995"/>
    <n v="7"/>
    <n v="1"/>
    <n v="9"/>
    <n v="1.2857142857142858"/>
    <m/>
    <n v="482.94"/>
    <n v="69.989999999999995"/>
    <n v="629.91"/>
    <n v="68.991428571428571"/>
    <n v="2"/>
    <n v="0"/>
  </r>
  <r>
    <x v="778"/>
    <s v="MD INT FEM PIJAMA CAMISOLA"/>
    <x v="3"/>
    <x v="1"/>
    <s v="BASICO"/>
    <s v="PIJAMA"/>
    <s v="CAMISOLA"/>
    <x v="184"/>
    <s v="20.067"/>
    <s v="MIFMBS015"/>
    <n v="42"/>
    <s v="11/09/25"/>
    <n v="59.99"/>
    <n v="2"/>
    <n v="1"/>
    <n v="39"/>
    <n v="19.5"/>
    <m/>
    <n v="119.98"/>
    <n v="59.99"/>
    <n v="2339.61"/>
    <n v="59.99"/>
    <n v="1"/>
    <n v="0"/>
  </r>
  <r>
    <x v="779"/>
    <s v="MASC MALHA M/C"/>
    <x v="0"/>
    <x v="0"/>
    <s v="JOVEM"/>
    <s v="MALHA"/>
    <s v="M/C"/>
    <x v="126"/>
    <s v="EK375"/>
    <s v="COMCJV020"/>
    <n v="5"/>
    <s v="30/10/25"/>
    <n v="59.99"/>
    <n v="1"/>
    <n v="1"/>
    <n v="3"/>
    <n v="3"/>
    <m/>
    <n v="59.99"/>
    <n v="59.99"/>
    <n v="179.97"/>
    <n v="59.99"/>
    <n v="0"/>
    <n v="0"/>
  </r>
  <r>
    <x v="780"/>
    <s v="MNA 1A3 CALCA MALHA"/>
    <x v="0"/>
    <x v="5"/>
    <s v="1 A 3"/>
    <s v="CALCA"/>
    <s v="MALHA"/>
    <x v="136"/>
    <s v="12946"/>
    <s v="COMA13005"/>
    <n v="16"/>
    <s v="21/07/25"/>
    <n v="19.989999999999998"/>
    <n v="1"/>
    <m/>
    <n v="15"/>
    <n v="15"/>
    <m/>
    <n v="19.989999999999998"/>
    <m/>
    <n v="299.85000000000002"/>
    <n v="19.989999999999998"/>
    <n v="0"/>
    <n v="0"/>
  </r>
  <r>
    <x v="781"/>
    <s v="FEM TC PL M/C"/>
    <x v="0"/>
    <x v="1"/>
    <s v="CONTEMPORANEO"/>
    <s v="TECIDO PLANO"/>
    <s v="M/C"/>
    <x v="185"/>
    <s v="411136"/>
    <s v="COFMCT048"/>
    <n v="14"/>
    <s v="22/10/25"/>
    <n v="29.99"/>
    <n v="0"/>
    <m/>
    <n v="14"/>
    <n v="0"/>
    <m/>
    <n v="0"/>
    <m/>
    <n v="419.86"/>
    <n v="0"/>
    <n v="0"/>
    <n v="0"/>
  </r>
  <r>
    <x v="782"/>
    <s v="FEM CAMISA M/C"/>
    <x v="0"/>
    <x v="1"/>
    <s v="CONTEMPORANEO"/>
    <s v="CAMISA"/>
    <s v="M/C"/>
    <x v="127"/>
    <s v="32700"/>
    <s v="COFMCT061"/>
    <n v="2"/>
    <s v="30/10/25"/>
    <n v="49.99"/>
    <n v="2"/>
    <m/>
    <n v="0"/>
    <n v="0"/>
    <m/>
    <n v="99.98"/>
    <m/>
    <n v="0"/>
    <n v="49.99"/>
    <n v="1"/>
    <n v="0"/>
  </r>
  <r>
    <x v="783"/>
    <s v="FEM JEANS SHORTS FASHION"/>
    <x v="0"/>
    <x v="1"/>
    <s v="JEANS"/>
    <s v="SHORTS"/>
    <s v="FASHION"/>
    <x v="186"/>
    <s v="3006423"/>
    <s v="COFMJS021"/>
    <n v="7"/>
    <s v="18/12/25"/>
    <n v="79.989999999999995"/>
    <n v="4"/>
    <n v="0"/>
    <n v="3"/>
    <n v="0.75"/>
    <m/>
    <n v="312.2"/>
    <n v="-7.76"/>
    <n v="239.97"/>
    <n v="78.05"/>
    <n v="1"/>
    <n v="0"/>
  </r>
  <r>
    <x v="784"/>
    <s v="FEM PLUS MALHA CAPA/KIMONO"/>
    <x v="0"/>
    <x v="1"/>
    <s v="PLUS"/>
    <s v="MALHA"/>
    <s v="CAPA/KIMONO"/>
    <x v="74"/>
    <s v="7918 P"/>
    <s v="COFMPS109"/>
    <n v="19"/>
    <s v="31/10/25"/>
    <n v="39.99"/>
    <n v="2"/>
    <n v="1"/>
    <n v="16"/>
    <n v="8"/>
    <m/>
    <n v="79.98"/>
    <n v="39.99"/>
    <n v="639.84"/>
    <n v="39.99"/>
    <n v="1"/>
    <n v="0"/>
  </r>
  <r>
    <x v="785"/>
    <s v="MNA 4A8 CONJUNTO MALHA M/C"/>
    <x v="0"/>
    <x v="5"/>
    <s v="4 A 8"/>
    <s v="CONJUNTO"/>
    <s v="MALHA M/C"/>
    <x v="187"/>
    <s v="50.947"/>
    <s v="COMA48020"/>
    <n v="6"/>
    <s v="13/02/25"/>
    <n v="39.99"/>
    <n v="3"/>
    <n v="1"/>
    <n v="2"/>
    <n v="0.66666666666666663"/>
    <m/>
    <n v="119.97"/>
    <n v="39.99"/>
    <n v="79.98"/>
    <n v="39.99"/>
    <n v="1"/>
    <n v="0"/>
  </r>
  <r>
    <x v="786"/>
    <s v="MNA 4A8 MACAQ/JARD/SALOP MAC MALHA"/>
    <x v="0"/>
    <x v="5"/>
    <s v="4 A 8"/>
    <s v="MACAQUINHO/JARDINEIRA/SALOPETE"/>
    <s v="MACAQUINHO MALHA"/>
    <x v="188"/>
    <s v="MR813"/>
    <s v="COMA48035"/>
    <n v="49"/>
    <s v="18/12/25"/>
    <n v="59.99"/>
    <n v="5"/>
    <n v="1"/>
    <n v="43"/>
    <n v="8.6"/>
    <m/>
    <n v="299.95"/>
    <n v="59.99"/>
    <n v="2579.5700000000002"/>
    <n v="59.99"/>
    <n v="1"/>
    <n v="0"/>
  </r>
  <r>
    <x v="787"/>
    <s v="MNA 4A8 MACAQ/JARD/SALOP MAC MALHA"/>
    <x v="0"/>
    <x v="5"/>
    <s v="4 A 8"/>
    <s v="MACAQUINHO/JARDINEIRA/SALOPETE"/>
    <s v="MACAQUINHO MALHA"/>
    <x v="188"/>
    <s v="5321"/>
    <s v="COMA48035"/>
    <n v="4"/>
    <s v="18/12/25"/>
    <n v="59.99"/>
    <n v="0"/>
    <m/>
    <n v="4"/>
    <n v="0"/>
    <m/>
    <n v="0"/>
    <m/>
    <n v="239.96"/>
    <n v="0"/>
    <n v="0"/>
    <n v="0"/>
  </r>
  <r>
    <x v="788"/>
    <s v="FEM TC PL REGATA/SEM MANGA"/>
    <x v="0"/>
    <x v="1"/>
    <s v="CONTEMPORANEO"/>
    <s v="TECIDO PLANO"/>
    <s v="REGATA/SEM MANGA"/>
    <x v="189"/>
    <s v="181"/>
    <s v="COFMCT050"/>
    <n v="11"/>
    <s v="05/06/25"/>
    <n v="29.99"/>
    <n v="1"/>
    <m/>
    <n v="10"/>
    <n v="10"/>
    <m/>
    <n v="29.99"/>
    <m/>
    <n v="299.89999999999998"/>
    <n v="29.99"/>
    <n v="0"/>
    <n v="0"/>
  </r>
  <r>
    <x v="789"/>
    <s v="FEM TC PL M/C"/>
    <x v="0"/>
    <x v="1"/>
    <s v="CONTEMPORANEO"/>
    <s v="TECIDO PLANO"/>
    <s v="M/C"/>
    <x v="189"/>
    <s v="182"/>
    <s v="COFMCT048"/>
    <n v="4"/>
    <s v="25/09/25"/>
    <n v="29.99"/>
    <n v="1"/>
    <m/>
    <n v="3"/>
    <n v="3"/>
    <m/>
    <n v="29.99"/>
    <m/>
    <n v="89.97"/>
    <n v="29.99"/>
    <n v="0"/>
    <n v="0"/>
  </r>
  <r>
    <x v="790"/>
    <s v="FEM CALCA  TECIDO PLANO"/>
    <x v="0"/>
    <x v="1"/>
    <s v="CONTEMPORANEO"/>
    <s v="CALCA TECIDO PLANO"/>
    <s v="TECIDO PLANO"/>
    <x v="2"/>
    <s v="1698"/>
    <s v="COFMCT006"/>
    <n v="5"/>
    <s v="17/11/25"/>
    <n v="39.99"/>
    <n v="3"/>
    <n v="1"/>
    <n v="1"/>
    <n v="0.33333333333333331"/>
    <m/>
    <n v="119.97"/>
    <n v="39.99"/>
    <n v="39.99"/>
    <n v="39.99"/>
    <n v="1"/>
    <n v="0"/>
  </r>
  <r>
    <x v="791"/>
    <s v="FEM FITNESS PARTE DE BAIXO CALCA"/>
    <x v="0"/>
    <x v="1"/>
    <s v="FITNESS"/>
    <s v="FITNESS"/>
    <s v="CALCA"/>
    <x v="118"/>
    <s v="8100"/>
    <s v="COFMFT001"/>
    <n v="14"/>
    <s v="17/11/25"/>
    <n v="79.989999999999995"/>
    <n v="3"/>
    <n v="1"/>
    <n v="10"/>
    <n v="3.3333333333333335"/>
    <m/>
    <n v="239.97"/>
    <n v="79.989999999999995"/>
    <n v="799.9"/>
    <n v="79.989999999999995"/>
    <n v="1"/>
    <n v="0"/>
  </r>
  <r>
    <x v="792"/>
    <s v="MD INT FEM CAMISOLA"/>
    <x v="3"/>
    <x v="1"/>
    <s v="MODA"/>
    <s v="PIJAMA"/>
    <s v="CAMISOLA"/>
    <x v="57"/>
    <s v="1003"/>
    <s v="MIFMMD013"/>
    <n v="72"/>
    <s v="18/09/25"/>
    <n v="29.99"/>
    <n v="15"/>
    <n v="9"/>
    <n v="48"/>
    <n v="3.2"/>
    <m/>
    <n v="574.21"/>
    <n v="274.27"/>
    <n v="1439.52"/>
    <n v="38.280666666666669"/>
    <n v="4"/>
    <n v="1"/>
  </r>
  <r>
    <x v="793"/>
    <s v="FEM BOLSA GRANDE"/>
    <x v="2"/>
    <x v="1"/>
    <s v="FEMININO"/>
    <s v="BOLSA"/>
    <s v="GRANDE"/>
    <x v="64"/>
    <s v="AL3195"/>
    <s v="ACFMFM008"/>
    <n v="2"/>
    <s v="19/12/25"/>
    <n v="119.99"/>
    <n v="2"/>
    <m/>
    <n v="0"/>
    <n v="0"/>
    <m/>
    <n v="239.98"/>
    <m/>
    <n v="0"/>
    <n v="119.99"/>
    <n v="1"/>
    <n v="0"/>
  </r>
  <r>
    <x v="794"/>
    <s v="MNO JUV CALCA SARJA"/>
    <x v="0"/>
    <x v="4"/>
    <s v="JUVENIL"/>
    <s v="CALCA"/>
    <s v="SARJA"/>
    <x v="43"/>
    <s v="65088"/>
    <s v="COMOJN012"/>
    <n v="14"/>
    <s v="17/11/25"/>
    <n v="49.99"/>
    <n v="4"/>
    <n v="1"/>
    <n v="9"/>
    <n v="2.25"/>
    <m/>
    <n v="194.96"/>
    <n v="49.99"/>
    <n v="449.91"/>
    <n v="48.74"/>
    <n v="1"/>
    <n v="0"/>
  </r>
  <r>
    <x v="795"/>
    <s v="MNO JUV CALCA TACTEL"/>
    <x v="0"/>
    <x v="4"/>
    <s v="JUVENIL"/>
    <s v="CALCA"/>
    <s v="TACTEL"/>
    <x v="190"/>
    <s v="2024139"/>
    <s v="COMOJN047"/>
    <n v="18"/>
    <s v="07/11/25"/>
    <n v="49.99"/>
    <n v="2"/>
    <n v="1"/>
    <n v="15"/>
    <n v="7.5"/>
    <m/>
    <n v="99.98"/>
    <n v="49.99"/>
    <n v="749.85"/>
    <n v="49.99"/>
    <n v="1"/>
    <n v="0"/>
  </r>
  <r>
    <x v="796"/>
    <s v="FEM TRICO/TRICO FASHION"/>
    <x v="0"/>
    <x v="1"/>
    <s v="CONTEMPORANEO"/>
    <s v="TRICO"/>
    <s v="TRICO FASHION"/>
    <x v="70"/>
    <s v="EK2397"/>
    <s v="COFMCT055"/>
    <n v="3"/>
    <s v="30/10/25"/>
    <n v="39.99"/>
    <n v="2"/>
    <m/>
    <n v="1"/>
    <n v="0.5"/>
    <m/>
    <n v="79.98"/>
    <m/>
    <n v="39.99"/>
    <n v="39.99"/>
    <n v="1"/>
    <n v="0"/>
  </r>
  <r>
    <x v="797"/>
    <s v="MNA JUV SHORTS JEANS"/>
    <x v="0"/>
    <x v="5"/>
    <s v="JUVENIL"/>
    <s v="SHORTS"/>
    <s v="JEANS"/>
    <x v="83"/>
    <s v="3583"/>
    <s v="COMAJN044"/>
    <n v="14"/>
    <s v="07/10/25"/>
    <n v="79.989999999999995"/>
    <n v="4"/>
    <n v="1"/>
    <n v="9"/>
    <n v="2.25"/>
    <m/>
    <n v="319.95999999999998"/>
    <n v="79.989999999999995"/>
    <n v="719.91"/>
    <n v="79.989999999999995"/>
    <n v="1"/>
    <n v="0"/>
  </r>
  <r>
    <x v="798"/>
    <s v="DIVERSOS PAPELARIA EMB DROB"/>
    <x v="4"/>
    <x v="6"/>
    <s v="PAPELARIA"/>
    <s v="EMBALAGENS"/>
    <s v="DOBRAVEIS"/>
    <x v="47"/>
    <s v="14002030"/>
    <s v="NNDVPP001"/>
    <n v="24"/>
    <s v="02/10/25"/>
    <n v="12.99"/>
    <n v="2"/>
    <n v="1"/>
    <n v="21"/>
    <n v="10.5"/>
    <m/>
    <n v="25.98"/>
    <n v="12.99"/>
    <n v="272.79000000000002"/>
    <n v="12.99"/>
    <n v="1"/>
    <n v="0"/>
  </r>
  <r>
    <x v="799"/>
    <s v="DIVERSOS PAPELARIA EMB DROB"/>
    <x v="4"/>
    <x v="6"/>
    <s v="PAPELARIA"/>
    <s v="EMBALAGENS"/>
    <s v="DOBRAVEIS"/>
    <x v="47"/>
    <s v="14002032"/>
    <s v="NNDVPP001"/>
    <n v="41"/>
    <s v="02/10/25"/>
    <n v="12.99"/>
    <n v="2"/>
    <n v="1"/>
    <n v="38"/>
    <n v="19"/>
    <m/>
    <n v="25.98"/>
    <n v="12.99"/>
    <n v="493.62"/>
    <n v="12.99"/>
    <n v="1"/>
    <n v="0"/>
  </r>
  <r>
    <x v="800"/>
    <s v="MASC BERMUDA MOLETOM"/>
    <x v="0"/>
    <x v="0"/>
    <s v="JOVEM"/>
    <s v="BERMUDA"/>
    <s v="MOLETOM"/>
    <x v="96"/>
    <s v="2511"/>
    <s v="COMCJV002"/>
    <n v="16"/>
    <s v="03/12/25"/>
    <n v="49.99"/>
    <n v="4"/>
    <n v="-1"/>
    <n v="13"/>
    <n v="3.25"/>
    <m/>
    <n v="204.96"/>
    <n v="-49.99"/>
    <n v="649.87"/>
    <n v="51.24"/>
    <n v="1"/>
    <n v="0"/>
  </r>
  <r>
    <x v="801"/>
    <s v="MASC BERMUDA MOLETOM"/>
    <x v="0"/>
    <x v="0"/>
    <s v="JOVEM"/>
    <s v="BERMUDA"/>
    <s v="MOLETOM"/>
    <x v="96"/>
    <s v="2515"/>
    <s v="COMCJV002"/>
    <n v="2"/>
    <s v="10/12/25"/>
    <n v="49.99"/>
    <n v="0"/>
    <n v="-1"/>
    <n v="3"/>
    <n v="0"/>
    <m/>
    <n v="0"/>
    <n v="-49.99"/>
    <n v="149.97"/>
    <n v="0"/>
    <n v="0"/>
    <n v="0"/>
  </r>
  <r>
    <x v="802"/>
    <s v="MASC BERMUDA SARJA"/>
    <x v="0"/>
    <x v="0"/>
    <s v="JOVEM"/>
    <s v="BERMUDA"/>
    <s v="SARJA"/>
    <x v="151"/>
    <s v="32410"/>
    <s v="COMCJV003"/>
    <n v="5"/>
    <s v="07/11/25"/>
    <n v="69.989999999999995"/>
    <n v="-2"/>
    <n v="-1"/>
    <n v="8"/>
    <n v="-4"/>
    <m/>
    <n v="-139.97999999999999"/>
    <n v="-69.989999999999995"/>
    <n v="559.91999999999996"/>
    <n v="69.989999999999995"/>
    <n v="-1"/>
    <n v="0"/>
  </r>
  <r>
    <x v="803"/>
    <s v="MASC BERMUDA SARJA"/>
    <x v="0"/>
    <x v="0"/>
    <s v="JOVEM"/>
    <s v="BERMUDA"/>
    <s v="SARJA"/>
    <x v="151"/>
    <s v="32343"/>
    <s v="COMCJV003"/>
    <n v="32"/>
    <s v="04/12/25"/>
    <n v="89.99"/>
    <n v="4"/>
    <n v="1"/>
    <n v="27"/>
    <n v="6.75"/>
    <m/>
    <n v="359.96"/>
    <n v="89.99"/>
    <n v="2429.73"/>
    <n v="89.99"/>
    <n v="1"/>
    <n v="0"/>
  </r>
  <r>
    <x v="804"/>
    <s v="MASC JEANS BERMUDA FASHION"/>
    <x v="0"/>
    <x v="0"/>
    <s v="JEANS"/>
    <s v="BERMUDA"/>
    <s v="FASHION"/>
    <x v="151"/>
    <s v="32627"/>
    <s v="COMCJS002"/>
    <n v="4"/>
    <s v="10/12/25"/>
    <n v="119.99"/>
    <n v="1"/>
    <m/>
    <n v="3"/>
    <n v="3"/>
    <m/>
    <n v="119.99"/>
    <m/>
    <n v="359.97"/>
    <n v="119.99"/>
    <n v="0"/>
    <n v="0"/>
  </r>
  <r>
    <x v="805"/>
    <s v="MASC FITNESS PARTE DE BAIXO BERMUDA"/>
    <x v="0"/>
    <x v="0"/>
    <s v="FITNESS"/>
    <s v="FITNESS"/>
    <s v="BERMUDA"/>
    <x v="151"/>
    <s v="14882.003.62"/>
    <s v="COMCFT005"/>
    <n v="6"/>
    <s v="22/10/25"/>
    <n v="39.99"/>
    <n v="3"/>
    <m/>
    <n v="3"/>
    <n v="1"/>
    <m/>
    <n v="119.97"/>
    <m/>
    <n v="119.97"/>
    <n v="39.99"/>
    <n v="1"/>
    <n v="0"/>
  </r>
  <r>
    <x v="806"/>
    <s v="FEM SAIA TC PL"/>
    <x v="0"/>
    <x v="1"/>
    <s v="CONTEMPORANEO"/>
    <s v="SAIA"/>
    <s v="TECIDO PLANO"/>
    <x v="181"/>
    <s v="50081"/>
    <s v="COFMCT041"/>
    <n v="10"/>
    <s v="17/11/25"/>
    <n v="49.99"/>
    <n v="2"/>
    <m/>
    <n v="8"/>
    <n v="4"/>
    <m/>
    <n v="99.98"/>
    <m/>
    <n v="399.92"/>
    <n v="49.99"/>
    <n v="1"/>
    <n v="0"/>
  </r>
  <r>
    <x v="807"/>
    <s v="FEM TC PL REGATA/SEM MANGA"/>
    <x v="0"/>
    <x v="1"/>
    <s v="CONTEMPORANEO"/>
    <s v="TECIDO PLANO"/>
    <s v="REGATA/SEM MANGA"/>
    <x v="181"/>
    <s v="50334"/>
    <s v="COFMCT050"/>
    <n v="9"/>
    <s v="26/06/25"/>
    <n v="29.99"/>
    <n v="3"/>
    <n v="1"/>
    <n v="5"/>
    <n v="1.6666666666666667"/>
    <m/>
    <n v="89.97"/>
    <n v="29.99"/>
    <n v="149.94999999999999"/>
    <n v="29.99"/>
    <n v="1"/>
    <n v="0"/>
  </r>
  <r>
    <x v="808"/>
    <s v="MASC PLUS BERMUDA SARJA"/>
    <x v="0"/>
    <x v="0"/>
    <s v="PLUS"/>
    <s v="BERMUDA"/>
    <s v="SARJA"/>
    <x v="0"/>
    <s v="4026PLUS"/>
    <s v="COMCPS004"/>
    <n v="11"/>
    <s v="04/12/25"/>
    <n v="99.99"/>
    <n v="5"/>
    <m/>
    <n v="6"/>
    <n v="1.2"/>
    <m/>
    <n v="499.95"/>
    <m/>
    <n v="599.94000000000005"/>
    <n v="99.99"/>
    <n v="1"/>
    <n v="0"/>
  </r>
  <r>
    <x v="809"/>
    <s v="MASC MOCHILA"/>
    <x v="2"/>
    <x v="0"/>
    <s v="MASCULINO"/>
    <s v="MOCHILA"/>
    <s v="MOCHILA"/>
    <x v="142"/>
    <s v="999-8"/>
    <s v="ACMCMC013"/>
    <n v="7"/>
    <s v="24/11/25"/>
    <n v="99.99"/>
    <n v="4"/>
    <n v="1"/>
    <n v="2"/>
    <n v="0.5"/>
    <m/>
    <n v="399.96"/>
    <n v="99.99"/>
    <n v="199.98"/>
    <n v="99.99"/>
    <n v="1"/>
    <n v="0"/>
  </r>
  <r>
    <x v="810"/>
    <s v="MASC MOCHILA"/>
    <x v="2"/>
    <x v="0"/>
    <s v="MASCULINO"/>
    <s v="MOCHILA"/>
    <s v="MOCHILA"/>
    <x v="142"/>
    <s v="999-3"/>
    <s v="ACMCMC013"/>
    <n v="11"/>
    <s v="24/11/25"/>
    <n v="99.99"/>
    <n v="5"/>
    <n v="2"/>
    <n v="4"/>
    <n v="0.8"/>
    <m/>
    <n v="490.26"/>
    <n v="190.29"/>
    <n v="399.96"/>
    <n v="98.052000000000007"/>
    <n v="1"/>
    <n v="0"/>
  </r>
  <r>
    <x v="811"/>
    <s v="FEM BONE"/>
    <x v="2"/>
    <x v="1"/>
    <s v="FEMININO"/>
    <s v="BONE"/>
    <s v="BONE"/>
    <x v="35"/>
    <s v="CALIFORNIA"/>
    <s v="ACFMFM011"/>
    <n v="4"/>
    <s v="04/12/25"/>
    <n v="59.99"/>
    <n v="1"/>
    <n v="1"/>
    <n v="2"/>
    <n v="2"/>
    <m/>
    <n v="59.99"/>
    <n v="59.99"/>
    <n v="119.98"/>
    <n v="59.99"/>
    <n v="0"/>
    <n v="0"/>
  </r>
  <r>
    <x v="812"/>
    <s v="MASC MALHA M/C"/>
    <x v="0"/>
    <x v="0"/>
    <s v="JOVEM"/>
    <s v="MALHA"/>
    <s v="M/C"/>
    <x v="96"/>
    <s v="2523B"/>
    <s v="COMCJV020"/>
    <n v="3"/>
    <s v="17/11/25"/>
    <n v="29.99"/>
    <n v="2"/>
    <m/>
    <n v="1"/>
    <n v="0.5"/>
    <m/>
    <n v="59.98"/>
    <m/>
    <n v="29.99"/>
    <n v="29.99"/>
    <n v="1"/>
    <n v="0"/>
  </r>
  <r>
    <x v="813"/>
    <s v="MASC MALHA POLO"/>
    <x v="0"/>
    <x v="0"/>
    <s v="CONTEMPORANEO"/>
    <s v="MALHA"/>
    <s v="POLO"/>
    <x v="151"/>
    <s v="21294"/>
    <s v="COMCCT017"/>
    <n v="6"/>
    <s v="21/10/25"/>
    <n v="39.99"/>
    <n v="1"/>
    <m/>
    <n v="5"/>
    <n v="5"/>
    <m/>
    <n v="39.99"/>
    <m/>
    <n v="199.95"/>
    <n v="39.99"/>
    <n v="0"/>
    <n v="0"/>
  </r>
  <r>
    <x v="814"/>
    <s v="MASC MALHA M/C"/>
    <x v="0"/>
    <x v="0"/>
    <s v="JOVEM"/>
    <s v="MALHA"/>
    <s v="M/C"/>
    <x v="16"/>
    <s v="11.24.3605"/>
    <s v="COMCJV020"/>
    <n v="9"/>
    <s v="12/06/25"/>
    <n v="29.99"/>
    <n v="8"/>
    <m/>
    <n v="1"/>
    <n v="0.125"/>
    <m/>
    <n v="233.92"/>
    <m/>
    <n v="29.99"/>
    <n v="29.24"/>
    <n v="2"/>
    <n v="0"/>
  </r>
  <r>
    <x v="815"/>
    <s v="FEM MALHA REGATA"/>
    <x v="0"/>
    <x v="1"/>
    <s v="CONTEMPORANEO"/>
    <s v="MALHA"/>
    <s v="REGATA"/>
    <x v="55"/>
    <s v="3843"/>
    <s v="COFMCT038"/>
    <n v="17"/>
    <s v="17/11/25"/>
    <n v="29.99"/>
    <n v="3"/>
    <m/>
    <n v="14"/>
    <n v="4.666666666666667"/>
    <m/>
    <n v="89.97"/>
    <m/>
    <n v="419.86"/>
    <n v="29.99"/>
    <n v="1"/>
    <n v="0"/>
  </r>
  <r>
    <x v="816"/>
    <s v="MASC MALHA M/C"/>
    <x v="0"/>
    <x v="0"/>
    <s v="JOVEM"/>
    <s v="MALHA"/>
    <s v="M/C"/>
    <x v="16"/>
    <s v="11.24.3616"/>
    <s v="COMCJV020"/>
    <n v="6"/>
    <s v="26/06/25"/>
    <n v="29.99"/>
    <n v="1"/>
    <m/>
    <n v="5"/>
    <n v="5"/>
    <m/>
    <n v="29.99"/>
    <m/>
    <n v="149.94999999999999"/>
    <n v="29.99"/>
    <n v="0"/>
    <n v="0"/>
  </r>
  <r>
    <x v="817"/>
    <s v="MASC MALHA REGATA"/>
    <x v="0"/>
    <x v="0"/>
    <s v="JOVEM"/>
    <s v="MALHA"/>
    <s v="REGATA"/>
    <x v="191"/>
    <s v="530360"/>
    <s v="COMCJV023"/>
    <n v="54"/>
    <s v="07/11/25"/>
    <n v="19.989999999999998"/>
    <n v="9"/>
    <n v="2"/>
    <n v="43"/>
    <n v="4.7777777777777777"/>
    <m/>
    <n v="177.91"/>
    <n v="39.979999999999997"/>
    <n v="859.57"/>
    <n v="19.767777777777777"/>
    <n v="2"/>
    <n v="0"/>
  </r>
  <r>
    <x v="818"/>
    <s v="MASC MALHA M/C"/>
    <x v="0"/>
    <x v="0"/>
    <s v="JOVEM"/>
    <s v="MALHA"/>
    <s v="M/C"/>
    <x v="191"/>
    <s v="513034"/>
    <s v="COMCJV020"/>
    <n v="25"/>
    <s v="17/11/25"/>
    <n v="19.989999999999998"/>
    <n v="6"/>
    <n v="1"/>
    <n v="18"/>
    <n v="3"/>
    <m/>
    <n v="117.94"/>
    <n v="19.989999999999998"/>
    <n v="359.82"/>
    <n v="19.656666666666666"/>
    <n v="2"/>
    <n v="0"/>
  </r>
  <r>
    <x v="819"/>
    <s v="MASC MALHA REGATA"/>
    <x v="0"/>
    <x v="0"/>
    <s v="JOVEM"/>
    <s v="MALHA"/>
    <s v="REGATA"/>
    <x v="191"/>
    <s v="REGATA BASICA"/>
    <s v="COMCJV023"/>
    <n v="25"/>
    <s v="17/11/25"/>
    <n v="19.989999999999998"/>
    <n v="11"/>
    <n v="-1"/>
    <n v="15"/>
    <n v="1.3636363636363635"/>
    <m/>
    <n v="219.89"/>
    <n v="-19.989999999999998"/>
    <n v="299.85000000000002"/>
    <n v="19.989999999999998"/>
    <n v="3"/>
    <n v="0"/>
  </r>
  <r>
    <x v="820"/>
    <s v="MAS TRICO/TRICO FECHADO"/>
    <x v="0"/>
    <x v="0"/>
    <s v="CONTEMPORANEO"/>
    <s v="TRICO"/>
    <s v="TRICO FECHADO"/>
    <x v="70"/>
    <s v="BR 24-MY02"/>
    <s v="COMCCT021"/>
    <n v="16"/>
    <s v="07/11/25"/>
    <n v="29.99"/>
    <n v="2"/>
    <m/>
    <n v="14"/>
    <n v="7"/>
    <m/>
    <n v="59.98"/>
    <m/>
    <n v="419.86"/>
    <n v="29.99"/>
    <n v="1"/>
    <n v="0"/>
  </r>
  <r>
    <x v="821"/>
    <s v="MASC MALHA REGATA"/>
    <x v="0"/>
    <x v="0"/>
    <s v="JOVEM"/>
    <s v="MALHA"/>
    <s v="REGATA"/>
    <x v="151"/>
    <s v="19.763"/>
    <s v="COMCJV023"/>
    <n v="77"/>
    <s v="17/11/25"/>
    <n v="39.99"/>
    <n v="22"/>
    <n v="2"/>
    <n v="53"/>
    <n v="2.4090909090909092"/>
    <m/>
    <n v="879.78"/>
    <n v="79.98"/>
    <n v="2119.4699999999998"/>
    <n v="39.99"/>
    <n v="6"/>
    <n v="0"/>
  </r>
  <r>
    <x v="822"/>
    <s v="MASC MALHA REGATA"/>
    <x v="0"/>
    <x v="0"/>
    <s v="JOVEM"/>
    <s v="MALHA"/>
    <s v="REGATA"/>
    <x v="30"/>
    <s v="E4295"/>
    <s v="COMCJV023"/>
    <n v="31"/>
    <s v="31/10/25"/>
    <n v="19.989999999999998"/>
    <n v="16"/>
    <m/>
    <n v="15"/>
    <n v="0.9375"/>
    <m/>
    <n v="310.83999999999997"/>
    <m/>
    <n v="299.85000000000002"/>
    <n v="19.427499999999998"/>
    <n v="4"/>
    <n v="0"/>
  </r>
  <r>
    <x v="823"/>
    <s v="MASC MALHA REGATA"/>
    <x v="0"/>
    <x v="0"/>
    <s v="JOVEM"/>
    <s v="MALHA"/>
    <s v="REGATA"/>
    <x v="30"/>
    <s v="E4297"/>
    <s v="COMCJV023"/>
    <n v="16"/>
    <s v="17/11/25"/>
    <n v="19.989999999999998"/>
    <n v="6"/>
    <m/>
    <n v="10"/>
    <n v="1.6666666666666667"/>
    <m/>
    <n v="113.95"/>
    <m/>
    <n v="199.9"/>
    <n v="18.991666666666667"/>
    <n v="2"/>
    <n v="0"/>
  </r>
  <r>
    <x v="824"/>
    <s v="MASC PLUS FITNESS CAMISETA"/>
    <x v="0"/>
    <x v="0"/>
    <s v="PLUS"/>
    <s v="FITNESS"/>
    <s v="CAMISETA"/>
    <x v="4"/>
    <s v="BES206"/>
    <s v="COMCPS043"/>
    <n v="74"/>
    <s v="08/12/25"/>
    <n v="39.99"/>
    <n v="25"/>
    <n v="6"/>
    <n v="43"/>
    <n v="1.72"/>
    <m/>
    <n v="987.75"/>
    <n v="239.94"/>
    <n v="1719.57"/>
    <n v="39.51"/>
    <n v="6"/>
    <n v="1"/>
  </r>
  <r>
    <x v="825"/>
    <s v="MASC FITNESS PARTE DE BAIXO BERMUDA"/>
    <x v="0"/>
    <x v="0"/>
    <s v="FITNESS"/>
    <s v="FITNESS"/>
    <s v="BERMUDA"/>
    <x v="4"/>
    <s v="BES220"/>
    <s v="COMCFT005"/>
    <n v="103"/>
    <s v="10/01/26"/>
    <n v="39.99"/>
    <n v="19"/>
    <n v="3"/>
    <n v="81"/>
    <n v="4.2631578947368425"/>
    <m/>
    <n v="755.81"/>
    <n v="115.97"/>
    <n v="3239.19"/>
    <n v="39.779473684210529"/>
    <n v="5"/>
    <n v="0"/>
  </r>
  <r>
    <x v="826"/>
    <s v="MASC PLUS FITNESS BERMUDA"/>
    <x v="0"/>
    <x v="0"/>
    <s v="PLUS"/>
    <s v="FITNESS"/>
    <s v="BERMUDA"/>
    <x v="4"/>
    <s v="BES221"/>
    <s v="COMCPS044"/>
    <n v="81"/>
    <s v="09/01/26"/>
    <n v="49.99"/>
    <n v="14"/>
    <n v="5"/>
    <n v="62"/>
    <n v="4.4285714285714288"/>
    <m/>
    <n v="694.86"/>
    <n v="249.95"/>
    <n v="3099.38"/>
    <n v="49.632857142857141"/>
    <n v="4"/>
    <n v="1"/>
  </r>
  <r>
    <x v="827"/>
    <s v="MASC JEANS CALCA BLACK"/>
    <x v="0"/>
    <x v="0"/>
    <s v="JEANS"/>
    <s v="CALCA JEANS"/>
    <s v="BLACK"/>
    <x v="79"/>
    <s v="BAGGY BLACK"/>
    <s v="COMCJS010"/>
    <n v="4"/>
    <s v="17/11/25"/>
    <n v="69.989999999999995"/>
    <n v="1"/>
    <m/>
    <n v="3"/>
    <n v="3"/>
    <m/>
    <n v="69.989999999999995"/>
    <m/>
    <n v="209.97"/>
    <n v="69.989999999999995"/>
    <n v="0"/>
    <n v="0"/>
  </r>
  <r>
    <x v="828"/>
    <s v="FEM TC PL REGATA/SEM MANGA"/>
    <x v="0"/>
    <x v="1"/>
    <s v="CONTEMPORANEO"/>
    <s v="TECIDO PLANO"/>
    <s v="REGATA/SEM MANGA"/>
    <x v="181"/>
    <s v="50292"/>
    <s v="COFMCT050"/>
    <n v="4"/>
    <s v="17/11/25"/>
    <n v="29.99"/>
    <n v="2"/>
    <n v="1"/>
    <n v="1"/>
    <n v="0.5"/>
    <m/>
    <n v="59.98"/>
    <n v="29.99"/>
    <n v="29.99"/>
    <n v="29.99"/>
    <n v="1"/>
    <n v="0"/>
  </r>
  <r>
    <x v="829"/>
    <s v="FEM CALCA  TECIDO PLANO"/>
    <x v="0"/>
    <x v="1"/>
    <s v="CONTEMPORANEO"/>
    <s v="CALCA TECIDO PLANO"/>
    <s v="TECIDO PLANO"/>
    <x v="181"/>
    <s v="50232"/>
    <s v="COFMCT006"/>
    <n v="4"/>
    <s v="30/10/25"/>
    <n v="59.99"/>
    <n v="1"/>
    <m/>
    <n v="3"/>
    <n v="3"/>
    <m/>
    <n v="59.99"/>
    <m/>
    <n v="179.97"/>
    <n v="59.99"/>
    <n v="0"/>
    <n v="0"/>
  </r>
  <r>
    <x v="830"/>
    <s v="PERFUM FEM CONDICIONADOR"/>
    <x v="4"/>
    <x v="7"/>
    <s v="FEMININO"/>
    <s v="CONDICIONADOR"/>
    <s v="CONDICIONADOR"/>
    <x v="51"/>
    <s v="3695"/>
    <s v="NNPFFM001"/>
    <n v="4"/>
    <s v="31/10/25"/>
    <n v="54.99"/>
    <n v="1"/>
    <m/>
    <n v="3"/>
    <n v="3"/>
    <m/>
    <n v="54.99"/>
    <m/>
    <n v="164.97"/>
    <n v="54.99"/>
    <n v="0"/>
    <n v="0"/>
  </r>
  <r>
    <x v="831"/>
    <s v="FEM MALHA REGATA"/>
    <x v="0"/>
    <x v="1"/>
    <s v="CONTEMPORANEO"/>
    <s v="MALHA"/>
    <s v="REGATA"/>
    <x v="78"/>
    <s v="E15321"/>
    <s v="COFMCT038"/>
    <n v="24"/>
    <s v="05/06/25"/>
    <n v="19.989999999999998"/>
    <n v="3"/>
    <n v="1"/>
    <n v="20"/>
    <n v="6.666666666666667"/>
    <m/>
    <n v="59.97"/>
    <n v="19.989999999999998"/>
    <n v="399.8"/>
    <n v="19.989999999999998"/>
    <n v="1"/>
    <n v="0"/>
  </r>
  <r>
    <x v="832"/>
    <s v="FEM VESTIDO MANGA CURTA"/>
    <x v="0"/>
    <x v="1"/>
    <s v="CONTEMPORANEO"/>
    <s v="VESTIDO"/>
    <s v="MANGA CURTA"/>
    <x v="78"/>
    <s v="E15320"/>
    <s v="COFMCT074"/>
    <n v="7"/>
    <s v="28/10/25"/>
    <n v="39.99"/>
    <n v="1"/>
    <m/>
    <n v="6"/>
    <n v="6"/>
    <m/>
    <n v="39.99"/>
    <m/>
    <n v="239.94"/>
    <n v="39.99"/>
    <n v="0"/>
    <n v="0"/>
  </r>
  <r>
    <x v="833"/>
    <s v="FEM MALHA BASICO REGATA"/>
    <x v="0"/>
    <x v="1"/>
    <s v="BASICO"/>
    <s v="MALHA"/>
    <s v="BASICO REGATA"/>
    <x v="192"/>
    <s v="1.703458"/>
    <s v="COFMBA004"/>
    <n v="4"/>
    <s v="27/12/24"/>
    <n v="14.99"/>
    <n v="1"/>
    <n v="0"/>
    <n v="3"/>
    <n v="3"/>
    <m/>
    <n v="14.99"/>
    <n v="0"/>
    <n v="44.97"/>
    <n v="14.99"/>
    <n v="0"/>
    <n v="0"/>
  </r>
  <r>
    <x v="834"/>
    <s v="FEM MALHA M/C"/>
    <x v="0"/>
    <x v="1"/>
    <s v="JOVEM"/>
    <s v="MALHA"/>
    <s v="M/C"/>
    <x v="192"/>
    <s v="1.703467"/>
    <s v="COFMJV038"/>
    <n v="7"/>
    <s v="17/11/25"/>
    <n v="19.989999999999998"/>
    <n v="3"/>
    <m/>
    <n v="4"/>
    <n v="1.3333333333333333"/>
    <m/>
    <n v="59.97"/>
    <m/>
    <n v="79.959999999999994"/>
    <n v="19.989999999999998"/>
    <n v="1"/>
    <n v="0"/>
  </r>
  <r>
    <x v="835"/>
    <s v="FEM MALHA CROPPED"/>
    <x v="0"/>
    <x v="1"/>
    <s v="JOVEM"/>
    <s v="MALHA"/>
    <s v="CROPPED"/>
    <x v="192"/>
    <s v="1.703461"/>
    <s v="COFMJV077"/>
    <n v="16"/>
    <s v="29/04/25"/>
    <n v="19.989999999999998"/>
    <n v="1"/>
    <m/>
    <n v="15"/>
    <n v="15"/>
    <m/>
    <n v="19.989999999999998"/>
    <m/>
    <n v="299.85000000000002"/>
    <n v="19.989999999999998"/>
    <n v="0"/>
    <n v="0"/>
  </r>
  <r>
    <x v="836"/>
    <s v="FEM MALHA BASICO REGATA"/>
    <x v="0"/>
    <x v="1"/>
    <s v="BASICO"/>
    <s v="MALHA"/>
    <s v="BASICO REGATA"/>
    <x v="192"/>
    <s v="1.703466"/>
    <s v="COFMBA004"/>
    <n v="5"/>
    <s v="07/11/24"/>
    <n v="9.99"/>
    <n v="2"/>
    <n v="2"/>
    <n v="1"/>
    <n v="0.5"/>
    <m/>
    <n v="19.010000000000002"/>
    <n v="19.010000000000002"/>
    <n v="9.99"/>
    <n v="9.5050000000000008"/>
    <n v="1"/>
    <n v="0"/>
  </r>
  <r>
    <x v="837"/>
    <s v="FEM MALHA BASICO REGATA"/>
    <x v="0"/>
    <x v="1"/>
    <s v="BASICO"/>
    <s v="MALHA"/>
    <s v="BASICO REGATA"/>
    <x v="192"/>
    <s v="1.703462"/>
    <s v="COFMBA004"/>
    <n v="20"/>
    <s v="07/11/24"/>
    <n v="19.989999999999998"/>
    <n v="2"/>
    <m/>
    <n v="18"/>
    <n v="9"/>
    <m/>
    <n v="39.979999999999997"/>
    <m/>
    <n v="359.82"/>
    <n v="19.989999999999998"/>
    <n v="1"/>
    <n v="0"/>
  </r>
  <r>
    <x v="838"/>
    <s v="FEM MALHA REGATA"/>
    <x v="0"/>
    <x v="1"/>
    <s v="JOVEM"/>
    <s v="MALHA"/>
    <s v="REGATA"/>
    <x v="192"/>
    <s v="1.703457"/>
    <s v="COFMJV041"/>
    <n v="8"/>
    <s v="28/11/24"/>
    <n v="19.989999999999998"/>
    <n v="3"/>
    <m/>
    <n v="5"/>
    <n v="1.6666666666666667"/>
    <m/>
    <n v="59.97"/>
    <m/>
    <n v="99.95"/>
    <n v="19.989999999999998"/>
    <n v="1"/>
    <n v="0"/>
  </r>
  <r>
    <x v="839"/>
    <s v="FEM MALHA REGATA"/>
    <x v="0"/>
    <x v="1"/>
    <s v="JOVEM"/>
    <s v="MALHA"/>
    <s v="REGATA"/>
    <x v="192"/>
    <s v="1.703470"/>
    <s v="COFMJV041"/>
    <n v="17"/>
    <s v="05/06/25"/>
    <n v="19.989999999999998"/>
    <n v="2"/>
    <m/>
    <n v="15"/>
    <n v="7.5"/>
    <m/>
    <n v="37.979999999999997"/>
    <m/>
    <n v="299.85000000000002"/>
    <n v="18.989999999999998"/>
    <n v="1"/>
    <n v="0"/>
  </r>
  <r>
    <x v="840"/>
    <s v="FEM ESP MOCASSIM BAIXO"/>
    <x v="1"/>
    <x v="1"/>
    <s v="ESPORTE"/>
    <s v="MOCASSIM"/>
    <s v="BAIXO"/>
    <x v="53"/>
    <s v="7035.655"/>
    <s v="CLFMES018"/>
    <n v="4"/>
    <s v="23/04/25"/>
    <n v="69.989999999999995"/>
    <n v="2"/>
    <m/>
    <n v="2"/>
    <n v="1"/>
    <m/>
    <n v="139.97999999999999"/>
    <m/>
    <n v="139.97999999999999"/>
    <n v="69.989999999999995"/>
    <n v="1"/>
    <n v="0"/>
  </r>
  <r>
    <x v="841"/>
    <s v="MD INT FEM CALCINHA KIT POL"/>
    <x v="3"/>
    <x v="1"/>
    <s v="BASICO"/>
    <s v="CALCINHA"/>
    <s v="KIT POLIAMIDA"/>
    <x v="25"/>
    <s v="52414"/>
    <s v="MIFMBS003"/>
    <n v="5"/>
    <s v="05/06/25"/>
    <n v="39.99"/>
    <n v="1"/>
    <m/>
    <n v="4"/>
    <n v="4"/>
    <m/>
    <n v="39.99"/>
    <m/>
    <n v="159.96"/>
    <n v="39.99"/>
    <n v="0"/>
    <n v="0"/>
  </r>
  <r>
    <x v="842"/>
    <s v="DIVERSOS INF COPO"/>
    <x v="4"/>
    <x v="6"/>
    <s v="INFANTIL"/>
    <s v="RECIPIENTES"/>
    <s v="COPO"/>
    <x v="14"/>
    <s v="17179"/>
    <s v="NNDVIF013"/>
    <n v="33"/>
    <s v="14/11/24"/>
    <n v="7.99"/>
    <n v="3"/>
    <n v="1"/>
    <n v="29"/>
    <n v="9.6666666666666661"/>
    <m/>
    <n v="23.97"/>
    <n v="7.99"/>
    <n v="231.71"/>
    <n v="7.99"/>
    <n v="1"/>
    <n v="0"/>
  </r>
  <r>
    <x v="843"/>
    <s v="FEM TC PL REGATA/SEM MANGA"/>
    <x v="0"/>
    <x v="1"/>
    <s v="CONTEMPORANEO"/>
    <s v="TECIDO PLANO"/>
    <s v="REGATA/SEM MANGA"/>
    <x v="193"/>
    <s v="10734"/>
    <s v="COFMCT050"/>
    <n v="3"/>
    <s v="26/06/25"/>
    <n v="29.99"/>
    <n v="1"/>
    <m/>
    <n v="2"/>
    <n v="2"/>
    <m/>
    <n v="29.99"/>
    <m/>
    <n v="59.98"/>
    <n v="29.99"/>
    <n v="0"/>
    <n v="0"/>
  </r>
  <r>
    <x v="844"/>
    <s v="FEM SAPATILHA ALPARGATA"/>
    <x v="1"/>
    <x v="1"/>
    <s v="SAPATILHA"/>
    <s v="SAPATILHA"/>
    <s v="ALPARGATA"/>
    <x v="53"/>
    <s v="7016.461"/>
    <s v="CLFMSP006"/>
    <n v="15"/>
    <s v="20/08/25"/>
    <n v="129.99"/>
    <n v="1"/>
    <n v="1"/>
    <n v="13"/>
    <n v="13"/>
    <m/>
    <n v="129.99"/>
    <n v="129.99"/>
    <n v="1689.87"/>
    <n v="129.99"/>
    <n v="0"/>
    <n v="0"/>
  </r>
  <r>
    <x v="845"/>
    <s v="MASC MALHA M/C"/>
    <x v="0"/>
    <x v="0"/>
    <s v="JOVEM"/>
    <s v="MALHA"/>
    <s v="M/C"/>
    <x v="30"/>
    <s v="E4251"/>
    <s v="COMCJV020"/>
    <n v="7"/>
    <s v="30/10/25"/>
    <n v="29.99"/>
    <n v="2"/>
    <n v="1"/>
    <n v="4"/>
    <n v="2"/>
    <m/>
    <n v="56.99"/>
    <n v="29.99"/>
    <n v="119.96"/>
    <n v="28.495000000000001"/>
    <n v="1"/>
    <n v="0"/>
  </r>
  <r>
    <x v="846"/>
    <s v="MNA JUV CONJUNTO MALHA M/C"/>
    <x v="0"/>
    <x v="5"/>
    <s v="JUVENIL"/>
    <s v="CONJUNTO"/>
    <s v="MALHA M/C"/>
    <x v="96"/>
    <s v="B2578"/>
    <s v="COMAJN013"/>
    <n v="13"/>
    <s v="27/11/25"/>
    <n v="59.99"/>
    <n v="6"/>
    <m/>
    <n v="7"/>
    <n v="1.1666666666666667"/>
    <m/>
    <n v="359.94"/>
    <m/>
    <n v="419.93"/>
    <n v="59.99"/>
    <n v="2"/>
    <n v="0"/>
  </r>
  <r>
    <x v="847"/>
    <s v="FEM VESTIDO MANGA CURTA"/>
    <x v="0"/>
    <x v="1"/>
    <s v="CONTEMPORANEO"/>
    <s v="VESTIDO"/>
    <s v="MANGA CURTA"/>
    <x v="84"/>
    <s v="62763"/>
    <s v="COFMCT074"/>
    <n v="1"/>
    <s v="17/11/25"/>
    <n v="139.99"/>
    <n v="-1"/>
    <n v="-1"/>
    <n v="3"/>
    <n v="-3"/>
    <m/>
    <n v="-139.99"/>
    <n v="-139.99"/>
    <n v="419.97"/>
    <n v="139.99"/>
    <n v="0"/>
    <n v="0"/>
  </r>
  <r>
    <x v="848"/>
    <s v="TENIS FEM CASUAL SLIP ON"/>
    <x v="1"/>
    <x v="2"/>
    <s v="FEMININO"/>
    <s v="CASUAL"/>
    <s v="SLIP ON"/>
    <x v="58"/>
    <s v="4841-103"/>
    <s v="CLTNFM008"/>
    <n v="16"/>
    <s v="02/10/25"/>
    <n v="179.99"/>
    <n v="1"/>
    <m/>
    <n v="15"/>
    <n v="15"/>
    <m/>
    <n v="179.99"/>
    <m/>
    <n v="2699.85"/>
    <n v="179.99"/>
    <n v="0"/>
    <n v="0"/>
  </r>
  <r>
    <x v="849"/>
    <s v="FEM TC PL REGATA/SEM MANGA"/>
    <x v="0"/>
    <x v="1"/>
    <s v="CONTEMPORANEO"/>
    <s v="TECIDO PLANO"/>
    <s v="REGATA/SEM MANGA"/>
    <x v="194"/>
    <s v="22191"/>
    <s v="COFMCT050"/>
    <n v="5"/>
    <s v="17/11/25"/>
    <n v="29.99"/>
    <n v="-1"/>
    <n v="-1"/>
    <n v="7"/>
    <n v="-7"/>
    <m/>
    <n v="-29.99"/>
    <n v="-29.99"/>
    <n v="209.93"/>
    <n v="29.99"/>
    <n v="0"/>
    <n v="0"/>
  </r>
  <r>
    <x v="850"/>
    <s v="FEM TC PL REGATA/SEM MANGA"/>
    <x v="0"/>
    <x v="1"/>
    <s v="CONTEMPORANEO"/>
    <s v="TECIDO PLANO"/>
    <s v="REGATA/SEM MANGA"/>
    <x v="194"/>
    <s v="22199"/>
    <s v="COFMCT050"/>
    <n v="4"/>
    <s v="30/10/25"/>
    <n v="29.99"/>
    <n v="2"/>
    <n v="1"/>
    <n v="1"/>
    <n v="0.5"/>
    <m/>
    <n v="59.98"/>
    <n v="29.99"/>
    <n v="29.99"/>
    <n v="29.99"/>
    <n v="1"/>
    <n v="0"/>
  </r>
  <r>
    <x v="851"/>
    <s v="FEM SAIA TC PL"/>
    <x v="0"/>
    <x v="1"/>
    <s v="JOVEM"/>
    <s v="SAIA"/>
    <s v="TECIDO PLANO"/>
    <x v="61"/>
    <s v="183768"/>
    <s v="COFMJV044"/>
    <n v="5"/>
    <s v="30/10/25"/>
    <n v="49.99"/>
    <n v="2"/>
    <m/>
    <n v="3"/>
    <n v="1.5"/>
    <m/>
    <n v="99.98"/>
    <m/>
    <n v="149.97"/>
    <n v="49.99"/>
    <n v="1"/>
    <n v="0"/>
  </r>
  <r>
    <x v="852"/>
    <s v="FEM MALHA M/C"/>
    <x v="0"/>
    <x v="1"/>
    <s v="JOVEM"/>
    <s v="MALHA"/>
    <s v="M/C"/>
    <x v="61"/>
    <s v="183694"/>
    <s v="COFMJV038"/>
    <n v="10"/>
    <s v="30/10/25"/>
    <n v="19.989999999999998"/>
    <n v="2"/>
    <m/>
    <n v="8"/>
    <n v="4"/>
    <m/>
    <n v="39.979999999999997"/>
    <m/>
    <n v="159.91999999999999"/>
    <n v="19.989999999999998"/>
    <n v="1"/>
    <n v="0"/>
  </r>
  <r>
    <x v="853"/>
    <s v="FEM MALHA M/C"/>
    <x v="0"/>
    <x v="1"/>
    <s v="CONTEMPORANEO"/>
    <s v="MALHA"/>
    <s v="M/C"/>
    <x v="78"/>
    <s v="E15199"/>
    <s v="COFMCT036"/>
    <n v="11"/>
    <s v="18/09/25"/>
    <n v="39.99"/>
    <n v="2"/>
    <m/>
    <n v="9"/>
    <n v="4.5"/>
    <m/>
    <n v="79.98"/>
    <m/>
    <n v="359.91"/>
    <n v="39.99"/>
    <n v="1"/>
    <n v="0"/>
  </r>
  <r>
    <x v="854"/>
    <s v="FEM MALHA M/C"/>
    <x v="0"/>
    <x v="1"/>
    <s v="CONTEMPORANEO"/>
    <s v="MALHA"/>
    <s v="M/C"/>
    <x v="78"/>
    <s v="616966"/>
    <s v="COFMCT036"/>
    <n v="4"/>
    <s v="17/11/25"/>
    <n v="29.99"/>
    <n v="1"/>
    <m/>
    <n v="3"/>
    <n v="3"/>
    <m/>
    <n v="29.99"/>
    <m/>
    <n v="89.97"/>
    <n v="29.99"/>
    <n v="0"/>
    <n v="0"/>
  </r>
  <r>
    <x v="855"/>
    <s v="FEM MALHA M/C"/>
    <x v="0"/>
    <x v="1"/>
    <s v="CONTEMPORANEO"/>
    <s v="MALHA"/>
    <s v="M/C"/>
    <x v="1"/>
    <s v="47416"/>
    <s v="COFMCT036"/>
    <n v="18"/>
    <s v="30/10/25"/>
    <n v="24.99"/>
    <n v="3"/>
    <n v="2"/>
    <n v="13"/>
    <n v="4.333333333333333"/>
    <m/>
    <n v="74.97"/>
    <n v="49.98"/>
    <n v="324.87"/>
    <n v="24.99"/>
    <n v="1"/>
    <n v="0"/>
  </r>
  <r>
    <x v="856"/>
    <s v="FEM MALHA REGATA"/>
    <x v="0"/>
    <x v="1"/>
    <s v="CONTEMPORANEO"/>
    <s v="MALHA"/>
    <s v="REGATA"/>
    <x v="1"/>
    <s v="49449"/>
    <s v="COFMCT038"/>
    <n v="11"/>
    <s v="07/11/25"/>
    <n v="24.99"/>
    <n v="1"/>
    <m/>
    <n v="10"/>
    <n v="10"/>
    <m/>
    <n v="24.99"/>
    <m/>
    <n v="249.9"/>
    <n v="24.99"/>
    <n v="0"/>
    <n v="0"/>
  </r>
  <r>
    <x v="857"/>
    <s v="FEM PLUS MALHA REGATA"/>
    <x v="0"/>
    <x v="1"/>
    <s v="PLUS"/>
    <s v="MALHA"/>
    <s v="REGATA"/>
    <x v="1"/>
    <s v="49170"/>
    <s v="COFMPS054"/>
    <n v="13"/>
    <s v="18/11/25"/>
    <n v="39.99"/>
    <n v="1"/>
    <m/>
    <n v="12"/>
    <n v="12"/>
    <m/>
    <n v="39.99"/>
    <m/>
    <n v="479.88"/>
    <n v="39.99"/>
    <n v="0"/>
    <n v="0"/>
  </r>
  <r>
    <x v="858"/>
    <s v="FEM MALHA REGATA"/>
    <x v="0"/>
    <x v="1"/>
    <s v="CONTEMPORANEO"/>
    <s v="MALHA"/>
    <s v="REGATA"/>
    <x v="1"/>
    <s v="49461"/>
    <s v="COFMCT038"/>
    <n v="4"/>
    <s v="21/11/24"/>
    <n v="29.99"/>
    <n v="2"/>
    <m/>
    <n v="2"/>
    <n v="1"/>
    <m/>
    <n v="59.98"/>
    <m/>
    <n v="59.98"/>
    <n v="29.99"/>
    <n v="1"/>
    <n v="0"/>
  </r>
  <r>
    <x v="859"/>
    <s v="FEM PLUS MALHA M/C"/>
    <x v="0"/>
    <x v="1"/>
    <s v="PLUS"/>
    <s v="MALHA"/>
    <s v="M/C"/>
    <x v="78"/>
    <s v="S01601"/>
    <s v="COFMPS052"/>
    <n v="3"/>
    <s v="18/11/25"/>
    <n v="29.99"/>
    <n v="1"/>
    <m/>
    <n v="2"/>
    <n v="2"/>
    <m/>
    <n v="29.99"/>
    <m/>
    <n v="59.98"/>
    <n v="29.99"/>
    <n v="0"/>
    <n v="0"/>
  </r>
  <r>
    <x v="860"/>
    <s v="FEM PLUS MALHA M/C"/>
    <x v="0"/>
    <x v="1"/>
    <s v="PLUS"/>
    <s v="MALHA"/>
    <s v="M/C"/>
    <x v="78"/>
    <s v="S01667"/>
    <s v="COFMPS052"/>
    <n v="12"/>
    <s v="17/11/25"/>
    <n v="29.99"/>
    <n v="5"/>
    <n v="1"/>
    <n v="6"/>
    <n v="1.2"/>
    <m/>
    <n v="149.94999999999999"/>
    <n v="29.99"/>
    <n v="179.94"/>
    <n v="29.99"/>
    <n v="1"/>
    <n v="0"/>
  </r>
  <r>
    <x v="861"/>
    <s v="CHINELOS MASC DEDO"/>
    <x v="1"/>
    <x v="3"/>
    <s v="MASCULINO"/>
    <s v="DEDO"/>
    <s v="LICENCIADO"/>
    <x v="91"/>
    <s v="ORAK"/>
    <s v="CLCHMC004"/>
    <n v="4"/>
    <s v="04/07/25"/>
    <n v="149.99"/>
    <n v="0"/>
    <m/>
    <n v="4"/>
    <n v="0"/>
    <m/>
    <n v="0"/>
    <m/>
    <n v="599.96"/>
    <n v="0"/>
    <n v="0"/>
    <n v="0"/>
  </r>
  <r>
    <x v="862"/>
    <s v="FEM CAMISA M/C"/>
    <x v="0"/>
    <x v="1"/>
    <s v="CONTEMPORANEO"/>
    <s v="CAMISA"/>
    <s v="M/C"/>
    <x v="1"/>
    <s v="34261"/>
    <s v="COFMCT061"/>
    <n v="5"/>
    <s v="26/11/25"/>
    <n v="119.99"/>
    <n v="0"/>
    <m/>
    <n v="5"/>
    <n v="0"/>
    <m/>
    <n v="12"/>
    <m/>
    <n v="599.95000000000005"/>
    <n v="0"/>
    <n v="0"/>
    <n v="0"/>
  </r>
  <r>
    <x v="863"/>
    <s v="DIVERSOS INF DIVERSOS"/>
    <x v="4"/>
    <x v="6"/>
    <s v="INFANTIL"/>
    <s v="DIVERSOS"/>
    <s v="DIVERSOS"/>
    <x v="162"/>
    <s v="ARANHA"/>
    <s v="NNDVIF007"/>
    <n v="11"/>
    <s v="28/10/25"/>
    <n v="8.99"/>
    <n v="5"/>
    <n v="1"/>
    <n v="5"/>
    <n v="1"/>
    <m/>
    <n v="44.95"/>
    <n v="8.99"/>
    <n v="44.95"/>
    <n v="8.99"/>
    <n v="1"/>
    <n v="0"/>
  </r>
  <r>
    <x v="864"/>
    <s v="FEM SANDALIA RASTEIRA SLIDE"/>
    <x v="1"/>
    <x v="1"/>
    <s v="SANDALIA"/>
    <s v="RASTEIRA"/>
    <s v="SLIDE"/>
    <x v="86"/>
    <s v="8360.360"/>
    <s v="CLFMSD009"/>
    <n v="2"/>
    <s v="27/08/25"/>
    <n v="39.99"/>
    <n v="2"/>
    <m/>
    <n v="0"/>
    <n v="0"/>
    <m/>
    <n v="75.989999999999995"/>
    <m/>
    <n v="0"/>
    <n v="37.994999999999997"/>
    <n v="1"/>
    <n v="0"/>
  </r>
  <r>
    <x v="865"/>
    <s v="FEM SANDALIA FLAT MEDIO ABERTO"/>
    <x v="1"/>
    <x v="1"/>
    <s v="SANDALIA"/>
    <s v="FLAT"/>
    <s v="MEDIO ABERTO"/>
    <x v="86"/>
    <s v="8321.1749"/>
    <s v="CLFMSD006"/>
    <n v="4"/>
    <s v="27/08/25"/>
    <n v="99.99"/>
    <n v="2"/>
    <m/>
    <n v="2"/>
    <n v="1"/>
    <m/>
    <n v="199.98"/>
    <m/>
    <n v="199.98"/>
    <n v="99.99"/>
    <n v="1"/>
    <n v="0"/>
  </r>
  <r>
    <x v="866"/>
    <s v="FEM PLUS SHORTS MALHA"/>
    <x v="0"/>
    <x v="1"/>
    <s v="PLUS"/>
    <s v="SHORTS"/>
    <s v="MALHA"/>
    <x v="96"/>
    <s v="2536"/>
    <s v="COFMPS062"/>
    <n v="7"/>
    <s v="09/10/25"/>
    <n v="39.99"/>
    <n v="5"/>
    <m/>
    <n v="2"/>
    <n v="0.4"/>
    <m/>
    <n v="199.95"/>
    <m/>
    <n v="79.98"/>
    <n v="39.99"/>
    <n v="1"/>
    <n v="0"/>
  </r>
  <r>
    <x v="867"/>
    <s v="MASC BERMUDA SHORTS"/>
    <x v="0"/>
    <x v="0"/>
    <s v="JOVEM"/>
    <s v="BERMUDA"/>
    <s v="SHORTS"/>
    <x v="27"/>
    <s v="848"/>
    <s v="COMCJV004"/>
    <n v="33"/>
    <s v="03/12/25"/>
    <n v="49.99"/>
    <n v="26"/>
    <n v="2"/>
    <n v="5"/>
    <n v="0.19230769230769232"/>
    <m/>
    <n v="1299.74"/>
    <n v="99.98"/>
    <n v="249.95"/>
    <n v="49.99"/>
    <n v="7"/>
    <n v="0"/>
  </r>
  <r>
    <x v="868"/>
    <s v="TENIS MASC ESPORTIVO TENNIS"/>
    <x v="1"/>
    <x v="2"/>
    <s v="MASCULINO"/>
    <s v="ESPORTIVO"/>
    <s v="TENNIS"/>
    <x v="195"/>
    <s v="2.650"/>
    <s v="CLTNMC009"/>
    <n v="10"/>
    <s v="25/11/25"/>
    <n v="169.99"/>
    <n v="1"/>
    <n v="1"/>
    <n v="8"/>
    <n v="8"/>
    <m/>
    <n v="152.97999999999999"/>
    <n v="152.97999999999999"/>
    <n v="1359.92"/>
    <n v="152.97999999999999"/>
    <n v="0"/>
    <n v="0"/>
  </r>
  <r>
    <x v="869"/>
    <s v="MNO BB CJNTO VERAO"/>
    <x v="0"/>
    <x v="4"/>
    <s v="BEBE"/>
    <s v="CONJUNTO"/>
    <s v="VERAO"/>
    <x v="1"/>
    <s v="45346 PMG"/>
    <s v="COMOBB009"/>
    <n v="4"/>
    <s v="31/10/25"/>
    <n v="39.99"/>
    <n v="1"/>
    <m/>
    <n v="3"/>
    <n v="3"/>
    <m/>
    <n v="39.99"/>
    <m/>
    <n v="119.97"/>
    <n v="39.99"/>
    <n v="0"/>
    <n v="0"/>
  </r>
  <r>
    <x v="870"/>
    <s v="FEM PLUS MALHA REGATA"/>
    <x v="0"/>
    <x v="1"/>
    <s v="PLUS"/>
    <s v="MALHA"/>
    <s v="REGATA"/>
    <x v="55"/>
    <s v="3828"/>
    <s v="COFMPS054"/>
    <n v="14"/>
    <s v="26/11/25"/>
    <n v="59.99"/>
    <n v="4"/>
    <m/>
    <n v="10"/>
    <n v="2.5"/>
    <m/>
    <n v="233.96"/>
    <m/>
    <n v="599.9"/>
    <n v="58.49"/>
    <n v="1"/>
    <n v="0"/>
  </r>
  <r>
    <x v="871"/>
    <s v="DIVERSOS INF GARRAFA"/>
    <x v="4"/>
    <x v="6"/>
    <s v="INFANTIL"/>
    <s v="RECIPIENTES"/>
    <s v="GARRAFA"/>
    <x v="14"/>
    <s v="16689"/>
    <s v="NNDVIF012"/>
    <n v="4"/>
    <s v="14/11/24"/>
    <n v="12.99"/>
    <n v="1"/>
    <n v="1"/>
    <n v="2"/>
    <n v="2"/>
    <m/>
    <n v="12.99"/>
    <n v="12.99"/>
    <n v="25.98"/>
    <n v="12.99"/>
    <n v="0"/>
    <n v="0"/>
  </r>
  <r>
    <x v="872"/>
    <s v="DIVERSOS INF COPO"/>
    <x v="4"/>
    <x v="6"/>
    <s v="INFANTIL"/>
    <s v="RECIPIENTES"/>
    <s v="COPO"/>
    <x v="14"/>
    <s v="17128"/>
    <s v="NNDVIF013"/>
    <n v="28"/>
    <s v="14/11/24"/>
    <n v="7.99"/>
    <n v="7"/>
    <n v="3"/>
    <n v="18"/>
    <n v="2.5714285714285716"/>
    <m/>
    <n v="51.96"/>
    <n v="21.6"/>
    <n v="143.82"/>
    <n v="7.4228571428571426"/>
    <n v="2"/>
    <n v="0"/>
  </r>
  <r>
    <x v="873"/>
    <s v="MASC MALHA REGATA"/>
    <x v="0"/>
    <x v="0"/>
    <s v="JOVEM"/>
    <s v="MALHA"/>
    <s v="REGATA"/>
    <x v="126"/>
    <s v="EK437"/>
    <s v="COMCJV023"/>
    <n v="11"/>
    <s v="30/10/25"/>
    <n v="29.99"/>
    <n v="6"/>
    <m/>
    <n v="5"/>
    <n v="0.83333333333333337"/>
    <m/>
    <n v="179.94"/>
    <m/>
    <n v="149.94999999999999"/>
    <n v="29.99"/>
    <n v="2"/>
    <n v="0"/>
  </r>
  <r>
    <x v="874"/>
    <s v="FEM COLETE TECIDO PLANO"/>
    <x v="0"/>
    <x v="1"/>
    <s v="CONTEMPORANEO"/>
    <s v="COLETE"/>
    <s v="TECIDO PLANO"/>
    <x v="2"/>
    <s v="1708"/>
    <s v="COFMCT067"/>
    <n v="10"/>
    <s v="17/11/25"/>
    <n v="39.99"/>
    <n v="3"/>
    <n v="1"/>
    <n v="6"/>
    <n v="2"/>
    <m/>
    <n v="119.97"/>
    <n v="39.99"/>
    <n v="239.94"/>
    <n v="39.99"/>
    <n v="1"/>
    <n v="0"/>
  </r>
  <r>
    <x v="875"/>
    <s v="FEM SAIA TC PL"/>
    <x v="0"/>
    <x v="1"/>
    <s v="JOVEM"/>
    <s v="SAIA"/>
    <s v="TECIDO PLANO"/>
    <x v="196"/>
    <s v="40140"/>
    <s v="COFMJV044"/>
    <n v="26"/>
    <s v="30/10/25"/>
    <n v="39.99"/>
    <n v="6"/>
    <m/>
    <n v="20"/>
    <n v="3.3333333333333335"/>
    <m/>
    <n v="239.94"/>
    <m/>
    <n v="799.8"/>
    <n v="39.99"/>
    <n v="2"/>
    <n v="0"/>
  </r>
  <r>
    <x v="876"/>
    <s v="FEM VESTIDO REGATA"/>
    <x v="0"/>
    <x v="1"/>
    <s v="CONTEMPORANEO"/>
    <s v="VESTIDO"/>
    <s v="REGATA"/>
    <x v="102"/>
    <s v="4502F"/>
    <s v="COFMCT073"/>
    <n v="5"/>
    <s v="31/10/25"/>
    <n v="29.99"/>
    <n v="1"/>
    <m/>
    <n v="4"/>
    <n v="4"/>
    <m/>
    <n v="29.99"/>
    <m/>
    <n v="119.96"/>
    <n v="29.99"/>
    <n v="0"/>
    <n v="0"/>
  </r>
  <r>
    <x v="877"/>
    <s v="MASC CASUAL SAPATO SAPATENIS"/>
    <x v="1"/>
    <x v="0"/>
    <s v="CASUAL"/>
    <s v="SAPATO"/>
    <s v="SAPATENIS"/>
    <x v="101"/>
    <s v="RIO - 03"/>
    <s v="CLMCCS003"/>
    <n v="8"/>
    <s v="13/08/25"/>
    <n v="129.99"/>
    <n v="1"/>
    <m/>
    <n v="7"/>
    <n v="7"/>
    <m/>
    <n v="129.99"/>
    <m/>
    <n v="909.93"/>
    <n v="129.99"/>
    <n v="0"/>
    <n v="0"/>
  </r>
  <r>
    <x v="878"/>
    <s v="FEM JEANS CALCA BLACK"/>
    <x v="0"/>
    <x v="1"/>
    <s v="JEANS"/>
    <s v="CALCA JEANS"/>
    <s v="BLACK"/>
    <x v="54"/>
    <s v="278007"/>
    <s v="COFMJS030"/>
    <n v="39"/>
    <s v="18/12/25"/>
    <n v="159.99"/>
    <n v="2"/>
    <n v="-1"/>
    <n v="38"/>
    <n v="19"/>
    <m/>
    <n v="319.98"/>
    <n v="-159.99"/>
    <n v="6079.62"/>
    <n v="159.99"/>
    <n v="1"/>
    <n v="0"/>
  </r>
  <r>
    <x v="879"/>
    <s v="MD INT FEM CALCINHA AVULSO"/>
    <x v="3"/>
    <x v="1"/>
    <s v="BASICO"/>
    <s v="CALCINHA"/>
    <s v="AVULSO"/>
    <x v="12"/>
    <s v="21-011"/>
    <s v="MIFMBS001"/>
    <n v="22"/>
    <s v="21/05/25"/>
    <n v="14.99"/>
    <n v="2"/>
    <n v="1"/>
    <n v="19"/>
    <n v="9.5"/>
    <m/>
    <n v="28.48"/>
    <n v="14.99"/>
    <n v="284.81"/>
    <n v="14.24"/>
    <n v="1"/>
    <n v="0"/>
  </r>
  <r>
    <x v="880"/>
    <s v="FEM PLUS TC PL REGATA/SEM MANGA"/>
    <x v="0"/>
    <x v="1"/>
    <s v="PLUS"/>
    <s v="TECIDO PLANO"/>
    <s v="REGATA/SEM MANGA"/>
    <x v="181"/>
    <s v="50394"/>
    <s v="COFMPS070"/>
    <n v="36"/>
    <s v="17/11/25"/>
    <n v="19.989999999999998"/>
    <n v="1"/>
    <n v="1"/>
    <n v="34"/>
    <n v="34"/>
    <m/>
    <n v="19.989999999999998"/>
    <n v="19.989999999999998"/>
    <n v="679.66"/>
    <n v="19.989999999999998"/>
    <n v="0"/>
    <n v="0"/>
  </r>
  <r>
    <x v="881"/>
    <s v="MASC CAMISA M/L"/>
    <x v="0"/>
    <x v="0"/>
    <s v="CONTEMPORANEO"/>
    <s v="CAMISA"/>
    <s v="M/L"/>
    <x v="197"/>
    <s v="9009089"/>
    <s v="COMCCT006"/>
    <n v="19"/>
    <s v="07/11/25"/>
    <n v="69.989999999999995"/>
    <n v="8"/>
    <n v="1"/>
    <n v="10"/>
    <n v="1.25"/>
    <m/>
    <n v="545.91999999999996"/>
    <n v="69.989999999999995"/>
    <n v="699.9"/>
    <n v="68.239999999999995"/>
    <n v="2"/>
    <n v="0"/>
  </r>
  <r>
    <x v="882"/>
    <s v="MASC FITNESS PARTE DE BAIXO BERMUDA"/>
    <x v="0"/>
    <x v="0"/>
    <s v="FITNESS"/>
    <s v="FITNESS"/>
    <s v="BERMUDA"/>
    <x v="197"/>
    <s v="9200044"/>
    <s v="COMCFT005"/>
    <n v="22"/>
    <s v="05/11/25"/>
    <n v="29.99"/>
    <n v="10"/>
    <n v="1"/>
    <n v="11"/>
    <n v="1.1000000000000001"/>
    <m/>
    <n v="299.89999999999998"/>
    <n v="29.99"/>
    <n v="329.89"/>
    <n v="29.99"/>
    <n v="3"/>
    <n v="0"/>
  </r>
  <r>
    <x v="883"/>
    <s v="MASC FITNESS PARTE DE BAIXO BERMUDA"/>
    <x v="0"/>
    <x v="0"/>
    <s v="FITNESS"/>
    <s v="FITNESS"/>
    <s v="BERMUDA"/>
    <x v="197"/>
    <s v="9200043"/>
    <s v="COMCFT005"/>
    <n v="23"/>
    <s v="21/10/25"/>
    <n v="49.99"/>
    <n v="13"/>
    <n v="1"/>
    <n v="9"/>
    <n v="0.69230769230769229"/>
    <m/>
    <n v="629.87"/>
    <n v="49.99"/>
    <n v="449.91"/>
    <n v="48.451538461538462"/>
    <n v="3"/>
    <n v="0"/>
  </r>
  <r>
    <x v="884"/>
    <s v="MASC MALHA POLO"/>
    <x v="0"/>
    <x v="0"/>
    <s v="CONTEMPORANEO"/>
    <s v="MALHA"/>
    <s v="POLO"/>
    <x v="197"/>
    <s v="9009111"/>
    <s v="COMCCT017"/>
    <n v="213"/>
    <s v="17/12/25"/>
    <n v="89.99"/>
    <n v="23"/>
    <n v="2"/>
    <n v="188"/>
    <n v="8.1739130434782616"/>
    <m/>
    <n v="2051.77"/>
    <n v="179.98"/>
    <n v="16918.12"/>
    <n v="89.207391304347823"/>
    <n v="6"/>
    <n v="0"/>
  </r>
  <r>
    <x v="885"/>
    <s v="MASC CALCA SARJA/PLANO SOCIAL"/>
    <x v="0"/>
    <x v="0"/>
    <s v="CONTEMPORANEO"/>
    <s v="CALCA SARJA"/>
    <s v="SOCIAL"/>
    <x v="197"/>
    <s v="9009095"/>
    <s v="COMCCT004"/>
    <n v="40"/>
    <s v="17/11/25"/>
    <n v="99.99"/>
    <n v="5"/>
    <n v="1"/>
    <n v="34"/>
    <n v="6.8"/>
    <m/>
    <n v="499.95"/>
    <n v="99.99"/>
    <n v="3399.66"/>
    <n v="99.99"/>
    <n v="1"/>
    <n v="0"/>
  </r>
  <r>
    <x v="886"/>
    <s v="MASC CALCA SARJA TACTEL"/>
    <x v="0"/>
    <x v="0"/>
    <s v="JOVEM"/>
    <s v="CALCA SARJA"/>
    <s v="TACTEL"/>
    <x v="197"/>
    <s v="9009097"/>
    <s v="COMCJV032"/>
    <n v="5"/>
    <s v="17/11/25"/>
    <n v="69.989999999999995"/>
    <n v="1"/>
    <m/>
    <n v="4"/>
    <n v="4"/>
    <m/>
    <n v="69.989999999999995"/>
    <m/>
    <n v="279.95999999999998"/>
    <n v="69.989999999999995"/>
    <n v="0"/>
    <n v="0"/>
  </r>
  <r>
    <x v="887"/>
    <s v="FEM TC PL REGATA/SEM MANGA"/>
    <x v="0"/>
    <x v="1"/>
    <s v="CONTEMPORANEO"/>
    <s v="TECIDO PLANO"/>
    <s v="REGATA/SEM MANGA"/>
    <x v="198"/>
    <s v="8298"/>
    <s v="COFMCT050"/>
    <n v="7"/>
    <s v="17/11/25"/>
    <n v="29.99"/>
    <n v="1"/>
    <n v="1"/>
    <n v="5"/>
    <n v="5"/>
    <m/>
    <n v="29.99"/>
    <n v="29.99"/>
    <n v="149.94999999999999"/>
    <n v="29.99"/>
    <n v="0"/>
    <n v="0"/>
  </r>
  <r>
    <x v="888"/>
    <s v="MNO JUV CALCA SARJA"/>
    <x v="0"/>
    <x v="4"/>
    <s v="JUVENIL"/>
    <s v="CALCA"/>
    <s v="SARJA"/>
    <x v="88"/>
    <s v="1204086"/>
    <s v="COMOJN012"/>
    <n v="108"/>
    <s v="30/12/25"/>
    <n v="99.99"/>
    <n v="6"/>
    <m/>
    <n v="102"/>
    <n v="17"/>
    <m/>
    <n v="599.94000000000005"/>
    <m/>
    <n v="10198.98"/>
    <n v="99.99"/>
    <n v="2"/>
    <n v="0"/>
  </r>
  <r>
    <x v="889"/>
    <s v="FEM MALHA CROPPED"/>
    <x v="0"/>
    <x v="1"/>
    <s v="JOVEM"/>
    <s v="MALHA"/>
    <s v="CROPPED"/>
    <x v="127"/>
    <s v="32969"/>
    <s v="COFMJV077"/>
    <n v="5"/>
    <s v="12/11/24"/>
    <n v="24.99"/>
    <n v="2"/>
    <n v="1"/>
    <n v="2"/>
    <n v="1"/>
    <m/>
    <n v="49.98"/>
    <n v="24.99"/>
    <n v="49.98"/>
    <n v="24.99"/>
    <n v="1"/>
    <n v="0"/>
  </r>
  <r>
    <x v="890"/>
    <s v="FEM SAIA MALHA"/>
    <x v="0"/>
    <x v="1"/>
    <s v="JOVEM"/>
    <s v="SAIA"/>
    <s v="MALHA"/>
    <x v="127"/>
    <s v="32968"/>
    <s v="COFMJV042"/>
    <n v="18"/>
    <s v="30/10/25"/>
    <n v="39.99"/>
    <n v="3"/>
    <n v="2"/>
    <n v="13"/>
    <n v="4.333333333333333"/>
    <m/>
    <n v="119.97"/>
    <n v="79.98"/>
    <n v="519.87"/>
    <n v="39.99"/>
    <n v="1"/>
    <n v="0"/>
  </r>
  <r>
    <x v="891"/>
    <s v="FEM TC PL REGATA/SEM MANGA"/>
    <x v="0"/>
    <x v="1"/>
    <s v="CONTEMPORANEO"/>
    <s v="TECIDO PLANO"/>
    <s v="REGATA/SEM MANGA"/>
    <x v="127"/>
    <s v="32941"/>
    <s v="COFMCT050"/>
    <n v="8"/>
    <s v="05/06/25"/>
    <n v="19.989999999999998"/>
    <n v="5"/>
    <n v="1"/>
    <n v="2"/>
    <n v="0.4"/>
    <m/>
    <n v="99.95"/>
    <n v="19.989999999999998"/>
    <n v="39.979999999999997"/>
    <n v="19.989999999999998"/>
    <n v="1"/>
    <n v="0"/>
  </r>
  <r>
    <x v="892"/>
    <s v="MNA JUV SHORTS JEANS"/>
    <x v="0"/>
    <x v="5"/>
    <s v="JUVENIL"/>
    <s v="SHORTS"/>
    <s v="JEANS"/>
    <x v="199"/>
    <s v="6164"/>
    <s v="COMAJN044"/>
    <n v="11"/>
    <s v="06/11/25"/>
    <n v="89.99"/>
    <n v="4"/>
    <n v="1"/>
    <n v="6"/>
    <n v="1.5"/>
    <m/>
    <n v="359.96"/>
    <n v="89.99"/>
    <n v="539.94000000000005"/>
    <n v="89.99"/>
    <n v="1"/>
    <n v="0"/>
  </r>
  <r>
    <x v="893"/>
    <s v="FEM MALHA BASICO REGATA"/>
    <x v="0"/>
    <x v="1"/>
    <s v="BASICO"/>
    <s v="MALHA"/>
    <s v="BASICO REGATA"/>
    <x v="1"/>
    <s v="411"/>
    <s v="COFMBA004"/>
    <n v="11"/>
    <s v="04/09/25"/>
    <n v="34.99"/>
    <n v="1"/>
    <n v="-1"/>
    <n v="11"/>
    <n v="11"/>
    <m/>
    <n v="34.99"/>
    <n v="-34.99"/>
    <n v="384.89"/>
    <n v="34.99"/>
    <n v="0"/>
    <n v="0"/>
  </r>
  <r>
    <x v="894"/>
    <s v="TENIS MASC CASUAL LIFESTYLE"/>
    <x v="1"/>
    <x v="2"/>
    <s v="MASCULINO"/>
    <s v="CASUAL"/>
    <s v="LIFESTYLE"/>
    <x v="63"/>
    <s v="CYCLONE"/>
    <s v="CLTNMC010"/>
    <n v="21"/>
    <s v="30/12/25"/>
    <n v="129.99"/>
    <n v="3"/>
    <n v="1"/>
    <n v="17"/>
    <n v="5.666666666666667"/>
    <m/>
    <n v="389.97"/>
    <n v="129.99"/>
    <n v="2209.83"/>
    <n v="129.99"/>
    <n v="1"/>
    <n v="0"/>
  </r>
  <r>
    <x v="895"/>
    <s v="FEM PLUS TC PL REGATA/SEM MANGA"/>
    <x v="0"/>
    <x v="1"/>
    <s v="PLUS"/>
    <s v="TECIDO PLANO"/>
    <s v="REGATA/SEM MANGA"/>
    <x v="181"/>
    <s v="50390"/>
    <s v="COFMPS070"/>
    <n v="20"/>
    <s v="30/10/25"/>
    <n v="19.989999999999998"/>
    <n v="-2"/>
    <m/>
    <n v="22"/>
    <n v="-11"/>
    <m/>
    <n v="-39.979999999999997"/>
    <m/>
    <n v="439.78"/>
    <n v="19.989999999999998"/>
    <n v="-1"/>
    <n v="0"/>
  </r>
  <r>
    <x v="896"/>
    <s v="FEM PLUS CAMISA M/L"/>
    <x v="0"/>
    <x v="1"/>
    <s v="PLUS"/>
    <s v="CAMISA"/>
    <s v="M/L"/>
    <x v="181"/>
    <s v="50392"/>
    <s v="COFMPS098"/>
    <n v="7"/>
    <s v="30/10/25"/>
    <n v="49.99"/>
    <n v="1"/>
    <n v="1"/>
    <n v="5"/>
    <n v="5"/>
    <m/>
    <n v="49.99"/>
    <n v="49.99"/>
    <n v="249.95"/>
    <n v="49.99"/>
    <n v="0"/>
    <n v="0"/>
  </r>
  <r>
    <x v="897"/>
    <s v="CHINELOS MASC DEDO"/>
    <x v="1"/>
    <x v="3"/>
    <s v="MASCULINO"/>
    <s v="DEDO"/>
    <s v="SINTETICO"/>
    <x v="28"/>
    <s v="12425"/>
    <s v="CLCHMC005"/>
    <n v="36"/>
    <s v="18/11/25"/>
    <n v="119.99"/>
    <n v="6"/>
    <n v="2"/>
    <n v="28"/>
    <n v="4.666666666666667"/>
    <m/>
    <n v="719.94"/>
    <n v="239.98"/>
    <n v="3359.72"/>
    <n v="119.99"/>
    <n v="2"/>
    <n v="0"/>
  </r>
  <r>
    <x v="898"/>
    <s v="PERFUM FEM HIDRATANTE"/>
    <x v="4"/>
    <x v="7"/>
    <s v="FEMININO"/>
    <s v="HIDRATANTE"/>
    <s v="HIDRATANTE"/>
    <x v="73"/>
    <s v="3331"/>
    <s v="NNPFFM002"/>
    <n v="11"/>
    <s v="24/11/25"/>
    <n v="29.99"/>
    <n v="1"/>
    <m/>
    <n v="10"/>
    <n v="10"/>
    <m/>
    <n v="29.99"/>
    <m/>
    <n v="299.89999999999998"/>
    <n v="29.99"/>
    <n v="0"/>
    <n v="0"/>
  </r>
  <r>
    <x v="899"/>
    <s v="PERFUM FEM HIDRATANTE"/>
    <x v="4"/>
    <x v="7"/>
    <s v="FEMININO"/>
    <s v="HIDRATANTE"/>
    <s v="HIDRATANTE"/>
    <x v="73"/>
    <s v="3360"/>
    <s v="NNPFFM002"/>
    <n v="14"/>
    <s v="19/12/25"/>
    <n v="29.99"/>
    <n v="1"/>
    <n v="1"/>
    <n v="12"/>
    <n v="12"/>
    <m/>
    <n v="29.99"/>
    <n v="29.99"/>
    <n v="359.88"/>
    <n v="29.99"/>
    <n v="0"/>
    <n v="0"/>
  </r>
  <r>
    <x v="900"/>
    <s v="FEM FITNESS PARTE DE CIMA TOP"/>
    <x v="0"/>
    <x v="1"/>
    <s v="FITNESS"/>
    <s v="FITNESS"/>
    <s v="TOP"/>
    <x v="197"/>
    <s v="9009187"/>
    <s v="COFMFT007"/>
    <n v="11"/>
    <s v="21/08/25"/>
    <n v="14.99"/>
    <n v="4"/>
    <m/>
    <n v="7"/>
    <n v="1.75"/>
    <m/>
    <n v="59.96"/>
    <m/>
    <n v="104.93"/>
    <n v="14.99"/>
    <n v="1"/>
    <n v="0"/>
  </r>
  <r>
    <x v="901"/>
    <s v="FEM MALHA BASICO REGATA"/>
    <x v="0"/>
    <x v="1"/>
    <s v="BASICO"/>
    <s v="MALHA"/>
    <s v="BASICO REGATA"/>
    <x v="197"/>
    <s v="9009180"/>
    <s v="COFMBA004"/>
    <n v="14"/>
    <s v="28/08/25"/>
    <n v="19.989999999999998"/>
    <n v="4"/>
    <n v="1"/>
    <n v="9"/>
    <n v="2.25"/>
    <m/>
    <n v="79.959999999999994"/>
    <n v="19.989999999999998"/>
    <n v="179.91"/>
    <n v="19.989999999999998"/>
    <n v="1"/>
    <n v="0"/>
  </r>
  <r>
    <x v="902"/>
    <s v="FEM FITNESS PARTE DE BAIXO SHORTS"/>
    <x v="0"/>
    <x v="1"/>
    <s v="FITNESS"/>
    <s v="FITNESS"/>
    <s v="SHORTS"/>
    <x v="197"/>
    <s v="9009159"/>
    <s v="COFMFT003"/>
    <n v="4"/>
    <s v="17/11/25"/>
    <n v="14.99"/>
    <n v="2"/>
    <m/>
    <n v="2"/>
    <n v="1"/>
    <m/>
    <n v="28.48"/>
    <m/>
    <n v="29.98"/>
    <n v="14.24"/>
    <n v="1"/>
    <n v="0"/>
  </r>
  <r>
    <x v="903"/>
    <s v="FEM FITNESS PARTE DE CIMA TOP"/>
    <x v="0"/>
    <x v="1"/>
    <s v="FITNESS"/>
    <s v="FITNESS"/>
    <s v="TOP"/>
    <x v="197"/>
    <s v="9009197"/>
    <s v="COFMFT007"/>
    <n v="39"/>
    <s v="21/10/25"/>
    <n v="29.99"/>
    <n v="5"/>
    <n v="1"/>
    <n v="33"/>
    <n v="6.6"/>
    <m/>
    <n v="149.94999999999999"/>
    <n v="29.99"/>
    <n v="989.67"/>
    <n v="29.99"/>
    <n v="1"/>
    <n v="0"/>
  </r>
  <r>
    <x v="904"/>
    <s v="FEM COLETE TECIDO PLANO"/>
    <x v="0"/>
    <x v="1"/>
    <s v="CONTEMPORANEO"/>
    <s v="COLETE"/>
    <s v="TECIDO PLANO"/>
    <x v="194"/>
    <s v="22302"/>
    <s v="COFMCT067"/>
    <n v="6"/>
    <s v="21/10/25"/>
    <n v="99.99"/>
    <n v="1"/>
    <n v="1"/>
    <n v="4"/>
    <n v="4"/>
    <m/>
    <n v="99.99"/>
    <n v="99.99"/>
    <n v="399.96"/>
    <n v="99.99"/>
    <n v="0"/>
    <n v="0"/>
  </r>
  <r>
    <x v="905"/>
    <s v="CHINELOS MASC DEDO"/>
    <x v="1"/>
    <x v="3"/>
    <s v="MASCULINO"/>
    <s v="DEDO"/>
    <s v="SINTETICO"/>
    <x v="34"/>
    <s v="10591 - MORMAII TROPICAL GRAPHICS"/>
    <s v="CLCHMC005"/>
    <n v="12"/>
    <s v="20/08/25"/>
    <n v="44.99"/>
    <n v="2"/>
    <m/>
    <n v="10"/>
    <n v="5"/>
    <m/>
    <n v="89.98"/>
    <m/>
    <n v="449.9"/>
    <n v="44.99"/>
    <n v="1"/>
    <n v="0"/>
  </r>
  <r>
    <x v="906"/>
    <s v="FEM MALHA M/C"/>
    <x v="0"/>
    <x v="1"/>
    <s v="CONTEMPORANEO"/>
    <s v="MALHA"/>
    <s v="M/C"/>
    <x v="173"/>
    <s v="3201"/>
    <s v="COFMCT036"/>
    <n v="3"/>
    <s v="17/11/25"/>
    <n v="19.989999999999998"/>
    <n v="2"/>
    <m/>
    <n v="1"/>
    <n v="0.5"/>
    <m/>
    <n v="39.979999999999997"/>
    <m/>
    <n v="19.989999999999998"/>
    <n v="19.989999999999998"/>
    <n v="1"/>
    <n v="0"/>
  </r>
  <r>
    <x v="907"/>
    <s v="FEM PLUS CALCA  TECIDO PLANO"/>
    <x v="0"/>
    <x v="1"/>
    <s v="PLUS"/>
    <s v="CALCA TECIDO PLANO"/>
    <s v="TECIDO PLANO"/>
    <x v="2"/>
    <s v="1698P"/>
    <s v="COFMPS015"/>
    <n v="8"/>
    <s v="07/11/25"/>
    <n v="39.99"/>
    <n v="3"/>
    <n v="2"/>
    <n v="3"/>
    <n v="1"/>
    <m/>
    <n v="119.97"/>
    <n v="79.98"/>
    <n v="119.97"/>
    <n v="39.99"/>
    <n v="1"/>
    <n v="0"/>
  </r>
  <r>
    <x v="908"/>
    <s v="PERFUM FEM PERFUME"/>
    <x v="4"/>
    <x v="7"/>
    <s v="FEMININO"/>
    <s v="PERFUME"/>
    <s v="PERFUME"/>
    <x v="93"/>
    <s v="586394"/>
    <s v="NNPFFM003"/>
    <n v="13"/>
    <s v="31/10/25"/>
    <n v="45.99"/>
    <n v="2"/>
    <m/>
    <n v="11"/>
    <n v="5.5"/>
    <m/>
    <n v="87.38"/>
    <m/>
    <n v="505.89"/>
    <n v="43.69"/>
    <n v="1"/>
    <n v="0"/>
  </r>
  <r>
    <x v="909"/>
    <s v="PERFUM FEM PERFUME"/>
    <x v="4"/>
    <x v="7"/>
    <s v="FEMININO"/>
    <s v="PERFUME"/>
    <s v="PERFUME"/>
    <x v="93"/>
    <s v="586400"/>
    <s v="NNPFFM003"/>
    <n v="7"/>
    <s v="31/10/25"/>
    <n v="45.99"/>
    <n v="3"/>
    <m/>
    <n v="4"/>
    <n v="1.3333333333333333"/>
    <m/>
    <n v="128.78"/>
    <m/>
    <n v="183.96"/>
    <n v="42.926666666666669"/>
    <n v="1"/>
    <n v="0"/>
  </r>
  <r>
    <x v="910"/>
    <s v="PERFUM FEM PERFUME"/>
    <x v="4"/>
    <x v="7"/>
    <s v="FEMININO"/>
    <s v="PERFUME"/>
    <s v="PERFUME"/>
    <x v="93"/>
    <s v="586332"/>
    <s v="NNPFFM003"/>
    <n v="6"/>
    <s v="31/10/25"/>
    <n v="45.99"/>
    <n v="1"/>
    <m/>
    <n v="5"/>
    <n v="5"/>
    <m/>
    <n v="45.99"/>
    <m/>
    <n v="229.95"/>
    <n v="45.99"/>
    <n v="0"/>
    <n v="0"/>
  </r>
  <r>
    <x v="911"/>
    <s v="PERFUM FEM PERFUME"/>
    <x v="4"/>
    <x v="7"/>
    <s v="FEMININO"/>
    <s v="PERFUME"/>
    <s v="PERFUME"/>
    <x v="93"/>
    <s v="586417"/>
    <s v="NNPFFM003"/>
    <n v="19"/>
    <s v="31/10/25"/>
    <n v="45.99"/>
    <n v="7"/>
    <n v="2"/>
    <n v="10"/>
    <n v="1.4285714285714286"/>
    <m/>
    <n v="321.93"/>
    <n v="91.98"/>
    <n v="459.9"/>
    <n v="45.99"/>
    <n v="2"/>
    <n v="0"/>
  </r>
  <r>
    <x v="912"/>
    <s v="PERFUM MASC PERFUME"/>
    <x v="4"/>
    <x v="7"/>
    <s v="MASCULINO"/>
    <s v="PERFUME"/>
    <s v="PERFUME"/>
    <x v="93"/>
    <s v="562190"/>
    <s v="NNPFMC002"/>
    <n v="5"/>
    <s v="02/10/25"/>
    <n v="159.99"/>
    <n v="2"/>
    <m/>
    <n v="3"/>
    <n v="1.5"/>
    <m/>
    <n v="319.98"/>
    <m/>
    <n v="479.97"/>
    <n v="159.99"/>
    <n v="1"/>
    <n v="0"/>
  </r>
  <r>
    <x v="913"/>
    <s v="PERFUM FEM PERFUME"/>
    <x v="4"/>
    <x v="7"/>
    <s v="FEMININO"/>
    <s v="PERFUME"/>
    <s v="PERFUME"/>
    <x v="93"/>
    <s v="539796"/>
    <s v="NNPFFM003"/>
    <n v="7"/>
    <s v="09/10/25"/>
    <n v="149.99"/>
    <n v="1"/>
    <m/>
    <n v="6"/>
    <n v="6"/>
    <m/>
    <n v="149.99"/>
    <m/>
    <n v="899.94"/>
    <n v="149.99"/>
    <n v="0"/>
    <n v="0"/>
  </r>
  <r>
    <x v="914"/>
    <s v="DIVERSOS PAPELARIA EMB DROB"/>
    <x v="4"/>
    <x v="6"/>
    <s v="PAPELARIA"/>
    <s v="EMBALAGENS"/>
    <s v="DOBRAVEIS"/>
    <x v="47"/>
    <s v="350011"/>
    <s v="NNDVPP001"/>
    <n v="53"/>
    <s v="28/11/25"/>
    <n v="6.99"/>
    <n v="4"/>
    <n v="1"/>
    <n v="48"/>
    <n v="12"/>
    <m/>
    <n v="27.96"/>
    <n v="6.99"/>
    <n v="335.52"/>
    <n v="6.99"/>
    <n v="1"/>
    <n v="0"/>
  </r>
  <r>
    <x v="915"/>
    <s v="DIVERSOS PAPELARIA EMB DROB"/>
    <x v="4"/>
    <x v="6"/>
    <s v="PAPELARIA"/>
    <s v="EMBALAGENS"/>
    <s v="DOBRAVEIS"/>
    <x v="47"/>
    <s v="350211"/>
    <s v="NNDVPP001"/>
    <n v="44"/>
    <s v="28/11/25"/>
    <n v="6.99"/>
    <n v="5"/>
    <m/>
    <n v="39"/>
    <n v="7.8"/>
    <m/>
    <n v="34.950000000000003"/>
    <m/>
    <n v="272.61"/>
    <n v="6.99"/>
    <n v="1"/>
    <n v="0"/>
  </r>
  <r>
    <x v="916"/>
    <s v="DIVERSOS PAPELARIA EMB DROB"/>
    <x v="4"/>
    <x v="6"/>
    <s v="PAPELARIA"/>
    <s v="EMBALAGENS"/>
    <s v="DOBRAVEIS"/>
    <x v="47"/>
    <s v="350214"/>
    <s v="NNDVPP001"/>
    <n v="24"/>
    <s v="27/08/25"/>
    <n v="6.99"/>
    <n v="4"/>
    <n v="2"/>
    <n v="18"/>
    <n v="4.5"/>
    <m/>
    <n v="27.96"/>
    <n v="13.98"/>
    <n v="125.82"/>
    <n v="6.99"/>
    <n v="1"/>
    <n v="0"/>
  </r>
  <r>
    <x v="917"/>
    <s v="DIVERSOS PAPELARIA EMB DROB"/>
    <x v="4"/>
    <x v="6"/>
    <s v="PAPELARIA"/>
    <s v="EMBALAGENS"/>
    <s v="DOBRAVEIS"/>
    <x v="47"/>
    <s v="350610"/>
    <s v="NNDVPP001"/>
    <n v="50"/>
    <s v="28/11/25"/>
    <n v="5.99"/>
    <n v="29"/>
    <n v="9"/>
    <n v="12"/>
    <n v="0.41379310344827586"/>
    <m/>
    <n v="173.71"/>
    <n v="53.91"/>
    <n v="71.88"/>
    <n v="5.99"/>
    <n v="7"/>
    <n v="1"/>
  </r>
  <r>
    <x v="918"/>
    <s v="DIVERSOS PAPELARIA EMB DROB"/>
    <x v="4"/>
    <x v="6"/>
    <s v="PAPELARIA"/>
    <s v="EMBALAGENS"/>
    <s v="DOBRAVEIS"/>
    <x v="47"/>
    <s v="99008123"/>
    <s v="NNDVPP001"/>
    <n v="43"/>
    <s v="28/11/25"/>
    <n v="6.99"/>
    <n v="13"/>
    <n v="2"/>
    <n v="28"/>
    <n v="2.1538461538461537"/>
    <m/>
    <n v="90.87"/>
    <n v="13.98"/>
    <n v="195.72"/>
    <n v="6.99"/>
    <n v="3"/>
    <n v="0"/>
  </r>
  <r>
    <x v="919"/>
    <s v="DIVERSOS PAPELARIA EMB DROB"/>
    <x v="4"/>
    <x v="6"/>
    <s v="PAPELARIA"/>
    <s v="EMBALAGENS"/>
    <s v="DOBRAVEIS"/>
    <x v="47"/>
    <s v="350010"/>
    <s v="NNDVPP001"/>
    <n v="37"/>
    <s v="11/12/25"/>
    <n v="5.99"/>
    <n v="11"/>
    <n v="5"/>
    <n v="21"/>
    <n v="1.9090909090909092"/>
    <m/>
    <n v="65.89"/>
    <n v="29.95"/>
    <n v="125.79"/>
    <n v="5.99"/>
    <n v="3"/>
    <n v="1"/>
  </r>
  <r>
    <x v="920"/>
    <s v="FEM TC PL REGATA/SEM MANGA"/>
    <x v="0"/>
    <x v="1"/>
    <s v="JOVEM"/>
    <s v="TECIDO PLANO"/>
    <s v="REGATA/SEM MANGA"/>
    <x v="102"/>
    <s v="120016"/>
    <s v="COFMJV055"/>
    <n v="8"/>
    <s v="14/10/25"/>
    <n v="19.989999999999998"/>
    <n v="0"/>
    <m/>
    <n v="8"/>
    <n v="0"/>
    <m/>
    <n v="0"/>
    <m/>
    <n v="159.91999999999999"/>
    <n v="0"/>
    <n v="0"/>
    <n v="0"/>
  </r>
  <r>
    <x v="921"/>
    <s v="FEM COLETE TECIDO PLANO"/>
    <x v="0"/>
    <x v="1"/>
    <s v="CONTEMPORANEO"/>
    <s v="COLETE"/>
    <s v="TECIDO PLANO"/>
    <x v="102"/>
    <s v="4634F"/>
    <s v="COFMCT067"/>
    <n v="9"/>
    <s v="17/11/25"/>
    <n v="29.99"/>
    <n v="2"/>
    <m/>
    <n v="7"/>
    <n v="3.5"/>
    <m/>
    <n v="59.98"/>
    <m/>
    <n v="209.93"/>
    <n v="29.99"/>
    <n v="1"/>
    <n v="0"/>
  </r>
  <r>
    <x v="922"/>
    <s v="FEM CAMISA M/C"/>
    <x v="0"/>
    <x v="1"/>
    <s v="CONTEMPORANEO"/>
    <s v="CAMISA"/>
    <s v="M/C"/>
    <x v="194"/>
    <s v="28909"/>
    <s v="COFMCT061"/>
    <n v="3"/>
    <s v="24/07/25"/>
    <n v="39.99"/>
    <n v="2"/>
    <m/>
    <n v="1"/>
    <n v="0.5"/>
    <m/>
    <n v="79.98"/>
    <m/>
    <n v="39.99"/>
    <n v="39.99"/>
    <n v="1"/>
    <n v="0"/>
  </r>
  <r>
    <x v="923"/>
    <s v="MASC PLUS MALHA BASICO M/C"/>
    <x v="0"/>
    <x v="0"/>
    <s v="PLUS"/>
    <s v="MALHA"/>
    <s v="BASICO M/C"/>
    <x v="166"/>
    <s v="5M118"/>
    <s v="COMCPS028"/>
    <n v="7"/>
    <s v="17/11/25"/>
    <n v="29.99"/>
    <n v="1"/>
    <m/>
    <n v="6"/>
    <n v="6"/>
    <m/>
    <n v="29.99"/>
    <m/>
    <n v="179.94"/>
    <n v="29.99"/>
    <n v="0"/>
    <n v="0"/>
  </r>
  <r>
    <x v="924"/>
    <s v="MASC PLUS MALHA BASICO M/C"/>
    <x v="0"/>
    <x v="0"/>
    <s v="PLUS"/>
    <s v="MALHA"/>
    <s v="BASICO M/C"/>
    <x v="166"/>
    <s v="5M119"/>
    <s v="COMCPS028"/>
    <n v="12"/>
    <s v="31/10/25"/>
    <n v="39.99"/>
    <n v="3"/>
    <n v="1"/>
    <n v="8"/>
    <n v="2.6666666666666665"/>
    <m/>
    <n v="119.97"/>
    <n v="39.99"/>
    <n v="319.92"/>
    <n v="39.99"/>
    <n v="1"/>
    <n v="0"/>
  </r>
  <r>
    <x v="925"/>
    <s v="MASC MALHA REGATA"/>
    <x v="0"/>
    <x v="0"/>
    <s v="JOVEM"/>
    <s v="MALHA"/>
    <s v="REGATA"/>
    <x v="166"/>
    <s v="4M128"/>
    <s v="COMCJV023"/>
    <n v="4"/>
    <s v="30/10/25"/>
    <n v="19.989999999999998"/>
    <n v="1"/>
    <m/>
    <n v="3"/>
    <n v="3"/>
    <m/>
    <n v="19.989999999999998"/>
    <m/>
    <n v="59.97"/>
    <n v="19.989999999999998"/>
    <n v="0"/>
    <n v="0"/>
  </r>
  <r>
    <x v="926"/>
    <s v="MASC MALHA POLO"/>
    <x v="0"/>
    <x v="0"/>
    <s v="JOVEM"/>
    <s v="MALHA"/>
    <s v="POLO"/>
    <x v="166"/>
    <s v="4M099"/>
    <s v="COMCJV022"/>
    <n v="20"/>
    <s v="24/11/25"/>
    <n v="59.99"/>
    <n v="11"/>
    <n v="1"/>
    <n v="8"/>
    <n v="0.72727272727272729"/>
    <m/>
    <n v="659.89"/>
    <n v="59.99"/>
    <n v="479.92"/>
    <n v="59.99"/>
    <n v="3"/>
    <n v="0"/>
  </r>
  <r>
    <x v="927"/>
    <s v="FEM PLUS MALHA REGATA"/>
    <x v="0"/>
    <x v="1"/>
    <s v="PLUS"/>
    <s v="MALHA"/>
    <s v="REGATA"/>
    <x v="90"/>
    <s v="231052PLUS"/>
    <s v="COFMPS054"/>
    <n v="3"/>
    <s v="30/07/25"/>
    <n v="39.99"/>
    <n v="0"/>
    <m/>
    <n v="3"/>
    <n v="0"/>
    <m/>
    <n v="0"/>
    <m/>
    <n v="119.97"/>
    <n v="0"/>
    <n v="0"/>
    <n v="0"/>
  </r>
  <r>
    <x v="928"/>
    <s v="FEM PLUS MALHA M/C"/>
    <x v="0"/>
    <x v="1"/>
    <s v="PLUS"/>
    <s v="MALHA"/>
    <s v="M/C"/>
    <x v="90"/>
    <s v="230519PLUS"/>
    <s v="COFMPS052"/>
    <n v="4"/>
    <s v="17/11/25"/>
    <n v="29.99"/>
    <n v="4"/>
    <n v="1"/>
    <n v="-1"/>
    <n v="-0.25"/>
    <m/>
    <n v="116.96"/>
    <n v="29.99"/>
    <n v="-29.99"/>
    <n v="29.24"/>
    <n v="1"/>
    <n v="0"/>
  </r>
  <r>
    <x v="929"/>
    <s v="MNO INF TENIS CASUAL"/>
    <x v="1"/>
    <x v="4"/>
    <s v="INFANTIL"/>
    <s v="TENIS"/>
    <s v="CASUAL"/>
    <x v="63"/>
    <s v="VOLT II INF"/>
    <s v="CLMOIF014"/>
    <n v="36"/>
    <s v="30/12/25"/>
    <n v="139.99"/>
    <n v="7"/>
    <n v="3"/>
    <n v="26"/>
    <n v="3.7142857142857144"/>
    <m/>
    <n v="979.93"/>
    <n v="419.97"/>
    <n v="3639.74"/>
    <n v="139.99"/>
    <n v="2"/>
    <n v="0"/>
  </r>
  <r>
    <x v="930"/>
    <s v="MASC JEANS BERMUDA BASICO"/>
    <x v="0"/>
    <x v="0"/>
    <s v="JEANS"/>
    <s v="BERMUDA"/>
    <s v="BASICO"/>
    <x v="200"/>
    <s v="2987"/>
    <s v="COMCJS001"/>
    <n v="41"/>
    <s v="04/12/25"/>
    <n v="79.989999999999995"/>
    <n v="10"/>
    <n v="5"/>
    <n v="26"/>
    <n v="2.6"/>
    <m/>
    <n v="799.9"/>
    <n v="399.95"/>
    <n v="2079.7399999999998"/>
    <n v="79.989999999999995"/>
    <n v="3"/>
    <n v="1"/>
  </r>
  <r>
    <x v="931"/>
    <s v="MASC MALHA M/C"/>
    <x v="0"/>
    <x v="0"/>
    <s v="JOVEM"/>
    <s v="MALHA"/>
    <s v="M/C"/>
    <x v="201"/>
    <s v="20667"/>
    <s v="COMCJV020"/>
    <n v="3"/>
    <s v="30/10/25"/>
    <n v="19.989999999999998"/>
    <n v="1"/>
    <n v="0"/>
    <n v="2"/>
    <n v="2"/>
    <m/>
    <n v="19.989999999999998"/>
    <n v="0"/>
    <n v="39.979999999999997"/>
    <n v="19.989999999999998"/>
    <n v="0"/>
    <n v="0"/>
  </r>
  <r>
    <x v="932"/>
    <s v="FEM SANDALIA RASTEIRA TRASEIRA ABERTO"/>
    <x v="1"/>
    <x v="1"/>
    <s v="SANDALIA"/>
    <s v="RASTEIRA"/>
    <s v="TRASEIRA ABERTO"/>
    <x v="202"/>
    <s v="SD251206"/>
    <s v="CLFMSD010"/>
    <n v="35"/>
    <s v="08/12/25"/>
    <n v="99.99"/>
    <n v="1"/>
    <m/>
    <n v="34"/>
    <n v="34"/>
    <m/>
    <n v="99.99"/>
    <m/>
    <n v="3399.66"/>
    <n v="99.99"/>
    <n v="0"/>
    <n v="0"/>
  </r>
  <r>
    <x v="933"/>
    <s v="PERFUM FEM FINALIZADOR"/>
    <x v="4"/>
    <x v="7"/>
    <s v="FEMININO"/>
    <s v="FINALIZADOR"/>
    <s v="FINALIZADOR"/>
    <x v="203"/>
    <s v="743239"/>
    <s v="NNPFFM010"/>
    <n v="5"/>
    <s v="02/10/25"/>
    <n v="59.99"/>
    <n v="1"/>
    <m/>
    <n v="4"/>
    <n v="4"/>
    <m/>
    <n v="59.99"/>
    <m/>
    <n v="239.96"/>
    <n v="59.99"/>
    <n v="0"/>
    <n v="0"/>
  </r>
  <r>
    <x v="934"/>
    <s v="MASC MALHA POLO"/>
    <x v="0"/>
    <x v="0"/>
    <s v="CONTEMPORANEO"/>
    <s v="MALHA"/>
    <s v="POLO"/>
    <x v="204"/>
    <s v="365411490"/>
    <s v="COMCCT017"/>
    <n v="4"/>
    <s v="30/10/25"/>
    <n v="29.99"/>
    <n v="3"/>
    <m/>
    <n v="1"/>
    <n v="0.33333333333333331"/>
    <m/>
    <n v="89.97"/>
    <m/>
    <n v="29.99"/>
    <n v="29.99"/>
    <n v="1"/>
    <n v="0"/>
  </r>
  <r>
    <x v="935"/>
    <s v="MASC MALHA M/C"/>
    <x v="0"/>
    <x v="0"/>
    <s v="JOVEM"/>
    <s v="MALHA"/>
    <s v="M/C"/>
    <x v="204"/>
    <s v="234575609"/>
    <s v="COMCJV020"/>
    <n v="16"/>
    <s v="22/10/25"/>
    <n v="19.989999999999998"/>
    <n v="5"/>
    <n v="1"/>
    <n v="10"/>
    <n v="2"/>
    <m/>
    <n v="99.95"/>
    <n v="19.989999999999998"/>
    <n v="199.9"/>
    <n v="19.989999999999998"/>
    <n v="1"/>
    <n v="0"/>
  </r>
  <r>
    <x v="936"/>
    <s v="CHINELOS FEM DEDO"/>
    <x v="1"/>
    <x v="3"/>
    <s v="FEMININO"/>
    <s v="DEDO"/>
    <s v="SINTETICO"/>
    <x v="7"/>
    <s v="260900"/>
    <s v="CLCHFM005"/>
    <n v="3"/>
    <s v="28/11/24"/>
    <n v="19.989999999999998"/>
    <n v="2"/>
    <m/>
    <n v="1"/>
    <n v="0.5"/>
    <m/>
    <n v="39.979999999999997"/>
    <m/>
    <n v="19.989999999999998"/>
    <n v="19.989999999999998"/>
    <n v="1"/>
    <n v="0"/>
  </r>
  <r>
    <x v="937"/>
    <s v="MASC JEANS BERMUDA FASHION"/>
    <x v="0"/>
    <x v="0"/>
    <s v="JEANS"/>
    <s v="BERMUDA"/>
    <s v="FASHION"/>
    <x v="151"/>
    <s v="32636"/>
    <s v="COMCJS002"/>
    <n v="3"/>
    <s v="29/11/25"/>
    <n v="119.99"/>
    <n v="1"/>
    <n v="-1"/>
    <n v="3"/>
    <n v="3"/>
    <m/>
    <n v="108"/>
    <n v="-119.99"/>
    <n v="359.97"/>
    <n v="108"/>
    <n v="0"/>
    <n v="0"/>
  </r>
  <r>
    <x v="938"/>
    <s v="FEM MALHA REGATA"/>
    <x v="0"/>
    <x v="1"/>
    <s v="CONTEMPORANEO"/>
    <s v="MALHA"/>
    <s v="REGATA"/>
    <x v="78"/>
    <s v="E15406"/>
    <s v="COFMCT038"/>
    <n v="6"/>
    <s v="30/10/25"/>
    <n v="39.99"/>
    <n v="1"/>
    <m/>
    <n v="5"/>
    <n v="5"/>
    <m/>
    <n v="39.99"/>
    <m/>
    <n v="199.95"/>
    <n v="39.99"/>
    <n v="0"/>
    <n v="0"/>
  </r>
  <r>
    <x v="939"/>
    <s v="FEM MALHA REGATA"/>
    <x v="0"/>
    <x v="1"/>
    <s v="JOVEM"/>
    <s v="MALHA"/>
    <s v="REGATA"/>
    <x v="78"/>
    <s v="E15356"/>
    <s v="COFMJV041"/>
    <n v="47"/>
    <s v="10/12/25"/>
    <n v="69.989999999999995"/>
    <n v="1"/>
    <n v="-1"/>
    <n v="47"/>
    <n v="47"/>
    <m/>
    <n v="69.989999999999995"/>
    <n v="-69.989999999999995"/>
    <n v="3289.53"/>
    <n v="69.989999999999995"/>
    <n v="0"/>
    <n v="0"/>
  </r>
  <r>
    <x v="940"/>
    <s v="FEM MALHA M/C"/>
    <x v="0"/>
    <x v="1"/>
    <s v="JOVEM"/>
    <s v="MALHA"/>
    <s v="M/C"/>
    <x v="78"/>
    <s v="E15355"/>
    <s v="COFMJV038"/>
    <n v="13"/>
    <s v="17/11/25"/>
    <n v="59.99"/>
    <n v="0"/>
    <m/>
    <n v="13"/>
    <n v="0"/>
    <m/>
    <n v="0"/>
    <m/>
    <n v="779.87"/>
    <n v="0"/>
    <n v="0"/>
    <n v="0"/>
  </r>
  <r>
    <x v="941"/>
    <s v="FEM SAIA MALHA"/>
    <x v="0"/>
    <x v="1"/>
    <s v="JOVEM"/>
    <s v="SAIA"/>
    <s v="MALHA"/>
    <x v="78"/>
    <s v="E15358"/>
    <s v="COFMJV042"/>
    <n v="9"/>
    <s v="30/10/25"/>
    <n v="29.99"/>
    <n v="2"/>
    <m/>
    <n v="7"/>
    <n v="3.5"/>
    <m/>
    <n v="59.98"/>
    <m/>
    <n v="209.93"/>
    <n v="29.99"/>
    <n v="1"/>
    <n v="0"/>
  </r>
  <r>
    <x v="942"/>
    <s v="FEM SAIA MALHA"/>
    <x v="0"/>
    <x v="1"/>
    <s v="JOVEM"/>
    <s v="SAIA"/>
    <s v="MALHA"/>
    <x v="74"/>
    <s v="7973"/>
    <s v="COFMJV042"/>
    <n v="26"/>
    <s v="30/10/25"/>
    <n v="19.989999999999998"/>
    <n v="8"/>
    <n v="3"/>
    <n v="15"/>
    <n v="1.875"/>
    <m/>
    <n v="159.91999999999999"/>
    <n v="59.97"/>
    <n v="299.85000000000002"/>
    <n v="19.989999999999998"/>
    <n v="2"/>
    <n v="0"/>
  </r>
  <r>
    <x v="943"/>
    <s v="FEM MALHA CROPPED"/>
    <x v="0"/>
    <x v="1"/>
    <s v="JOVEM"/>
    <s v="MALHA"/>
    <s v="CROPPED"/>
    <x v="74"/>
    <s v="7979"/>
    <s v="COFMJV077"/>
    <n v="35"/>
    <s v="17/11/25"/>
    <n v="19.989999999999998"/>
    <n v="3"/>
    <n v="2"/>
    <n v="30"/>
    <n v="10"/>
    <m/>
    <n v="59.97"/>
    <n v="39.979999999999997"/>
    <n v="599.70000000000005"/>
    <n v="19.989999999999998"/>
    <n v="1"/>
    <n v="0"/>
  </r>
  <r>
    <x v="944"/>
    <s v="FEM JEANS SHORTS FASHION"/>
    <x v="0"/>
    <x v="1"/>
    <s v="JEANS"/>
    <s v="SHORTS"/>
    <s v="FASHION"/>
    <x v="205"/>
    <s v="42028"/>
    <s v="COFMJS021"/>
    <n v="1"/>
    <s v="05/11/25"/>
    <n v="99.99"/>
    <n v="-1"/>
    <m/>
    <n v="2"/>
    <n v="-2"/>
    <m/>
    <n v="-99.99"/>
    <m/>
    <n v="199.98"/>
    <n v="99.99"/>
    <n v="0"/>
    <n v="0"/>
  </r>
  <r>
    <x v="945"/>
    <s v="MNA 1A3 MALHA REGATA"/>
    <x v="0"/>
    <x v="5"/>
    <s v="1 A 3"/>
    <s v="MALHA"/>
    <s v="REGATA"/>
    <x v="136"/>
    <s v="220945-1"/>
    <s v="COMA13046"/>
    <n v="8"/>
    <s v="24/11/25"/>
    <n v="19.989999999999998"/>
    <n v="3"/>
    <m/>
    <n v="5"/>
    <n v="1.6666666666666667"/>
    <m/>
    <n v="59.97"/>
    <m/>
    <n v="99.95"/>
    <n v="19.989999999999998"/>
    <n v="1"/>
    <n v="0"/>
  </r>
  <r>
    <x v="946"/>
    <s v="MNA 1A3 MALHA M/C"/>
    <x v="0"/>
    <x v="5"/>
    <s v="1 A 3"/>
    <s v="MALHA"/>
    <s v="M/C"/>
    <x v="136"/>
    <s v="220946-1"/>
    <s v="COMA13044"/>
    <n v="35"/>
    <s v="24/11/25"/>
    <n v="19.989999999999998"/>
    <n v="6"/>
    <m/>
    <n v="29"/>
    <n v="4.833333333333333"/>
    <m/>
    <n v="119.94"/>
    <m/>
    <n v="579.71"/>
    <n v="19.989999999999998"/>
    <n v="2"/>
    <n v="0"/>
  </r>
  <r>
    <x v="947"/>
    <s v="MNA 4A8 MALHA REGATA"/>
    <x v="0"/>
    <x v="5"/>
    <s v="4 A 8"/>
    <s v="MALHA"/>
    <s v="REGATA"/>
    <x v="136"/>
    <s v="220948-1"/>
    <s v="COMA48046"/>
    <n v="7"/>
    <s v="24/11/25"/>
    <n v="19.989999999999998"/>
    <n v="3"/>
    <n v="1"/>
    <n v="3"/>
    <n v="1"/>
    <m/>
    <n v="59.97"/>
    <n v="19.989999999999998"/>
    <n v="59.97"/>
    <n v="19.989999999999998"/>
    <n v="1"/>
    <n v="0"/>
  </r>
  <r>
    <x v="948"/>
    <s v="MNA 4A8 MALHA M/C"/>
    <x v="0"/>
    <x v="5"/>
    <s v="4 A 8"/>
    <s v="MALHA"/>
    <s v="M/C"/>
    <x v="136"/>
    <s v="220949-1"/>
    <s v="COMA48044"/>
    <n v="11"/>
    <s v="24/11/25"/>
    <n v="24.99"/>
    <n v="5"/>
    <m/>
    <n v="6"/>
    <n v="1.2"/>
    <m/>
    <n v="124.95"/>
    <m/>
    <n v="149.94"/>
    <n v="24.99"/>
    <n v="1"/>
    <n v="0"/>
  </r>
  <r>
    <x v="949"/>
    <s v="MNA 4A8 SHORTS MALHA"/>
    <x v="0"/>
    <x v="5"/>
    <s v="4 A 8"/>
    <s v="SHORTS"/>
    <s v="MALHA"/>
    <x v="136"/>
    <s v="220950-1"/>
    <s v="COMA48054"/>
    <n v="12"/>
    <s v="24/11/25"/>
    <n v="29.99"/>
    <n v="1"/>
    <m/>
    <n v="11"/>
    <n v="11"/>
    <m/>
    <n v="29.99"/>
    <m/>
    <n v="329.89"/>
    <n v="29.99"/>
    <n v="0"/>
    <n v="0"/>
  </r>
  <r>
    <x v="950"/>
    <s v="FEM MALHA REGATA"/>
    <x v="0"/>
    <x v="1"/>
    <s v="CONTEMPORANEO"/>
    <s v="MALHA"/>
    <s v="REGATA"/>
    <x v="78"/>
    <s v="6170245"/>
    <s v="COFMCT038"/>
    <n v="4"/>
    <s v="30/10/25"/>
    <n v="19.989999999999998"/>
    <n v="1"/>
    <n v="1"/>
    <n v="2"/>
    <n v="2"/>
    <m/>
    <n v="19.989999999999998"/>
    <n v="19.989999999999998"/>
    <n v="39.979999999999997"/>
    <n v="19.989999999999998"/>
    <n v="0"/>
    <n v="0"/>
  </r>
  <r>
    <x v="951"/>
    <s v="FEM MALHA M/C"/>
    <x v="0"/>
    <x v="1"/>
    <s v="JOVEM"/>
    <s v="MALHA"/>
    <s v="M/C"/>
    <x v="78"/>
    <s v="6170125"/>
    <s v="COFMJV038"/>
    <n v="30"/>
    <s v="01/12/25"/>
    <n v="49.99"/>
    <n v="8"/>
    <n v="1"/>
    <n v="21"/>
    <n v="2.625"/>
    <m/>
    <n v="394.91"/>
    <n v="44.98"/>
    <n v="1049.79"/>
    <n v="49.363750000000003"/>
    <n v="2"/>
    <n v="0"/>
  </r>
  <r>
    <x v="952"/>
    <s v="FEM MALHA REGATA"/>
    <x v="0"/>
    <x v="1"/>
    <s v="CONTEMPORANEO"/>
    <s v="MALHA"/>
    <s v="REGATA"/>
    <x v="78"/>
    <s v="E15369"/>
    <s v="COFMCT038"/>
    <n v="4"/>
    <s v="19/11/25"/>
    <n v="69.989999999999995"/>
    <n v="-1"/>
    <m/>
    <n v="5"/>
    <n v="-5"/>
    <m/>
    <n v="-69.989999999999995"/>
    <m/>
    <n v="349.95"/>
    <n v="69.989999999999995"/>
    <n v="0"/>
    <n v="0"/>
  </r>
  <r>
    <x v="953"/>
    <s v="FEM TC PL REGATA/SEM MANGA"/>
    <x v="0"/>
    <x v="1"/>
    <s v="CONTEMPORANEO"/>
    <s v="TECIDO PLANO"/>
    <s v="REGATA/SEM MANGA"/>
    <x v="78"/>
    <s v="E15395"/>
    <s v="COFMCT050"/>
    <n v="4"/>
    <s v="17/11/25"/>
    <n v="39.99"/>
    <n v="2"/>
    <m/>
    <n v="2"/>
    <n v="1"/>
    <m/>
    <n v="79.98"/>
    <m/>
    <n v="79.98"/>
    <n v="39.99"/>
    <n v="1"/>
    <n v="0"/>
  </r>
  <r>
    <x v="954"/>
    <s v="MNA 4A8 MALHA M/L"/>
    <x v="0"/>
    <x v="5"/>
    <s v="4 A 8"/>
    <s v="MALHA"/>
    <s v="LICENCIADO M/L"/>
    <x v="169"/>
    <s v="52290622"/>
    <s v="COMA48042"/>
    <n v="5"/>
    <s v="30/10/25"/>
    <n v="19.989999999999998"/>
    <n v="1"/>
    <m/>
    <n v="4"/>
    <n v="4"/>
    <m/>
    <n v="18.420000000000002"/>
    <m/>
    <n v="79.959999999999994"/>
    <n v="18.420000000000002"/>
    <n v="0"/>
    <n v="0"/>
  </r>
  <r>
    <x v="955"/>
    <s v="MNA 4A8 MALHA M/C"/>
    <x v="0"/>
    <x v="5"/>
    <s v="4 A 8"/>
    <s v="MALHA"/>
    <s v="LICENCIADO M/C"/>
    <x v="169"/>
    <s v="52290631"/>
    <s v="COMA48041"/>
    <n v="15"/>
    <s v="30/10/25"/>
    <n v="14.99"/>
    <n v="3"/>
    <n v="1"/>
    <n v="11"/>
    <n v="3.6666666666666665"/>
    <m/>
    <n v="44.97"/>
    <n v="14.99"/>
    <n v="164.89"/>
    <n v="14.99"/>
    <n v="1"/>
    <n v="0"/>
  </r>
  <r>
    <x v="956"/>
    <s v="MNA 4A8 MALHA M/L"/>
    <x v="0"/>
    <x v="5"/>
    <s v="4 A 8"/>
    <s v="MALHA"/>
    <s v="LICENCIADO M/L"/>
    <x v="169"/>
    <s v="52290628"/>
    <s v="COMA48042"/>
    <n v="18"/>
    <s v="17/11/25"/>
    <n v="14.99"/>
    <n v="2"/>
    <m/>
    <n v="16"/>
    <n v="8"/>
    <m/>
    <n v="29.98"/>
    <m/>
    <n v="239.84"/>
    <n v="14.99"/>
    <n v="1"/>
    <n v="0"/>
  </r>
  <r>
    <x v="957"/>
    <s v="MNA 4A8 MALHA M/L"/>
    <x v="0"/>
    <x v="5"/>
    <s v="4 A 8"/>
    <s v="MALHA"/>
    <s v="LICENCIADO M/L"/>
    <x v="169"/>
    <s v="52290630"/>
    <s v="COMA48042"/>
    <n v="4"/>
    <s v="30/10/25"/>
    <n v="14.99"/>
    <n v="2"/>
    <n v="1"/>
    <n v="1"/>
    <n v="0.5"/>
    <m/>
    <n v="29.98"/>
    <n v="14.99"/>
    <n v="14.99"/>
    <n v="14.99"/>
    <n v="1"/>
    <n v="0"/>
  </r>
  <r>
    <x v="958"/>
    <s v="MASC FITNESS PARTE DE BAIXO BERMUDA"/>
    <x v="0"/>
    <x v="0"/>
    <s v="FITNESS"/>
    <s v="FITNESS"/>
    <s v="BERMUDA"/>
    <x v="206"/>
    <s v="17.50.0292"/>
    <s v="COMCFT005"/>
    <n v="4"/>
    <s v="31/10/25"/>
    <n v="29.99"/>
    <n v="1"/>
    <m/>
    <n v="3"/>
    <n v="3"/>
    <m/>
    <n v="29.99"/>
    <m/>
    <n v="89.97"/>
    <n v="29.99"/>
    <n v="0"/>
    <n v="0"/>
  </r>
  <r>
    <x v="959"/>
    <s v="FEM SANDALIA SALTO ALTO"/>
    <x v="1"/>
    <x v="1"/>
    <s v="SANDALIA"/>
    <s v="SALTO"/>
    <s v="ALTO"/>
    <x v="207"/>
    <s v="3029.40266"/>
    <s v="CLFMSD012"/>
    <n v="16"/>
    <s v="13/11/25"/>
    <n v="99.99"/>
    <n v="2"/>
    <m/>
    <n v="14"/>
    <n v="7"/>
    <m/>
    <n v="259.98"/>
    <m/>
    <n v="1399.86"/>
    <n v="129.99"/>
    <n v="1"/>
    <n v="0"/>
  </r>
  <r>
    <x v="960"/>
    <s v="FEM SANDALIA SALTO MEDIO"/>
    <x v="1"/>
    <x v="1"/>
    <s v="SANDALIA"/>
    <s v="SALTO"/>
    <s v="MEDIO"/>
    <x v="207"/>
    <s v="4007.40026"/>
    <s v="CLFMSD015"/>
    <n v="7"/>
    <s v="09/12/25"/>
    <n v="139.99"/>
    <n v="2"/>
    <m/>
    <n v="5"/>
    <n v="2.5"/>
    <m/>
    <n v="279.98"/>
    <m/>
    <n v="699.95"/>
    <n v="139.99"/>
    <n v="1"/>
    <n v="0"/>
  </r>
  <r>
    <x v="961"/>
    <s v="MASC MALHA M/C"/>
    <x v="0"/>
    <x v="0"/>
    <s v="JOVEM"/>
    <s v="MALHA"/>
    <s v="M/C"/>
    <x v="16"/>
    <s v="11.24.3157"/>
    <s v="COMCJV020"/>
    <n v="4"/>
    <s v="30/10/25"/>
    <n v="29.99"/>
    <n v="1"/>
    <m/>
    <n v="3"/>
    <n v="3"/>
    <m/>
    <n v="27"/>
    <m/>
    <n v="89.97"/>
    <n v="27"/>
    <n v="0"/>
    <n v="0"/>
  </r>
  <r>
    <x v="962"/>
    <s v="MASC MALHA REGATA"/>
    <x v="0"/>
    <x v="0"/>
    <s v="JOVEM"/>
    <s v="MALHA"/>
    <s v="REGATA"/>
    <x v="208"/>
    <s v="13.08.0260"/>
    <s v="COMCJV023"/>
    <n v="8"/>
    <s v="13/12/24"/>
    <n v="29.99"/>
    <n v="1"/>
    <n v="1"/>
    <n v="6"/>
    <n v="6"/>
    <m/>
    <n v="29.99"/>
    <n v="29.99"/>
    <n v="179.94"/>
    <n v="29.99"/>
    <n v="0"/>
    <n v="0"/>
  </r>
  <r>
    <x v="963"/>
    <s v="MNA JUV VESTIDO MALHA REGATA"/>
    <x v="0"/>
    <x v="5"/>
    <s v="JUVENIL"/>
    <s v="VESTIDO"/>
    <s v="MALHA REGATA"/>
    <x v="127"/>
    <s v="32844"/>
    <s v="COMAJN065"/>
    <n v="3"/>
    <s v="25/07/25"/>
    <n v="39.99"/>
    <n v="2"/>
    <m/>
    <n v="1"/>
    <n v="0.5"/>
    <m/>
    <n v="79.98"/>
    <m/>
    <n v="39.99"/>
    <n v="39.99"/>
    <n v="1"/>
    <n v="0"/>
  </r>
  <r>
    <x v="964"/>
    <s v="MNA JUV VESTIDO MALHA REGATA"/>
    <x v="0"/>
    <x v="5"/>
    <s v="JUVENIL"/>
    <s v="VESTIDO"/>
    <s v="MALHA REGATA"/>
    <x v="127"/>
    <s v="32847"/>
    <s v="COMAJN065"/>
    <n v="12"/>
    <s v="11/09/25"/>
    <n v="19.989999999999998"/>
    <n v="1"/>
    <m/>
    <n v="11"/>
    <n v="11"/>
    <m/>
    <n v="19.989999999999998"/>
    <m/>
    <n v="219.89"/>
    <n v="19.989999999999998"/>
    <n v="0"/>
    <n v="0"/>
  </r>
  <r>
    <x v="965"/>
    <s v="MNA JUV SAIA MALHA"/>
    <x v="0"/>
    <x v="5"/>
    <s v="JUVENIL"/>
    <s v="SAIA"/>
    <s v="MALHA"/>
    <x v="127"/>
    <s v="32846"/>
    <s v="COMAJN041"/>
    <n v="12"/>
    <s v="21/10/25"/>
    <n v="9.99"/>
    <n v="3"/>
    <n v="1"/>
    <n v="8"/>
    <n v="2.6666666666666665"/>
    <m/>
    <n v="29.97"/>
    <n v="9.99"/>
    <n v="79.92"/>
    <n v="9.99"/>
    <n v="1"/>
    <n v="0"/>
  </r>
  <r>
    <x v="966"/>
    <s v="MNA JUV MALHA REGATA"/>
    <x v="0"/>
    <x v="5"/>
    <s v="JUVENIL"/>
    <s v="MALHA"/>
    <s v="REGATA"/>
    <x v="87"/>
    <s v="1421"/>
    <s v="COMAJN039"/>
    <n v="18"/>
    <s v="15/09/25"/>
    <n v="19.989999999999998"/>
    <n v="1"/>
    <m/>
    <n v="17"/>
    <n v="17"/>
    <m/>
    <n v="19.989999999999998"/>
    <m/>
    <n v="339.83"/>
    <n v="19.989999999999998"/>
    <n v="0"/>
    <n v="0"/>
  </r>
  <r>
    <x v="967"/>
    <s v="FEM MALHA M/C"/>
    <x v="0"/>
    <x v="1"/>
    <s v="JOVEM"/>
    <s v="MALHA"/>
    <s v="LICENCIADO M/C"/>
    <x v="180"/>
    <s v="5024B"/>
    <s v="COFMJV034"/>
    <n v="2"/>
    <s v="11/09/25"/>
    <n v="19.989999999999998"/>
    <n v="2"/>
    <m/>
    <n v="0"/>
    <n v="0"/>
    <m/>
    <n v="39.979999999999997"/>
    <m/>
    <n v="0"/>
    <n v="19.989999999999998"/>
    <n v="1"/>
    <n v="0"/>
  </r>
  <r>
    <x v="968"/>
    <s v="PERFUM FEM BATOM"/>
    <x v="4"/>
    <x v="7"/>
    <s v="FEMININO"/>
    <s v="MAQUIAGEM"/>
    <s v="BATOM"/>
    <x v="73"/>
    <s v="3814"/>
    <s v="NNPFFM011"/>
    <n v="9"/>
    <s v="24/11/25"/>
    <n v="14.99"/>
    <n v="1"/>
    <n v="1"/>
    <n v="7"/>
    <n v="7"/>
    <m/>
    <n v="14.99"/>
    <n v="14.99"/>
    <n v="104.93"/>
    <n v="14.99"/>
    <n v="0"/>
    <n v="0"/>
  </r>
  <r>
    <x v="969"/>
    <s v="PERFUM FEM PROTETOR"/>
    <x v="4"/>
    <x v="7"/>
    <s v="FEMININO"/>
    <s v="MAQUIAGEM"/>
    <s v="PROTETOR LABIAL"/>
    <x v="73"/>
    <s v="3752"/>
    <s v="NNPFFM019"/>
    <n v="8"/>
    <s v="02/10/25"/>
    <n v="39.99"/>
    <n v="1"/>
    <n v="1"/>
    <n v="6"/>
    <n v="6"/>
    <m/>
    <n v="39.99"/>
    <n v="39.99"/>
    <n v="239.94"/>
    <n v="39.99"/>
    <n v="0"/>
    <n v="0"/>
  </r>
  <r>
    <x v="970"/>
    <s v="MD INT MNA PIJAMA LICENCIADO"/>
    <x v="3"/>
    <x v="5"/>
    <s v="MENINA"/>
    <s v="PIJAMA"/>
    <s v="LICENCIADO"/>
    <x v="179"/>
    <s v="52290647"/>
    <s v="MIMAMA009"/>
    <n v="12"/>
    <s v="18/09/25"/>
    <n v="19.989999999999998"/>
    <n v="4"/>
    <n v="4"/>
    <n v="4"/>
    <n v="1"/>
    <m/>
    <n v="79.959999999999994"/>
    <n v="79.959999999999994"/>
    <n v="79.959999999999994"/>
    <n v="19.989999999999998"/>
    <n v="1"/>
    <n v="1"/>
  </r>
  <r>
    <x v="971"/>
    <s v="FEM TC PL REGATA/SEM MANGA"/>
    <x v="0"/>
    <x v="1"/>
    <s v="CONTEMPORANEO"/>
    <s v="TECIDO PLANO"/>
    <s v="REGATA/SEM MANGA"/>
    <x v="127"/>
    <s v="32903"/>
    <s v="COFMCT050"/>
    <n v="12"/>
    <s v="25/11/25"/>
    <n v="79.989999999999995"/>
    <n v="2"/>
    <m/>
    <n v="10"/>
    <n v="5"/>
    <m/>
    <n v="159.97999999999999"/>
    <m/>
    <n v="799.9"/>
    <n v="79.989999999999995"/>
    <n v="1"/>
    <n v="0"/>
  </r>
  <r>
    <x v="972"/>
    <s v="FEM SAIA TC PL"/>
    <x v="0"/>
    <x v="1"/>
    <s v="CONTEMPORANEO"/>
    <s v="SAIA"/>
    <s v="TECIDO PLANO"/>
    <x v="127"/>
    <s v="32904"/>
    <s v="COFMCT041"/>
    <n v="8"/>
    <s v="04/12/25"/>
    <n v="149.99"/>
    <n v="-2"/>
    <m/>
    <n v="10"/>
    <n v="-5"/>
    <m/>
    <n v="-299.98"/>
    <m/>
    <n v="1499.9"/>
    <n v="149.99"/>
    <n v="-1"/>
    <n v="0"/>
  </r>
  <r>
    <x v="973"/>
    <s v="FEM SANDALIA RASTEIRA TRASEIRA ABERTO"/>
    <x v="1"/>
    <x v="1"/>
    <s v="SANDALIA"/>
    <s v="RASTEIRA"/>
    <s v="TRASEIRA ABERTO"/>
    <x v="209"/>
    <s v="869006"/>
    <s v="CLFMSD010"/>
    <n v="21"/>
    <s v="19/11/25"/>
    <n v="129.99"/>
    <n v="5"/>
    <n v="2"/>
    <n v="14"/>
    <n v="2.8"/>
    <m/>
    <n v="649.95000000000005"/>
    <n v="259.98"/>
    <n v="1819.86"/>
    <n v="129.99"/>
    <n v="1"/>
    <n v="0"/>
  </r>
  <r>
    <x v="974"/>
    <s v="FEM SANDALIA RASTEIRA TRASEIRA ABERTO"/>
    <x v="1"/>
    <x v="1"/>
    <s v="SANDALIA"/>
    <s v="RASTEIRA"/>
    <s v="TRASEIRA ABERTO"/>
    <x v="209"/>
    <s v="869007"/>
    <s v="CLFMSD010"/>
    <n v="7"/>
    <s v="19/11/25"/>
    <n v="129.99"/>
    <n v="-1"/>
    <m/>
    <n v="8"/>
    <n v="-8"/>
    <m/>
    <n v="-129.99"/>
    <m/>
    <n v="1039.92"/>
    <n v="129.99"/>
    <n v="0"/>
    <n v="0"/>
  </r>
  <r>
    <x v="975"/>
    <s v="FEM PLUS MALHA M/C"/>
    <x v="0"/>
    <x v="1"/>
    <s v="PLUS"/>
    <s v="MALHA"/>
    <s v="M/C"/>
    <x v="118"/>
    <s v="5900"/>
    <s v="COFMPS052"/>
    <n v="10"/>
    <s v="31/10/25"/>
    <n v="24.99"/>
    <n v="2"/>
    <m/>
    <n v="8"/>
    <n v="4"/>
    <m/>
    <n v="49.98"/>
    <m/>
    <n v="199.92"/>
    <n v="24.99"/>
    <n v="1"/>
    <n v="0"/>
  </r>
  <r>
    <x v="976"/>
    <s v=" FEM PLUS FITNESS TOP"/>
    <x v="0"/>
    <x v="1"/>
    <s v="PLUS"/>
    <s v="FITNESS"/>
    <s v="TOP"/>
    <x v="118"/>
    <s v="5500"/>
    <s v="COFMPS105"/>
    <n v="4"/>
    <s v="19/08/25"/>
    <n v="29.99"/>
    <n v="1"/>
    <m/>
    <n v="3"/>
    <n v="3"/>
    <m/>
    <n v="29.99"/>
    <m/>
    <n v="89.97"/>
    <n v="29.99"/>
    <n v="0"/>
    <n v="0"/>
  </r>
  <r>
    <x v="977"/>
    <s v="FEM PLUS FITNESS SHORTS"/>
    <x v="0"/>
    <x v="1"/>
    <s v="PLUS"/>
    <s v="FITNESS"/>
    <s v="SHORTS"/>
    <x v="118"/>
    <s v="7500"/>
    <s v="COFMPS095"/>
    <n v="11"/>
    <s v="22/10/25"/>
    <n v="59.99"/>
    <n v="5"/>
    <n v="1"/>
    <n v="5"/>
    <n v="1"/>
    <m/>
    <n v="299.95"/>
    <n v="59.99"/>
    <n v="299.95"/>
    <n v="59.99"/>
    <n v="1"/>
    <n v="0"/>
  </r>
  <r>
    <x v="978"/>
    <s v="FEM PLUS FITNESS SHORTS"/>
    <x v="0"/>
    <x v="1"/>
    <s v="PLUS"/>
    <s v="FITNESS"/>
    <s v="SHORTS"/>
    <x v="118"/>
    <s v="7550"/>
    <s v="COFMPS095"/>
    <n v="17"/>
    <s v="22/10/25"/>
    <n v="69.989999999999995"/>
    <n v="10"/>
    <n v="1"/>
    <n v="6"/>
    <n v="0.6"/>
    <m/>
    <n v="699.9"/>
    <n v="69.989999999999995"/>
    <n v="419.94"/>
    <n v="69.989999999999995"/>
    <n v="3"/>
    <n v="0"/>
  </r>
  <r>
    <x v="979"/>
    <s v="FEM MALHA BASICO BODY"/>
    <x v="0"/>
    <x v="1"/>
    <s v="BASICO"/>
    <s v="MALHA"/>
    <s v="BODY"/>
    <x v="118"/>
    <s v="930"/>
    <s v="COFMBA011"/>
    <n v="58"/>
    <s v="05/12/25"/>
    <n v="69.989999999999995"/>
    <n v="11"/>
    <n v="2"/>
    <n v="45"/>
    <n v="4.0909090909090908"/>
    <m/>
    <n v="776.89"/>
    <n v="139.97999999999999"/>
    <n v="3149.55"/>
    <n v="70.626363636363635"/>
    <n v="3"/>
    <n v="0"/>
  </r>
  <r>
    <x v="980"/>
    <s v="FEM MALHA REGATA"/>
    <x v="0"/>
    <x v="1"/>
    <s v="JOVEM"/>
    <s v="MALHA"/>
    <s v="REGATA"/>
    <x v="118"/>
    <s v="5800"/>
    <s v="COFMJV041"/>
    <n v="6"/>
    <s v="17/11/25"/>
    <n v="29.99"/>
    <n v="1"/>
    <m/>
    <n v="5"/>
    <n v="5"/>
    <m/>
    <n v="29.99"/>
    <m/>
    <n v="149.94999999999999"/>
    <n v="29.99"/>
    <n v="0"/>
    <n v="0"/>
  </r>
  <r>
    <x v="981"/>
    <s v="FEM MALHA CROPPED"/>
    <x v="0"/>
    <x v="1"/>
    <s v="JOVEM"/>
    <s v="MALHA"/>
    <s v="CROPPED"/>
    <x v="118"/>
    <s v="5700"/>
    <s v="COFMJV077"/>
    <n v="30"/>
    <s v="17/11/25"/>
    <n v="39.99"/>
    <n v="6"/>
    <m/>
    <n v="24"/>
    <n v="4"/>
    <m/>
    <n v="235.94"/>
    <m/>
    <n v="959.76"/>
    <n v="39.323333333333331"/>
    <n v="2"/>
    <n v="0"/>
  </r>
  <r>
    <x v="982"/>
    <s v="FEM CALCA MALHA"/>
    <x v="0"/>
    <x v="1"/>
    <s v="JOVEM"/>
    <s v="CALCA MALHA"/>
    <s v="MALHA"/>
    <x v="118"/>
    <s v="9600"/>
    <s v="COFMJV001"/>
    <n v="11"/>
    <s v="04/09/25"/>
    <n v="89.99"/>
    <n v="3"/>
    <m/>
    <n v="8"/>
    <n v="2.6666666666666665"/>
    <m/>
    <n v="269.97000000000003"/>
    <m/>
    <n v="719.92"/>
    <n v="89.99"/>
    <n v="1"/>
    <n v="0"/>
  </r>
  <r>
    <x v="983"/>
    <s v="CHINELOS MASC DEDO"/>
    <x v="1"/>
    <x v="3"/>
    <s v="MASCULINO"/>
    <s v="DEDO"/>
    <s v="SINTETICO"/>
    <x v="41"/>
    <s v="TOP ATHLETIC"/>
    <s v="CLCHMC005"/>
    <n v="8"/>
    <s v="31/07/25"/>
    <n v="34.99"/>
    <n v="2"/>
    <m/>
    <n v="6"/>
    <n v="3"/>
    <m/>
    <n v="66.48"/>
    <m/>
    <n v="209.94"/>
    <n v="33.24"/>
    <n v="1"/>
    <n v="0"/>
  </r>
  <r>
    <x v="984"/>
    <s v="PERFUM FEM PERFUME"/>
    <x v="4"/>
    <x v="7"/>
    <s v="FEMININO"/>
    <s v="PERFUME"/>
    <s v="PERFUME"/>
    <x v="94"/>
    <s v="4006"/>
    <s v="NNPFFM003"/>
    <n v="5"/>
    <s v="23/10/25"/>
    <n v="119.99"/>
    <n v="1"/>
    <n v="1"/>
    <n v="3"/>
    <n v="3"/>
    <m/>
    <n v="107.99"/>
    <n v="107.99"/>
    <n v="359.97"/>
    <n v="107.99"/>
    <n v="0"/>
    <n v="0"/>
  </r>
  <r>
    <x v="985"/>
    <s v="PERFUM FEM PERFUME"/>
    <x v="4"/>
    <x v="7"/>
    <s v="FEMININO"/>
    <s v="PERFUME"/>
    <s v="PERFUME"/>
    <x v="94"/>
    <s v="4348"/>
    <s v="NNPFFM003"/>
    <n v="5"/>
    <s v="23/10/25"/>
    <n v="119.99"/>
    <n v="1"/>
    <m/>
    <n v="4"/>
    <n v="4"/>
    <m/>
    <n v="119.99"/>
    <m/>
    <n v="479.96"/>
    <n v="119.99"/>
    <n v="0"/>
    <n v="0"/>
  </r>
  <r>
    <x v="986"/>
    <s v="PERFUM FEM PERFUME"/>
    <x v="4"/>
    <x v="7"/>
    <s v="FEMININO"/>
    <s v="PERFUME"/>
    <s v="PERFUME"/>
    <x v="94"/>
    <s v="4327"/>
    <s v="NNPFFM003"/>
    <n v="7"/>
    <s v="23/10/25"/>
    <n v="119.99"/>
    <n v="1"/>
    <n v="1"/>
    <n v="5"/>
    <n v="5"/>
    <m/>
    <n v="119.99"/>
    <n v="119.99"/>
    <n v="599.95000000000005"/>
    <n v="119.99"/>
    <n v="0"/>
    <n v="0"/>
  </r>
  <r>
    <x v="987"/>
    <s v="FEM SANDALIA TAMANCO BAIXO"/>
    <x v="1"/>
    <x v="1"/>
    <s v="SANDALIA"/>
    <s v="TAMANCO"/>
    <s v="BAIXO"/>
    <x v="86"/>
    <s v="8527.101"/>
    <s v="CLFMSD018"/>
    <n v="11"/>
    <s v="23/10/25"/>
    <n v="69.989999999999995"/>
    <n v="6"/>
    <m/>
    <n v="5"/>
    <n v="0.83333333333333337"/>
    <m/>
    <n v="415.04"/>
    <m/>
    <n v="349.95"/>
    <n v="69.173333333333332"/>
    <n v="2"/>
    <n v="0"/>
  </r>
  <r>
    <x v="988"/>
    <s v="FEM SANDALIA TAMANCO BAIXO"/>
    <x v="1"/>
    <x v="1"/>
    <s v="SANDALIA"/>
    <s v="TAMANCO"/>
    <s v="BAIXO"/>
    <x v="86"/>
    <s v="8527.103"/>
    <s v="CLFMSD018"/>
    <n v="12"/>
    <s v="23/10/25"/>
    <n v="89.99"/>
    <n v="4"/>
    <n v="2"/>
    <n v="6"/>
    <n v="1.5"/>
    <m/>
    <n v="359.96"/>
    <n v="179.98"/>
    <n v="539.94000000000005"/>
    <n v="89.99"/>
    <n v="1"/>
    <n v="0"/>
  </r>
  <r>
    <x v="989"/>
    <s v="FEM SANDALIA FLAT MEDIO ABERTO"/>
    <x v="1"/>
    <x v="1"/>
    <s v="SANDALIA"/>
    <s v="FLAT"/>
    <s v="MEDIO ABERTO"/>
    <x v="53"/>
    <s v="7200.102"/>
    <s v="CLFMSD006"/>
    <n v="13"/>
    <s v="16/12/25"/>
    <n v="169.99"/>
    <n v="6"/>
    <n v="2"/>
    <n v="5"/>
    <n v="0.83333333333333337"/>
    <m/>
    <n v="1019.94"/>
    <n v="339.98"/>
    <n v="849.95"/>
    <n v="169.99"/>
    <n v="2"/>
    <n v="0"/>
  </r>
  <r>
    <x v="990"/>
    <s v="FEM SANDALIA RASTEIRA TRASEIRA ABERTO"/>
    <x v="1"/>
    <x v="1"/>
    <s v="SANDALIA"/>
    <s v="RASTEIRA"/>
    <s v="TRASEIRA ABERTO"/>
    <x v="62"/>
    <s v="5462.138"/>
    <s v="CLFMSD010"/>
    <n v="4"/>
    <s v="23/10/25"/>
    <n v="69.989999999999995"/>
    <n v="1"/>
    <n v="1"/>
    <n v="2"/>
    <n v="2"/>
    <m/>
    <n v="69.989999999999995"/>
    <n v="69.989999999999995"/>
    <n v="139.97999999999999"/>
    <n v="69.989999999999995"/>
    <n v="0"/>
    <n v="0"/>
  </r>
  <r>
    <x v="991"/>
    <s v="MD INT FEM SUTIA AVULSO"/>
    <x v="3"/>
    <x v="1"/>
    <s v="BASICO"/>
    <s v="SUTIA"/>
    <s v="AVULSO"/>
    <x v="12"/>
    <s v="21-08014"/>
    <s v="MIFMBS008"/>
    <n v="151"/>
    <s v="02/12/25"/>
    <n v="29.99"/>
    <n v="12"/>
    <n v="8"/>
    <n v="131"/>
    <n v="10.916666666666666"/>
    <m/>
    <n v="359.88"/>
    <n v="239.92"/>
    <n v="3928.69"/>
    <n v="29.99"/>
    <n v="3"/>
    <n v="1"/>
  </r>
  <r>
    <x v="992"/>
    <s v="FEM SANDALIA FLAT MEDIO ABERTO"/>
    <x v="1"/>
    <x v="1"/>
    <s v="SANDALIA"/>
    <s v="FLAT"/>
    <s v="MEDIO ABERTO"/>
    <x v="210"/>
    <s v="Y7632"/>
    <s v="CLFMSD006"/>
    <n v="7"/>
    <s v="12/11/25"/>
    <n v="179.99"/>
    <n v="1"/>
    <m/>
    <n v="6"/>
    <n v="6"/>
    <m/>
    <n v="179.99"/>
    <m/>
    <n v="1079.94"/>
    <n v="179.99"/>
    <n v="0"/>
    <n v="0"/>
  </r>
  <r>
    <x v="993"/>
    <s v="TENIS MASC ESPORTIVO CORRIDA"/>
    <x v="1"/>
    <x v="2"/>
    <s v="MASCULINO"/>
    <s v="ESPORTIVO"/>
    <s v="CORRIDA"/>
    <x v="77"/>
    <s v="JET 8 - MASC"/>
    <s v="CLTNMC005"/>
    <n v="18"/>
    <s v="23/10/25"/>
    <n v="329.99"/>
    <n v="2"/>
    <n v="1"/>
    <n v="15"/>
    <n v="7.5"/>
    <m/>
    <n v="659.98"/>
    <n v="329.99"/>
    <n v="4949.8500000000004"/>
    <n v="329.99"/>
    <n v="1"/>
    <n v="0"/>
  </r>
  <r>
    <x v="994"/>
    <s v="TENIS MASC ESPORTIVO CORRIDA"/>
    <x v="1"/>
    <x v="2"/>
    <s v="MASCULINO"/>
    <s v="ESPORTIVO"/>
    <s v="CORRIDA"/>
    <x v="77"/>
    <s v="SPACE 5 - MASC"/>
    <s v="CLTNMC005"/>
    <n v="26"/>
    <s v="05/12/25"/>
    <n v="349.99"/>
    <n v="5"/>
    <n v="2"/>
    <n v="19"/>
    <n v="3.8"/>
    <m/>
    <n v="1714.95"/>
    <n v="699.98"/>
    <n v="6649.81"/>
    <n v="342.99"/>
    <n v="1"/>
    <n v="0"/>
  </r>
  <r>
    <x v="995"/>
    <s v="MD INT FEM CALCINHA AVULSO"/>
    <x v="3"/>
    <x v="1"/>
    <s v="BASICO"/>
    <s v="CALCINHA"/>
    <s v="AVULSO"/>
    <x v="112"/>
    <s v="56014"/>
    <s v="MIFMBS001"/>
    <n v="9"/>
    <s v="14/10/25"/>
    <n v="19.989999999999998"/>
    <n v="4"/>
    <n v="2"/>
    <n v="3"/>
    <n v="0.75"/>
    <m/>
    <n v="77.959999999999994"/>
    <n v="39.979999999999997"/>
    <n v="59.97"/>
    <n v="19.489999999999998"/>
    <n v="1"/>
    <n v="0"/>
  </r>
  <r>
    <x v="996"/>
    <s v="MD INT FEM CALCINHA AVULSO"/>
    <x v="3"/>
    <x v="1"/>
    <s v="BASICO"/>
    <s v="CALCINHA"/>
    <s v="AVULSO"/>
    <x v="112"/>
    <s v="57051"/>
    <s v="MIFMBS001"/>
    <n v="5"/>
    <s v="14/10/25"/>
    <n v="19.989999999999998"/>
    <n v="2"/>
    <n v="1"/>
    <n v="2"/>
    <n v="1"/>
    <m/>
    <n v="39.979999999999997"/>
    <n v="19.989999999999998"/>
    <n v="39.979999999999997"/>
    <n v="19.989999999999998"/>
    <n v="1"/>
    <n v="0"/>
  </r>
  <r>
    <x v="997"/>
    <s v="MD INT FEM SUTIA AVULSO"/>
    <x v="3"/>
    <x v="1"/>
    <s v="BASICO"/>
    <s v="SUTIA"/>
    <s v="PLUS SIZE"/>
    <x v="112"/>
    <s v="61741"/>
    <s v="MIFMBS010"/>
    <n v="15"/>
    <s v="17/11/25"/>
    <n v="49.99"/>
    <n v="5"/>
    <m/>
    <n v="10"/>
    <n v="2"/>
    <m/>
    <n v="249.95"/>
    <m/>
    <n v="499.9"/>
    <n v="49.99"/>
    <n v="1"/>
    <n v="0"/>
  </r>
  <r>
    <x v="998"/>
    <s v="MD INT FEM CALCINHA AVULSO"/>
    <x v="3"/>
    <x v="1"/>
    <s v="BASICO"/>
    <s v="CALCINHA"/>
    <s v="AVULSO"/>
    <x v="112"/>
    <s v="26639"/>
    <s v="MIFMBS001"/>
    <n v="20"/>
    <s v="17/11/25"/>
    <n v="29.99"/>
    <n v="4"/>
    <n v="2"/>
    <n v="14"/>
    <n v="3.5"/>
    <m/>
    <n v="118.22"/>
    <n v="59.98"/>
    <n v="419.86"/>
    <n v="29.555"/>
    <n v="1"/>
    <n v="0"/>
  </r>
  <r>
    <x v="999"/>
    <s v="MNO INF CHINELO DEDO"/>
    <x v="1"/>
    <x v="4"/>
    <s v="INFANTIL"/>
    <s v="CHINELO"/>
    <s v="DEDO"/>
    <x v="175"/>
    <s v="12453"/>
    <s v="CLMOIF006"/>
    <n v="3"/>
    <s v="07/11/25"/>
    <n v="59.99"/>
    <n v="3"/>
    <n v="1"/>
    <n v="-1"/>
    <n v="-0.33333333333333331"/>
    <m/>
    <n v="181.97"/>
    <n v="59.99"/>
    <n v="-59.99"/>
    <n v="60.656666666666666"/>
    <n v="1"/>
    <n v="0"/>
  </r>
  <r>
    <x v="1000"/>
    <s v="MASC CASUAL SAPATO SLIP ON"/>
    <x v="1"/>
    <x v="0"/>
    <s v="CASUAL"/>
    <s v="SAPATO"/>
    <s v="SLIP ON"/>
    <x v="161"/>
    <s v="PS902"/>
    <s v="CLMCCS006"/>
    <n v="29"/>
    <s v="13/11/25"/>
    <n v="99.99"/>
    <n v="-1"/>
    <n v="1"/>
    <n v="29"/>
    <n v="-29"/>
    <m/>
    <n v="-99.99"/>
    <n v="99.99"/>
    <n v="2899.71"/>
    <n v="99.99"/>
    <n v="0"/>
    <n v="0"/>
  </r>
  <r>
    <x v="1001"/>
    <s v="MASC MALHA M/C"/>
    <x v="0"/>
    <x v="0"/>
    <s v="JOVEM"/>
    <s v="MALHA"/>
    <s v="M/C"/>
    <x v="106"/>
    <s v="ESTAMPADA CORES"/>
    <s v="COMCJV020"/>
    <n v="33"/>
    <s v="11/09/25"/>
    <n v="29.99"/>
    <n v="8"/>
    <m/>
    <n v="25"/>
    <n v="3.125"/>
    <m/>
    <n v="233.93"/>
    <m/>
    <n v="749.75"/>
    <n v="29.241250000000001"/>
    <n v="2"/>
    <n v="0"/>
  </r>
  <r>
    <x v="1002"/>
    <s v="MASC PLUS MALHA M/C"/>
    <x v="0"/>
    <x v="0"/>
    <s v="PLUS"/>
    <s v="MALHA"/>
    <s v="M/C"/>
    <x v="106"/>
    <s v="ESTAMPADA PLUS"/>
    <s v="COMCPS033"/>
    <n v="23"/>
    <s v="17/11/25"/>
    <n v="49.99"/>
    <n v="11"/>
    <n v="1"/>
    <n v="11"/>
    <n v="1"/>
    <m/>
    <n v="549.89"/>
    <n v="49.99"/>
    <n v="549.89"/>
    <n v="49.99"/>
    <n v="3"/>
    <n v="0"/>
  </r>
  <r>
    <x v="1003"/>
    <s v="FEM SNEAKER TENIS JOGGING"/>
    <x v="1"/>
    <x v="1"/>
    <s v="SNEAKER"/>
    <s v="TENIS"/>
    <s v="JOGGING"/>
    <x v="45"/>
    <s v="C4007"/>
    <s v="CLFMSN008"/>
    <n v="10"/>
    <s v="20/05/25"/>
    <n v="159.99"/>
    <n v="1"/>
    <m/>
    <n v="9"/>
    <n v="9"/>
    <m/>
    <n v="159.99"/>
    <m/>
    <n v="1439.91"/>
    <n v="159.99"/>
    <n v="0"/>
    <n v="0"/>
  </r>
  <r>
    <x v="1004"/>
    <s v="FEM MALHA CROPPED"/>
    <x v="0"/>
    <x v="1"/>
    <s v="JOVEM"/>
    <s v="MALHA"/>
    <s v="CROPPED"/>
    <x v="38"/>
    <s v="41589"/>
    <s v="COFMJV077"/>
    <n v="28"/>
    <s v="18/09/25"/>
    <n v="19.989999999999998"/>
    <n v="9"/>
    <m/>
    <n v="19"/>
    <n v="2.1111111111111112"/>
    <m/>
    <n v="179.91"/>
    <m/>
    <n v="379.81"/>
    <n v="19.989999999999998"/>
    <n v="2"/>
    <n v="0"/>
  </r>
  <r>
    <x v="1005"/>
    <s v="FEM MALHA CROPPED"/>
    <x v="0"/>
    <x v="1"/>
    <s v="JOVEM"/>
    <s v="MALHA"/>
    <s v="CROPPED"/>
    <x v="38"/>
    <s v="41590"/>
    <s v="COFMJV077"/>
    <n v="4"/>
    <s v="24/07/25"/>
    <n v="19.989999999999998"/>
    <n v="2"/>
    <m/>
    <n v="2"/>
    <n v="1"/>
    <m/>
    <n v="37.979999999999997"/>
    <m/>
    <n v="39.979999999999997"/>
    <n v="18.989999999999998"/>
    <n v="1"/>
    <n v="0"/>
  </r>
  <r>
    <x v="1006"/>
    <s v="FEM MALHA CROPPED"/>
    <x v="0"/>
    <x v="1"/>
    <s v="JOVEM"/>
    <s v="MALHA"/>
    <s v="CROPPED"/>
    <x v="38"/>
    <s v="41591"/>
    <s v="COFMJV077"/>
    <n v="17"/>
    <s v="18/09/25"/>
    <n v="19.989999999999998"/>
    <n v="1"/>
    <n v="1"/>
    <n v="15"/>
    <n v="15"/>
    <m/>
    <n v="19.989999999999998"/>
    <n v="19.989999999999998"/>
    <n v="299.85000000000002"/>
    <n v="19.989999999999998"/>
    <n v="0"/>
    <n v="0"/>
  </r>
  <r>
    <x v="1007"/>
    <s v="FEM PLUS MALHA BASICO REGATA"/>
    <x v="0"/>
    <x v="1"/>
    <s v="PLUS"/>
    <s v="MALHA"/>
    <s v="BASICO REGATA"/>
    <x v="38"/>
    <s v="41654"/>
    <s v="COFMPS046"/>
    <n v="43"/>
    <s v="30/10/25"/>
    <n v="19.989999999999998"/>
    <n v="18"/>
    <n v="8"/>
    <n v="17"/>
    <n v="0.94444444444444442"/>
    <m/>
    <n v="359.82"/>
    <n v="159.91999999999999"/>
    <n v="339.83"/>
    <n v="19.989999999999998"/>
    <n v="5"/>
    <n v="1"/>
  </r>
  <r>
    <x v="1008"/>
    <s v="FEM PLUS MALHA BASICO M/C"/>
    <x v="0"/>
    <x v="1"/>
    <s v="PLUS"/>
    <s v="MALHA"/>
    <s v="BASICO M/C"/>
    <x v="38"/>
    <s v="41670P"/>
    <s v="COFMPS044"/>
    <n v="9"/>
    <s v="05/02/25"/>
    <n v="19.989999999999998"/>
    <n v="2"/>
    <m/>
    <n v="7"/>
    <n v="3.5"/>
    <m/>
    <n v="39.979999999999997"/>
    <m/>
    <n v="139.93"/>
    <n v="19.989999999999998"/>
    <n v="1"/>
    <n v="0"/>
  </r>
  <r>
    <x v="1009"/>
    <s v="MD INT FEM PIJAMA SHORTS"/>
    <x v="3"/>
    <x v="1"/>
    <s v="BASICO"/>
    <s v="PIJAMA"/>
    <s v="SHORTS"/>
    <x v="184"/>
    <s v="26306"/>
    <s v="MIFMBS013"/>
    <n v="8"/>
    <s v="18/09/25"/>
    <n v="79.989999999999995"/>
    <n v="2"/>
    <n v="1"/>
    <n v="5"/>
    <n v="2.5"/>
    <m/>
    <n v="159.97999999999999"/>
    <n v="79.989999999999995"/>
    <n v="399.95"/>
    <n v="79.989999999999995"/>
    <n v="1"/>
    <n v="0"/>
  </r>
  <r>
    <x v="1010"/>
    <s v="FEM MALHA M/C"/>
    <x v="0"/>
    <x v="1"/>
    <s v="CONTEMPORANEO"/>
    <s v="MALHA"/>
    <s v="M/C"/>
    <x v="127"/>
    <s v="30630"/>
    <s v="COFMCT036"/>
    <n v="30"/>
    <s v="22/10/25"/>
    <n v="14.99"/>
    <n v="5"/>
    <m/>
    <n v="25"/>
    <n v="5"/>
    <m/>
    <n v="74.95"/>
    <m/>
    <n v="374.75"/>
    <n v="14.99"/>
    <n v="1"/>
    <n v="0"/>
  </r>
  <r>
    <x v="1011"/>
    <s v="FEM MALHA M/C"/>
    <x v="0"/>
    <x v="1"/>
    <s v="CONTEMPORANEO"/>
    <s v="MALHA"/>
    <s v="M/C"/>
    <x v="127"/>
    <s v="31351"/>
    <s v="COFMCT036"/>
    <n v="7"/>
    <s v="17/11/25"/>
    <n v="19.989999999999998"/>
    <n v="1"/>
    <m/>
    <n v="6"/>
    <n v="6"/>
    <m/>
    <n v="19.989999999999998"/>
    <m/>
    <n v="119.94"/>
    <n v="19.989999999999998"/>
    <n v="0"/>
    <n v="0"/>
  </r>
  <r>
    <x v="1012"/>
    <s v="FEM MALHA REGATA"/>
    <x v="0"/>
    <x v="1"/>
    <s v="CONTEMPORANEO"/>
    <s v="MALHA"/>
    <s v="REGATA"/>
    <x v="127"/>
    <s v="32976"/>
    <s v="COFMCT038"/>
    <n v="5"/>
    <s v="17/11/25"/>
    <n v="19.989999999999998"/>
    <n v="3"/>
    <m/>
    <n v="2"/>
    <n v="0.66666666666666663"/>
    <m/>
    <n v="59.97"/>
    <m/>
    <n v="39.979999999999997"/>
    <n v="19.989999999999998"/>
    <n v="1"/>
    <n v="0"/>
  </r>
  <r>
    <x v="1013"/>
    <s v="FEM MALHA M/C"/>
    <x v="0"/>
    <x v="1"/>
    <s v="CONTEMPORANEO"/>
    <s v="MALHA"/>
    <s v="M/C"/>
    <x v="127"/>
    <s v="33245"/>
    <s v="COFMCT036"/>
    <n v="50"/>
    <s v="22/10/25"/>
    <n v="19.989999999999998"/>
    <n v="4"/>
    <m/>
    <n v="46"/>
    <n v="11.5"/>
    <m/>
    <n v="79.959999999999994"/>
    <m/>
    <n v="919.54"/>
    <n v="19.989999999999998"/>
    <n v="1"/>
    <n v="0"/>
  </r>
  <r>
    <x v="1014"/>
    <s v="FEM SAPATILHA BICO FINO"/>
    <x v="1"/>
    <x v="1"/>
    <s v="SAPATILHA"/>
    <s v="SAPATILHA"/>
    <s v="BICO FINO"/>
    <x v="154"/>
    <s v="1984"/>
    <s v="CLFMSP001"/>
    <n v="89"/>
    <s v="30/12/25"/>
    <n v="49.99"/>
    <n v="26"/>
    <n v="13"/>
    <n v="50"/>
    <n v="1.9230769230769231"/>
    <m/>
    <n v="1294.74"/>
    <n v="644.87"/>
    <n v="2499.5"/>
    <n v="49.797692307692309"/>
    <n v="7"/>
    <n v="2"/>
  </r>
  <r>
    <x v="1015"/>
    <s v="FEM PLUS SAIA TC PL"/>
    <x v="0"/>
    <x v="1"/>
    <s v="PLUS"/>
    <s v="SAIA"/>
    <s v="TECIDO PLANO"/>
    <x v="181"/>
    <s v="50415"/>
    <s v="COFMPS058"/>
    <n v="21"/>
    <s v="30/10/25"/>
    <n v="59.99"/>
    <n v="2"/>
    <n v="1"/>
    <n v="18"/>
    <n v="9"/>
    <m/>
    <n v="113.98"/>
    <n v="59.99"/>
    <n v="1079.82"/>
    <n v="56.99"/>
    <n v="1"/>
    <n v="0"/>
  </r>
  <r>
    <x v="1016"/>
    <s v="FEM BOLSA MEDIA"/>
    <x v="2"/>
    <x v="1"/>
    <s v="FEMININO"/>
    <s v="BOLSA"/>
    <s v="MEDIA"/>
    <x v="142"/>
    <s v="T114"/>
    <s v="ACFMFM009"/>
    <n v="4"/>
    <s v="17/07/25"/>
    <n v="69.989999999999995"/>
    <n v="1"/>
    <n v="1"/>
    <n v="2"/>
    <n v="2"/>
    <m/>
    <n v="79.989999999999995"/>
    <n v="79.989999999999995"/>
    <n v="139.97999999999999"/>
    <n v="79.989999999999995"/>
    <n v="0"/>
    <n v="0"/>
  </r>
  <r>
    <x v="1017"/>
    <s v="FEM BOLSA MEDIA"/>
    <x v="2"/>
    <x v="1"/>
    <s v="FEMININO"/>
    <s v="BOLSA"/>
    <s v="MEDIA"/>
    <x v="142"/>
    <s v="T116"/>
    <s v="ACFMFM009"/>
    <n v="4"/>
    <s v="17/07/25"/>
    <n v="79.989999999999995"/>
    <n v="1"/>
    <m/>
    <n v="3"/>
    <n v="3"/>
    <m/>
    <n v="79.989999999999995"/>
    <m/>
    <n v="239.97"/>
    <n v="79.989999999999995"/>
    <n v="0"/>
    <n v="0"/>
  </r>
  <r>
    <x v="1018"/>
    <s v="MASC JEANS BERMUDA BASICO"/>
    <x v="0"/>
    <x v="0"/>
    <s v="JEANS"/>
    <s v="BERMUDA"/>
    <s v="BASICO"/>
    <x v="211"/>
    <s v="6012"/>
    <s v="COMCJS001"/>
    <n v="22"/>
    <s v="07/10/25"/>
    <n v="79.989999999999995"/>
    <n v="6"/>
    <n v="-1"/>
    <n v="17"/>
    <n v="2.8333333333333335"/>
    <m/>
    <n v="471.94"/>
    <n v="-79.989999999999995"/>
    <n v="1359.83"/>
    <n v="78.656666666666666"/>
    <n v="2"/>
    <n v="0"/>
  </r>
  <r>
    <x v="1019"/>
    <s v="CHINELOS FEM DEDO"/>
    <x v="1"/>
    <x v="3"/>
    <s v="FEMININO"/>
    <s v="DEDO"/>
    <s v="SINTETICO"/>
    <x v="86"/>
    <s v="8449.1106"/>
    <s v="CLCHFM005"/>
    <n v="11"/>
    <s v="10/09/25"/>
    <n v="49.99"/>
    <n v="6"/>
    <n v="1"/>
    <n v="4"/>
    <n v="0.66666666666666663"/>
    <m/>
    <n v="299.94"/>
    <n v="49.99"/>
    <n v="199.96"/>
    <n v="49.99"/>
    <n v="2"/>
    <n v="0"/>
  </r>
  <r>
    <x v="1020"/>
    <s v="FEM TRICO/TRICO FASHION"/>
    <x v="0"/>
    <x v="1"/>
    <s v="CONTEMPORANEO"/>
    <s v="TRICO"/>
    <s v="TRICO FASHION"/>
    <x v="111"/>
    <s v="BEXCH-22.25W"/>
    <s v="COFMCT055"/>
    <n v="4"/>
    <s v="30/10/25"/>
    <n v="49.99"/>
    <n v="1"/>
    <m/>
    <n v="3"/>
    <n v="3"/>
    <m/>
    <n v="49.99"/>
    <m/>
    <n v="149.97"/>
    <n v="49.99"/>
    <n v="0"/>
    <n v="0"/>
  </r>
  <r>
    <x v="1021"/>
    <s v="MNA JUV TRICO FECHADO"/>
    <x v="0"/>
    <x v="5"/>
    <s v="JUVENIL"/>
    <s v="TRICO"/>
    <s v="TRICO FECHADO"/>
    <x v="111"/>
    <s v="BEXCH-12J-26W"/>
    <s v="COMAJN060"/>
    <n v="9"/>
    <s v="30/10/25"/>
    <n v="49.99"/>
    <n v="2"/>
    <m/>
    <n v="7"/>
    <n v="3.5"/>
    <m/>
    <n v="99.98"/>
    <m/>
    <n v="349.93"/>
    <n v="49.99"/>
    <n v="1"/>
    <n v="0"/>
  </r>
  <r>
    <x v="1022"/>
    <s v="MD INT FEM PIJAMA SHORTS"/>
    <x v="3"/>
    <x v="1"/>
    <s v="BASICO"/>
    <s v="PIJAMA"/>
    <s v="SHORTS"/>
    <x v="57"/>
    <s v="3020AD"/>
    <s v="MIFMBS013"/>
    <n v="2"/>
    <s v="18/09/25"/>
    <n v="59.99"/>
    <n v="2"/>
    <m/>
    <n v="0"/>
    <n v="0"/>
    <m/>
    <n v="119.98"/>
    <m/>
    <n v="0"/>
    <n v="59.99"/>
    <n v="1"/>
    <n v="0"/>
  </r>
  <r>
    <x v="1023"/>
    <s v="MD INT FEM PIJAMA SHORTS"/>
    <x v="3"/>
    <x v="1"/>
    <s v="BASICO"/>
    <s v="PIJAMA"/>
    <s v="SHORTS"/>
    <x v="57"/>
    <s v="3021AD"/>
    <s v="MIFMBS013"/>
    <n v="25"/>
    <s v="12/06/25"/>
    <n v="59.99"/>
    <n v="4"/>
    <m/>
    <n v="21"/>
    <n v="5.25"/>
    <m/>
    <n v="239.96"/>
    <m/>
    <n v="1259.79"/>
    <n v="59.99"/>
    <n v="1"/>
    <n v="0"/>
  </r>
  <r>
    <x v="1024"/>
    <s v="MD INT FEM PIJAMA SHORTS"/>
    <x v="3"/>
    <x v="1"/>
    <s v="BASICO"/>
    <s v="PIJAMA"/>
    <s v="SHORTS"/>
    <x v="57"/>
    <s v="3021EXT"/>
    <s v="MIFMBS013"/>
    <n v="10"/>
    <s v="18/09/25"/>
    <n v="79.989999999999995"/>
    <n v="5"/>
    <m/>
    <n v="5"/>
    <n v="1"/>
    <m/>
    <n v="399.95"/>
    <m/>
    <n v="399.95"/>
    <n v="79.989999999999995"/>
    <n v="1"/>
    <n v="0"/>
  </r>
  <r>
    <x v="1025"/>
    <s v="MD INT FEM CALCINHA AVULSO"/>
    <x v="3"/>
    <x v="1"/>
    <s v="MODA"/>
    <s v="CALCINHA"/>
    <s v="AVULSO"/>
    <x v="212"/>
    <s v="1043"/>
    <s v="MIFMMD001"/>
    <n v="6"/>
    <s v="05/06/25"/>
    <n v="9.99"/>
    <n v="2"/>
    <m/>
    <n v="4"/>
    <n v="2"/>
    <m/>
    <n v="19.98"/>
    <m/>
    <n v="39.96"/>
    <n v="9.99"/>
    <n v="1"/>
    <n v="0"/>
  </r>
  <r>
    <x v="1026"/>
    <s v="CHINELOS FEM DEDO"/>
    <x v="1"/>
    <x v="3"/>
    <s v="FEMININO"/>
    <s v="DEDO"/>
    <s v="SINTETICO"/>
    <x v="86"/>
    <s v="8551.100"/>
    <s v="CLCHFM005"/>
    <n v="6"/>
    <s v="17/09/25"/>
    <n v="69.989999999999995"/>
    <n v="3"/>
    <m/>
    <n v="3"/>
    <n v="1"/>
    <m/>
    <n v="209.97"/>
    <m/>
    <n v="209.97"/>
    <n v="69.989999999999995"/>
    <n v="1"/>
    <n v="0"/>
  </r>
  <r>
    <x v="1027"/>
    <s v="FEM CALCA MALHA"/>
    <x v="0"/>
    <x v="1"/>
    <s v="JOVEM"/>
    <s v="CALCA MALHA"/>
    <s v="MALHA"/>
    <x v="213"/>
    <s v="290055"/>
    <s v="COFMJV001"/>
    <n v="9"/>
    <s v="22/10/25"/>
    <n v="39.99"/>
    <n v="5"/>
    <n v="1"/>
    <n v="3"/>
    <n v="0.6"/>
    <m/>
    <n v="199.95"/>
    <n v="39.99"/>
    <n v="119.97"/>
    <n v="39.99"/>
    <n v="1"/>
    <n v="0"/>
  </r>
  <r>
    <x v="1028"/>
    <s v="MAS TRICO/TRICO FECHADO"/>
    <x v="0"/>
    <x v="0"/>
    <s v="CONTEMPORANEO"/>
    <s v="TRICO"/>
    <s v="TRICO FECHADO"/>
    <x v="113"/>
    <s v="CM.248.0019_25W"/>
    <s v="COMCCT021"/>
    <n v="42"/>
    <s v="07/11/25"/>
    <n v="59.99"/>
    <n v="1"/>
    <m/>
    <n v="41"/>
    <n v="41"/>
    <m/>
    <n v="59.99"/>
    <m/>
    <n v="2459.59"/>
    <n v="59.99"/>
    <n v="0"/>
    <n v="0"/>
  </r>
  <r>
    <x v="1029"/>
    <s v="MAS TRICO/TRICO ABERTO"/>
    <x v="0"/>
    <x v="0"/>
    <s v="CONTEMPORANEO"/>
    <s v="TRICO"/>
    <s v="TRICO ABERTO"/>
    <x v="113"/>
    <s v="CM.248.0020_25W"/>
    <s v="COMCCT020"/>
    <n v="24"/>
    <s v="07/11/25"/>
    <n v="59.99"/>
    <n v="1"/>
    <m/>
    <n v="23"/>
    <n v="23"/>
    <m/>
    <n v="59.99"/>
    <m/>
    <n v="1379.77"/>
    <n v="59.99"/>
    <n v="0"/>
    <n v="0"/>
  </r>
  <r>
    <x v="1030"/>
    <s v="MAS TRICO/TRICO FECHADO"/>
    <x v="0"/>
    <x v="0"/>
    <s v="CONTEMPORANEO"/>
    <s v="TRICO"/>
    <s v="TRICO FECHADO"/>
    <x v="113"/>
    <s v="CM.248.0021_25W"/>
    <s v="COMCCT021"/>
    <n v="21"/>
    <s v="30/10/25"/>
    <n v="59.99"/>
    <n v="3"/>
    <m/>
    <n v="18"/>
    <n v="6"/>
    <m/>
    <n v="179.97"/>
    <m/>
    <n v="1079.82"/>
    <n v="59.99"/>
    <n v="1"/>
    <n v="0"/>
  </r>
  <r>
    <x v="1031"/>
    <s v="MAS TRICO/TRICO ABERTO"/>
    <x v="0"/>
    <x v="0"/>
    <s v="CONTEMPORANEO"/>
    <s v="TRICO"/>
    <s v="TRICO ABERTO"/>
    <x v="113"/>
    <s v="CM.248.0022_25W"/>
    <s v="COMCCT020"/>
    <n v="20"/>
    <s v="30/10/25"/>
    <n v="59.99"/>
    <n v="1"/>
    <m/>
    <n v="19"/>
    <n v="19"/>
    <m/>
    <n v="59.99"/>
    <m/>
    <n v="1139.81"/>
    <n v="59.99"/>
    <n v="0"/>
    <n v="0"/>
  </r>
  <r>
    <x v="1032"/>
    <s v="MNA JUV JAQUETA CORINO"/>
    <x v="0"/>
    <x v="5"/>
    <s v="JUVENIL"/>
    <s v="JAQUETA"/>
    <s v="CORINO"/>
    <x v="214"/>
    <s v="PC.277.22J_25W"/>
    <s v="COMAJN017"/>
    <n v="43"/>
    <s v="30/10/25"/>
    <n v="79.989999999999995"/>
    <n v="1"/>
    <n v="1"/>
    <n v="41"/>
    <n v="41"/>
    <m/>
    <n v="79.989999999999995"/>
    <n v="79.989999999999995"/>
    <n v="3279.59"/>
    <n v="79.989999999999995"/>
    <n v="0"/>
    <n v="0"/>
  </r>
  <r>
    <x v="1033"/>
    <s v="MNO 4A8 MALHA M/L"/>
    <x v="0"/>
    <x v="4"/>
    <s v="4 A 8"/>
    <s v="MALHA"/>
    <s v="LICENCIADO M/L"/>
    <x v="215"/>
    <s v="ECR5444"/>
    <s v="COMO48036"/>
    <n v="13"/>
    <s v="17/11/25"/>
    <n v="14.99"/>
    <n v="3"/>
    <n v="1"/>
    <n v="9"/>
    <n v="3"/>
    <m/>
    <n v="44.97"/>
    <n v="14.99"/>
    <n v="134.91"/>
    <n v="14.99"/>
    <n v="1"/>
    <n v="0"/>
  </r>
  <r>
    <x v="1034"/>
    <s v="MASC JAQUETA MOLETOM"/>
    <x v="0"/>
    <x v="0"/>
    <s v="JOVEM"/>
    <s v="JAQUETA"/>
    <s v="MOLETOM"/>
    <x v="216"/>
    <s v="RD.233.01/26W"/>
    <s v="COMCJV014"/>
    <n v="13"/>
    <s v="30/10/25"/>
    <n v="59.99"/>
    <n v="2"/>
    <m/>
    <n v="11"/>
    <n v="5.5"/>
    <m/>
    <n v="119.98"/>
    <m/>
    <n v="659.89"/>
    <n v="59.99"/>
    <n v="1"/>
    <n v="0"/>
  </r>
  <r>
    <x v="1035"/>
    <s v="MASC CALCA MOLETOM BASICO"/>
    <x v="0"/>
    <x v="0"/>
    <s v="JOVEM"/>
    <s v="CALCA MOLETOM"/>
    <s v="BASICO"/>
    <x v="216"/>
    <s v="RD.233.03/26W"/>
    <s v="COMCJV005"/>
    <n v="11"/>
    <s v="21/10/25"/>
    <n v="49.99"/>
    <n v="1"/>
    <m/>
    <n v="10"/>
    <n v="10"/>
    <m/>
    <n v="49.99"/>
    <m/>
    <n v="499.9"/>
    <n v="49.99"/>
    <n v="0"/>
    <n v="0"/>
  </r>
  <r>
    <x v="1036"/>
    <s v="MASC CALCA MOLETOM FASHION"/>
    <x v="0"/>
    <x v="0"/>
    <s v="JOVEM"/>
    <s v="CALCA MOLETOM"/>
    <s v="FASHION"/>
    <x v="216"/>
    <s v="RD.233.04.25W"/>
    <s v="COMCJV006"/>
    <n v="11"/>
    <s v="07/11/25"/>
    <n v="49.99"/>
    <n v="1"/>
    <m/>
    <n v="10"/>
    <n v="10"/>
    <m/>
    <n v="44.99"/>
    <m/>
    <n v="499.9"/>
    <n v="44.99"/>
    <n v="0"/>
    <n v="0"/>
  </r>
  <r>
    <x v="1037"/>
    <s v="MASC PLUS JAQUETA MOLETOM"/>
    <x v="0"/>
    <x v="0"/>
    <s v="PLUS"/>
    <s v="JAQUETA"/>
    <s v="MOLETOM"/>
    <x v="216"/>
    <s v="RD.233.01P/26W"/>
    <s v="COMCPS024"/>
    <n v="8"/>
    <s v="30/10/25"/>
    <n v="59.99"/>
    <n v="1"/>
    <m/>
    <n v="7"/>
    <n v="7"/>
    <m/>
    <n v="59.99"/>
    <m/>
    <n v="419.93"/>
    <n v="59.99"/>
    <n v="0"/>
    <n v="0"/>
  </r>
  <r>
    <x v="1038"/>
    <s v="MASC PLUS CALCA MOLETOM BASICO"/>
    <x v="0"/>
    <x v="0"/>
    <s v="PLUS"/>
    <s v="CALCA MOLETOM"/>
    <s v="BASICO"/>
    <x v="216"/>
    <s v="RD.233.03P/26W"/>
    <s v="COMCPS010"/>
    <n v="49"/>
    <s v="08/11/25"/>
    <n v="49.99"/>
    <n v="8"/>
    <m/>
    <n v="41"/>
    <n v="5.125"/>
    <m/>
    <n v="394.92"/>
    <m/>
    <n v="2049.59"/>
    <n v="49.365000000000002"/>
    <n v="2"/>
    <n v="0"/>
  </r>
  <r>
    <x v="1039"/>
    <s v="FEM CALCA  MOLETOM"/>
    <x v="0"/>
    <x v="1"/>
    <s v="JOVEM"/>
    <s v="CALCA MOLETOM/PLUSH"/>
    <s v="MOLETOM"/>
    <x v="216"/>
    <s v="WF.233.04_25W"/>
    <s v="COFMJV002"/>
    <n v="4"/>
    <s v="30/10/25"/>
    <n v="39.99"/>
    <n v="1"/>
    <m/>
    <n v="3"/>
    <n v="3"/>
    <m/>
    <n v="39.99"/>
    <m/>
    <n v="119.97"/>
    <n v="39.99"/>
    <n v="0"/>
    <n v="0"/>
  </r>
  <r>
    <x v="1040"/>
    <s v="FEM PLUS CALCA  MOLETOM"/>
    <x v="0"/>
    <x v="1"/>
    <s v="PLUS"/>
    <s v="CALCA MOLETOM/PLUSH"/>
    <s v="MOLETOM"/>
    <x v="216"/>
    <s v="WF.233.03P-26W"/>
    <s v="COFMPS009"/>
    <n v="7"/>
    <s v="30/10/25"/>
    <n v="29.99"/>
    <n v="2"/>
    <m/>
    <n v="5"/>
    <n v="2.5"/>
    <m/>
    <n v="59.98"/>
    <m/>
    <n v="149.94999999999999"/>
    <n v="29.99"/>
    <n v="1"/>
    <n v="0"/>
  </r>
  <r>
    <x v="1041"/>
    <s v="MNO JUV CALCA MOLETOM"/>
    <x v="0"/>
    <x v="4"/>
    <s v="JUVENIL"/>
    <s v="CALCA"/>
    <s v="MOLETOM"/>
    <x v="216"/>
    <s v="RD.233.03J/26W"/>
    <s v="COMOJN011"/>
    <n v="4"/>
    <s v="30/10/25"/>
    <n v="39.99"/>
    <n v="1"/>
    <n v="1"/>
    <n v="2"/>
    <n v="2"/>
    <m/>
    <n v="39.99"/>
    <n v="39.99"/>
    <n v="79.98"/>
    <n v="39.99"/>
    <n v="0"/>
    <n v="0"/>
  </r>
  <r>
    <x v="1042"/>
    <s v="MNO 4A8 CALCA MOLETOM"/>
    <x v="0"/>
    <x v="4"/>
    <s v="4 A 8"/>
    <s v="CALCA"/>
    <s v="MOLETOM"/>
    <x v="216"/>
    <s v="RD.233.044.25W"/>
    <s v="COMO48011"/>
    <n v="17"/>
    <s v="23/10/25"/>
    <n v="39.99"/>
    <n v="4"/>
    <m/>
    <n v="13"/>
    <n v="3.25"/>
    <m/>
    <n v="159.96"/>
    <m/>
    <n v="519.87"/>
    <n v="39.99"/>
    <n v="1"/>
    <n v="0"/>
  </r>
  <r>
    <x v="1043"/>
    <s v="TENIS MASC ESPORTIVO STREET"/>
    <x v="1"/>
    <x v="2"/>
    <s v="MASCULINO"/>
    <s v="ESPORTIVO"/>
    <s v="STREET"/>
    <x v="63"/>
    <s v="VOLT2"/>
    <s v="CLTNMC012"/>
    <n v="19"/>
    <s v="17/11/25"/>
    <n v="149.99"/>
    <n v="2"/>
    <n v="2"/>
    <n v="15"/>
    <n v="7.5"/>
    <m/>
    <n v="299.98"/>
    <n v="299.98"/>
    <n v="2249.85"/>
    <n v="149.99"/>
    <n v="1"/>
    <n v="0"/>
  </r>
  <r>
    <x v="1044"/>
    <s v="FEM MALHA REGATA"/>
    <x v="0"/>
    <x v="1"/>
    <s v="CONTEMPORANEO"/>
    <s v="MALHA"/>
    <s v="REGATA"/>
    <x v="217"/>
    <s v="AA338"/>
    <s v="COFMCT038"/>
    <n v="3"/>
    <s v="18/09/25"/>
    <n v="29.99"/>
    <n v="2"/>
    <m/>
    <n v="1"/>
    <n v="0.5"/>
    <m/>
    <n v="59.98"/>
    <m/>
    <n v="29.99"/>
    <n v="29.99"/>
    <n v="1"/>
    <n v="0"/>
  </r>
  <r>
    <x v="1045"/>
    <s v="MASC BERMUDA SARJA"/>
    <x v="0"/>
    <x v="0"/>
    <s v="JOVEM"/>
    <s v="BERMUDA"/>
    <s v="SARJA"/>
    <x v="70"/>
    <s v="BR24-380"/>
    <s v="COMCJV003"/>
    <n v="0"/>
    <s v="31/10/25"/>
    <n v="29.99"/>
    <n v="-1"/>
    <n v="-2"/>
    <n v="3"/>
    <n v="-3"/>
    <m/>
    <n v="-29.99"/>
    <n v="-59.98"/>
    <n v="89.97"/>
    <n v="29.99"/>
    <n v="0"/>
    <n v="0"/>
  </r>
  <r>
    <x v="1046"/>
    <s v="MASC BERMUDA SARJA"/>
    <x v="0"/>
    <x v="0"/>
    <s v="JOVEM"/>
    <s v="BERMUDA"/>
    <s v="SARJA"/>
    <x v="70"/>
    <s v="BR24-386"/>
    <s v="COMCJV003"/>
    <n v="3"/>
    <s v="30/10/25"/>
    <n v="39.99"/>
    <n v="0"/>
    <m/>
    <n v="3"/>
    <n v="0"/>
    <m/>
    <n v="0"/>
    <m/>
    <n v="119.97"/>
    <n v="0"/>
    <n v="0"/>
    <n v="0"/>
  </r>
  <r>
    <x v="1047"/>
    <s v="FEM PLUS CALCA JEANS SKINNY"/>
    <x v="0"/>
    <x v="1"/>
    <s v="PLUS"/>
    <s v="CALCA JEANS"/>
    <s v="SKINNY"/>
    <x v="54"/>
    <s v="278850"/>
    <s v="COFMPS007"/>
    <n v="5"/>
    <s v="17/11/25"/>
    <n v="149.99"/>
    <n v="4"/>
    <n v="1"/>
    <n v="0"/>
    <n v="0"/>
    <m/>
    <n v="599.96"/>
    <n v="149.99"/>
    <n v="0"/>
    <n v="149.99"/>
    <n v="1"/>
    <n v="0"/>
  </r>
  <r>
    <x v="1048"/>
    <s v="FEM JEANS CALCA SKINNY"/>
    <x v="0"/>
    <x v="1"/>
    <s v="JEANS"/>
    <s v="CALCA JEANS"/>
    <s v="SKINNY"/>
    <x v="54"/>
    <s v="281384"/>
    <s v="COFMJS006"/>
    <n v="24"/>
    <s v="10/11/25"/>
    <n v="149.99"/>
    <n v="1"/>
    <m/>
    <n v="23"/>
    <n v="23"/>
    <m/>
    <n v="149.99"/>
    <m/>
    <n v="3449.77"/>
    <n v="149.99"/>
    <n v="0"/>
    <n v="0"/>
  </r>
  <r>
    <x v="1049"/>
    <s v="MASC MALHA POLO"/>
    <x v="0"/>
    <x v="0"/>
    <s v="CONTEMPORANEO"/>
    <s v="MALHA"/>
    <s v="POLO"/>
    <x v="166"/>
    <s v="4M124"/>
    <s v="COMCCT017"/>
    <n v="3"/>
    <s v="17/11/25"/>
    <n v="29.99"/>
    <n v="1"/>
    <m/>
    <n v="2"/>
    <n v="2"/>
    <m/>
    <n v="29.99"/>
    <m/>
    <n v="59.98"/>
    <n v="29.99"/>
    <n v="0"/>
    <n v="0"/>
  </r>
  <r>
    <x v="1050"/>
    <s v="MASC JEANS CALCA BASICO"/>
    <x v="0"/>
    <x v="0"/>
    <s v="JEANS"/>
    <s v="CALCA JEANS"/>
    <s v="BASICO"/>
    <x v="200"/>
    <s v="2272/1"/>
    <s v="COMCJS003"/>
    <n v="9"/>
    <s v="17/11/25"/>
    <n v="69.989999999999995"/>
    <n v="1"/>
    <n v="1"/>
    <n v="7"/>
    <n v="7"/>
    <m/>
    <n v="76.989999999999995"/>
    <n v="69.989999999999995"/>
    <n v="489.93"/>
    <n v="76.989999999999995"/>
    <n v="0"/>
    <n v="0"/>
  </r>
  <r>
    <x v="1051"/>
    <s v="FEM TRICO/TRICO REGATA"/>
    <x v="0"/>
    <x v="1"/>
    <s v="JOVEM"/>
    <s v="TRICO"/>
    <s v="REGATA"/>
    <x v="70"/>
    <s v="EK24-279L"/>
    <s v="COFMJV080"/>
    <n v="24"/>
    <s v="30/10/25"/>
    <n v="29.99"/>
    <n v="1"/>
    <n v="1"/>
    <n v="22"/>
    <n v="22"/>
    <m/>
    <n v="29.99"/>
    <n v="29.99"/>
    <n v="659.78"/>
    <n v="29.99"/>
    <n v="0"/>
    <n v="0"/>
  </r>
  <r>
    <x v="1052"/>
    <s v="MASC MOCHILA"/>
    <x v="2"/>
    <x v="0"/>
    <s v="MASCULINO"/>
    <s v="MOCHILA"/>
    <s v="MOCHILA"/>
    <x v="142"/>
    <s v="X028"/>
    <s v="ACMCMC013"/>
    <n v="6"/>
    <s v="24/11/25"/>
    <n v="139.99"/>
    <n v="4"/>
    <m/>
    <n v="2"/>
    <n v="0.5"/>
    <m/>
    <n v="545.96"/>
    <m/>
    <n v="279.98"/>
    <n v="136.49"/>
    <n v="1"/>
    <n v="0"/>
  </r>
  <r>
    <x v="1053"/>
    <s v="FEM BIJOUX ANEL"/>
    <x v="2"/>
    <x v="1"/>
    <s v="FEMININO"/>
    <s v="BIJOUX"/>
    <s v="ANEL"/>
    <x v="218"/>
    <s v="SN-1003225629"/>
    <s v="ACFMFM001"/>
    <n v="49"/>
    <s v="28/11/25"/>
    <n v="17.989999999999998"/>
    <n v="6"/>
    <n v="2"/>
    <n v="41"/>
    <n v="6.833333333333333"/>
    <m/>
    <n v="107.94"/>
    <n v="35.979999999999997"/>
    <n v="737.59"/>
    <n v="17.989999999999998"/>
    <n v="2"/>
    <n v="0"/>
  </r>
  <r>
    <x v="1054"/>
    <s v="MASC JEANS CALCA BASICO"/>
    <x v="0"/>
    <x v="0"/>
    <s v="JEANS"/>
    <s v="CALCA JEANS"/>
    <s v="BASICO"/>
    <x v="219"/>
    <s v="8308"/>
    <s v="COMCJS003"/>
    <n v="80"/>
    <s v="25/11/25"/>
    <n v="99.99"/>
    <n v="11"/>
    <n v="6"/>
    <n v="63"/>
    <n v="5.7272727272727275"/>
    <m/>
    <n v="1089.9000000000001"/>
    <n v="599.94000000000005"/>
    <n v="6299.37"/>
    <n v="99.081818181818178"/>
    <n v="3"/>
    <n v="1"/>
  </r>
  <r>
    <x v="1055"/>
    <s v="MASC CALCA SARJA JOGGER"/>
    <x v="0"/>
    <x v="0"/>
    <s v="JOVEM"/>
    <s v="CALCA SARJA"/>
    <s v="JOGGER"/>
    <x v="219"/>
    <s v="AZ1 JOGGER REGULAR"/>
    <s v="COMCJV008"/>
    <n v="74"/>
    <s v="12/11/25"/>
    <n v="99.99"/>
    <n v="6"/>
    <m/>
    <n v="68"/>
    <n v="11.333333333333334"/>
    <m/>
    <n v="599.94000000000005"/>
    <m/>
    <n v="6799.32"/>
    <n v="99.99"/>
    <n v="2"/>
    <n v="0"/>
  </r>
  <r>
    <x v="1056"/>
    <s v="MASC PLUS CALCA SARJA JOGGER"/>
    <x v="0"/>
    <x v="0"/>
    <s v="PLUS"/>
    <s v="CALCA SARJA"/>
    <s v="JOGGER"/>
    <x v="219"/>
    <s v="110305 JOGGER PLUS"/>
    <s v="COMCPS014"/>
    <n v="20"/>
    <s v="17/11/25"/>
    <n v="79.989999999999995"/>
    <n v="1"/>
    <m/>
    <n v="19"/>
    <n v="19"/>
    <m/>
    <n v="79.989999999999995"/>
    <m/>
    <n v="1519.81"/>
    <n v="79.989999999999995"/>
    <n v="0"/>
    <n v="0"/>
  </r>
  <r>
    <x v="1057"/>
    <s v="MNO 1A3 MALHA M/L"/>
    <x v="0"/>
    <x v="4"/>
    <s v="1 A 3"/>
    <s v="MALHA"/>
    <s v="M/L"/>
    <x v="99"/>
    <s v="BSN10"/>
    <s v="COMO13040"/>
    <n v="2"/>
    <s v="17/11/25"/>
    <n v="9.99"/>
    <n v="2"/>
    <m/>
    <n v="0"/>
    <n v="0"/>
    <m/>
    <n v="19.98"/>
    <m/>
    <n v="0"/>
    <n v="9.99"/>
    <n v="1"/>
    <n v="0"/>
  </r>
  <r>
    <x v="1058"/>
    <s v="MNO 4A8 MOLETOM FECHADO"/>
    <x v="0"/>
    <x v="4"/>
    <s v="4 A 8"/>
    <s v="MOLETOM"/>
    <s v="MOLETOM FECHADO"/>
    <x v="125"/>
    <s v="130132017"/>
    <s v="COMO48046"/>
    <n v="3"/>
    <s v="30/10/25"/>
    <n v="19.989999999999998"/>
    <n v="1"/>
    <m/>
    <n v="2"/>
    <n v="2"/>
    <m/>
    <n v="19.989999999999998"/>
    <m/>
    <n v="39.979999999999997"/>
    <n v="19.989999999999998"/>
    <n v="0"/>
    <n v="0"/>
  </r>
  <r>
    <x v="1059"/>
    <s v="MNO 1A3 CALCA MOLETOM"/>
    <x v="0"/>
    <x v="4"/>
    <s v="1 A 3"/>
    <s v="CALCA"/>
    <s v="MOLETOM"/>
    <x v="125"/>
    <s v="130131015"/>
    <s v="COMO13011"/>
    <n v="19"/>
    <s v="07/11/25"/>
    <n v="19.989999999999998"/>
    <n v="2"/>
    <n v="1"/>
    <n v="16"/>
    <n v="8"/>
    <m/>
    <n v="39.979999999999997"/>
    <n v="19.989999999999998"/>
    <n v="319.83999999999997"/>
    <n v="19.989999999999998"/>
    <n v="1"/>
    <n v="0"/>
  </r>
  <r>
    <x v="1060"/>
    <s v="MNO 1A3 MALHA M/L"/>
    <x v="0"/>
    <x v="4"/>
    <s v="1 A 3"/>
    <s v="MALHA"/>
    <s v="M/L"/>
    <x v="99"/>
    <s v="BSN 11"/>
    <s v="COMO13040"/>
    <n v="11"/>
    <s v="17/11/25"/>
    <n v="9.99"/>
    <n v="8"/>
    <n v="2"/>
    <n v="1"/>
    <n v="0.125"/>
    <m/>
    <n v="79.92"/>
    <n v="19.98"/>
    <n v="9.99"/>
    <n v="9.99"/>
    <n v="2"/>
    <n v="0"/>
  </r>
  <r>
    <x v="1061"/>
    <s v="MNO 4A8 MALHA M/L"/>
    <x v="0"/>
    <x v="4"/>
    <s v="4 A 8"/>
    <s v="MALHA"/>
    <s v="M/L"/>
    <x v="99"/>
    <s v="BSN 09"/>
    <s v="COMO48040"/>
    <n v="10"/>
    <s v="07/11/25"/>
    <n v="9.99"/>
    <n v="6"/>
    <n v="1"/>
    <n v="3"/>
    <n v="0.5"/>
    <m/>
    <n v="57.94"/>
    <n v="9.99"/>
    <n v="29.97"/>
    <n v="9.6566666666666663"/>
    <n v="2"/>
    <n v="0"/>
  </r>
  <r>
    <x v="1062"/>
    <s v="MASC CASUAL SAPATO SAPATENIS"/>
    <x v="1"/>
    <x v="0"/>
    <s v="CASUAL"/>
    <s v="SAPATO"/>
    <s v="SAPATENIS"/>
    <x v="101"/>
    <s v="RIO 07"/>
    <s v="CLMCCS003"/>
    <n v="17"/>
    <s v="06/11/25"/>
    <n v="129.99"/>
    <n v="3"/>
    <m/>
    <n v="14"/>
    <n v="4.666666666666667"/>
    <m/>
    <n v="389.97"/>
    <m/>
    <n v="1819.86"/>
    <n v="129.99"/>
    <n v="1"/>
    <n v="0"/>
  </r>
  <r>
    <x v="1063"/>
    <s v="MNO 4A8 MALHA M/L"/>
    <x v="0"/>
    <x v="4"/>
    <s v="4 A 8"/>
    <s v="MALHA"/>
    <s v="M/L"/>
    <x v="99"/>
    <s v="BSN 08"/>
    <s v="COMO48040"/>
    <n v="50"/>
    <s v="17/11/25"/>
    <n v="9.99"/>
    <n v="15"/>
    <n v="9"/>
    <n v="26"/>
    <n v="1.7333333333333334"/>
    <m/>
    <n v="149.85"/>
    <n v="89.91"/>
    <n v="259.74"/>
    <n v="9.99"/>
    <n v="4"/>
    <n v="1"/>
  </r>
  <r>
    <x v="1064"/>
    <s v="MASC CASUAL SAPATO SAPATENIS"/>
    <x v="1"/>
    <x v="0"/>
    <s v="CASUAL"/>
    <s v="SAPATO"/>
    <s v="SAPATENIS"/>
    <x v="101"/>
    <s v="DMT 14"/>
    <s v="CLMCCS003"/>
    <n v="10"/>
    <s v="30/09/25"/>
    <n v="129.99"/>
    <n v="1"/>
    <m/>
    <n v="9"/>
    <n v="9"/>
    <m/>
    <n v="129.99"/>
    <m/>
    <n v="1169.9100000000001"/>
    <n v="129.99"/>
    <n v="0"/>
    <n v="0"/>
  </r>
  <r>
    <x v="1065"/>
    <s v="MASC CASUAL SAPATO SAPATENIS"/>
    <x v="1"/>
    <x v="0"/>
    <s v="CASUAL"/>
    <s v="SAPATO"/>
    <s v="SAPATENIS"/>
    <x v="101"/>
    <s v="RIO 10"/>
    <s v="CLMCCS003"/>
    <n v="7"/>
    <s v="05/06/25"/>
    <n v="99.99"/>
    <n v="1"/>
    <n v="1"/>
    <n v="5"/>
    <n v="5"/>
    <m/>
    <n v="99.99"/>
    <n v="99.99"/>
    <n v="499.95"/>
    <n v="99.99"/>
    <n v="0"/>
    <n v="0"/>
  </r>
  <r>
    <x v="1066"/>
    <s v="MASC CASUAL SAPATO SAPATENIS"/>
    <x v="1"/>
    <x v="0"/>
    <s v="CASUAL"/>
    <s v="SAPATO"/>
    <s v="SAPATENIS"/>
    <x v="101"/>
    <s v="CIT 02"/>
    <s v="CLMCCS003"/>
    <n v="12"/>
    <s v="06/11/25"/>
    <n v="149.99"/>
    <n v="1"/>
    <n v="1"/>
    <n v="10"/>
    <n v="10"/>
    <m/>
    <n v="149.99"/>
    <n v="149.99"/>
    <n v="1499.9"/>
    <n v="149.99"/>
    <n v="0"/>
    <n v="0"/>
  </r>
  <r>
    <x v="1067"/>
    <s v="MASC CASUAL SAPATO SAPATENIS"/>
    <x v="1"/>
    <x v="0"/>
    <s v="CASUAL"/>
    <s v="SAPATO"/>
    <s v="SAPATENIS"/>
    <x v="101"/>
    <s v="SPA 40"/>
    <s v="CLMCCS003"/>
    <n v="17"/>
    <s v="30/09/25"/>
    <n v="149.99"/>
    <n v="2"/>
    <m/>
    <n v="15"/>
    <n v="7.5"/>
    <m/>
    <n v="299.98"/>
    <m/>
    <n v="2249.85"/>
    <n v="149.99"/>
    <n v="1"/>
    <n v="0"/>
  </r>
  <r>
    <x v="1068"/>
    <s v="MASC CASUAL SAPATO SAPATENIS"/>
    <x v="1"/>
    <x v="0"/>
    <s v="CASUAL"/>
    <s v="SAPATO"/>
    <s v="SAPATENIS"/>
    <x v="101"/>
    <s v="DMT 10"/>
    <s v="CLMCCS003"/>
    <n v="12"/>
    <s v="30/09/25"/>
    <n v="129.99"/>
    <n v="2"/>
    <m/>
    <n v="10"/>
    <n v="5"/>
    <m/>
    <n v="259.98"/>
    <m/>
    <n v="1299.9000000000001"/>
    <n v="129.99"/>
    <n v="1"/>
    <n v="0"/>
  </r>
  <r>
    <x v="1069"/>
    <s v="CHINELOS FEM DEDO"/>
    <x v="1"/>
    <x v="3"/>
    <s v="FEMININO"/>
    <s v="DEDO"/>
    <s v="SINTETICO"/>
    <x v="31"/>
    <s v="27375"/>
    <s v="CLCHFM005"/>
    <n v="3"/>
    <s v="13/08/25"/>
    <n v="19.989999999999998"/>
    <n v="1"/>
    <m/>
    <n v="2"/>
    <n v="2"/>
    <m/>
    <n v="19.989999999999998"/>
    <m/>
    <n v="39.979999999999997"/>
    <n v="19.989999999999998"/>
    <n v="0"/>
    <n v="0"/>
  </r>
  <r>
    <x v="1070"/>
    <s v="DIVERSOS PAPELARIA EMB DROB"/>
    <x v="4"/>
    <x v="6"/>
    <s v="PAPELARIA"/>
    <s v="EMBALAGENS"/>
    <s v="DOBRAVEIS"/>
    <x v="47"/>
    <s v="19000919"/>
    <s v="NNDVPP001"/>
    <n v="6"/>
    <s v="12/11/25"/>
    <n v="17.989999999999998"/>
    <n v="1"/>
    <n v="1"/>
    <n v="4"/>
    <n v="4"/>
    <m/>
    <n v="16.190000000000001"/>
    <n v="16.190000000000001"/>
    <n v="71.959999999999994"/>
    <n v="16.190000000000001"/>
    <n v="0"/>
    <n v="0"/>
  </r>
  <r>
    <x v="1071"/>
    <s v="MASC BERMUDA AGUA/TACTEL"/>
    <x v="0"/>
    <x v="0"/>
    <s v="JOVEM"/>
    <s v="BERMUDA"/>
    <s v="AGUA/TACTEL"/>
    <x v="16"/>
    <s v="17.66.0343"/>
    <s v="COMCJV001"/>
    <n v="2"/>
    <s v="13/12/24"/>
    <n v="39.99"/>
    <n v="2"/>
    <m/>
    <n v="0"/>
    <n v="0"/>
    <m/>
    <n v="79.98"/>
    <m/>
    <n v="0"/>
    <n v="39.99"/>
    <n v="1"/>
    <n v="0"/>
  </r>
  <r>
    <x v="1072"/>
    <s v="FEM CAMISA M/L"/>
    <x v="0"/>
    <x v="1"/>
    <s v="CONTEMPORANEO"/>
    <s v="CAMISA"/>
    <s v="M/L"/>
    <x v="129"/>
    <s v="LI185-24"/>
    <s v="COFMCT062"/>
    <n v="18"/>
    <s v="07/11/25"/>
    <n v="39.99"/>
    <n v="2"/>
    <n v="1"/>
    <n v="15"/>
    <n v="7.5"/>
    <m/>
    <n v="79.98"/>
    <n v="39.99"/>
    <n v="599.85"/>
    <n v="39.99"/>
    <n v="1"/>
    <n v="0"/>
  </r>
  <r>
    <x v="1073"/>
    <s v="FEM CAMISA M/L"/>
    <x v="0"/>
    <x v="1"/>
    <s v="CONTEMPORANEO"/>
    <s v="CAMISA"/>
    <s v="M/L"/>
    <x v="129"/>
    <s v="JK935-24"/>
    <s v="COFMCT062"/>
    <n v="5"/>
    <s v="30/10/25"/>
    <n v="49.99"/>
    <n v="1"/>
    <m/>
    <n v="4"/>
    <n v="4"/>
    <m/>
    <n v="49.99"/>
    <m/>
    <n v="199.96"/>
    <n v="49.99"/>
    <n v="0"/>
    <n v="0"/>
  </r>
  <r>
    <x v="1074"/>
    <s v="TENIS FEM CASUAL LIFESTYLE"/>
    <x v="1"/>
    <x v="2"/>
    <s v="FEMININO"/>
    <s v="CASUAL"/>
    <s v="LIFESTYLE"/>
    <x v="6"/>
    <s v="JOGGING 101 SE - FEM"/>
    <s v="CLTNFM007"/>
    <n v="7"/>
    <s v="08/07/25"/>
    <n v="249.99"/>
    <n v="2"/>
    <n v="1"/>
    <n v="4"/>
    <n v="2"/>
    <m/>
    <n v="499.98"/>
    <n v="249.99"/>
    <n v="999.96"/>
    <n v="249.99"/>
    <n v="1"/>
    <n v="0"/>
  </r>
  <r>
    <x v="1075"/>
    <s v="TENIS MASC CASUAL LIFESTYLE"/>
    <x v="1"/>
    <x v="2"/>
    <s v="MASCULINO"/>
    <s v="CASUAL"/>
    <s v="LIFESTYLE"/>
    <x v="6"/>
    <s v="JOGGING 101 SE - MASC"/>
    <s v="CLTNMC010"/>
    <n v="24"/>
    <s v="02/12/25"/>
    <n v="249.99"/>
    <n v="2"/>
    <m/>
    <n v="22"/>
    <n v="11"/>
    <m/>
    <n v="499.98"/>
    <m/>
    <n v="5499.78"/>
    <n v="249.99"/>
    <n v="1"/>
    <n v="0"/>
  </r>
  <r>
    <x v="1076"/>
    <s v="TENIS FEM CASUAL SLIP ON"/>
    <x v="1"/>
    <x v="2"/>
    <s v="FEMININO"/>
    <s v="CASUAL"/>
    <s v="SLIP ON"/>
    <x v="6"/>
    <s v="SAFIRA"/>
    <s v="CLTNFM008"/>
    <n v="7"/>
    <s v="22/07/25"/>
    <n v="169.99"/>
    <n v="1"/>
    <m/>
    <n v="6"/>
    <n v="6"/>
    <m/>
    <n v="199.99"/>
    <m/>
    <n v="1019.94"/>
    <n v="199.99"/>
    <n v="0"/>
    <n v="0"/>
  </r>
  <r>
    <x v="1077"/>
    <s v="TENIS MASC ESPORTIVO ACADEMIA"/>
    <x v="1"/>
    <x v="2"/>
    <s v="MASCULINO"/>
    <s v="ESPORTIVO"/>
    <s v="ACADEMIA"/>
    <x v="6"/>
    <s v="VIRTUOSE"/>
    <s v="CLTNMC001"/>
    <n v="3"/>
    <s v="07/03/25"/>
    <n v="199.99"/>
    <n v="1"/>
    <m/>
    <n v="2"/>
    <n v="2"/>
    <m/>
    <n v="199.99"/>
    <m/>
    <n v="399.98"/>
    <n v="199.99"/>
    <n v="0"/>
    <n v="0"/>
  </r>
  <r>
    <x v="1078"/>
    <s v="TENIS FEM ESPORTIVO ACADEMIA"/>
    <x v="1"/>
    <x v="2"/>
    <s v="FEMININO"/>
    <s v="ESPORTIVO"/>
    <s v="ACADEMIA"/>
    <x v="6"/>
    <s v="VIBE"/>
    <s v="CLTNFM001"/>
    <n v="17"/>
    <s v="28/10/25"/>
    <n v="229.99"/>
    <n v="1"/>
    <m/>
    <n v="16"/>
    <n v="16"/>
    <m/>
    <n v="229.99"/>
    <m/>
    <n v="3679.84"/>
    <n v="229.99"/>
    <n v="0"/>
    <n v="0"/>
  </r>
  <r>
    <x v="1079"/>
    <s v="TENIS FEM ESPORTIVO ACADEMIA"/>
    <x v="1"/>
    <x v="2"/>
    <s v="FEMININO"/>
    <s v="ESPORTIVO"/>
    <s v="ACADEMIA"/>
    <x v="6"/>
    <s v="VERTICE"/>
    <s v="CLTNFM001"/>
    <n v="13"/>
    <s v="17/11/25"/>
    <n v="169.99"/>
    <n v="2"/>
    <m/>
    <n v="11"/>
    <n v="5.5"/>
    <m/>
    <n v="370.49"/>
    <m/>
    <n v="1869.89"/>
    <n v="185.245"/>
    <n v="1"/>
    <n v="0"/>
  </r>
  <r>
    <x v="1080"/>
    <s v="TENIS FEM ESPORTIVO ACADEMIA"/>
    <x v="1"/>
    <x v="2"/>
    <s v="FEMININO"/>
    <s v="ESPORTIVO"/>
    <s v="ACADEMIA"/>
    <x v="6"/>
    <s v="LANCE"/>
    <s v="CLTNFM001"/>
    <n v="19"/>
    <s v="16/10/25"/>
    <n v="259.99"/>
    <n v="5"/>
    <m/>
    <n v="14"/>
    <n v="2.8"/>
    <m/>
    <n v="1299.95"/>
    <m/>
    <n v="3639.86"/>
    <n v="259.99"/>
    <n v="1"/>
    <n v="0"/>
  </r>
  <r>
    <x v="1081"/>
    <s v="TENIS MASC ESPORTIVO ACADEMIA"/>
    <x v="1"/>
    <x v="2"/>
    <s v="MASCULINO"/>
    <s v="ESPORTIVO"/>
    <s v="ACADEMIA"/>
    <x v="6"/>
    <s v="CURVA"/>
    <s v="CLTNMC001"/>
    <n v="13"/>
    <s v="29/07/25"/>
    <n v="259.99"/>
    <n v="1"/>
    <m/>
    <n v="12"/>
    <n v="12"/>
    <m/>
    <n v="259.99"/>
    <m/>
    <n v="3119.88"/>
    <n v="259.99"/>
    <n v="0"/>
    <n v="0"/>
  </r>
  <r>
    <x v="1082"/>
    <s v="TENIS MASC ESPORTIVO ACADEMIA"/>
    <x v="1"/>
    <x v="2"/>
    <s v="MASCULINO"/>
    <s v="ESPORTIVO"/>
    <s v="ACADEMIA"/>
    <x v="6"/>
    <s v="COSMO"/>
    <s v="CLTNMC001"/>
    <n v="34"/>
    <s v="02/12/25"/>
    <n v="229.99"/>
    <n v="4"/>
    <m/>
    <n v="30"/>
    <n v="7.5"/>
    <m/>
    <n v="896.96"/>
    <m/>
    <n v="6899.7"/>
    <n v="224.24"/>
    <n v="1"/>
    <n v="0"/>
  </r>
  <r>
    <x v="1083"/>
    <s v="TENIS MASC CASUAL LIFESTYLE"/>
    <x v="1"/>
    <x v="2"/>
    <s v="MASCULINO"/>
    <s v="CASUAL"/>
    <s v="LIFESTYLE"/>
    <x v="6"/>
    <s v="QUARTZO"/>
    <s v="CLTNMC010"/>
    <n v="9"/>
    <s v="01/04/25"/>
    <n v="199.99"/>
    <n v="1"/>
    <n v="1"/>
    <n v="7"/>
    <n v="7"/>
    <m/>
    <n v="199.99"/>
    <n v="199.99"/>
    <n v="1399.93"/>
    <n v="199.99"/>
    <n v="0"/>
    <n v="0"/>
  </r>
  <r>
    <x v="1084"/>
    <s v="FEM MALHA M/C"/>
    <x v="0"/>
    <x v="1"/>
    <s v="CONTEMPORANEO"/>
    <s v="MALHA"/>
    <s v="M/C"/>
    <x v="74"/>
    <s v="8111"/>
    <s v="COFMCT036"/>
    <n v="17"/>
    <s v="10/11/25"/>
    <n v="19.989999999999998"/>
    <n v="3"/>
    <n v="1"/>
    <n v="13"/>
    <n v="4.333333333333333"/>
    <m/>
    <n v="59.97"/>
    <n v="19.989999999999998"/>
    <n v="259.87"/>
    <n v="19.989999999999998"/>
    <n v="1"/>
    <n v="0"/>
  </r>
  <r>
    <x v="1085"/>
    <s v="FEM MALHA M/C"/>
    <x v="0"/>
    <x v="1"/>
    <s v="CONTEMPORANEO"/>
    <s v="MALHA"/>
    <s v="M/C"/>
    <x v="74"/>
    <s v="8088"/>
    <s v="COFMCT036"/>
    <n v="8"/>
    <s v="17/11/25"/>
    <n v="24.99"/>
    <n v="3"/>
    <m/>
    <n v="5"/>
    <n v="1.6666666666666667"/>
    <m/>
    <n v="74.97"/>
    <m/>
    <n v="124.95"/>
    <n v="24.99"/>
    <n v="1"/>
    <n v="0"/>
  </r>
  <r>
    <x v="1086"/>
    <s v="FEM MALHA M/C"/>
    <x v="0"/>
    <x v="1"/>
    <s v="CONTEMPORANEO"/>
    <s v="MALHA"/>
    <s v="M/C"/>
    <x v="74"/>
    <s v="27659"/>
    <s v="COFMCT036"/>
    <n v="2"/>
    <s v="18/09/25"/>
    <n v="24.99"/>
    <n v="2"/>
    <m/>
    <n v="0"/>
    <n v="0"/>
    <m/>
    <n v="49.98"/>
    <m/>
    <n v="0"/>
    <n v="24.99"/>
    <n v="1"/>
    <n v="0"/>
  </r>
  <r>
    <x v="1087"/>
    <s v="FEM MALHA BASICO M/C"/>
    <x v="0"/>
    <x v="1"/>
    <s v="BASICO"/>
    <s v="MALHA"/>
    <s v="BASICO M/C"/>
    <x v="74"/>
    <s v="8122"/>
    <s v="COFMBA002"/>
    <n v="23"/>
    <s v="22/10/25"/>
    <n v="39.99"/>
    <n v="4"/>
    <n v="3"/>
    <n v="16"/>
    <n v="4"/>
    <m/>
    <n v="159.96"/>
    <n v="119.97"/>
    <n v="639.84"/>
    <n v="39.99"/>
    <n v="1"/>
    <n v="0"/>
  </r>
  <r>
    <x v="1088"/>
    <s v="FEM MALHA BASICO M/C"/>
    <x v="0"/>
    <x v="1"/>
    <s v="BASICO"/>
    <s v="MALHA"/>
    <s v="BASICO M/C"/>
    <x v="74"/>
    <s v="36925"/>
    <s v="COFMBA002"/>
    <n v="30"/>
    <s v="09/10/25"/>
    <n v="34.99"/>
    <n v="3"/>
    <n v="1"/>
    <n v="26"/>
    <n v="8.6666666666666661"/>
    <m/>
    <n v="104.97"/>
    <n v="34.99"/>
    <n v="909.74"/>
    <n v="34.99"/>
    <n v="1"/>
    <n v="0"/>
  </r>
  <r>
    <x v="1089"/>
    <s v="FEM MALHA M/C"/>
    <x v="0"/>
    <x v="1"/>
    <s v="CONTEMPORANEO"/>
    <s v="MALHA"/>
    <s v="M/C"/>
    <x v="74"/>
    <s v="17814"/>
    <s v="COFMCT036"/>
    <n v="7"/>
    <s v="22/10/25"/>
    <n v="19.989999999999998"/>
    <n v="1"/>
    <n v="1"/>
    <n v="5"/>
    <n v="5"/>
    <m/>
    <n v="19.989999999999998"/>
    <n v="19.989999999999998"/>
    <n v="99.95"/>
    <n v="19.989999999999998"/>
    <n v="0"/>
    <n v="0"/>
  </r>
  <r>
    <x v="1090"/>
    <s v="FEM CALCA MALHA"/>
    <x v="0"/>
    <x v="1"/>
    <s v="CONTEMPORANEO"/>
    <s v="CALCA MALHA"/>
    <s v="MALHA"/>
    <x v="74"/>
    <s v="7954"/>
    <s v="COFMCT001"/>
    <n v="16"/>
    <s v="30/10/25"/>
    <n v="29.99"/>
    <n v="4"/>
    <n v="2"/>
    <n v="10"/>
    <n v="2.5"/>
    <m/>
    <n v="122.96"/>
    <n v="59.98"/>
    <n v="299.89999999999998"/>
    <n v="30.74"/>
    <n v="1"/>
    <n v="0"/>
  </r>
  <r>
    <x v="1091"/>
    <s v="FEM MALHA M/C"/>
    <x v="0"/>
    <x v="1"/>
    <s v="JOVEM"/>
    <s v="MALHA"/>
    <s v="LICENCIADO M/C"/>
    <x v="164"/>
    <s v="E4424"/>
    <s v="COFMJV034"/>
    <n v="10"/>
    <s v="17/11/25"/>
    <n v="29.99"/>
    <n v="3"/>
    <m/>
    <n v="7"/>
    <n v="2.3333333333333335"/>
    <m/>
    <n v="89.97"/>
    <m/>
    <n v="209.93"/>
    <n v="29.99"/>
    <n v="1"/>
    <n v="0"/>
  </r>
  <r>
    <x v="1092"/>
    <s v="FEM MALHA M/C"/>
    <x v="0"/>
    <x v="1"/>
    <s v="JOVEM"/>
    <s v="MALHA"/>
    <s v="LICENCIADO M/C"/>
    <x v="215"/>
    <s v="E4425"/>
    <s v="COFMJV034"/>
    <n v="0"/>
    <s v="17/11/25"/>
    <n v="24.99"/>
    <n v="-1"/>
    <n v="-1"/>
    <n v="2"/>
    <n v="-2"/>
    <m/>
    <n v="-29.99"/>
    <n v="-29.99"/>
    <n v="49.98"/>
    <n v="29.99"/>
    <n v="0"/>
    <n v="0"/>
  </r>
  <r>
    <x v="1093"/>
    <s v="FEM SNEAKER TENIS SOLA CAIXA BAIXO"/>
    <x v="1"/>
    <x v="1"/>
    <s v="SNEAKER"/>
    <s v="TENIS"/>
    <s v="SOLA CAIXA BAIXO"/>
    <x v="71"/>
    <s v="33017IZ"/>
    <s v="CLFMSN011"/>
    <n v="5"/>
    <s v="30/07/25"/>
    <n v="89.99"/>
    <n v="1"/>
    <m/>
    <n v="4"/>
    <n v="4"/>
    <m/>
    <n v="89.99"/>
    <m/>
    <n v="359.96"/>
    <n v="89.99"/>
    <n v="0"/>
    <n v="0"/>
  </r>
  <r>
    <x v="1094"/>
    <s v="FEM SNEAKER TENIS SOLA CAIXA MEDIO"/>
    <x v="1"/>
    <x v="1"/>
    <s v="SNEAKER"/>
    <s v="TENIS"/>
    <s v="SOLA CAIXA MEDIO"/>
    <x v="71"/>
    <s v="20129IZ"/>
    <s v="CLFMSN012"/>
    <n v="7"/>
    <s v="03/07/25"/>
    <n v="79.989999999999995"/>
    <n v="1"/>
    <m/>
    <n v="6"/>
    <n v="6"/>
    <m/>
    <n v="79.989999999999995"/>
    <m/>
    <n v="479.94"/>
    <n v="79.989999999999995"/>
    <n v="0"/>
    <n v="0"/>
  </r>
  <r>
    <x v="1095"/>
    <s v="FEM PLUS MALHA BASICO REGATA"/>
    <x v="0"/>
    <x v="1"/>
    <s v="PLUS"/>
    <s v="MALHA"/>
    <s v="BASICO REGATA"/>
    <x v="74"/>
    <s v="7872 BP"/>
    <s v="COFMPS046"/>
    <n v="13"/>
    <s v="27/08/25"/>
    <n v="39.99"/>
    <n v="4"/>
    <m/>
    <n v="9"/>
    <n v="2.25"/>
    <m/>
    <n v="155.97"/>
    <m/>
    <n v="359.91"/>
    <n v="38.9925"/>
    <n v="1"/>
    <n v="0"/>
  </r>
  <r>
    <x v="1096"/>
    <s v="FEM PLUS SAIA MALHA"/>
    <x v="0"/>
    <x v="1"/>
    <s v="PLUS"/>
    <s v="SAIA"/>
    <s v="MALHA"/>
    <x v="74"/>
    <s v="7872 SP"/>
    <s v="COFMPS056"/>
    <n v="167"/>
    <s v="30/12/25"/>
    <n v="59.99"/>
    <n v="32"/>
    <n v="4"/>
    <n v="131"/>
    <n v="4.09375"/>
    <m/>
    <n v="1919.68"/>
    <n v="239.96"/>
    <n v="7858.69"/>
    <n v="59.99"/>
    <n v="8"/>
    <n v="1"/>
  </r>
  <r>
    <x v="1097"/>
    <s v="FEM PLUS MALHA M/C"/>
    <x v="0"/>
    <x v="1"/>
    <s v="PLUS"/>
    <s v="MALHA"/>
    <s v="M/C"/>
    <x v="74"/>
    <s v="7481 P"/>
    <s v="COFMPS052"/>
    <n v="7"/>
    <s v="31/10/25"/>
    <n v="29.99"/>
    <n v="2"/>
    <m/>
    <n v="5"/>
    <n v="2.5"/>
    <m/>
    <n v="56.98"/>
    <m/>
    <n v="149.94999999999999"/>
    <n v="28.49"/>
    <n v="1"/>
    <n v="0"/>
  </r>
  <r>
    <x v="1098"/>
    <s v="FEM PLUS MALHA M/C"/>
    <x v="0"/>
    <x v="1"/>
    <s v="PLUS"/>
    <s v="MALHA"/>
    <s v="M/C"/>
    <x v="74"/>
    <s v="8111P"/>
    <s v="COFMPS052"/>
    <n v="3"/>
    <s v="18/11/25"/>
    <n v="24.99"/>
    <n v="1"/>
    <m/>
    <n v="2"/>
    <n v="2"/>
    <m/>
    <n v="24.99"/>
    <m/>
    <n v="49.98"/>
    <n v="24.99"/>
    <n v="0"/>
    <n v="0"/>
  </r>
  <r>
    <x v="1099"/>
    <s v="FEM PLUS MALHA M/C"/>
    <x v="0"/>
    <x v="1"/>
    <s v="PLUS"/>
    <s v="MALHA"/>
    <s v="M/C"/>
    <x v="74"/>
    <s v="7779 P"/>
    <s v="COFMPS052"/>
    <n v="5"/>
    <s v="17/11/25"/>
    <n v="19.989999999999998"/>
    <n v="1"/>
    <m/>
    <n v="4"/>
    <n v="4"/>
    <m/>
    <n v="19.989999999999998"/>
    <m/>
    <n v="79.959999999999994"/>
    <n v="19.989999999999998"/>
    <n v="0"/>
    <n v="0"/>
  </r>
  <r>
    <x v="1100"/>
    <s v="FEM PLUS MALHA REGATA"/>
    <x v="0"/>
    <x v="1"/>
    <s v="PLUS"/>
    <s v="MALHA"/>
    <s v="REGATA"/>
    <x v="74"/>
    <s v="7889 P"/>
    <s v="COFMPS054"/>
    <n v="1"/>
    <s v="21/10/25"/>
    <n v="24.99"/>
    <n v="2"/>
    <m/>
    <n v="-1"/>
    <n v="-0.5"/>
    <m/>
    <n v="49.98"/>
    <m/>
    <n v="-24.99"/>
    <n v="24.99"/>
    <n v="1"/>
    <n v="0"/>
  </r>
  <r>
    <x v="1101"/>
    <s v="FEM PLUS MALHA M/C"/>
    <x v="0"/>
    <x v="1"/>
    <s v="PLUS"/>
    <s v="MALHA"/>
    <s v="M/C"/>
    <x v="74"/>
    <s v="8088 P"/>
    <s v="COFMPS052"/>
    <n v="14"/>
    <s v="30/10/25"/>
    <n v="24.99"/>
    <n v="4"/>
    <n v="2"/>
    <n v="8"/>
    <n v="2"/>
    <m/>
    <n v="99.96"/>
    <n v="49.98"/>
    <n v="199.92"/>
    <n v="24.99"/>
    <n v="1"/>
    <n v="0"/>
  </r>
  <r>
    <x v="1102"/>
    <s v="FEM PLUS MALHA M/C"/>
    <x v="0"/>
    <x v="1"/>
    <s v="PLUS"/>
    <s v="MALHA"/>
    <s v="M/C"/>
    <x v="74"/>
    <s v="27659P"/>
    <s v="COFMPS052"/>
    <n v="3"/>
    <s v="30/10/25"/>
    <n v="24.99"/>
    <n v="1"/>
    <n v="-1"/>
    <n v="3"/>
    <n v="3"/>
    <m/>
    <n v="24.99"/>
    <n v="-24.99"/>
    <n v="74.97"/>
    <n v="24.99"/>
    <n v="0"/>
    <n v="0"/>
  </r>
  <r>
    <x v="1103"/>
    <s v="DIVERSOS INF DIVERSOS"/>
    <x v="4"/>
    <x v="6"/>
    <s v="INFANTIL"/>
    <s v="DIVERSOS"/>
    <s v="DIVERSOS"/>
    <x v="162"/>
    <s v="SORVETINHO 80G"/>
    <s v="NNDVIF007"/>
    <n v="144"/>
    <s v="18/12/25"/>
    <n v="8.99"/>
    <n v="14"/>
    <n v="2"/>
    <n v="128"/>
    <n v="9.1428571428571423"/>
    <m/>
    <n v="125.86"/>
    <n v="17.98"/>
    <n v="1150.72"/>
    <n v="8.99"/>
    <n v="4"/>
    <n v="0"/>
  </r>
  <r>
    <x v="1104"/>
    <s v="MNO INF TENIS FUTSAL"/>
    <x v="1"/>
    <x v="4"/>
    <s v="INFANTIL"/>
    <s v="TENIS"/>
    <s v="FUTSAL"/>
    <x v="220"/>
    <s v="203 INDOR"/>
    <s v="CLMOIF015"/>
    <n v="32"/>
    <s v="15/12/25"/>
    <n v="99.99"/>
    <n v="2"/>
    <m/>
    <n v="30"/>
    <n v="15"/>
    <m/>
    <n v="199.98"/>
    <m/>
    <n v="2999.7"/>
    <n v="99.99"/>
    <n v="1"/>
    <n v="0"/>
  </r>
  <r>
    <x v="1105"/>
    <s v="MNA INF TENIS CASUAL"/>
    <x v="1"/>
    <x v="5"/>
    <s v="INFANTIL"/>
    <s v="TENIS"/>
    <s v="CASUAL"/>
    <x v="71"/>
    <s v="31054IZ"/>
    <s v="CLMAIF021"/>
    <n v="7"/>
    <s v="03/07/25"/>
    <n v="79.989999999999995"/>
    <n v="2"/>
    <n v="1"/>
    <n v="4"/>
    <n v="2"/>
    <m/>
    <n v="151.99"/>
    <n v="79.989999999999995"/>
    <n v="319.95999999999998"/>
    <n v="75.995000000000005"/>
    <n v="1"/>
    <n v="0"/>
  </r>
  <r>
    <x v="1106"/>
    <s v="MASC MALHA POLO"/>
    <x v="0"/>
    <x v="0"/>
    <s v="CONTEMPORANEO"/>
    <s v="MALHA"/>
    <s v="POLO"/>
    <x v="16"/>
    <s v="29.08.1111"/>
    <s v="COMCCT017"/>
    <n v="1"/>
    <s v="07/05/25"/>
    <n v="39.99"/>
    <n v="-1"/>
    <m/>
    <n v="2"/>
    <n v="-2"/>
    <m/>
    <n v="-39.99"/>
    <m/>
    <n v="79.98"/>
    <n v="39.99"/>
    <n v="0"/>
    <n v="0"/>
  </r>
  <r>
    <x v="1107"/>
    <s v="MNA MEIA LICENCIADO"/>
    <x v="2"/>
    <x v="5"/>
    <s v="MENINA"/>
    <s v="MEIA"/>
    <s v="LICENCIADO"/>
    <x v="169"/>
    <s v="BI 22"/>
    <s v="ACMAMA023"/>
    <n v="7"/>
    <s v="24/07/25"/>
    <n v="24.99"/>
    <n v="1"/>
    <m/>
    <n v="6"/>
    <n v="6"/>
    <m/>
    <n v="24.99"/>
    <m/>
    <n v="149.94"/>
    <n v="24.99"/>
    <n v="0"/>
    <n v="0"/>
  </r>
  <r>
    <x v="1108"/>
    <s v="MNA BEBE TENIS"/>
    <x v="1"/>
    <x v="5"/>
    <s v="BEBE"/>
    <s v="TENIS"/>
    <s v="LICENCIADO"/>
    <x v="169"/>
    <s v="BE2516 SM"/>
    <s v="CLMABB017"/>
    <n v="28"/>
    <s v="18/09/25"/>
    <n v="139.99"/>
    <n v="1"/>
    <m/>
    <n v="27"/>
    <n v="27"/>
    <m/>
    <n v="139.99"/>
    <m/>
    <n v="3779.73"/>
    <n v="139.99"/>
    <n v="0"/>
    <n v="0"/>
  </r>
  <r>
    <x v="1109"/>
    <s v="MNO BEBE TENIS"/>
    <x v="1"/>
    <x v="4"/>
    <s v="BEBE"/>
    <s v="TENIS"/>
    <s v="LICENCIADO"/>
    <x v="171"/>
    <s v="BE2516 HA"/>
    <s v="CLMOBB017"/>
    <n v="21"/>
    <s v="04/09/25"/>
    <n v="139.99"/>
    <n v="1"/>
    <m/>
    <n v="20"/>
    <n v="20"/>
    <m/>
    <n v="139.99"/>
    <m/>
    <n v="2799.8"/>
    <n v="139.99"/>
    <n v="0"/>
    <n v="0"/>
  </r>
  <r>
    <x v="1110"/>
    <s v="MNA MEIA LICENCIADO"/>
    <x v="2"/>
    <x v="5"/>
    <s v="MENINA"/>
    <s v="MEIA"/>
    <s v="LICENCIADO"/>
    <x v="169"/>
    <s v="BI 08"/>
    <s v="ACMAMA023"/>
    <n v="9"/>
    <s v="24/07/25"/>
    <n v="24.99"/>
    <n v="2"/>
    <n v="1"/>
    <n v="6"/>
    <n v="3"/>
    <m/>
    <n v="49.98"/>
    <n v="24.99"/>
    <n v="149.94"/>
    <n v="24.99"/>
    <n v="1"/>
    <n v="0"/>
  </r>
  <r>
    <x v="1111"/>
    <s v="MNA MEIA LICENCIADO"/>
    <x v="2"/>
    <x v="5"/>
    <s v="MENINA"/>
    <s v="MEIA"/>
    <s v="LICENCIADO"/>
    <x v="221"/>
    <s v="BI 07"/>
    <s v="ACMAMA023"/>
    <n v="14"/>
    <s v="03/06/25"/>
    <n v="14.99"/>
    <n v="3"/>
    <n v="2"/>
    <n v="9"/>
    <n v="3"/>
    <m/>
    <n v="44.97"/>
    <n v="29.98"/>
    <n v="134.91"/>
    <n v="14.99"/>
    <n v="1"/>
    <n v="0"/>
  </r>
  <r>
    <x v="1112"/>
    <s v="FEM SNEAKER TENIS SOLA CAIXA ALTO"/>
    <x v="1"/>
    <x v="1"/>
    <s v="SNEAKER"/>
    <s v="TENIS"/>
    <s v="SOLA CAIXA ALTO"/>
    <x v="144"/>
    <s v="17903"/>
    <s v="CLFMSN010"/>
    <n v="13"/>
    <s v="23/06/25"/>
    <n v="99.99"/>
    <n v="1"/>
    <n v="1"/>
    <n v="11"/>
    <n v="11"/>
    <m/>
    <n v="99.99"/>
    <n v="99.99"/>
    <n v="1099.8900000000001"/>
    <n v="99.99"/>
    <n v="0"/>
    <n v="0"/>
  </r>
  <r>
    <x v="1113"/>
    <s v="FEM SNEAKER TENIS JOGGING"/>
    <x v="1"/>
    <x v="1"/>
    <s v="SNEAKER"/>
    <s v="TENIS"/>
    <s v="JOGGING"/>
    <x v="124"/>
    <s v="1043LY"/>
    <s v="CLFMSN008"/>
    <n v="53"/>
    <s v="30/12/25"/>
    <n v="99.99"/>
    <n v="6"/>
    <n v="3"/>
    <n v="44"/>
    <n v="7.333333333333333"/>
    <m/>
    <n v="599.94000000000005"/>
    <n v="299.97000000000003"/>
    <n v="4399.5600000000004"/>
    <n v="99.99"/>
    <n v="2"/>
    <n v="0"/>
  </r>
  <r>
    <x v="1114"/>
    <s v="FEM SANDALIA SALTO ALTO"/>
    <x v="1"/>
    <x v="1"/>
    <s v="SANDALIA"/>
    <s v="SALTO"/>
    <s v="ALTO"/>
    <x v="210"/>
    <s v="Y8861"/>
    <s v="CLFMSD012"/>
    <n v="5"/>
    <s v="11/03/25"/>
    <n v="79.989999999999995"/>
    <n v="1"/>
    <m/>
    <n v="4"/>
    <n v="4"/>
    <m/>
    <n v="79.989999999999995"/>
    <m/>
    <n v="319.95999999999998"/>
    <n v="79.989999999999995"/>
    <n v="0"/>
    <n v="0"/>
  </r>
  <r>
    <x v="1115"/>
    <s v="FEM SANDALIA FLAT MEDIO ABERTO"/>
    <x v="1"/>
    <x v="1"/>
    <s v="SANDALIA"/>
    <s v="FLAT"/>
    <s v="MEDIO ABERTO"/>
    <x v="53"/>
    <s v="7207.101"/>
    <s v="CLFMSD006"/>
    <n v="4"/>
    <s v="20/08/25"/>
    <n v="99.99"/>
    <n v="2"/>
    <m/>
    <n v="2"/>
    <n v="1"/>
    <m/>
    <n v="192.98"/>
    <m/>
    <n v="199.98"/>
    <n v="96.49"/>
    <n v="1"/>
    <n v="0"/>
  </r>
  <r>
    <x v="1116"/>
    <s v="FEM SNEAKER TENIS JOGGING"/>
    <x v="1"/>
    <x v="1"/>
    <s v="SNEAKER"/>
    <s v="TENIS"/>
    <s v="JOGGING"/>
    <x v="53"/>
    <s v="7401.100"/>
    <s v="CLFMSN008"/>
    <n v="11"/>
    <s v="29/10/25"/>
    <n v="189.99"/>
    <n v="0"/>
    <m/>
    <n v="11"/>
    <n v="0"/>
    <m/>
    <n v="-19.010000000000002"/>
    <m/>
    <n v="2089.89"/>
    <n v="0"/>
    <n v="0"/>
    <n v="0"/>
  </r>
  <r>
    <x v="1117"/>
    <s v="FEM SNEAKER TENIS SOLA CAIXA ALTO"/>
    <x v="1"/>
    <x v="1"/>
    <s v="SNEAKER"/>
    <s v="TENIS"/>
    <s v="SOLA CAIXA ALTO"/>
    <x v="130"/>
    <s v="22730P"/>
    <s v="CLFMSN010"/>
    <n v="8"/>
    <s v="25/06/25"/>
    <n v="149.99"/>
    <n v="1"/>
    <n v="1"/>
    <n v="6"/>
    <n v="6"/>
    <m/>
    <n v="149.99"/>
    <n v="149.99"/>
    <n v="899.94"/>
    <n v="149.99"/>
    <n v="0"/>
    <n v="0"/>
  </r>
  <r>
    <x v="1118"/>
    <s v="MASC MEIA KIT ALGODAO"/>
    <x v="2"/>
    <x v="0"/>
    <s v="MASCULINO"/>
    <s v="MEIA"/>
    <s v="KIT ALGODAO"/>
    <x v="29"/>
    <s v="202"/>
    <s v="ACMCMC011"/>
    <n v="96"/>
    <s v="24/11/25"/>
    <n v="36.99"/>
    <n v="19"/>
    <n v="4"/>
    <n v="73"/>
    <n v="3.8421052631578947"/>
    <m/>
    <n v="702.81"/>
    <n v="147.96"/>
    <n v="2700.27"/>
    <n v="36.99"/>
    <n v="5"/>
    <n v="1"/>
  </r>
  <r>
    <x v="1119"/>
    <s v="MNO MEIA KIT ALGODAO"/>
    <x v="2"/>
    <x v="4"/>
    <s v="MENINO"/>
    <s v="MEIA"/>
    <s v="KIT ALGODAO"/>
    <x v="29"/>
    <s v="334"/>
    <s v="ACMOMO008"/>
    <n v="104"/>
    <s v="11/12/25"/>
    <n v="25.99"/>
    <n v="13"/>
    <n v="3"/>
    <n v="88"/>
    <n v="6.7692307692307692"/>
    <m/>
    <n v="337.87"/>
    <n v="77.97"/>
    <n v="2287.12"/>
    <n v="25.99"/>
    <n v="3"/>
    <n v="0"/>
  </r>
  <r>
    <x v="1120"/>
    <s v="FEM SAPATILHA ALPARGATA"/>
    <x v="1"/>
    <x v="1"/>
    <s v="SAPATILHA"/>
    <s v="SAPATILHA"/>
    <s v="ALPARGATA"/>
    <x v="62"/>
    <s v="5726.136"/>
    <s v="CLFMSP006"/>
    <n v="4"/>
    <s v="29/05/25"/>
    <n v="39.99"/>
    <n v="1"/>
    <m/>
    <n v="3"/>
    <n v="3"/>
    <m/>
    <n v="39.99"/>
    <m/>
    <n v="119.97"/>
    <n v="39.99"/>
    <n v="0"/>
    <n v="0"/>
  </r>
  <r>
    <x v="1121"/>
    <s v="MASC MOCHILA"/>
    <x v="2"/>
    <x v="0"/>
    <s v="MASCULINO"/>
    <s v="MOCHILA"/>
    <s v="MOCHILA"/>
    <x v="142"/>
    <s v="X027"/>
    <s v="ACMCMC013"/>
    <n v="4"/>
    <s v="24/11/25"/>
    <n v="139.99"/>
    <n v="2"/>
    <n v="1"/>
    <n v="1"/>
    <n v="0.5"/>
    <m/>
    <n v="265.97000000000003"/>
    <n v="139.99"/>
    <n v="139.99"/>
    <n v="132.98500000000001"/>
    <n v="1"/>
    <n v="0"/>
  </r>
  <r>
    <x v="1122"/>
    <s v="MASC MOCHILA"/>
    <x v="2"/>
    <x v="0"/>
    <s v="MASCULINO"/>
    <s v="MOCHILA"/>
    <s v="MOCHILA"/>
    <x v="142"/>
    <s v="1002"/>
    <s v="ACMCMC013"/>
    <n v="7"/>
    <s v="19/11/25"/>
    <n v="139.99"/>
    <n v="1"/>
    <m/>
    <n v="6"/>
    <n v="6"/>
    <m/>
    <n v="139.99"/>
    <m/>
    <n v="839.94"/>
    <n v="139.99"/>
    <n v="0"/>
    <n v="0"/>
  </r>
  <r>
    <x v="1123"/>
    <s v="FEM MOCHILA"/>
    <x v="2"/>
    <x v="1"/>
    <s v="FEMININO"/>
    <s v="MOCHILA"/>
    <s v="MOCHILA"/>
    <x v="142"/>
    <s v="X026"/>
    <s v="ACFMFM022"/>
    <n v="7"/>
    <s v="19/11/25"/>
    <n v="139.99"/>
    <n v="3"/>
    <n v="3"/>
    <n v="1"/>
    <n v="0.33333333333333331"/>
    <m/>
    <n v="419.97"/>
    <n v="419.97"/>
    <n v="139.99"/>
    <n v="139.99"/>
    <n v="1"/>
    <n v="0"/>
  </r>
  <r>
    <x v="1124"/>
    <s v="MASC BOLSA"/>
    <x v="2"/>
    <x v="0"/>
    <s v="MASCULINO"/>
    <s v="BOLSA"/>
    <s v="BOLSA"/>
    <x v="142"/>
    <s v="X067"/>
    <s v="ACMCMC003"/>
    <n v="8"/>
    <s v="19/11/25"/>
    <n v="119.99"/>
    <n v="4"/>
    <n v="2"/>
    <n v="2"/>
    <n v="0.5"/>
    <m/>
    <n v="467.97"/>
    <n v="227.99"/>
    <n v="239.98"/>
    <n v="116.99250000000001"/>
    <n v="1"/>
    <n v="0"/>
  </r>
  <r>
    <x v="1125"/>
    <s v="MASC BOLSA"/>
    <x v="2"/>
    <x v="0"/>
    <s v="MASCULINO"/>
    <s v="BOLSA"/>
    <s v="BOLSA"/>
    <x v="142"/>
    <s v="X142"/>
    <s v="ACMCMC003"/>
    <n v="9"/>
    <s v="24/11/25"/>
    <n v="69.989999999999995"/>
    <n v="2"/>
    <m/>
    <n v="7"/>
    <n v="3.5"/>
    <m/>
    <n v="139.97999999999999"/>
    <m/>
    <n v="489.93"/>
    <n v="69.989999999999995"/>
    <n v="1"/>
    <n v="0"/>
  </r>
  <r>
    <x v="1126"/>
    <s v="FEM SAPATILHA MULE"/>
    <x v="1"/>
    <x v="1"/>
    <s v="SAPATILHA"/>
    <s v="SAPATILHA"/>
    <s v="MULE"/>
    <x v="86"/>
    <s v="4323.100"/>
    <s v="CLFMSP004"/>
    <n v="5"/>
    <s v="29/05/25"/>
    <n v="49.99"/>
    <n v="2"/>
    <n v="1"/>
    <n v="2"/>
    <n v="1"/>
    <m/>
    <n v="99.98"/>
    <n v="49.99"/>
    <n v="99.98"/>
    <n v="49.99"/>
    <n v="1"/>
    <n v="0"/>
  </r>
  <r>
    <x v="1127"/>
    <s v="FEM SANDALIA SALTO MEDIO"/>
    <x v="1"/>
    <x v="1"/>
    <s v="SANDALIA"/>
    <s v="SALTO"/>
    <s v="MEDIO"/>
    <x v="17"/>
    <s v="6530.101"/>
    <s v="CLFMSD015"/>
    <n v="2"/>
    <s v="18/03/25"/>
    <n v="69.989999999999995"/>
    <n v="2"/>
    <n v="-1"/>
    <n v="1"/>
    <n v="0.5"/>
    <m/>
    <n v="139.97999999999999"/>
    <n v="-69.989999999999995"/>
    <n v="69.989999999999995"/>
    <n v="69.989999999999995"/>
    <n v="1"/>
    <n v="0"/>
  </r>
  <r>
    <x v="1128"/>
    <s v="FEM ESP MOCASSIM BAIXO"/>
    <x v="1"/>
    <x v="1"/>
    <s v="ESPORTE"/>
    <s v="MOCASSIM"/>
    <s v="BAIXO"/>
    <x v="17"/>
    <s v="1351.105"/>
    <s v="CLFMES018"/>
    <n v="7"/>
    <s v="05/06/25"/>
    <n v="79.989999999999995"/>
    <n v="2"/>
    <n v="2"/>
    <n v="3"/>
    <n v="1.5"/>
    <m/>
    <n v="159.97999999999999"/>
    <n v="159.97999999999999"/>
    <n v="239.97"/>
    <n v="79.989999999999995"/>
    <n v="1"/>
    <n v="0"/>
  </r>
  <r>
    <x v="1129"/>
    <s v="FEM SNEAKER TENIS SOLA CAIXA ALTO"/>
    <x v="1"/>
    <x v="1"/>
    <s v="SNEAKER"/>
    <s v="TENIS"/>
    <s v="SOLA CAIXA ALTO"/>
    <x v="17"/>
    <s v="1437.205"/>
    <s v="CLFMSN010"/>
    <n v="9"/>
    <s v="05/06/25"/>
    <n v="149.99"/>
    <n v="1"/>
    <m/>
    <n v="8"/>
    <n v="8"/>
    <m/>
    <n v="149.99"/>
    <m/>
    <n v="1199.92"/>
    <n v="149.99"/>
    <n v="0"/>
    <n v="0"/>
  </r>
  <r>
    <x v="1130"/>
    <s v="FEM SNEAKER TENIS SOLA CAIXA MEDIO"/>
    <x v="1"/>
    <x v="1"/>
    <s v="SNEAKER"/>
    <s v="TENIS"/>
    <s v="SOLA CAIXA MEDIO"/>
    <x v="17"/>
    <s v="1444.100"/>
    <s v="CLFMSN012"/>
    <n v="45"/>
    <s v="17/12/25"/>
    <n v="189.99"/>
    <n v="10"/>
    <n v="1"/>
    <n v="34"/>
    <n v="3.4"/>
    <m/>
    <n v="1899.89"/>
    <n v="189.98"/>
    <n v="6459.66"/>
    <n v="189.989"/>
    <n v="3"/>
    <n v="0"/>
  </r>
  <r>
    <x v="1131"/>
    <s v="FEM PLUS CALCA MALHA"/>
    <x v="0"/>
    <x v="1"/>
    <s v="PLUS"/>
    <s v="CALCA MALHA"/>
    <s v="MALHA"/>
    <x v="127"/>
    <s v="33410"/>
    <s v="COFMPS008"/>
    <n v="12"/>
    <s v="22/10/25"/>
    <n v="59.99"/>
    <n v="1"/>
    <m/>
    <n v="11"/>
    <n v="11"/>
    <m/>
    <n v="59.99"/>
    <m/>
    <n v="659.89"/>
    <n v="59.99"/>
    <n v="0"/>
    <n v="0"/>
  </r>
  <r>
    <x v="1132"/>
    <s v="FEM PLUS SAIA MALHA"/>
    <x v="0"/>
    <x v="1"/>
    <s v="PLUS"/>
    <s v="SAIA"/>
    <s v="MALHA"/>
    <x v="127"/>
    <s v="33408"/>
    <s v="COFMPS056"/>
    <n v="99"/>
    <s v="31/10/25"/>
    <n v="59.99"/>
    <n v="15"/>
    <n v="5"/>
    <n v="79"/>
    <n v="5.2666666666666666"/>
    <m/>
    <n v="899.85"/>
    <n v="299.95"/>
    <n v="4739.21"/>
    <n v="59.99"/>
    <n v="4"/>
    <n v="1"/>
  </r>
  <r>
    <x v="1133"/>
    <s v="FEM SAIA MALHA"/>
    <x v="0"/>
    <x v="1"/>
    <s v="JOVEM"/>
    <s v="SAIA"/>
    <s v="MALHA"/>
    <x v="127"/>
    <s v="33191"/>
    <s v="COFMJV042"/>
    <n v="14"/>
    <s v="30/10/25"/>
    <n v="59.99"/>
    <n v="4"/>
    <m/>
    <n v="10"/>
    <n v="2.5"/>
    <m/>
    <n v="239.96"/>
    <m/>
    <n v="599.9"/>
    <n v="59.99"/>
    <n v="1"/>
    <n v="0"/>
  </r>
  <r>
    <x v="1134"/>
    <s v="FEM VESTIDO M/L"/>
    <x v="0"/>
    <x v="1"/>
    <s v="JOVEM"/>
    <s v="VESTIDO"/>
    <s v="M/L"/>
    <x v="127"/>
    <s v="33190"/>
    <s v="COFMJV065"/>
    <n v="43"/>
    <s v="30/10/25"/>
    <n v="59.99"/>
    <n v="0"/>
    <m/>
    <n v="43"/>
    <n v="0"/>
    <m/>
    <n v="0"/>
    <m/>
    <n v="2579.5700000000002"/>
    <n v="0"/>
    <n v="0"/>
    <n v="0"/>
  </r>
  <r>
    <x v="1135"/>
    <s v="FEM SAIA MALHA"/>
    <x v="0"/>
    <x v="1"/>
    <s v="JOVEM"/>
    <s v="SAIA"/>
    <s v="MALHA"/>
    <x v="127"/>
    <s v="33199"/>
    <s v="COFMJV042"/>
    <n v="35"/>
    <s v="30/10/25"/>
    <n v="39.99"/>
    <n v="6"/>
    <n v="2"/>
    <n v="27"/>
    <n v="4.5"/>
    <m/>
    <n v="239.94"/>
    <n v="79.98"/>
    <n v="1079.73"/>
    <n v="39.99"/>
    <n v="2"/>
    <n v="0"/>
  </r>
  <r>
    <x v="1136"/>
    <s v="FEM CALCA MALHA"/>
    <x v="0"/>
    <x v="1"/>
    <s v="CONTEMPORANEO"/>
    <s v="CALCA MALHA"/>
    <s v="MALHA"/>
    <x v="127"/>
    <s v="33153"/>
    <s v="COFMCT001"/>
    <n v="32"/>
    <s v="30/10/25"/>
    <n v="49.99"/>
    <n v="2"/>
    <n v="1"/>
    <n v="29"/>
    <n v="14.5"/>
    <m/>
    <n v="99.98"/>
    <n v="49.99"/>
    <n v="1449.71"/>
    <n v="49.99"/>
    <n v="1"/>
    <n v="0"/>
  </r>
  <r>
    <x v="1137"/>
    <s v="FEM SAIA MALHA"/>
    <x v="0"/>
    <x v="1"/>
    <s v="CONTEMPORANEO"/>
    <s v="SAIA"/>
    <s v="MALHA"/>
    <x v="127"/>
    <s v="33402"/>
    <s v="COFMCT039"/>
    <n v="22"/>
    <s v="30/10/25"/>
    <n v="69.989999999999995"/>
    <n v="3"/>
    <n v="1"/>
    <n v="18"/>
    <n v="6"/>
    <m/>
    <n v="195.97"/>
    <n v="69.989999999999995"/>
    <n v="1259.82"/>
    <n v="65.323333333333338"/>
    <n v="1"/>
    <n v="0"/>
  </r>
  <r>
    <x v="1138"/>
    <s v="MNO 4A8 MALHA M/C"/>
    <x v="0"/>
    <x v="4"/>
    <s v="4 A 8"/>
    <s v="MALHA"/>
    <s v="M/C"/>
    <x v="166"/>
    <s v="2L111"/>
    <s v="COMO48039"/>
    <n v="24"/>
    <s v="05/12/25"/>
    <n v="34.99"/>
    <n v="3"/>
    <m/>
    <n v="21"/>
    <n v="7"/>
    <m/>
    <n v="104.97"/>
    <m/>
    <n v="734.79"/>
    <n v="34.99"/>
    <n v="1"/>
    <n v="0"/>
  </r>
  <r>
    <x v="1139"/>
    <s v="MNO JUV MALHA M/C"/>
    <x v="0"/>
    <x v="4"/>
    <s v="JUVENIL"/>
    <s v="MALHA"/>
    <s v="M/C"/>
    <x v="166"/>
    <s v="3L111"/>
    <s v="COMOJN033"/>
    <n v="78"/>
    <s v="18/12/25"/>
    <n v="39.99"/>
    <n v="10"/>
    <n v="5"/>
    <n v="63"/>
    <n v="6.3"/>
    <m/>
    <n v="395.9"/>
    <n v="199.95"/>
    <n v="2519.37"/>
    <n v="39.590000000000003"/>
    <n v="3"/>
    <n v="1"/>
  </r>
  <r>
    <x v="1140"/>
    <s v="MASC PLUS MALHA M/C"/>
    <x v="0"/>
    <x v="0"/>
    <s v="PLUS"/>
    <s v="MALHA"/>
    <s v="M/C"/>
    <x v="166"/>
    <s v="5L111"/>
    <s v="COMCPS033"/>
    <n v="39"/>
    <s v="24/11/25"/>
    <n v="49.99"/>
    <n v="6"/>
    <n v="2"/>
    <n v="31"/>
    <n v="5.166666666666667"/>
    <m/>
    <n v="299.94"/>
    <n v="99.98"/>
    <n v="1549.69"/>
    <n v="49.99"/>
    <n v="2"/>
    <n v="0"/>
  </r>
  <r>
    <x v="1141"/>
    <s v="TENIS FEM ESPORTIVO CORRIDA"/>
    <x v="1"/>
    <x v="2"/>
    <s v="FEMININO"/>
    <s v="ESPORTIVO"/>
    <s v="CORRIDA"/>
    <x v="77"/>
    <s v="SPACE 5 - FEM"/>
    <s v="CLTNFM004"/>
    <n v="21"/>
    <s v="23/09/25"/>
    <n v="349.99"/>
    <n v="1"/>
    <m/>
    <n v="20"/>
    <n v="20"/>
    <m/>
    <n v="349.99"/>
    <m/>
    <n v="6999.8"/>
    <n v="349.99"/>
    <n v="0"/>
    <n v="0"/>
  </r>
  <r>
    <x v="1142"/>
    <s v="TENIS FEM ESPORTIVO CORRIDA"/>
    <x v="1"/>
    <x v="2"/>
    <s v="FEMININO"/>
    <s v="ESPORTIVO"/>
    <s v="CORRIDA"/>
    <x v="77"/>
    <s v="HAWK 6 - FEM"/>
    <s v="CLTNFM004"/>
    <n v="8"/>
    <s v="23/10/25"/>
    <n v="349.99"/>
    <n v="3"/>
    <n v="2"/>
    <n v="3"/>
    <n v="1"/>
    <m/>
    <n v="1049.97"/>
    <n v="699.98"/>
    <n v="1049.97"/>
    <n v="349.99"/>
    <n v="1"/>
    <n v="0"/>
  </r>
  <r>
    <x v="1143"/>
    <s v="TENIS MASC ESPORTIVO ACADEMIA"/>
    <x v="1"/>
    <x v="2"/>
    <s v="MASCULINO"/>
    <s v="ESPORTIVO"/>
    <s v="ACADEMIA"/>
    <x v="77"/>
    <s v="HAWK 6 - MASC"/>
    <s v="CLTNMC001"/>
    <n v="10"/>
    <s v="23/09/25"/>
    <n v="349.99"/>
    <n v="2"/>
    <n v="1"/>
    <n v="7"/>
    <n v="3.5"/>
    <m/>
    <n v="664.98"/>
    <n v="349.99"/>
    <n v="2449.9299999999998"/>
    <n v="332.49"/>
    <n v="1"/>
    <n v="0"/>
  </r>
  <r>
    <x v="1144"/>
    <s v="MASC PLUS MALHA BASICO M/C"/>
    <x v="0"/>
    <x v="0"/>
    <s v="PLUS"/>
    <s v="MALHA"/>
    <s v="BASICO M/C"/>
    <x v="4"/>
    <s v="BES214"/>
    <s v="COMCPS028"/>
    <n v="30"/>
    <s v="17/11/25"/>
    <n v="39.99"/>
    <n v="8"/>
    <m/>
    <n v="22"/>
    <n v="2.75"/>
    <m/>
    <n v="319.92"/>
    <m/>
    <n v="879.78"/>
    <n v="39.99"/>
    <n v="2"/>
    <n v="0"/>
  </r>
  <r>
    <x v="1145"/>
    <s v="MNA BEBE SANDALIA RASTEIRA"/>
    <x v="1"/>
    <x v="5"/>
    <s v="BEBE"/>
    <s v="SANDALIA"/>
    <s v="RASTEIRA"/>
    <x v="36"/>
    <s v="23257"/>
    <s v="CLMABB011"/>
    <n v="7"/>
    <s v="23/04/25"/>
    <n v="49.99"/>
    <n v="3"/>
    <n v="1"/>
    <n v="3"/>
    <n v="1"/>
    <m/>
    <n v="149.97"/>
    <n v="49.99"/>
    <n v="149.97"/>
    <n v="49.99"/>
    <n v="1"/>
    <n v="0"/>
  </r>
  <r>
    <x v="1146"/>
    <s v="MNO BEBE CHINELO DEDO"/>
    <x v="1"/>
    <x v="4"/>
    <s v="BEBE"/>
    <s v="CHINELO"/>
    <s v="DEDO"/>
    <x v="175"/>
    <s v="12439"/>
    <s v="CLMOBB006"/>
    <n v="15"/>
    <s v="23/07/25"/>
    <n v="27.99"/>
    <n v="4"/>
    <n v="2"/>
    <n v="9"/>
    <n v="2.25"/>
    <m/>
    <n v="111.96"/>
    <n v="55.98"/>
    <n v="251.91"/>
    <n v="27.99"/>
    <n v="1"/>
    <n v="0"/>
  </r>
  <r>
    <x v="1147"/>
    <s v="MNO BEBE CHINELO DEDO"/>
    <x v="1"/>
    <x v="4"/>
    <s v="BEBE"/>
    <s v="CHINELO"/>
    <s v="DEDO"/>
    <x v="46"/>
    <s v="27296"/>
    <s v="CLMOBB006"/>
    <n v="19"/>
    <s v="23/07/25"/>
    <n v="29.99"/>
    <n v="1"/>
    <n v="1"/>
    <n v="17"/>
    <n v="17"/>
    <m/>
    <n v="29.99"/>
    <n v="29.99"/>
    <n v="509.83"/>
    <n v="29.99"/>
    <n v="0"/>
    <n v="0"/>
  </r>
  <r>
    <x v="1148"/>
    <s v="FEM BOLSA GRANDE"/>
    <x v="2"/>
    <x v="1"/>
    <s v="FEMININO"/>
    <s v="BOLSA"/>
    <s v="GRANDE"/>
    <x v="142"/>
    <s v="E308"/>
    <s v="ACFMFM008"/>
    <n v="19"/>
    <s v="19/11/25"/>
    <n v="79.989999999999995"/>
    <n v="3"/>
    <m/>
    <n v="16"/>
    <n v="5.333333333333333"/>
    <m/>
    <n v="239.97"/>
    <m/>
    <n v="1279.8399999999999"/>
    <n v="79.989999999999995"/>
    <n v="1"/>
    <n v="0"/>
  </r>
  <r>
    <x v="1149"/>
    <s v="FEM BOLSA PEQUENA"/>
    <x v="2"/>
    <x v="1"/>
    <s v="FEMININO"/>
    <s v="BOLSA"/>
    <s v="PEQUENA"/>
    <x v="142"/>
    <s v="A208"/>
    <s v="ACFMFM010"/>
    <n v="10"/>
    <s v="30/12/25"/>
    <n v="79.989999999999995"/>
    <n v="1"/>
    <m/>
    <n v="9"/>
    <n v="9"/>
    <m/>
    <n v="79.989999999999995"/>
    <m/>
    <n v="719.91"/>
    <n v="79.989999999999995"/>
    <n v="0"/>
    <n v="0"/>
  </r>
  <r>
    <x v="1150"/>
    <s v="FEM BOLSA PEQUENA"/>
    <x v="2"/>
    <x v="1"/>
    <s v="FEMININO"/>
    <s v="BOLSA"/>
    <s v="PEQUENA"/>
    <x v="142"/>
    <s v="A205"/>
    <s v="ACFMFM010"/>
    <n v="14"/>
    <s v="30/12/25"/>
    <n v="59.99"/>
    <n v="1"/>
    <m/>
    <n v="13"/>
    <n v="13"/>
    <m/>
    <n v="79.989999999999995"/>
    <m/>
    <n v="779.87"/>
    <n v="79.989999999999995"/>
    <n v="0"/>
    <n v="0"/>
  </r>
  <r>
    <x v="1151"/>
    <s v="FEM MOCHILA"/>
    <x v="2"/>
    <x v="1"/>
    <s v="FEMININO"/>
    <s v="MOCHILA"/>
    <s v="MOCHILA"/>
    <x v="142"/>
    <s v="M2357"/>
    <s v="ACFMFM022"/>
    <n v="8"/>
    <s v="19/11/25"/>
    <n v="159.99"/>
    <n v="4"/>
    <m/>
    <n v="4"/>
    <n v="1"/>
    <m/>
    <n v="639.96"/>
    <m/>
    <n v="639.96"/>
    <n v="159.99"/>
    <n v="1"/>
    <n v="0"/>
  </r>
  <r>
    <x v="1152"/>
    <s v="FEM BOLSA PEQUENA"/>
    <x v="2"/>
    <x v="1"/>
    <s v="FEMININO"/>
    <s v="BOLSA"/>
    <s v="PEQUENA"/>
    <x v="142"/>
    <s v="T115"/>
    <s v="ACFMFM010"/>
    <n v="4"/>
    <s v="17/07/25"/>
    <n v="69.989999999999995"/>
    <n v="1"/>
    <m/>
    <n v="3"/>
    <n v="3"/>
    <m/>
    <n v="79.989999999999995"/>
    <m/>
    <n v="209.97"/>
    <n v="79.989999999999995"/>
    <n v="0"/>
    <n v="0"/>
  </r>
  <r>
    <x v="1153"/>
    <s v="TENIS MASC CASUAL LIFESTYLE"/>
    <x v="1"/>
    <x v="2"/>
    <s v="MASCULINO"/>
    <s v="CASUAL"/>
    <s v="LIFESTYLE"/>
    <x v="222"/>
    <s v="RNNM857"/>
    <s v="CLTNMC010"/>
    <n v="5"/>
    <s v="27/08/25"/>
    <n v="199.99"/>
    <n v="1"/>
    <n v="1"/>
    <n v="3"/>
    <n v="3"/>
    <m/>
    <n v="199.99"/>
    <n v="199.99"/>
    <n v="599.97"/>
    <n v="199.99"/>
    <n v="0"/>
    <n v="0"/>
  </r>
  <r>
    <x v="1154"/>
    <s v="FEM MOCHILA"/>
    <x v="2"/>
    <x v="1"/>
    <s v="FEMININO"/>
    <s v="MOCHILA"/>
    <s v="MOCHILA"/>
    <x v="142"/>
    <s v="M2384"/>
    <s v="ACFMFM022"/>
    <n v="9"/>
    <s v="19/11/25"/>
    <n v="119.99"/>
    <n v="0"/>
    <n v="1"/>
    <n v="8"/>
    <n v="0"/>
    <m/>
    <n v="0"/>
    <n v="119.99"/>
    <n v="959.92"/>
    <n v="0"/>
    <n v="0"/>
    <n v="0"/>
  </r>
  <r>
    <x v="1155"/>
    <s v="FEM BOLSA PEQUENA"/>
    <x v="2"/>
    <x v="1"/>
    <s v="FEMININO"/>
    <s v="BOLSA"/>
    <s v="PEQUENA"/>
    <x v="142"/>
    <s v="A14"/>
    <s v="ACFMFM010"/>
    <n v="3"/>
    <s v="17/07/25"/>
    <n v="49.99"/>
    <n v="1"/>
    <m/>
    <n v="2"/>
    <n v="2"/>
    <m/>
    <n v="59.99"/>
    <m/>
    <n v="99.98"/>
    <n v="59.99"/>
    <n v="0"/>
    <n v="0"/>
  </r>
  <r>
    <x v="1156"/>
    <s v="MASC BOLSA"/>
    <x v="2"/>
    <x v="0"/>
    <s v="MASCULINO"/>
    <s v="BOLSA"/>
    <s v="BOLSA"/>
    <x v="142"/>
    <s v="X035"/>
    <s v="ACMCMC003"/>
    <n v="8"/>
    <s v="16/09/25"/>
    <n v="79.989999999999995"/>
    <n v="4"/>
    <m/>
    <n v="4"/>
    <n v="1"/>
    <m/>
    <n v="311.95"/>
    <m/>
    <n v="319.95999999999998"/>
    <n v="77.987499999999997"/>
    <n v="1"/>
    <n v="0"/>
  </r>
  <r>
    <x v="1157"/>
    <s v="MD INT MASC CUECA AVULSO"/>
    <x v="3"/>
    <x v="0"/>
    <s v="MASCULINO"/>
    <s v="CUECA"/>
    <s v="AVULSO"/>
    <x v="9"/>
    <s v="00436-004"/>
    <s v="MIMCMC001"/>
    <n v="41"/>
    <s v="09/12/25"/>
    <n v="39.99"/>
    <n v="8"/>
    <m/>
    <n v="33"/>
    <n v="4.125"/>
    <m/>
    <n v="319.92"/>
    <m/>
    <n v="1319.67"/>
    <n v="39.99"/>
    <n v="2"/>
    <n v="0"/>
  </r>
  <r>
    <x v="1158"/>
    <s v="FEM CAMISA M/L"/>
    <x v="0"/>
    <x v="1"/>
    <s v="CONTEMPORANEO"/>
    <s v="CAMISA"/>
    <s v="M/L"/>
    <x v="223"/>
    <s v="38594"/>
    <s v="COFMCT062"/>
    <n v="11"/>
    <s v="30/10/25"/>
    <n v="69.989999999999995"/>
    <n v="1"/>
    <m/>
    <n v="10"/>
    <n v="10"/>
    <m/>
    <n v="69.989999999999995"/>
    <m/>
    <n v="699.9"/>
    <n v="69.989999999999995"/>
    <n v="0"/>
    <n v="0"/>
  </r>
  <r>
    <x v="1159"/>
    <s v="FEM CALCA  ALFAIATARIA"/>
    <x v="0"/>
    <x v="1"/>
    <s v="CONTEMPORANEO"/>
    <s v="CALCA TECIDO PLANO"/>
    <s v="ALFAIATARIA"/>
    <x v="223"/>
    <s v="38595"/>
    <s v="COFMCT003"/>
    <n v="14"/>
    <s v="17/11/25"/>
    <n v="49.99"/>
    <n v="4"/>
    <n v="3"/>
    <n v="7"/>
    <n v="1.75"/>
    <m/>
    <n v="199.96"/>
    <n v="149.97"/>
    <n v="349.93"/>
    <n v="49.99"/>
    <n v="1"/>
    <n v="0"/>
  </r>
  <r>
    <x v="1160"/>
    <s v="FEM CAMISA M/L"/>
    <x v="0"/>
    <x v="1"/>
    <s v="CONTEMPORANEO"/>
    <s v="CAMISA"/>
    <s v="M/L"/>
    <x v="223"/>
    <s v="38584"/>
    <s v="COFMCT062"/>
    <n v="12"/>
    <s v="30/10/25"/>
    <n v="69.989999999999995"/>
    <n v="2"/>
    <m/>
    <n v="10"/>
    <n v="5"/>
    <m/>
    <n v="139.97999999999999"/>
    <m/>
    <n v="699.9"/>
    <n v="69.989999999999995"/>
    <n v="1"/>
    <n v="0"/>
  </r>
  <r>
    <x v="1161"/>
    <s v="FEM CAMISA M/L"/>
    <x v="0"/>
    <x v="1"/>
    <s v="CONTEMPORANEO"/>
    <s v="CAMISA"/>
    <s v="M/L"/>
    <x v="223"/>
    <s v="38579"/>
    <s v="COFMCT062"/>
    <n v="7"/>
    <s v="30/10/25"/>
    <n v="59.99"/>
    <n v="3"/>
    <m/>
    <n v="4"/>
    <n v="1.3333333333333333"/>
    <m/>
    <n v="179.97"/>
    <m/>
    <n v="239.96"/>
    <n v="59.99"/>
    <n v="1"/>
    <n v="0"/>
  </r>
  <r>
    <x v="1162"/>
    <s v="FEM PLUS CAMISA M/L"/>
    <x v="0"/>
    <x v="1"/>
    <s v="PLUS"/>
    <s v="CAMISA"/>
    <s v="M/L"/>
    <x v="223"/>
    <s v="37624"/>
    <s v="COFMPS098"/>
    <n v="2"/>
    <s v="17/11/25"/>
    <n v="69.989999999999995"/>
    <n v="2"/>
    <m/>
    <n v="0"/>
    <n v="0"/>
    <m/>
    <n v="139.97999999999999"/>
    <m/>
    <n v="0"/>
    <n v="69.989999999999995"/>
    <n v="1"/>
    <n v="0"/>
  </r>
  <r>
    <x v="1163"/>
    <s v="FEM PLUS CALCA  ALFAIATARIA"/>
    <x v="0"/>
    <x v="1"/>
    <s v="PLUS"/>
    <s v="CALCA TECIDO PLANO"/>
    <s v="ALFAIATARIA"/>
    <x v="223"/>
    <s v="37631"/>
    <s v="COFMPS012"/>
    <n v="33"/>
    <s v="17/11/25"/>
    <n v="59.99"/>
    <n v="5"/>
    <n v="2"/>
    <n v="26"/>
    <n v="5.2"/>
    <m/>
    <n v="299.95"/>
    <n v="119.98"/>
    <n v="1559.74"/>
    <n v="59.99"/>
    <n v="1"/>
    <n v="0"/>
  </r>
  <r>
    <x v="1164"/>
    <s v="MNA INF CHINELO DEDO"/>
    <x v="1"/>
    <x v="5"/>
    <s v="INFANTIL"/>
    <s v="CHINELO"/>
    <s v="DEDO"/>
    <x v="46"/>
    <s v="27291"/>
    <s v="CLMAIF007"/>
    <n v="21"/>
    <s v="05/11/25"/>
    <n v="29.99"/>
    <n v="5"/>
    <n v="1"/>
    <n v="15"/>
    <n v="3"/>
    <m/>
    <n v="149.94999999999999"/>
    <n v="29.99"/>
    <n v="449.85"/>
    <n v="29.99"/>
    <n v="1"/>
    <n v="0"/>
  </r>
  <r>
    <x v="1165"/>
    <s v="FEM MALHA M/L"/>
    <x v="0"/>
    <x v="1"/>
    <s v="CONTEMPORANEO"/>
    <s v="MALHA"/>
    <s v="M/L"/>
    <x v="78"/>
    <s v="E15609"/>
    <s v="COFMCT037"/>
    <n v="14"/>
    <s v="07/11/25"/>
    <n v="39.99"/>
    <n v="2"/>
    <n v="2"/>
    <n v="10"/>
    <n v="5"/>
    <m/>
    <n v="79.98"/>
    <n v="79.98"/>
    <n v="399.9"/>
    <n v="39.99"/>
    <n v="1"/>
    <n v="0"/>
  </r>
  <r>
    <x v="1166"/>
    <s v="MNO 4A8 CALCA JEANS"/>
    <x v="0"/>
    <x v="4"/>
    <s v="4 A 8"/>
    <s v="CALCA"/>
    <s v="JEANS"/>
    <x v="66"/>
    <s v="111147"/>
    <s v="COMO48007"/>
    <n v="18"/>
    <s v="17/11/25"/>
    <n v="49.99"/>
    <n v="3"/>
    <n v="1"/>
    <n v="14"/>
    <n v="4.666666666666667"/>
    <m/>
    <n v="149.97"/>
    <n v="49.99"/>
    <n v="699.86"/>
    <n v="49.99"/>
    <n v="1"/>
    <n v="0"/>
  </r>
  <r>
    <x v="1167"/>
    <s v="MNO JUV CALCA JEANS"/>
    <x v="0"/>
    <x v="4"/>
    <s v="JUVENIL"/>
    <s v="CALCA"/>
    <s v="JEANS"/>
    <x v="66"/>
    <s v="121825"/>
    <s v="COMOJN007"/>
    <n v="58"/>
    <s v="17/11/25"/>
    <n v="99.99"/>
    <n v="4"/>
    <m/>
    <n v="54"/>
    <n v="13.5"/>
    <m/>
    <n v="399.96"/>
    <m/>
    <n v="5399.46"/>
    <n v="99.99"/>
    <n v="1"/>
    <n v="0"/>
  </r>
  <r>
    <x v="1168"/>
    <s v="MASC MALHA BASICO M/C"/>
    <x v="0"/>
    <x v="0"/>
    <s v="BASICO"/>
    <s v="MALHA"/>
    <s v="BASICO M/C"/>
    <x v="201"/>
    <s v="20559"/>
    <s v="COMCBA001"/>
    <n v="92"/>
    <s v="10/12/25"/>
    <n v="39.99"/>
    <n v="15"/>
    <n v="3"/>
    <n v="74"/>
    <n v="4.9333333333333336"/>
    <m/>
    <n v="595.85"/>
    <n v="119.97"/>
    <n v="2959.26"/>
    <n v="39.723333333333336"/>
    <n v="4"/>
    <n v="0"/>
  </r>
  <r>
    <x v="1169"/>
    <s v="MASC MALHA BASICO M/C"/>
    <x v="0"/>
    <x v="0"/>
    <s v="BASICO"/>
    <s v="MALHA"/>
    <s v="BASICO M/C"/>
    <x v="201"/>
    <s v="20560"/>
    <s v="COMCBA001"/>
    <n v="6"/>
    <s v="10/12/25"/>
    <n v="39.99"/>
    <n v="2"/>
    <m/>
    <n v="4"/>
    <n v="2"/>
    <m/>
    <n v="79.98"/>
    <m/>
    <n v="159.96"/>
    <n v="39.99"/>
    <n v="1"/>
    <n v="0"/>
  </r>
  <r>
    <x v="1170"/>
    <s v="MASC MALHA BASICO M/C"/>
    <x v="0"/>
    <x v="0"/>
    <s v="BASICO"/>
    <s v="MALHA"/>
    <s v="BASICO M/C"/>
    <x v="98"/>
    <s v="P1632"/>
    <s v="COMCBA001"/>
    <n v="5"/>
    <s v="17/11/25"/>
    <n v="29.99"/>
    <n v="2"/>
    <m/>
    <n v="3"/>
    <n v="1.5"/>
    <m/>
    <n v="59.98"/>
    <m/>
    <n v="89.97"/>
    <n v="29.99"/>
    <n v="1"/>
    <n v="0"/>
  </r>
  <r>
    <x v="1171"/>
    <s v="MASC MALHA BASICO M/C"/>
    <x v="0"/>
    <x v="0"/>
    <s v="BASICO"/>
    <s v="MALHA"/>
    <s v="BASICO M/C"/>
    <x v="98"/>
    <s v="P1628"/>
    <s v="COMCBA001"/>
    <n v="11"/>
    <s v="17/11/25"/>
    <n v="29.99"/>
    <n v="3"/>
    <m/>
    <n v="8"/>
    <n v="2.6666666666666665"/>
    <m/>
    <n v="89.97"/>
    <m/>
    <n v="239.92"/>
    <n v="29.99"/>
    <n v="1"/>
    <n v="0"/>
  </r>
  <r>
    <x v="1172"/>
    <s v="MNO 1A3 CALCA JEANS"/>
    <x v="0"/>
    <x v="4"/>
    <s v="1 A 3"/>
    <s v="CALCA"/>
    <s v="JEANS"/>
    <x v="66"/>
    <s v="101147"/>
    <s v="COMO13007"/>
    <n v="6"/>
    <s v="17/11/25"/>
    <n v="39.99"/>
    <n v="1"/>
    <m/>
    <n v="5"/>
    <n v="5"/>
    <m/>
    <n v="39.99"/>
    <m/>
    <n v="199.95"/>
    <n v="39.99"/>
    <n v="0"/>
    <n v="0"/>
  </r>
  <r>
    <x v="1173"/>
    <s v="MNO 4A8 CALCA JEANS"/>
    <x v="0"/>
    <x v="4"/>
    <s v="4 A 8"/>
    <s v="CALCA"/>
    <s v="JEANS"/>
    <x v="66"/>
    <s v="111825"/>
    <s v="COMO48007"/>
    <n v="12"/>
    <s v="17/11/25"/>
    <n v="49.99"/>
    <n v="2"/>
    <n v="1"/>
    <n v="9"/>
    <n v="4.5"/>
    <m/>
    <n v="99.98"/>
    <n v="49.99"/>
    <n v="449.91"/>
    <n v="49.99"/>
    <n v="1"/>
    <n v="0"/>
  </r>
  <r>
    <x v="1174"/>
    <s v="MASC MALHA POLO"/>
    <x v="0"/>
    <x v="0"/>
    <s v="CONTEMPORANEO"/>
    <s v="MALHA"/>
    <s v="POLO"/>
    <x v="98"/>
    <s v="P2318"/>
    <s v="COMCCT017"/>
    <n v="15"/>
    <s v="24/07/25"/>
    <n v="49.99"/>
    <n v="1"/>
    <m/>
    <n v="14"/>
    <n v="14"/>
    <m/>
    <n v="49.99"/>
    <m/>
    <n v="699.86"/>
    <n v="49.99"/>
    <n v="0"/>
    <n v="0"/>
  </r>
  <r>
    <x v="1175"/>
    <s v="MASC MALHA POLO"/>
    <x v="0"/>
    <x v="0"/>
    <s v="CONTEMPORANEO"/>
    <s v="MALHA"/>
    <s v="POLO"/>
    <x v="98"/>
    <s v="P2311"/>
    <s v="COMCCT017"/>
    <n v="29"/>
    <s v="17/11/25"/>
    <n v="49.99"/>
    <n v="1"/>
    <m/>
    <n v="28"/>
    <n v="28"/>
    <m/>
    <n v="49.99"/>
    <m/>
    <n v="1399.72"/>
    <n v="49.99"/>
    <n v="0"/>
    <n v="0"/>
  </r>
  <r>
    <x v="1176"/>
    <s v="FEM MALHA M/L"/>
    <x v="0"/>
    <x v="1"/>
    <s v="CONTEMPORANEO"/>
    <s v="MALHA"/>
    <s v="M/L"/>
    <x v="223"/>
    <s v="38606"/>
    <s v="COFMCT037"/>
    <n v="7"/>
    <s v="30/10/25"/>
    <n v="29.99"/>
    <n v="1"/>
    <m/>
    <n v="6"/>
    <n v="6"/>
    <m/>
    <n v="29.99"/>
    <m/>
    <n v="179.94"/>
    <n v="29.99"/>
    <n v="0"/>
    <n v="0"/>
  </r>
  <r>
    <x v="1177"/>
    <s v="FEM MALHA BASICO M/C"/>
    <x v="0"/>
    <x v="1"/>
    <s v="BASICO"/>
    <s v="MALHA"/>
    <s v="BASICO M/C"/>
    <x v="223"/>
    <s v="38609"/>
    <s v="COFMBA002"/>
    <n v="11"/>
    <s v="17/11/25"/>
    <n v="24.99"/>
    <n v="2"/>
    <m/>
    <n v="9"/>
    <n v="4.5"/>
    <m/>
    <n v="49.98"/>
    <m/>
    <n v="224.91"/>
    <n v="24.99"/>
    <n v="1"/>
    <n v="0"/>
  </r>
  <r>
    <x v="1178"/>
    <s v="MASC MALHA POLO"/>
    <x v="0"/>
    <x v="0"/>
    <s v="CONTEMPORANEO"/>
    <s v="MALHA"/>
    <s v="POLO"/>
    <x v="98"/>
    <s v="P2310"/>
    <s v="COMCCT017"/>
    <n v="12"/>
    <s v="17/11/25"/>
    <n v="29.99"/>
    <n v="4"/>
    <n v="1"/>
    <n v="7"/>
    <n v="1.75"/>
    <m/>
    <n v="119.96"/>
    <n v="29.99"/>
    <n v="209.93"/>
    <n v="29.99"/>
    <n v="1"/>
    <n v="0"/>
  </r>
  <r>
    <x v="1179"/>
    <s v="CHINELOS FEM DEDO"/>
    <x v="1"/>
    <x v="3"/>
    <s v="FEMININO"/>
    <s v="DEDO"/>
    <s v="SINTETICO"/>
    <x v="17"/>
    <s v="6531.100"/>
    <s v="CLCHFM005"/>
    <n v="11"/>
    <s v="17/09/25"/>
    <n v="39.99"/>
    <n v="5"/>
    <n v="2"/>
    <n v="4"/>
    <n v="0.8"/>
    <m/>
    <n v="199.95"/>
    <n v="79.98"/>
    <n v="159.96"/>
    <n v="39.99"/>
    <n v="1"/>
    <n v="0"/>
  </r>
  <r>
    <x v="1180"/>
    <s v="FEM SAIA TC PL"/>
    <x v="0"/>
    <x v="1"/>
    <s v="CONTEMPORANEO"/>
    <s v="SAIA"/>
    <s v="TECIDO PLANO"/>
    <x v="181"/>
    <s v="51032"/>
    <s v="COFMCT041"/>
    <n v="9"/>
    <s v="07/11/25"/>
    <n v="69.989999999999995"/>
    <n v="2"/>
    <m/>
    <n v="7"/>
    <n v="3.5"/>
    <m/>
    <n v="139.97999999999999"/>
    <m/>
    <n v="489.93"/>
    <n v="69.989999999999995"/>
    <n v="1"/>
    <n v="0"/>
  </r>
  <r>
    <x v="1181"/>
    <s v="FEM TC PL BLAZER"/>
    <x v="0"/>
    <x v="1"/>
    <s v="CONTEMPORANEO"/>
    <s v="TECIDO PLANO"/>
    <s v="BLAZER"/>
    <x v="181"/>
    <s v="51070"/>
    <s v="COFMCT078"/>
    <n v="12"/>
    <s v="07/11/25"/>
    <n v="49.99"/>
    <n v="3"/>
    <n v="-1"/>
    <n v="10"/>
    <n v="3.3333333333333335"/>
    <m/>
    <n v="149.97"/>
    <n v="-49.99"/>
    <n v="499.9"/>
    <n v="49.99"/>
    <n v="1"/>
    <n v="0"/>
  </r>
  <r>
    <x v="1182"/>
    <s v="FEM SNEAKER TENIS JOGGING"/>
    <x v="1"/>
    <x v="1"/>
    <s v="SNEAKER"/>
    <s v="TENIS"/>
    <s v="JOGGING"/>
    <x v="17"/>
    <s v="1450.102"/>
    <s v="CLFMSN008"/>
    <n v="23"/>
    <s v="07/10/25"/>
    <n v="199.99"/>
    <n v="1"/>
    <m/>
    <n v="22"/>
    <n v="22"/>
    <m/>
    <n v="199.99"/>
    <m/>
    <n v="4399.78"/>
    <n v="199.99"/>
    <n v="0"/>
    <n v="0"/>
  </r>
  <r>
    <x v="1183"/>
    <s v="MASC MEIA SOCIAL"/>
    <x v="2"/>
    <x v="0"/>
    <s v="MASCULINO"/>
    <s v="MEIA"/>
    <s v="SOCIAL"/>
    <x v="21"/>
    <s v="1006002"/>
    <s v="ACMCMC012"/>
    <n v="71"/>
    <s v="07/10/25"/>
    <n v="29.99"/>
    <n v="8"/>
    <n v="2"/>
    <n v="61"/>
    <n v="7.625"/>
    <m/>
    <n v="239.92"/>
    <n v="59.98"/>
    <n v="1829.39"/>
    <n v="29.99"/>
    <n v="2"/>
    <n v="0"/>
  </r>
  <r>
    <x v="1184"/>
    <s v="MASC MEIA SOCIAL"/>
    <x v="2"/>
    <x v="0"/>
    <s v="MASCULINO"/>
    <s v="MEIA"/>
    <s v="SOCIAL"/>
    <x v="21"/>
    <s v="1006004"/>
    <s v="ACMCMC012"/>
    <n v="84"/>
    <s v="07/10/25"/>
    <n v="29.99"/>
    <n v="7"/>
    <m/>
    <n v="77"/>
    <n v="11"/>
    <m/>
    <n v="209.93"/>
    <m/>
    <n v="2309.23"/>
    <n v="29.99"/>
    <n v="2"/>
    <n v="0"/>
  </r>
  <r>
    <x v="1185"/>
    <s v="MASC MALHA BASICO M/C"/>
    <x v="0"/>
    <x v="0"/>
    <s v="BASICO"/>
    <s v="MALHA"/>
    <s v="BASICO M/C"/>
    <x v="98"/>
    <s v="P1627"/>
    <s v="COMCBA001"/>
    <n v="3"/>
    <s v="07/11/25"/>
    <n v="29.99"/>
    <n v="1"/>
    <m/>
    <n v="2"/>
    <n v="2"/>
    <m/>
    <n v="29.99"/>
    <m/>
    <n v="59.98"/>
    <n v="29.99"/>
    <n v="0"/>
    <n v="0"/>
  </r>
  <r>
    <x v="1186"/>
    <s v="MASC MALHA BASICO M/C"/>
    <x v="0"/>
    <x v="0"/>
    <s v="BASICO"/>
    <s v="MALHA"/>
    <s v="BASICO M/C"/>
    <x v="98"/>
    <s v="P1422"/>
    <s v="COMCBA001"/>
    <n v="3"/>
    <s v="17/11/25"/>
    <n v="29.99"/>
    <n v="1"/>
    <m/>
    <n v="2"/>
    <n v="2"/>
    <m/>
    <n v="29.99"/>
    <m/>
    <n v="59.98"/>
    <n v="29.99"/>
    <n v="0"/>
    <n v="0"/>
  </r>
  <r>
    <x v="1187"/>
    <s v="MNO 4A8 MOLETOM FECHADO LICENC"/>
    <x v="0"/>
    <x v="4"/>
    <s v="4 A 8"/>
    <s v="MOLETOM"/>
    <s v="LICENCIADO MOLETOM"/>
    <x v="224"/>
    <s v="MV.CON.234"/>
    <s v="COMO48044"/>
    <n v="3"/>
    <s v="30/10/25"/>
    <n v="29.99"/>
    <n v="2"/>
    <m/>
    <n v="1"/>
    <n v="0.5"/>
    <m/>
    <n v="59.98"/>
    <m/>
    <n v="29.99"/>
    <n v="29.99"/>
    <n v="1"/>
    <n v="0"/>
  </r>
  <r>
    <x v="1188"/>
    <s v="MNO 4A8 MOLETOM FECHADO LICENC"/>
    <x v="0"/>
    <x v="4"/>
    <s v="4 A 8"/>
    <s v="MOLETOM"/>
    <s v="LICENCIADO MOLETOM"/>
    <x v="225"/>
    <s v="MV.CON.235"/>
    <s v="COMO48044"/>
    <n v="36"/>
    <s v="30/10/25"/>
    <n v="29.99"/>
    <n v="1"/>
    <m/>
    <n v="35"/>
    <n v="35"/>
    <m/>
    <n v="29.99"/>
    <m/>
    <n v="1049.6500000000001"/>
    <n v="29.99"/>
    <n v="0"/>
    <n v="0"/>
  </r>
  <r>
    <x v="1189"/>
    <s v="MNO 4A8 MOLETOM FECHADO LICENC"/>
    <x v="0"/>
    <x v="4"/>
    <s v="4 A 8"/>
    <s v="MOLETOM"/>
    <s v="LICENCIADO MOLETOM"/>
    <x v="164"/>
    <s v="WB.CON.232"/>
    <s v="COMO48044"/>
    <n v="7"/>
    <s v="07/11/25"/>
    <n v="29.99"/>
    <n v="2"/>
    <m/>
    <n v="5"/>
    <n v="2.5"/>
    <m/>
    <n v="59.98"/>
    <m/>
    <n v="149.94999999999999"/>
    <n v="29.99"/>
    <n v="1"/>
    <n v="0"/>
  </r>
  <r>
    <x v="1190"/>
    <s v="MNO 1A3 MOLETOM FECHADO LICENC"/>
    <x v="0"/>
    <x v="4"/>
    <s v="1 A 3"/>
    <s v="MOLETOM"/>
    <s v="LICENCIADO MOLETOM"/>
    <x v="180"/>
    <s v="DY.CON.265"/>
    <s v="COMO13044"/>
    <n v="11"/>
    <s v="07/11/25"/>
    <n v="19.989999999999998"/>
    <n v="2"/>
    <n v="1"/>
    <n v="8"/>
    <n v="4"/>
    <m/>
    <n v="39.979999999999997"/>
    <n v="19.989999999999998"/>
    <n v="159.91999999999999"/>
    <n v="19.989999999999998"/>
    <n v="1"/>
    <n v="0"/>
  </r>
  <r>
    <x v="1191"/>
    <s v="MNO 1A3 CALCA MOLETOM"/>
    <x v="0"/>
    <x v="4"/>
    <s v="1 A 3"/>
    <s v="CALCA"/>
    <s v="LICENCIADO MOLETOM"/>
    <x v="180"/>
    <s v="DY.CON.271"/>
    <s v="COMO13009"/>
    <n v="15"/>
    <s v="23/10/25"/>
    <n v="19.989999999999998"/>
    <n v="4"/>
    <n v="1"/>
    <n v="10"/>
    <n v="2.5"/>
    <m/>
    <n v="79.959999999999994"/>
    <n v="19.989999999999998"/>
    <n v="199.9"/>
    <n v="19.989999999999998"/>
    <n v="1"/>
    <n v="0"/>
  </r>
  <r>
    <x v="1192"/>
    <s v="MNA 1A3 VESTIDO"/>
    <x v="0"/>
    <x v="5"/>
    <s v="1 A 3"/>
    <s v="VESTIDO"/>
    <s v="LICENCIADO"/>
    <x v="179"/>
    <s v="ECR3814.1"/>
    <s v="COMA13072"/>
    <n v="5"/>
    <s v="30/10/25"/>
    <n v="19.989999999999998"/>
    <n v="3"/>
    <m/>
    <n v="2"/>
    <n v="0.66666666666666663"/>
    <m/>
    <n v="59.97"/>
    <m/>
    <n v="39.979999999999997"/>
    <n v="19.989999999999998"/>
    <n v="1"/>
    <n v="0"/>
  </r>
  <r>
    <x v="1193"/>
    <s v="MNA 4A8 VESTIDO"/>
    <x v="0"/>
    <x v="5"/>
    <s v="4 A 8"/>
    <s v="VESTIDO"/>
    <s v="LICENCIADO"/>
    <x v="221"/>
    <s v="ECR3784.1"/>
    <s v="COMA48072"/>
    <n v="27"/>
    <s v="17/11/25"/>
    <n v="24.99"/>
    <n v="2"/>
    <m/>
    <n v="25"/>
    <n v="12.5"/>
    <m/>
    <n v="49.98"/>
    <m/>
    <n v="624.75"/>
    <n v="24.99"/>
    <n v="1"/>
    <n v="0"/>
  </r>
  <r>
    <x v="1194"/>
    <s v="FEM VESTIDO M/L"/>
    <x v="0"/>
    <x v="1"/>
    <s v="JOVEM"/>
    <s v="VESTIDO"/>
    <s v="M/L"/>
    <x v="127"/>
    <s v="33447"/>
    <s v="COFMJV065"/>
    <n v="18"/>
    <s v="30/10/25"/>
    <n v="49.99"/>
    <n v="1"/>
    <n v="1"/>
    <n v="16"/>
    <n v="16"/>
    <m/>
    <n v="49.99"/>
    <n v="49.99"/>
    <n v="799.84"/>
    <n v="49.99"/>
    <n v="0"/>
    <n v="0"/>
  </r>
  <r>
    <x v="1195"/>
    <s v="FEM SAIA MALHA"/>
    <x v="0"/>
    <x v="1"/>
    <s v="JOVEM"/>
    <s v="SAIA"/>
    <s v="MALHA"/>
    <x v="127"/>
    <s v="33606"/>
    <s v="COFMJV042"/>
    <n v="6"/>
    <s v="21/10/25"/>
    <n v="29.99"/>
    <n v="3"/>
    <n v="1"/>
    <n v="2"/>
    <n v="0.66666666666666663"/>
    <m/>
    <n v="89.97"/>
    <n v="29.99"/>
    <n v="59.98"/>
    <n v="29.99"/>
    <n v="1"/>
    <n v="0"/>
  </r>
  <r>
    <x v="1196"/>
    <s v="FEM VESTIDO MANGA CURTA"/>
    <x v="0"/>
    <x v="1"/>
    <s v="JOVEM"/>
    <s v="VESTIDO"/>
    <s v="MANGA CURTA"/>
    <x v="96"/>
    <s v="1012"/>
    <s v="COFMJV083"/>
    <n v="18"/>
    <s v="17/11/25"/>
    <n v="49.99"/>
    <n v="1"/>
    <n v="0"/>
    <n v="17"/>
    <n v="17"/>
    <m/>
    <n v="49.99"/>
    <n v="0"/>
    <n v="849.83"/>
    <n v="49.99"/>
    <n v="0"/>
    <n v="0"/>
  </r>
  <r>
    <x v="1197"/>
    <s v="FEM TRICO/TRICO REGATA"/>
    <x v="0"/>
    <x v="1"/>
    <s v="CONTEMPORANEO"/>
    <s v="TRICO"/>
    <s v="REGATA"/>
    <x v="226"/>
    <s v="23043"/>
    <s v="COFMCT072"/>
    <n v="17"/>
    <s v="17/11/25"/>
    <n v="39.99"/>
    <n v="5"/>
    <n v="3"/>
    <n v="9"/>
    <n v="1.8"/>
    <m/>
    <n v="199.95"/>
    <n v="119.97"/>
    <n v="359.91"/>
    <n v="39.99"/>
    <n v="1"/>
    <n v="0"/>
  </r>
  <r>
    <x v="1198"/>
    <s v="FEM VESTIDO MANGA CURTA"/>
    <x v="0"/>
    <x v="1"/>
    <s v="JOVEM"/>
    <s v="VESTIDO"/>
    <s v="MANGA CURTA"/>
    <x v="226"/>
    <s v="24064"/>
    <s v="COFMJV083"/>
    <n v="3"/>
    <s v="17/11/25"/>
    <n v="39.99"/>
    <n v="2"/>
    <m/>
    <n v="1"/>
    <n v="0.5"/>
    <m/>
    <n v="75.98"/>
    <m/>
    <n v="39.99"/>
    <n v="37.99"/>
    <n v="1"/>
    <n v="0"/>
  </r>
  <r>
    <x v="1199"/>
    <s v="FEM JEANS CALCA BASICO"/>
    <x v="0"/>
    <x v="1"/>
    <s v="JEANS"/>
    <s v="CALCA JEANS"/>
    <s v="BASICO"/>
    <x v="140"/>
    <s v="34138"/>
    <s v="COFMJS001"/>
    <n v="73"/>
    <s v="22/10/25"/>
    <n v="99.99"/>
    <n v="8"/>
    <n v="2"/>
    <n v="63"/>
    <n v="7.875"/>
    <m/>
    <n v="799.92"/>
    <n v="199.98"/>
    <n v="6299.37"/>
    <n v="99.99"/>
    <n v="2"/>
    <n v="0"/>
  </r>
  <r>
    <x v="1200"/>
    <s v="FEM CALCA  MOLETOM"/>
    <x v="0"/>
    <x v="1"/>
    <s v="JOVEM"/>
    <s v="CALCA MOLETOM/PLUSH"/>
    <s v="MOLETOM"/>
    <x v="96"/>
    <s v="1004B"/>
    <s v="COFMJV002"/>
    <n v="8"/>
    <s v="30/10/25"/>
    <n v="29.99"/>
    <n v="3"/>
    <n v="1"/>
    <n v="4"/>
    <n v="1.3333333333333333"/>
    <m/>
    <n v="89.97"/>
    <n v="29.99"/>
    <n v="119.96"/>
    <n v="29.99"/>
    <n v="1"/>
    <n v="0"/>
  </r>
  <r>
    <x v="1201"/>
    <s v="FEM PLUS CALCA JEANS BASICO"/>
    <x v="0"/>
    <x v="1"/>
    <s v="PLUS"/>
    <s v="CALCA JEANS"/>
    <s v="BASICO"/>
    <x v="140"/>
    <s v="480366"/>
    <s v="COFMPS001"/>
    <n v="10"/>
    <s v="04/09/25"/>
    <n v="99.99"/>
    <n v="5"/>
    <m/>
    <n v="5"/>
    <n v="1"/>
    <m/>
    <n v="499.95"/>
    <m/>
    <n v="499.95"/>
    <n v="99.99"/>
    <n v="1"/>
    <n v="0"/>
  </r>
  <r>
    <x v="1202"/>
    <s v="FEM CALCA SARJA"/>
    <x v="0"/>
    <x v="1"/>
    <s v="JOVEM"/>
    <s v="CALCA SARJA"/>
    <s v="SARJA"/>
    <x v="140"/>
    <s v="BK34091"/>
    <s v="COFMJV006"/>
    <n v="18"/>
    <s v="02/07/25"/>
    <n v="79.989999999999995"/>
    <n v="4"/>
    <n v="1"/>
    <n v="13"/>
    <n v="3.25"/>
    <m/>
    <n v="319.95999999999998"/>
    <n v="79.989999999999995"/>
    <n v="1039.8699999999999"/>
    <n v="79.989999999999995"/>
    <n v="1"/>
    <n v="0"/>
  </r>
  <r>
    <x v="1203"/>
    <s v="FEM PLUS CALCA SARJA/PLANO SARJA"/>
    <x v="0"/>
    <x v="1"/>
    <s v="PLUS"/>
    <s v="CALCA SARJA"/>
    <s v="SARJA"/>
    <x v="140"/>
    <s v="BK480077"/>
    <s v="COFMPS014"/>
    <n v="6"/>
    <s v="30/09/25"/>
    <n v="119.99"/>
    <n v="4"/>
    <m/>
    <n v="2"/>
    <n v="0.5"/>
    <m/>
    <n v="479.96"/>
    <m/>
    <n v="239.98"/>
    <n v="119.99"/>
    <n v="1"/>
    <n v="0"/>
  </r>
  <r>
    <x v="1204"/>
    <s v="MNO 1A3 MALHA M/C"/>
    <x v="0"/>
    <x v="4"/>
    <s v="1 A 3"/>
    <s v="MALHA"/>
    <s v="M/C"/>
    <x v="125"/>
    <s v="BE.CON.318"/>
    <s v="COMO13039"/>
    <n v="69"/>
    <s v="19/11/25"/>
    <n v="14.99"/>
    <n v="5"/>
    <n v="3"/>
    <n v="61"/>
    <n v="12.2"/>
    <m/>
    <n v="74.95"/>
    <n v="44.97"/>
    <n v="914.39"/>
    <n v="14.99"/>
    <n v="1"/>
    <n v="0"/>
  </r>
  <r>
    <x v="1205"/>
    <s v="FEM CALCA SARJA"/>
    <x v="0"/>
    <x v="1"/>
    <s v="JOVEM"/>
    <s v="CALCA SARJA"/>
    <s v="SARJA"/>
    <x v="79"/>
    <s v="KT31026B"/>
    <s v="COFMJV006"/>
    <n v="75"/>
    <s v="04/12/25"/>
    <n v="99.99"/>
    <n v="8"/>
    <n v="-1"/>
    <n v="68"/>
    <n v="8.5"/>
    <m/>
    <n v="789.92"/>
    <n v="-99.99"/>
    <n v="6799.32"/>
    <n v="98.74"/>
    <n v="2"/>
    <n v="0"/>
  </r>
  <r>
    <x v="1206"/>
    <s v="FEM FITNESS PARTE DE CIMA TOP"/>
    <x v="0"/>
    <x v="1"/>
    <s v="FITNESS"/>
    <s v="FITNESS"/>
    <s v="TOP"/>
    <x v="227"/>
    <s v="ALT2047"/>
    <s v="COFMFT007"/>
    <n v="12"/>
    <s v="08/11/25"/>
    <n v="29.99"/>
    <n v="8"/>
    <n v="3"/>
    <n v="1"/>
    <n v="0.125"/>
    <m/>
    <n v="239.92"/>
    <n v="89.97"/>
    <n v="29.99"/>
    <n v="29.99"/>
    <n v="2"/>
    <n v="0"/>
  </r>
  <r>
    <x v="1207"/>
    <s v="FEM FITNESS PARTE DE CIMA M/C"/>
    <x v="0"/>
    <x v="1"/>
    <s v="FITNESS"/>
    <s v="FITNESS"/>
    <s v="M/C"/>
    <x v="227"/>
    <s v="ALT 2043"/>
    <s v="COFMFT005"/>
    <n v="13"/>
    <s v="16/10/25"/>
    <n v="39.99"/>
    <n v="3"/>
    <n v="3"/>
    <n v="7"/>
    <n v="2.3333333333333335"/>
    <m/>
    <n v="119.97"/>
    <n v="119.97"/>
    <n v="279.93"/>
    <n v="39.99"/>
    <n v="1"/>
    <n v="0"/>
  </r>
  <r>
    <x v="1208"/>
    <s v="MASC JEANS CALCA RETA"/>
    <x v="0"/>
    <x v="0"/>
    <s v="JEANS"/>
    <s v="CALCA JEANS"/>
    <s v="RETA"/>
    <x v="83"/>
    <s v="2636"/>
    <s v="COMCJS014"/>
    <n v="133"/>
    <s v="17/11/25"/>
    <n v="129.99"/>
    <n v="11"/>
    <n v="1"/>
    <n v="121"/>
    <n v="11"/>
    <m/>
    <n v="1429.89"/>
    <n v="129.99"/>
    <n v="15728.79"/>
    <n v="129.99"/>
    <n v="3"/>
    <n v="0"/>
  </r>
  <r>
    <x v="1209"/>
    <s v="MASC CALCA MOLETOM BASICO"/>
    <x v="0"/>
    <x v="0"/>
    <s v="JOVEM"/>
    <s v="CALCA MOLETOM"/>
    <s v="BASICO"/>
    <x v="1"/>
    <s v="970"/>
    <s v="COMCJV005"/>
    <n v="5"/>
    <s v="08/11/25"/>
    <n v="49.99"/>
    <n v="3"/>
    <m/>
    <n v="2"/>
    <n v="0.66666666666666663"/>
    <m/>
    <n v="149.97"/>
    <m/>
    <n v="99.98"/>
    <n v="49.99"/>
    <n v="1"/>
    <n v="0"/>
  </r>
  <r>
    <x v="1210"/>
    <s v="MASC MALHA M/C"/>
    <x v="0"/>
    <x v="0"/>
    <s v="JOVEM"/>
    <s v="MALHA"/>
    <s v="M/C"/>
    <x v="1"/>
    <s v="68080"/>
    <s v="COMCJV020"/>
    <n v="11"/>
    <s v="30/10/25"/>
    <n v="29.99"/>
    <n v="2"/>
    <n v="1"/>
    <n v="8"/>
    <n v="4"/>
    <m/>
    <n v="59.98"/>
    <n v="29.99"/>
    <n v="239.92"/>
    <n v="29.99"/>
    <n v="1"/>
    <n v="0"/>
  </r>
  <r>
    <x v="1211"/>
    <s v="MASC MALHA BASICO M/L"/>
    <x v="0"/>
    <x v="0"/>
    <s v="BASICO"/>
    <s v="MALHA"/>
    <s v="BASICO M/L"/>
    <x v="1"/>
    <s v="974"/>
    <s v="COMCBA002"/>
    <n v="23"/>
    <s v="30/10/25"/>
    <n v="29.99"/>
    <n v="3"/>
    <n v="1"/>
    <n v="19"/>
    <n v="6.333333333333333"/>
    <m/>
    <n v="89.97"/>
    <n v="29.99"/>
    <n v="569.80999999999995"/>
    <n v="29.99"/>
    <n v="1"/>
    <n v="0"/>
  </r>
  <r>
    <x v="1212"/>
    <s v="FEM PLUS SAIA JEANS"/>
    <x v="0"/>
    <x v="1"/>
    <s v="PLUS"/>
    <s v="SAIA"/>
    <s v="JEANS"/>
    <x v="186"/>
    <s v="101593"/>
    <s v="COFMPS055"/>
    <n v="4"/>
    <s v="30/10/25"/>
    <n v="49.99"/>
    <n v="2"/>
    <m/>
    <n v="2"/>
    <n v="1"/>
    <m/>
    <n v="99.98"/>
    <m/>
    <n v="99.98"/>
    <n v="49.99"/>
    <n v="1"/>
    <n v="0"/>
  </r>
  <r>
    <x v="1213"/>
    <s v="MNA 1A3 CONJUNTO INVERNO"/>
    <x v="0"/>
    <x v="5"/>
    <s v="1 A 3"/>
    <s v="CONJUNTO"/>
    <s v="INVERNO"/>
    <x v="1"/>
    <s v="65287"/>
    <s v="COMA13016"/>
    <n v="9"/>
    <s v="30/10/25"/>
    <n v="39.99"/>
    <n v="2"/>
    <n v="1"/>
    <n v="6"/>
    <n v="3"/>
    <m/>
    <n v="79.98"/>
    <n v="39.99"/>
    <n v="239.94"/>
    <n v="39.99"/>
    <n v="1"/>
    <n v="0"/>
  </r>
  <r>
    <x v="1214"/>
    <s v="FEM VESTIDO MANGA CURTA"/>
    <x v="0"/>
    <x v="1"/>
    <s v="CONTEMPORANEO"/>
    <s v="VESTIDO"/>
    <s v="MANGA CURTA"/>
    <x v="84"/>
    <s v="62886"/>
    <s v="COFMCT074"/>
    <n v="16"/>
    <s v="17/11/25"/>
    <n v="79.989999999999995"/>
    <n v="3"/>
    <n v="2"/>
    <n v="11"/>
    <n v="3.6666666666666665"/>
    <m/>
    <n v="239.97"/>
    <n v="159.97999999999999"/>
    <n v="879.89"/>
    <n v="79.989999999999995"/>
    <n v="1"/>
    <n v="0"/>
  </r>
  <r>
    <x v="1215"/>
    <s v="FEM SAIA TC PL"/>
    <x v="0"/>
    <x v="1"/>
    <s v="CONTEMPORANEO"/>
    <s v="SAIA"/>
    <s v="TECIDO PLANO"/>
    <x v="84"/>
    <s v="62885"/>
    <s v="COFMCT041"/>
    <n v="7"/>
    <s v="17/11/25"/>
    <n v="99.99"/>
    <n v="1"/>
    <m/>
    <n v="6"/>
    <n v="6"/>
    <m/>
    <n v="99.99"/>
    <m/>
    <n v="599.94000000000005"/>
    <n v="99.99"/>
    <n v="0"/>
    <n v="0"/>
  </r>
  <r>
    <x v="1216"/>
    <s v="FEM VESTIDO M/L"/>
    <x v="0"/>
    <x v="1"/>
    <s v="CONTEMPORANEO"/>
    <s v="VESTIDO"/>
    <s v="M/L"/>
    <x v="84"/>
    <s v="62884"/>
    <s v="COFMCT058"/>
    <n v="4"/>
    <s v="30/10/25"/>
    <n v="99.99"/>
    <n v="2"/>
    <m/>
    <n v="2"/>
    <n v="1"/>
    <m/>
    <n v="199.98"/>
    <m/>
    <n v="199.98"/>
    <n v="99.99"/>
    <n v="1"/>
    <n v="0"/>
  </r>
  <r>
    <x v="1217"/>
    <s v="FEM PLUS CALCA  TECIDO PLANO"/>
    <x v="0"/>
    <x v="1"/>
    <s v="PLUS"/>
    <s v="CALCA TECIDO PLANO"/>
    <s v="TECIDO PLANO"/>
    <x v="84"/>
    <s v="16963 PLUS"/>
    <s v="COFMPS015"/>
    <n v="7"/>
    <s v="07/11/25"/>
    <n v="59.99"/>
    <n v="3"/>
    <m/>
    <n v="4"/>
    <n v="1.3333333333333333"/>
    <m/>
    <n v="179.97"/>
    <m/>
    <n v="239.96"/>
    <n v="59.99"/>
    <n v="1"/>
    <n v="0"/>
  </r>
  <r>
    <x v="1218"/>
    <s v="MASC PLUS MALHA M/C"/>
    <x v="0"/>
    <x v="0"/>
    <s v="PLUS"/>
    <s v="MALHA"/>
    <s v="M/C"/>
    <x v="96"/>
    <s v="PLUS"/>
    <s v="COMCPS033"/>
    <n v="46"/>
    <s v="17/11/25"/>
    <n v="39.99"/>
    <n v="6"/>
    <m/>
    <n v="40"/>
    <n v="6.666666666666667"/>
    <m/>
    <n v="235.94"/>
    <m/>
    <n v="1599.6"/>
    <n v="39.323333333333331"/>
    <n v="2"/>
    <n v="0"/>
  </r>
  <r>
    <x v="1219"/>
    <s v="MASC MALHA POLO"/>
    <x v="0"/>
    <x v="0"/>
    <s v="CONTEMPORANEO"/>
    <s v="MALHA"/>
    <s v="POLO"/>
    <x v="98"/>
    <s v="P2292"/>
    <s v="COMCCT017"/>
    <n v="40"/>
    <s v="11/12/25"/>
    <n v="59.99"/>
    <n v="9"/>
    <n v="1"/>
    <n v="30"/>
    <n v="3.3333333333333335"/>
    <m/>
    <n v="539.91"/>
    <n v="59.99"/>
    <n v="1799.7"/>
    <n v="59.99"/>
    <n v="2"/>
    <n v="0"/>
  </r>
  <r>
    <x v="1220"/>
    <s v="MASC MALHA POLO"/>
    <x v="0"/>
    <x v="0"/>
    <s v="CONTEMPORANEO"/>
    <s v="MALHA"/>
    <s v="POLO"/>
    <x v="98"/>
    <s v="P2275"/>
    <s v="COMCCT017"/>
    <n v="12"/>
    <s v="09/09/25"/>
    <n v="59.99"/>
    <n v="1"/>
    <m/>
    <n v="11"/>
    <n v="11"/>
    <m/>
    <n v="59.99"/>
    <m/>
    <n v="659.89"/>
    <n v="59.99"/>
    <n v="0"/>
    <n v="0"/>
  </r>
  <r>
    <x v="1221"/>
    <s v="MNO BB CALCA MALHA"/>
    <x v="0"/>
    <x v="4"/>
    <s v="BEBE"/>
    <s v="CALCA"/>
    <s v="MALHA/MOLETOM"/>
    <x v="176"/>
    <s v="9144"/>
    <s v="COMOBB013"/>
    <n v="4"/>
    <s v="30/10/25"/>
    <n v="19.989999999999998"/>
    <n v="2"/>
    <n v="1"/>
    <n v="1"/>
    <n v="0.5"/>
    <m/>
    <n v="39.979999999999997"/>
    <n v="19.989999999999998"/>
    <n v="19.989999999999998"/>
    <n v="19.989999999999998"/>
    <n v="1"/>
    <n v="0"/>
  </r>
  <r>
    <x v="1222"/>
    <s v="MNA JUV MALHA M/L"/>
    <x v="0"/>
    <x v="5"/>
    <s v="JUVENIL"/>
    <s v="MALHA"/>
    <s v="M/L"/>
    <x v="78"/>
    <s v="M00340"/>
    <s v="COMAJN038"/>
    <n v="110"/>
    <s v="07/11/25"/>
    <n v="19.989999999999998"/>
    <n v="7"/>
    <n v="2"/>
    <n v="101"/>
    <n v="14.428571428571429"/>
    <m/>
    <n v="139.93"/>
    <n v="39.979999999999997"/>
    <n v="2018.99"/>
    <n v="19.989999999999998"/>
    <n v="2"/>
    <n v="0"/>
  </r>
  <r>
    <x v="1223"/>
    <s v="MNA 4A8 VESTIDO INVERNO"/>
    <x v="0"/>
    <x v="5"/>
    <s v="4 A 8"/>
    <s v="VESTIDO"/>
    <s v="INVERNO"/>
    <x v="78"/>
    <s v="1132692"/>
    <s v="COMA48070"/>
    <n v="4"/>
    <s v="14/10/25"/>
    <n v="29.99"/>
    <n v="3"/>
    <n v="1"/>
    <n v="0"/>
    <n v="0"/>
    <m/>
    <n v="89.97"/>
    <n v="29.99"/>
    <n v="0"/>
    <n v="29.99"/>
    <n v="1"/>
    <n v="0"/>
  </r>
  <r>
    <x v="1224"/>
    <s v="MNA 4A8 CALCA MALHA"/>
    <x v="0"/>
    <x v="5"/>
    <s v="4 A 8"/>
    <s v="CALCA"/>
    <s v="MALHA"/>
    <x v="78"/>
    <s v="1198872"/>
    <s v="COMA48005"/>
    <n v="6"/>
    <s v="30/10/25"/>
    <n v="29.99"/>
    <n v="1"/>
    <m/>
    <n v="5"/>
    <n v="5"/>
    <m/>
    <n v="29.99"/>
    <m/>
    <n v="149.94999999999999"/>
    <n v="29.99"/>
    <n v="0"/>
    <n v="0"/>
  </r>
  <r>
    <x v="1225"/>
    <s v="FEM PLUS CALCA  PLUSH/VELUDO"/>
    <x v="0"/>
    <x v="1"/>
    <s v="PLUS"/>
    <s v="CALCA MOLETOM/PLUSH"/>
    <s v="PLUSH/VELUDO"/>
    <x v="181"/>
    <s v="51130"/>
    <s v="COFMPS010"/>
    <n v="5"/>
    <s v="22/10/25"/>
    <n v="49.99"/>
    <n v="3"/>
    <m/>
    <n v="2"/>
    <n v="0.66666666666666663"/>
    <m/>
    <n v="149.97"/>
    <m/>
    <n v="99.98"/>
    <n v="49.99"/>
    <n v="1"/>
    <n v="0"/>
  </r>
  <r>
    <x v="1226"/>
    <s v="FEM SNEAKER TENIS SOLA CAIXA MEDIO"/>
    <x v="1"/>
    <x v="1"/>
    <s v="SNEAKER"/>
    <s v="TENIS"/>
    <s v="SOLA CAIXA MEDIO"/>
    <x v="63"/>
    <s v="SPACE"/>
    <s v="CLFMSN012"/>
    <n v="14"/>
    <s v="23/10/25"/>
    <n v="139.99"/>
    <n v="2"/>
    <n v="1"/>
    <n v="11"/>
    <n v="5.5"/>
    <m/>
    <n v="265.99"/>
    <n v="126"/>
    <n v="1539.89"/>
    <n v="132.995"/>
    <n v="1"/>
    <n v="0"/>
  </r>
  <r>
    <x v="1227"/>
    <s v="MNA 4A8 MALHA M/L"/>
    <x v="0"/>
    <x v="5"/>
    <s v="4 A 8"/>
    <s v="MALHA"/>
    <s v="LICENCIADO M/L"/>
    <x v="179"/>
    <s v="ECR4397"/>
    <s v="COMA48042"/>
    <n v="11"/>
    <s v="31/10/25"/>
    <n v="14.99"/>
    <n v="4"/>
    <n v="1"/>
    <n v="6"/>
    <n v="1.5"/>
    <m/>
    <n v="58.46"/>
    <n v="14.99"/>
    <n v="89.94"/>
    <n v="14.615"/>
    <n v="1"/>
    <n v="0"/>
  </r>
  <r>
    <x v="1228"/>
    <s v="FEM TRICO/TRICO CARDIGAN"/>
    <x v="0"/>
    <x v="1"/>
    <s v="CONTEMPORANEO"/>
    <s v="TRICO"/>
    <s v="CARDIGAN"/>
    <x v="228"/>
    <s v="H568"/>
    <s v="COFMCT052"/>
    <n v="5"/>
    <s v="30/10/25"/>
    <n v="49.99"/>
    <n v="2"/>
    <n v="1"/>
    <n v="2"/>
    <n v="1"/>
    <m/>
    <n v="99.98"/>
    <n v="49.99"/>
    <n v="99.98"/>
    <n v="49.99"/>
    <n v="1"/>
    <n v="0"/>
  </r>
  <r>
    <x v="1229"/>
    <s v="FEM COLETE MALHA"/>
    <x v="0"/>
    <x v="1"/>
    <s v="JOVEM"/>
    <s v="COLETE"/>
    <s v="MALHA"/>
    <x v="228"/>
    <s v="H9234"/>
    <s v="COFMJV008"/>
    <n v="19"/>
    <s v="07/11/25"/>
    <n v="29.99"/>
    <n v="8"/>
    <n v="1"/>
    <n v="10"/>
    <n v="1.25"/>
    <m/>
    <n v="242.92"/>
    <n v="29.99"/>
    <n v="299.89999999999998"/>
    <n v="30.364999999999998"/>
    <n v="2"/>
    <n v="0"/>
  </r>
  <r>
    <x v="1230"/>
    <s v="FEM TRICO/TRICO FASHION"/>
    <x v="0"/>
    <x v="1"/>
    <s v="JOVEM"/>
    <s v="TRICO"/>
    <s v="TRICO FASHION"/>
    <x v="228"/>
    <s v="H6200"/>
    <s v="COFMJV061"/>
    <n v="16"/>
    <s v="30/10/25"/>
    <n v="39.99"/>
    <n v="1"/>
    <m/>
    <n v="15"/>
    <n v="15"/>
    <m/>
    <n v="39.99"/>
    <m/>
    <n v="599.85"/>
    <n v="39.99"/>
    <n v="0"/>
    <n v="0"/>
  </r>
  <r>
    <x v="1231"/>
    <s v="MNA 4A8 MALHA M/L"/>
    <x v="0"/>
    <x v="5"/>
    <s v="4 A 8"/>
    <s v="MALHA"/>
    <s v="LICENCIADO M/L"/>
    <x v="229"/>
    <s v="ECR5587"/>
    <s v="COMA48042"/>
    <n v="5"/>
    <s v="30/10/25"/>
    <n v="19.989999999999998"/>
    <n v="4"/>
    <m/>
    <n v="1"/>
    <n v="0.25"/>
    <m/>
    <n v="79.959999999999994"/>
    <m/>
    <n v="19.989999999999998"/>
    <n v="19.989999999999998"/>
    <n v="1"/>
    <n v="0"/>
  </r>
  <r>
    <x v="1232"/>
    <s v="MNA 4A8 VESTIDO"/>
    <x v="0"/>
    <x v="5"/>
    <s v="4 A 8"/>
    <s v="VESTIDO"/>
    <s v="LICENCIADO"/>
    <x v="229"/>
    <s v="ECR4378"/>
    <s v="COMA48072"/>
    <n v="128"/>
    <s v="17/11/25"/>
    <n v="19.989999999999998"/>
    <n v="10"/>
    <n v="3"/>
    <n v="115"/>
    <n v="11.5"/>
    <m/>
    <n v="199.9"/>
    <n v="59.97"/>
    <n v="2298.85"/>
    <n v="19.989999999999998"/>
    <n v="3"/>
    <n v="0"/>
  </r>
  <r>
    <x v="1233"/>
    <s v="MNA 4A8 MALHA M/L"/>
    <x v="0"/>
    <x v="5"/>
    <s v="4 A 8"/>
    <s v="MALHA"/>
    <s v="LICENCIADO M/L"/>
    <x v="230"/>
    <s v="ECR5589"/>
    <s v="COMA48042"/>
    <n v="2"/>
    <s v="30/10/25"/>
    <n v="19.989999999999998"/>
    <n v="2"/>
    <m/>
    <n v="0"/>
    <n v="0"/>
    <m/>
    <n v="39.979999999999997"/>
    <m/>
    <n v="0"/>
    <n v="19.989999999999998"/>
    <n v="1"/>
    <n v="0"/>
  </r>
  <r>
    <x v="1234"/>
    <s v="MNA 4A8 VESTIDO"/>
    <x v="0"/>
    <x v="5"/>
    <s v="4 A 8"/>
    <s v="VESTIDO"/>
    <s v="LICENCIADO"/>
    <x v="230"/>
    <s v="ECR5586"/>
    <s v="COMA48072"/>
    <n v="79"/>
    <s v="17/11/25"/>
    <n v="19.989999999999998"/>
    <n v="10"/>
    <n v="1"/>
    <n v="68"/>
    <n v="6.8"/>
    <m/>
    <n v="199.9"/>
    <n v="19.989999999999998"/>
    <n v="1359.32"/>
    <n v="19.989999999999998"/>
    <n v="3"/>
    <n v="0"/>
  </r>
  <r>
    <x v="1235"/>
    <s v="MNA 1A3 CALCA MALHA"/>
    <x v="0"/>
    <x v="5"/>
    <s v="1 A 3"/>
    <s v="CALCA"/>
    <s v="LICENCIADO MALHA"/>
    <x v="179"/>
    <s v="ECR4287"/>
    <s v="COMA13002"/>
    <n v="4"/>
    <s v="17/11/25"/>
    <n v="9.99"/>
    <n v="1"/>
    <n v="1"/>
    <n v="2"/>
    <n v="2"/>
    <m/>
    <n v="9.99"/>
    <n v="9.99"/>
    <n v="19.98"/>
    <n v="9.99"/>
    <n v="0"/>
    <n v="0"/>
  </r>
  <r>
    <x v="1236"/>
    <s v="MNA 1A3 VESTIDO"/>
    <x v="0"/>
    <x v="5"/>
    <s v="1 A 3"/>
    <s v="VESTIDO"/>
    <s v="LICENCIADO"/>
    <x v="179"/>
    <s v="ECR4384"/>
    <s v="COMA13072"/>
    <n v="15"/>
    <s v="30/10/25"/>
    <n v="19.989999999999998"/>
    <n v="7"/>
    <n v="1"/>
    <n v="7"/>
    <n v="1"/>
    <m/>
    <n v="139.93"/>
    <n v="19.989999999999998"/>
    <n v="139.93"/>
    <n v="19.989999999999998"/>
    <n v="2"/>
    <n v="0"/>
  </r>
  <r>
    <x v="1237"/>
    <s v="MNA 1A3 MALHA M/L"/>
    <x v="0"/>
    <x v="5"/>
    <s v="1 A 3"/>
    <s v="MALHA"/>
    <s v="LICENCIADO M/L"/>
    <x v="221"/>
    <s v="ECR4367"/>
    <s v="COMA13042"/>
    <n v="11"/>
    <s v="30/10/25"/>
    <n v="14.99"/>
    <n v="2"/>
    <m/>
    <n v="9"/>
    <n v="4.5"/>
    <m/>
    <n v="29.98"/>
    <m/>
    <n v="134.91"/>
    <n v="14.99"/>
    <n v="1"/>
    <n v="0"/>
  </r>
  <r>
    <x v="1238"/>
    <s v="MNO 4A8 CALCA MOLETOM"/>
    <x v="0"/>
    <x v="4"/>
    <s v="4 A 8"/>
    <s v="CALCA"/>
    <s v="LICENCIADO MOLETOM"/>
    <x v="159"/>
    <s v="YT.CON351"/>
    <s v="COMO48009"/>
    <n v="11"/>
    <s v="07/11/25"/>
    <n v="29.99"/>
    <n v="1"/>
    <m/>
    <n v="10"/>
    <n v="10"/>
    <m/>
    <n v="29.99"/>
    <m/>
    <n v="299.89999999999998"/>
    <n v="29.99"/>
    <n v="0"/>
    <n v="0"/>
  </r>
  <r>
    <x v="1239"/>
    <s v="MNO 4A8 CALCA MOLETOM"/>
    <x v="0"/>
    <x v="4"/>
    <s v="4 A 8"/>
    <s v="CALCA"/>
    <s v="LICENCIADO MOLETOM"/>
    <x v="159"/>
    <s v="YT.CON353"/>
    <s v="COMO48009"/>
    <n v="16"/>
    <s v="17/11/25"/>
    <n v="29.99"/>
    <n v="4"/>
    <n v="1"/>
    <n v="11"/>
    <n v="2.75"/>
    <m/>
    <n v="119.96"/>
    <n v="29.99"/>
    <n v="329.89"/>
    <n v="29.99"/>
    <n v="1"/>
    <n v="0"/>
  </r>
  <r>
    <x v="1240"/>
    <s v="MNO 4A8 MOLETOM FECHADO LICENC"/>
    <x v="0"/>
    <x v="4"/>
    <s v="4 A 8"/>
    <s v="MOLETOM"/>
    <s v="LICENCIADO MOLETOM"/>
    <x v="159"/>
    <s v="YT.CON347"/>
    <s v="COMO48044"/>
    <n v="4"/>
    <s v="07/11/25"/>
    <n v="29.99"/>
    <n v="1"/>
    <n v="1"/>
    <n v="2"/>
    <n v="2"/>
    <m/>
    <n v="29.99"/>
    <n v="29.99"/>
    <n v="59.98"/>
    <n v="29.99"/>
    <n v="0"/>
    <n v="0"/>
  </r>
  <r>
    <x v="1241"/>
    <s v="MNO 4A8 MALHA M/L"/>
    <x v="0"/>
    <x v="4"/>
    <s v="4 A 8"/>
    <s v="MALHA"/>
    <s v="LICENCIADO M/L"/>
    <x v="159"/>
    <s v="YT.CON348"/>
    <s v="COMO48036"/>
    <n v="3"/>
    <s v="17/11/25"/>
    <n v="19.989999999999998"/>
    <n v="1"/>
    <m/>
    <n v="2"/>
    <n v="2"/>
    <m/>
    <n v="19.989999999999998"/>
    <m/>
    <n v="39.979999999999997"/>
    <n v="19.989999999999998"/>
    <n v="0"/>
    <n v="0"/>
  </r>
  <r>
    <x v="1242"/>
    <s v="MNO 4A8 MALHA M/L"/>
    <x v="0"/>
    <x v="4"/>
    <s v="4 A 8"/>
    <s v="MALHA"/>
    <s v="LICENCIADO M/L"/>
    <x v="159"/>
    <s v="YT.CON354"/>
    <s v="COMO48036"/>
    <n v="18"/>
    <s v="07/11/25"/>
    <n v="19.989999999999998"/>
    <n v="3"/>
    <m/>
    <n v="15"/>
    <n v="5"/>
    <m/>
    <n v="59.97"/>
    <m/>
    <n v="299.85000000000002"/>
    <n v="19.989999999999998"/>
    <n v="1"/>
    <n v="0"/>
  </r>
  <r>
    <x v="1243"/>
    <s v="MNA 1A3 MOLETOM FECHADO LICENC"/>
    <x v="0"/>
    <x v="5"/>
    <s v="1 A 3"/>
    <s v="MOLETOM"/>
    <s v="LICENCIADO MOLETOM"/>
    <x v="169"/>
    <s v="ECR4454"/>
    <s v="COMA13065"/>
    <n v="30"/>
    <s v="22/10/25"/>
    <n v="19.989999999999998"/>
    <n v="1"/>
    <m/>
    <n v="29"/>
    <n v="29"/>
    <m/>
    <n v="19.989999999999998"/>
    <m/>
    <n v="579.71"/>
    <n v="19.989999999999998"/>
    <n v="0"/>
    <n v="0"/>
  </r>
  <r>
    <x v="1244"/>
    <s v="MNA 4A8 MOLETOM FECHADO LICENC"/>
    <x v="0"/>
    <x v="5"/>
    <s v="4 A 8"/>
    <s v="MOLETOM"/>
    <s v="LICENCIADO MOLETOM"/>
    <x v="221"/>
    <s v="ECR4362"/>
    <s v="COMA48065"/>
    <n v="3"/>
    <s v="30/10/25"/>
    <n v="24.99"/>
    <n v="2"/>
    <m/>
    <n v="1"/>
    <n v="0.5"/>
    <m/>
    <n v="49.98"/>
    <m/>
    <n v="24.99"/>
    <n v="24.99"/>
    <n v="1"/>
    <n v="0"/>
  </r>
  <r>
    <x v="1245"/>
    <s v="FEM JEANS CALCA BOY/CLOUCH/MOM"/>
    <x v="0"/>
    <x v="1"/>
    <s v="JEANS"/>
    <s v="CALCA JEANS"/>
    <s v="BOYFRIEND"/>
    <x v="44"/>
    <s v="V18-2716"/>
    <s v="COFMJS022"/>
    <n v="4"/>
    <s v="17/11/25"/>
    <n v="49.99"/>
    <n v="1"/>
    <m/>
    <n v="3"/>
    <n v="3"/>
    <m/>
    <n v="49.99"/>
    <m/>
    <n v="149.97"/>
    <n v="49.99"/>
    <n v="0"/>
    <n v="0"/>
  </r>
  <r>
    <x v="1246"/>
    <s v="MASC MALHA M/C"/>
    <x v="0"/>
    <x v="0"/>
    <s v="JOVEM"/>
    <s v="MALHA"/>
    <s v="LICENCIADO M/C"/>
    <x v="231"/>
    <s v="MV.CON.358"/>
    <s v="COMCJV018"/>
    <n v="5"/>
    <s v="07/11/25"/>
    <n v="19.989999999999998"/>
    <n v="3"/>
    <m/>
    <n v="2"/>
    <n v="0.66666666666666663"/>
    <m/>
    <n v="59.97"/>
    <m/>
    <n v="39.979999999999997"/>
    <n v="19.989999999999998"/>
    <n v="1"/>
    <n v="0"/>
  </r>
  <r>
    <x v="1247"/>
    <s v="FEM TC PL BLUSA"/>
    <x v="0"/>
    <x v="1"/>
    <s v="JOVEM"/>
    <s v="TECIDO PLANO"/>
    <s v="BLUSA"/>
    <x v="185"/>
    <s v="411156"/>
    <s v="COFMJV073"/>
    <n v="9"/>
    <s v="17/11/25"/>
    <n v="29.99"/>
    <n v="2"/>
    <m/>
    <n v="7"/>
    <n v="3.5"/>
    <m/>
    <n v="59.98"/>
    <m/>
    <n v="209.93"/>
    <n v="29.99"/>
    <n v="1"/>
    <n v="0"/>
  </r>
  <r>
    <x v="1248"/>
    <s v="FEM CALCA  TECIDO PLANO"/>
    <x v="0"/>
    <x v="1"/>
    <s v="CONTEMPORANEO"/>
    <s v="CALCA TECIDO PLANO"/>
    <s v="TECIDO PLANO"/>
    <x v="185"/>
    <s v="411157"/>
    <s v="COFMCT006"/>
    <n v="5"/>
    <s v="22/10/25"/>
    <n v="49.99"/>
    <n v="1"/>
    <m/>
    <n v="4"/>
    <n v="4"/>
    <m/>
    <n v="49.99"/>
    <m/>
    <n v="199.96"/>
    <n v="49.99"/>
    <n v="0"/>
    <n v="0"/>
  </r>
  <r>
    <x v="1249"/>
    <s v="FEM PLUS CALCA SARJA/PLANO SARJA"/>
    <x v="0"/>
    <x v="1"/>
    <s v="PLUS"/>
    <s v="CALCA SARJA"/>
    <s v="SARJA"/>
    <x v="232"/>
    <s v="22953"/>
    <s v="COFMPS014"/>
    <n v="16"/>
    <s v="30/10/25"/>
    <n v="129.99"/>
    <n v="3"/>
    <n v="2"/>
    <n v="11"/>
    <n v="3.6666666666666665"/>
    <m/>
    <n v="389.97"/>
    <n v="259.98"/>
    <n v="1429.89"/>
    <n v="129.99"/>
    <n v="1"/>
    <n v="0"/>
  </r>
  <r>
    <x v="1250"/>
    <s v="FEM TRICO/TRICO CARDIGAN"/>
    <x v="0"/>
    <x v="1"/>
    <s v="CONTEMPORANEO"/>
    <s v="TRICO"/>
    <s v="CARDIGAN"/>
    <x v="233"/>
    <s v="321"/>
    <s v="COFMCT052"/>
    <n v="3"/>
    <s v="17/11/25"/>
    <n v="69.989999999999995"/>
    <n v="1"/>
    <m/>
    <n v="2"/>
    <n v="2"/>
    <m/>
    <n v="62.99"/>
    <m/>
    <n v="139.97999999999999"/>
    <n v="62.99"/>
    <n v="0"/>
    <n v="0"/>
  </r>
  <r>
    <x v="1251"/>
    <s v="FEM PLUS VESTIDO REGATA"/>
    <x v="0"/>
    <x v="1"/>
    <s v="PLUS"/>
    <s v="VESTIDO"/>
    <s v="REGATA"/>
    <x v="233"/>
    <s v="383"/>
    <s v="COFMPS119"/>
    <n v="34"/>
    <s v="17/11/25"/>
    <n v="59.99"/>
    <n v="2"/>
    <n v="1"/>
    <n v="31"/>
    <n v="15.5"/>
    <m/>
    <n v="119.98"/>
    <n v="59.99"/>
    <n v="1859.69"/>
    <n v="59.99"/>
    <n v="1"/>
    <n v="0"/>
  </r>
  <r>
    <x v="1252"/>
    <s v="MNO JUV MALHA M/L"/>
    <x v="0"/>
    <x v="4"/>
    <s v="JUVENIL"/>
    <s v="MALHA"/>
    <s v="M/L"/>
    <x v="125"/>
    <s v="130133042"/>
    <s v="COMOJN034"/>
    <n v="8"/>
    <s v="07/11/25"/>
    <n v="14.99"/>
    <n v="4"/>
    <n v="2"/>
    <n v="2"/>
    <n v="0.5"/>
    <m/>
    <n v="59.96"/>
    <n v="29.98"/>
    <n v="29.98"/>
    <n v="14.99"/>
    <n v="1"/>
    <n v="0"/>
  </r>
  <r>
    <x v="1253"/>
    <s v="FEM SAIA TC PL"/>
    <x v="0"/>
    <x v="1"/>
    <s v="CONTEMPORANEO"/>
    <s v="SAIA"/>
    <s v="TECIDO PLANO"/>
    <x v="2"/>
    <s v="1744"/>
    <s v="COFMCT041"/>
    <n v="6"/>
    <s v="30/10/25"/>
    <n v="49.99"/>
    <n v="1"/>
    <m/>
    <n v="5"/>
    <n v="5"/>
    <m/>
    <n v="49.99"/>
    <m/>
    <n v="249.95"/>
    <n v="49.99"/>
    <n v="0"/>
    <n v="0"/>
  </r>
  <r>
    <x v="1254"/>
    <s v="FEM CALCA  ALFAIATARIA"/>
    <x v="0"/>
    <x v="1"/>
    <s v="CONTEMPORANEO"/>
    <s v="CALCA TECIDO PLANO"/>
    <s v="ALFAIATARIA"/>
    <x v="2"/>
    <s v="8561"/>
    <s v="COFMCT003"/>
    <n v="179"/>
    <s v="30/12/25"/>
    <n v="119.99"/>
    <n v="46"/>
    <n v="14"/>
    <n v="119"/>
    <n v="2.5869565217391304"/>
    <m/>
    <n v="5517.54"/>
    <n v="1679.86"/>
    <n v="14278.81"/>
    <n v="119.94652173913043"/>
    <n v="12"/>
    <n v="2"/>
  </r>
  <r>
    <x v="1255"/>
    <s v="FEM CALCA  ALFAIATARIA"/>
    <x v="0"/>
    <x v="1"/>
    <s v="CONTEMPORANEO"/>
    <s v="CALCA TECIDO PLANO"/>
    <s v="ALFAIATARIA"/>
    <x v="2"/>
    <s v="1736"/>
    <s v="COFMCT003"/>
    <n v="57"/>
    <s v="18/12/25"/>
    <n v="119.99"/>
    <n v="13"/>
    <n v="4"/>
    <n v="40"/>
    <n v="3.0769230769230771"/>
    <m/>
    <n v="1559.87"/>
    <n v="479.96"/>
    <n v="4799.6000000000004"/>
    <n v="119.99"/>
    <n v="3"/>
    <n v="1"/>
  </r>
  <r>
    <x v="1256"/>
    <s v="TENIS MASC ESPORTIVO ADVENTURE"/>
    <x v="1"/>
    <x v="2"/>
    <s v="MASCULINO"/>
    <s v="ESPORTIVO"/>
    <s v="ADVENTURE"/>
    <x v="195"/>
    <s v="2.970"/>
    <s v="CLTNMC002"/>
    <n v="25"/>
    <s v="13/11/25"/>
    <n v="199.99"/>
    <n v="2"/>
    <m/>
    <n v="23"/>
    <n v="11.5"/>
    <m/>
    <n v="399.98"/>
    <m/>
    <n v="4599.7700000000004"/>
    <n v="199.99"/>
    <n v="1"/>
    <n v="0"/>
  </r>
  <r>
    <x v="1257"/>
    <s v="TENIS MASC CASUAL LIFESTYLE"/>
    <x v="1"/>
    <x v="2"/>
    <s v="MASCULINO"/>
    <s v="CASUAL"/>
    <s v="LIFESTYLE"/>
    <x v="234"/>
    <s v="V3825"/>
    <s v="CLTNMC010"/>
    <n v="22"/>
    <s v="25/11/25"/>
    <n v="199.99"/>
    <n v="4"/>
    <n v="2"/>
    <n v="16"/>
    <n v="4"/>
    <m/>
    <n v="799.96"/>
    <n v="399.98"/>
    <n v="3199.84"/>
    <n v="199.99"/>
    <n v="1"/>
    <n v="0"/>
  </r>
  <r>
    <x v="1258"/>
    <s v="FEM MALHA BASICO M/L"/>
    <x v="0"/>
    <x v="1"/>
    <s v="BASICO"/>
    <s v="MALHA"/>
    <s v="BASICO M/L"/>
    <x v="78"/>
    <s v="91802"/>
    <s v="COFMBA003"/>
    <n v="8"/>
    <s v="17/11/25"/>
    <n v="19.989999999999998"/>
    <n v="2"/>
    <n v="2"/>
    <n v="4"/>
    <n v="2"/>
    <m/>
    <n v="39.979999999999997"/>
    <n v="39.979999999999997"/>
    <n v="79.959999999999994"/>
    <n v="19.989999999999998"/>
    <n v="1"/>
    <n v="0"/>
  </r>
  <r>
    <x v="1259"/>
    <s v="FEM MALHA BASICO M/C"/>
    <x v="0"/>
    <x v="1"/>
    <s v="BASICO"/>
    <s v="MALHA"/>
    <s v="BASICO M/C"/>
    <x v="223"/>
    <s v="52106"/>
    <s v="COFMBA002"/>
    <n v="9"/>
    <s v="17/11/25"/>
    <n v="19.989999999999998"/>
    <n v="10"/>
    <m/>
    <n v="-1"/>
    <n v="-0.1"/>
    <m/>
    <n v="199.9"/>
    <m/>
    <n v="-19.989999999999998"/>
    <n v="19.989999999999998"/>
    <n v="3"/>
    <n v="0"/>
  </r>
  <r>
    <x v="1260"/>
    <s v="FEM MALHA BASICO M/C"/>
    <x v="0"/>
    <x v="1"/>
    <s v="BASICO"/>
    <s v="MALHA"/>
    <s v="BASICO M/C"/>
    <x v="223"/>
    <s v="52103"/>
    <s v="COFMBA002"/>
    <n v="6"/>
    <s v="17/11/25"/>
    <n v="19.989999999999998"/>
    <n v="2"/>
    <n v="1"/>
    <n v="3"/>
    <n v="1.5"/>
    <m/>
    <n v="39.979999999999997"/>
    <n v="19.989999999999998"/>
    <n v="59.97"/>
    <n v="19.989999999999998"/>
    <n v="1"/>
    <n v="0"/>
  </r>
  <r>
    <x v="1261"/>
    <s v="FEM CALCA SARJA"/>
    <x v="0"/>
    <x v="1"/>
    <s v="JOVEM"/>
    <s v="CALCA SARJA"/>
    <s v="SARJA"/>
    <x v="79"/>
    <s v="KT218D"/>
    <s v="COFMJV006"/>
    <n v="42"/>
    <s v="30/10/25"/>
    <n v="99.99"/>
    <n v="2"/>
    <n v="-1"/>
    <n v="41"/>
    <n v="20.5"/>
    <m/>
    <n v="199.98"/>
    <n v="-99.99"/>
    <n v="4099.59"/>
    <n v="99.99"/>
    <n v="1"/>
    <n v="0"/>
  </r>
  <r>
    <x v="1262"/>
    <s v="FEM JEANS CALCA WIDE LEG"/>
    <x v="0"/>
    <x v="1"/>
    <s v="JEANS"/>
    <s v="CALCA JEANS"/>
    <s v="WIDE LEG"/>
    <x v="79"/>
    <s v="KT31017"/>
    <s v="COFMJS023"/>
    <n v="6"/>
    <s v="17/11/25"/>
    <n v="99.99"/>
    <n v="2"/>
    <n v="1"/>
    <n v="3"/>
    <n v="1.5"/>
    <m/>
    <n v="199.98"/>
    <n v="99.99"/>
    <n v="299.97000000000003"/>
    <n v="99.99"/>
    <n v="1"/>
    <n v="0"/>
  </r>
  <r>
    <x v="1263"/>
    <s v="FEM JEANS CALCA WIDE LEG"/>
    <x v="0"/>
    <x v="1"/>
    <s v="JEANS"/>
    <s v="CALCA JEANS"/>
    <s v="WIDE LEG"/>
    <x v="79"/>
    <s v="KT31055A"/>
    <s v="COFMJS023"/>
    <n v="38"/>
    <s v="18/12/25"/>
    <n v="129.99"/>
    <n v="5"/>
    <m/>
    <n v="33"/>
    <n v="6.6"/>
    <m/>
    <n v="649.95000000000005"/>
    <m/>
    <n v="4289.67"/>
    <n v="129.99"/>
    <n v="1"/>
    <n v="0"/>
  </r>
  <r>
    <x v="1264"/>
    <s v="FEM COLETE SARJA"/>
    <x v="0"/>
    <x v="1"/>
    <s v="JOVEM"/>
    <s v="COLETE"/>
    <s v="SARJA"/>
    <x v="79"/>
    <s v="1003/2"/>
    <s v="COFMJV011"/>
    <n v="16"/>
    <s v="30/10/25"/>
    <n v="99.99"/>
    <n v="4"/>
    <n v="1"/>
    <n v="11"/>
    <n v="2.75"/>
    <m/>
    <n v="399.96"/>
    <n v="99.99"/>
    <n v="1099.8900000000001"/>
    <n v="99.99"/>
    <n v="1"/>
    <n v="0"/>
  </r>
  <r>
    <x v="1265"/>
    <s v="FEM SAIA SARJA"/>
    <x v="0"/>
    <x v="1"/>
    <s v="JOVEM"/>
    <s v="SAIA"/>
    <s v="SARJA"/>
    <x v="79"/>
    <s v="KT32004.4"/>
    <s v="COFMJV043"/>
    <n v="5"/>
    <s v="04/09/25"/>
    <n v="89.99"/>
    <n v="1"/>
    <m/>
    <n v="4"/>
    <n v="4"/>
    <m/>
    <n v="89.99"/>
    <m/>
    <n v="359.96"/>
    <n v="89.99"/>
    <n v="0"/>
    <n v="0"/>
  </r>
  <r>
    <x v="1266"/>
    <s v="FEM CALCA SARJA"/>
    <x v="0"/>
    <x v="1"/>
    <s v="JOVEM"/>
    <s v="CALCA SARJA"/>
    <s v="SARJA"/>
    <x v="79"/>
    <s v="KT31055C"/>
    <s v="COFMJV006"/>
    <n v="8"/>
    <s v="30/10/25"/>
    <n v="79.989999999999995"/>
    <n v="1"/>
    <n v="1"/>
    <n v="6"/>
    <n v="6"/>
    <m/>
    <n v="79.989999999999995"/>
    <n v="79.989999999999995"/>
    <n v="479.94"/>
    <n v="79.989999999999995"/>
    <n v="0"/>
    <n v="0"/>
  </r>
  <r>
    <x v="1267"/>
    <s v="TENIS MASC ESPORTIVO TENNIS"/>
    <x v="1"/>
    <x v="2"/>
    <s v="MASCULINO"/>
    <s v="ESPORTIVO"/>
    <s v="TENNIS"/>
    <x v="168"/>
    <s v="10803M"/>
    <s v="CLTNMC009"/>
    <n v="9"/>
    <s v="30/09/25"/>
    <n v="129.99"/>
    <n v="2"/>
    <m/>
    <n v="7"/>
    <n v="3.5"/>
    <m/>
    <n v="259.98"/>
    <m/>
    <n v="909.93"/>
    <n v="129.99"/>
    <n v="1"/>
    <n v="0"/>
  </r>
  <r>
    <x v="1268"/>
    <s v="TENIS FEM ESPORTIVO TENNIS"/>
    <x v="1"/>
    <x v="2"/>
    <s v="FEMININO"/>
    <s v="ESPORTIVO"/>
    <s v="TENNIS"/>
    <x v="168"/>
    <s v="8431F"/>
    <s v="CLTNFM006"/>
    <n v="11"/>
    <s v="20/05/25"/>
    <n v="59.99"/>
    <n v="2"/>
    <n v="1"/>
    <n v="8"/>
    <n v="4"/>
    <m/>
    <n v="119.44"/>
    <n v="59.99"/>
    <n v="479.92"/>
    <n v="59.72"/>
    <n v="1"/>
    <n v="0"/>
  </r>
  <r>
    <x v="1269"/>
    <s v="TENIS MASC CASUAL LIFESTYLE"/>
    <x v="1"/>
    <x v="2"/>
    <s v="MASCULINO"/>
    <s v="CASUAL"/>
    <s v="LIFESTYLE"/>
    <x v="235"/>
    <s v="RKT560"/>
    <s v="CLTNMC010"/>
    <n v="11"/>
    <s v="09/10/25"/>
    <n v="199.99"/>
    <n v="1"/>
    <m/>
    <n v="10"/>
    <n v="10"/>
    <m/>
    <n v="199.99"/>
    <m/>
    <n v="1999.9"/>
    <n v="199.99"/>
    <n v="0"/>
    <n v="0"/>
  </r>
  <r>
    <x v="1270"/>
    <s v="FEM PLUS SAIA JEANS"/>
    <x v="0"/>
    <x v="1"/>
    <s v="PLUS"/>
    <s v="SAIA"/>
    <s v="JEANS"/>
    <x v="44"/>
    <s v="V18-2720 BLACK SKY"/>
    <s v="COFMPS055"/>
    <n v="5"/>
    <s v="19/08/25"/>
    <n v="79.989999999999995"/>
    <n v="2"/>
    <m/>
    <n v="3"/>
    <n v="1.5"/>
    <m/>
    <n v="159.97999999999999"/>
    <m/>
    <n v="239.97"/>
    <n v="79.989999999999995"/>
    <n v="1"/>
    <n v="0"/>
  </r>
  <r>
    <x v="1271"/>
    <s v="FEM TRICO/TRICO FECHADO"/>
    <x v="0"/>
    <x v="1"/>
    <s v="CONTEMPORANEO"/>
    <s v="TRICO"/>
    <s v="FECHADO"/>
    <x v="228"/>
    <s v="H699"/>
    <s v="COFMCT053"/>
    <n v="21"/>
    <s v="17/11/25"/>
    <n v="39.99"/>
    <n v="2"/>
    <n v="1"/>
    <n v="18"/>
    <n v="9"/>
    <m/>
    <n v="79.98"/>
    <n v="39.99"/>
    <n v="719.82"/>
    <n v="39.99"/>
    <n v="1"/>
    <n v="0"/>
  </r>
  <r>
    <x v="1272"/>
    <s v="FEM TRICO PLUS FECHADO"/>
    <x v="0"/>
    <x v="1"/>
    <s v="PLUS"/>
    <s v="TRICO"/>
    <s v="TRICO FECHADO"/>
    <x v="228"/>
    <s v="H699 PLUS"/>
    <s v="COFMPS079"/>
    <n v="17"/>
    <s v="10/11/25"/>
    <n v="39.99"/>
    <n v="2"/>
    <n v="1"/>
    <n v="14"/>
    <n v="7"/>
    <m/>
    <n v="75.98"/>
    <n v="39.99"/>
    <n v="559.86"/>
    <n v="37.99"/>
    <n v="1"/>
    <n v="0"/>
  </r>
  <r>
    <x v="1273"/>
    <s v="FEM SNEAKER TENIS SOLA CAIXA ALTO"/>
    <x v="1"/>
    <x v="1"/>
    <s v="SNEAKER"/>
    <s v="TENIS"/>
    <s v="SOLA CAIXA ALTO"/>
    <x v="95"/>
    <s v="126-014-01"/>
    <s v="CLFMSN010"/>
    <n v="7"/>
    <s v="05/06/25"/>
    <n v="199.99"/>
    <n v="1"/>
    <m/>
    <n v="6"/>
    <n v="6"/>
    <m/>
    <n v="199.99"/>
    <m/>
    <n v="1199.94"/>
    <n v="199.99"/>
    <n v="0"/>
    <n v="0"/>
  </r>
  <r>
    <x v="1274"/>
    <s v="FEM SNEAKER TENIS SOLA CAIXA BAIXO"/>
    <x v="1"/>
    <x v="1"/>
    <s v="SNEAKER"/>
    <s v="TENIS"/>
    <s v="SOLA CAIXA BAIXO"/>
    <x v="95"/>
    <s v="138-005-01"/>
    <s v="CLFMSN011"/>
    <n v="13"/>
    <s v="02/12/25"/>
    <n v="199.99"/>
    <n v="4"/>
    <n v="-1"/>
    <n v="10"/>
    <n v="2.5"/>
    <m/>
    <n v="779.96"/>
    <n v="-199.99"/>
    <n v="1999.9"/>
    <n v="194.99"/>
    <n v="1"/>
    <n v="0"/>
  </r>
  <r>
    <x v="1275"/>
    <s v="TENIS FEM ESPORTIVO TENNIS"/>
    <x v="1"/>
    <x v="2"/>
    <s v="FEMININO"/>
    <s v="ESPORTIVO"/>
    <s v="TENNIS"/>
    <x v="63"/>
    <s v="VIRTUS F"/>
    <s v="CLTNFM006"/>
    <n v="8"/>
    <s v="11/07/25"/>
    <n v="129.99"/>
    <n v="1"/>
    <m/>
    <n v="7"/>
    <n v="7"/>
    <m/>
    <n v="129.99"/>
    <m/>
    <n v="909.93"/>
    <n v="129.99"/>
    <n v="0"/>
    <n v="0"/>
  </r>
  <r>
    <x v="1276"/>
    <s v="FEM PLUS CALCA JEANS FLARE"/>
    <x v="0"/>
    <x v="1"/>
    <s v="PLUS"/>
    <s v="CALCA JEANS"/>
    <s v="FLARE"/>
    <x v="70"/>
    <s v="221356"/>
    <s v="COFMPS004"/>
    <n v="5"/>
    <s v="30/10/25"/>
    <n v="69.989999999999995"/>
    <n v="1"/>
    <m/>
    <n v="4"/>
    <n v="4"/>
    <m/>
    <n v="69.989999999999995"/>
    <m/>
    <n v="279.95999999999998"/>
    <n v="69.989999999999995"/>
    <n v="0"/>
    <n v="0"/>
  </r>
  <r>
    <x v="1277"/>
    <s v="FEM FITNESS PARTE DE BAIXO CALCA"/>
    <x v="0"/>
    <x v="1"/>
    <s v="FITNESS"/>
    <s v="FITNESS"/>
    <s v="CALCA"/>
    <x v="19"/>
    <s v="20985.002"/>
    <s v="COFMFT001"/>
    <n v="12"/>
    <s v="22/10/25"/>
    <n v="69.989999999999995"/>
    <n v="3"/>
    <n v="2"/>
    <n v="7"/>
    <n v="2.3333333333333335"/>
    <m/>
    <n v="202.97"/>
    <n v="139.97999999999999"/>
    <n v="489.93"/>
    <n v="67.656666666666666"/>
    <n v="1"/>
    <n v="0"/>
  </r>
  <r>
    <x v="1278"/>
    <s v="FEM FITNESS PARTE DE BAIXO SHORTS"/>
    <x v="0"/>
    <x v="1"/>
    <s v="FITNESS"/>
    <s v="FITNESS"/>
    <s v="SHORTS"/>
    <x v="19"/>
    <s v="20920.002"/>
    <s v="COFMFT003"/>
    <n v="13"/>
    <s v="08/11/25"/>
    <n v="29.99"/>
    <n v="5"/>
    <n v="2"/>
    <n v="6"/>
    <n v="1.2"/>
    <m/>
    <n v="149.68"/>
    <n v="59.98"/>
    <n v="179.94"/>
    <n v="29.936"/>
    <n v="1"/>
    <n v="0"/>
  </r>
  <r>
    <x v="1279"/>
    <s v="FEM TRICO M/C"/>
    <x v="0"/>
    <x v="1"/>
    <s v="CONTEMPORANEO"/>
    <s v="TRICO"/>
    <s v="M/C"/>
    <x v="228"/>
    <s v="H9901"/>
    <s v="COFMCT071"/>
    <n v="9"/>
    <s v="30/10/25"/>
    <n v="89.99"/>
    <n v="1"/>
    <m/>
    <n v="8"/>
    <n v="8"/>
    <m/>
    <n v="89.99"/>
    <m/>
    <n v="719.92"/>
    <n v="89.99"/>
    <n v="0"/>
    <n v="0"/>
  </r>
  <r>
    <x v="1280"/>
    <s v="FEM MALHA M/C"/>
    <x v="0"/>
    <x v="1"/>
    <s v="JOVEM"/>
    <s v="MALHA"/>
    <s v="LICENCIADO M/C"/>
    <x v="236"/>
    <s v="F004"/>
    <s v="COFMJV034"/>
    <n v="3"/>
    <s v="04/11/25"/>
    <n v="39.99"/>
    <n v="1"/>
    <m/>
    <n v="2"/>
    <n v="2"/>
    <m/>
    <n v="39.99"/>
    <m/>
    <n v="79.98"/>
    <n v="39.99"/>
    <n v="0"/>
    <n v="0"/>
  </r>
  <r>
    <x v="1281"/>
    <s v="FEM MALHA M/C"/>
    <x v="0"/>
    <x v="1"/>
    <s v="JOVEM"/>
    <s v="MALHA"/>
    <s v="LICENCIADO M/C"/>
    <x v="169"/>
    <s v="F001"/>
    <s v="COFMJV034"/>
    <n v="25"/>
    <s v="06/11/25"/>
    <n v="39.99"/>
    <n v="8"/>
    <n v="1"/>
    <n v="16"/>
    <n v="2"/>
    <m/>
    <n v="319.92"/>
    <n v="39.99"/>
    <n v="639.84"/>
    <n v="39.99"/>
    <n v="2"/>
    <n v="0"/>
  </r>
  <r>
    <x v="1282"/>
    <s v="FEM PLUS MALHA M/C"/>
    <x v="0"/>
    <x v="1"/>
    <s v="PLUS"/>
    <s v="MALHA"/>
    <s v="LICENCIADO M/C"/>
    <x v="169"/>
    <s v="F002P"/>
    <s v="COFMPS049"/>
    <n v="13"/>
    <s v="04/11/25"/>
    <n v="49.99"/>
    <n v="3"/>
    <m/>
    <n v="10"/>
    <n v="3.3333333333333335"/>
    <m/>
    <n v="149.97"/>
    <m/>
    <n v="499.9"/>
    <n v="49.99"/>
    <n v="1"/>
    <n v="0"/>
  </r>
  <r>
    <x v="1283"/>
    <s v="FEM MALHA M/C"/>
    <x v="0"/>
    <x v="1"/>
    <s v="JOVEM"/>
    <s v="MALHA"/>
    <s v="M/C"/>
    <x v="127"/>
    <s v="33609"/>
    <s v="COFMJV038"/>
    <n v="30"/>
    <s v="11/09/25"/>
    <n v="39.99"/>
    <n v="3"/>
    <n v="2"/>
    <n v="25"/>
    <n v="8.3333333333333339"/>
    <m/>
    <n v="119.97"/>
    <n v="79.98"/>
    <n v="999.75"/>
    <n v="39.99"/>
    <n v="1"/>
    <n v="0"/>
  </r>
  <r>
    <x v="1284"/>
    <s v="CHINELOS MASC CLOG"/>
    <x v="1"/>
    <x v="3"/>
    <s v="MASCULINO"/>
    <s v="CLOG"/>
    <s v="SINTETICO"/>
    <x v="115"/>
    <s v="BA214"/>
    <s v="CLCHMC001"/>
    <n v="19"/>
    <s v="28/11/25"/>
    <n v="69.989999999999995"/>
    <n v="6"/>
    <n v="1"/>
    <n v="12"/>
    <n v="2"/>
    <m/>
    <n v="419.94"/>
    <n v="69.989999999999995"/>
    <n v="839.88"/>
    <n v="69.989999999999995"/>
    <n v="2"/>
    <n v="0"/>
  </r>
  <r>
    <x v="1285"/>
    <s v="FEM PLUS CALCA SARJA/PLANO SARJA"/>
    <x v="0"/>
    <x v="1"/>
    <s v="PLUS"/>
    <s v="CALCA SARJA"/>
    <s v="SARJA"/>
    <x v="79"/>
    <s v="KT31055C PLUS"/>
    <s v="COFMPS014"/>
    <n v="20"/>
    <s v="30/10/25"/>
    <n v="99.99"/>
    <n v="1"/>
    <n v="1"/>
    <n v="18"/>
    <n v="18"/>
    <m/>
    <n v="99.99"/>
    <n v="99.99"/>
    <n v="1799.82"/>
    <n v="99.99"/>
    <n v="0"/>
    <n v="0"/>
  </r>
  <r>
    <x v="1286"/>
    <s v="FEM PLUS MALHA M/C"/>
    <x v="0"/>
    <x v="1"/>
    <s v="PLUS"/>
    <s v="MALHA"/>
    <s v="M/C"/>
    <x v="127"/>
    <s v="33611"/>
    <s v="COFMPS052"/>
    <n v="16"/>
    <s v="24/07/25"/>
    <n v="29.99"/>
    <n v="4"/>
    <m/>
    <n v="12"/>
    <n v="3"/>
    <m/>
    <n v="119.96"/>
    <m/>
    <n v="359.88"/>
    <n v="29.99"/>
    <n v="1"/>
    <n v="0"/>
  </r>
  <r>
    <x v="1287"/>
    <s v="FEM PLUS VESTIDO M/L"/>
    <x v="0"/>
    <x v="1"/>
    <s v="PLUS"/>
    <s v="VESTIDO"/>
    <s v="M/L"/>
    <x v="127"/>
    <s v="33614"/>
    <s v="COFMPS085"/>
    <n v="36"/>
    <s v="17/11/25"/>
    <n v="49.99"/>
    <n v="-1"/>
    <m/>
    <n v="37"/>
    <n v="-37"/>
    <m/>
    <n v="-49.99"/>
    <m/>
    <n v="1849.63"/>
    <n v="49.99"/>
    <n v="0"/>
    <n v="0"/>
  </r>
  <r>
    <x v="1288"/>
    <s v="MNA JUV VESTIDO MALHA M/L"/>
    <x v="0"/>
    <x v="5"/>
    <s v="JUVENIL"/>
    <s v="VESTIDO"/>
    <s v="MALHA M/L"/>
    <x v="176"/>
    <s v="4066BS"/>
    <s v="COMAJN064"/>
    <n v="20"/>
    <s v="17/11/25"/>
    <n v="39.99"/>
    <n v="3"/>
    <m/>
    <n v="17"/>
    <n v="5.666666666666667"/>
    <m/>
    <n v="119.97"/>
    <m/>
    <n v="679.83"/>
    <n v="39.99"/>
    <n v="1"/>
    <n v="0"/>
  </r>
  <r>
    <x v="1289"/>
    <s v="MNA JUV VESTIDO MALHA M/L"/>
    <x v="0"/>
    <x v="5"/>
    <s v="JUVENIL"/>
    <s v="VESTIDO"/>
    <s v="MALHA M/L"/>
    <x v="176"/>
    <s v="4064BS"/>
    <s v="COMAJN064"/>
    <n v="44"/>
    <s v="30/10/25"/>
    <n v="29.99"/>
    <n v="5"/>
    <m/>
    <n v="39"/>
    <n v="7.8"/>
    <m/>
    <n v="149.94999999999999"/>
    <m/>
    <n v="1169.6099999999999"/>
    <n v="29.99"/>
    <n v="1"/>
    <n v="0"/>
  </r>
  <r>
    <x v="1290"/>
    <s v="MASC MOCHILA"/>
    <x v="2"/>
    <x v="0"/>
    <s v="MASCULINO"/>
    <s v="MOCHILA"/>
    <s v="MOCHILA"/>
    <x v="6"/>
    <s v="OIWB251811"/>
    <s v="ACMCMC013"/>
    <n v="5"/>
    <s v="25/11/25"/>
    <n v="139.99"/>
    <n v="1"/>
    <m/>
    <n v="4"/>
    <n v="4"/>
    <m/>
    <n v="139.99"/>
    <m/>
    <n v="559.96"/>
    <n v="139.99"/>
    <n v="0"/>
    <n v="0"/>
  </r>
  <r>
    <x v="1291"/>
    <s v="FEM VESTIDO REGATA"/>
    <x v="0"/>
    <x v="1"/>
    <s v="JOVEM"/>
    <s v="VESTIDO"/>
    <s v="REGATA"/>
    <x v="96"/>
    <s v="101"/>
    <s v="COFMJV082"/>
    <n v="14"/>
    <s v="21/08/25"/>
    <n v="39.99"/>
    <n v="5"/>
    <n v="-1"/>
    <n v="10"/>
    <n v="2"/>
    <m/>
    <n v="199.95"/>
    <n v="-39.99"/>
    <n v="399.9"/>
    <n v="39.99"/>
    <n v="1"/>
    <n v="0"/>
  </r>
  <r>
    <x v="1292"/>
    <s v="FEM MALHA M/C"/>
    <x v="0"/>
    <x v="1"/>
    <s v="JOVEM"/>
    <s v="MALHA"/>
    <s v="M/C"/>
    <x v="127"/>
    <s v="33608"/>
    <s v="COFMJV038"/>
    <n v="6"/>
    <s v="17/11/25"/>
    <n v="29.99"/>
    <n v="0"/>
    <n v="1"/>
    <n v="5"/>
    <n v="0"/>
    <m/>
    <n v="0"/>
    <n v="29.99"/>
    <n v="149.94999999999999"/>
    <n v="0"/>
    <n v="0"/>
    <n v="0"/>
  </r>
  <r>
    <x v="1293"/>
    <s v="FEM JEANS CALCA BOY/CLOUCH/MOM"/>
    <x v="0"/>
    <x v="1"/>
    <s v="JEANS"/>
    <s v="CALCA JEANS"/>
    <s v="BOYFRIEND"/>
    <x v="232"/>
    <s v="24783"/>
    <s v="COFMJS022"/>
    <n v="3"/>
    <s v="17/11/25"/>
    <n v="69.989999999999995"/>
    <n v="1"/>
    <m/>
    <n v="2"/>
    <n v="2"/>
    <m/>
    <n v="65.08"/>
    <m/>
    <n v="139.97999999999999"/>
    <n v="65.08"/>
    <n v="0"/>
    <n v="0"/>
  </r>
  <r>
    <x v="1294"/>
    <s v="FEM FITNESS PARTE DE BAIXO CALCA"/>
    <x v="0"/>
    <x v="1"/>
    <s v="FITNESS"/>
    <s v="FITNESS"/>
    <s v="CALCA"/>
    <x v="227"/>
    <s v="BG3176"/>
    <s v="COFMFT001"/>
    <n v="8"/>
    <s v="17/11/25"/>
    <n v="39.99"/>
    <n v="2"/>
    <m/>
    <n v="6"/>
    <n v="3"/>
    <m/>
    <n v="79.98"/>
    <m/>
    <n v="239.94"/>
    <n v="39.99"/>
    <n v="1"/>
    <n v="0"/>
  </r>
  <r>
    <x v="1295"/>
    <s v="FEM FITNESS PARTE DE CIMA TOP"/>
    <x v="0"/>
    <x v="1"/>
    <s v="FITNESS"/>
    <s v="FITNESS"/>
    <s v="TOP"/>
    <x v="227"/>
    <s v="BG3178"/>
    <s v="COFMFT007"/>
    <n v="5"/>
    <s v="08/11/25"/>
    <n v="39.99"/>
    <n v="3"/>
    <n v="1"/>
    <n v="1"/>
    <n v="0.33333333333333331"/>
    <m/>
    <n v="119.97"/>
    <n v="39.99"/>
    <n v="39.99"/>
    <n v="39.99"/>
    <n v="1"/>
    <n v="0"/>
  </r>
  <r>
    <x v="1296"/>
    <s v="FEM FITNESS PARTE DE BAIXO SHORTS"/>
    <x v="0"/>
    <x v="1"/>
    <s v="FITNESS"/>
    <s v="FITNESS"/>
    <s v="SHORTS"/>
    <x v="227"/>
    <s v="BG3177"/>
    <s v="COFMFT003"/>
    <n v="12"/>
    <s v="30/10/25"/>
    <n v="39.99"/>
    <n v="3"/>
    <n v="2"/>
    <n v="7"/>
    <n v="2.3333333333333335"/>
    <m/>
    <n v="119.97"/>
    <n v="79.98"/>
    <n v="279.93"/>
    <n v="39.99"/>
    <n v="1"/>
    <n v="0"/>
  </r>
  <r>
    <x v="1297"/>
    <s v="MNA 4A8 MALHA M/L"/>
    <x v="0"/>
    <x v="5"/>
    <s v="4 A 8"/>
    <s v="MALHA"/>
    <s v="LICENCIADO M/L"/>
    <x v="237"/>
    <s v="ECR5659"/>
    <s v="COMA48042"/>
    <n v="15"/>
    <s v="30/10/25"/>
    <n v="14.99"/>
    <n v="5"/>
    <m/>
    <n v="10"/>
    <n v="2"/>
    <m/>
    <n v="74.95"/>
    <m/>
    <n v="149.9"/>
    <n v="14.99"/>
    <n v="1"/>
    <n v="0"/>
  </r>
  <r>
    <x v="1298"/>
    <s v="MNA 4A8 VESTIDO"/>
    <x v="0"/>
    <x v="5"/>
    <s v="4 A 8"/>
    <s v="VESTIDO"/>
    <s v="LICENCIADO"/>
    <x v="237"/>
    <s v="ECR5661"/>
    <s v="COMA48072"/>
    <n v="46"/>
    <s v="17/11/25"/>
    <n v="19.989999999999998"/>
    <n v="18"/>
    <n v="2"/>
    <n v="26"/>
    <n v="1.4444444444444444"/>
    <m/>
    <n v="358.26"/>
    <n v="39.979999999999997"/>
    <n v="519.74"/>
    <n v="19.903333333333332"/>
    <n v="5"/>
    <n v="0"/>
  </r>
  <r>
    <x v="1299"/>
    <s v="FEM JEANS CALCA BOOT CUT"/>
    <x v="0"/>
    <x v="1"/>
    <s v="JEANS"/>
    <s v="CALCA JEANS"/>
    <s v="BOOT CUT"/>
    <x v="54"/>
    <s v="279036"/>
    <s v="COFMJS032"/>
    <n v="39"/>
    <s v="04/11/25"/>
    <n v="129.99"/>
    <n v="9"/>
    <n v="2"/>
    <n v="28"/>
    <n v="3.1111111111111112"/>
    <m/>
    <n v="1169.9100000000001"/>
    <n v="259.98"/>
    <n v="3639.72"/>
    <n v="129.99"/>
    <n v="2"/>
    <n v="0"/>
  </r>
  <r>
    <x v="1300"/>
    <s v="FEM JEANS CAMISA M/L"/>
    <x v="0"/>
    <x v="1"/>
    <s v="JEANS"/>
    <s v="CAMISA"/>
    <s v="M/L"/>
    <x v="79"/>
    <s v="KT257"/>
    <s v="COFMJS009"/>
    <n v="32"/>
    <s v="30/10/25"/>
    <n v="99.99"/>
    <n v="2"/>
    <n v="1"/>
    <n v="29"/>
    <n v="14.5"/>
    <m/>
    <n v="199.98"/>
    <n v="99.99"/>
    <n v="2899.71"/>
    <n v="99.99"/>
    <n v="1"/>
    <n v="0"/>
  </r>
  <r>
    <x v="1301"/>
    <s v="MD INT FEM PIJAMA CALCA"/>
    <x v="3"/>
    <x v="1"/>
    <s v="BASICO"/>
    <s v="PIJAMA"/>
    <s v="CALCA"/>
    <x v="57"/>
    <s v="3300"/>
    <s v="MIFMBS012"/>
    <n v="22"/>
    <s v="18/09/25"/>
    <n v="39.99"/>
    <n v="6"/>
    <n v="6"/>
    <n v="10"/>
    <n v="1.6666666666666667"/>
    <m/>
    <n v="239.94"/>
    <n v="239.94"/>
    <n v="399.9"/>
    <n v="39.99"/>
    <n v="2"/>
    <n v="1"/>
  </r>
  <r>
    <x v="1302"/>
    <s v="MASC MALHA BASICO M/C"/>
    <x v="0"/>
    <x v="0"/>
    <s v="BASICO"/>
    <s v="MALHA"/>
    <s v="BASICO M/C"/>
    <x v="30"/>
    <s v="E4429"/>
    <s v="COMCBA001"/>
    <n v="6"/>
    <s v="17/11/25"/>
    <n v="29.99"/>
    <n v="3"/>
    <m/>
    <n v="3"/>
    <n v="1"/>
    <m/>
    <n v="89.97"/>
    <m/>
    <n v="89.97"/>
    <n v="29.99"/>
    <n v="1"/>
    <n v="0"/>
  </r>
  <r>
    <x v="1303"/>
    <s v="CHINELOS MASC PAPETE"/>
    <x v="1"/>
    <x v="3"/>
    <s v="MASCULINO"/>
    <s v="PAPETE"/>
    <s v="SINTETICO"/>
    <x v="238"/>
    <s v="D6518"/>
    <s v="CLCHMC008"/>
    <n v="20"/>
    <s v="28/05/25"/>
    <n v="69.989999999999995"/>
    <n v="7"/>
    <m/>
    <n v="13"/>
    <n v="1.8571428571428572"/>
    <m/>
    <n v="489.93"/>
    <m/>
    <n v="909.87"/>
    <n v="69.989999999999995"/>
    <n v="2"/>
    <n v="0"/>
  </r>
  <r>
    <x v="1304"/>
    <s v="FEM JEANS CALCA SKINNY"/>
    <x v="0"/>
    <x v="1"/>
    <s v="JEANS"/>
    <s v="CALCA JEANS"/>
    <s v="SKINNY"/>
    <x v="54"/>
    <s v="13439"/>
    <s v="COFMJS006"/>
    <n v="31"/>
    <s v="10/09/25"/>
    <n v="99.99"/>
    <n v="6"/>
    <n v="2"/>
    <n v="23"/>
    <n v="3.8333333333333335"/>
    <m/>
    <n v="599.94000000000005"/>
    <n v="199.98"/>
    <n v="2299.77"/>
    <n v="99.99"/>
    <n v="2"/>
    <n v="0"/>
  </r>
  <r>
    <x v="1305"/>
    <s v="FEM SAPATILHA BICO FINO"/>
    <x v="1"/>
    <x v="1"/>
    <s v="SAPATILHA"/>
    <s v="SAPATILHA"/>
    <s v="BICO FINO"/>
    <x v="86"/>
    <s v="4136.1113"/>
    <s v="CLFMSP001"/>
    <n v="16"/>
    <s v="21/08/25"/>
    <n v="49.99"/>
    <n v="6"/>
    <n v="2"/>
    <n v="8"/>
    <n v="1.3333333333333333"/>
    <m/>
    <n v="459.94"/>
    <n v="99.98"/>
    <n v="399.92"/>
    <n v="76.656666666666666"/>
    <n v="2"/>
    <n v="0"/>
  </r>
  <r>
    <x v="1306"/>
    <s v="FEM JEANS CALCA SKINNY"/>
    <x v="0"/>
    <x v="1"/>
    <s v="JEANS"/>
    <s v="CALCA JEANS"/>
    <s v="SKINNY"/>
    <x v="44"/>
    <s v="262725"/>
    <s v="COFMJS006"/>
    <n v="38"/>
    <s v="18/07/25"/>
    <n v="99.99"/>
    <n v="6"/>
    <n v="3"/>
    <n v="29"/>
    <n v="4.833333333333333"/>
    <m/>
    <n v="599.94000000000005"/>
    <n v="299.97000000000003"/>
    <n v="2899.71"/>
    <n v="99.99"/>
    <n v="2"/>
    <n v="0"/>
  </r>
  <r>
    <x v="1307"/>
    <s v="FEM TRICO/TRICO FECHADO"/>
    <x v="0"/>
    <x v="1"/>
    <s v="JOVEM"/>
    <s v="TRICO"/>
    <s v="TRICO FECHADO"/>
    <x v="102"/>
    <s v="AZ03"/>
    <s v="COFMJV060"/>
    <n v="8"/>
    <s v="30/10/25"/>
    <n v="39.99"/>
    <n v="5"/>
    <m/>
    <n v="3"/>
    <n v="0.6"/>
    <m/>
    <n v="199.95"/>
    <m/>
    <n v="119.97"/>
    <n v="39.99"/>
    <n v="1"/>
    <n v="0"/>
  </r>
  <r>
    <x v="1308"/>
    <s v="MASC JEANS CALCA BLACK"/>
    <x v="0"/>
    <x v="0"/>
    <s v="JEANS"/>
    <s v="CALCA JEANS"/>
    <s v="BLACK"/>
    <x v="83"/>
    <s v="3647"/>
    <s v="COMCJS010"/>
    <n v="91"/>
    <s v="30/12/25"/>
    <n v="129.99"/>
    <n v="13"/>
    <n v="5"/>
    <n v="73"/>
    <n v="5.615384615384615"/>
    <m/>
    <n v="1689.87"/>
    <n v="649.95000000000005"/>
    <n v="9489.27"/>
    <n v="129.99"/>
    <n v="3"/>
    <n v="1"/>
  </r>
  <r>
    <x v="1309"/>
    <s v="MASC PLUS MALHA M/L"/>
    <x v="0"/>
    <x v="0"/>
    <s v="PLUS"/>
    <s v="MALHA"/>
    <s v="M/L"/>
    <x v="78"/>
    <s v="DP0135"/>
    <s v="COMCPS034"/>
    <n v="7"/>
    <s v="17/11/25"/>
    <n v="39.99"/>
    <n v="2"/>
    <m/>
    <n v="5"/>
    <n v="2.5"/>
    <m/>
    <n v="79.98"/>
    <m/>
    <n v="199.95"/>
    <n v="39.99"/>
    <n v="1"/>
    <n v="0"/>
  </r>
  <r>
    <x v="1310"/>
    <s v="MASC MALHA M/L"/>
    <x v="0"/>
    <x v="0"/>
    <s v="JOVEM"/>
    <s v="MALHA"/>
    <s v="M/L"/>
    <x v="78"/>
    <s v="D00720"/>
    <s v="COMCJV021"/>
    <n v="11"/>
    <s v="07/11/25"/>
    <n v="29.99"/>
    <n v="5"/>
    <m/>
    <n v="6"/>
    <n v="1.2"/>
    <m/>
    <n v="149.94999999999999"/>
    <m/>
    <n v="179.94"/>
    <n v="29.99"/>
    <n v="1"/>
    <n v="0"/>
  </r>
  <r>
    <x v="1311"/>
    <s v="FEM CALCA  TECIDO PLANO"/>
    <x v="0"/>
    <x v="1"/>
    <s v="CONTEMPORANEO"/>
    <s v="CALCA TECIDO PLANO"/>
    <s v="TECIDO PLANO"/>
    <x v="2"/>
    <s v="1747"/>
    <s v="COFMCT006"/>
    <n v="16"/>
    <s v="17/11/25"/>
    <n v="49.99"/>
    <n v="8"/>
    <n v="1"/>
    <n v="7"/>
    <n v="0.875"/>
    <m/>
    <n v="399.92"/>
    <n v="49.99"/>
    <n v="349.93"/>
    <n v="49.99"/>
    <n v="2"/>
    <n v="0"/>
  </r>
  <r>
    <x v="1312"/>
    <s v="FEM PLUS CALCA  TECIDO PLANO"/>
    <x v="0"/>
    <x v="1"/>
    <s v="PLUS"/>
    <s v="CALCA TECIDO PLANO"/>
    <s v="TECIDO PLANO"/>
    <x v="2"/>
    <s v="1747 PLUS"/>
    <s v="COFMPS015"/>
    <n v="17"/>
    <s v="07/11/25"/>
    <n v="49.99"/>
    <n v="5"/>
    <n v="1"/>
    <n v="11"/>
    <n v="2.2000000000000002"/>
    <m/>
    <n v="249.95"/>
    <n v="49.99"/>
    <n v="549.89"/>
    <n v="49.99"/>
    <n v="1"/>
    <n v="0"/>
  </r>
  <r>
    <x v="1313"/>
    <s v="FEM SANDALIA FLAT MEDIO ABERTO"/>
    <x v="1"/>
    <x v="1"/>
    <s v="SANDALIA"/>
    <s v="FLAT"/>
    <s v="MEDIO ABERTO"/>
    <x v="53"/>
    <s v="7200.100"/>
    <s v="CLFMSD006"/>
    <n v="4"/>
    <s v="29/04/25"/>
    <n v="59.99"/>
    <n v="2"/>
    <n v="1"/>
    <n v="1"/>
    <n v="0.5"/>
    <m/>
    <n v="119.98"/>
    <n v="59.99"/>
    <n v="59.99"/>
    <n v="59.99"/>
    <n v="1"/>
    <n v="0"/>
  </r>
  <r>
    <x v="1314"/>
    <s v="FEM SANDALIA FLAT MEDIO ABERTO"/>
    <x v="1"/>
    <x v="1"/>
    <s v="SANDALIA"/>
    <s v="FLAT"/>
    <s v="MEDIO ABERTO"/>
    <x v="53"/>
    <s v="7200.105"/>
    <s v="CLFMSD006"/>
    <n v="4"/>
    <s v="29/04/25"/>
    <n v="99.99"/>
    <n v="4"/>
    <n v="0"/>
    <n v="0"/>
    <n v="0"/>
    <m/>
    <n v="399.96"/>
    <n v="0"/>
    <n v="0"/>
    <n v="99.99"/>
    <n v="1"/>
    <n v="0"/>
  </r>
  <r>
    <x v="1315"/>
    <s v="MNO 4A8 MOLETOM FECHADO"/>
    <x v="0"/>
    <x v="4"/>
    <s v="4 A 8"/>
    <s v="MOLETOM"/>
    <s v="MOLETOM FECHADO"/>
    <x v="78"/>
    <s v="102371INF"/>
    <s v="COMO48046"/>
    <n v="3"/>
    <s v="25/09/25"/>
    <n v="29.99"/>
    <n v="1"/>
    <m/>
    <n v="2"/>
    <n v="2"/>
    <m/>
    <n v="29.99"/>
    <m/>
    <n v="59.98"/>
    <n v="29.99"/>
    <n v="0"/>
    <n v="0"/>
  </r>
  <r>
    <x v="1316"/>
    <s v="MASC JEANS CALCA BASICO"/>
    <x v="0"/>
    <x v="0"/>
    <s v="JEANS"/>
    <s v="CALCA JEANS"/>
    <s v="BASICO"/>
    <x v="50"/>
    <s v="SLIM MESA"/>
    <s v="COMCJS003"/>
    <n v="10"/>
    <s v="07/11/25"/>
    <n v="79.989999999999995"/>
    <n v="2"/>
    <m/>
    <n v="8"/>
    <n v="4"/>
    <m/>
    <n v="151.97999999999999"/>
    <m/>
    <n v="639.91999999999996"/>
    <n v="75.989999999999995"/>
    <n v="1"/>
    <n v="0"/>
  </r>
  <r>
    <x v="1317"/>
    <s v="MNO 4A8 MOLETOM FECHADO"/>
    <x v="0"/>
    <x v="4"/>
    <s v="4 A 8"/>
    <s v="MOLETOM"/>
    <s v="MOLETOM FECHADO"/>
    <x v="239"/>
    <s v="251014"/>
    <s v="COMO48046"/>
    <n v="26"/>
    <s v="30/10/25"/>
    <n v="29.99"/>
    <n v="2"/>
    <m/>
    <n v="24"/>
    <n v="12"/>
    <m/>
    <n v="59.98"/>
    <m/>
    <n v="719.76"/>
    <n v="29.99"/>
    <n v="1"/>
    <n v="0"/>
  </r>
  <r>
    <x v="1318"/>
    <s v="MASC PLUS MALHA BASICO M/C"/>
    <x v="0"/>
    <x v="0"/>
    <s v="PLUS"/>
    <s v="MALHA"/>
    <s v="BASICO M/C"/>
    <x v="240"/>
    <s v="4626V2"/>
    <s v="COMCPS028"/>
    <n v="3"/>
    <s v="17/11/25"/>
    <n v="29.99"/>
    <n v="2"/>
    <m/>
    <n v="1"/>
    <n v="0.5"/>
    <m/>
    <n v="59.98"/>
    <m/>
    <n v="29.99"/>
    <n v="29.99"/>
    <n v="1"/>
    <n v="0"/>
  </r>
  <r>
    <x v="1319"/>
    <s v="MASC MALHA M/C"/>
    <x v="0"/>
    <x v="0"/>
    <s v="JOVEM"/>
    <s v="MALHA"/>
    <s v="M/C"/>
    <x v="240"/>
    <s v="3435"/>
    <s v="COMCJV020"/>
    <n v="17"/>
    <s v="17/11/25"/>
    <n v="29.99"/>
    <n v="3"/>
    <m/>
    <n v="14"/>
    <n v="4.666666666666667"/>
    <m/>
    <n v="89.97"/>
    <m/>
    <n v="419.86"/>
    <n v="29.99"/>
    <n v="1"/>
    <n v="0"/>
  </r>
  <r>
    <x v="1320"/>
    <s v="MASC PLUS MALHA M/C"/>
    <x v="0"/>
    <x v="0"/>
    <s v="PLUS"/>
    <s v="MALHA"/>
    <s v="M/C"/>
    <x v="240"/>
    <s v="3942"/>
    <s v="COMCPS033"/>
    <n v="14"/>
    <s v="17/11/25"/>
    <n v="49.99"/>
    <n v="5"/>
    <n v="1"/>
    <n v="8"/>
    <n v="1.6"/>
    <m/>
    <n v="249.95"/>
    <n v="49.99"/>
    <n v="399.92"/>
    <n v="49.99"/>
    <n v="1"/>
    <n v="0"/>
  </r>
  <r>
    <x v="1321"/>
    <s v="MASC MALHA M/C"/>
    <x v="0"/>
    <x v="0"/>
    <s v="JOVEM"/>
    <s v="MALHA"/>
    <s v="M/C"/>
    <x v="240"/>
    <s v="4514"/>
    <s v="COMCJV020"/>
    <n v="6"/>
    <s v="22/09/25"/>
    <n v="39.99"/>
    <n v="2"/>
    <m/>
    <n v="4"/>
    <n v="2"/>
    <m/>
    <n v="79.98"/>
    <m/>
    <n v="159.96"/>
    <n v="39.99"/>
    <n v="1"/>
    <n v="0"/>
  </r>
  <r>
    <x v="1322"/>
    <s v="MASC MALHA M/C"/>
    <x v="0"/>
    <x v="0"/>
    <s v="JOVEM"/>
    <s v="MALHA"/>
    <s v="M/C"/>
    <x v="240"/>
    <s v="FIDHS3568"/>
    <s v="COMCJV020"/>
    <n v="6"/>
    <s v="17/11/25"/>
    <n v="19.989999999999998"/>
    <n v="1"/>
    <m/>
    <n v="5"/>
    <n v="5"/>
    <m/>
    <n v="19.989999999999998"/>
    <m/>
    <n v="99.95"/>
    <n v="19.989999999999998"/>
    <n v="0"/>
    <n v="0"/>
  </r>
  <r>
    <x v="1323"/>
    <s v="FEM ESP SCARPIN ALTO"/>
    <x v="1"/>
    <x v="1"/>
    <s v="ESPORTE"/>
    <s v="SCARPIN"/>
    <s v="ALTO"/>
    <x v="241"/>
    <s v="171.518"/>
    <s v="CLFMES022"/>
    <n v="7"/>
    <s v="28/10/25"/>
    <n v="159.99"/>
    <n v="2"/>
    <m/>
    <n v="5"/>
    <n v="2.5"/>
    <m/>
    <n v="303.99"/>
    <m/>
    <n v="799.95"/>
    <n v="151.995"/>
    <n v="1"/>
    <n v="0"/>
  </r>
  <r>
    <x v="1324"/>
    <s v="MNA JUV SAIA JEANS"/>
    <x v="0"/>
    <x v="5"/>
    <s v="JUVENIL"/>
    <s v="SAIA"/>
    <s v="JEANS"/>
    <x v="199"/>
    <s v="6267"/>
    <s v="COMAJN040"/>
    <n v="2"/>
    <s v="02/09/25"/>
    <n v="69.989999999999995"/>
    <n v="-1"/>
    <m/>
    <n v="3"/>
    <n v="-3"/>
    <m/>
    <n v="-69.989999999999995"/>
    <m/>
    <n v="209.97"/>
    <n v="69.989999999999995"/>
    <n v="0"/>
    <n v="0"/>
  </r>
  <r>
    <x v="1325"/>
    <s v="MNA JUV SAIA JEANS"/>
    <x v="0"/>
    <x v="5"/>
    <s v="JUVENIL"/>
    <s v="SAIA"/>
    <s v="JEANS"/>
    <x v="199"/>
    <s v="6277"/>
    <s v="COMAJN040"/>
    <n v="17"/>
    <s v="17/11/25"/>
    <n v="69.989999999999995"/>
    <n v="1"/>
    <n v="-1"/>
    <n v="17"/>
    <n v="17"/>
    <m/>
    <n v="72.319999999999993"/>
    <n v="-67.66"/>
    <n v="1189.83"/>
    <n v="72.319999999999993"/>
    <n v="0"/>
    <n v="0"/>
  </r>
  <r>
    <x v="1326"/>
    <s v="FEM VESTIDO REGATA"/>
    <x v="0"/>
    <x v="1"/>
    <s v="CONTEMPORANEO"/>
    <s v="VESTIDO"/>
    <s v="REGATA"/>
    <x v="74"/>
    <s v="6760"/>
    <s v="COFMCT073"/>
    <n v="23"/>
    <s v="07/08/25"/>
    <n v="69.989999999999995"/>
    <n v="1"/>
    <m/>
    <n v="22"/>
    <n v="22"/>
    <m/>
    <n v="69.989999999999995"/>
    <m/>
    <n v="1539.78"/>
    <n v="69.989999999999995"/>
    <n v="0"/>
    <n v="0"/>
  </r>
  <r>
    <x v="1327"/>
    <s v="FEM MALHA BASICO 3/4"/>
    <x v="0"/>
    <x v="1"/>
    <s v="BASICO"/>
    <s v="MALHA"/>
    <s v="BASICO 3/4"/>
    <x v="74"/>
    <s v="37184"/>
    <s v="COFMBA001"/>
    <n v="13"/>
    <s v="17/11/25"/>
    <n v="19.989999999999998"/>
    <n v="6"/>
    <m/>
    <n v="7"/>
    <n v="1.1666666666666667"/>
    <m/>
    <n v="119.94"/>
    <m/>
    <n v="139.93"/>
    <n v="19.989999999999998"/>
    <n v="2"/>
    <n v="0"/>
  </r>
  <r>
    <x v="1328"/>
    <s v="FEM MALHA M/L"/>
    <x v="0"/>
    <x v="1"/>
    <s v="CONTEMPORANEO"/>
    <s v="MALHA"/>
    <s v="M/L"/>
    <x v="74"/>
    <s v="7556"/>
    <s v="COFMCT037"/>
    <n v="23"/>
    <s v="17/11/25"/>
    <n v="24.99"/>
    <n v="1"/>
    <n v="1"/>
    <n v="21"/>
    <n v="21"/>
    <m/>
    <n v="24.99"/>
    <n v="24.99"/>
    <n v="524.79"/>
    <n v="24.99"/>
    <n v="0"/>
    <n v="0"/>
  </r>
  <r>
    <x v="1329"/>
    <s v="FEM MALHA M/C"/>
    <x v="0"/>
    <x v="1"/>
    <s v="CONTEMPORANEO"/>
    <s v="MALHA"/>
    <s v="M/C"/>
    <x v="74"/>
    <s v="27434"/>
    <s v="COFMCT036"/>
    <n v="89"/>
    <s v="15/12/25"/>
    <n v="44.99"/>
    <n v="31"/>
    <n v="5"/>
    <n v="53"/>
    <n v="1.7096774193548387"/>
    <m/>
    <n v="1394.69"/>
    <n v="224.95"/>
    <n v="2384.4699999999998"/>
    <n v="44.99"/>
    <n v="8"/>
    <n v="1"/>
  </r>
  <r>
    <x v="1330"/>
    <s v="MNA 4A8 CALCA JEANS"/>
    <x v="0"/>
    <x v="5"/>
    <s v="4 A 8"/>
    <s v="CALCA"/>
    <s v="JEANS"/>
    <x v="242"/>
    <s v="17057"/>
    <s v="COMA48001"/>
    <n v="7"/>
    <s v="24/11/25"/>
    <n v="99.99"/>
    <n v="-1"/>
    <m/>
    <n v="8"/>
    <n v="-8"/>
    <m/>
    <n v="-99.99"/>
    <m/>
    <n v="799.92"/>
    <n v="99.99"/>
    <n v="0"/>
    <n v="0"/>
  </r>
  <r>
    <x v="1331"/>
    <s v="MNA 1A3 CALCA JEANS"/>
    <x v="0"/>
    <x v="5"/>
    <s v="1 A 3"/>
    <s v="CALCA"/>
    <s v="JEANS"/>
    <x v="199"/>
    <s v="3654"/>
    <s v="COMA13001"/>
    <n v="7"/>
    <s v="17/11/25"/>
    <n v="49.99"/>
    <n v="1"/>
    <m/>
    <n v="6"/>
    <n v="6"/>
    <m/>
    <n v="49.99"/>
    <m/>
    <n v="299.94"/>
    <n v="49.99"/>
    <n v="0"/>
    <n v="0"/>
  </r>
  <r>
    <x v="1332"/>
    <s v="FEM MALHA CARDIGAN"/>
    <x v="0"/>
    <x v="1"/>
    <s v="CONTEMPORANEO"/>
    <s v="MALHA"/>
    <s v="CARDIGAN"/>
    <x v="55"/>
    <s v="3872"/>
    <s v="COFMCT066"/>
    <n v="8"/>
    <s v="17/11/25"/>
    <n v="39.99"/>
    <n v="1"/>
    <m/>
    <n v="7"/>
    <n v="7"/>
    <m/>
    <n v="43.99"/>
    <m/>
    <n v="279.93"/>
    <n v="43.99"/>
    <n v="0"/>
    <n v="0"/>
  </r>
  <r>
    <x v="1333"/>
    <s v="FEM MALHA MANGA 3/4"/>
    <x v="0"/>
    <x v="1"/>
    <s v="CONTEMPORANEO"/>
    <s v="MALHA"/>
    <s v="MANGA 3/4"/>
    <x v="55"/>
    <s v="3875"/>
    <s v="COFMCT035"/>
    <n v="36"/>
    <s v="17/11/25"/>
    <n v="24.99"/>
    <n v="4"/>
    <m/>
    <n v="32"/>
    <n v="8"/>
    <m/>
    <n v="99.96"/>
    <m/>
    <n v="799.68"/>
    <n v="24.99"/>
    <n v="1"/>
    <n v="0"/>
  </r>
  <r>
    <x v="1334"/>
    <s v="FEM MALHA REGATA"/>
    <x v="0"/>
    <x v="1"/>
    <s v="CONTEMPORANEO"/>
    <s v="MALHA"/>
    <s v="REGATA"/>
    <x v="55"/>
    <s v="3877"/>
    <s v="COFMCT038"/>
    <n v="2"/>
    <s v="23/10/25"/>
    <n v="29.99"/>
    <n v="3"/>
    <m/>
    <n v="-1"/>
    <n v="-0.33333333333333331"/>
    <m/>
    <n v="89.97"/>
    <m/>
    <n v="-29.99"/>
    <n v="29.99"/>
    <n v="1"/>
    <n v="0"/>
  </r>
  <r>
    <x v="1335"/>
    <s v="FEM VESTIDO REGATA"/>
    <x v="0"/>
    <x v="1"/>
    <s v="CONTEMPORANEO"/>
    <s v="VESTIDO"/>
    <s v="REGATA"/>
    <x v="55"/>
    <s v="3885"/>
    <s v="COFMCT073"/>
    <n v="26"/>
    <s v="22/10/25"/>
    <n v="99.99"/>
    <n v="1"/>
    <m/>
    <n v="25"/>
    <n v="25"/>
    <m/>
    <n v="99.99"/>
    <m/>
    <n v="2499.75"/>
    <n v="99.99"/>
    <n v="0"/>
    <n v="0"/>
  </r>
  <r>
    <x v="1336"/>
    <s v="FEM CALCA MALHA"/>
    <x v="0"/>
    <x v="1"/>
    <s v="CONTEMPORANEO"/>
    <s v="CALCA MALHA"/>
    <s v="MALHA"/>
    <x v="55"/>
    <s v="3880"/>
    <s v="COFMCT001"/>
    <n v="22"/>
    <s v="22/10/25"/>
    <n v="39.99"/>
    <n v="7"/>
    <n v="3"/>
    <n v="12"/>
    <n v="1.7142857142857142"/>
    <m/>
    <n v="279.93"/>
    <n v="119.97"/>
    <n v="479.88"/>
    <n v="39.99"/>
    <n v="2"/>
    <n v="0"/>
  </r>
  <r>
    <x v="1337"/>
    <s v="FEM MALHA REGATA"/>
    <x v="0"/>
    <x v="1"/>
    <s v="CONTEMPORANEO"/>
    <s v="MALHA"/>
    <s v="REGATA"/>
    <x v="55"/>
    <s v="3882"/>
    <s v="COFMCT038"/>
    <n v="7"/>
    <s v="17/11/25"/>
    <n v="29.99"/>
    <n v="3"/>
    <m/>
    <n v="4"/>
    <n v="1.3333333333333333"/>
    <m/>
    <n v="89.97"/>
    <m/>
    <n v="119.96"/>
    <n v="29.99"/>
    <n v="1"/>
    <n v="0"/>
  </r>
  <r>
    <x v="1338"/>
    <s v="FEM PLUS VESTIDO M/L"/>
    <x v="0"/>
    <x v="1"/>
    <s v="PLUS"/>
    <s v="VESTIDO"/>
    <s v="M/L"/>
    <x v="74"/>
    <s v="7803P"/>
    <s v="COFMPS085"/>
    <n v="45"/>
    <s v="17/11/25"/>
    <n v="49.99"/>
    <n v="-1"/>
    <n v="1"/>
    <n v="45"/>
    <n v="-45"/>
    <m/>
    <n v="-49.99"/>
    <n v="49.99"/>
    <n v="2249.5500000000002"/>
    <n v="49.99"/>
    <n v="0"/>
    <n v="0"/>
  </r>
  <r>
    <x v="1339"/>
    <s v="FEM PLUS MALHA BASICO M/L"/>
    <x v="0"/>
    <x v="1"/>
    <s v="PLUS"/>
    <s v="MALHA"/>
    <s v="BASICO M/L"/>
    <x v="74"/>
    <s v="8112P"/>
    <s v="COFMPS045"/>
    <n v="12"/>
    <s v="17/11/25"/>
    <n v="24.99"/>
    <n v="2"/>
    <m/>
    <n v="10"/>
    <n v="5"/>
    <m/>
    <n v="49.98"/>
    <m/>
    <n v="249.9"/>
    <n v="24.99"/>
    <n v="1"/>
    <n v="0"/>
  </r>
  <r>
    <x v="1340"/>
    <s v="FEM PLUS MALHA MANGA 3/4"/>
    <x v="0"/>
    <x v="1"/>
    <s v="PLUS"/>
    <s v="MALHA"/>
    <s v="MANGA 3/4"/>
    <x v="74"/>
    <s v="7817P"/>
    <s v="COFMPS051"/>
    <n v="21"/>
    <s v="18/11/25"/>
    <n v="29.99"/>
    <n v="1"/>
    <m/>
    <n v="20"/>
    <n v="20"/>
    <m/>
    <n v="29.99"/>
    <m/>
    <n v="599.79999999999995"/>
    <n v="29.99"/>
    <n v="0"/>
    <n v="0"/>
  </r>
  <r>
    <x v="1341"/>
    <s v="MNA 1A3 CALCA JEANS"/>
    <x v="0"/>
    <x v="5"/>
    <s v="1 A 3"/>
    <s v="CALCA"/>
    <s v="JEANS"/>
    <x v="243"/>
    <s v="2055"/>
    <s v="COMA13001"/>
    <n v="17"/>
    <s v="30/10/25"/>
    <n v="49.99"/>
    <n v="2"/>
    <n v="1"/>
    <n v="14"/>
    <n v="7"/>
    <m/>
    <n v="99.98"/>
    <n v="49.99"/>
    <n v="699.86"/>
    <n v="49.99"/>
    <n v="1"/>
    <n v="0"/>
  </r>
  <r>
    <x v="1342"/>
    <s v="MNA 1A3 CALCA JEANS"/>
    <x v="0"/>
    <x v="5"/>
    <s v="1 A 3"/>
    <s v="CALCA"/>
    <s v="JEANS"/>
    <x v="243"/>
    <s v="2052"/>
    <s v="COMA13001"/>
    <n v="8"/>
    <s v="17/11/25"/>
    <n v="49.99"/>
    <n v="1"/>
    <m/>
    <n v="7"/>
    <n v="7"/>
    <m/>
    <n v="49.99"/>
    <m/>
    <n v="349.93"/>
    <n v="49.99"/>
    <n v="0"/>
    <n v="0"/>
  </r>
  <r>
    <x v="1343"/>
    <s v="MNA JUV CALCA JEANS"/>
    <x v="0"/>
    <x v="5"/>
    <s v="JUVENIL"/>
    <s v="CALCA"/>
    <s v="JEANS"/>
    <x v="243"/>
    <s v="4066"/>
    <s v="COMAJN001"/>
    <n v="5"/>
    <s v="17/11/25"/>
    <n v="99.99"/>
    <n v="1"/>
    <m/>
    <n v="4"/>
    <n v="4"/>
    <m/>
    <n v="99.99"/>
    <m/>
    <n v="399.96"/>
    <n v="99.99"/>
    <n v="0"/>
    <n v="0"/>
  </r>
  <r>
    <x v="1344"/>
    <s v="MNA 4A8 MALHA M/L"/>
    <x v="0"/>
    <x v="5"/>
    <s v="4 A 8"/>
    <s v="MALHA"/>
    <s v="M/L"/>
    <x v="136"/>
    <s v="650022"/>
    <s v="COMA48045"/>
    <n v="3"/>
    <s v="30/10/25"/>
    <n v="19.989999999999998"/>
    <n v="1"/>
    <m/>
    <n v="2"/>
    <n v="2"/>
    <m/>
    <n v="19.989999999999998"/>
    <m/>
    <n v="39.979999999999997"/>
    <n v="19.989999999999998"/>
    <n v="0"/>
    <n v="0"/>
  </r>
  <r>
    <x v="1345"/>
    <s v="MNA JUV MALHA M/L"/>
    <x v="0"/>
    <x v="5"/>
    <s v="JUVENIL"/>
    <s v="MALHA"/>
    <s v="M/L"/>
    <x v="136"/>
    <s v="220735"/>
    <s v="COMAJN038"/>
    <n v="61"/>
    <s v="07/11/25"/>
    <n v="19.989999999999998"/>
    <n v="2"/>
    <m/>
    <n v="59"/>
    <n v="29.5"/>
    <m/>
    <n v="39.979999999999997"/>
    <m/>
    <n v="1179.4100000000001"/>
    <n v="19.989999999999998"/>
    <n v="1"/>
    <n v="0"/>
  </r>
  <r>
    <x v="1346"/>
    <s v="MASC MALHA M/C"/>
    <x v="0"/>
    <x v="0"/>
    <s v="JOVEM"/>
    <s v="MALHA"/>
    <s v="M/C"/>
    <x v="126"/>
    <s v="EK730"/>
    <s v="COMCJV020"/>
    <n v="4"/>
    <s v="17/11/25"/>
    <n v="59.99"/>
    <n v="1"/>
    <m/>
    <n v="3"/>
    <n v="3"/>
    <m/>
    <n v="59.99"/>
    <m/>
    <n v="179.97"/>
    <n v="59.99"/>
    <n v="0"/>
    <n v="0"/>
  </r>
  <r>
    <x v="1347"/>
    <s v="MASC PLUS MALHA BASICO M/C"/>
    <x v="0"/>
    <x v="0"/>
    <s v="PLUS"/>
    <s v="MALHA"/>
    <s v="BASICO M/C"/>
    <x v="30"/>
    <s v="E4429 P"/>
    <s v="COMCPS028"/>
    <n v="7"/>
    <s v="17/11/25"/>
    <n v="39.99"/>
    <n v="1"/>
    <m/>
    <n v="6"/>
    <n v="6"/>
    <m/>
    <n v="39.99"/>
    <m/>
    <n v="239.94"/>
    <n v="39.99"/>
    <n v="0"/>
    <n v="0"/>
  </r>
  <r>
    <x v="1348"/>
    <s v="MASC MALHA M/C"/>
    <x v="0"/>
    <x v="0"/>
    <s v="JOVEM"/>
    <s v="MALHA"/>
    <s v="M/C"/>
    <x v="126"/>
    <s v="EK737"/>
    <s v="COMCJV020"/>
    <n v="6"/>
    <s v="17/11/25"/>
    <n v="59.99"/>
    <n v="2"/>
    <n v="1"/>
    <n v="3"/>
    <n v="1.5"/>
    <m/>
    <n v="119.98"/>
    <n v="59.99"/>
    <n v="179.97"/>
    <n v="59.99"/>
    <n v="1"/>
    <n v="0"/>
  </r>
  <r>
    <x v="1349"/>
    <s v="MASC MALHA M/C"/>
    <x v="0"/>
    <x v="0"/>
    <s v="JOVEM"/>
    <s v="MALHA"/>
    <s v="M/C"/>
    <x v="126"/>
    <s v="EK732"/>
    <s v="COMCJV020"/>
    <n v="18"/>
    <s v="30/10/25"/>
    <n v="59.99"/>
    <n v="0"/>
    <n v="1"/>
    <n v="17"/>
    <n v="0"/>
    <m/>
    <n v="0"/>
    <n v="59.99"/>
    <n v="1019.83"/>
    <n v="0"/>
    <n v="0"/>
    <n v="0"/>
  </r>
  <r>
    <x v="1350"/>
    <s v="MASC MALHA M/C"/>
    <x v="0"/>
    <x v="0"/>
    <s v="JOVEM"/>
    <s v="MALHA"/>
    <s v="M/C"/>
    <x v="126"/>
    <s v="EK741"/>
    <s v="COMCJV020"/>
    <n v="3"/>
    <s v="17/11/25"/>
    <n v="59.99"/>
    <n v="1"/>
    <m/>
    <n v="2"/>
    <n v="2"/>
    <m/>
    <n v="59.99"/>
    <m/>
    <n v="119.98"/>
    <n v="59.99"/>
    <n v="0"/>
    <n v="0"/>
  </r>
  <r>
    <x v="1351"/>
    <s v="MNA 4A8 CALCA JEANS"/>
    <x v="0"/>
    <x v="5"/>
    <s v="4 A 8"/>
    <s v="CALCA"/>
    <s v="JEANS"/>
    <x v="50"/>
    <s v="30739"/>
    <s v="COMA48001"/>
    <n v="22"/>
    <s v="30/10/25"/>
    <n v="59.99"/>
    <n v="2"/>
    <n v="1"/>
    <n v="19"/>
    <n v="9.5"/>
    <m/>
    <n v="119.98"/>
    <n v="59.99"/>
    <n v="1139.81"/>
    <n v="59.99"/>
    <n v="1"/>
    <n v="0"/>
  </r>
  <r>
    <x v="1352"/>
    <s v="MASC MALHA M/C"/>
    <x v="0"/>
    <x v="0"/>
    <s v="JOVEM"/>
    <s v="MALHA"/>
    <s v="M/C"/>
    <x v="103"/>
    <s v="30723"/>
    <s v="COMCJV020"/>
    <n v="10"/>
    <s v="07/11/25"/>
    <n v="49.99"/>
    <n v="4"/>
    <n v="1"/>
    <n v="5"/>
    <n v="1.25"/>
    <m/>
    <n v="199.96"/>
    <n v="49.99"/>
    <n v="249.95"/>
    <n v="49.99"/>
    <n v="1"/>
    <n v="0"/>
  </r>
  <r>
    <x v="1353"/>
    <s v="MASC PLUS MALHA M/C"/>
    <x v="0"/>
    <x v="0"/>
    <s v="PLUS"/>
    <s v="MALHA"/>
    <s v="M/C"/>
    <x v="103"/>
    <s v="30768"/>
    <s v="COMCPS033"/>
    <n v="7"/>
    <s v="09/10/25"/>
    <n v="59.99"/>
    <n v="3"/>
    <n v="1"/>
    <n v="3"/>
    <n v="1"/>
    <m/>
    <n v="179.97"/>
    <n v="59.99"/>
    <n v="179.97"/>
    <n v="59.99"/>
    <n v="1"/>
    <n v="0"/>
  </r>
  <r>
    <x v="1354"/>
    <s v="MASC MALHA M/C"/>
    <x v="0"/>
    <x v="0"/>
    <s v="JOVEM"/>
    <s v="MALHA"/>
    <s v="M/C"/>
    <x v="103"/>
    <s v="30717"/>
    <s v="COMCJV020"/>
    <n v="15"/>
    <s v="16/10/25"/>
    <n v="49.99"/>
    <n v="4"/>
    <m/>
    <n v="11"/>
    <n v="2.75"/>
    <m/>
    <n v="199.96"/>
    <m/>
    <n v="549.89"/>
    <n v="49.99"/>
    <n v="1"/>
    <n v="0"/>
  </r>
  <r>
    <x v="1355"/>
    <s v="MASC PLUS MALHA M/C"/>
    <x v="0"/>
    <x v="0"/>
    <s v="PLUS"/>
    <s v="MALHA"/>
    <s v="M/C"/>
    <x v="103"/>
    <s v="30765"/>
    <s v="COMCPS033"/>
    <n v="5"/>
    <s v="07/11/25"/>
    <n v="49.99"/>
    <n v="1"/>
    <m/>
    <n v="4"/>
    <n v="4"/>
    <m/>
    <n v="49.99"/>
    <m/>
    <n v="199.96"/>
    <n v="49.99"/>
    <n v="0"/>
    <n v="0"/>
  </r>
  <r>
    <x v="1356"/>
    <s v="MASC MALHA M/C"/>
    <x v="0"/>
    <x v="0"/>
    <s v="JOVEM"/>
    <s v="MALHA"/>
    <s v="M/C"/>
    <x v="103"/>
    <s v="30735"/>
    <s v="COMCJV020"/>
    <n v="17"/>
    <s v="30/09/25"/>
    <n v="49.99"/>
    <n v="2"/>
    <m/>
    <n v="15"/>
    <n v="7.5"/>
    <m/>
    <n v="99.98"/>
    <m/>
    <n v="749.85"/>
    <n v="49.99"/>
    <n v="1"/>
    <n v="0"/>
  </r>
  <r>
    <x v="1357"/>
    <s v="MASC PLUS MALHA M/C"/>
    <x v="0"/>
    <x v="0"/>
    <s v="PLUS"/>
    <s v="MALHA"/>
    <s v="M/C"/>
    <x v="103"/>
    <s v="30772"/>
    <s v="COMCPS033"/>
    <n v="11"/>
    <s v="23/09/25"/>
    <n v="59.99"/>
    <n v="1"/>
    <m/>
    <n v="10"/>
    <n v="10"/>
    <m/>
    <n v="59.99"/>
    <m/>
    <n v="599.9"/>
    <n v="59.99"/>
    <n v="0"/>
    <n v="0"/>
  </r>
  <r>
    <x v="1358"/>
    <s v="MNA JUV CALCA JEANS"/>
    <x v="0"/>
    <x v="5"/>
    <s v="JUVENIL"/>
    <s v="CALCA"/>
    <s v="JEANS"/>
    <x v="50"/>
    <s v="10703"/>
    <s v="COMAJN001"/>
    <n v="4"/>
    <s v="31/10/25"/>
    <n v="119.99"/>
    <n v="3"/>
    <n v="1"/>
    <n v="0"/>
    <n v="0"/>
    <m/>
    <n v="359.97"/>
    <n v="119.99"/>
    <n v="0"/>
    <n v="119.99"/>
    <n v="1"/>
    <n v="0"/>
  </r>
  <r>
    <x v="1359"/>
    <s v="MNA JUV CALCA JEANS"/>
    <x v="0"/>
    <x v="5"/>
    <s v="JUVENIL"/>
    <s v="CALCA"/>
    <s v="JEANS"/>
    <x v="50"/>
    <s v="10103"/>
    <s v="COMAJN001"/>
    <n v="7"/>
    <s v="17/11/25"/>
    <n v="59.99"/>
    <n v="1"/>
    <m/>
    <n v="6"/>
    <n v="6"/>
    <m/>
    <n v="59.99"/>
    <m/>
    <n v="359.94"/>
    <n v="59.99"/>
    <n v="0"/>
    <n v="0"/>
  </r>
  <r>
    <x v="1360"/>
    <s v="MASC MALHA M/C"/>
    <x v="0"/>
    <x v="0"/>
    <s v="JOVEM"/>
    <s v="MALHA"/>
    <s v="M/C"/>
    <x v="103"/>
    <s v="30733"/>
    <s v="COMCJV020"/>
    <n v="6"/>
    <s v="17/11/25"/>
    <n v="39.99"/>
    <n v="0"/>
    <n v="-1"/>
    <n v="7"/>
    <n v="0"/>
    <m/>
    <n v="0"/>
    <n v="-39.99"/>
    <n v="279.93"/>
    <n v="0"/>
    <n v="0"/>
    <n v="0"/>
  </r>
  <r>
    <x v="1361"/>
    <s v="MASC MALHA M/C"/>
    <x v="0"/>
    <x v="0"/>
    <s v="JOVEM"/>
    <s v="MALHA"/>
    <s v="M/C"/>
    <x v="103"/>
    <s v="30716"/>
    <s v="COMCJV020"/>
    <n v="31"/>
    <s v="17/11/25"/>
    <n v="49.99"/>
    <n v="2"/>
    <m/>
    <n v="29"/>
    <n v="14.5"/>
    <m/>
    <n v="94.98"/>
    <m/>
    <n v="1449.71"/>
    <n v="47.49"/>
    <n v="1"/>
    <n v="0"/>
  </r>
  <r>
    <x v="1362"/>
    <s v="MASC MALHA M/C"/>
    <x v="0"/>
    <x v="0"/>
    <s v="JOVEM"/>
    <s v="MALHA"/>
    <s v="M/C"/>
    <x v="103"/>
    <s v="30722"/>
    <s v="COMCJV020"/>
    <n v="31"/>
    <s v="17/11/25"/>
    <n v="49.99"/>
    <n v="2"/>
    <m/>
    <n v="29"/>
    <n v="14.5"/>
    <m/>
    <n v="94.98"/>
    <m/>
    <n v="1449.71"/>
    <n v="47.49"/>
    <n v="1"/>
    <n v="0"/>
  </r>
  <r>
    <x v="1363"/>
    <s v="MASC PLUS MALHA M/C"/>
    <x v="0"/>
    <x v="0"/>
    <s v="PLUS"/>
    <s v="MALHA"/>
    <s v="M/C"/>
    <x v="103"/>
    <s v="30763"/>
    <s v="COMCPS033"/>
    <n v="22"/>
    <s v="06/11/25"/>
    <n v="49.99"/>
    <n v="5"/>
    <m/>
    <n v="17"/>
    <n v="3.4"/>
    <m/>
    <n v="249.95"/>
    <m/>
    <n v="849.83"/>
    <n v="49.99"/>
    <n v="1"/>
    <n v="0"/>
  </r>
  <r>
    <x v="1364"/>
    <s v="MASC PLUS MALHA M/C"/>
    <x v="0"/>
    <x v="0"/>
    <s v="PLUS"/>
    <s v="MALHA"/>
    <s v="M/C"/>
    <x v="103"/>
    <s v="30770"/>
    <s v="COMCPS033"/>
    <n v="24"/>
    <s v="17/11/25"/>
    <n v="39.99"/>
    <n v="8"/>
    <m/>
    <n v="16"/>
    <n v="2"/>
    <m/>
    <n v="315.92"/>
    <m/>
    <n v="639.84"/>
    <n v="39.49"/>
    <n v="2"/>
    <n v="0"/>
  </r>
  <r>
    <x v="1365"/>
    <s v="MASC PLUS MALHA M/C"/>
    <x v="0"/>
    <x v="0"/>
    <s v="PLUS"/>
    <s v="MALHA"/>
    <s v="M/C"/>
    <x v="103"/>
    <s v="30771"/>
    <s v="COMCPS033"/>
    <n v="3"/>
    <s v="17/11/25"/>
    <n v="39.99"/>
    <n v="3"/>
    <m/>
    <n v="0"/>
    <n v="0"/>
    <m/>
    <n v="119.97"/>
    <m/>
    <n v="0"/>
    <n v="39.99"/>
    <n v="1"/>
    <n v="0"/>
  </r>
  <r>
    <x v="1366"/>
    <s v="MASC PLUS MALHA M/C"/>
    <x v="0"/>
    <x v="0"/>
    <s v="PLUS"/>
    <s v="MALHA"/>
    <s v="M/C"/>
    <x v="103"/>
    <s v="30766"/>
    <s v="COMCPS033"/>
    <n v="3"/>
    <s v="30/10/25"/>
    <n v="59.99"/>
    <n v="1"/>
    <m/>
    <n v="2"/>
    <n v="2"/>
    <m/>
    <n v="59.99"/>
    <m/>
    <n v="119.98"/>
    <n v="59.99"/>
    <n v="0"/>
    <n v="0"/>
  </r>
  <r>
    <x v="1367"/>
    <s v="MASC PLUS MALHA M/C"/>
    <x v="0"/>
    <x v="0"/>
    <s v="PLUS"/>
    <s v="MALHA"/>
    <s v="M/C"/>
    <x v="103"/>
    <s v="30767"/>
    <s v="COMCPS033"/>
    <n v="15"/>
    <s v="17/09/25"/>
    <n v="59.99"/>
    <n v="1"/>
    <m/>
    <n v="14"/>
    <n v="14"/>
    <m/>
    <n v="59.99"/>
    <m/>
    <n v="839.86"/>
    <n v="59.99"/>
    <n v="0"/>
    <n v="0"/>
  </r>
  <r>
    <x v="1368"/>
    <s v="MNO INF TENIS JOGGING"/>
    <x v="1"/>
    <x v="4"/>
    <s v="INFANTIL"/>
    <s v="TENIS"/>
    <s v="JOGGING"/>
    <x v="6"/>
    <s v="MARTE INF"/>
    <s v="CLMOIF016"/>
    <n v="10"/>
    <s v="02/12/25"/>
    <n v="189.99"/>
    <n v="2"/>
    <m/>
    <n v="8"/>
    <n v="4"/>
    <m/>
    <n v="379.98"/>
    <m/>
    <n v="1519.92"/>
    <n v="189.99"/>
    <n v="1"/>
    <n v="0"/>
  </r>
  <r>
    <x v="1369"/>
    <s v="MASC MALHA M/C"/>
    <x v="0"/>
    <x v="0"/>
    <s v="JOVEM"/>
    <s v="MALHA"/>
    <s v="M/C"/>
    <x v="151"/>
    <s v="22.246"/>
    <s v="COMCJV020"/>
    <n v="4"/>
    <s v="17/10/25"/>
    <n v="69.989999999999995"/>
    <n v="2"/>
    <m/>
    <n v="2"/>
    <n v="1"/>
    <m/>
    <n v="139.97999999999999"/>
    <m/>
    <n v="139.97999999999999"/>
    <n v="69.989999999999995"/>
    <n v="1"/>
    <n v="0"/>
  </r>
  <r>
    <x v="1370"/>
    <s v="MASC MALHA M/C"/>
    <x v="0"/>
    <x v="0"/>
    <s v="JOVEM"/>
    <s v="MALHA"/>
    <s v="M/C"/>
    <x v="151"/>
    <s v="22052"/>
    <s v="COMCJV020"/>
    <n v="30"/>
    <s v="03/12/25"/>
    <n v="59.99"/>
    <n v="5"/>
    <m/>
    <n v="25"/>
    <n v="5"/>
    <m/>
    <n v="299.95"/>
    <m/>
    <n v="1499.75"/>
    <n v="59.99"/>
    <n v="1"/>
    <n v="0"/>
  </r>
  <r>
    <x v="1371"/>
    <s v="MASC MALHA M/C"/>
    <x v="0"/>
    <x v="0"/>
    <s v="JOVEM"/>
    <s v="MALHA"/>
    <s v="M/C"/>
    <x v="151"/>
    <s v="22196"/>
    <s v="COMCJV020"/>
    <n v="35"/>
    <s v="17/10/25"/>
    <n v="59.99"/>
    <n v="3"/>
    <m/>
    <n v="32"/>
    <n v="10.666666666666666"/>
    <m/>
    <n v="179.97"/>
    <m/>
    <n v="1919.68"/>
    <n v="59.99"/>
    <n v="1"/>
    <n v="0"/>
  </r>
  <r>
    <x v="1372"/>
    <s v="MASC MALHA M/C"/>
    <x v="0"/>
    <x v="0"/>
    <s v="JOVEM"/>
    <s v="MALHA"/>
    <s v="M/C"/>
    <x v="151"/>
    <s v="22123"/>
    <s v="COMCJV020"/>
    <n v="15"/>
    <s v="13/11/25"/>
    <n v="59.99"/>
    <n v="4"/>
    <n v="2"/>
    <n v="9"/>
    <n v="2.25"/>
    <m/>
    <n v="239.96"/>
    <n v="119.98"/>
    <n v="539.91"/>
    <n v="59.99"/>
    <n v="1"/>
    <n v="0"/>
  </r>
  <r>
    <x v="1373"/>
    <s v="MASC MALHA M/C"/>
    <x v="0"/>
    <x v="0"/>
    <s v="JOVEM"/>
    <s v="MALHA"/>
    <s v="M/C"/>
    <x v="151"/>
    <s v="22131"/>
    <s v="COMCJV020"/>
    <n v="9"/>
    <s v="07/11/25"/>
    <n v="49.99"/>
    <n v="1"/>
    <m/>
    <n v="8"/>
    <n v="8"/>
    <m/>
    <n v="49.99"/>
    <m/>
    <n v="399.92"/>
    <n v="49.99"/>
    <n v="0"/>
    <n v="0"/>
  </r>
  <r>
    <x v="1374"/>
    <s v="MASC MALHA M/C"/>
    <x v="0"/>
    <x v="0"/>
    <s v="JOVEM"/>
    <s v="MALHA"/>
    <s v="M/C"/>
    <x v="151"/>
    <s v="22170"/>
    <s v="COMCJV020"/>
    <n v="3"/>
    <s v="24/07/25"/>
    <n v="39.99"/>
    <n v="1"/>
    <m/>
    <n v="2"/>
    <n v="2"/>
    <m/>
    <n v="39.99"/>
    <m/>
    <n v="79.98"/>
    <n v="39.99"/>
    <n v="0"/>
    <n v="0"/>
  </r>
  <r>
    <x v="1375"/>
    <s v="MASC MALHA M/C"/>
    <x v="0"/>
    <x v="0"/>
    <s v="JOVEM"/>
    <s v="MALHA"/>
    <s v="M/C"/>
    <x v="151"/>
    <s v="22.220"/>
    <s v="COMCJV020"/>
    <n v="15"/>
    <s v="24/07/25"/>
    <n v="39.99"/>
    <n v="6"/>
    <n v="1"/>
    <n v="8"/>
    <n v="1.3333333333333333"/>
    <m/>
    <n v="239.94"/>
    <n v="39.99"/>
    <n v="319.92"/>
    <n v="39.99"/>
    <n v="2"/>
    <n v="0"/>
  </r>
  <r>
    <x v="1376"/>
    <s v="MASC PLUS MALHA M/C"/>
    <x v="0"/>
    <x v="0"/>
    <s v="PLUS"/>
    <s v="MALHA"/>
    <s v="M/C"/>
    <x v="151"/>
    <s v="91380"/>
    <s v="COMCPS033"/>
    <n v="15"/>
    <s v="30/10/25"/>
    <n v="49.99"/>
    <n v="1"/>
    <m/>
    <n v="14"/>
    <n v="14"/>
    <m/>
    <n v="49.99"/>
    <m/>
    <n v="699.86"/>
    <n v="49.99"/>
    <n v="0"/>
    <n v="0"/>
  </r>
  <r>
    <x v="1377"/>
    <s v="MASC PLUS MALHA M/C"/>
    <x v="0"/>
    <x v="0"/>
    <s v="PLUS"/>
    <s v="MALHA"/>
    <s v="M/C"/>
    <x v="151"/>
    <s v="91381"/>
    <s v="COMCPS033"/>
    <n v="4"/>
    <s v="24/07/25"/>
    <n v="59.99"/>
    <n v="1"/>
    <m/>
    <n v="3"/>
    <n v="3"/>
    <m/>
    <n v="59.99"/>
    <m/>
    <n v="179.97"/>
    <n v="59.99"/>
    <n v="0"/>
    <n v="0"/>
  </r>
  <r>
    <x v="1378"/>
    <s v="FEM CALCA SARJA"/>
    <x v="0"/>
    <x v="1"/>
    <s v="CONTEMPORANEO"/>
    <s v="CALCA SARJA"/>
    <s v="SARJA"/>
    <x v="140"/>
    <s v="33085"/>
    <s v="COFMCT005"/>
    <n v="6"/>
    <s v="17/11/25"/>
    <n v="59.99"/>
    <n v="1"/>
    <m/>
    <n v="5"/>
    <n v="5"/>
    <m/>
    <n v="59.99"/>
    <m/>
    <n v="299.95"/>
    <n v="59.99"/>
    <n v="0"/>
    <n v="0"/>
  </r>
  <r>
    <x v="1379"/>
    <s v="FEM JEANS CALCA BLACK"/>
    <x v="0"/>
    <x v="1"/>
    <s v="JEANS"/>
    <s v="CALCA JEANS"/>
    <s v="BLACK"/>
    <x v="50"/>
    <s v="80445"/>
    <s v="COFMJS030"/>
    <n v="22"/>
    <s v="04/07/25"/>
    <n v="99.99"/>
    <n v="2"/>
    <m/>
    <n v="20"/>
    <n v="10"/>
    <m/>
    <n v="199.98"/>
    <m/>
    <n v="1999.8"/>
    <n v="99.99"/>
    <n v="1"/>
    <n v="0"/>
  </r>
  <r>
    <x v="1380"/>
    <s v="FEM BOLSA MEDIA"/>
    <x v="2"/>
    <x v="1"/>
    <s v="FEMININO"/>
    <s v="BOLSA"/>
    <s v="MEDIA"/>
    <x v="244"/>
    <s v="CR-2104"/>
    <s v="ACFMFM009"/>
    <n v="4"/>
    <s v="19/03/25"/>
    <n v="59.99"/>
    <n v="1"/>
    <n v="1"/>
    <n v="2"/>
    <n v="2"/>
    <m/>
    <n v="59.99"/>
    <n v="59.99"/>
    <n v="119.98"/>
    <n v="59.99"/>
    <n v="0"/>
    <n v="0"/>
  </r>
  <r>
    <x v="1381"/>
    <s v="MNO BEBE TENIS CASUAL"/>
    <x v="1"/>
    <x v="4"/>
    <s v="BEBE"/>
    <s v="TENIS"/>
    <s v="CASUAL"/>
    <x v="81"/>
    <s v="VV2824"/>
    <s v="CLMOBB014"/>
    <n v="6"/>
    <s v="20/08/25"/>
    <n v="89.99"/>
    <n v="0"/>
    <n v="1"/>
    <n v="5"/>
    <n v="0"/>
    <m/>
    <n v="0"/>
    <n v="89.99"/>
    <n v="449.95"/>
    <n v="0"/>
    <n v="0"/>
    <n v="0"/>
  </r>
  <r>
    <x v="1382"/>
    <s v="MNA BEBE TENIS CASUAL"/>
    <x v="1"/>
    <x v="5"/>
    <s v="BEBE"/>
    <s v="TENIS"/>
    <s v="CASUAL"/>
    <x v="81"/>
    <s v="VV2514"/>
    <s v="CLMABB015"/>
    <n v="17"/>
    <s v="16/09/25"/>
    <n v="79.989999999999995"/>
    <n v="2"/>
    <m/>
    <n v="15"/>
    <n v="7.5"/>
    <m/>
    <n v="159.97999999999999"/>
    <m/>
    <n v="1199.8499999999999"/>
    <n v="79.989999999999995"/>
    <n v="1"/>
    <n v="0"/>
  </r>
  <r>
    <x v="1383"/>
    <s v="FEM COLETE MALHA"/>
    <x v="0"/>
    <x v="1"/>
    <s v="CONTEMPORANEO"/>
    <s v="COLETE"/>
    <s v="MALHA"/>
    <x v="78"/>
    <s v="E15607"/>
    <s v="COFMCT007"/>
    <n v="13"/>
    <s v="07/11/25"/>
    <n v="39.99"/>
    <n v="8"/>
    <n v="3"/>
    <n v="2"/>
    <n v="0.25"/>
    <m/>
    <n v="316.05"/>
    <n v="116.1"/>
    <n v="79.98"/>
    <n v="39.506250000000001"/>
    <n v="2"/>
    <n v="0"/>
  </r>
  <r>
    <x v="1384"/>
    <s v="MASC MALHA BASICO M/C"/>
    <x v="0"/>
    <x v="0"/>
    <s v="BASICO"/>
    <s v="MALHA"/>
    <s v="BASICO M/C"/>
    <x v="191"/>
    <s v="514274"/>
    <s v="COMCBA001"/>
    <n v="481"/>
    <s v="09/01/26"/>
    <n v="29.99"/>
    <n v="82"/>
    <n v="16"/>
    <n v="383"/>
    <n v="4.6707317073170733"/>
    <m/>
    <n v="2447.1799999999998"/>
    <n v="479.84"/>
    <n v="11486.17"/>
    <n v="29.843658536585366"/>
    <n v="21"/>
    <n v="2"/>
  </r>
  <r>
    <x v="1385"/>
    <s v="TENIS FEM CASUAL LIFESTYLE"/>
    <x v="1"/>
    <x v="2"/>
    <s v="FEMININO"/>
    <s v="CASUAL"/>
    <s v="LIFESTYLE"/>
    <x v="170"/>
    <s v="203400"/>
    <s v="CLTNFM007"/>
    <n v="23"/>
    <s v="22/07/25"/>
    <n v="149.99"/>
    <n v="0"/>
    <m/>
    <n v="23"/>
    <n v="0"/>
    <m/>
    <n v="0"/>
    <m/>
    <n v="3449.77"/>
    <n v="0"/>
    <n v="0"/>
    <n v="0"/>
  </r>
  <r>
    <x v="1386"/>
    <s v="TENIS MASC CASUAL LIFESTYLE"/>
    <x v="1"/>
    <x v="2"/>
    <s v="MASCULINO"/>
    <s v="CASUAL"/>
    <s v="LIFESTYLE"/>
    <x v="170"/>
    <s v="203392"/>
    <s v="CLTNMC010"/>
    <n v="13"/>
    <s v="27/11/25"/>
    <n v="169.99"/>
    <n v="2"/>
    <m/>
    <n v="11"/>
    <n v="5.5"/>
    <m/>
    <n v="339.98"/>
    <m/>
    <n v="1869.89"/>
    <n v="169.99"/>
    <n v="1"/>
    <n v="0"/>
  </r>
  <r>
    <x v="1387"/>
    <s v="FEM JEANS CALCA SKINNY"/>
    <x v="0"/>
    <x v="1"/>
    <s v="JEANS"/>
    <s v="CALCA JEANS"/>
    <s v="SKINNY"/>
    <x v="54"/>
    <s v="279265"/>
    <s v="COFMJS006"/>
    <n v="5"/>
    <s v="17/11/25"/>
    <n v="69.989999999999995"/>
    <n v="1"/>
    <m/>
    <n v="4"/>
    <n v="4"/>
    <m/>
    <n v="69.989999999999995"/>
    <m/>
    <n v="279.95999999999998"/>
    <n v="69.989999999999995"/>
    <n v="0"/>
    <n v="0"/>
  </r>
  <r>
    <x v="1388"/>
    <s v="FEM MALHA MANGA 3/4"/>
    <x v="0"/>
    <x v="1"/>
    <s v="CONTEMPORANEO"/>
    <s v="MALHA"/>
    <s v="MANGA 3/4"/>
    <x v="55"/>
    <s v="3679"/>
    <s v="COFMCT035"/>
    <n v="4"/>
    <s v="17/11/25"/>
    <n v="24.99"/>
    <n v="1"/>
    <m/>
    <n v="3"/>
    <n v="3"/>
    <m/>
    <n v="24.99"/>
    <m/>
    <n v="74.97"/>
    <n v="24.99"/>
    <n v="0"/>
    <n v="0"/>
  </r>
  <r>
    <x v="1389"/>
    <s v="FEM VESTIDO MANGA CURTA"/>
    <x v="0"/>
    <x v="1"/>
    <s v="JOVEM"/>
    <s v="VESTIDO"/>
    <s v="MANGA CURTA"/>
    <x v="116"/>
    <s v="1892"/>
    <s v="COFMJV083"/>
    <n v="55"/>
    <s v="16/09/25"/>
    <n v="59.99"/>
    <n v="4"/>
    <n v="2"/>
    <n v="49"/>
    <n v="12.25"/>
    <m/>
    <n v="239.96"/>
    <n v="119.98"/>
    <n v="2939.51"/>
    <n v="59.99"/>
    <n v="1"/>
    <n v="0"/>
  </r>
  <r>
    <x v="1390"/>
    <s v="FEM VESTIDO MANGA CURTA"/>
    <x v="0"/>
    <x v="1"/>
    <s v="JOVEM"/>
    <s v="VESTIDO"/>
    <s v="MANGA CURTA"/>
    <x v="116"/>
    <s v="1836"/>
    <s v="COFMJV083"/>
    <n v="24"/>
    <s v="30/10/25"/>
    <n v="59.99"/>
    <n v="4"/>
    <n v="1"/>
    <n v="19"/>
    <n v="4.75"/>
    <m/>
    <n v="233.96"/>
    <n v="59.99"/>
    <n v="1139.81"/>
    <n v="58.49"/>
    <n v="1"/>
    <n v="0"/>
  </r>
  <r>
    <x v="1391"/>
    <s v="FEM MALHA M/C"/>
    <x v="0"/>
    <x v="1"/>
    <s v="JOVEM"/>
    <s v="MALHA"/>
    <s v="M/C"/>
    <x v="116"/>
    <s v="1895"/>
    <s v="COFMJV038"/>
    <n v="7"/>
    <s v="17/11/25"/>
    <n v="29.99"/>
    <n v="3"/>
    <m/>
    <n v="4"/>
    <n v="1.3333333333333333"/>
    <m/>
    <n v="89.97"/>
    <m/>
    <n v="119.96"/>
    <n v="29.99"/>
    <n v="1"/>
    <n v="0"/>
  </r>
  <r>
    <x v="1392"/>
    <s v="FEM SNEAKER TENIS JOGGING"/>
    <x v="1"/>
    <x v="1"/>
    <s v="SNEAKER"/>
    <s v="TENIS"/>
    <s v="JOGGING"/>
    <x v="45"/>
    <s v="C3693"/>
    <s v="CLFMSN008"/>
    <n v="2"/>
    <s v="20/05/25"/>
    <n v="149.99"/>
    <n v="2"/>
    <m/>
    <n v="0"/>
    <n v="0"/>
    <m/>
    <n v="299.98"/>
    <m/>
    <n v="0"/>
    <n v="149.99"/>
    <n v="1"/>
    <n v="0"/>
  </r>
  <r>
    <x v="1393"/>
    <s v="MASC CALCA SARJA/PLANO SARJA ESPORTE"/>
    <x v="0"/>
    <x v="0"/>
    <s v="CONTEMPORANEO"/>
    <s v="CALCA SARJA"/>
    <s v="SARJA ESPORTE FINO"/>
    <x v="245"/>
    <s v="1498"/>
    <s v="COMCCT003"/>
    <n v="51"/>
    <s v="04/12/25"/>
    <n v="119.99"/>
    <n v="5"/>
    <n v="2"/>
    <n v="44"/>
    <n v="8.8000000000000007"/>
    <m/>
    <n v="599.95000000000005"/>
    <n v="239.98"/>
    <n v="5279.56"/>
    <n v="119.99"/>
    <n v="1"/>
    <n v="0"/>
  </r>
  <r>
    <x v="1394"/>
    <s v="MASC CALCA SARJA/PLANO SARJA ESPORTE"/>
    <x v="0"/>
    <x v="0"/>
    <s v="CONTEMPORANEO"/>
    <s v="CALCA SARJA"/>
    <s v="SARJA ESPORTE FINO"/>
    <x v="245"/>
    <s v="1836"/>
    <s v="COMCCT003"/>
    <n v="15"/>
    <s v="17/11/25"/>
    <n v="99.99"/>
    <n v="1"/>
    <m/>
    <n v="14"/>
    <n v="14"/>
    <m/>
    <n v="89.99"/>
    <m/>
    <n v="1399.86"/>
    <n v="89.99"/>
    <n v="0"/>
    <n v="0"/>
  </r>
  <r>
    <x v="1395"/>
    <s v="MASC CALCA SARJA/PLANO SARJA ESPORTE"/>
    <x v="0"/>
    <x v="0"/>
    <s v="CONTEMPORANEO"/>
    <s v="CALCA SARJA"/>
    <s v="SARJA ESPORTE FINO"/>
    <x v="245"/>
    <s v="19908"/>
    <s v="COMCCT003"/>
    <n v="23"/>
    <s v="17/11/25"/>
    <n v="99.99"/>
    <n v="4"/>
    <m/>
    <n v="19"/>
    <n v="4.75"/>
    <m/>
    <n v="399.96"/>
    <m/>
    <n v="1899.81"/>
    <n v="99.99"/>
    <n v="1"/>
    <n v="0"/>
  </r>
  <r>
    <x v="1396"/>
    <s v="MASC CALCA SARJA/PLANO SARJA ESPORTE"/>
    <x v="0"/>
    <x v="0"/>
    <s v="CONTEMPORANEO"/>
    <s v="CALCA SARJA"/>
    <s v="SARJA ESPORTE FINO"/>
    <x v="245"/>
    <s v="3378"/>
    <s v="COMCCT003"/>
    <n v="27"/>
    <s v="25/11/25"/>
    <n v="119.99"/>
    <n v="2"/>
    <m/>
    <n v="25"/>
    <n v="12.5"/>
    <m/>
    <n v="243.98"/>
    <m/>
    <n v="2999.75"/>
    <n v="121.99"/>
    <n v="1"/>
    <n v="0"/>
  </r>
  <r>
    <x v="1397"/>
    <s v="FEM VESTIDO M/L"/>
    <x v="0"/>
    <x v="1"/>
    <s v="JOVEM"/>
    <s v="VESTIDO"/>
    <s v="M/L"/>
    <x v="118"/>
    <s v="230"/>
    <s v="COFMJV065"/>
    <n v="15"/>
    <s v="30/10/25"/>
    <n v="39.99"/>
    <n v="1"/>
    <n v="1"/>
    <n v="13"/>
    <n v="13"/>
    <m/>
    <n v="39.99"/>
    <n v="39.99"/>
    <n v="519.87"/>
    <n v="39.99"/>
    <n v="0"/>
    <n v="0"/>
  </r>
  <r>
    <x v="1398"/>
    <s v="FEM MALHA MANGA 3/4"/>
    <x v="0"/>
    <x v="1"/>
    <s v="JOVEM"/>
    <s v="MALHA"/>
    <s v="MANGA 3/4"/>
    <x v="118"/>
    <s v="167"/>
    <s v="COFMJV037"/>
    <n v="13"/>
    <s v="31/10/25"/>
    <n v="29.99"/>
    <n v="1"/>
    <m/>
    <n v="12"/>
    <n v="12"/>
    <m/>
    <n v="29.99"/>
    <m/>
    <n v="359.88"/>
    <n v="29.99"/>
    <n v="0"/>
    <n v="0"/>
  </r>
  <r>
    <x v="1399"/>
    <s v="FEM MALHA M/L"/>
    <x v="0"/>
    <x v="1"/>
    <s v="JOVEM"/>
    <s v="MALHA"/>
    <s v="M/L"/>
    <x v="118"/>
    <s v="183"/>
    <s v="COFMJV039"/>
    <n v="10"/>
    <s v="17/11/25"/>
    <n v="39.99"/>
    <n v="2"/>
    <n v="1"/>
    <n v="7"/>
    <n v="3.5"/>
    <m/>
    <n v="79.98"/>
    <n v="39.99"/>
    <n v="279.93"/>
    <n v="39.99"/>
    <n v="1"/>
    <n v="0"/>
  </r>
  <r>
    <x v="1400"/>
    <s v="MASC CALCA SARJA/PLANO SARJA ESPORTE"/>
    <x v="0"/>
    <x v="0"/>
    <s v="CONTEMPORANEO"/>
    <s v="CALCA SARJA"/>
    <s v="SARJA ESPORTE FINO"/>
    <x v="245"/>
    <s v="1500"/>
    <s v="COMCCT003"/>
    <n v="156"/>
    <s v="11/12/25"/>
    <n v="119.99"/>
    <n v="36"/>
    <n v="7"/>
    <n v="113"/>
    <n v="3.1388888888888888"/>
    <m/>
    <n v="4307.6400000000003"/>
    <n v="839.93"/>
    <n v="13558.87"/>
    <n v="119.65666666666667"/>
    <n v="9"/>
    <n v="1"/>
  </r>
  <r>
    <x v="1401"/>
    <s v="MASC CALCA SARJA/PLANO SARJA ESPORTE"/>
    <x v="0"/>
    <x v="0"/>
    <s v="CONTEMPORANEO"/>
    <s v="CALCA SARJA"/>
    <s v="SARJA ESPORTE FINO"/>
    <x v="245"/>
    <s v="7108"/>
    <s v="COMCCT003"/>
    <n v="68"/>
    <s v="24/11/25"/>
    <n v="119.99"/>
    <n v="6"/>
    <n v="3"/>
    <n v="59"/>
    <n v="9.8333333333333339"/>
    <m/>
    <n v="719.94"/>
    <n v="359.97"/>
    <n v="7079.41"/>
    <n v="119.99"/>
    <n v="2"/>
    <n v="0"/>
  </r>
  <r>
    <x v="1402"/>
    <s v="MASC JEANS CALCA BASICO"/>
    <x v="0"/>
    <x v="0"/>
    <s v="JEANS"/>
    <s v="CALCA JEANS"/>
    <s v="BASICO"/>
    <x v="43"/>
    <s v="REGULAR"/>
    <s v="COMCJS003"/>
    <n v="50"/>
    <s v="24/11/25"/>
    <n v="99.99"/>
    <n v="16"/>
    <n v="2"/>
    <n v="32"/>
    <n v="2"/>
    <m/>
    <n v="1589.84"/>
    <n v="189.98"/>
    <n v="3199.68"/>
    <n v="99.364999999999995"/>
    <n v="4"/>
    <n v="0"/>
  </r>
  <r>
    <x v="1403"/>
    <s v="MASC PLUS CALCA JEANS BASICO"/>
    <x v="0"/>
    <x v="0"/>
    <s v="PLUS"/>
    <s v="CALCA JEANS"/>
    <s v="BASICO"/>
    <x v="43"/>
    <s v="PLUS"/>
    <s v="COMCPS006"/>
    <n v="11"/>
    <s v="17/11/25"/>
    <n v="99.99"/>
    <n v="0"/>
    <m/>
    <n v="11"/>
    <n v="0"/>
    <m/>
    <n v="0"/>
    <m/>
    <n v="1099.8900000000001"/>
    <n v="0"/>
    <n v="0"/>
    <n v="0"/>
  </r>
  <r>
    <x v="1404"/>
    <s v="MNO 1A3 CALCA JEANS"/>
    <x v="0"/>
    <x v="4"/>
    <s v="1 A 3"/>
    <s v="CALCA"/>
    <s v="JEANS"/>
    <x v="76"/>
    <s v="L1461B7"/>
    <s v="COMO13007"/>
    <n v="33"/>
    <s v="17/11/25"/>
    <n v="59.99"/>
    <n v="2"/>
    <n v="1"/>
    <n v="30"/>
    <n v="15"/>
    <m/>
    <n v="113.98"/>
    <n v="59.99"/>
    <n v="1799.7"/>
    <n v="56.99"/>
    <n v="1"/>
    <n v="0"/>
  </r>
  <r>
    <x v="1405"/>
    <s v="MNO JUV CALCA JEANS"/>
    <x v="0"/>
    <x v="4"/>
    <s v="JUVENIL"/>
    <s v="CALCA"/>
    <s v="JEANS"/>
    <x v="76"/>
    <s v="6382D7"/>
    <s v="COMOJN007"/>
    <n v="53"/>
    <s v="17/11/25"/>
    <n v="99.99"/>
    <n v="2"/>
    <n v="1"/>
    <n v="50"/>
    <n v="25"/>
    <m/>
    <n v="199.98"/>
    <n v="99.99"/>
    <n v="4999.5"/>
    <n v="99.99"/>
    <n v="1"/>
    <n v="0"/>
  </r>
  <r>
    <x v="1406"/>
    <s v="FEM FITNESS PARTE DE BAIXO CALCA"/>
    <x v="0"/>
    <x v="1"/>
    <s v="FITNESS"/>
    <s v="FITNESS"/>
    <s v="CALCA"/>
    <x v="227"/>
    <s v="BG3173"/>
    <s v="COFMFT001"/>
    <n v="10"/>
    <s v="22/10/25"/>
    <n v="79.989999999999995"/>
    <n v="2"/>
    <n v="2"/>
    <n v="6"/>
    <n v="3"/>
    <m/>
    <n v="159.97999999999999"/>
    <n v="159.97999999999999"/>
    <n v="479.94"/>
    <n v="79.989999999999995"/>
    <n v="1"/>
    <n v="0"/>
  </r>
  <r>
    <x v="1407"/>
    <s v="FEM FITNESS PARTE DE BAIXO CALCA"/>
    <x v="0"/>
    <x v="1"/>
    <s v="FITNESS"/>
    <s v="FITNESS"/>
    <s v="CALCA"/>
    <x v="227"/>
    <s v="BG3179"/>
    <s v="COFMFT001"/>
    <n v="10"/>
    <s v="29/10/25"/>
    <n v="79.989999999999995"/>
    <n v="3"/>
    <m/>
    <n v="7"/>
    <n v="2.3333333333333335"/>
    <m/>
    <n v="239.97"/>
    <m/>
    <n v="559.92999999999995"/>
    <n v="79.989999999999995"/>
    <n v="1"/>
    <n v="0"/>
  </r>
  <r>
    <x v="1408"/>
    <s v="FEM SNEAKER TENIS SOLA CAIXA ALTO"/>
    <x v="1"/>
    <x v="1"/>
    <s v="SNEAKER"/>
    <s v="TENIS"/>
    <s v="SOLA CAIXA ALTO"/>
    <x v="246"/>
    <s v="90.001"/>
    <s v="CLFMSN010"/>
    <n v="4"/>
    <s v="23/07/25"/>
    <n v="159.99"/>
    <n v="1"/>
    <m/>
    <n v="3"/>
    <n v="3"/>
    <m/>
    <n v="159.99"/>
    <m/>
    <n v="479.97"/>
    <n v="159.99"/>
    <n v="0"/>
    <n v="0"/>
  </r>
  <r>
    <x v="1409"/>
    <s v="FEM CALCA SARJA"/>
    <x v="0"/>
    <x v="1"/>
    <s v="CONTEMPORANEO"/>
    <s v="CALCA SARJA"/>
    <s v="SARJA"/>
    <x v="54"/>
    <s v="280191"/>
    <s v="COFMCT005"/>
    <n v="27"/>
    <s v="17/11/25"/>
    <n v="139.99"/>
    <n v="0"/>
    <n v="-1"/>
    <n v="28"/>
    <n v="0"/>
    <m/>
    <n v="0"/>
    <n v="-139.99"/>
    <n v="3919.72"/>
    <n v="0"/>
    <n v="0"/>
    <n v="0"/>
  </r>
  <r>
    <x v="1410"/>
    <s v="FEM CALCA SARJA"/>
    <x v="0"/>
    <x v="1"/>
    <s v="CONTEMPORANEO"/>
    <s v="CALCA SARJA"/>
    <s v="SARJA"/>
    <x v="54"/>
    <s v="275004"/>
    <s v="COFMCT005"/>
    <n v="12"/>
    <s v="05/11/25"/>
    <n v="149.99"/>
    <n v="1"/>
    <m/>
    <n v="11"/>
    <n v="11"/>
    <m/>
    <n v="149.99"/>
    <m/>
    <n v="1649.89"/>
    <n v="149.99"/>
    <n v="0"/>
    <n v="0"/>
  </r>
  <r>
    <x v="1411"/>
    <s v="FEM JEANS CALCA SKINNY"/>
    <x v="0"/>
    <x v="1"/>
    <s v="JEANS"/>
    <s v="CALCA JEANS"/>
    <s v="SKINNY"/>
    <x v="54"/>
    <s v="279116"/>
    <s v="COFMJS006"/>
    <n v="16"/>
    <s v="17/11/25"/>
    <n v="139.99"/>
    <n v="2"/>
    <m/>
    <n v="14"/>
    <n v="7"/>
    <m/>
    <n v="279.98"/>
    <m/>
    <n v="1959.86"/>
    <n v="139.99"/>
    <n v="1"/>
    <n v="0"/>
  </r>
  <r>
    <x v="1412"/>
    <s v="FEM SNEAKER TENIS SOLA CAIXA BAIXO"/>
    <x v="1"/>
    <x v="1"/>
    <s v="SNEAKER"/>
    <s v="TENIS"/>
    <s v="SOLA CAIXA BAIXO"/>
    <x v="247"/>
    <s v="364905"/>
    <s v="CLFMSN011"/>
    <n v="5"/>
    <s v="29/04/25"/>
    <n v="149.99"/>
    <n v="0"/>
    <n v="-1"/>
    <n v="6"/>
    <n v="0"/>
    <m/>
    <n v="0"/>
    <n v="-190"/>
    <n v="899.94"/>
    <n v="0"/>
    <n v="0"/>
    <n v="0"/>
  </r>
  <r>
    <x v="1413"/>
    <s v="MNO 1A3 MALHA M/L"/>
    <x v="0"/>
    <x v="4"/>
    <s v="1 A 3"/>
    <s v="MALHA"/>
    <s v="M/L"/>
    <x v="248"/>
    <s v="251523"/>
    <s v="COMO13040"/>
    <n v="16"/>
    <s v="17/11/25"/>
    <n v="14.99"/>
    <n v="6"/>
    <n v="2"/>
    <n v="8"/>
    <n v="1.3333333333333333"/>
    <m/>
    <n v="89.94"/>
    <n v="29.98"/>
    <n v="119.92"/>
    <n v="14.99"/>
    <n v="2"/>
    <n v="0"/>
  </r>
  <r>
    <x v="1414"/>
    <s v="MASC MALHA M/C"/>
    <x v="0"/>
    <x v="0"/>
    <s v="JOVEM"/>
    <s v="MALHA"/>
    <s v="M/C"/>
    <x v="42"/>
    <s v="OVER"/>
    <s v="COMCJV020"/>
    <n v="21"/>
    <s v="24/11/25"/>
    <n v="59.99"/>
    <n v="4"/>
    <n v="1"/>
    <n v="16"/>
    <n v="4"/>
    <m/>
    <n v="213.96"/>
    <n v="49.99"/>
    <n v="959.84"/>
    <n v="53.49"/>
    <n v="1"/>
    <n v="0"/>
  </r>
  <r>
    <x v="1415"/>
    <s v="FEM PLUS VESTIDO M/L"/>
    <x v="0"/>
    <x v="1"/>
    <s v="PLUS"/>
    <s v="VESTIDO"/>
    <s v="M/L"/>
    <x v="127"/>
    <s v="33628"/>
    <s v="COFMPS085"/>
    <n v="2"/>
    <s v="22/10/25"/>
    <n v="99.99"/>
    <n v="0"/>
    <m/>
    <n v="2"/>
    <n v="0"/>
    <m/>
    <n v="0"/>
    <m/>
    <n v="199.98"/>
    <n v="0"/>
    <n v="0"/>
    <n v="0"/>
  </r>
  <r>
    <x v="1416"/>
    <s v="FEM PLUS VESTIDO REGATA"/>
    <x v="0"/>
    <x v="1"/>
    <s v="PLUS"/>
    <s v="VESTIDO"/>
    <s v="REGATA"/>
    <x v="127"/>
    <s v="33623"/>
    <s v="COFMPS119"/>
    <n v="21"/>
    <s v="31/07/25"/>
    <n v="49.99"/>
    <n v="4"/>
    <n v="2"/>
    <n v="15"/>
    <n v="3.75"/>
    <m/>
    <n v="199.96"/>
    <n v="99.98"/>
    <n v="749.85"/>
    <n v="49.99"/>
    <n v="1"/>
    <n v="0"/>
  </r>
  <r>
    <x v="1417"/>
    <s v="FEM PLUS MALHA M/C"/>
    <x v="0"/>
    <x v="1"/>
    <s v="PLUS"/>
    <s v="MALHA"/>
    <s v="M/C"/>
    <x v="127"/>
    <s v="33642"/>
    <s v="COFMPS052"/>
    <n v="27"/>
    <s v="17/11/25"/>
    <n v="39.99"/>
    <n v="3"/>
    <n v="2"/>
    <n v="22"/>
    <n v="7.333333333333333"/>
    <m/>
    <n v="119.97"/>
    <n v="79.98"/>
    <n v="879.78"/>
    <n v="39.99"/>
    <n v="1"/>
    <n v="0"/>
  </r>
  <r>
    <x v="1418"/>
    <s v="FEM PLUS CALCA MALHA"/>
    <x v="0"/>
    <x v="1"/>
    <s v="PLUS"/>
    <s v="CALCA MALHA"/>
    <s v="MALHA"/>
    <x v="127"/>
    <s v="33643"/>
    <s v="COFMPS008"/>
    <n v="4"/>
    <s v="30/10/25"/>
    <n v="49.99"/>
    <n v="2"/>
    <m/>
    <n v="2"/>
    <n v="1"/>
    <m/>
    <n v="94.98"/>
    <m/>
    <n v="99.98"/>
    <n v="47.49"/>
    <n v="1"/>
    <n v="0"/>
  </r>
  <r>
    <x v="1419"/>
    <s v="MASC MALHA M/C"/>
    <x v="0"/>
    <x v="0"/>
    <s v="JOVEM"/>
    <s v="MALHA"/>
    <s v="M/C"/>
    <x v="30"/>
    <s v="E4076"/>
    <s v="COMCJV020"/>
    <n v="1"/>
    <s v="07/11/25"/>
    <n v="29.99"/>
    <n v="-1"/>
    <n v="-1"/>
    <n v="3"/>
    <n v="-3"/>
    <m/>
    <n v="-29.99"/>
    <n v="-29.99"/>
    <n v="89.97"/>
    <n v="29.99"/>
    <n v="0"/>
    <n v="0"/>
  </r>
  <r>
    <x v="1420"/>
    <s v="MASC PLUS MALHA M/C"/>
    <x v="0"/>
    <x v="0"/>
    <s v="PLUS"/>
    <s v="MALHA"/>
    <s v="M/C"/>
    <x v="30"/>
    <s v="E4076 PLUS"/>
    <s v="COMCPS033"/>
    <n v="5"/>
    <s v="17/11/25"/>
    <n v="29.99"/>
    <n v="3"/>
    <n v="1"/>
    <n v="1"/>
    <n v="0.33333333333333331"/>
    <m/>
    <n v="89.97"/>
    <n v="29.99"/>
    <n v="29.99"/>
    <n v="29.99"/>
    <n v="1"/>
    <n v="0"/>
  </r>
  <r>
    <x v="1421"/>
    <s v="MASC MALHA BASICO M/L"/>
    <x v="0"/>
    <x v="0"/>
    <s v="BASICO"/>
    <s v="MALHA"/>
    <s v="BASICO M/L"/>
    <x v="191"/>
    <s v="514275"/>
    <s v="COMCBA002"/>
    <n v="13"/>
    <s v="30/10/25"/>
    <n v="19.989999999999998"/>
    <n v="5"/>
    <n v="2"/>
    <n v="6"/>
    <n v="1.2"/>
    <m/>
    <n v="97.95"/>
    <n v="39.979999999999997"/>
    <n v="119.94"/>
    <n v="19.59"/>
    <n v="1"/>
    <n v="0"/>
  </r>
  <r>
    <x v="1422"/>
    <s v="MASC PLUS MALHA BASICO M/C"/>
    <x v="0"/>
    <x v="0"/>
    <s v="PLUS"/>
    <s v="MALHA"/>
    <s v="BASICO M/C"/>
    <x v="191"/>
    <s v="61949"/>
    <s v="COMCPS028"/>
    <n v="97"/>
    <s v="05/11/25"/>
    <n v="34.99"/>
    <n v="29"/>
    <n v="5"/>
    <n v="63"/>
    <n v="2.1724137931034484"/>
    <m/>
    <n v="1011.22"/>
    <n v="174.95"/>
    <n v="2204.37"/>
    <n v="34.869655172413793"/>
    <n v="7"/>
    <n v="1"/>
  </r>
  <r>
    <x v="1423"/>
    <s v="MASC PLUS MALHA BASICO M/L"/>
    <x v="0"/>
    <x v="0"/>
    <s v="PLUS"/>
    <s v="MALHA"/>
    <s v="BASICO M/L"/>
    <x v="191"/>
    <s v="61950"/>
    <s v="COMCPS029"/>
    <n v="28"/>
    <s v="17/11/25"/>
    <n v="19.989999999999998"/>
    <n v="4"/>
    <n v="1"/>
    <n v="23"/>
    <n v="5.75"/>
    <m/>
    <n v="79.959999999999994"/>
    <n v="19.989999999999998"/>
    <n v="459.77"/>
    <n v="19.989999999999998"/>
    <n v="1"/>
    <n v="0"/>
  </r>
  <r>
    <x v="1424"/>
    <s v="FEM TC PL REGATA/SEM MANGA"/>
    <x v="0"/>
    <x v="1"/>
    <s v="CONTEMPORANEO"/>
    <s v="TECIDO PLANO"/>
    <s v="REGATA/SEM MANGA"/>
    <x v="249"/>
    <s v="MY25002BL1"/>
    <s v="COFMCT050"/>
    <n v="10"/>
    <s v="17/11/25"/>
    <n v="19.989999999999998"/>
    <n v="3"/>
    <n v="1"/>
    <n v="6"/>
    <n v="2"/>
    <m/>
    <n v="59.97"/>
    <n v="19.989999999999998"/>
    <n v="119.94"/>
    <n v="19.989999999999998"/>
    <n v="1"/>
    <n v="0"/>
  </r>
  <r>
    <x v="1425"/>
    <s v="FEM TC PL REGATA/SEM MANGA"/>
    <x v="0"/>
    <x v="1"/>
    <s v="CONTEMPORANEO"/>
    <s v="TECIDO PLANO"/>
    <s v="REGATA/SEM MANGA"/>
    <x v="249"/>
    <s v="MY2516BL4"/>
    <s v="COFMCT050"/>
    <n v="6"/>
    <s v="30/10/25"/>
    <n v="19.989999999999998"/>
    <n v="1"/>
    <n v="1"/>
    <n v="4"/>
    <n v="4"/>
    <m/>
    <n v="19.989999999999998"/>
    <n v="19.989999999999998"/>
    <n v="79.959999999999994"/>
    <n v="19.989999999999998"/>
    <n v="0"/>
    <n v="0"/>
  </r>
  <r>
    <x v="1426"/>
    <s v="FEM TC PL M/L"/>
    <x v="0"/>
    <x v="1"/>
    <s v="CONTEMPORANEO"/>
    <s v="TECIDO PLANO"/>
    <s v="M/L"/>
    <x v="250"/>
    <s v="FW19191"/>
    <s v="COFMCT049"/>
    <n v="35"/>
    <s v="31/10/25"/>
    <n v="19.989999999999998"/>
    <n v="3"/>
    <n v="1"/>
    <n v="31"/>
    <n v="10.333333333333334"/>
    <m/>
    <n v="59.97"/>
    <n v="19.989999999999998"/>
    <n v="619.69000000000005"/>
    <n v="19.989999999999998"/>
    <n v="1"/>
    <n v="0"/>
  </r>
  <r>
    <x v="1427"/>
    <s v="FEM TC PL M/L"/>
    <x v="0"/>
    <x v="1"/>
    <s v="CONTEMPORANEO"/>
    <s v="TECIDO PLANO"/>
    <s v="M/L"/>
    <x v="250"/>
    <s v="FW19256"/>
    <s v="COFMCT049"/>
    <n v="2"/>
    <s v="21/08/25"/>
    <n v="19.989999999999998"/>
    <n v="0"/>
    <m/>
    <n v="2"/>
    <n v="0"/>
    <m/>
    <n v="0"/>
    <m/>
    <n v="39.979999999999997"/>
    <n v="0"/>
    <n v="0"/>
    <n v="0"/>
  </r>
  <r>
    <x v="1428"/>
    <s v="FEM VESTIDO M/L"/>
    <x v="0"/>
    <x v="1"/>
    <s v="CONTEMPORANEO"/>
    <s v="VESTIDO"/>
    <s v="M/L"/>
    <x v="250"/>
    <s v="FW19198"/>
    <s v="COFMCT058"/>
    <n v="10"/>
    <s v="21/08/25"/>
    <n v="19.989999999999998"/>
    <n v="2"/>
    <n v="2"/>
    <n v="6"/>
    <n v="3"/>
    <m/>
    <n v="39.979999999999997"/>
    <n v="39.979999999999997"/>
    <n v="119.94"/>
    <n v="19.989999999999998"/>
    <n v="1"/>
    <n v="0"/>
  </r>
  <r>
    <x v="1429"/>
    <s v="FEM VESTIDO M/L"/>
    <x v="0"/>
    <x v="1"/>
    <s v="CONTEMPORANEO"/>
    <s v="VESTIDO"/>
    <s v="M/L"/>
    <x v="250"/>
    <s v="FW19193"/>
    <s v="COFMCT058"/>
    <n v="5"/>
    <s v="31/10/25"/>
    <n v="19.989999999999998"/>
    <n v="1"/>
    <m/>
    <n v="4"/>
    <n v="4"/>
    <m/>
    <n v="19.989999999999998"/>
    <m/>
    <n v="79.959999999999994"/>
    <n v="19.989999999999998"/>
    <n v="0"/>
    <n v="0"/>
  </r>
  <r>
    <x v="1430"/>
    <s v="FEM MACAQ/JARD/SALOP SHORTS TC PL"/>
    <x v="0"/>
    <x v="1"/>
    <s v="CONTEMPORANEO"/>
    <s v="MACAQUINHO/JARDINEIRA/SALOPETE"/>
    <s v="SHORTS TECIDO PLANO"/>
    <x v="250"/>
    <s v="FW19192"/>
    <s v="COFMCT029"/>
    <n v="32"/>
    <s v="17/11/25"/>
    <n v="19.989999999999998"/>
    <n v="6"/>
    <n v="1"/>
    <n v="25"/>
    <n v="4.166666666666667"/>
    <m/>
    <n v="119.94"/>
    <n v="19.989999999999998"/>
    <n v="499.75"/>
    <n v="19.989999999999998"/>
    <n v="2"/>
    <n v="0"/>
  </r>
  <r>
    <x v="1431"/>
    <s v="FEM MACAQ/JARD/SALOP SHORTS TC PL"/>
    <x v="0"/>
    <x v="1"/>
    <s v="CONTEMPORANEO"/>
    <s v="MACAQUINHO/JARDINEIRA/SALOPETE"/>
    <s v="SHORTS TECIDO PLANO"/>
    <x v="250"/>
    <s v="FW19195"/>
    <s v="COFMCT029"/>
    <n v="22"/>
    <s v="31/10/25"/>
    <n v="19.989999999999998"/>
    <n v="2"/>
    <n v="0"/>
    <n v="20"/>
    <n v="10"/>
    <m/>
    <n v="39.979999999999997"/>
    <n v="0"/>
    <n v="399.8"/>
    <n v="19.989999999999998"/>
    <n v="1"/>
    <n v="0"/>
  </r>
  <r>
    <x v="1432"/>
    <s v="FEM TC PL M/L"/>
    <x v="0"/>
    <x v="1"/>
    <s v="CONTEMPORANEO"/>
    <s v="TECIDO PLANO"/>
    <s v="M/L"/>
    <x v="250"/>
    <s v="FW19295"/>
    <s v="COFMCT049"/>
    <n v="11"/>
    <s v="31/10/25"/>
    <n v="19.989999999999998"/>
    <n v="2"/>
    <m/>
    <n v="9"/>
    <n v="4.5"/>
    <m/>
    <n v="39.979999999999997"/>
    <m/>
    <n v="179.91"/>
    <n v="19.989999999999998"/>
    <n v="1"/>
    <n v="0"/>
  </r>
  <r>
    <x v="1433"/>
    <s v="FEM TC PL M/L"/>
    <x v="0"/>
    <x v="1"/>
    <s v="CONTEMPORANEO"/>
    <s v="TECIDO PLANO"/>
    <s v="M/L"/>
    <x v="250"/>
    <s v="FW19416"/>
    <s v="COFMCT049"/>
    <n v="9"/>
    <s v="30/10/25"/>
    <n v="19.989999999999998"/>
    <n v="2"/>
    <n v="1"/>
    <n v="6"/>
    <n v="3"/>
    <m/>
    <n v="39.979999999999997"/>
    <n v="19.989999999999998"/>
    <n v="119.94"/>
    <n v="19.989999999999998"/>
    <n v="1"/>
    <n v="0"/>
  </r>
  <r>
    <x v="1434"/>
    <s v="FEM TC PL M/L"/>
    <x v="0"/>
    <x v="1"/>
    <s v="CONTEMPORANEO"/>
    <s v="TECIDO PLANO"/>
    <s v="M/L"/>
    <x v="250"/>
    <s v="FW19212"/>
    <s v="COFMCT049"/>
    <n v="12"/>
    <s v="30/10/25"/>
    <n v="19.989999999999998"/>
    <n v="3"/>
    <m/>
    <n v="9"/>
    <n v="3"/>
    <m/>
    <n v="59.97"/>
    <m/>
    <n v="179.91"/>
    <n v="19.989999999999998"/>
    <n v="1"/>
    <n v="0"/>
  </r>
  <r>
    <x v="1435"/>
    <s v="FEM TC PL M/L"/>
    <x v="0"/>
    <x v="1"/>
    <s v="CONTEMPORANEO"/>
    <s v="TECIDO PLANO"/>
    <s v="M/L"/>
    <x v="250"/>
    <s v="FW19420"/>
    <s v="COFMCT049"/>
    <n v="4"/>
    <s v="30/10/25"/>
    <n v="19.989999999999998"/>
    <n v="1"/>
    <m/>
    <n v="3"/>
    <n v="3"/>
    <m/>
    <n v="19.989999999999998"/>
    <m/>
    <n v="59.97"/>
    <n v="19.989999999999998"/>
    <n v="0"/>
    <n v="0"/>
  </r>
  <r>
    <x v="1436"/>
    <s v="FEM VESTIDO M/L"/>
    <x v="0"/>
    <x v="1"/>
    <s v="CONTEMPORANEO"/>
    <s v="VESTIDO"/>
    <s v="M/L"/>
    <x v="250"/>
    <s v="FW19289"/>
    <s v="COFMCT058"/>
    <n v="5"/>
    <s v="30/10/25"/>
    <n v="19.989999999999998"/>
    <n v="4"/>
    <n v="1"/>
    <n v="0"/>
    <n v="0"/>
    <m/>
    <n v="79.959999999999994"/>
    <n v="19.989999999999998"/>
    <n v="0"/>
    <n v="19.989999999999998"/>
    <n v="1"/>
    <n v="0"/>
  </r>
  <r>
    <x v="1437"/>
    <s v="FEM VESTIDO M/L"/>
    <x v="0"/>
    <x v="1"/>
    <s v="CONTEMPORANEO"/>
    <s v="VESTIDO"/>
    <s v="M/L"/>
    <x v="250"/>
    <s v="FW19234"/>
    <s v="COFMCT058"/>
    <n v="6"/>
    <s v="21/08/25"/>
    <n v="19.989999999999998"/>
    <n v="4"/>
    <m/>
    <n v="2"/>
    <n v="0.5"/>
    <m/>
    <n v="79.959999999999994"/>
    <m/>
    <n v="39.979999999999997"/>
    <n v="19.989999999999998"/>
    <n v="1"/>
    <n v="0"/>
  </r>
  <r>
    <x v="1438"/>
    <s v="MNO 4A8 CALCA JEANS"/>
    <x v="0"/>
    <x v="4"/>
    <s v="4 A 8"/>
    <s v="CALCA"/>
    <s v="JEANS"/>
    <x v="50"/>
    <s v="20.872"/>
    <s v="COMO48007"/>
    <n v="2"/>
    <s v="30/10/25"/>
    <n v="39.99"/>
    <n v="0"/>
    <n v="-1"/>
    <n v="3"/>
    <n v="0"/>
    <m/>
    <n v="0"/>
    <n v="-39.99"/>
    <n v="119.97"/>
    <n v="0"/>
    <n v="0"/>
    <n v="0"/>
  </r>
  <r>
    <x v="1439"/>
    <s v="FEM TRICO PLUS CARDIGAN"/>
    <x v="0"/>
    <x v="1"/>
    <s v="PLUS"/>
    <s v="TRICO"/>
    <s v="TRICO CARDIGAN"/>
    <x v="228"/>
    <s v="H568PL"/>
    <s v="COFMPS078"/>
    <n v="4"/>
    <s v="30/10/25"/>
    <n v="59.99"/>
    <n v="2"/>
    <n v="2"/>
    <n v="0"/>
    <n v="0"/>
    <m/>
    <n v="119.98"/>
    <n v="119.98"/>
    <n v="0"/>
    <n v="59.99"/>
    <n v="1"/>
    <n v="0"/>
  </r>
  <r>
    <x v="1440"/>
    <s v="FEM PLUS COLETE MALHA"/>
    <x v="0"/>
    <x v="1"/>
    <s v="PLUS"/>
    <s v="COLETE"/>
    <s v="MALHA"/>
    <x v="228"/>
    <s v="H9234PL"/>
    <s v="COFMPS017"/>
    <n v="23"/>
    <s v="31/10/25"/>
    <n v="39.99"/>
    <n v="6"/>
    <n v="1"/>
    <n v="16"/>
    <n v="2.6666666666666665"/>
    <m/>
    <n v="239.94"/>
    <n v="39.99"/>
    <n v="639.84"/>
    <n v="39.99"/>
    <n v="2"/>
    <n v="0"/>
  </r>
  <r>
    <x v="1441"/>
    <s v="FEM TRICO PLUS FECHADO"/>
    <x v="0"/>
    <x v="1"/>
    <s v="PLUS"/>
    <s v="TRICO"/>
    <s v="TRICO FECHADO"/>
    <x v="228"/>
    <s v="H6200PL"/>
    <s v="COFMPS079"/>
    <n v="27"/>
    <s v="30/10/25"/>
    <n v="49.99"/>
    <n v="1"/>
    <m/>
    <n v="26"/>
    <n v="26"/>
    <m/>
    <n v="49.99"/>
    <m/>
    <n v="1299.74"/>
    <n v="49.99"/>
    <n v="0"/>
    <n v="0"/>
  </r>
  <r>
    <x v="1442"/>
    <s v="FEM MALHA M/L"/>
    <x v="0"/>
    <x v="1"/>
    <s v="CONTEMPORANEO"/>
    <s v="MALHA"/>
    <s v="M/L"/>
    <x v="127"/>
    <s v="33316"/>
    <s v="COFMCT037"/>
    <n v="3"/>
    <s v="30/10/25"/>
    <n v="29.99"/>
    <n v="1"/>
    <m/>
    <n v="2"/>
    <n v="2"/>
    <m/>
    <n v="29.99"/>
    <m/>
    <n v="59.98"/>
    <n v="29.99"/>
    <n v="0"/>
    <n v="0"/>
  </r>
  <r>
    <x v="1443"/>
    <s v="FEM MALHA M/C"/>
    <x v="0"/>
    <x v="1"/>
    <s v="CONTEMPORANEO"/>
    <s v="MALHA"/>
    <s v="M/C"/>
    <x v="127"/>
    <s v="33597"/>
    <s v="COFMCT036"/>
    <n v="50"/>
    <s v="17/11/25"/>
    <n v="39.99"/>
    <n v="3"/>
    <m/>
    <n v="47"/>
    <n v="15.666666666666666"/>
    <m/>
    <n v="119.97"/>
    <m/>
    <n v="1879.53"/>
    <n v="39.99"/>
    <n v="1"/>
    <n v="0"/>
  </r>
  <r>
    <x v="1444"/>
    <s v="FEM CALCA MALHA"/>
    <x v="0"/>
    <x v="1"/>
    <s v="CONTEMPORANEO"/>
    <s v="CALCA MALHA"/>
    <s v="MALHA"/>
    <x v="127"/>
    <s v="33598"/>
    <s v="COFMCT001"/>
    <n v="20"/>
    <s v="21/10/25"/>
    <n v="49.99"/>
    <n v="9"/>
    <n v="2"/>
    <n v="9"/>
    <n v="1"/>
    <m/>
    <n v="449.91"/>
    <n v="99.98"/>
    <n v="449.91"/>
    <n v="49.99"/>
    <n v="2"/>
    <n v="0"/>
  </r>
  <r>
    <x v="1445"/>
    <s v="FEM SHORTS MALHA"/>
    <x v="0"/>
    <x v="1"/>
    <s v="JOVEM"/>
    <s v="SHORTS"/>
    <s v="MALHA"/>
    <x v="127"/>
    <s v="33154"/>
    <s v="COFMJV047"/>
    <n v="5"/>
    <s v="07/11/25"/>
    <n v="39.99"/>
    <n v="1"/>
    <m/>
    <n v="4"/>
    <n v="4"/>
    <m/>
    <n v="39.99"/>
    <m/>
    <n v="159.96"/>
    <n v="39.99"/>
    <n v="0"/>
    <n v="0"/>
  </r>
  <r>
    <x v="1446"/>
    <s v="FEM MALHA M/C"/>
    <x v="0"/>
    <x v="1"/>
    <s v="JOVEM"/>
    <s v="MALHA"/>
    <s v="M/C"/>
    <x v="204"/>
    <s v="C003"/>
    <s v="COFMJV038"/>
    <n v="17"/>
    <s v="19/08/25"/>
    <n v="44.99"/>
    <n v="3"/>
    <n v="1"/>
    <n v="13"/>
    <n v="4.333333333333333"/>
    <m/>
    <n v="134.97"/>
    <n v="44.99"/>
    <n v="584.87"/>
    <n v="44.99"/>
    <n v="1"/>
    <n v="0"/>
  </r>
  <r>
    <x v="1447"/>
    <s v="FEM JEANS CALCA WIDE LEG"/>
    <x v="0"/>
    <x v="1"/>
    <s v="JEANS"/>
    <s v="CALCA JEANS"/>
    <s v="WIDE LEG"/>
    <x v="251"/>
    <s v="970251"/>
    <s v="COFMJS023"/>
    <n v="3"/>
    <s v="17/11/25"/>
    <n v="99.99"/>
    <n v="1"/>
    <m/>
    <n v="2"/>
    <n v="2"/>
    <m/>
    <n v="99.99"/>
    <m/>
    <n v="199.98"/>
    <n v="99.99"/>
    <n v="0"/>
    <n v="0"/>
  </r>
  <r>
    <x v="1448"/>
    <s v="MNA JUV MALHA M/L"/>
    <x v="0"/>
    <x v="5"/>
    <s v="JUVENIL"/>
    <s v="MALHA"/>
    <s v="M/L"/>
    <x v="136"/>
    <s v="220789"/>
    <s v="COMAJN038"/>
    <n v="8"/>
    <s v="30/10/25"/>
    <n v="19.989999999999998"/>
    <n v="1"/>
    <m/>
    <n v="7"/>
    <n v="7"/>
    <m/>
    <n v="19.989999999999998"/>
    <m/>
    <n v="139.93"/>
    <n v="19.989999999999998"/>
    <n v="0"/>
    <n v="0"/>
  </r>
  <r>
    <x v="1449"/>
    <s v="MNA JUV MALHA M/L"/>
    <x v="0"/>
    <x v="5"/>
    <s v="JUVENIL"/>
    <s v="MALHA"/>
    <s v="M/L"/>
    <x v="136"/>
    <s v="220790"/>
    <s v="COMAJN038"/>
    <n v="13"/>
    <s v="30/10/25"/>
    <n v="19.989999999999998"/>
    <n v="2"/>
    <m/>
    <n v="11"/>
    <n v="5.5"/>
    <m/>
    <n v="39.979999999999997"/>
    <m/>
    <n v="219.89"/>
    <n v="19.989999999999998"/>
    <n v="1"/>
    <n v="0"/>
  </r>
  <r>
    <x v="1450"/>
    <s v="MNA JUV MALHA M/L"/>
    <x v="0"/>
    <x v="5"/>
    <s v="JUVENIL"/>
    <s v="MALHA"/>
    <s v="M/L"/>
    <x v="136"/>
    <s v="220792"/>
    <s v="COMAJN038"/>
    <n v="34"/>
    <s v="07/11/25"/>
    <n v="14.99"/>
    <n v="1"/>
    <n v="1"/>
    <n v="32"/>
    <n v="32"/>
    <m/>
    <n v="14.99"/>
    <n v="14.99"/>
    <n v="479.68"/>
    <n v="14.99"/>
    <n v="0"/>
    <n v="0"/>
  </r>
  <r>
    <x v="1451"/>
    <s v="FEM PLUS CALCA MALHA"/>
    <x v="0"/>
    <x v="1"/>
    <s v="PLUS"/>
    <s v="CALCA MALHA"/>
    <s v="MALHA"/>
    <x v="252"/>
    <s v="12749"/>
    <s v="COFMPS008"/>
    <n v="8"/>
    <s v="17/11/25"/>
    <n v="49.99"/>
    <n v="2"/>
    <m/>
    <n v="6"/>
    <n v="3"/>
    <m/>
    <n v="99.98"/>
    <m/>
    <n v="299.94"/>
    <n v="49.99"/>
    <n v="1"/>
    <n v="0"/>
  </r>
  <r>
    <x v="1452"/>
    <s v="FEM PLUS MALHA M/C"/>
    <x v="0"/>
    <x v="1"/>
    <s v="PLUS"/>
    <s v="MALHA"/>
    <s v="M/C"/>
    <x v="252"/>
    <s v="12576"/>
    <s v="COFMPS052"/>
    <n v="37"/>
    <s v="22/10/25"/>
    <n v="29.99"/>
    <n v="3"/>
    <n v="0"/>
    <n v="34"/>
    <n v="11.333333333333334"/>
    <m/>
    <n v="89.97"/>
    <n v="0"/>
    <n v="1019.66"/>
    <n v="29.99"/>
    <n v="1"/>
    <n v="0"/>
  </r>
  <r>
    <x v="1453"/>
    <s v="FEM SAIA SARJA"/>
    <x v="0"/>
    <x v="1"/>
    <s v="JOVEM"/>
    <s v="SAIA"/>
    <s v="SARJA"/>
    <x v="79"/>
    <s v="AS32017"/>
    <s v="COFMJV043"/>
    <n v="9"/>
    <s v="08/12/25"/>
    <n v="119.99"/>
    <n v="2"/>
    <m/>
    <n v="7"/>
    <n v="3.5"/>
    <m/>
    <n v="239.98"/>
    <m/>
    <n v="839.93"/>
    <n v="119.99"/>
    <n v="1"/>
    <n v="0"/>
  </r>
  <r>
    <x v="1454"/>
    <s v="MASC MALHA M/C"/>
    <x v="0"/>
    <x v="0"/>
    <s v="JOVEM"/>
    <s v="MALHA"/>
    <s v="M/C"/>
    <x v="103"/>
    <s v="30729"/>
    <s v="COMCJV020"/>
    <n v="21"/>
    <s v="07/11/25"/>
    <n v="49.99"/>
    <n v="5"/>
    <m/>
    <n v="16"/>
    <n v="3.2"/>
    <m/>
    <n v="247.06"/>
    <m/>
    <n v="799.84"/>
    <n v="49.411999999999999"/>
    <n v="1"/>
    <n v="0"/>
  </r>
  <r>
    <x v="1455"/>
    <s v="MNA JUV MALHA M/C"/>
    <x v="0"/>
    <x v="5"/>
    <s v="JUVENIL"/>
    <s v="MALHA"/>
    <s v="LICENCIADO M/C"/>
    <x v="169"/>
    <s v="52300024"/>
    <s v="COMAJN034"/>
    <n v="4"/>
    <s v="17/11/25"/>
    <n v="39.99"/>
    <n v="4"/>
    <m/>
    <n v="0"/>
    <n v="0"/>
    <m/>
    <n v="159.96"/>
    <m/>
    <n v="0"/>
    <n v="39.99"/>
    <n v="1"/>
    <n v="0"/>
  </r>
  <r>
    <x v="1456"/>
    <s v="MNA JUV MALHA M/C"/>
    <x v="0"/>
    <x v="5"/>
    <s v="JUVENIL"/>
    <s v="MALHA"/>
    <s v="LICENCIADO M/C"/>
    <x v="169"/>
    <s v="ECR1887"/>
    <s v="COMAJN034"/>
    <n v="1"/>
    <s v="30/10/25"/>
    <n v="29.99"/>
    <n v="-1"/>
    <m/>
    <n v="2"/>
    <n v="-2"/>
    <m/>
    <n v="-29.99"/>
    <m/>
    <n v="59.98"/>
    <n v="29.99"/>
    <n v="0"/>
    <n v="0"/>
  </r>
  <r>
    <x v="1457"/>
    <s v="FEM CALCA  ALFAIATARIA"/>
    <x v="0"/>
    <x v="1"/>
    <s v="CONTEMPORANEO"/>
    <s v="CALCA TECIDO PLANO"/>
    <s v="ALFAIATARIA"/>
    <x v="249"/>
    <s v="809"/>
    <s v="COFMCT003"/>
    <n v="5"/>
    <s v="30/10/25"/>
    <n v="99.99"/>
    <n v="1"/>
    <m/>
    <n v="4"/>
    <n v="4"/>
    <m/>
    <n v="99.99"/>
    <m/>
    <n v="399.96"/>
    <n v="99.99"/>
    <n v="0"/>
    <n v="0"/>
  </r>
  <r>
    <x v="1458"/>
    <s v="FEM COLETE TECIDO PLANO"/>
    <x v="0"/>
    <x v="1"/>
    <s v="CONTEMPORANEO"/>
    <s v="COLETE"/>
    <s v="TECIDO PLANO"/>
    <x v="249"/>
    <s v="ZY816"/>
    <s v="COFMCT067"/>
    <n v="27"/>
    <s v="17/11/25"/>
    <n v="99.99"/>
    <n v="1"/>
    <n v="1"/>
    <n v="25"/>
    <n v="25"/>
    <m/>
    <n v="96.79"/>
    <n v="96.79"/>
    <n v="2499.75"/>
    <n v="96.79"/>
    <n v="0"/>
    <n v="0"/>
  </r>
  <r>
    <x v="1459"/>
    <s v="MASC JEANS CALCA BASICO"/>
    <x v="0"/>
    <x v="0"/>
    <s v="JEANS"/>
    <s v="CALCA JEANS"/>
    <s v="BASICO"/>
    <x v="251"/>
    <s v="970171"/>
    <s v="COMCJS003"/>
    <n v="21"/>
    <s v="22/10/25"/>
    <n v="99.99"/>
    <n v="8"/>
    <n v="3"/>
    <n v="10"/>
    <n v="1.25"/>
    <m/>
    <n v="799.92"/>
    <n v="299.97000000000003"/>
    <n v="999.9"/>
    <n v="99.99"/>
    <n v="2"/>
    <n v="0"/>
  </r>
  <r>
    <x v="1460"/>
    <s v="MASC MALHA M/C"/>
    <x v="0"/>
    <x v="0"/>
    <s v="JOVEM"/>
    <s v="MALHA"/>
    <s v="M/C"/>
    <x v="98"/>
    <s v="P1639"/>
    <s v="COMCJV020"/>
    <n v="18"/>
    <s v="30/10/25"/>
    <n v="29.99"/>
    <n v="2"/>
    <m/>
    <n v="16"/>
    <n v="8"/>
    <m/>
    <n v="59.98"/>
    <m/>
    <n v="479.84"/>
    <n v="29.99"/>
    <n v="1"/>
    <n v="0"/>
  </r>
  <r>
    <x v="1461"/>
    <s v="MASC MALHA M/C"/>
    <x v="0"/>
    <x v="0"/>
    <s v="JOVEM"/>
    <s v="MALHA"/>
    <s v="M/C"/>
    <x v="98"/>
    <s v="P1641"/>
    <s v="COMCJV020"/>
    <n v="15"/>
    <s v="10/12/25"/>
    <n v="59.99"/>
    <n v="1"/>
    <m/>
    <n v="14"/>
    <n v="14"/>
    <m/>
    <n v="59.99"/>
    <m/>
    <n v="839.86"/>
    <n v="59.99"/>
    <n v="0"/>
    <n v="0"/>
  </r>
  <r>
    <x v="1462"/>
    <s v="MASC MALHA M/C"/>
    <x v="0"/>
    <x v="0"/>
    <s v="JOVEM"/>
    <s v="MALHA"/>
    <s v="M/C"/>
    <x v="98"/>
    <s v="P1392"/>
    <s v="COMCJV020"/>
    <n v="3"/>
    <s v="21/10/25"/>
    <n v="29.99"/>
    <n v="0"/>
    <m/>
    <n v="3"/>
    <n v="0"/>
    <m/>
    <n v="0"/>
    <m/>
    <n v="89.97"/>
    <n v="0"/>
    <n v="0"/>
    <n v="0"/>
  </r>
  <r>
    <x v="1463"/>
    <s v="MASC MALHA M/L"/>
    <x v="0"/>
    <x v="0"/>
    <s v="JOVEM"/>
    <s v="MALHA"/>
    <s v="M/L"/>
    <x v="98"/>
    <s v="P5094"/>
    <s v="COMCJV021"/>
    <n v="7"/>
    <s v="30/10/25"/>
    <n v="19.989999999999998"/>
    <n v="4"/>
    <m/>
    <n v="3"/>
    <n v="0.75"/>
    <m/>
    <n v="77.959999999999994"/>
    <m/>
    <n v="59.97"/>
    <n v="19.489999999999998"/>
    <n v="1"/>
    <n v="0"/>
  </r>
  <r>
    <x v="1464"/>
    <s v="MASC MALHA M/L"/>
    <x v="0"/>
    <x v="0"/>
    <s v="JOVEM"/>
    <s v="MALHA"/>
    <s v="M/L"/>
    <x v="98"/>
    <s v="P5093"/>
    <s v="COMCJV021"/>
    <n v="9"/>
    <s v="30/10/25"/>
    <n v="29.99"/>
    <n v="5"/>
    <m/>
    <n v="4"/>
    <n v="0.8"/>
    <m/>
    <n v="146.96"/>
    <m/>
    <n v="119.96"/>
    <n v="29.391999999999999"/>
    <n v="1"/>
    <n v="0"/>
  </r>
  <r>
    <x v="1465"/>
    <s v="FEM PLUS SAIA TC PL"/>
    <x v="0"/>
    <x v="1"/>
    <s v="PLUS"/>
    <s v="SAIA"/>
    <s v="TECIDO PLANO"/>
    <x v="181"/>
    <s v="51200"/>
    <s v="COFMPS058"/>
    <n v="11"/>
    <s v="13/05/25"/>
    <n v="59.99"/>
    <n v="5"/>
    <n v="1"/>
    <n v="5"/>
    <n v="1"/>
    <m/>
    <n v="299.95"/>
    <n v="59.99"/>
    <n v="299.95"/>
    <n v="59.99"/>
    <n v="1"/>
    <n v="0"/>
  </r>
  <r>
    <x v="1466"/>
    <s v="MNO 4A8 CALCA JEANS"/>
    <x v="0"/>
    <x v="4"/>
    <s v="4 A 8"/>
    <s v="CALCA"/>
    <s v="JEANS"/>
    <x v="147"/>
    <s v="M442A1"/>
    <s v="COMO48007"/>
    <n v="18"/>
    <s v="17/11/25"/>
    <n v="49.99"/>
    <n v="1"/>
    <m/>
    <n v="17"/>
    <n v="17"/>
    <m/>
    <n v="44.99"/>
    <m/>
    <n v="849.83"/>
    <n v="44.99"/>
    <n v="0"/>
    <n v="0"/>
  </r>
  <r>
    <x v="1467"/>
    <s v="MNO JUV CALCA JEANS"/>
    <x v="0"/>
    <x v="4"/>
    <s v="JUVENIL"/>
    <s v="CALCA"/>
    <s v="JEANS"/>
    <x v="147"/>
    <s v="M442A1 JUV"/>
    <s v="COMOJN007"/>
    <n v="11"/>
    <s v="07/11/25"/>
    <n v="49.99"/>
    <n v="1"/>
    <m/>
    <n v="10"/>
    <n v="10"/>
    <m/>
    <n v="44.99"/>
    <m/>
    <n v="499.9"/>
    <n v="44.99"/>
    <n v="0"/>
    <n v="0"/>
  </r>
  <r>
    <x v="1468"/>
    <s v="MNO JUV CALCA MOLETOM"/>
    <x v="0"/>
    <x v="4"/>
    <s v="JUVENIL"/>
    <s v="CALCA"/>
    <s v="MOLETOM"/>
    <x v="105"/>
    <s v="1420 JUV"/>
    <s v="COMOJN011"/>
    <n v="5"/>
    <s v="30/10/25"/>
    <n v="39.99"/>
    <n v="2"/>
    <m/>
    <n v="3"/>
    <n v="1.5"/>
    <m/>
    <n v="79.98"/>
    <m/>
    <n v="119.97"/>
    <n v="39.99"/>
    <n v="1"/>
    <n v="0"/>
  </r>
  <r>
    <x v="1469"/>
    <s v="MNO 4A8 MALHA M/C"/>
    <x v="0"/>
    <x v="4"/>
    <s v="4 A 8"/>
    <s v="MALHA"/>
    <s v="M/C"/>
    <x v="106"/>
    <s v="RF.CON.429"/>
    <s v="COMO48039"/>
    <n v="42"/>
    <s v="07/11/25"/>
    <n v="29.99"/>
    <n v="1"/>
    <n v="1"/>
    <n v="40"/>
    <n v="40"/>
    <m/>
    <n v="29.99"/>
    <n v="29.99"/>
    <n v="1199.5999999999999"/>
    <n v="29.99"/>
    <n v="0"/>
    <n v="0"/>
  </r>
  <r>
    <x v="1470"/>
    <s v="MNO JUV MALHA M/C"/>
    <x v="0"/>
    <x v="4"/>
    <s v="JUVENIL"/>
    <s v="MALHA"/>
    <s v="M/C"/>
    <x v="106"/>
    <s v="RF.CON.416"/>
    <s v="COMOJN033"/>
    <n v="52"/>
    <s v="03/12/25"/>
    <n v="39.99"/>
    <n v="10"/>
    <n v="3"/>
    <n v="39"/>
    <n v="3.9"/>
    <m/>
    <n v="399.9"/>
    <n v="119.97"/>
    <n v="1559.61"/>
    <n v="39.99"/>
    <n v="3"/>
    <n v="0"/>
  </r>
  <r>
    <x v="1471"/>
    <s v="MNO 4A8 MALHA M/L"/>
    <x v="0"/>
    <x v="4"/>
    <s v="4 A 8"/>
    <s v="MALHA"/>
    <s v="M/L"/>
    <x v="106"/>
    <s v="RF.CON.425"/>
    <s v="COMO48040"/>
    <n v="14"/>
    <s v="07/11/25"/>
    <n v="19.989999999999998"/>
    <n v="1"/>
    <m/>
    <n v="13"/>
    <n v="13"/>
    <m/>
    <n v="19.989999999999998"/>
    <m/>
    <n v="259.87"/>
    <n v="19.989999999999998"/>
    <n v="0"/>
    <n v="0"/>
  </r>
  <r>
    <x v="1472"/>
    <s v="MASC MEIA KIT ALGODAO"/>
    <x v="2"/>
    <x v="0"/>
    <s v="MASCULINO"/>
    <s v="MEIA"/>
    <s v="KIT ALGODAO"/>
    <x v="19"/>
    <s v="4210"/>
    <s v="ACMCMC011"/>
    <n v="124"/>
    <s v="27/11/25"/>
    <n v="25.99"/>
    <n v="17"/>
    <n v="6"/>
    <n v="101"/>
    <n v="5.9411764705882355"/>
    <m/>
    <n v="439.23"/>
    <n v="155.94"/>
    <n v="2624.99"/>
    <n v="25.837058823529411"/>
    <n v="4"/>
    <n v="1"/>
  </r>
  <r>
    <x v="1473"/>
    <s v="FEM MEIA KIT ALGODAO"/>
    <x v="2"/>
    <x v="1"/>
    <s v="FEMININO"/>
    <s v="MEIA"/>
    <s v="KIT ALGODAO"/>
    <x v="19"/>
    <s v="4825"/>
    <s v="ACFMFM020"/>
    <n v="258"/>
    <s v="27/11/25"/>
    <n v="25.99"/>
    <n v="45"/>
    <n v="12"/>
    <n v="201"/>
    <n v="4.4666666666666668"/>
    <m/>
    <n v="1166.95"/>
    <n v="311.88"/>
    <n v="5223.99"/>
    <n v="25.932222222222222"/>
    <n v="11"/>
    <n v="2"/>
  </r>
  <r>
    <x v="1474"/>
    <s v="FEM MEIA KIT ALGODAO"/>
    <x v="2"/>
    <x v="1"/>
    <s v="FEMININO"/>
    <s v="MEIA"/>
    <s v="KIT ALGODAO"/>
    <x v="19"/>
    <s v="4835"/>
    <s v="ACFMFM020"/>
    <n v="157"/>
    <s v="27/11/25"/>
    <n v="25.99"/>
    <n v="12"/>
    <n v="3"/>
    <n v="142"/>
    <n v="11.833333333333334"/>
    <m/>
    <n v="309.27999999999997"/>
    <n v="77.97"/>
    <n v="3690.58"/>
    <n v="25.773333333333333"/>
    <n v="3"/>
    <n v="0"/>
  </r>
  <r>
    <x v="1475"/>
    <s v="FEM MEIA KIT ALGODAO"/>
    <x v="2"/>
    <x v="1"/>
    <s v="FEMININO"/>
    <s v="MEIA"/>
    <s v="KIT ALGODAO"/>
    <x v="19"/>
    <s v="7360"/>
    <s v="ACFMFM020"/>
    <n v="36"/>
    <s v="24/06/25"/>
    <n v="29.99"/>
    <n v="4"/>
    <m/>
    <n v="32"/>
    <n v="8"/>
    <m/>
    <n v="119.96"/>
    <m/>
    <n v="959.68"/>
    <n v="29.99"/>
    <n v="1"/>
    <n v="0"/>
  </r>
  <r>
    <x v="1476"/>
    <s v="FEM SAPATILHA BICO FINO"/>
    <x v="1"/>
    <x v="1"/>
    <s v="SAPATILHA"/>
    <s v="SAPATILHA"/>
    <s v="BICO FINO"/>
    <x v="62"/>
    <s v="5635.878"/>
    <s v="CLFMSP001"/>
    <n v="25"/>
    <s v="30/12/25"/>
    <n v="69.989999999999995"/>
    <n v="9"/>
    <n v="1"/>
    <n v="15"/>
    <n v="1.6666666666666667"/>
    <m/>
    <n v="624.41999999999996"/>
    <n v="69.989999999999995"/>
    <n v="1049.8499999999999"/>
    <n v="69.38"/>
    <n v="2"/>
    <n v="0"/>
  </r>
  <r>
    <x v="1477"/>
    <s v="FEM PLUS CAMISA M/L"/>
    <x v="0"/>
    <x v="1"/>
    <s v="PLUS"/>
    <s v="CAMISA"/>
    <s v="M/L"/>
    <x v="194"/>
    <s v="22622"/>
    <s v="COFMPS098"/>
    <n v="23"/>
    <s v="17/11/25"/>
    <n v="59.99"/>
    <n v="2"/>
    <m/>
    <n v="21"/>
    <n v="10.5"/>
    <m/>
    <n v="125.98"/>
    <m/>
    <n v="1259.79"/>
    <n v="62.99"/>
    <n v="1"/>
    <n v="0"/>
  </r>
  <r>
    <x v="1478"/>
    <s v="FEM PLUS VESTIDO REGATA"/>
    <x v="0"/>
    <x v="1"/>
    <s v="PLUS"/>
    <s v="VESTIDO"/>
    <s v="REGATA"/>
    <x v="194"/>
    <s v="22627"/>
    <s v="COFMPS119"/>
    <n v="19"/>
    <s v="17/11/25"/>
    <n v="79.989999999999995"/>
    <n v="2"/>
    <m/>
    <n v="17"/>
    <n v="8.5"/>
    <m/>
    <n v="159.97999999999999"/>
    <m/>
    <n v="1359.83"/>
    <n v="79.989999999999995"/>
    <n v="1"/>
    <n v="0"/>
  </r>
  <r>
    <x v="1479"/>
    <s v="MASC PLUS JAQUETA MOLETOM"/>
    <x v="0"/>
    <x v="0"/>
    <s v="PLUS"/>
    <s v="JAQUETA"/>
    <s v="MOLETOM"/>
    <x v="222"/>
    <s v="9548019"/>
    <s v="COMCPS024"/>
    <n v="5"/>
    <s v="14/10/25"/>
    <n v="99.99"/>
    <n v="2"/>
    <m/>
    <n v="3"/>
    <n v="1.5"/>
    <m/>
    <n v="189.98"/>
    <m/>
    <n v="299.97000000000003"/>
    <n v="94.99"/>
    <n v="1"/>
    <n v="0"/>
  </r>
  <r>
    <x v="1480"/>
    <s v="MASC JAQUETA MOLETOM"/>
    <x v="0"/>
    <x v="0"/>
    <s v="JOVEM"/>
    <s v="JAQUETA"/>
    <s v="MOLETOM"/>
    <x v="253"/>
    <s v="MLM025006"/>
    <s v="COMCJV014"/>
    <n v="5"/>
    <s v="14/10/25"/>
    <n v="99.99"/>
    <n v="1"/>
    <n v="1"/>
    <n v="3"/>
    <n v="3"/>
    <m/>
    <n v="89.99"/>
    <n v="89.99"/>
    <n v="299.97000000000003"/>
    <n v="89.99"/>
    <n v="0"/>
    <n v="0"/>
  </r>
  <r>
    <x v="1481"/>
    <s v="MASC JAQUETA NYLON"/>
    <x v="0"/>
    <x v="0"/>
    <s v="JOVEM"/>
    <s v="JAQUETA"/>
    <s v="NYLON"/>
    <x v="253"/>
    <s v="JQT025001"/>
    <s v="COMCJV015"/>
    <n v="4"/>
    <s v="07/11/25"/>
    <n v="99.99"/>
    <n v="1"/>
    <n v="1"/>
    <n v="2"/>
    <n v="2"/>
    <m/>
    <n v="99.99"/>
    <n v="99.99"/>
    <n v="199.98"/>
    <n v="99.99"/>
    <n v="0"/>
    <n v="0"/>
  </r>
  <r>
    <x v="1482"/>
    <s v="FEM PLUS CALCA MALHA"/>
    <x v="0"/>
    <x v="1"/>
    <s v="PLUS"/>
    <s v="CALCA MALHA"/>
    <s v="MALHA"/>
    <x v="55"/>
    <s v="3899"/>
    <s v="COFMPS008"/>
    <n v="3"/>
    <s v="17/11/25"/>
    <n v="99.99"/>
    <n v="1"/>
    <m/>
    <n v="2"/>
    <n v="2"/>
    <m/>
    <n v="99.99"/>
    <m/>
    <n v="199.98"/>
    <n v="99.99"/>
    <n v="0"/>
    <n v="0"/>
  </r>
  <r>
    <x v="1483"/>
    <s v="FEM PLUS MALHA M/L"/>
    <x v="0"/>
    <x v="1"/>
    <s v="PLUS"/>
    <s v="MALHA"/>
    <s v="M/L"/>
    <x v="55"/>
    <s v="3909"/>
    <s v="COFMPS053"/>
    <n v="3"/>
    <s v="17/11/25"/>
    <n v="29.99"/>
    <n v="1"/>
    <m/>
    <n v="2"/>
    <n v="2"/>
    <m/>
    <n v="29.99"/>
    <m/>
    <n v="59.98"/>
    <n v="29.99"/>
    <n v="0"/>
    <n v="0"/>
  </r>
  <r>
    <x v="1484"/>
    <s v="FEM PLUS MALHA M/C"/>
    <x v="0"/>
    <x v="1"/>
    <s v="PLUS"/>
    <s v="MALHA"/>
    <s v="M/C"/>
    <x v="55"/>
    <s v="3902"/>
    <s v="COFMPS052"/>
    <n v="8"/>
    <s v="18/11/25"/>
    <n v="29.99"/>
    <n v="2"/>
    <m/>
    <n v="6"/>
    <n v="3"/>
    <m/>
    <n v="59.98"/>
    <m/>
    <n v="179.94"/>
    <n v="29.99"/>
    <n v="1"/>
    <n v="0"/>
  </r>
  <r>
    <x v="1485"/>
    <s v="FEM PLUS CALCA MALHA"/>
    <x v="0"/>
    <x v="1"/>
    <s v="PLUS"/>
    <s v="CALCA MALHA"/>
    <s v="MALHA"/>
    <x v="55"/>
    <s v="3871"/>
    <s v="COFMPS008"/>
    <n v="20"/>
    <s v="30/10/25"/>
    <n v="49.99"/>
    <n v="2"/>
    <n v="2"/>
    <n v="16"/>
    <n v="8"/>
    <m/>
    <n v="99.98"/>
    <n v="99.98"/>
    <n v="799.84"/>
    <n v="49.99"/>
    <n v="1"/>
    <n v="0"/>
  </r>
  <r>
    <x v="1486"/>
    <s v="FEM PLUS MALHA MANGA 3/4"/>
    <x v="0"/>
    <x v="1"/>
    <s v="PLUS"/>
    <s v="MALHA"/>
    <s v="MANGA 3/4"/>
    <x v="55"/>
    <s v="3903"/>
    <s v="COFMPS051"/>
    <n v="4"/>
    <s v="17/11/25"/>
    <n v="29.99"/>
    <n v="1"/>
    <n v="1"/>
    <n v="2"/>
    <n v="2"/>
    <m/>
    <n v="29.99"/>
    <n v="29.99"/>
    <n v="59.98"/>
    <n v="29.99"/>
    <n v="0"/>
    <n v="0"/>
  </r>
  <r>
    <x v="1487"/>
    <s v="FEM MALHA M/C"/>
    <x v="0"/>
    <x v="1"/>
    <s v="CONTEMPORANEO"/>
    <s v="MALHA"/>
    <s v="M/C"/>
    <x v="90"/>
    <s v="240607"/>
    <s v="COFMCT036"/>
    <n v="5"/>
    <s v="17/11/25"/>
    <n v="59.99"/>
    <n v="2"/>
    <n v="2"/>
    <n v="1"/>
    <n v="0.5"/>
    <m/>
    <n v="119.98"/>
    <n v="119.98"/>
    <n v="59.99"/>
    <n v="59.99"/>
    <n v="1"/>
    <n v="0"/>
  </r>
  <r>
    <x v="1488"/>
    <s v="FEM SAIA TC PL"/>
    <x v="0"/>
    <x v="1"/>
    <s v="CONTEMPORANEO"/>
    <s v="SAIA"/>
    <s v="TECIDO PLANO"/>
    <x v="254"/>
    <s v="1725"/>
    <s v="COFMCT041"/>
    <n v="4"/>
    <s v="17/11/25"/>
    <n v="99.99"/>
    <n v="-2"/>
    <n v="-1"/>
    <n v="7"/>
    <n v="-3.5"/>
    <m/>
    <n v="-199.98"/>
    <n v="-99.99"/>
    <n v="699.93"/>
    <n v="99.99"/>
    <n v="-1"/>
    <n v="0"/>
  </r>
  <r>
    <x v="1489"/>
    <s v="FEM VESTIDO M/L"/>
    <x v="0"/>
    <x v="1"/>
    <s v="CONTEMPORANEO"/>
    <s v="VESTIDO"/>
    <s v="M/L"/>
    <x v="254"/>
    <s v="5325"/>
    <s v="COFMCT058"/>
    <n v="28"/>
    <s v="30/10/25"/>
    <n v="69.989999999999995"/>
    <n v="1"/>
    <n v="1"/>
    <n v="26"/>
    <n v="26"/>
    <m/>
    <n v="69.989999999999995"/>
    <n v="69.989999999999995"/>
    <n v="1819.74"/>
    <n v="69.989999999999995"/>
    <n v="0"/>
    <n v="0"/>
  </r>
  <r>
    <x v="1490"/>
    <s v="FEM CALCA  TECIDO PLANO"/>
    <x v="0"/>
    <x v="1"/>
    <s v="CONTEMPORANEO"/>
    <s v="CALCA TECIDO PLANO"/>
    <s v="TECIDO PLANO"/>
    <x v="254"/>
    <s v="4025"/>
    <s v="COFMCT006"/>
    <n v="7"/>
    <s v="17/11/25"/>
    <n v="49.99"/>
    <n v="0"/>
    <n v="1"/>
    <n v="6"/>
    <n v="0"/>
    <m/>
    <n v="0"/>
    <n v="49.99"/>
    <n v="299.94"/>
    <n v="0"/>
    <n v="0"/>
    <n v="0"/>
  </r>
  <r>
    <x v="1491"/>
    <s v="FEM SAIA MALHA"/>
    <x v="0"/>
    <x v="1"/>
    <s v="CONTEMPORANEO"/>
    <s v="SAIA"/>
    <s v="MALHA"/>
    <x v="90"/>
    <s v="240608"/>
    <s v="COFMCT039"/>
    <n v="5"/>
    <s v="30/07/25"/>
    <n v="99.99"/>
    <n v="2"/>
    <m/>
    <n v="3"/>
    <n v="1.5"/>
    <m/>
    <n v="199.98"/>
    <m/>
    <n v="299.97000000000003"/>
    <n v="99.99"/>
    <n v="1"/>
    <n v="0"/>
  </r>
  <r>
    <x v="1492"/>
    <s v="FEM PLUS SAIA MALHA"/>
    <x v="0"/>
    <x v="1"/>
    <s v="PLUS"/>
    <s v="SAIA"/>
    <s v="MALHA"/>
    <x v="90"/>
    <s v="PLUS 240608"/>
    <s v="COFMPS056"/>
    <n v="8"/>
    <s v="17/11/25"/>
    <n v="99.99"/>
    <n v="2"/>
    <m/>
    <n v="6"/>
    <n v="3"/>
    <m/>
    <n v="199.98"/>
    <m/>
    <n v="599.94000000000005"/>
    <n v="99.99"/>
    <n v="1"/>
    <n v="0"/>
  </r>
  <r>
    <x v="1493"/>
    <s v="FEM MALHA MANGA 3/4"/>
    <x v="0"/>
    <x v="1"/>
    <s v="CONTEMPORANEO"/>
    <s v="MALHA"/>
    <s v="MANGA 3/4"/>
    <x v="90"/>
    <s v="330000"/>
    <s v="COFMCT035"/>
    <n v="5"/>
    <s v="17/11/25"/>
    <n v="29.99"/>
    <n v="1"/>
    <m/>
    <n v="4"/>
    <n v="4"/>
    <m/>
    <n v="29.99"/>
    <m/>
    <n v="119.96"/>
    <n v="29.99"/>
    <n v="0"/>
    <n v="0"/>
  </r>
  <r>
    <x v="1494"/>
    <s v="FEM MALHA M/C"/>
    <x v="0"/>
    <x v="1"/>
    <s v="CONTEMPORANEO"/>
    <s v="MALHA"/>
    <s v="M/C"/>
    <x v="90"/>
    <s v="PM230773"/>
    <s v="COFMCT036"/>
    <n v="37"/>
    <s v="17/11/25"/>
    <n v="59.99"/>
    <n v="2"/>
    <m/>
    <n v="35"/>
    <n v="17.5"/>
    <m/>
    <n v="119.98"/>
    <m/>
    <n v="2099.65"/>
    <n v="59.99"/>
    <n v="1"/>
    <n v="0"/>
  </r>
  <r>
    <x v="1495"/>
    <s v="FEM SAIA MALHA"/>
    <x v="0"/>
    <x v="1"/>
    <s v="CONTEMPORANEO"/>
    <s v="SAIA"/>
    <s v="MALHA"/>
    <x v="90"/>
    <s v="PM230659"/>
    <s v="COFMCT039"/>
    <n v="39"/>
    <s v="22/10/25"/>
    <n v="99.99"/>
    <n v="17"/>
    <n v="2"/>
    <n v="20"/>
    <n v="1.1764705882352942"/>
    <m/>
    <n v="1699.83"/>
    <n v="199.98"/>
    <n v="1999.8"/>
    <n v="99.99"/>
    <n v="4"/>
    <n v="0"/>
  </r>
  <r>
    <x v="1496"/>
    <s v="FEM SANDALIA FLAT MEDIO FECHADO"/>
    <x v="1"/>
    <x v="1"/>
    <s v="SANDALIA"/>
    <s v="FLAT"/>
    <s v="MEDIO FECHADO"/>
    <x v="86"/>
    <s v="8534.102"/>
    <s v="CLFMSD007"/>
    <n v="13"/>
    <s v="25/11/25"/>
    <n v="99.99"/>
    <n v="4"/>
    <m/>
    <n v="9"/>
    <n v="2.25"/>
    <m/>
    <n v="399.96"/>
    <m/>
    <n v="899.91"/>
    <n v="99.99"/>
    <n v="1"/>
    <n v="0"/>
  </r>
  <r>
    <x v="1497"/>
    <s v="MNO 4A8 CALCA TACTEL"/>
    <x v="0"/>
    <x v="4"/>
    <s v="4 A 8"/>
    <s v="CALCA"/>
    <s v="TACTEL"/>
    <x v="190"/>
    <s v="204.468-4 4A8"/>
    <s v="COMO48055"/>
    <n v="5"/>
    <s v="30/10/25"/>
    <n v="39.99"/>
    <n v="1"/>
    <m/>
    <n v="4"/>
    <n v="4"/>
    <m/>
    <n v="39.99"/>
    <m/>
    <n v="159.96"/>
    <n v="39.99"/>
    <n v="0"/>
    <n v="0"/>
  </r>
  <r>
    <x v="1498"/>
    <s v="MNO JUV CALCA TACTEL"/>
    <x v="0"/>
    <x v="4"/>
    <s v="JUVENIL"/>
    <s v="CALCA"/>
    <s v="TACTEL"/>
    <x v="190"/>
    <s v="204.468-4 JUV"/>
    <s v="COMOJN047"/>
    <n v="9"/>
    <s v="31/10/25"/>
    <n v="49.99"/>
    <n v="1"/>
    <m/>
    <n v="8"/>
    <n v="8"/>
    <m/>
    <n v="49.99"/>
    <m/>
    <n v="399.92"/>
    <n v="49.99"/>
    <n v="0"/>
    <n v="0"/>
  </r>
  <r>
    <x v="1499"/>
    <s v="MASC MALHA M/C"/>
    <x v="0"/>
    <x v="0"/>
    <s v="JOVEM"/>
    <s v="MALHA"/>
    <s v="M/C"/>
    <x v="16"/>
    <s v="EMBOSSING REG"/>
    <s v="COMCJV020"/>
    <n v="67"/>
    <s v="17/11/25"/>
    <n v="49.99"/>
    <n v="5"/>
    <n v="2"/>
    <n v="60"/>
    <n v="12"/>
    <m/>
    <n v="249.95"/>
    <n v="99.98"/>
    <n v="2999.4"/>
    <n v="49.99"/>
    <n v="1"/>
    <n v="0"/>
  </r>
  <r>
    <x v="1500"/>
    <s v="MASC PLUS MALHA M/C"/>
    <x v="0"/>
    <x v="0"/>
    <s v="PLUS"/>
    <s v="MALHA"/>
    <s v="M/C"/>
    <x v="16"/>
    <s v="EMBOSSING PLUS"/>
    <s v="COMCPS033"/>
    <n v="28"/>
    <s v="17/11/25"/>
    <n v="59.99"/>
    <n v="3"/>
    <n v="1"/>
    <n v="24"/>
    <n v="8"/>
    <m/>
    <n v="179.97"/>
    <n v="59.99"/>
    <n v="1439.76"/>
    <n v="59.99"/>
    <n v="1"/>
    <n v="0"/>
  </r>
  <r>
    <x v="1501"/>
    <s v="MAS MOLETOM FECHADO"/>
    <x v="0"/>
    <x v="0"/>
    <s v="JOVEM"/>
    <s v="MOLETOM"/>
    <s v="MOLETOM FECHADO"/>
    <x v="16"/>
    <s v="14.07.1246"/>
    <s v="COMCJV024"/>
    <n v="13"/>
    <s v="30/10/25"/>
    <n v="99.99"/>
    <n v="2"/>
    <m/>
    <n v="11"/>
    <n v="5.5"/>
    <m/>
    <n v="199.98"/>
    <m/>
    <n v="1099.8900000000001"/>
    <n v="99.99"/>
    <n v="1"/>
    <n v="0"/>
  </r>
  <r>
    <x v="1502"/>
    <s v="MNO 4A8 MALHA M/C"/>
    <x v="0"/>
    <x v="4"/>
    <s v="4 A 8"/>
    <s v="MALHA"/>
    <s v="M/C"/>
    <x v="16"/>
    <s v="99.22.0282"/>
    <s v="COMO48039"/>
    <n v="16"/>
    <s v="11/11/25"/>
    <n v="49.99"/>
    <n v="1"/>
    <m/>
    <n v="15"/>
    <n v="15"/>
    <m/>
    <n v="49.99"/>
    <m/>
    <n v="749.85"/>
    <n v="49.99"/>
    <n v="0"/>
    <n v="0"/>
  </r>
  <r>
    <x v="1503"/>
    <s v="MASC MALHA M/C"/>
    <x v="0"/>
    <x v="0"/>
    <s v="JOVEM"/>
    <s v="MALHA"/>
    <s v="M/C"/>
    <x v="16"/>
    <s v="10.20.0277"/>
    <s v="COMCJV020"/>
    <n v="39"/>
    <s v="30/10/25"/>
    <n v="49.99"/>
    <n v="1"/>
    <m/>
    <n v="38"/>
    <n v="38"/>
    <m/>
    <n v="49.99"/>
    <m/>
    <n v="1899.62"/>
    <n v="49.99"/>
    <n v="0"/>
    <n v="0"/>
  </r>
  <r>
    <x v="1504"/>
    <s v="MASC MALHA M/C"/>
    <x v="0"/>
    <x v="0"/>
    <s v="JOVEM"/>
    <s v="MALHA"/>
    <s v="M/C"/>
    <x v="16"/>
    <s v="11.19.5662"/>
    <s v="COMCJV020"/>
    <n v="32"/>
    <s v="28/10/25"/>
    <n v="59.99"/>
    <n v="3"/>
    <m/>
    <n v="29"/>
    <n v="9.6666666666666661"/>
    <m/>
    <n v="179.97"/>
    <m/>
    <n v="1739.71"/>
    <n v="59.99"/>
    <n v="1"/>
    <n v="0"/>
  </r>
  <r>
    <x v="1505"/>
    <s v="MASC MALHA M/C"/>
    <x v="0"/>
    <x v="0"/>
    <s v="JOVEM"/>
    <s v="MALHA"/>
    <s v="M/C"/>
    <x v="16"/>
    <s v="11.24.4348"/>
    <s v="COMCJV020"/>
    <n v="48"/>
    <s v="30/12/25"/>
    <n v="59.99"/>
    <n v="10"/>
    <m/>
    <n v="38"/>
    <n v="3.8"/>
    <m/>
    <n v="599.9"/>
    <m/>
    <n v="2279.62"/>
    <n v="59.99"/>
    <n v="3"/>
    <n v="0"/>
  </r>
  <r>
    <x v="1506"/>
    <s v="MASC MALHA M/C"/>
    <x v="0"/>
    <x v="0"/>
    <s v="JOVEM"/>
    <s v="MALHA"/>
    <s v="M/C"/>
    <x v="16"/>
    <s v=" 11.24.4348"/>
    <s v="COMCJV020"/>
    <n v="3"/>
    <s v="13/11/25"/>
    <n v="59.99"/>
    <n v="2"/>
    <n v="1"/>
    <n v="0"/>
    <n v="0"/>
    <m/>
    <n v="119.98"/>
    <n v="59.99"/>
    <n v="0"/>
    <n v="59.99"/>
    <n v="1"/>
    <n v="0"/>
  </r>
  <r>
    <x v="1507"/>
    <s v="MNO JUV CALCA SARJA"/>
    <x v="0"/>
    <x v="4"/>
    <s v="JUVENIL"/>
    <s v="CALCA"/>
    <s v="SARJA"/>
    <x v="88"/>
    <s v="1204031"/>
    <s v="COMOJN012"/>
    <n v="22"/>
    <s v="25/11/25"/>
    <n v="59.99"/>
    <n v="4"/>
    <n v="3"/>
    <n v="15"/>
    <n v="3.75"/>
    <m/>
    <n v="239.96"/>
    <n v="179.97"/>
    <n v="899.85"/>
    <n v="59.99"/>
    <n v="1"/>
    <n v="0"/>
  </r>
  <r>
    <x v="1508"/>
    <s v="MNO 4A8 CALCA SARJA"/>
    <x v="0"/>
    <x v="4"/>
    <s v="4 A 8"/>
    <s v="CALCA"/>
    <s v="SARJA"/>
    <x v="88"/>
    <s v="1203110"/>
    <s v="COMO48012"/>
    <n v="15"/>
    <s v="17/11/25"/>
    <n v="79.989999999999995"/>
    <n v="3"/>
    <m/>
    <n v="12"/>
    <n v="4"/>
    <m/>
    <n v="239.97"/>
    <m/>
    <n v="959.88"/>
    <n v="79.989999999999995"/>
    <n v="1"/>
    <n v="0"/>
  </r>
  <r>
    <x v="1509"/>
    <s v="MASC PLUS MALHA M/L"/>
    <x v="0"/>
    <x v="0"/>
    <s v="PLUS"/>
    <s v="MALHA"/>
    <s v="M/L"/>
    <x v="16"/>
    <s v="50.02.0155"/>
    <s v="COMCPS034"/>
    <n v="3"/>
    <s v="09/10/25"/>
    <n v="29.99"/>
    <n v="1"/>
    <m/>
    <n v="2"/>
    <n v="2"/>
    <m/>
    <n v="29.99"/>
    <m/>
    <n v="59.98"/>
    <n v="29.99"/>
    <n v="0"/>
    <n v="0"/>
  </r>
  <r>
    <x v="1510"/>
    <s v="MASC PLUS MALHA M/C"/>
    <x v="0"/>
    <x v="0"/>
    <s v="PLUS"/>
    <s v="MALHA"/>
    <s v="M/C"/>
    <x v="16"/>
    <s v="51.24.0564"/>
    <s v="COMCPS033"/>
    <n v="18"/>
    <s v="15/12/25"/>
    <n v="69.989999999999995"/>
    <n v="4"/>
    <n v="1"/>
    <n v="13"/>
    <n v="3.25"/>
    <m/>
    <n v="279.95999999999998"/>
    <n v="69.989999999999995"/>
    <n v="909.87"/>
    <n v="69.989999999999995"/>
    <n v="1"/>
    <n v="0"/>
  </r>
  <r>
    <x v="1511"/>
    <s v="MASC MALHA BASICO M/C"/>
    <x v="0"/>
    <x v="0"/>
    <s v="BASICO"/>
    <s v="MALHA"/>
    <s v="BASICO M/C"/>
    <x v="208"/>
    <s v="11.24.3303"/>
    <s v="COMCBA001"/>
    <n v="5"/>
    <s v="30/10/25"/>
    <n v="29.99"/>
    <n v="1"/>
    <m/>
    <n v="4"/>
    <n v="4"/>
    <m/>
    <n v="26.99"/>
    <m/>
    <n v="119.96"/>
    <n v="26.99"/>
    <n v="0"/>
    <n v="0"/>
  </r>
  <r>
    <x v="1512"/>
    <s v="MASC MALHA BASICO M/C"/>
    <x v="0"/>
    <x v="0"/>
    <s v="BASICO"/>
    <s v="MALHA"/>
    <s v="BASICO M/C"/>
    <x v="208"/>
    <s v="10.20.0168"/>
    <s v="COMCBA001"/>
    <n v="6"/>
    <s v="17/11/25"/>
    <n v="39.99"/>
    <n v="2"/>
    <n v="1"/>
    <n v="3"/>
    <n v="1.5"/>
    <m/>
    <n v="79.98"/>
    <n v="39.99"/>
    <n v="119.97"/>
    <n v="39.99"/>
    <n v="1"/>
    <n v="0"/>
  </r>
  <r>
    <x v="1513"/>
    <s v="MASC MALHA M/C"/>
    <x v="0"/>
    <x v="0"/>
    <s v="JOVEM"/>
    <s v="MALHA"/>
    <s v="M/C"/>
    <x v="255"/>
    <s v="11.89.0167"/>
    <s v="COMCJV020"/>
    <n v="9"/>
    <s v="19/11/25"/>
    <n v="79.989999999999995"/>
    <n v="3"/>
    <n v="1"/>
    <n v="5"/>
    <n v="1.6666666666666667"/>
    <m/>
    <n v="239.97"/>
    <n v="79.989999999999995"/>
    <n v="399.95"/>
    <n v="79.989999999999995"/>
    <n v="1"/>
    <n v="0"/>
  </r>
  <r>
    <x v="1514"/>
    <s v="MASC MALHA BASICO M/C"/>
    <x v="0"/>
    <x v="0"/>
    <s v="BASICO"/>
    <s v="MALHA"/>
    <s v="BASICO M/C"/>
    <x v="102"/>
    <s v="220016-A"/>
    <s v="COMCBA001"/>
    <n v="5"/>
    <s v="17/11/25"/>
    <n v="29.99"/>
    <n v="1"/>
    <m/>
    <n v="4"/>
    <n v="4"/>
    <m/>
    <n v="29.99"/>
    <m/>
    <n v="119.96"/>
    <n v="29.99"/>
    <n v="0"/>
    <n v="0"/>
  </r>
  <r>
    <x v="1515"/>
    <s v="MNO 4A8 MALHA M/C"/>
    <x v="0"/>
    <x v="4"/>
    <s v="4 A 8"/>
    <s v="MALHA"/>
    <s v="M/C"/>
    <x v="16"/>
    <s v="99.22.0300"/>
    <s v="COMO48039"/>
    <n v="45"/>
    <s v="24/11/25"/>
    <n v="44.99"/>
    <n v="-1"/>
    <n v="-1"/>
    <n v="47"/>
    <n v="-47"/>
    <m/>
    <n v="-44.99"/>
    <n v="-44.99"/>
    <n v="2114.5300000000002"/>
    <n v="44.99"/>
    <n v="0"/>
    <n v="0"/>
  </r>
  <r>
    <x v="1516"/>
    <s v="MNO 4A8 MALHA M/C"/>
    <x v="0"/>
    <x v="4"/>
    <s v="4 A 8"/>
    <s v="MALHA"/>
    <s v="M/C"/>
    <x v="16"/>
    <s v="99.22.0293"/>
    <s v="COMO48039"/>
    <n v="9"/>
    <s v="30/10/25"/>
    <n v="19.989999999999998"/>
    <n v="4"/>
    <m/>
    <n v="5"/>
    <n v="1.25"/>
    <m/>
    <n v="79.959999999999994"/>
    <m/>
    <n v="99.95"/>
    <n v="19.989999999999998"/>
    <n v="1"/>
    <n v="0"/>
  </r>
  <r>
    <x v="1517"/>
    <s v="MNO JUV MALHA M/C"/>
    <x v="0"/>
    <x v="4"/>
    <s v="JUVENIL"/>
    <s v="MALHA"/>
    <s v="M/C"/>
    <x v="16"/>
    <s v="31.24.0382"/>
    <s v="COMOJN033"/>
    <n v="16"/>
    <s v="07/11/25"/>
    <n v="49.99"/>
    <n v="2"/>
    <m/>
    <n v="14"/>
    <n v="7"/>
    <m/>
    <n v="99.98"/>
    <m/>
    <n v="699.86"/>
    <n v="49.99"/>
    <n v="1"/>
    <n v="0"/>
  </r>
  <r>
    <x v="1518"/>
    <s v="CHINELOS MASC DEDO"/>
    <x v="1"/>
    <x v="3"/>
    <s v="MASCULINO"/>
    <s v="DEDO"/>
    <s v="SINTETICO"/>
    <x v="28"/>
    <s v="12495"/>
    <s v="CLCHMC005"/>
    <n v="10"/>
    <s v="31/07/25"/>
    <n v="199.99"/>
    <n v="1"/>
    <m/>
    <n v="9"/>
    <n v="9"/>
    <m/>
    <n v="199.99"/>
    <m/>
    <n v="1799.91"/>
    <n v="199.99"/>
    <n v="0"/>
    <n v="0"/>
  </r>
  <r>
    <x v="1519"/>
    <s v="CHINELOS MASC SLIDE"/>
    <x v="1"/>
    <x v="3"/>
    <s v="MASCULINO"/>
    <s v="SLIDE"/>
    <s v="SINTETICO"/>
    <x v="39"/>
    <s v="12501"/>
    <s v="CLCHMC011"/>
    <n v="4"/>
    <s v="05/11/25"/>
    <n v="119.99"/>
    <n v="2"/>
    <n v="1"/>
    <n v="1"/>
    <n v="0.5"/>
    <m/>
    <n v="239.98"/>
    <n v="119.99"/>
    <n v="119.99"/>
    <n v="119.99"/>
    <n v="1"/>
    <n v="0"/>
  </r>
  <r>
    <x v="1520"/>
    <s v="CHINELOS MASC DEDO"/>
    <x v="1"/>
    <x v="3"/>
    <s v="MASCULINO"/>
    <s v="DEDO"/>
    <s v="SINTETICO"/>
    <x v="34"/>
    <s v="12513"/>
    <s v="CLCHMC005"/>
    <n v="42"/>
    <s v="27/11/25"/>
    <n v="129.99"/>
    <n v="1"/>
    <m/>
    <n v="41"/>
    <n v="41"/>
    <m/>
    <n v="129.99"/>
    <m/>
    <n v="5329.59"/>
    <n v="129.99"/>
    <n v="0"/>
    <n v="0"/>
  </r>
  <r>
    <x v="1521"/>
    <s v="FEM FITNESS PARTE DE CIMA REGATA"/>
    <x v="0"/>
    <x v="1"/>
    <s v="FITNESS"/>
    <s v="FITNESS"/>
    <s v="REGATA"/>
    <x v="197"/>
    <s v="9009181"/>
    <s v="COFMFT006"/>
    <n v="9"/>
    <s v="21/08/25"/>
    <n v="14.99"/>
    <n v="8"/>
    <m/>
    <n v="1"/>
    <n v="0.125"/>
    <m/>
    <n v="119.92"/>
    <m/>
    <n v="14.99"/>
    <n v="14.99"/>
    <n v="2"/>
    <n v="0"/>
  </r>
  <r>
    <x v="1522"/>
    <s v="FEM PLUS FITNESS TOP"/>
    <x v="0"/>
    <x v="1"/>
    <s v="PLUS"/>
    <s v="FITNESS"/>
    <s v="TOP"/>
    <x v="197"/>
    <s v="9009156"/>
    <s v="COFMPS105"/>
    <n v="5"/>
    <s v="22/10/25"/>
    <n v="19.989999999999998"/>
    <n v="1"/>
    <m/>
    <n v="4"/>
    <n v="4"/>
    <m/>
    <n v="19.989999999999998"/>
    <m/>
    <n v="79.959999999999994"/>
    <n v="19.989999999999998"/>
    <n v="0"/>
    <n v="0"/>
  </r>
  <r>
    <x v="1523"/>
    <s v="MNA 4A8 MALHA M/C"/>
    <x v="0"/>
    <x v="5"/>
    <s v="4 A 8"/>
    <s v="MALHA"/>
    <s v="M/C"/>
    <x v="56"/>
    <s v="25VR009BBE"/>
    <s v="COMA48044"/>
    <n v="9"/>
    <s v="31/10/25"/>
    <n v="14.99"/>
    <n v="3"/>
    <n v="1"/>
    <n v="5"/>
    <n v="1.6666666666666667"/>
    <m/>
    <n v="44.97"/>
    <n v="14.99"/>
    <n v="74.95"/>
    <n v="14.99"/>
    <n v="1"/>
    <n v="0"/>
  </r>
  <r>
    <x v="1524"/>
    <s v="MNA 1A3 MOLETOM FECHADO LICENC"/>
    <x v="0"/>
    <x v="5"/>
    <s v="1 A 3"/>
    <s v="MOLETOM"/>
    <s v="LICENCIADO MOLETOM"/>
    <x v="169"/>
    <s v="ECR4615"/>
    <s v="COMA13065"/>
    <n v="9"/>
    <s v="14/10/25"/>
    <n v="19.989999999999998"/>
    <n v="1"/>
    <m/>
    <n v="8"/>
    <n v="8"/>
    <m/>
    <n v="19.989999999999998"/>
    <m/>
    <n v="159.91999999999999"/>
    <n v="19.989999999999998"/>
    <n v="0"/>
    <n v="0"/>
  </r>
  <r>
    <x v="1525"/>
    <s v="MNA 1A3 MOLETOM FECHADO LICENC"/>
    <x v="0"/>
    <x v="5"/>
    <s v="1 A 3"/>
    <s v="MOLETOM"/>
    <s v="LICENCIADO MOLETOM"/>
    <x v="169"/>
    <s v="ECR4613"/>
    <s v="COMA13065"/>
    <n v="11"/>
    <s v="30/10/25"/>
    <n v="19.989999999999998"/>
    <n v="2"/>
    <m/>
    <n v="9"/>
    <n v="4.5"/>
    <m/>
    <n v="39.979999999999997"/>
    <m/>
    <n v="179.91"/>
    <n v="19.989999999999998"/>
    <n v="1"/>
    <n v="0"/>
  </r>
  <r>
    <x v="1526"/>
    <s v="MNA 4A8 MOLETOM FECHADO LICENC"/>
    <x v="0"/>
    <x v="5"/>
    <s v="4 A 8"/>
    <s v="MOLETOM"/>
    <s v="LICENCIADO MOLETOM"/>
    <x v="179"/>
    <s v="ECR4618"/>
    <s v="COMA48065"/>
    <n v="12"/>
    <s v="30/10/25"/>
    <n v="24.99"/>
    <n v="2"/>
    <m/>
    <n v="10"/>
    <n v="5"/>
    <m/>
    <n v="49.98"/>
    <m/>
    <n v="249.9"/>
    <n v="24.99"/>
    <n v="1"/>
    <n v="0"/>
  </r>
  <r>
    <x v="1527"/>
    <s v="MNA 4A8 CALCA MALHA"/>
    <x v="0"/>
    <x v="5"/>
    <s v="4 A 8"/>
    <s v="CALCA"/>
    <s v="LICENCIADO MALHA"/>
    <x v="179"/>
    <s v="ECR4619"/>
    <s v="COMA48002"/>
    <n v="8"/>
    <s v="17/11/25"/>
    <n v="19.989999999999998"/>
    <n v="-1"/>
    <n v="-1"/>
    <n v="10"/>
    <n v="-10"/>
    <m/>
    <n v="-19.989999999999998"/>
    <n v="-19.989999999999998"/>
    <n v="199.9"/>
    <n v="19.989999999999998"/>
    <n v="0"/>
    <n v="0"/>
  </r>
  <r>
    <x v="1528"/>
    <s v="MNA 1A3 MOLETOM FECHADO LICENC"/>
    <x v="0"/>
    <x v="5"/>
    <s v="1 A 3"/>
    <s v="MOLETOM"/>
    <s v="LICENCIADO MOLETOM"/>
    <x v="179"/>
    <s v="ECR4621"/>
    <s v="COMA13065"/>
    <n v="5"/>
    <s v="14/10/25"/>
    <n v="19.989999999999998"/>
    <n v="1"/>
    <m/>
    <n v="4"/>
    <n v="4"/>
    <m/>
    <n v="19.989999999999998"/>
    <m/>
    <n v="79.959999999999994"/>
    <n v="19.989999999999998"/>
    <n v="0"/>
    <n v="0"/>
  </r>
  <r>
    <x v="1529"/>
    <s v="FEM MALHA M/C"/>
    <x v="0"/>
    <x v="1"/>
    <s v="JOVEM"/>
    <s v="MALHA"/>
    <s v="M/C"/>
    <x v="185"/>
    <s v="810260"/>
    <s v="COFMJV038"/>
    <n v="21"/>
    <s v="18/11/25"/>
    <n v="19.989999999999998"/>
    <n v="2"/>
    <n v="2"/>
    <n v="17"/>
    <n v="8.5"/>
    <m/>
    <n v="39.979999999999997"/>
    <n v="39.979999999999997"/>
    <n v="339.83"/>
    <n v="19.989999999999998"/>
    <n v="1"/>
    <n v="0"/>
  </r>
  <r>
    <x v="1530"/>
    <s v="FEM TC PL REGATA/SEM MANGA"/>
    <x v="0"/>
    <x v="1"/>
    <s v="CONTEMPORANEO"/>
    <s v="TECIDO PLANO"/>
    <s v="REGATA/SEM MANGA"/>
    <x v="185"/>
    <s v="810040"/>
    <s v="COFMCT050"/>
    <n v="15"/>
    <s v="30/10/25"/>
    <n v="29.99"/>
    <n v="2"/>
    <n v="2"/>
    <n v="11"/>
    <n v="5.5"/>
    <m/>
    <n v="59.98"/>
    <n v="59.98"/>
    <n v="329.89"/>
    <n v="29.99"/>
    <n v="1"/>
    <n v="0"/>
  </r>
  <r>
    <x v="1531"/>
    <s v="FEM TC PL REGATA/SEM MANGA"/>
    <x v="0"/>
    <x v="1"/>
    <s v="CONTEMPORANEO"/>
    <s v="TECIDO PLANO"/>
    <s v="REGATA/SEM MANGA"/>
    <x v="185"/>
    <s v="210775"/>
    <s v="COFMCT050"/>
    <n v="5"/>
    <s v="07/11/25"/>
    <n v="29.99"/>
    <n v="2"/>
    <m/>
    <n v="3"/>
    <n v="1.5"/>
    <m/>
    <n v="59.98"/>
    <m/>
    <n v="89.97"/>
    <n v="29.99"/>
    <n v="1"/>
    <n v="0"/>
  </r>
  <r>
    <x v="1532"/>
    <s v="FEM TC PL M/C"/>
    <x v="0"/>
    <x v="1"/>
    <s v="CONTEMPORANEO"/>
    <s v="TECIDO PLANO"/>
    <s v="M/C"/>
    <x v="185"/>
    <s v="410892"/>
    <s v="COFMCT048"/>
    <n v="21"/>
    <s v="30/10/25"/>
    <n v="29.99"/>
    <n v="3"/>
    <n v="1"/>
    <n v="17"/>
    <n v="5.666666666666667"/>
    <m/>
    <n v="89.97"/>
    <n v="29.99"/>
    <n v="509.83"/>
    <n v="29.99"/>
    <n v="1"/>
    <n v="0"/>
  </r>
  <r>
    <x v="1533"/>
    <s v="FEM CALCA  TECIDO PLANO"/>
    <x v="0"/>
    <x v="1"/>
    <s v="CONTEMPORANEO"/>
    <s v="CALCA TECIDO PLANO"/>
    <s v="TECIDO PLANO"/>
    <x v="185"/>
    <s v="810034"/>
    <s v="COFMCT006"/>
    <n v="21"/>
    <s v="27/05/25"/>
    <n v="39.99"/>
    <n v="2"/>
    <m/>
    <n v="19"/>
    <n v="9.5"/>
    <m/>
    <n v="79.98"/>
    <m/>
    <n v="759.81"/>
    <n v="39.99"/>
    <n v="1"/>
    <n v="0"/>
  </r>
  <r>
    <x v="1534"/>
    <s v="MNA 4A8 SAIA JEANS"/>
    <x v="0"/>
    <x v="5"/>
    <s v="4 A 8"/>
    <s v="SAIA"/>
    <s v="JEANS"/>
    <x v="83"/>
    <s v="3584"/>
    <s v="COMA48047"/>
    <n v="5"/>
    <s v="30/10/25"/>
    <n v="49.99"/>
    <n v="2"/>
    <n v="1"/>
    <n v="2"/>
    <n v="1"/>
    <m/>
    <n v="99.98"/>
    <n v="49.99"/>
    <n v="99.98"/>
    <n v="49.99"/>
    <n v="1"/>
    <n v="0"/>
  </r>
  <r>
    <x v="1535"/>
    <s v="CHINELOS MASC DEDO"/>
    <x v="1"/>
    <x v="3"/>
    <s v="MASCULINO"/>
    <s v="DEDO"/>
    <s v="SINTETICO"/>
    <x v="126"/>
    <s v="ECKO.0007"/>
    <s v="CLCHMC005"/>
    <n v="14"/>
    <s v="03/04/25"/>
    <n v="29.99"/>
    <n v="2"/>
    <n v="2"/>
    <n v="10"/>
    <n v="5"/>
    <m/>
    <n v="59.98"/>
    <n v="59.98"/>
    <n v="299.89999999999998"/>
    <n v="29.99"/>
    <n v="1"/>
    <n v="0"/>
  </r>
  <r>
    <x v="1536"/>
    <s v="FEM SAIA TC PL"/>
    <x v="0"/>
    <x v="1"/>
    <s v="JOVEM"/>
    <s v="SAIA"/>
    <s v="TECIDO PLANO"/>
    <x v="102"/>
    <s v="4124"/>
    <s v="COFMJV044"/>
    <n v="8"/>
    <s v="17/11/25"/>
    <n v="39.99"/>
    <n v="3"/>
    <n v="1"/>
    <n v="4"/>
    <n v="1.3333333333333333"/>
    <m/>
    <n v="119.97"/>
    <n v="39.99"/>
    <n v="159.96"/>
    <n v="39.99"/>
    <n v="1"/>
    <n v="0"/>
  </r>
  <r>
    <x v="1537"/>
    <s v="FEM VESTIDO BASICO REGATA"/>
    <x v="0"/>
    <x v="1"/>
    <s v="BASICO"/>
    <s v="VESTIDO"/>
    <s v="REGATA"/>
    <x v="102"/>
    <s v="130043"/>
    <s v="COFMBA006"/>
    <n v="47"/>
    <s v="02/09/25"/>
    <n v="29.99"/>
    <n v="7"/>
    <m/>
    <n v="40"/>
    <n v="5.7142857142857144"/>
    <m/>
    <n v="209.93"/>
    <m/>
    <n v="1199.5999999999999"/>
    <n v="29.99"/>
    <n v="2"/>
    <n v="0"/>
  </r>
  <r>
    <x v="1538"/>
    <s v="FEM SAIA TC PL"/>
    <x v="0"/>
    <x v="1"/>
    <s v="JOVEM"/>
    <s v="SAIA"/>
    <s v="TECIDO PLANO"/>
    <x v="61"/>
    <s v="183894"/>
    <s v="COFMJV044"/>
    <n v="9"/>
    <s v="18/10/25"/>
    <n v="39.99"/>
    <n v="3"/>
    <m/>
    <n v="6"/>
    <n v="2"/>
    <m/>
    <n v="119.97"/>
    <m/>
    <n v="239.94"/>
    <n v="39.99"/>
    <n v="1"/>
    <n v="0"/>
  </r>
  <r>
    <x v="1539"/>
    <s v="FEM CALCA  TECIDO PLANO"/>
    <x v="0"/>
    <x v="1"/>
    <s v="CONTEMPORANEO"/>
    <s v="CALCA TECIDO PLANO"/>
    <s v="TECIDO PLANO"/>
    <x v="61"/>
    <s v="183995"/>
    <s v="COFMCT006"/>
    <n v="22"/>
    <s v="30/10/25"/>
    <n v="69.989999999999995"/>
    <n v="4"/>
    <n v="1"/>
    <n v="17"/>
    <n v="4.25"/>
    <m/>
    <n v="279.95999999999998"/>
    <n v="69.989999999999995"/>
    <n v="1189.83"/>
    <n v="69.989999999999995"/>
    <n v="1"/>
    <n v="0"/>
  </r>
  <r>
    <x v="1540"/>
    <s v="FEM SAIA TC PL"/>
    <x v="0"/>
    <x v="1"/>
    <s v="JOVEM"/>
    <s v="SAIA"/>
    <s v="TECIDO PLANO"/>
    <x v="102"/>
    <s v="190001"/>
    <s v="COFMJV044"/>
    <n v="6"/>
    <s v="17/11/25"/>
    <n v="29.99"/>
    <n v="1"/>
    <n v="1"/>
    <n v="4"/>
    <n v="4"/>
    <m/>
    <n v="29.99"/>
    <n v="29.99"/>
    <n v="119.96"/>
    <n v="29.99"/>
    <n v="0"/>
    <n v="0"/>
  </r>
  <r>
    <x v="1541"/>
    <s v="FEM SAIA TC PL"/>
    <x v="0"/>
    <x v="1"/>
    <s v="CONTEMPORANEO"/>
    <s v="SAIA"/>
    <s v="TECIDO PLANO"/>
    <x v="61"/>
    <s v="184000"/>
    <s v="COFMCT041"/>
    <n v="4"/>
    <s v="30/07/25"/>
    <n v="69.989999999999995"/>
    <n v="1"/>
    <m/>
    <n v="3"/>
    <n v="3"/>
    <m/>
    <n v="69.989999999999995"/>
    <m/>
    <n v="209.97"/>
    <n v="69.989999999999995"/>
    <n v="0"/>
    <n v="0"/>
  </r>
  <r>
    <x v="1542"/>
    <s v="FEM SAIA TC PL"/>
    <x v="0"/>
    <x v="1"/>
    <s v="CONTEMPORANEO"/>
    <s v="SAIA"/>
    <s v="TECIDO PLANO"/>
    <x v="61"/>
    <s v="183897"/>
    <s v="COFMCT041"/>
    <n v="9"/>
    <s v="22/10/25"/>
    <n v="99.99"/>
    <n v="2"/>
    <m/>
    <n v="7"/>
    <n v="3.5"/>
    <m/>
    <n v="199.98"/>
    <m/>
    <n v="699.93"/>
    <n v="99.99"/>
    <n v="1"/>
    <n v="0"/>
  </r>
  <r>
    <x v="1543"/>
    <s v="FEM MALHA M/L"/>
    <x v="0"/>
    <x v="1"/>
    <s v="CONTEMPORANEO"/>
    <s v="MALHA"/>
    <s v="M/L"/>
    <x v="61"/>
    <s v="183857"/>
    <s v="COFMCT037"/>
    <n v="36"/>
    <s v="17/11/25"/>
    <n v="29.99"/>
    <n v="1"/>
    <m/>
    <n v="35"/>
    <n v="35"/>
    <m/>
    <n v="29.99"/>
    <m/>
    <n v="1049.6500000000001"/>
    <n v="29.99"/>
    <n v="0"/>
    <n v="0"/>
  </r>
  <r>
    <x v="1544"/>
    <s v="FEM VESTIDO M/L"/>
    <x v="0"/>
    <x v="1"/>
    <s v="CONTEMPORANEO"/>
    <s v="VESTIDO"/>
    <s v="M/L"/>
    <x v="61"/>
    <s v="183885"/>
    <s v="COFMCT058"/>
    <n v="20"/>
    <s v="17/11/25"/>
    <n v="69.989999999999995"/>
    <n v="2"/>
    <m/>
    <n v="18"/>
    <n v="9"/>
    <m/>
    <n v="139.97999999999999"/>
    <m/>
    <n v="1259.82"/>
    <n v="69.989999999999995"/>
    <n v="1"/>
    <n v="0"/>
  </r>
  <r>
    <x v="1545"/>
    <s v="FEM MALHA M/C"/>
    <x v="0"/>
    <x v="1"/>
    <s v="CONTEMPORANEO"/>
    <s v="MALHA"/>
    <s v="M/C"/>
    <x v="61"/>
    <s v="183856"/>
    <s v="COFMCT036"/>
    <n v="5"/>
    <s v="30/10/25"/>
    <n v="49.99"/>
    <n v="2"/>
    <m/>
    <n v="3"/>
    <n v="1.5"/>
    <m/>
    <n v="99.98"/>
    <m/>
    <n v="149.97"/>
    <n v="49.99"/>
    <n v="1"/>
    <n v="0"/>
  </r>
  <r>
    <x v="1546"/>
    <s v="FEM PLUS CAMISA M/C"/>
    <x v="0"/>
    <x v="1"/>
    <s v="PLUS"/>
    <s v="CAMISA"/>
    <s v="M/C"/>
    <x v="61"/>
    <s v="183937"/>
    <s v="COFMPS104"/>
    <n v="20"/>
    <s v="22/10/25"/>
    <n v="99.99"/>
    <n v="3"/>
    <n v="2"/>
    <n v="15"/>
    <n v="5"/>
    <m/>
    <n v="299.97000000000003"/>
    <n v="199.98"/>
    <n v="1499.85"/>
    <n v="99.99"/>
    <n v="1"/>
    <n v="0"/>
  </r>
  <r>
    <x v="1547"/>
    <s v="FEM PLUS MALHA BASICO M/C"/>
    <x v="0"/>
    <x v="1"/>
    <s v="PLUS"/>
    <s v="MALHA"/>
    <s v="BASICO M/C"/>
    <x v="61"/>
    <s v="52242"/>
    <s v="COFMPS044"/>
    <n v="22"/>
    <s v="17/11/25"/>
    <n v="49.99"/>
    <n v="2"/>
    <m/>
    <n v="20"/>
    <n v="10"/>
    <m/>
    <n v="99.98"/>
    <m/>
    <n v="999.8"/>
    <n v="49.99"/>
    <n v="1"/>
    <n v="0"/>
  </r>
  <r>
    <x v="1548"/>
    <s v="FEM PLUS CALCA MALHA"/>
    <x v="0"/>
    <x v="1"/>
    <s v="PLUS"/>
    <s v="CALCA MALHA"/>
    <s v="MALHA"/>
    <x v="61"/>
    <s v="183906"/>
    <s v="COFMPS008"/>
    <n v="11"/>
    <s v="22/10/25"/>
    <n v="59.99"/>
    <n v="3"/>
    <n v="1"/>
    <n v="7"/>
    <n v="2.3333333333333335"/>
    <m/>
    <n v="179.97"/>
    <n v="59.99"/>
    <n v="419.93"/>
    <n v="59.99"/>
    <n v="1"/>
    <n v="0"/>
  </r>
  <r>
    <x v="1549"/>
    <s v="FEM PLUS COLETE JEANS"/>
    <x v="0"/>
    <x v="1"/>
    <s v="PLUS"/>
    <s v="COLETE"/>
    <s v="JEANS"/>
    <x v="83"/>
    <s v="3659"/>
    <s v="COFMPS016"/>
    <n v="16"/>
    <s v="17/12/25"/>
    <n v="119.99"/>
    <n v="4"/>
    <n v="1"/>
    <n v="11"/>
    <n v="2.75"/>
    <m/>
    <n v="479.96"/>
    <n v="119.99"/>
    <n v="1319.89"/>
    <n v="119.99"/>
    <n v="1"/>
    <n v="0"/>
  </r>
  <r>
    <x v="1550"/>
    <s v="CHINELOS FEM SLIDE"/>
    <x v="1"/>
    <x v="3"/>
    <s v="FEMININO"/>
    <s v="SLIDE"/>
    <s v="SINTETICO"/>
    <x v="256"/>
    <s v="19198"/>
    <s v="CLCHFM007"/>
    <n v="4"/>
    <s v="13/05/25"/>
    <n v="49.99"/>
    <n v="1"/>
    <n v="-1"/>
    <n v="4"/>
    <n v="4"/>
    <m/>
    <n v="49.99"/>
    <n v="-49.99"/>
    <n v="199.96"/>
    <n v="49.99"/>
    <n v="0"/>
    <n v="0"/>
  </r>
  <r>
    <x v="1551"/>
    <s v="PERFUM FEM MASCARA CAPILAR"/>
    <x v="4"/>
    <x v="7"/>
    <s v="FEMININO"/>
    <s v="MASCARA"/>
    <s v="MASCARA CAPILAR"/>
    <x v="51"/>
    <s v="3686"/>
    <s v="NNPFFM008"/>
    <n v="6"/>
    <s v="24/11/25"/>
    <n v="79.989999999999995"/>
    <n v="2"/>
    <n v="1"/>
    <n v="3"/>
    <n v="1.5"/>
    <m/>
    <n v="159.97999999999999"/>
    <n v="79.989999999999995"/>
    <n v="239.97"/>
    <n v="79.989999999999995"/>
    <n v="1"/>
    <n v="0"/>
  </r>
  <r>
    <x v="1552"/>
    <s v="MASC JEANS CALCA SLIM"/>
    <x v="0"/>
    <x v="0"/>
    <s v="JEANS"/>
    <s v="CALCA JEANS"/>
    <s v="SLIM"/>
    <x v="211"/>
    <s v="6015"/>
    <s v="COMCJS006"/>
    <n v="7"/>
    <s v="07/11/25"/>
    <n v="69.989999999999995"/>
    <n v="3"/>
    <m/>
    <n v="4"/>
    <n v="1.3333333333333333"/>
    <m/>
    <n v="202.98"/>
    <m/>
    <n v="279.95999999999998"/>
    <n v="67.66"/>
    <n v="1"/>
    <n v="0"/>
  </r>
  <r>
    <x v="1553"/>
    <s v="FEM TC PL REGATA/SEM MANGA"/>
    <x v="0"/>
    <x v="1"/>
    <s v="CONTEMPORANEO"/>
    <s v="TECIDO PLANO"/>
    <s v="REGATA/SEM MANGA"/>
    <x v="181"/>
    <s v="51206"/>
    <s v="COFMCT050"/>
    <n v="21"/>
    <s v="17/11/25"/>
    <n v="19.989999999999998"/>
    <n v="6"/>
    <n v="1"/>
    <n v="14"/>
    <n v="2.3333333333333335"/>
    <m/>
    <n v="119.94"/>
    <n v="19.989999999999998"/>
    <n v="279.86"/>
    <n v="19.989999999999998"/>
    <n v="2"/>
    <n v="0"/>
  </r>
  <r>
    <x v="1554"/>
    <s v="FEM PLUS TC PL REGATA/SEM MANGA"/>
    <x v="0"/>
    <x v="1"/>
    <s v="PLUS"/>
    <s v="TECIDO PLANO"/>
    <s v="REGATA/SEM MANGA"/>
    <x v="181"/>
    <s v="51203"/>
    <s v="COFMPS070"/>
    <n v="18"/>
    <s v="23/10/25"/>
    <n v="29.99"/>
    <n v="3"/>
    <n v="1"/>
    <n v="14"/>
    <n v="4.666666666666667"/>
    <m/>
    <n v="89.97"/>
    <n v="29.99"/>
    <n v="419.86"/>
    <n v="29.99"/>
    <n v="1"/>
    <n v="0"/>
  </r>
  <r>
    <x v="1555"/>
    <s v="FEM PLUS TC PL REGATA/SEM MANGA"/>
    <x v="0"/>
    <x v="1"/>
    <s v="PLUS"/>
    <s v="TECIDO PLANO"/>
    <s v="REGATA/SEM MANGA"/>
    <x v="181"/>
    <s v="51204"/>
    <s v="COFMPS070"/>
    <n v="24"/>
    <s v="17/11/25"/>
    <n v="29.99"/>
    <n v="4"/>
    <n v="1"/>
    <n v="19"/>
    <n v="4.75"/>
    <m/>
    <n v="119.96"/>
    <n v="29.99"/>
    <n v="569.80999999999995"/>
    <n v="29.99"/>
    <n v="1"/>
    <n v="0"/>
  </r>
  <r>
    <x v="1556"/>
    <s v="FEM FITNESS PARTE DE CIMA TOP"/>
    <x v="0"/>
    <x v="1"/>
    <s v="FITNESS"/>
    <s v="FITNESS"/>
    <s v="TOP"/>
    <x v="118"/>
    <s v="5400"/>
    <s v="COFMFT007"/>
    <n v="3"/>
    <s v="08/11/25"/>
    <n v="29.99"/>
    <n v="2"/>
    <n v="1"/>
    <n v="0"/>
    <n v="0"/>
    <m/>
    <n v="59.98"/>
    <n v="29.99"/>
    <n v="0"/>
    <n v="29.99"/>
    <n v="1"/>
    <n v="0"/>
  </r>
  <r>
    <x v="1557"/>
    <s v="FEM FITNESS PARTE DE CIMA TOP"/>
    <x v="0"/>
    <x v="1"/>
    <s v="FITNESS"/>
    <s v="FITNESS"/>
    <s v="TOP"/>
    <x v="118"/>
    <s v="198"/>
    <s v="COFMFT007"/>
    <n v="9"/>
    <s v="17/11/25"/>
    <n v="39.99"/>
    <n v="2"/>
    <m/>
    <n v="7"/>
    <n v="3.5"/>
    <m/>
    <n v="79.98"/>
    <m/>
    <n v="279.93"/>
    <n v="39.99"/>
    <n v="1"/>
    <n v="0"/>
  </r>
  <r>
    <x v="1558"/>
    <s v="FEM FITNESS PARTE DE BAIXO MACACAO"/>
    <x v="0"/>
    <x v="1"/>
    <s v="FITNESS"/>
    <s v="FITNESS"/>
    <s v="MACACAO"/>
    <x v="118"/>
    <s v="207"/>
    <s v="COFMFT002"/>
    <n v="17"/>
    <s v="04/09/25"/>
    <n v="89.99"/>
    <n v="1"/>
    <m/>
    <n v="16"/>
    <n v="16"/>
    <m/>
    <n v="89.99"/>
    <m/>
    <n v="1439.84"/>
    <n v="89.99"/>
    <n v="0"/>
    <n v="0"/>
  </r>
  <r>
    <x v="1559"/>
    <s v="FEM TC PL M/C"/>
    <x v="0"/>
    <x v="1"/>
    <s v="CONTEMPORANEO"/>
    <s v="TECIDO PLANO"/>
    <s v="M/C"/>
    <x v="107"/>
    <s v="9182"/>
    <s v="COFMCT048"/>
    <n v="12"/>
    <s v="07/11/25"/>
    <n v="39.99"/>
    <n v="3"/>
    <n v="0"/>
    <n v="9"/>
    <n v="3"/>
    <m/>
    <n v="119.97"/>
    <n v="0"/>
    <n v="359.91"/>
    <n v="39.99"/>
    <n v="1"/>
    <n v="0"/>
  </r>
  <r>
    <x v="1560"/>
    <s v="FEM TC PL REGATA/SEM MANGA"/>
    <x v="0"/>
    <x v="1"/>
    <s v="CONTEMPORANEO"/>
    <s v="TECIDO PLANO"/>
    <s v="REGATA/SEM MANGA"/>
    <x v="107"/>
    <s v="9176"/>
    <s v="COFMCT050"/>
    <n v="4"/>
    <s v="07/11/25"/>
    <n v="29.99"/>
    <n v="2"/>
    <n v="1"/>
    <n v="1"/>
    <n v="0.5"/>
    <m/>
    <n v="59.98"/>
    <n v="29.99"/>
    <n v="29.99"/>
    <n v="29.99"/>
    <n v="1"/>
    <n v="0"/>
  </r>
  <r>
    <x v="1561"/>
    <s v="MASC CAMISA FLANELA"/>
    <x v="0"/>
    <x v="0"/>
    <s v="JOVEM"/>
    <s v="CAMISA"/>
    <s v="FLANELA"/>
    <x v="257"/>
    <s v="25386"/>
    <s v="COMCJV033"/>
    <n v="6"/>
    <s v="21/10/25"/>
    <n v="49.99"/>
    <n v="2"/>
    <m/>
    <n v="4"/>
    <n v="2"/>
    <m/>
    <n v="99.98"/>
    <m/>
    <n v="199.96"/>
    <n v="49.99"/>
    <n v="1"/>
    <n v="0"/>
  </r>
  <r>
    <x v="1562"/>
    <s v="MASC CAMISA FLANELA"/>
    <x v="0"/>
    <x v="0"/>
    <s v="JOVEM"/>
    <s v="CAMISA"/>
    <s v="FLANELA"/>
    <x v="257"/>
    <s v="25384"/>
    <s v="COMCJV033"/>
    <n v="13"/>
    <s v="30/10/25"/>
    <n v="49.99"/>
    <n v="7"/>
    <n v="3"/>
    <n v="3"/>
    <n v="0.42857142857142855"/>
    <m/>
    <n v="349.93"/>
    <n v="149.97"/>
    <n v="149.97"/>
    <n v="49.99"/>
    <n v="2"/>
    <n v="0"/>
  </r>
  <r>
    <x v="1563"/>
    <s v="PERFUM FEM MASCARA CAPILAR"/>
    <x v="4"/>
    <x v="7"/>
    <s v="FEMININO"/>
    <s v="MASCARA"/>
    <s v="MASCARA CAPILAR"/>
    <x v="51"/>
    <s v="3638"/>
    <s v="NNPFFM008"/>
    <n v="6"/>
    <s v="17/07/25"/>
    <n v="79.989999999999995"/>
    <n v="1"/>
    <m/>
    <n v="5"/>
    <n v="5"/>
    <m/>
    <n v="79.989999999999995"/>
    <m/>
    <n v="399.95"/>
    <n v="79.989999999999995"/>
    <n v="0"/>
    <n v="0"/>
  </r>
  <r>
    <x v="1564"/>
    <s v="FEM JEANS SHORTS BASICO"/>
    <x v="0"/>
    <x v="1"/>
    <s v="JEANS"/>
    <s v="SHORTS"/>
    <s v="BASICO"/>
    <x v="79"/>
    <s v="MT36016"/>
    <s v="COFMJS020"/>
    <n v="2"/>
    <s v="31/10/25"/>
    <n v="29.99"/>
    <n v="0"/>
    <n v="-1"/>
    <n v="3"/>
    <n v="0"/>
    <m/>
    <n v="0"/>
    <n v="-29.99"/>
    <n v="89.97"/>
    <n v="0"/>
    <n v="0"/>
    <n v="0"/>
  </r>
  <r>
    <x v="1565"/>
    <s v="MNA INF CHINELO SLIDE"/>
    <x v="1"/>
    <x v="5"/>
    <s v="INFANTIL"/>
    <s v="CHINELO"/>
    <s v="SLIDE"/>
    <x v="36"/>
    <s v="23285"/>
    <s v="CLMAIF009"/>
    <n v="14"/>
    <s v="15/04/25"/>
    <n v="49.99"/>
    <n v="2"/>
    <n v="1"/>
    <n v="11"/>
    <n v="5.5"/>
    <m/>
    <n v="99.98"/>
    <n v="49.99"/>
    <n v="549.89"/>
    <n v="49.99"/>
    <n v="1"/>
    <n v="0"/>
  </r>
  <r>
    <x v="1566"/>
    <s v="MNA JUV CALCA MALHA"/>
    <x v="0"/>
    <x v="5"/>
    <s v="JUVENIL"/>
    <s v="CALCA"/>
    <s v="MALHA"/>
    <x v="61"/>
    <s v="271595"/>
    <s v="COMAJN002"/>
    <n v="6"/>
    <s v="17/11/25"/>
    <n v="29.99"/>
    <n v="1"/>
    <n v="1"/>
    <n v="4"/>
    <n v="4"/>
    <m/>
    <n v="29.99"/>
    <n v="29.99"/>
    <n v="119.96"/>
    <n v="29.99"/>
    <n v="0"/>
    <n v="0"/>
  </r>
  <r>
    <x v="1567"/>
    <s v="MAS MOLETOM FECHADO"/>
    <x v="0"/>
    <x v="0"/>
    <s v="CONTEMPORANEO"/>
    <s v="MOLETOM"/>
    <s v="MOLETOM FECHADO"/>
    <x v="191"/>
    <s v="560502"/>
    <s v="COMCCT018"/>
    <n v="12"/>
    <s v="07/11/25"/>
    <n v="59.99"/>
    <n v="4"/>
    <n v="1"/>
    <n v="7"/>
    <n v="1.75"/>
    <m/>
    <n v="239.96"/>
    <n v="59.99"/>
    <n v="419.93"/>
    <n v="59.99"/>
    <n v="1"/>
    <n v="0"/>
  </r>
  <r>
    <x v="1568"/>
    <s v="MNO 1A3 MALHA M/L"/>
    <x v="0"/>
    <x v="4"/>
    <s v="1 A 3"/>
    <s v="MALHA"/>
    <s v="M/L"/>
    <x v="61"/>
    <s v="201273"/>
    <s v="COMO13040"/>
    <n v="4"/>
    <s v="17/11/25"/>
    <n v="14.99"/>
    <n v="1"/>
    <n v="1"/>
    <n v="2"/>
    <n v="2"/>
    <m/>
    <n v="14.99"/>
    <n v="14.99"/>
    <n v="29.98"/>
    <n v="14.99"/>
    <n v="0"/>
    <n v="0"/>
  </r>
  <r>
    <x v="1569"/>
    <s v="FEM VESTIDO M/L"/>
    <x v="0"/>
    <x v="1"/>
    <s v="CONTEMPORANEO"/>
    <s v="VESTIDO"/>
    <s v="M/L"/>
    <x v="258"/>
    <s v="MM 6060"/>
    <s v="COFMCT058"/>
    <n v="6"/>
    <s v="22/10/25"/>
    <n v="39.99"/>
    <n v="2"/>
    <n v="1"/>
    <n v="3"/>
    <n v="1.5"/>
    <m/>
    <n v="79.98"/>
    <n v="39.99"/>
    <n v="119.97"/>
    <n v="39.99"/>
    <n v="1"/>
    <n v="0"/>
  </r>
  <r>
    <x v="1570"/>
    <s v="MASC FITNESS PARTE DE CIMA M/C"/>
    <x v="0"/>
    <x v="0"/>
    <s v="FITNESS"/>
    <s v="FITNESS"/>
    <s v="M/C"/>
    <x v="102"/>
    <s v="220001"/>
    <s v="COMCFT003"/>
    <n v="2"/>
    <s v="17/11/25"/>
    <n v="29.99"/>
    <n v="2"/>
    <m/>
    <n v="0"/>
    <n v="0"/>
    <m/>
    <n v="59.98"/>
    <m/>
    <n v="0"/>
    <n v="29.99"/>
    <n v="1"/>
    <n v="0"/>
  </r>
  <r>
    <x v="1571"/>
    <s v="MNO 1A3 CONJUNTO INVERNO"/>
    <x v="0"/>
    <x v="4"/>
    <s v="1 A 3"/>
    <s v="CONJUNTO"/>
    <s v="INVERNO"/>
    <x v="61"/>
    <s v="221552 1 A 3"/>
    <s v="COMO13022"/>
    <n v="10"/>
    <s v="30/10/25"/>
    <n v="19.989999999999998"/>
    <n v="1"/>
    <n v="1"/>
    <n v="8"/>
    <n v="8"/>
    <m/>
    <n v="19.989999999999998"/>
    <n v="19.989999999999998"/>
    <n v="159.91999999999999"/>
    <n v="19.989999999999998"/>
    <n v="0"/>
    <n v="0"/>
  </r>
  <r>
    <x v="1572"/>
    <s v="MNO 4A8 CONJUNTO INVERNO"/>
    <x v="0"/>
    <x v="4"/>
    <s v="4 A 8"/>
    <s v="CONJUNTO"/>
    <s v="INVERNO"/>
    <x v="61"/>
    <s v="221552 4 A 8"/>
    <s v="COMO48022"/>
    <n v="4"/>
    <s v="31/10/25"/>
    <n v="29.99"/>
    <n v="1"/>
    <m/>
    <n v="3"/>
    <n v="3"/>
    <m/>
    <n v="29.99"/>
    <m/>
    <n v="89.97"/>
    <n v="29.99"/>
    <n v="0"/>
    <n v="0"/>
  </r>
  <r>
    <x v="1573"/>
    <s v="MD INT FEM CALCINHA AVULSO"/>
    <x v="3"/>
    <x v="1"/>
    <s v="BASICO"/>
    <s v="CALCINHA"/>
    <s v="AVULSO"/>
    <x v="132"/>
    <s v="9009199"/>
    <s v="MIFMBS001"/>
    <n v="35"/>
    <s v="30/06/25"/>
    <n v="14.99"/>
    <n v="1"/>
    <n v="1"/>
    <n v="33"/>
    <n v="33"/>
    <m/>
    <n v="14.99"/>
    <n v="14.99"/>
    <n v="494.67"/>
    <n v="14.99"/>
    <n v="0"/>
    <n v="0"/>
  </r>
  <r>
    <x v="1574"/>
    <s v="MD INT FEM CALCINHA AVULSO"/>
    <x v="3"/>
    <x v="1"/>
    <s v="BASICO"/>
    <s v="CALCINHA"/>
    <s v="AVULSO"/>
    <x v="132"/>
    <s v="9009200"/>
    <s v="MIFMBS001"/>
    <n v="170"/>
    <s v="18/09/25"/>
    <n v="14.99"/>
    <n v="11"/>
    <n v="2"/>
    <n v="157"/>
    <n v="14.272727272727273"/>
    <m/>
    <n v="164.89"/>
    <n v="29.98"/>
    <n v="2353.4299999999998"/>
    <n v="14.99"/>
    <n v="3"/>
    <n v="0"/>
  </r>
  <r>
    <x v="1575"/>
    <s v="MD INT FEM CALCINHA AVULSO"/>
    <x v="3"/>
    <x v="1"/>
    <s v="BASICO"/>
    <s v="CALCINHA"/>
    <s v="AVULSO"/>
    <x v="132"/>
    <s v="9009202"/>
    <s v="MIFMBS001"/>
    <n v="14"/>
    <s v="02/07/25"/>
    <n v="14.99"/>
    <n v="4"/>
    <n v="1"/>
    <n v="9"/>
    <n v="2.25"/>
    <m/>
    <n v="59.96"/>
    <n v="14.99"/>
    <n v="134.91"/>
    <n v="14.99"/>
    <n v="1"/>
    <n v="0"/>
  </r>
  <r>
    <x v="1576"/>
    <s v="MD INT FEM SUTIA AVULSO"/>
    <x v="3"/>
    <x v="1"/>
    <s v="BASICO"/>
    <s v="SUTIA"/>
    <s v="AVULSO"/>
    <x v="132"/>
    <s v="9009203"/>
    <s v="MIFMBS008"/>
    <n v="62"/>
    <s v="11/09/25"/>
    <n v="39.99"/>
    <n v="25"/>
    <n v="2"/>
    <n v="35"/>
    <n v="1.4"/>
    <m/>
    <n v="995.75"/>
    <n v="79.98"/>
    <n v="1399.65"/>
    <n v="39.83"/>
    <n v="6"/>
    <n v="0"/>
  </r>
  <r>
    <x v="1577"/>
    <s v="MNO JUV MALHA M/C"/>
    <x v="0"/>
    <x v="4"/>
    <s v="JUVENIL"/>
    <s v="MALHA"/>
    <s v="M/C"/>
    <x v="259"/>
    <s v="31063"/>
    <s v="COMOJN033"/>
    <n v="5"/>
    <s v="07/11/25"/>
    <n v="39.99"/>
    <n v="2"/>
    <m/>
    <n v="3"/>
    <n v="1.5"/>
    <m/>
    <n v="79.98"/>
    <m/>
    <n v="119.97"/>
    <n v="39.99"/>
    <n v="1"/>
    <n v="0"/>
  </r>
  <r>
    <x v="1578"/>
    <s v="MASC MALHA M/C"/>
    <x v="0"/>
    <x v="0"/>
    <s v="CONTEMPORANEO"/>
    <s v="MALHA"/>
    <s v="M/C"/>
    <x v="259"/>
    <s v="31062"/>
    <s v="COMCCT015"/>
    <n v="4"/>
    <s v="31/10/25"/>
    <n v="29.99"/>
    <n v="2"/>
    <m/>
    <n v="2"/>
    <n v="1"/>
    <m/>
    <n v="56.98"/>
    <m/>
    <n v="59.98"/>
    <n v="28.49"/>
    <n v="1"/>
    <n v="0"/>
  </r>
  <r>
    <x v="1579"/>
    <s v="MNO JUV MALHA M/C"/>
    <x v="0"/>
    <x v="4"/>
    <s v="JUVENIL"/>
    <s v="MALHA"/>
    <s v="M/C"/>
    <x v="259"/>
    <s v="28402JUV"/>
    <s v="COMOJN033"/>
    <n v="9"/>
    <s v="07/11/25"/>
    <n v="29.99"/>
    <n v="4"/>
    <n v="1"/>
    <n v="4"/>
    <n v="1"/>
    <m/>
    <n v="119.96"/>
    <n v="29.99"/>
    <n v="119.96"/>
    <n v="29.99"/>
    <n v="1"/>
    <n v="0"/>
  </r>
  <r>
    <x v="1580"/>
    <s v="MASC MALHA M/C"/>
    <x v="0"/>
    <x v="0"/>
    <s v="CONTEMPORANEO"/>
    <s v="MALHA"/>
    <s v="M/C"/>
    <x v="259"/>
    <s v="31061"/>
    <s v="COMCCT015"/>
    <n v="4"/>
    <s v="17/11/25"/>
    <n v="29.99"/>
    <n v="4"/>
    <m/>
    <n v="0"/>
    <n v="0"/>
    <m/>
    <n v="116.96"/>
    <m/>
    <n v="0"/>
    <n v="29.24"/>
    <n v="1"/>
    <n v="0"/>
  </r>
  <r>
    <x v="1581"/>
    <s v="MNO JUV MALHA M/C"/>
    <x v="0"/>
    <x v="4"/>
    <s v="JUVENIL"/>
    <s v="MALHA"/>
    <s v="M/C"/>
    <x v="259"/>
    <s v="30429JUV"/>
    <s v="COMOJN033"/>
    <n v="73"/>
    <s v="03/12/25"/>
    <n v="49.99"/>
    <n v="5"/>
    <m/>
    <n v="68"/>
    <n v="13.6"/>
    <m/>
    <n v="249.95"/>
    <m/>
    <n v="3399.32"/>
    <n v="49.99"/>
    <n v="1"/>
    <n v="0"/>
  </r>
  <r>
    <x v="1582"/>
    <s v="MASC MALHA M/C"/>
    <x v="0"/>
    <x v="0"/>
    <s v="CONTEMPORANEO"/>
    <s v="MALHA"/>
    <s v="M/C"/>
    <x v="259"/>
    <s v="31034C"/>
    <s v="COMCCT015"/>
    <n v="10"/>
    <s v="24/07/25"/>
    <n v="29.99"/>
    <n v="1"/>
    <m/>
    <n v="9"/>
    <n v="9"/>
    <m/>
    <n v="29.99"/>
    <m/>
    <n v="269.91000000000003"/>
    <n v="29.99"/>
    <n v="0"/>
    <n v="0"/>
  </r>
  <r>
    <x v="1583"/>
    <s v="MASC MALHA M/C"/>
    <x v="0"/>
    <x v="0"/>
    <s v="CONTEMPORANEO"/>
    <s v="MALHA"/>
    <s v="M/C"/>
    <x v="259"/>
    <s v="30590CR"/>
    <s v="COMCCT015"/>
    <n v="2"/>
    <s v="24/07/25"/>
    <n v="29.99"/>
    <n v="2"/>
    <m/>
    <n v="0"/>
    <n v="0"/>
    <m/>
    <n v="59.98"/>
    <m/>
    <n v="0"/>
    <n v="29.99"/>
    <n v="1"/>
    <n v="0"/>
  </r>
  <r>
    <x v="1584"/>
    <s v="MASC MALHA BASICO M/C"/>
    <x v="0"/>
    <x v="0"/>
    <s v="BASICO"/>
    <s v="MALHA"/>
    <s v="BASICO M/C"/>
    <x v="259"/>
    <s v="90000C"/>
    <s v="COMCBA001"/>
    <n v="6"/>
    <s v="07/11/25"/>
    <n v="29.99"/>
    <n v="3"/>
    <m/>
    <n v="3"/>
    <n v="1"/>
    <m/>
    <n v="89.97"/>
    <m/>
    <n v="89.97"/>
    <n v="29.99"/>
    <n v="1"/>
    <n v="0"/>
  </r>
  <r>
    <x v="1585"/>
    <s v="FEM SAIA TC PL"/>
    <x v="0"/>
    <x v="1"/>
    <s v="CONTEMPORANEO"/>
    <s v="SAIA"/>
    <s v="TECIDO PLANO"/>
    <x v="129"/>
    <s v="JK1123-24"/>
    <s v="COFMCT041"/>
    <n v="5"/>
    <s v="30/10/25"/>
    <n v="69.989999999999995"/>
    <n v="4"/>
    <n v="1"/>
    <n v="0"/>
    <n v="0"/>
    <m/>
    <n v="279.95999999999998"/>
    <n v="69.989999999999995"/>
    <n v="0"/>
    <n v="69.989999999999995"/>
    <n v="1"/>
    <n v="0"/>
  </r>
  <r>
    <x v="1586"/>
    <s v="MNA 1A3 CONJUNTO MALHA M/L"/>
    <x v="0"/>
    <x v="5"/>
    <s v="1 A 3"/>
    <s v="CONJUNTO"/>
    <s v="MALHA M/L"/>
    <x v="56"/>
    <s v="25IN001AVL"/>
    <s v="COMA13021"/>
    <n v="50"/>
    <s v="07/11/25"/>
    <n v="19.989999999999998"/>
    <n v="9"/>
    <n v="3"/>
    <n v="38"/>
    <n v="4.2222222222222223"/>
    <m/>
    <n v="179.91"/>
    <n v="59.97"/>
    <n v="759.62"/>
    <n v="19.989999999999998"/>
    <n v="2"/>
    <n v="0"/>
  </r>
  <r>
    <x v="1587"/>
    <s v="MNA 4A8 CONJUNTO MALHA M/L"/>
    <x v="0"/>
    <x v="5"/>
    <s v="4 A 8"/>
    <s v="CONJUNTO"/>
    <s v="MALHA M/L"/>
    <x v="56"/>
    <s v="25IN001BVL"/>
    <s v="COMA48021"/>
    <n v="36"/>
    <s v="07/11/25"/>
    <n v="19.989999999999998"/>
    <n v="10"/>
    <n v="4"/>
    <n v="22"/>
    <n v="2.2000000000000002"/>
    <m/>
    <n v="195.9"/>
    <n v="79.959999999999994"/>
    <n v="439.78"/>
    <n v="19.59"/>
    <n v="3"/>
    <n v="1"/>
  </r>
  <r>
    <x v="1588"/>
    <s v="MNA 1A3 VESTIDO MALHA M/L"/>
    <x v="0"/>
    <x v="5"/>
    <s v="1 A 3"/>
    <s v="VESTIDO"/>
    <s v="MALHA M/L"/>
    <x v="56"/>
    <s v="25IN005AVL"/>
    <s v="COMA13074"/>
    <n v="78"/>
    <s v="14/10/25"/>
    <n v="14.99"/>
    <n v="10"/>
    <n v="1"/>
    <n v="67"/>
    <n v="6.7"/>
    <m/>
    <n v="148.4"/>
    <n v="14.99"/>
    <n v="1004.33"/>
    <n v="14.84"/>
    <n v="3"/>
    <n v="0"/>
  </r>
  <r>
    <x v="1589"/>
    <s v="MNA 4A8 VESTIDO MALHA M/L"/>
    <x v="0"/>
    <x v="5"/>
    <s v="4 A 8"/>
    <s v="VESTIDO"/>
    <s v="MALHA M/L"/>
    <x v="56"/>
    <s v="25IN005BVL"/>
    <s v="COMA48074"/>
    <n v="158"/>
    <s v="17/11/25"/>
    <n v="19.989999999999998"/>
    <n v="14"/>
    <n v="1"/>
    <n v="143"/>
    <n v="10.214285714285714"/>
    <m/>
    <n v="279.86"/>
    <n v="19.989999999999998"/>
    <n v="2858.57"/>
    <n v="19.989999999999998"/>
    <n v="4"/>
    <n v="0"/>
  </r>
  <r>
    <x v="1590"/>
    <s v="FEM VESTIDO MANGA CURTA"/>
    <x v="0"/>
    <x v="1"/>
    <s v="JOVEM"/>
    <s v="VESTIDO"/>
    <s v="MANGA CURTA"/>
    <x v="129"/>
    <s v="JK1097-24"/>
    <s v="COFMJV083"/>
    <n v="16"/>
    <s v="07/11/25"/>
    <n v="69.989999999999995"/>
    <n v="3"/>
    <n v="2"/>
    <n v="11"/>
    <n v="3.6666666666666665"/>
    <m/>
    <n v="209.97"/>
    <n v="139.97999999999999"/>
    <n v="769.89"/>
    <n v="69.989999999999995"/>
    <n v="1"/>
    <n v="0"/>
  </r>
  <r>
    <x v="1591"/>
    <s v="MASC PLUS MALHA M/C"/>
    <x v="0"/>
    <x v="0"/>
    <s v="PLUS"/>
    <s v="MALHA"/>
    <s v="M/C"/>
    <x v="126"/>
    <s v="J413A"/>
    <s v="COMCPS033"/>
    <n v="9"/>
    <s v="30/10/25"/>
    <n v="69.989999999999995"/>
    <n v="3"/>
    <n v="1"/>
    <n v="5"/>
    <n v="1.6666666666666667"/>
    <m/>
    <n v="209.97"/>
    <n v="69.989999999999995"/>
    <n v="349.95"/>
    <n v="69.989999999999995"/>
    <n v="1"/>
    <n v="0"/>
  </r>
  <r>
    <x v="1592"/>
    <s v="FEM MALHA M/C"/>
    <x v="0"/>
    <x v="1"/>
    <s v="JOVEM"/>
    <s v="MALHA"/>
    <s v="M/C"/>
    <x v="129"/>
    <s v="PF278-24"/>
    <s v="COFMJV038"/>
    <n v="56"/>
    <s v="18/11/25"/>
    <n v="19.989999999999998"/>
    <n v="4"/>
    <n v="1"/>
    <n v="51"/>
    <n v="12.75"/>
    <m/>
    <n v="79.959999999999994"/>
    <n v="19.989999999999998"/>
    <n v="1019.49"/>
    <n v="19.989999999999998"/>
    <n v="1"/>
    <n v="0"/>
  </r>
  <r>
    <x v="1593"/>
    <s v="FEM MALHA BODY"/>
    <x v="0"/>
    <x v="1"/>
    <s v="JOVEM"/>
    <s v="MALHA"/>
    <s v="BODY"/>
    <x v="129"/>
    <s v="PF280-24"/>
    <s v="COFMJV033"/>
    <n v="5"/>
    <s v="12/03/25"/>
    <n v="19.989999999999998"/>
    <n v="1"/>
    <n v="1"/>
    <n v="3"/>
    <n v="3"/>
    <m/>
    <n v="19.989999999999998"/>
    <n v="19.989999999999998"/>
    <n v="59.97"/>
    <n v="19.989999999999998"/>
    <n v="0"/>
    <n v="0"/>
  </r>
  <r>
    <x v="1594"/>
    <s v="FEM MALHA REGATA"/>
    <x v="0"/>
    <x v="1"/>
    <s v="CONTEMPORANEO"/>
    <s v="MALHA"/>
    <s v="REGATA"/>
    <x v="129"/>
    <s v="FF353-24"/>
    <s v="COFMCT038"/>
    <n v="3"/>
    <s v="17/11/25"/>
    <n v="29.99"/>
    <n v="3"/>
    <m/>
    <n v="0"/>
    <n v="0"/>
    <m/>
    <n v="89.97"/>
    <m/>
    <n v="0"/>
    <n v="29.99"/>
    <n v="1"/>
    <n v="0"/>
  </r>
  <r>
    <x v="1595"/>
    <s v="FEM VESTIDO BASICO REGATA"/>
    <x v="0"/>
    <x v="1"/>
    <s v="BASICO"/>
    <s v="VESTIDO"/>
    <s v="REGATA"/>
    <x v="129"/>
    <s v="J619-42"/>
    <s v="COFMBA006"/>
    <n v="5"/>
    <s v="17/11/25"/>
    <n v="39.99"/>
    <n v="2"/>
    <m/>
    <n v="3"/>
    <n v="1.5"/>
    <m/>
    <n v="79.98"/>
    <m/>
    <n v="119.97"/>
    <n v="39.99"/>
    <n v="1"/>
    <n v="0"/>
  </r>
  <r>
    <x v="1596"/>
    <s v="FEM TC PL REGATA/SEM MANGA"/>
    <x v="0"/>
    <x v="1"/>
    <s v="JOVEM"/>
    <s v="TECIDO PLANO"/>
    <s v="REGATA/SEM MANGA"/>
    <x v="129"/>
    <s v="JK1065-24"/>
    <s v="COFMJV055"/>
    <n v="3"/>
    <s v="07/11/25"/>
    <n v="29.99"/>
    <n v="2"/>
    <m/>
    <n v="1"/>
    <n v="0.5"/>
    <m/>
    <n v="59.98"/>
    <m/>
    <n v="29.99"/>
    <n v="29.99"/>
    <n v="1"/>
    <n v="0"/>
  </r>
  <r>
    <x v="1597"/>
    <s v="FEM TC PL M/C"/>
    <x v="0"/>
    <x v="1"/>
    <s v="JOVEM"/>
    <s v="TECIDO PLANO"/>
    <s v="M/C"/>
    <x v="129"/>
    <s v="JK1125-24"/>
    <s v="COFMJV053"/>
    <n v="14"/>
    <s v="30/10/25"/>
    <n v="29.99"/>
    <n v="2"/>
    <n v="1"/>
    <n v="11"/>
    <n v="5.5"/>
    <m/>
    <n v="59.98"/>
    <n v="29.99"/>
    <n v="329.89"/>
    <n v="29.99"/>
    <n v="1"/>
    <n v="0"/>
  </r>
  <r>
    <x v="1598"/>
    <s v="FEM PLUS SAIA SARJA"/>
    <x v="0"/>
    <x v="1"/>
    <s v="PLUS"/>
    <s v="SAIA"/>
    <s v="SARJA"/>
    <x v="79"/>
    <s v="KT32004.4 PLUS"/>
    <s v="COFMPS057"/>
    <n v="3"/>
    <s v="04/09/25"/>
    <n v="99.99"/>
    <n v="2"/>
    <m/>
    <n v="1"/>
    <n v="0.5"/>
    <m/>
    <n v="199.98"/>
    <m/>
    <n v="99.99"/>
    <n v="99.99"/>
    <n v="1"/>
    <n v="0"/>
  </r>
  <r>
    <x v="1599"/>
    <s v="MD INT FEM MODELAD CALCINHA"/>
    <x v="3"/>
    <x v="1"/>
    <s v="BASICO"/>
    <s v="MODELADORA"/>
    <s v="CALCINHA"/>
    <x v="19"/>
    <s v="20030"/>
    <s v="MIFMBS005"/>
    <n v="45"/>
    <s v="05/11/25"/>
    <n v="49.99"/>
    <n v="9"/>
    <n v="1"/>
    <n v="35"/>
    <n v="3.8888888888888888"/>
    <m/>
    <n v="449.91"/>
    <n v="49.99"/>
    <n v="1749.65"/>
    <n v="49.99"/>
    <n v="2"/>
    <n v="0"/>
  </r>
  <r>
    <x v="1600"/>
    <s v="MD INT FEM MODELAD CALCINHA"/>
    <x v="3"/>
    <x v="1"/>
    <s v="BASICO"/>
    <s v="MODELADORA"/>
    <s v="CALCINHA"/>
    <x v="19"/>
    <s v="20035"/>
    <s v="MIFMBS005"/>
    <n v="27"/>
    <s v="05/11/25"/>
    <n v="59.99"/>
    <n v="6"/>
    <m/>
    <n v="21"/>
    <n v="3.5"/>
    <m/>
    <n v="353.95"/>
    <m/>
    <n v="1259.79"/>
    <n v="58.991666666666667"/>
    <n v="2"/>
    <n v="0"/>
  </r>
  <r>
    <x v="1601"/>
    <s v="MD INT FEM MODELAD CALCINHA"/>
    <x v="3"/>
    <x v="1"/>
    <s v="BASICO"/>
    <s v="MODELADORA"/>
    <s v="CALCINHA"/>
    <x v="19"/>
    <s v="20070"/>
    <s v="MIFMBS005"/>
    <n v="32"/>
    <s v="05/11/25"/>
    <n v="49.99"/>
    <n v="3"/>
    <n v="1"/>
    <n v="28"/>
    <n v="9.3333333333333339"/>
    <m/>
    <n v="149.97"/>
    <n v="49.99"/>
    <n v="1399.72"/>
    <n v="49.99"/>
    <n v="1"/>
    <n v="0"/>
  </r>
  <r>
    <x v="1602"/>
    <s v="MD INT FEM MODELAD CALCINHA"/>
    <x v="3"/>
    <x v="1"/>
    <s v="BASICO"/>
    <s v="MODELADORA"/>
    <s v="CALCINHA"/>
    <x v="19"/>
    <s v="20120"/>
    <s v="MIFMBS005"/>
    <n v="23"/>
    <s v="05/11/25"/>
    <n v="79.989999999999995"/>
    <n v="3"/>
    <m/>
    <n v="20"/>
    <n v="6.666666666666667"/>
    <m/>
    <n v="239.97"/>
    <m/>
    <n v="1599.8"/>
    <n v="79.989999999999995"/>
    <n v="1"/>
    <n v="0"/>
  </r>
  <r>
    <x v="1603"/>
    <s v="MNO JUV MALHA M/C"/>
    <x v="0"/>
    <x v="4"/>
    <s v="JUVENIL"/>
    <s v="MALHA"/>
    <s v="M/C"/>
    <x v="166"/>
    <s v="3N139"/>
    <s v="COMOJN033"/>
    <n v="16"/>
    <s v="06/11/25"/>
    <n v="39.99"/>
    <n v="1"/>
    <m/>
    <n v="15"/>
    <n v="15"/>
    <m/>
    <n v="39.99"/>
    <m/>
    <n v="599.85"/>
    <n v="39.99"/>
    <n v="0"/>
    <n v="0"/>
  </r>
  <r>
    <x v="1604"/>
    <s v="MNO 4A8 MALHA M/C"/>
    <x v="0"/>
    <x v="4"/>
    <s v="4 A 8"/>
    <s v="MALHA"/>
    <s v="M/C"/>
    <x v="166"/>
    <s v="2N139"/>
    <s v="COMO48039"/>
    <n v="24"/>
    <s v="05/11/25"/>
    <n v="34.99"/>
    <n v="1"/>
    <m/>
    <n v="23"/>
    <n v="23"/>
    <m/>
    <n v="34.99"/>
    <m/>
    <n v="804.77"/>
    <n v="34.99"/>
    <n v="0"/>
    <n v="0"/>
  </r>
  <r>
    <x v="1605"/>
    <s v="MNO JUV MALHA M/C"/>
    <x v="0"/>
    <x v="4"/>
    <s v="JUVENIL"/>
    <s v="MALHA"/>
    <s v="M/C"/>
    <x v="166"/>
    <s v="3N178"/>
    <s v="COMOJN033"/>
    <n v="11"/>
    <s v="07/11/25"/>
    <n v="49.99"/>
    <n v="1"/>
    <m/>
    <n v="10"/>
    <n v="10"/>
    <m/>
    <n v="49.99"/>
    <m/>
    <n v="499.9"/>
    <n v="49.99"/>
    <n v="0"/>
    <n v="0"/>
  </r>
  <r>
    <x v="1606"/>
    <s v="MNO 4A8 MALHA M/C"/>
    <x v="0"/>
    <x v="4"/>
    <s v="4 A 8"/>
    <s v="MALHA"/>
    <s v="M/C"/>
    <x v="166"/>
    <s v="2N138"/>
    <s v="COMO48039"/>
    <n v="8"/>
    <s v="30/09/25"/>
    <n v="34.99"/>
    <n v="1"/>
    <n v="1"/>
    <n v="6"/>
    <n v="6"/>
    <m/>
    <n v="34.99"/>
    <n v="34.99"/>
    <n v="209.94"/>
    <n v="34.99"/>
    <n v="0"/>
    <n v="0"/>
  </r>
  <r>
    <x v="1607"/>
    <s v="FEM SANDALIA FLAT MEDIO FECHADO"/>
    <x v="1"/>
    <x v="1"/>
    <s v="SANDALIA"/>
    <s v="FLAT"/>
    <s v="MEDIO FECHADO"/>
    <x v="80"/>
    <s v="239029"/>
    <s v="CLFMSD007"/>
    <n v="7"/>
    <s v="05/05/25"/>
    <n v="99.99"/>
    <n v="2"/>
    <n v="1"/>
    <n v="4"/>
    <n v="2"/>
    <m/>
    <n v="199.98"/>
    <n v="99.99"/>
    <n v="399.96"/>
    <n v="99.99"/>
    <n v="1"/>
    <n v="0"/>
  </r>
  <r>
    <x v="1608"/>
    <s v="MNA 4A8 MALHA M/C"/>
    <x v="0"/>
    <x v="5"/>
    <s v="4 A 8"/>
    <s v="MALHA"/>
    <s v="LICENCIADO M/C"/>
    <x v="179"/>
    <s v="220818-2"/>
    <s v="COMA48041"/>
    <n v="5"/>
    <s v="17/11/25"/>
    <n v="14.99"/>
    <n v="1"/>
    <m/>
    <n v="4"/>
    <n v="4"/>
    <m/>
    <n v="14.99"/>
    <m/>
    <n v="59.96"/>
    <n v="14.99"/>
    <n v="0"/>
    <n v="0"/>
  </r>
  <r>
    <x v="1609"/>
    <s v="MNA 4A8 MALHA M/C"/>
    <x v="0"/>
    <x v="5"/>
    <s v="4 A 8"/>
    <s v="MALHA"/>
    <s v="LICENCIADO M/C"/>
    <x v="221"/>
    <s v="220818-4"/>
    <s v="COMA48041"/>
    <n v="54"/>
    <s v="17/11/25"/>
    <n v="24.99"/>
    <n v="3"/>
    <m/>
    <n v="51"/>
    <n v="17"/>
    <m/>
    <n v="74.97"/>
    <m/>
    <n v="1274.49"/>
    <n v="24.99"/>
    <n v="1"/>
    <n v="0"/>
  </r>
  <r>
    <x v="1610"/>
    <s v="MNA 4A8 MALHA M/C"/>
    <x v="0"/>
    <x v="5"/>
    <s v="4 A 8"/>
    <s v="MALHA"/>
    <s v="LICENCIADO M/C"/>
    <x v="237"/>
    <s v="220818-6"/>
    <s v="COMA48041"/>
    <n v="49"/>
    <s v="07/11/25"/>
    <n v="34.99"/>
    <n v="12"/>
    <n v="3"/>
    <n v="34"/>
    <n v="2.8333333333333335"/>
    <m/>
    <n v="412.88"/>
    <n v="104.97"/>
    <n v="1189.6600000000001"/>
    <n v="34.406666666666666"/>
    <n v="3"/>
    <n v="0"/>
  </r>
  <r>
    <x v="1611"/>
    <s v="FEM JEANS COLETE"/>
    <x v="0"/>
    <x v="1"/>
    <s v="JEANS"/>
    <s v="COLETE"/>
    <s v="JEANS"/>
    <x v="83"/>
    <s v="3658"/>
    <s v="COFMJS011"/>
    <n v="21"/>
    <s v="09/12/25"/>
    <n v="119.99"/>
    <n v="6"/>
    <n v="1"/>
    <n v="14"/>
    <n v="2.3333333333333335"/>
    <m/>
    <n v="719.94"/>
    <n v="119.99"/>
    <n v="1679.86"/>
    <n v="119.99"/>
    <n v="2"/>
    <n v="0"/>
  </r>
  <r>
    <x v="1612"/>
    <s v="MNA 4A8 MALHA M/C"/>
    <x v="0"/>
    <x v="5"/>
    <s v="4 A 8"/>
    <s v="MALHA"/>
    <s v="LICENCIADO M/C"/>
    <x v="169"/>
    <s v="ECR4706"/>
    <s v="COMA48041"/>
    <n v="22"/>
    <s v="17/11/25"/>
    <n v="14.99"/>
    <n v="1"/>
    <m/>
    <n v="21"/>
    <n v="21"/>
    <m/>
    <n v="14.99"/>
    <m/>
    <n v="314.79000000000002"/>
    <n v="14.99"/>
    <n v="0"/>
    <n v="0"/>
  </r>
  <r>
    <x v="1613"/>
    <s v="MNA 4A8 MALHA M/C"/>
    <x v="0"/>
    <x v="5"/>
    <s v="4 A 8"/>
    <s v="MALHA"/>
    <s v="LICENCIADO M/C"/>
    <x v="169"/>
    <s v="ECR4651"/>
    <s v="COMA48041"/>
    <n v="7"/>
    <s v="22/10/25"/>
    <n v="19.989999999999998"/>
    <n v="2"/>
    <n v="1"/>
    <n v="4"/>
    <n v="2"/>
    <m/>
    <n v="39.979999999999997"/>
    <n v="19.989999999999998"/>
    <n v="79.959999999999994"/>
    <n v="19.989999999999998"/>
    <n v="1"/>
    <n v="0"/>
  </r>
  <r>
    <x v="1614"/>
    <s v="MNA 1A3 MALHA M/C"/>
    <x v="0"/>
    <x v="5"/>
    <s v="1 A 3"/>
    <s v="MALHA"/>
    <s v="LICENCIADO M/C"/>
    <x v="169"/>
    <s v="ECR4657"/>
    <s v="COMA13041"/>
    <n v="29"/>
    <s v="21/10/25"/>
    <n v="14.99"/>
    <n v="6"/>
    <m/>
    <n v="23"/>
    <n v="3.8333333333333335"/>
    <m/>
    <n v="88.77"/>
    <m/>
    <n v="344.77"/>
    <n v="14.795"/>
    <n v="2"/>
    <n v="0"/>
  </r>
  <r>
    <x v="1615"/>
    <s v="MNA 4A8 MALHA M/L"/>
    <x v="0"/>
    <x v="5"/>
    <s v="4 A 8"/>
    <s v="MALHA"/>
    <s v="LICENCIADO M/L"/>
    <x v="169"/>
    <s v="ECR4654"/>
    <s v="COMA48042"/>
    <n v="4"/>
    <s v="07/11/25"/>
    <n v="14.99"/>
    <n v="2"/>
    <m/>
    <n v="2"/>
    <n v="1"/>
    <m/>
    <n v="29.98"/>
    <m/>
    <n v="29.98"/>
    <n v="14.99"/>
    <n v="1"/>
    <n v="0"/>
  </r>
  <r>
    <x v="1616"/>
    <s v="MNA 1A3 MALHA M/L"/>
    <x v="0"/>
    <x v="5"/>
    <s v="1 A 3"/>
    <s v="MALHA"/>
    <s v="LICENCIADO M/L"/>
    <x v="169"/>
    <s v="ECR4676"/>
    <s v="COMA13042"/>
    <n v="51"/>
    <s v="07/11/25"/>
    <n v="14.99"/>
    <n v="5"/>
    <n v="1"/>
    <n v="45"/>
    <n v="9"/>
    <m/>
    <n v="74.95"/>
    <n v="14.99"/>
    <n v="674.55"/>
    <n v="14.99"/>
    <n v="1"/>
    <n v="0"/>
  </r>
  <r>
    <x v="1617"/>
    <s v="MASC MALHA M/C"/>
    <x v="0"/>
    <x v="0"/>
    <s v="JOVEM"/>
    <s v="MALHA"/>
    <s v="M/C"/>
    <x v="151"/>
    <s v="22125"/>
    <s v="COMCJV020"/>
    <n v="21"/>
    <s v="17/10/25"/>
    <n v="59.99"/>
    <n v="1"/>
    <m/>
    <n v="20"/>
    <n v="20"/>
    <m/>
    <n v="59.99"/>
    <m/>
    <n v="1199.8"/>
    <n v="59.99"/>
    <n v="0"/>
    <n v="0"/>
  </r>
  <r>
    <x v="1618"/>
    <s v="MASC MALHA M/C"/>
    <x v="0"/>
    <x v="0"/>
    <s v="JOVEM"/>
    <s v="MALHA"/>
    <s v="M/C"/>
    <x v="151"/>
    <s v="22070"/>
    <s v="COMCJV020"/>
    <n v="14"/>
    <s v="17/10/25"/>
    <n v="59.99"/>
    <n v="2"/>
    <m/>
    <n v="12"/>
    <n v="6"/>
    <m/>
    <n v="119.98"/>
    <m/>
    <n v="719.88"/>
    <n v="59.99"/>
    <n v="1"/>
    <n v="0"/>
  </r>
  <r>
    <x v="1619"/>
    <s v="MNO 4A8 CALCA MOLETOM"/>
    <x v="0"/>
    <x v="4"/>
    <s v="4 A 8"/>
    <s v="CALCA"/>
    <s v="MOLETOM"/>
    <x v="16"/>
    <s v="73.03.0298"/>
    <s v="COMO48011"/>
    <n v="23"/>
    <s v="30/10/25"/>
    <n v="49.99"/>
    <n v="1"/>
    <n v="1"/>
    <n v="21"/>
    <n v="21"/>
    <m/>
    <n v="49.99"/>
    <n v="49.99"/>
    <n v="1049.79"/>
    <n v="49.99"/>
    <n v="0"/>
    <n v="0"/>
  </r>
  <r>
    <x v="1620"/>
    <s v="MNO 4A8 MOLETOM FECHADO"/>
    <x v="0"/>
    <x v="4"/>
    <s v="4 A 8"/>
    <s v="MOLETOM"/>
    <s v="MOLETOM FECHADO"/>
    <x v="16"/>
    <s v="01.07.0290"/>
    <s v="COMO48046"/>
    <n v="20"/>
    <s v="31/10/25"/>
    <n v="59.99"/>
    <n v="2"/>
    <n v="1"/>
    <n v="17"/>
    <n v="8.5"/>
    <m/>
    <n v="119.98"/>
    <n v="59.99"/>
    <n v="1019.83"/>
    <n v="59.99"/>
    <n v="1"/>
    <n v="0"/>
  </r>
  <r>
    <x v="1621"/>
    <s v="MNO 4A8 JAQUETA MOLETOM"/>
    <x v="0"/>
    <x v="4"/>
    <s v="4 A 8"/>
    <s v="JAQUETA"/>
    <s v="MOLETOM"/>
    <x v="16"/>
    <s v="01.20.0186"/>
    <s v="COMO48032"/>
    <n v="14"/>
    <s v="30/10/25"/>
    <n v="59.99"/>
    <n v="1"/>
    <n v="1"/>
    <n v="12"/>
    <n v="12"/>
    <m/>
    <n v="59.99"/>
    <n v="59.99"/>
    <n v="719.88"/>
    <n v="59.99"/>
    <n v="0"/>
    <n v="0"/>
  </r>
  <r>
    <x v="1622"/>
    <s v="FEM MACAQ/JARD/SALOP CALCA MALHA"/>
    <x v="0"/>
    <x v="1"/>
    <s v="CONTEMPORANEO"/>
    <s v="MACAQUINHO/JARDINEIRA/SALOPETE"/>
    <s v="CALCA MALHA"/>
    <x v="90"/>
    <s v="470000"/>
    <s v="COFMCT021"/>
    <n v="2"/>
    <s v="22/10/25"/>
    <n v="149.99"/>
    <n v="-1"/>
    <m/>
    <n v="3"/>
    <n v="-3"/>
    <m/>
    <n v="-149.99"/>
    <m/>
    <n v="449.97"/>
    <n v="149.99"/>
    <n v="0"/>
    <n v="0"/>
  </r>
  <r>
    <x v="1623"/>
    <s v="MASC FITNESS PARTE DE BAIXO CALCA"/>
    <x v="0"/>
    <x v="0"/>
    <s v="FITNESS"/>
    <s v="FITNESS"/>
    <s v="CALCA"/>
    <x v="260"/>
    <s v="FJ 04"/>
    <s v="COMCFT001"/>
    <n v="12"/>
    <s v="07/11/25"/>
    <n v="69.989999999999995"/>
    <n v="6"/>
    <m/>
    <n v="6"/>
    <n v="1"/>
    <m/>
    <n v="412.94"/>
    <m/>
    <n v="419.94"/>
    <n v="68.823333333333338"/>
    <n v="2"/>
    <n v="0"/>
  </r>
  <r>
    <x v="1624"/>
    <s v="FEM CAMISA MANGA 3/4"/>
    <x v="0"/>
    <x v="1"/>
    <s v="CONTEMPORANEO"/>
    <s v="CAMISA"/>
    <s v="MANGA 3/4"/>
    <x v="90"/>
    <s v="380000"/>
    <s v="COFMCT063"/>
    <n v="38"/>
    <s v="10/11/25"/>
    <n v="79.989999999999995"/>
    <n v="2"/>
    <m/>
    <n v="36"/>
    <n v="18"/>
    <m/>
    <n v="149.97999999999999"/>
    <m/>
    <n v="2879.64"/>
    <n v="74.989999999999995"/>
    <n v="1"/>
    <n v="0"/>
  </r>
  <r>
    <x v="1625"/>
    <s v="FEM SAIA MALHA"/>
    <x v="0"/>
    <x v="1"/>
    <s v="JOVEM"/>
    <s v="SAIA"/>
    <s v="MALHA"/>
    <x v="90"/>
    <s v="410007"/>
    <s v="COFMJV042"/>
    <n v="11"/>
    <s v="06/11/25"/>
    <n v="99.99"/>
    <n v="2"/>
    <n v="1"/>
    <n v="8"/>
    <n v="4"/>
    <m/>
    <n v="199.98"/>
    <n v="99.99"/>
    <n v="799.92"/>
    <n v="99.99"/>
    <n v="1"/>
    <n v="0"/>
  </r>
  <r>
    <x v="1626"/>
    <s v="FEM VESTIDO M/L"/>
    <x v="0"/>
    <x v="1"/>
    <s v="JOVEM"/>
    <s v="VESTIDO"/>
    <s v="M/L"/>
    <x v="90"/>
    <s v="430004"/>
    <s v="COFMJV065"/>
    <n v="9"/>
    <s v="22/10/25"/>
    <n v="49.99"/>
    <n v="2"/>
    <m/>
    <n v="7"/>
    <n v="3.5"/>
    <m/>
    <n v="99.98"/>
    <m/>
    <n v="349.93"/>
    <n v="49.99"/>
    <n v="1"/>
    <n v="0"/>
  </r>
  <r>
    <x v="1627"/>
    <s v="FEM VESTIDO TOMARA QUE CAIA"/>
    <x v="0"/>
    <x v="1"/>
    <s v="JOVEM"/>
    <s v="VESTIDO"/>
    <s v="TOMARA QUE CAIA"/>
    <x v="90"/>
    <s v="460001"/>
    <s v="COFMJV084"/>
    <n v="34"/>
    <s v="11/12/25"/>
    <n v="99.99"/>
    <n v="4"/>
    <m/>
    <n v="30"/>
    <n v="7.5"/>
    <m/>
    <n v="399.96"/>
    <m/>
    <n v="2999.7"/>
    <n v="99.99"/>
    <n v="1"/>
    <n v="0"/>
  </r>
  <r>
    <x v="1628"/>
    <s v="FEM VESTIDO MANGA CURTA"/>
    <x v="0"/>
    <x v="1"/>
    <s v="CONTEMPORANEO"/>
    <s v="VESTIDO"/>
    <s v="MANGA CURTA"/>
    <x v="90"/>
    <s v="450004"/>
    <s v="COFMCT074"/>
    <n v="13"/>
    <s v="18/09/25"/>
    <n v="89.99"/>
    <n v="3"/>
    <n v="-1"/>
    <n v="11"/>
    <n v="3.6666666666666665"/>
    <m/>
    <n v="269.97000000000003"/>
    <n v="-89.99"/>
    <n v="989.89"/>
    <n v="89.99"/>
    <n v="1"/>
    <n v="0"/>
  </r>
  <r>
    <x v="1629"/>
    <s v="FEM VESTIDO M/L"/>
    <x v="0"/>
    <x v="1"/>
    <s v="CONTEMPORANEO"/>
    <s v="VESTIDO"/>
    <s v="M/L"/>
    <x v="90"/>
    <s v="231004"/>
    <s v="COFMCT058"/>
    <n v="16"/>
    <s v="22/10/25"/>
    <n v="79.989999999999995"/>
    <n v="3"/>
    <n v="1"/>
    <n v="12"/>
    <n v="4"/>
    <m/>
    <n v="239.97"/>
    <n v="79.989999999999995"/>
    <n v="959.88"/>
    <n v="79.989999999999995"/>
    <n v="1"/>
    <n v="0"/>
  </r>
  <r>
    <x v="1630"/>
    <s v="FEM VESTIDO REGATA"/>
    <x v="0"/>
    <x v="1"/>
    <s v="JOVEM"/>
    <s v="VESTIDO"/>
    <s v="REGATA"/>
    <x v="90"/>
    <s v="460000"/>
    <s v="COFMJV082"/>
    <n v="8"/>
    <s v="06/11/25"/>
    <n v="119.99"/>
    <n v="2"/>
    <m/>
    <n v="6"/>
    <n v="3"/>
    <m/>
    <n v="239.98"/>
    <m/>
    <n v="719.94"/>
    <n v="119.99"/>
    <n v="1"/>
    <n v="0"/>
  </r>
  <r>
    <x v="1631"/>
    <s v="FEM VESTIDO BASICO M/C"/>
    <x v="0"/>
    <x v="1"/>
    <s v="BASICO"/>
    <s v="VESTIDO"/>
    <s v="M/C"/>
    <x v="38"/>
    <s v="42400"/>
    <s v="COFMBA005"/>
    <n v="97"/>
    <s v="23/09/25"/>
    <n v="59.99"/>
    <n v="30"/>
    <n v="10"/>
    <n v="57"/>
    <n v="1.9"/>
    <m/>
    <n v="1799.7"/>
    <n v="599.9"/>
    <n v="3419.43"/>
    <n v="59.99"/>
    <n v="8"/>
    <n v="1"/>
  </r>
  <r>
    <x v="1632"/>
    <s v="FEM VESTIDO BASICO REGATA"/>
    <x v="0"/>
    <x v="1"/>
    <s v="BASICO"/>
    <s v="VESTIDO"/>
    <s v="REGATA"/>
    <x v="38"/>
    <s v="42401"/>
    <s v="COFMBA006"/>
    <n v="3"/>
    <s v="23/09/25"/>
    <n v="59.99"/>
    <n v="1"/>
    <m/>
    <n v="2"/>
    <n v="2"/>
    <m/>
    <n v="59.99"/>
    <m/>
    <n v="119.98"/>
    <n v="59.99"/>
    <n v="0"/>
    <n v="0"/>
  </r>
  <r>
    <x v="1633"/>
    <s v="FEM VESTIDO REGATA"/>
    <x v="0"/>
    <x v="1"/>
    <s v="JOVEM"/>
    <s v="VESTIDO"/>
    <s v="REGATA"/>
    <x v="38"/>
    <s v="42401"/>
    <s v="COFMJV082"/>
    <n v="88"/>
    <s v="04/11/25"/>
    <n v="59.99"/>
    <n v="29"/>
    <n v="7"/>
    <n v="52"/>
    <n v="1.7931034482758621"/>
    <m/>
    <n v="1739.71"/>
    <n v="419.93"/>
    <n v="3119.48"/>
    <n v="59.99"/>
    <n v="7"/>
    <n v="1"/>
  </r>
  <r>
    <x v="1634"/>
    <s v="FEM PLUS VESTIDO MANGA CURTA"/>
    <x v="0"/>
    <x v="1"/>
    <s v="PLUS"/>
    <s v="VESTIDO"/>
    <s v="MANGA CURTA"/>
    <x v="38"/>
    <s v="42400P"/>
    <s v="COFMPS120"/>
    <n v="62"/>
    <s v="02/12/25"/>
    <n v="69.989999999999995"/>
    <n v="11"/>
    <n v="5"/>
    <n v="46"/>
    <n v="4.1818181818181817"/>
    <m/>
    <n v="769.89"/>
    <n v="349.95"/>
    <n v="3219.54"/>
    <n v="69.989999999999995"/>
    <n v="3"/>
    <n v="1"/>
  </r>
  <r>
    <x v="1635"/>
    <s v="FEM PLUS VESTIDO REGATA"/>
    <x v="0"/>
    <x v="1"/>
    <s v="PLUS"/>
    <s v="VESTIDO"/>
    <s v="REGATA"/>
    <x v="38"/>
    <s v="42399P"/>
    <s v="COFMPS119"/>
    <n v="48"/>
    <s v="02/12/25"/>
    <n v="69.989999999999995"/>
    <n v="2"/>
    <m/>
    <n v="46"/>
    <n v="23"/>
    <m/>
    <n v="139.97999999999999"/>
    <m/>
    <n v="3219.54"/>
    <n v="69.989999999999995"/>
    <n v="1"/>
    <n v="0"/>
  </r>
  <r>
    <x v="1636"/>
    <s v="FEM PLUS VESTIDO REGATA"/>
    <x v="0"/>
    <x v="1"/>
    <s v="PLUS"/>
    <s v="VESTIDO"/>
    <s v="REGATA"/>
    <x v="38"/>
    <s v="42401P"/>
    <s v="COFMPS119"/>
    <n v="32"/>
    <s v="04/11/25"/>
    <n v="69.989999999999995"/>
    <n v="4"/>
    <n v="-1"/>
    <n v="29"/>
    <n v="7.25"/>
    <m/>
    <n v="279.95999999999998"/>
    <n v="-69.989999999999995"/>
    <n v="2029.71"/>
    <n v="69.989999999999995"/>
    <n v="1"/>
    <n v="0"/>
  </r>
  <r>
    <x v="1637"/>
    <s v="FEM CAMISA M/C"/>
    <x v="0"/>
    <x v="1"/>
    <s v="CONTEMPORANEO"/>
    <s v="CAMISA"/>
    <s v="M/C"/>
    <x v="102"/>
    <s v="310010"/>
    <s v="COFMCT061"/>
    <n v="13"/>
    <s v="30/10/25"/>
    <n v="39.99"/>
    <n v="2"/>
    <n v="2"/>
    <n v="9"/>
    <n v="4.5"/>
    <m/>
    <n v="79.98"/>
    <n v="79.98"/>
    <n v="359.91"/>
    <n v="39.99"/>
    <n v="1"/>
    <n v="0"/>
  </r>
  <r>
    <x v="1638"/>
    <s v="FEM CAMISA M/L"/>
    <x v="0"/>
    <x v="1"/>
    <s v="CONTEMPORANEO"/>
    <s v="CAMISA"/>
    <s v="M/L"/>
    <x v="102"/>
    <s v="310009"/>
    <s v="COFMCT062"/>
    <n v="7"/>
    <s v="30/10/25"/>
    <n v="49.99"/>
    <n v="1"/>
    <m/>
    <n v="6"/>
    <n v="6"/>
    <m/>
    <n v="49.99"/>
    <m/>
    <n v="299.94"/>
    <n v="49.99"/>
    <n v="0"/>
    <n v="0"/>
  </r>
  <r>
    <x v="1639"/>
    <s v="FEM SHORTS TC PL"/>
    <x v="0"/>
    <x v="1"/>
    <s v="CONTEMPORANEO"/>
    <s v="SHORTS"/>
    <s v="TECIDO PLANO"/>
    <x v="102"/>
    <s v="180007"/>
    <s v="COFMCT046"/>
    <n v="2"/>
    <s v="23/10/25"/>
    <n v="39.99"/>
    <n v="0"/>
    <n v="0"/>
    <n v="2"/>
    <n v="0"/>
    <m/>
    <n v="0"/>
    <n v="0"/>
    <n v="79.98"/>
    <n v="0"/>
    <n v="0"/>
    <n v="0"/>
  </r>
  <r>
    <x v="1640"/>
    <s v="FEM CALCA  TECIDO PLANO"/>
    <x v="0"/>
    <x v="1"/>
    <s v="CONTEMPORANEO"/>
    <s v="CALCA TECIDO PLANO"/>
    <s v="TECIDO PLANO"/>
    <x v="102"/>
    <s v="150033"/>
    <s v="COFMCT006"/>
    <n v="11"/>
    <s v="30/10/25"/>
    <n v="49.99"/>
    <n v="1"/>
    <m/>
    <n v="10"/>
    <n v="10"/>
    <m/>
    <n v="49.99"/>
    <m/>
    <n v="499.9"/>
    <n v="49.99"/>
    <n v="0"/>
    <n v="0"/>
  </r>
  <r>
    <x v="1641"/>
    <s v="FEM MALHA BASICO M/C"/>
    <x v="0"/>
    <x v="1"/>
    <s v="BASICO"/>
    <s v="MALHA"/>
    <s v="BASICO M/C"/>
    <x v="99"/>
    <s v="25401"/>
    <s v="COFMBA002"/>
    <n v="84"/>
    <s v="22/10/25"/>
    <n v="29.99"/>
    <n v="6"/>
    <n v="5"/>
    <n v="73"/>
    <n v="12.166666666666666"/>
    <m/>
    <n v="179.94"/>
    <n v="149.94999999999999"/>
    <n v="2189.27"/>
    <n v="29.99"/>
    <n v="2"/>
    <n v="1"/>
  </r>
  <r>
    <x v="1642"/>
    <s v="FEM MALHA BASICO M/C"/>
    <x v="0"/>
    <x v="1"/>
    <s v="BASICO"/>
    <s v="MALHA"/>
    <s v="BASICO M/C"/>
    <x v="99"/>
    <s v="25400"/>
    <s v="COFMBA002"/>
    <n v="14"/>
    <s v="17/09/25"/>
    <n v="29.99"/>
    <n v="2"/>
    <m/>
    <n v="12"/>
    <n v="6"/>
    <m/>
    <n v="59.98"/>
    <m/>
    <n v="359.88"/>
    <n v="29.99"/>
    <n v="1"/>
    <n v="0"/>
  </r>
  <r>
    <x v="1643"/>
    <s v="FEM SHORTS TC PL"/>
    <x v="0"/>
    <x v="1"/>
    <s v="JOVEM"/>
    <s v="SHORTS"/>
    <s v="TECIDO PLANO"/>
    <x v="23"/>
    <s v="312927RE"/>
    <s v="COFMJV050"/>
    <n v="2"/>
    <s v="23/10/25"/>
    <n v="29.99"/>
    <n v="2"/>
    <m/>
    <n v="0"/>
    <n v="0"/>
    <m/>
    <n v="59.98"/>
    <m/>
    <n v="0"/>
    <n v="29.99"/>
    <n v="1"/>
    <n v="0"/>
  </r>
  <r>
    <x v="1644"/>
    <s v="FEM VESTIDO REGATA"/>
    <x v="0"/>
    <x v="1"/>
    <s v="JOVEM"/>
    <s v="VESTIDO"/>
    <s v="REGATA"/>
    <x v="23"/>
    <s v="322887RE"/>
    <s v="COFMJV082"/>
    <n v="3"/>
    <s v="17/11/25"/>
    <n v="39.99"/>
    <n v="2"/>
    <m/>
    <n v="1"/>
    <n v="0.5"/>
    <m/>
    <n v="79.98"/>
    <m/>
    <n v="39.99"/>
    <n v="39.99"/>
    <n v="1"/>
    <n v="0"/>
  </r>
  <r>
    <x v="1645"/>
    <s v="FEM TC PL CAPA/KIMONO"/>
    <x v="0"/>
    <x v="1"/>
    <s v="CONTEMPORANEO"/>
    <s v="TECIDO PLANO"/>
    <s v="CAPA/KIMONO"/>
    <x v="23"/>
    <s v="312900RE"/>
    <s v="COFMCT069"/>
    <n v="21"/>
    <s v="21/10/25"/>
    <n v="29.99"/>
    <n v="4"/>
    <n v="0"/>
    <n v="17"/>
    <n v="4.25"/>
    <m/>
    <n v="119.96"/>
    <n v="0"/>
    <n v="509.83"/>
    <n v="29.99"/>
    <n v="1"/>
    <n v="0"/>
  </r>
  <r>
    <x v="1646"/>
    <s v="FEM TC PL M/C"/>
    <x v="0"/>
    <x v="1"/>
    <s v="CONTEMPORANEO"/>
    <s v="TECIDO PLANO"/>
    <s v="M/C"/>
    <x v="23"/>
    <s v="312911RE"/>
    <s v="COFMCT048"/>
    <n v="12"/>
    <s v="23/10/25"/>
    <n v="19.989999999999998"/>
    <n v="6"/>
    <n v="2"/>
    <n v="4"/>
    <n v="0.66666666666666663"/>
    <m/>
    <n v="119.94"/>
    <n v="39.979999999999997"/>
    <n v="79.959999999999994"/>
    <n v="19.989999999999998"/>
    <n v="2"/>
    <n v="0"/>
  </r>
  <r>
    <x v="1647"/>
    <s v="FEM PLUS TC PL REGATA/SEM MANGA"/>
    <x v="0"/>
    <x v="1"/>
    <s v="PLUS"/>
    <s v="TECIDO PLANO"/>
    <s v="REGATA/SEM MANGA"/>
    <x v="23"/>
    <s v="312799PE"/>
    <s v="COFMPS070"/>
    <n v="4"/>
    <s v="17/11/25"/>
    <n v="29.99"/>
    <n v="3"/>
    <n v="1"/>
    <n v="0"/>
    <n v="0"/>
    <m/>
    <n v="89.97"/>
    <n v="29.99"/>
    <n v="0"/>
    <n v="29.99"/>
    <n v="1"/>
    <n v="0"/>
  </r>
  <r>
    <x v="1648"/>
    <s v="FEM MALHA REGATA"/>
    <x v="0"/>
    <x v="1"/>
    <s v="JOVEM"/>
    <s v="MALHA"/>
    <s v="REGATA"/>
    <x v="90"/>
    <s v="230859"/>
    <s v="COFMJV041"/>
    <n v="23"/>
    <s v="17/11/25"/>
    <n v="19.989999999999998"/>
    <n v="1"/>
    <n v="-1"/>
    <n v="23"/>
    <n v="23"/>
    <m/>
    <n v="19.989999999999998"/>
    <n v="-19.989999999999998"/>
    <n v="459.77"/>
    <n v="19.989999999999998"/>
    <n v="0"/>
    <n v="0"/>
  </r>
  <r>
    <x v="1649"/>
    <s v="FEM MALHA REGATA"/>
    <x v="0"/>
    <x v="1"/>
    <s v="JOVEM"/>
    <s v="MALHA"/>
    <s v="REGATA"/>
    <x v="90"/>
    <s v="240477PE"/>
    <s v="COFMJV041"/>
    <n v="7"/>
    <s v="30/10/25"/>
    <n v="19.989999999999998"/>
    <n v="2"/>
    <m/>
    <n v="5"/>
    <n v="2.5"/>
    <m/>
    <n v="39.979999999999997"/>
    <m/>
    <n v="99.95"/>
    <n v="19.989999999999998"/>
    <n v="1"/>
    <n v="0"/>
  </r>
  <r>
    <x v="1650"/>
    <s v="FEM PLUS VESTIDO MANGA CURTA"/>
    <x v="0"/>
    <x v="1"/>
    <s v="PLUS"/>
    <s v="VESTIDO"/>
    <s v="MANGA CURTA"/>
    <x v="116"/>
    <s v="1892P"/>
    <s v="COFMPS120"/>
    <n v="26"/>
    <s v="07/08/25"/>
    <n v="59.99"/>
    <n v="4"/>
    <n v="2"/>
    <n v="20"/>
    <n v="5"/>
    <m/>
    <n v="229.96"/>
    <n v="119.98"/>
    <n v="1199.8"/>
    <n v="57.49"/>
    <n v="1"/>
    <n v="0"/>
  </r>
  <r>
    <x v="1651"/>
    <s v="FEM PLUS VESTIDO MANGA CURTA"/>
    <x v="0"/>
    <x v="1"/>
    <s v="PLUS"/>
    <s v="VESTIDO"/>
    <s v="MANGA CURTA"/>
    <x v="116"/>
    <s v="1835P"/>
    <s v="COFMPS120"/>
    <n v="5"/>
    <s v="17/11/25"/>
    <n v="39.99"/>
    <n v="2"/>
    <m/>
    <n v="3"/>
    <n v="1.5"/>
    <m/>
    <n v="79.98"/>
    <m/>
    <n v="119.97"/>
    <n v="39.99"/>
    <n v="1"/>
    <n v="0"/>
  </r>
  <r>
    <x v="1652"/>
    <s v="FEM PLUS MALHA M/C"/>
    <x v="0"/>
    <x v="1"/>
    <s v="PLUS"/>
    <s v="MALHA"/>
    <s v="M/C"/>
    <x v="116"/>
    <s v="1840-1P"/>
    <s v="COFMPS052"/>
    <n v="13"/>
    <s v="22/10/25"/>
    <n v="39.99"/>
    <n v="2"/>
    <n v="-1"/>
    <n v="12"/>
    <n v="6"/>
    <m/>
    <n v="79.98"/>
    <n v="-39.99"/>
    <n v="479.88"/>
    <n v="39.99"/>
    <n v="1"/>
    <n v="0"/>
  </r>
  <r>
    <x v="1653"/>
    <s v="FEM TRICO/TRICO REGATA"/>
    <x v="0"/>
    <x v="1"/>
    <s v="CONTEMPORANEO"/>
    <s v="TRICO"/>
    <s v="REGATA"/>
    <x v="217"/>
    <s v="AA330"/>
    <s v="COFMCT072"/>
    <n v="6"/>
    <s v="30/10/25"/>
    <n v="29.99"/>
    <n v="1"/>
    <m/>
    <n v="5"/>
    <n v="5"/>
    <m/>
    <n v="29.99"/>
    <m/>
    <n v="149.94999999999999"/>
    <n v="29.99"/>
    <n v="0"/>
    <n v="0"/>
  </r>
  <r>
    <x v="1654"/>
    <s v="FEM TRICO/TRICO REGATA"/>
    <x v="0"/>
    <x v="1"/>
    <s v="CONTEMPORANEO"/>
    <s v="TRICO"/>
    <s v="REGATA"/>
    <x v="217"/>
    <s v="AA339"/>
    <s v="COFMCT072"/>
    <n v="5"/>
    <s v="30/10/25"/>
    <n v="29.99"/>
    <n v="1"/>
    <m/>
    <n v="4"/>
    <n v="4"/>
    <m/>
    <n v="29.99"/>
    <m/>
    <n v="119.96"/>
    <n v="29.99"/>
    <n v="0"/>
    <n v="0"/>
  </r>
  <r>
    <x v="1655"/>
    <s v="FEM TC PL REGATA/SEM MANGA"/>
    <x v="0"/>
    <x v="1"/>
    <s v="CONTEMPORANEO"/>
    <s v="TECIDO PLANO"/>
    <s v="REGATA/SEM MANGA"/>
    <x v="217"/>
    <s v="J110"/>
    <s v="COFMCT050"/>
    <n v="7"/>
    <s v="30/10/25"/>
    <n v="29.99"/>
    <n v="3"/>
    <m/>
    <n v="4"/>
    <n v="1.3333333333333333"/>
    <m/>
    <n v="89.97"/>
    <m/>
    <n v="119.96"/>
    <n v="29.99"/>
    <n v="1"/>
    <n v="0"/>
  </r>
  <r>
    <x v="1656"/>
    <s v="FEM CAMISA M/L"/>
    <x v="0"/>
    <x v="1"/>
    <s v="CONTEMPORANEO"/>
    <s v="CAMISA"/>
    <s v="M/L"/>
    <x v="217"/>
    <s v="L7781"/>
    <s v="COFMCT062"/>
    <n v="14"/>
    <s v="30/10/25"/>
    <n v="49.99"/>
    <n v="2"/>
    <n v="1"/>
    <n v="11"/>
    <n v="5.5"/>
    <m/>
    <n v="94.98"/>
    <n v="44.99"/>
    <n v="549.89"/>
    <n v="47.49"/>
    <n v="1"/>
    <n v="0"/>
  </r>
  <r>
    <x v="1657"/>
    <s v="FEM PLUS TRICO M/C"/>
    <x v="0"/>
    <x v="1"/>
    <s v="PLUS"/>
    <s v="TRICO"/>
    <s v="M/C"/>
    <x v="217"/>
    <s v="M 12"/>
    <s v="COFMPS115"/>
    <n v="9"/>
    <s v="30/10/25"/>
    <n v="49.99"/>
    <n v="4"/>
    <m/>
    <n v="5"/>
    <n v="1.25"/>
    <m/>
    <n v="189.96"/>
    <m/>
    <n v="249.95"/>
    <n v="47.49"/>
    <n v="1"/>
    <n v="0"/>
  </r>
  <r>
    <x v="1658"/>
    <s v="FEM TC PL REGATA/SEM MANGA"/>
    <x v="0"/>
    <x v="1"/>
    <s v="CONTEMPORANEO"/>
    <s v="TECIDO PLANO"/>
    <s v="REGATA/SEM MANGA"/>
    <x v="217"/>
    <s v="J109"/>
    <s v="COFMCT050"/>
    <n v="11"/>
    <s v="23/10/25"/>
    <n v="29.99"/>
    <n v="6"/>
    <n v="1"/>
    <n v="4"/>
    <n v="0.66666666666666663"/>
    <m/>
    <n v="179.94"/>
    <n v="29.99"/>
    <n v="119.96"/>
    <n v="29.99"/>
    <n v="2"/>
    <n v="0"/>
  </r>
  <r>
    <x v="1659"/>
    <s v="MNA 4A8 CALCA JEANS"/>
    <x v="0"/>
    <x v="5"/>
    <s v="4 A 8"/>
    <s v="CALCA"/>
    <s v="JEANS"/>
    <x v="83"/>
    <s v="3558INF"/>
    <s v="COMA48001"/>
    <n v="17"/>
    <s v="17/11/25"/>
    <n v="99.99"/>
    <n v="2"/>
    <m/>
    <n v="15"/>
    <n v="7.5"/>
    <m/>
    <n v="199.98"/>
    <m/>
    <n v="1499.85"/>
    <n v="99.99"/>
    <n v="1"/>
    <n v="0"/>
  </r>
  <r>
    <x v="1660"/>
    <s v="FEM PLUS FITNESS M/C"/>
    <x v="0"/>
    <x v="1"/>
    <s v="PLUS"/>
    <s v="FITNESS"/>
    <s v="M/C"/>
    <x v="261"/>
    <s v="BSP164"/>
    <s v="COFMPS092"/>
    <n v="11"/>
    <s v="21/10/25"/>
    <n v="29.99"/>
    <n v="9"/>
    <m/>
    <n v="2"/>
    <n v="0.22222222222222221"/>
    <m/>
    <n v="266.92"/>
    <m/>
    <n v="59.98"/>
    <n v="29.657777777777778"/>
    <n v="2"/>
    <n v="0"/>
  </r>
  <r>
    <x v="1661"/>
    <s v="FEM FITNESS PARTE DE BAIXO SHORTS"/>
    <x v="0"/>
    <x v="1"/>
    <s v="FITNESS"/>
    <s v="FITNESS"/>
    <s v="SHORTS"/>
    <x v="261"/>
    <s v="BS996"/>
    <s v="COFMFT003"/>
    <n v="3"/>
    <s v="22/10/25"/>
    <n v="59.99"/>
    <n v="1"/>
    <n v="2"/>
    <n v="0"/>
    <n v="0"/>
    <m/>
    <n v="59.99"/>
    <n v="119.98"/>
    <n v="0"/>
    <n v="59.99"/>
    <n v="0"/>
    <n v="0"/>
  </r>
  <r>
    <x v="1662"/>
    <s v="FEM FITNESS PARTE DE CIMA M/C"/>
    <x v="0"/>
    <x v="1"/>
    <s v="FITNESS"/>
    <s v="FITNESS"/>
    <s v="M/C"/>
    <x v="261"/>
    <s v="BS969"/>
    <s v="COFMFT005"/>
    <n v="28"/>
    <s v="09/01/26"/>
    <n v="39.99"/>
    <n v="12"/>
    <n v="2"/>
    <n v="14"/>
    <n v="1.1666666666666667"/>
    <m/>
    <n v="479.88"/>
    <n v="79.98"/>
    <n v="559.86"/>
    <n v="39.99"/>
    <n v="3"/>
    <n v="0"/>
  </r>
  <r>
    <x v="1663"/>
    <s v="FEM FITNESS PARTE DE BAIXO CALCA"/>
    <x v="0"/>
    <x v="1"/>
    <s v="FITNESS"/>
    <s v="FITNESS"/>
    <s v="CALCA"/>
    <x v="261"/>
    <s v="BS1000"/>
    <s v="COFMFT001"/>
    <n v="7"/>
    <s v="17/11/25"/>
    <n v="69.989999999999995"/>
    <n v="1"/>
    <m/>
    <n v="6"/>
    <n v="6"/>
    <m/>
    <n v="69.989999999999995"/>
    <m/>
    <n v="419.94"/>
    <n v="69.989999999999995"/>
    <n v="0"/>
    <n v="0"/>
  </r>
  <r>
    <x v="1664"/>
    <s v="FEM PLUS MALHA M/C"/>
    <x v="0"/>
    <x v="1"/>
    <s v="PLUS"/>
    <s v="MALHA"/>
    <s v="M/C"/>
    <x v="90"/>
    <s v="500014"/>
    <s v="COFMPS052"/>
    <n v="4"/>
    <s v="06/11/25"/>
    <n v="69.989999999999995"/>
    <n v="4"/>
    <m/>
    <n v="0"/>
    <n v="0"/>
    <m/>
    <n v="279.95999999999998"/>
    <m/>
    <n v="0"/>
    <n v="69.989999999999995"/>
    <n v="1"/>
    <n v="0"/>
  </r>
  <r>
    <x v="1665"/>
    <s v="FEM PLUS MACAQ/JARD/SALOP CALCA MALHA"/>
    <x v="0"/>
    <x v="1"/>
    <s v="PLUS"/>
    <s v="MACAQUINHO/JARDINEIRA/SALOPETE"/>
    <s v="CALCA MALHA"/>
    <x v="90"/>
    <s v="610003"/>
    <s v="COFMPS034"/>
    <n v="6"/>
    <s v="06/11/25"/>
    <n v="149.99"/>
    <n v="1"/>
    <m/>
    <n v="5"/>
    <n v="5"/>
    <m/>
    <n v="134.99"/>
    <m/>
    <n v="749.95"/>
    <n v="134.99"/>
    <n v="0"/>
    <n v="0"/>
  </r>
  <r>
    <x v="1666"/>
    <s v="FEM PLUS SAIA MALHA"/>
    <x v="0"/>
    <x v="1"/>
    <s v="PLUS"/>
    <s v="SAIA"/>
    <s v="MALHA"/>
    <x v="90"/>
    <s v="620000"/>
    <s v="COFMPS056"/>
    <n v="12"/>
    <s v="06/11/25"/>
    <n v="119.99"/>
    <n v="4"/>
    <n v="1"/>
    <n v="7"/>
    <n v="1.75"/>
    <m/>
    <n v="479.96"/>
    <n v="119.99"/>
    <n v="839.93"/>
    <n v="119.99"/>
    <n v="1"/>
    <n v="0"/>
  </r>
  <r>
    <x v="1667"/>
    <s v="FEM PLUS MALHA BASICO REGATA"/>
    <x v="0"/>
    <x v="1"/>
    <s v="PLUS"/>
    <s v="MALHA"/>
    <s v="BASICO REGATA"/>
    <x v="90"/>
    <s v="500005"/>
    <s v="COFMPS046"/>
    <n v="7"/>
    <s v="17/11/25"/>
    <n v="49.99"/>
    <n v="2"/>
    <m/>
    <n v="5"/>
    <n v="2.5"/>
    <m/>
    <n v="99.98"/>
    <m/>
    <n v="249.95"/>
    <n v="49.99"/>
    <n v="1"/>
    <n v="0"/>
  </r>
  <r>
    <x v="1668"/>
    <s v="FEM PLUS VESTIDO MANGA CURTA"/>
    <x v="0"/>
    <x v="1"/>
    <s v="PLUS"/>
    <s v="VESTIDO"/>
    <s v="MANGA CURTA"/>
    <x v="90"/>
    <s v="240787P"/>
    <s v="COFMPS120"/>
    <n v="28"/>
    <s v="07/11/25"/>
    <n v="99.99"/>
    <n v="4"/>
    <n v="0"/>
    <n v="24"/>
    <n v="6"/>
    <m/>
    <n v="399.96"/>
    <n v="0"/>
    <n v="2399.7600000000002"/>
    <n v="99.99"/>
    <n v="1"/>
    <n v="0"/>
  </r>
  <r>
    <x v="1669"/>
    <s v="FEM PLUS TOMARA QUE CAIA"/>
    <x v="0"/>
    <x v="1"/>
    <s v="PLUS"/>
    <s v="MALHA"/>
    <s v="TOMARA QUE CAIA"/>
    <x v="90"/>
    <s v="500006"/>
    <s v="COFMPS117"/>
    <n v="5"/>
    <s v="27/08/25"/>
    <n v="59.99"/>
    <n v="2"/>
    <n v="2"/>
    <n v="1"/>
    <n v="0.5"/>
    <m/>
    <n v="119.98"/>
    <n v="119.98"/>
    <n v="59.99"/>
    <n v="59.99"/>
    <n v="1"/>
    <n v="0"/>
  </r>
  <r>
    <x v="1670"/>
    <s v="FEM PLUS VESTIDO TOMARA QUE CAIA"/>
    <x v="0"/>
    <x v="1"/>
    <s v="PLUS"/>
    <s v="VESTIDO"/>
    <s v="TOMARA QUE CAIA"/>
    <x v="90"/>
    <s v="610004"/>
    <s v="COFMPS121"/>
    <n v="24"/>
    <s v="22/10/25"/>
    <n v="79.989999999999995"/>
    <n v="2"/>
    <m/>
    <n v="22"/>
    <n v="11"/>
    <m/>
    <n v="159.97999999999999"/>
    <m/>
    <n v="1759.78"/>
    <n v="79.989999999999995"/>
    <n v="1"/>
    <n v="0"/>
  </r>
  <r>
    <x v="1671"/>
    <s v="FEM PLUS MALHA M/C"/>
    <x v="0"/>
    <x v="1"/>
    <s v="PLUS"/>
    <s v="MALHA"/>
    <s v="M/C"/>
    <x v="90"/>
    <s v="231037P"/>
    <s v="COFMPS052"/>
    <n v="24"/>
    <s v="30/10/25"/>
    <n v="69.989999999999995"/>
    <n v="1"/>
    <m/>
    <n v="23"/>
    <n v="23"/>
    <m/>
    <n v="69.989999999999995"/>
    <m/>
    <n v="1609.77"/>
    <n v="69.989999999999995"/>
    <n v="0"/>
    <n v="0"/>
  </r>
  <r>
    <x v="1672"/>
    <s v="FEM PLUS MALHA MANGA 3/4"/>
    <x v="0"/>
    <x v="1"/>
    <s v="PLUS"/>
    <s v="MALHA"/>
    <s v="MANGA 3/4"/>
    <x v="90"/>
    <s v="500007"/>
    <s v="COFMPS051"/>
    <n v="20"/>
    <s v="17/11/25"/>
    <n v="49.99"/>
    <n v="3"/>
    <n v="2"/>
    <n v="15"/>
    <n v="5"/>
    <m/>
    <n v="149.97"/>
    <n v="99.98"/>
    <n v="749.85"/>
    <n v="49.99"/>
    <n v="1"/>
    <n v="0"/>
  </r>
  <r>
    <x v="1673"/>
    <s v="FEM MALHA MANGA 3/4"/>
    <x v="0"/>
    <x v="1"/>
    <s v="CONTEMPORANEO"/>
    <s v="MALHA"/>
    <s v="MANGA 3/4"/>
    <x v="173"/>
    <s v="3224"/>
    <s v="COFMCT035"/>
    <n v="10"/>
    <s v="10/11/25"/>
    <n v="29.99"/>
    <n v="1"/>
    <m/>
    <n v="9"/>
    <n v="9"/>
    <m/>
    <n v="29.99"/>
    <m/>
    <n v="269.91000000000003"/>
    <n v="29.99"/>
    <n v="0"/>
    <n v="0"/>
  </r>
  <r>
    <x v="1674"/>
    <s v="FEM CALCA  TECIDO PLANO"/>
    <x v="0"/>
    <x v="1"/>
    <s v="CONTEMPORANEO"/>
    <s v="CALCA TECIDO PLANO"/>
    <s v="TECIDO PLANO"/>
    <x v="102"/>
    <s v="150024B"/>
    <s v="COFMCT006"/>
    <n v="14"/>
    <s v="30/10/25"/>
    <n v="59.99"/>
    <n v="4"/>
    <n v="2"/>
    <n v="8"/>
    <n v="2"/>
    <m/>
    <n v="239.96"/>
    <n v="119.98"/>
    <n v="479.92"/>
    <n v="59.99"/>
    <n v="1"/>
    <n v="0"/>
  </r>
  <r>
    <x v="1675"/>
    <s v="FEM MALHA REGATA"/>
    <x v="0"/>
    <x v="1"/>
    <s v="JOVEM"/>
    <s v="MALHA"/>
    <s v="REGATA"/>
    <x v="90"/>
    <s v="240418PE"/>
    <s v="COFMJV041"/>
    <n v="14"/>
    <s v="20/03/25"/>
    <n v="19.989999999999998"/>
    <n v="2"/>
    <m/>
    <n v="12"/>
    <n v="6"/>
    <m/>
    <n v="39.979999999999997"/>
    <m/>
    <n v="239.88"/>
    <n v="19.989999999999998"/>
    <n v="1"/>
    <n v="0"/>
  </r>
  <r>
    <x v="1676"/>
    <s v="FEM MALHA REGATA"/>
    <x v="0"/>
    <x v="1"/>
    <s v="CONTEMPORANEO"/>
    <s v="MALHA"/>
    <s v="REGATA"/>
    <x v="90"/>
    <s v="240510PE"/>
    <s v="COFMCT038"/>
    <n v="2"/>
    <s v="17/11/25"/>
    <n v="19.989999999999998"/>
    <n v="2"/>
    <m/>
    <n v="0"/>
    <n v="0"/>
    <m/>
    <n v="39.979999999999997"/>
    <m/>
    <n v="0"/>
    <n v="19.989999999999998"/>
    <n v="1"/>
    <n v="0"/>
  </r>
  <r>
    <x v="1677"/>
    <s v="MD INT FEM SUTIA AVULSO"/>
    <x v="3"/>
    <x v="1"/>
    <s v="MODA"/>
    <s v="SUTIA"/>
    <s v="AVULSO"/>
    <x v="262"/>
    <s v="030A"/>
    <s v="MIFMMD009"/>
    <n v="5"/>
    <s v="05/05/25"/>
    <n v="29.99"/>
    <n v="1"/>
    <n v="1"/>
    <n v="3"/>
    <n v="3"/>
    <m/>
    <n v="29.99"/>
    <n v="29.99"/>
    <n v="89.97"/>
    <n v="29.99"/>
    <n v="0"/>
    <n v="0"/>
  </r>
  <r>
    <x v="1678"/>
    <s v="MD INT FEM SUTIA AVULSO"/>
    <x v="3"/>
    <x v="1"/>
    <s v="BASICO"/>
    <s v="SUTIA"/>
    <s v="AVULSO"/>
    <x v="262"/>
    <s v="029A"/>
    <s v="MIFMBS008"/>
    <n v="8"/>
    <s v="05/05/25"/>
    <n v="29.99"/>
    <n v="2"/>
    <n v="1"/>
    <n v="5"/>
    <n v="2.5"/>
    <m/>
    <n v="59.98"/>
    <n v="29.99"/>
    <n v="149.94999999999999"/>
    <n v="29.99"/>
    <n v="1"/>
    <n v="0"/>
  </r>
  <r>
    <x v="1679"/>
    <s v="MD INT FEM SUTIA AVULSO"/>
    <x v="3"/>
    <x v="1"/>
    <s v="BASICO"/>
    <s v="SUTIA"/>
    <s v="AVULSO"/>
    <x v="262"/>
    <s v="195A"/>
    <s v="MIFMBS008"/>
    <n v="6"/>
    <s v="05/05/25"/>
    <n v="29.99"/>
    <n v="1"/>
    <m/>
    <n v="5"/>
    <n v="5"/>
    <m/>
    <n v="29.99"/>
    <m/>
    <n v="149.94999999999999"/>
    <n v="29.99"/>
    <n v="0"/>
    <n v="0"/>
  </r>
  <r>
    <x v="1680"/>
    <s v="MD INT FEM SUTIA AVULSO"/>
    <x v="3"/>
    <x v="1"/>
    <s v="MODA"/>
    <s v="SUTIA"/>
    <s v="AVULSO"/>
    <x v="262"/>
    <s v="289A"/>
    <s v="MIFMMD009"/>
    <n v="5"/>
    <s v="05/05/25"/>
    <n v="29.99"/>
    <n v="1"/>
    <n v="1"/>
    <n v="3"/>
    <n v="3"/>
    <m/>
    <n v="29.99"/>
    <n v="29.99"/>
    <n v="89.97"/>
    <n v="29.99"/>
    <n v="0"/>
    <n v="0"/>
  </r>
  <r>
    <x v="1681"/>
    <s v="MD INT FEM SUTIA AVULSO"/>
    <x v="3"/>
    <x v="1"/>
    <s v="MODA"/>
    <s v="SUTIA"/>
    <s v="AVULSO"/>
    <x v="262"/>
    <s v="039A"/>
    <s v="MIFMMD009"/>
    <n v="5"/>
    <s v="05/05/25"/>
    <n v="29.99"/>
    <n v="1"/>
    <m/>
    <n v="4"/>
    <n v="4"/>
    <m/>
    <n v="29.99"/>
    <m/>
    <n v="119.96"/>
    <n v="29.99"/>
    <n v="0"/>
    <n v="0"/>
  </r>
  <r>
    <x v="1682"/>
    <s v="MD INT FEM SUTIA AVULSO"/>
    <x v="3"/>
    <x v="1"/>
    <s v="MODA"/>
    <s v="SUTIA"/>
    <s v="AVULSO"/>
    <x v="262"/>
    <s v="303A"/>
    <s v="MIFMMD009"/>
    <n v="4"/>
    <s v="05/05/25"/>
    <n v="29.99"/>
    <n v="1"/>
    <m/>
    <n v="3"/>
    <n v="3"/>
    <m/>
    <n v="29.99"/>
    <m/>
    <n v="89.97"/>
    <n v="29.99"/>
    <n v="0"/>
    <n v="0"/>
  </r>
  <r>
    <x v="1683"/>
    <s v="MD INT FEM CALCINHA AVULSO"/>
    <x v="3"/>
    <x v="1"/>
    <s v="MODA"/>
    <s v="CALCINHA"/>
    <s v="AVULSO"/>
    <x v="262"/>
    <s v="289B"/>
    <s v="MIFMMD001"/>
    <n v="6"/>
    <s v="05/05/25"/>
    <n v="14.99"/>
    <n v="1"/>
    <m/>
    <n v="5"/>
    <n v="5"/>
    <m/>
    <n v="14.99"/>
    <m/>
    <n v="74.95"/>
    <n v="14.99"/>
    <n v="0"/>
    <n v="0"/>
  </r>
  <r>
    <x v="1684"/>
    <s v="MD INT FEM CALCINHA AVULSO"/>
    <x v="3"/>
    <x v="1"/>
    <s v="MODA"/>
    <s v="CALCINHA"/>
    <s v="AVULSO"/>
    <x v="262"/>
    <s v="322B"/>
    <s v="MIFMMD001"/>
    <n v="6"/>
    <s v="05/05/25"/>
    <n v="14.99"/>
    <n v="1"/>
    <m/>
    <n v="5"/>
    <n v="5"/>
    <m/>
    <n v="14.99"/>
    <m/>
    <n v="74.95"/>
    <n v="14.99"/>
    <n v="0"/>
    <n v="0"/>
  </r>
  <r>
    <x v="1685"/>
    <s v="FEM TC PL REGATA/SEM MANGA"/>
    <x v="0"/>
    <x v="1"/>
    <s v="CONTEMPORANEO"/>
    <s v="TECIDO PLANO"/>
    <s v="REGATA/SEM MANGA"/>
    <x v="102"/>
    <s v="120018"/>
    <s v="COFMCT050"/>
    <n v="9"/>
    <s v="30/10/25"/>
    <n v="19.989999999999998"/>
    <n v="3"/>
    <m/>
    <n v="6"/>
    <n v="2"/>
    <m/>
    <n v="59.97"/>
    <m/>
    <n v="119.94"/>
    <n v="19.989999999999998"/>
    <n v="1"/>
    <n v="0"/>
  </r>
  <r>
    <x v="1686"/>
    <s v="FEM CAMISA M/L"/>
    <x v="0"/>
    <x v="1"/>
    <s v="CONTEMPORANEO"/>
    <s v="CAMISA"/>
    <s v="M/L"/>
    <x v="102"/>
    <s v="310009- 1F"/>
    <s v="COFMCT062"/>
    <n v="43"/>
    <s v="31/10/25"/>
    <n v="49.99"/>
    <n v="2"/>
    <m/>
    <n v="41"/>
    <n v="20.5"/>
    <m/>
    <n v="99.98"/>
    <m/>
    <n v="2049.59"/>
    <n v="49.99"/>
    <n v="1"/>
    <n v="0"/>
  </r>
  <r>
    <x v="1687"/>
    <s v="MNA BEBE SAPATO SAPATILHA"/>
    <x v="1"/>
    <x v="5"/>
    <s v="BEBE"/>
    <s v="SAPATO"/>
    <s v="SAPATILHA"/>
    <x v="263"/>
    <s v="1050"/>
    <s v="CLMABB014"/>
    <n v="6"/>
    <s v="15/05/25"/>
    <n v="39.99"/>
    <n v="2"/>
    <m/>
    <n v="4"/>
    <n v="2"/>
    <m/>
    <n v="79.98"/>
    <m/>
    <n v="159.96"/>
    <n v="39.99"/>
    <n v="1"/>
    <n v="0"/>
  </r>
  <r>
    <x v="1688"/>
    <s v="MD INT FEM PIJAMA LIC"/>
    <x v="3"/>
    <x v="1"/>
    <s v="BASICO"/>
    <s v="PIJAMA"/>
    <s v="LICENCIADO"/>
    <x v="221"/>
    <s v="52300085"/>
    <s v="MIFMBS016"/>
    <n v="31"/>
    <s v="18/09/25"/>
    <n v="39.99"/>
    <n v="6"/>
    <n v="6"/>
    <n v="19"/>
    <n v="3.1666666666666665"/>
    <m/>
    <n v="239.94"/>
    <n v="239.94"/>
    <n v="759.81"/>
    <n v="39.99"/>
    <n v="2"/>
    <n v="1"/>
  </r>
  <r>
    <x v="1689"/>
    <s v="MD INT FEM PIJAMA LIC"/>
    <x v="3"/>
    <x v="1"/>
    <s v="BASICO"/>
    <s v="PIJAMA"/>
    <s v="LICENCIADO"/>
    <x v="169"/>
    <s v="52300070"/>
    <s v="MIFMBS016"/>
    <n v="47"/>
    <s v="30/10/25"/>
    <n v="39.99"/>
    <n v="4"/>
    <n v="4"/>
    <n v="39"/>
    <n v="9.75"/>
    <m/>
    <n v="159.96"/>
    <n v="159.96"/>
    <n v="1559.61"/>
    <n v="39.99"/>
    <n v="1"/>
    <n v="1"/>
  </r>
  <r>
    <x v="1690"/>
    <s v="MD INT FEM SUTIA AVULSO"/>
    <x v="3"/>
    <x v="1"/>
    <s v="BASICO"/>
    <s v="SUTIA"/>
    <s v="AVULSO"/>
    <x v="132"/>
    <s v="9009204"/>
    <s v="MIFMBS008"/>
    <n v="106"/>
    <s v="18/12/25"/>
    <n v="29.99"/>
    <n v="38"/>
    <n v="6"/>
    <n v="62"/>
    <n v="1.631578947368421"/>
    <m/>
    <n v="1136.6199999999999"/>
    <n v="179.94"/>
    <n v="1859.38"/>
    <n v="29.911052631578947"/>
    <n v="10"/>
    <n v="1"/>
  </r>
  <r>
    <x v="1691"/>
    <s v="FEM SANDALIA FLAT MEDIO FECHADO"/>
    <x v="1"/>
    <x v="1"/>
    <s v="SANDALIA"/>
    <s v="FLAT"/>
    <s v="MEDIO FECHADO"/>
    <x v="17"/>
    <s v="6499.122"/>
    <s v="CLFMSD007"/>
    <n v="5"/>
    <s v="15/12/25"/>
    <n v="149.99"/>
    <n v="1"/>
    <m/>
    <n v="4"/>
    <n v="4"/>
    <m/>
    <n v="149.99"/>
    <m/>
    <n v="599.96"/>
    <n v="149.99"/>
    <n v="0"/>
    <n v="0"/>
  </r>
  <r>
    <x v="1692"/>
    <s v="FEM FITNESS PARTE DE BAIXO SHORTS"/>
    <x v="0"/>
    <x v="1"/>
    <s v="FITNESS"/>
    <s v="FITNESS"/>
    <s v="SHORTS"/>
    <x v="197"/>
    <s v="9009158"/>
    <s v="COFMFT003"/>
    <n v="3"/>
    <s v="17/11/25"/>
    <n v="19.989999999999998"/>
    <n v="2"/>
    <n v="1"/>
    <n v="0"/>
    <n v="0"/>
    <m/>
    <n v="38.049999999999997"/>
    <n v="18.059999999999999"/>
    <n v="0"/>
    <n v="19.024999999999999"/>
    <n v="1"/>
    <n v="0"/>
  </r>
  <r>
    <x v="1693"/>
    <s v="FEM MALHA BASICO REGATA"/>
    <x v="0"/>
    <x v="1"/>
    <s v="BASICO"/>
    <s v="MALHA"/>
    <s v="BASICO REGATA"/>
    <x v="102"/>
    <s v="130020B-1F"/>
    <s v="COFMBA004"/>
    <n v="6"/>
    <s v="14/10/25"/>
    <n v="19.989999999999998"/>
    <n v="1"/>
    <m/>
    <n v="5"/>
    <n v="5"/>
    <m/>
    <n v="19.989999999999998"/>
    <m/>
    <n v="99.95"/>
    <n v="19.989999999999998"/>
    <n v="0"/>
    <n v="0"/>
  </r>
  <r>
    <x v="1694"/>
    <s v="FEM MALHA BASICO REGATA"/>
    <x v="0"/>
    <x v="1"/>
    <s v="BASICO"/>
    <s v="MALHA"/>
    <s v="BASICO REGATA"/>
    <x v="102"/>
    <s v="3676A-7T"/>
    <s v="COFMBA004"/>
    <n v="38"/>
    <s v="22/10/25"/>
    <n v="19.989999999999998"/>
    <n v="8"/>
    <n v="3"/>
    <n v="27"/>
    <n v="3.375"/>
    <m/>
    <n v="159.91999999999999"/>
    <n v="59.97"/>
    <n v="539.73"/>
    <n v="19.989999999999998"/>
    <n v="2"/>
    <n v="0"/>
  </r>
  <r>
    <x v="1695"/>
    <s v="FEM SNEAKER SLIP ON SOLA CAIXA ALTO"/>
    <x v="1"/>
    <x v="1"/>
    <s v="SNEAKER"/>
    <s v="SLIP ON"/>
    <s v="SOLA CAIXA ALTO"/>
    <x v="62"/>
    <s v="5658.530"/>
    <s v="CLFMSN004"/>
    <n v="8"/>
    <s v="21/08/25"/>
    <n v="99.99"/>
    <n v="0"/>
    <n v="-1"/>
    <n v="9"/>
    <n v="0"/>
    <m/>
    <n v="0"/>
    <n v="-99.99"/>
    <n v="899.91"/>
    <n v="0"/>
    <n v="0"/>
    <n v="0"/>
  </r>
  <r>
    <x v="1696"/>
    <s v="FEM PLUS COLETE SUED/CORINO/PELO"/>
    <x v="0"/>
    <x v="1"/>
    <s v="PLUS"/>
    <s v="COLETE"/>
    <s v="SUED/CORINO/PELO"/>
    <x v="127"/>
    <s v="33644"/>
    <s v="COFMPS021"/>
    <n v="9"/>
    <s v="27/08/25"/>
    <n v="29.99"/>
    <n v="2"/>
    <m/>
    <n v="7"/>
    <n v="3.5"/>
    <m/>
    <n v="59.98"/>
    <m/>
    <n v="209.93"/>
    <n v="29.99"/>
    <n v="1"/>
    <n v="0"/>
  </r>
  <r>
    <x v="1697"/>
    <s v="FEM SHORTS SARJA"/>
    <x v="0"/>
    <x v="1"/>
    <s v="JOVEM"/>
    <s v="SHORTS"/>
    <s v="SARJA"/>
    <x v="79"/>
    <s v="PM36017"/>
    <s v="COFMJV049"/>
    <n v="2"/>
    <s v="24/04/25"/>
    <n v="39.99"/>
    <n v="2"/>
    <m/>
    <n v="0"/>
    <n v="0"/>
    <m/>
    <n v="79.98"/>
    <m/>
    <n v="0"/>
    <n v="39.99"/>
    <n v="1"/>
    <n v="0"/>
  </r>
  <r>
    <x v="1698"/>
    <s v="FEM SHORTS SARJA"/>
    <x v="0"/>
    <x v="1"/>
    <s v="JOVEM"/>
    <s v="SHORTS"/>
    <s v="SARJA"/>
    <x v="79"/>
    <s v="PD36012"/>
    <s v="COFMJV049"/>
    <n v="9"/>
    <s v="30/10/25"/>
    <n v="59.99"/>
    <n v="4"/>
    <n v="1"/>
    <n v="4"/>
    <n v="1"/>
    <m/>
    <n v="239.96"/>
    <n v="59.99"/>
    <n v="239.96"/>
    <n v="59.99"/>
    <n v="1"/>
    <n v="0"/>
  </r>
  <r>
    <x v="1699"/>
    <s v="FEM MALHA M/C"/>
    <x v="0"/>
    <x v="1"/>
    <s v="JOVEM"/>
    <s v="MALHA"/>
    <s v="M/C"/>
    <x v="38"/>
    <s v="42464"/>
    <s v="COFMJV038"/>
    <n v="38"/>
    <s v="04/11/25"/>
    <n v="39.99"/>
    <n v="7"/>
    <n v="5"/>
    <n v="26"/>
    <n v="3.7142857142857144"/>
    <m/>
    <n v="279.93"/>
    <n v="199.95"/>
    <n v="1039.74"/>
    <n v="39.99"/>
    <n v="2"/>
    <n v="1"/>
  </r>
  <r>
    <x v="1700"/>
    <s v="FEM MALHA M/C"/>
    <x v="0"/>
    <x v="1"/>
    <s v="JOVEM"/>
    <s v="MALHA"/>
    <s v="M/C"/>
    <x v="38"/>
    <s v="42463"/>
    <s v="COFMJV038"/>
    <n v="17"/>
    <s v="09/09/25"/>
    <n v="39.99"/>
    <n v="1"/>
    <n v="1"/>
    <n v="15"/>
    <n v="15"/>
    <m/>
    <n v="39.99"/>
    <n v="39.99"/>
    <n v="599.85"/>
    <n v="39.99"/>
    <n v="0"/>
    <n v="0"/>
  </r>
  <r>
    <x v="1701"/>
    <s v="FEM MALHA M/C"/>
    <x v="0"/>
    <x v="1"/>
    <s v="JOVEM"/>
    <s v="MALHA"/>
    <s v="M/C"/>
    <x v="38"/>
    <s v="42424"/>
    <s v="COFMJV038"/>
    <n v="11"/>
    <s v="17/11/25"/>
    <n v="29.99"/>
    <n v="1"/>
    <m/>
    <n v="10"/>
    <n v="10"/>
    <m/>
    <n v="29.99"/>
    <m/>
    <n v="299.89999999999998"/>
    <n v="29.99"/>
    <n v="0"/>
    <n v="0"/>
  </r>
  <r>
    <x v="1702"/>
    <s v="FEM PLUS SHORTS JEANS"/>
    <x v="0"/>
    <x v="1"/>
    <s v="PLUS"/>
    <s v="SHORTS"/>
    <s v="JEANS"/>
    <x v="140"/>
    <s v="BK49339"/>
    <s v="COFMPS060"/>
    <n v="3"/>
    <s v="30/10/25"/>
    <n v="59.99"/>
    <n v="1"/>
    <m/>
    <n v="2"/>
    <n v="2"/>
    <m/>
    <n v="59.99"/>
    <m/>
    <n v="119.98"/>
    <n v="59.99"/>
    <n v="0"/>
    <n v="0"/>
  </r>
  <r>
    <x v="1703"/>
    <s v="FEM JEANS SHORTS BASICO"/>
    <x v="0"/>
    <x v="1"/>
    <s v="JEANS"/>
    <s v="SHORTS"/>
    <s v="BASICO"/>
    <x v="140"/>
    <s v="BK36061"/>
    <s v="COFMJS020"/>
    <n v="20"/>
    <s v="31/10/25"/>
    <n v="79.989999999999995"/>
    <n v="6"/>
    <n v="1"/>
    <n v="13"/>
    <n v="2.1666666666666665"/>
    <m/>
    <n v="479.94"/>
    <n v="79.989999999999995"/>
    <n v="1039.8699999999999"/>
    <n v="79.989999999999995"/>
    <n v="2"/>
    <n v="0"/>
  </r>
  <r>
    <x v="1704"/>
    <s v="FEM JEANS SHORTS BASICO"/>
    <x v="0"/>
    <x v="1"/>
    <s v="JEANS"/>
    <s v="SHORTS"/>
    <s v="BASICO"/>
    <x v="140"/>
    <s v="BK36028"/>
    <s v="COFMJS020"/>
    <n v="5"/>
    <s v="17/11/25"/>
    <n v="39.99"/>
    <n v="4"/>
    <m/>
    <n v="1"/>
    <n v="0.25"/>
    <m/>
    <n v="159.96"/>
    <m/>
    <n v="39.99"/>
    <n v="39.99"/>
    <n v="1"/>
    <n v="0"/>
  </r>
  <r>
    <x v="1705"/>
    <s v="FEM CAMISA M/L"/>
    <x v="0"/>
    <x v="1"/>
    <s v="CONTEMPORANEO"/>
    <s v="CAMISA"/>
    <s v="M/L"/>
    <x v="264"/>
    <s v="FS5587"/>
    <s v="COFMCT062"/>
    <n v="8"/>
    <s v="07/11/25"/>
    <n v="49.99"/>
    <n v="1"/>
    <m/>
    <n v="7"/>
    <n v="7"/>
    <m/>
    <n v="49.99"/>
    <m/>
    <n v="349.93"/>
    <n v="49.99"/>
    <n v="0"/>
    <n v="0"/>
  </r>
  <r>
    <x v="1706"/>
    <s v="FEM VESTIDO MANGA CURTA"/>
    <x v="0"/>
    <x v="1"/>
    <s v="CONTEMPORANEO"/>
    <s v="VESTIDO"/>
    <s v="MANGA CURTA"/>
    <x v="264"/>
    <s v="FS8968"/>
    <s v="COFMCT074"/>
    <n v="6"/>
    <s v="30/10/25"/>
    <n v="59.99"/>
    <n v="1"/>
    <n v="1"/>
    <n v="4"/>
    <n v="4"/>
    <m/>
    <n v="59.99"/>
    <n v="59.99"/>
    <n v="239.96"/>
    <n v="59.99"/>
    <n v="0"/>
    <n v="0"/>
  </r>
  <r>
    <x v="1707"/>
    <s v="FEM MALHA M/C"/>
    <x v="0"/>
    <x v="1"/>
    <s v="JOVEM"/>
    <s v="MALHA"/>
    <s v="M/C"/>
    <x v="136"/>
    <s v="220823"/>
    <s v="COFMJV038"/>
    <n v="19"/>
    <s v="23/10/25"/>
    <n v="39.99"/>
    <n v="3"/>
    <m/>
    <n v="16"/>
    <n v="5.333333333333333"/>
    <m/>
    <n v="119.97"/>
    <m/>
    <n v="639.84"/>
    <n v="39.99"/>
    <n v="1"/>
    <n v="0"/>
  </r>
  <r>
    <x v="1708"/>
    <s v="FEM MALHA M/C"/>
    <x v="0"/>
    <x v="1"/>
    <s v="JOVEM"/>
    <s v="MALHA"/>
    <s v="M/C"/>
    <x v="136"/>
    <s v="220823"/>
    <s v="COFMJV038"/>
    <n v="22"/>
    <s v="23/10/25"/>
    <n v="29.99"/>
    <n v="1"/>
    <m/>
    <n v="21"/>
    <n v="21"/>
    <m/>
    <n v="29.99"/>
    <m/>
    <n v="629.79"/>
    <n v="29.99"/>
    <n v="0"/>
    <n v="0"/>
  </r>
  <r>
    <x v="1709"/>
    <s v="MNA BEBE TENIS"/>
    <x v="1"/>
    <x v="5"/>
    <s v="BEBE"/>
    <s v="TENIS"/>
    <s v="LICENCIADO"/>
    <x v="169"/>
    <s v="BN063"/>
    <s v="CLMABB017"/>
    <n v="8"/>
    <s v="20/08/25"/>
    <n v="49.99"/>
    <n v="0"/>
    <n v="1"/>
    <n v="7"/>
    <n v="0"/>
    <m/>
    <n v="-20"/>
    <n v="49.99"/>
    <n v="349.93"/>
    <n v="0"/>
    <n v="0"/>
    <n v="0"/>
  </r>
  <r>
    <x v="1710"/>
    <s v="MNA BEBE TENIS"/>
    <x v="1"/>
    <x v="5"/>
    <s v="BEBE"/>
    <s v="TENIS"/>
    <s v="LICENCIADO"/>
    <x v="169"/>
    <s v="BN064"/>
    <s v="CLMABB017"/>
    <n v="6"/>
    <s v="13/08/25"/>
    <n v="59.99"/>
    <n v="2"/>
    <n v="1"/>
    <n v="3"/>
    <n v="1.5"/>
    <m/>
    <n v="139.97999999999999"/>
    <n v="59.99"/>
    <n v="179.97"/>
    <n v="69.989999999999995"/>
    <n v="1"/>
    <n v="0"/>
  </r>
  <r>
    <x v="1711"/>
    <s v="FEM MALHA M/C"/>
    <x v="0"/>
    <x v="1"/>
    <s v="JOVEM"/>
    <s v="MALHA"/>
    <s v="LICENCIADO M/C"/>
    <x v="169"/>
    <s v="F025"/>
    <s v="COFMJV034"/>
    <n v="22"/>
    <s v="17/11/25"/>
    <n v="49.99"/>
    <n v="5"/>
    <m/>
    <n v="17"/>
    <n v="3.4"/>
    <m/>
    <n v="244.96"/>
    <m/>
    <n v="849.83"/>
    <n v="48.991999999999997"/>
    <n v="1"/>
    <n v="0"/>
  </r>
  <r>
    <x v="1712"/>
    <s v="FEM MALHA M/C"/>
    <x v="0"/>
    <x v="1"/>
    <s v="JOVEM"/>
    <s v="MALHA"/>
    <s v="LICENCIADO M/C"/>
    <x v="169"/>
    <s v="F017"/>
    <s v="COFMJV034"/>
    <n v="3"/>
    <s v="08/11/25"/>
    <n v="39.99"/>
    <n v="2"/>
    <m/>
    <n v="1"/>
    <n v="0.5"/>
    <m/>
    <n v="79.98"/>
    <m/>
    <n v="39.99"/>
    <n v="39.99"/>
    <n v="1"/>
    <n v="0"/>
  </r>
  <r>
    <x v="1713"/>
    <s v="FEM PLUS MALHA M/C"/>
    <x v="0"/>
    <x v="1"/>
    <s v="PLUS"/>
    <s v="MALHA"/>
    <s v="LICENCIADO M/C"/>
    <x v="169"/>
    <s v="F039P"/>
    <s v="COFMPS049"/>
    <n v="21"/>
    <s v="17/11/25"/>
    <n v="49.99"/>
    <n v="9"/>
    <n v="1"/>
    <n v="11"/>
    <n v="1.2222222222222223"/>
    <m/>
    <n v="449.91"/>
    <n v="49.99"/>
    <n v="549.89"/>
    <n v="49.99"/>
    <n v="2"/>
    <n v="0"/>
  </r>
  <r>
    <x v="1714"/>
    <s v="FEM PLUS MALHA M/C"/>
    <x v="0"/>
    <x v="1"/>
    <s v="PLUS"/>
    <s v="MALHA"/>
    <s v="LICENCIADO M/C"/>
    <x v="169"/>
    <s v="F040P"/>
    <s v="COFMPS049"/>
    <n v="5"/>
    <s v="30/07/25"/>
    <n v="49.99"/>
    <n v="2"/>
    <m/>
    <n v="3"/>
    <n v="1.5"/>
    <m/>
    <n v="99.98"/>
    <m/>
    <n v="149.97"/>
    <n v="49.99"/>
    <n v="1"/>
    <n v="0"/>
  </r>
  <r>
    <x v="1715"/>
    <s v="FEM PLUS MALHA M/C"/>
    <x v="0"/>
    <x v="1"/>
    <s v="PLUS"/>
    <s v="MALHA"/>
    <s v="LICENCIADO M/C"/>
    <x v="236"/>
    <s v="F025P"/>
    <s v="COFMPS049"/>
    <n v="2"/>
    <s v="09/12/25"/>
    <n v="49.99"/>
    <n v="0"/>
    <m/>
    <n v="2"/>
    <n v="0"/>
    <m/>
    <n v="0"/>
    <m/>
    <n v="99.98"/>
    <n v="0"/>
    <n v="0"/>
    <n v="0"/>
  </r>
  <r>
    <x v="1716"/>
    <s v="FEM PLUS CALCA  ALFAIATARIA"/>
    <x v="0"/>
    <x v="1"/>
    <s v="PLUS"/>
    <s v="CALCA TECIDO PLANO"/>
    <s v="ALFAIATARIA"/>
    <x v="2"/>
    <s v="1736 PLUS"/>
    <s v="COFMPS012"/>
    <n v="38"/>
    <s v="30/10/25"/>
    <n v="49.99"/>
    <n v="5"/>
    <n v="3"/>
    <n v="30"/>
    <n v="6"/>
    <m/>
    <n v="249.95"/>
    <n v="149.97"/>
    <n v="1499.7"/>
    <n v="49.99"/>
    <n v="1"/>
    <n v="0"/>
  </r>
  <r>
    <x v="1717"/>
    <s v="FEM PLUS SAIA TC PL"/>
    <x v="0"/>
    <x v="1"/>
    <s v="PLUS"/>
    <s v="SAIA"/>
    <s v="TECIDO PLANO"/>
    <x v="2"/>
    <s v="1744 PLUS"/>
    <s v="COFMPS058"/>
    <n v="47"/>
    <s v="17/11/25"/>
    <n v="49.99"/>
    <n v="2"/>
    <m/>
    <n v="45"/>
    <n v="22.5"/>
    <m/>
    <n v="99.98"/>
    <m/>
    <n v="2249.5500000000002"/>
    <n v="49.99"/>
    <n v="1"/>
    <n v="0"/>
  </r>
  <r>
    <x v="1718"/>
    <s v="FEM MALHA M/C"/>
    <x v="0"/>
    <x v="1"/>
    <s v="JOVEM"/>
    <s v="MALHA"/>
    <s v="M/C"/>
    <x v="38"/>
    <s v="42464-2"/>
    <s v="COFMJV038"/>
    <n v="15"/>
    <s v="04/11/25"/>
    <n v="39.99"/>
    <n v="5"/>
    <m/>
    <n v="10"/>
    <n v="2"/>
    <m/>
    <n v="199.95"/>
    <m/>
    <n v="399.9"/>
    <n v="39.99"/>
    <n v="1"/>
    <n v="0"/>
  </r>
  <r>
    <x v="1719"/>
    <s v="DIVERSOS INF DIVERSOS"/>
    <x v="4"/>
    <x v="6"/>
    <s v="INFANTIL"/>
    <s v="DIVERSOS"/>
    <s v="DIVERSOS"/>
    <x v="162"/>
    <s v="RATO 80G"/>
    <s v="NNDVIF007"/>
    <n v="6"/>
    <s v="10/11/25"/>
    <n v="8.99"/>
    <n v="1"/>
    <m/>
    <n v="5"/>
    <n v="5"/>
    <m/>
    <n v="8.99"/>
    <m/>
    <n v="44.95"/>
    <n v="8.99"/>
    <n v="0"/>
    <n v="0"/>
  </r>
  <r>
    <x v="1720"/>
    <s v="FEM TC PL REGATA/SEM MANGA"/>
    <x v="0"/>
    <x v="1"/>
    <s v="CONTEMPORANEO"/>
    <s v="TECIDO PLANO"/>
    <s v="REGATA/SEM MANGA"/>
    <x v="185"/>
    <s v="210717"/>
    <s v="COFMCT050"/>
    <n v="3"/>
    <s v="17/11/25"/>
    <n v="29.99"/>
    <n v="0"/>
    <m/>
    <n v="3"/>
    <n v="0"/>
    <m/>
    <n v="0"/>
    <m/>
    <n v="89.97"/>
    <n v="0"/>
    <n v="0"/>
    <n v="0"/>
  </r>
  <r>
    <x v="1721"/>
    <s v="FEM SAIA TC PL"/>
    <x v="0"/>
    <x v="1"/>
    <s v="CONTEMPORANEO"/>
    <s v="SAIA"/>
    <s v="TECIDO PLANO"/>
    <x v="185"/>
    <s v="210809"/>
    <s v="COFMCT041"/>
    <n v="8"/>
    <s v="31/10/25"/>
    <n v="49.99"/>
    <n v="6"/>
    <n v="1"/>
    <n v="1"/>
    <n v="0.16666666666666666"/>
    <m/>
    <n v="299.94"/>
    <n v="49.99"/>
    <n v="49.99"/>
    <n v="49.99"/>
    <n v="2"/>
    <n v="0"/>
  </r>
  <r>
    <x v="1722"/>
    <s v="FEM SAIA TC PL"/>
    <x v="0"/>
    <x v="1"/>
    <s v="CONTEMPORANEO"/>
    <s v="SAIA"/>
    <s v="TECIDO PLANO"/>
    <x v="185"/>
    <s v="810221"/>
    <s v="COFMCT041"/>
    <n v="3"/>
    <s v="17/11/25"/>
    <n v="49.99"/>
    <n v="2"/>
    <m/>
    <n v="1"/>
    <n v="0.5"/>
    <m/>
    <n v="99.98"/>
    <m/>
    <n v="49.99"/>
    <n v="49.99"/>
    <n v="1"/>
    <n v="0"/>
  </r>
  <r>
    <x v="1723"/>
    <s v="FEM TC PL M/C"/>
    <x v="0"/>
    <x v="1"/>
    <s v="CONTEMPORANEO"/>
    <s v="TECIDO PLANO"/>
    <s v="M/C"/>
    <x v="185"/>
    <s v="810220"/>
    <s v="COFMCT048"/>
    <n v="17"/>
    <s v="30/10/25"/>
    <n v="29.99"/>
    <n v="2"/>
    <m/>
    <n v="15"/>
    <n v="7.5"/>
    <m/>
    <n v="59.98"/>
    <m/>
    <n v="449.85"/>
    <n v="29.99"/>
    <n v="1"/>
    <n v="0"/>
  </r>
  <r>
    <x v="1724"/>
    <s v="FEM TC PL M/L"/>
    <x v="0"/>
    <x v="1"/>
    <s v="CONTEMPORANEO"/>
    <s v="TECIDO PLANO"/>
    <s v="M/L"/>
    <x v="185"/>
    <s v="410802"/>
    <s v="COFMCT049"/>
    <n v="9"/>
    <s v="31/10/25"/>
    <n v="19.989999999999998"/>
    <n v="2"/>
    <m/>
    <n v="7"/>
    <n v="3.5"/>
    <m/>
    <n v="39.979999999999997"/>
    <m/>
    <n v="139.93"/>
    <n v="19.989999999999998"/>
    <n v="1"/>
    <n v="0"/>
  </r>
  <r>
    <x v="1725"/>
    <s v="FEM CAMISA M/L"/>
    <x v="0"/>
    <x v="1"/>
    <s v="CONTEMPORANEO"/>
    <s v="CAMISA"/>
    <s v="M/L"/>
    <x v="185"/>
    <s v="810033"/>
    <s v="COFMCT062"/>
    <n v="4"/>
    <s v="07/11/25"/>
    <n v="79.989999999999995"/>
    <n v="1"/>
    <n v="1"/>
    <n v="2"/>
    <n v="2"/>
    <m/>
    <n v="79.989999999999995"/>
    <n v="79.989999999999995"/>
    <n v="159.97999999999999"/>
    <n v="79.989999999999995"/>
    <n v="0"/>
    <n v="0"/>
  </r>
  <r>
    <x v="1726"/>
    <s v="MNO BEBE SANDALIA PAPETE"/>
    <x v="1"/>
    <x v="4"/>
    <s v="BEBE"/>
    <s v="SANDALIA"/>
    <s v="PAPETE"/>
    <x v="36"/>
    <s v="23256"/>
    <s v="CLMOBB010"/>
    <n v="8"/>
    <s v="05/05/25"/>
    <n v="39.99"/>
    <n v="1"/>
    <m/>
    <n v="7"/>
    <n v="7"/>
    <m/>
    <n v="49.99"/>
    <m/>
    <n v="279.93"/>
    <n v="49.99"/>
    <n v="0"/>
    <n v="0"/>
  </r>
  <r>
    <x v="1727"/>
    <s v="MNA INF CHINELO DEDO"/>
    <x v="1"/>
    <x v="5"/>
    <s v="INFANTIL"/>
    <s v="CHINELO"/>
    <s v="DEDO"/>
    <x v="46"/>
    <s v="27389"/>
    <s v="CLMAIF007"/>
    <n v="14"/>
    <s v="25/06/25"/>
    <n v="29.99"/>
    <n v="2"/>
    <m/>
    <n v="12"/>
    <n v="6"/>
    <m/>
    <n v="56.98"/>
    <m/>
    <n v="359.88"/>
    <n v="28.49"/>
    <n v="1"/>
    <n v="0"/>
  </r>
  <r>
    <x v="1728"/>
    <s v="MNO INF CHINELO DEDO"/>
    <x v="1"/>
    <x v="4"/>
    <s v="INFANTIL"/>
    <s v="CHINELO"/>
    <s v="DEDO"/>
    <x v="46"/>
    <s v="27406"/>
    <s v="CLMOIF006"/>
    <n v="10"/>
    <s v="25/06/25"/>
    <n v="39.99"/>
    <n v="1"/>
    <m/>
    <n v="9"/>
    <n v="9"/>
    <m/>
    <n v="39.99"/>
    <m/>
    <n v="359.91"/>
    <n v="39.99"/>
    <n v="0"/>
    <n v="0"/>
  </r>
  <r>
    <x v="1729"/>
    <s v="MNA INF CHINELO SLIDE"/>
    <x v="1"/>
    <x v="5"/>
    <s v="INFANTIL"/>
    <s v="CHINELO"/>
    <s v="SLIDE"/>
    <x v="46"/>
    <s v="27449"/>
    <s v="CLMAIF009"/>
    <n v="8"/>
    <s v="13/05/25"/>
    <n v="39.99"/>
    <n v="3"/>
    <m/>
    <n v="5"/>
    <n v="1.6666666666666667"/>
    <m/>
    <n v="119.97"/>
    <m/>
    <n v="199.95"/>
    <n v="39.99"/>
    <n v="1"/>
    <n v="0"/>
  </r>
  <r>
    <x v="1730"/>
    <s v="MNO JUV MALHA M/C"/>
    <x v="0"/>
    <x v="4"/>
    <s v="JUVENIL"/>
    <s v="MALHA"/>
    <s v="M/C"/>
    <x v="96"/>
    <s v="2535"/>
    <s v="COMOJN033"/>
    <n v="16"/>
    <s v="08/11/25"/>
    <n v="24.99"/>
    <n v="7"/>
    <m/>
    <n v="9"/>
    <n v="1.2857142857142858"/>
    <m/>
    <n v="174.93"/>
    <m/>
    <n v="224.91"/>
    <n v="24.99"/>
    <n v="2"/>
    <n v="0"/>
  </r>
  <r>
    <x v="1731"/>
    <s v="FEM SNEAKER SLIP ON SOLA CAIXA ALTO"/>
    <x v="1"/>
    <x v="1"/>
    <s v="SNEAKER"/>
    <s v="SLIP ON"/>
    <s v="SOLA CAIXA ALTO"/>
    <x v="95"/>
    <s v="010-023-01"/>
    <s v="CLFMSN004"/>
    <n v="6"/>
    <s v="19/08/25"/>
    <n v="199.99"/>
    <n v="2"/>
    <m/>
    <n v="4"/>
    <n v="2"/>
    <m/>
    <n v="399.98"/>
    <m/>
    <n v="799.96"/>
    <n v="199.99"/>
    <n v="1"/>
    <n v="0"/>
  </r>
  <r>
    <x v="1732"/>
    <s v="FEM SANDALIA SALTO MEDIO"/>
    <x v="1"/>
    <x v="1"/>
    <s v="SANDALIA"/>
    <s v="SALTO"/>
    <s v="MEDIO"/>
    <x v="86"/>
    <s v="8536.100"/>
    <s v="CLFMSD015"/>
    <n v="3"/>
    <s v="20/05/25"/>
    <n v="69.989999999999995"/>
    <n v="1"/>
    <m/>
    <n v="2"/>
    <n v="2"/>
    <m/>
    <n v="69.989999999999995"/>
    <m/>
    <n v="139.97999999999999"/>
    <n v="69.989999999999995"/>
    <n v="0"/>
    <n v="0"/>
  </r>
  <r>
    <x v="1733"/>
    <s v="CHINELOS FEM DEDO"/>
    <x v="1"/>
    <x v="3"/>
    <s v="FEMININO"/>
    <s v="DEDO"/>
    <s v="SINTETICO"/>
    <x v="31"/>
    <s v="27036"/>
    <s v="CLCHFM005"/>
    <n v="4"/>
    <s v="16/10/25"/>
    <n v="29.99"/>
    <n v="1"/>
    <m/>
    <n v="3"/>
    <n v="3"/>
    <m/>
    <n v="29.99"/>
    <m/>
    <n v="89.97"/>
    <n v="29.99"/>
    <n v="0"/>
    <n v="0"/>
  </r>
  <r>
    <x v="1734"/>
    <s v="CHINELOS FEM DEDO"/>
    <x v="1"/>
    <x v="3"/>
    <s v="FEMININO"/>
    <s v="DEDO"/>
    <s v="SINTETICO"/>
    <x v="31"/>
    <s v="27450"/>
    <s v="CLCHFM005"/>
    <n v="17"/>
    <s v="20/05/25"/>
    <n v="19.989999999999998"/>
    <n v="2"/>
    <m/>
    <n v="15"/>
    <n v="7.5"/>
    <m/>
    <n v="39.979999999999997"/>
    <m/>
    <n v="299.85000000000002"/>
    <n v="19.989999999999998"/>
    <n v="1"/>
    <n v="0"/>
  </r>
  <r>
    <x v="1735"/>
    <s v="CHINELOS FEM DEDO"/>
    <x v="1"/>
    <x v="3"/>
    <s v="FEMININO"/>
    <s v="DEDO"/>
    <s v="SINTETICO"/>
    <x v="31"/>
    <s v="27452"/>
    <s v="CLCHFM005"/>
    <n v="3"/>
    <s v="05/06/25"/>
    <n v="39.99"/>
    <n v="1"/>
    <m/>
    <n v="2"/>
    <n v="2"/>
    <m/>
    <n v="39.99"/>
    <m/>
    <n v="79.98"/>
    <n v="39.99"/>
    <n v="0"/>
    <n v="0"/>
  </r>
  <r>
    <x v="1736"/>
    <s v="CHINELOS FEM SLIDE"/>
    <x v="1"/>
    <x v="3"/>
    <s v="FEMININO"/>
    <s v="SLIDE"/>
    <s v="SINTETICO"/>
    <x v="31"/>
    <s v="27448"/>
    <s v="CLCHFM007"/>
    <n v="9"/>
    <s v="22/07/25"/>
    <n v="29.99"/>
    <n v="3"/>
    <n v="3"/>
    <n v="3"/>
    <n v="1"/>
    <m/>
    <n v="89.97"/>
    <n v="89.97"/>
    <n v="89.97"/>
    <n v="29.99"/>
    <n v="1"/>
    <n v="0"/>
  </r>
  <r>
    <x v="1737"/>
    <s v="MASC MEIA KIT ALGODAO"/>
    <x v="2"/>
    <x v="0"/>
    <s v="MASCULINO"/>
    <s v="MEIA"/>
    <s v="KIT ALGODAO"/>
    <x v="9"/>
    <s v="03170-089"/>
    <s v="ACMCMC011"/>
    <n v="9"/>
    <s v="13/05/25"/>
    <n v="39.99"/>
    <n v="4"/>
    <n v="1"/>
    <n v="4"/>
    <n v="1"/>
    <m/>
    <n v="147.96"/>
    <n v="36.99"/>
    <n v="159.96"/>
    <n v="36.99"/>
    <n v="1"/>
    <n v="0"/>
  </r>
  <r>
    <x v="1738"/>
    <s v="FEM SANDALIA RASTEIRA TRASEIRA ABERTO"/>
    <x v="1"/>
    <x v="1"/>
    <s v="SANDALIA"/>
    <s v="RASTEIRA"/>
    <s v="TRASEIRA ABERTO"/>
    <x v="256"/>
    <s v="19190"/>
    <s v="CLFMSD010"/>
    <n v="7"/>
    <s v="20/05/25"/>
    <n v="29.99"/>
    <n v="3"/>
    <m/>
    <n v="4"/>
    <n v="1.3333333333333333"/>
    <m/>
    <n v="89.97"/>
    <m/>
    <n v="119.96"/>
    <n v="29.99"/>
    <n v="1"/>
    <n v="0"/>
  </r>
  <r>
    <x v="1739"/>
    <s v="FEM BIJOUX BRINCO"/>
    <x v="2"/>
    <x v="1"/>
    <s v="FEMININO"/>
    <s v="BIJOUX"/>
    <s v="BRINCO"/>
    <x v="218"/>
    <s v="SN-1003225743"/>
    <s v="ACFMFM002"/>
    <n v="6"/>
    <s v="28/03/25"/>
    <n v="29.99"/>
    <n v="1"/>
    <m/>
    <n v="5"/>
    <n v="5"/>
    <m/>
    <n v="29.99"/>
    <m/>
    <n v="149.94999999999999"/>
    <n v="29.99"/>
    <n v="0"/>
    <n v="0"/>
  </r>
  <r>
    <x v="1740"/>
    <s v="FEM MEIA KIT ALGODAO"/>
    <x v="2"/>
    <x v="1"/>
    <s v="FEMININO"/>
    <s v="MEIA"/>
    <s v="KIT ALGODAO"/>
    <x v="9"/>
    <s v="03171-089"/>
    <s v="ACFMFM020"/>
    <n v="18"/>
    <s v="25/06/25"/>
    <n v="39.99"/>
    <n v="2"/>
    <m/>
    <n v="16"/>
    <n v="8"/>
    <m/>
    <n v="73.98"/>
    <m/>
    <n v="639.84"/>
    <n v="36.99"/>
    <n v="1"/>
    <n v="0"/>
  </r>
  <r>
    <x v="1741"/>
    <s v="FEM PLUS FITNESS M/C"/>
    <x v="0"/>
    <x v="1"/>
    <s v="PLUS"/>
    <s v="FITNESS"/>
    <s v="M/C"/>
    <x v="23"/>
    <s v="313283PL"/>
    <s v="COFMPS092"/>
    <n v="21"/>
    <s v="22/10/25"/>
    <n v="34.99"/>
    <n v="12"/>
    <n v="1"/>
    <n v="8"/>
    <n v="0.66666666666666663"/>
    <m/>
    <n v="419.88"/>
    <n v="34.99"/>
    <n v="279.92"/>
    <n v="34.99"/>
    <n v="3"/>
    <n v="0"/>
  </r>
  <r>
    <x v="1742"/>
    <s v="FEM PLUS FITNESS REGATA"/>
    <x v="0"/>
    <x v="1"/>
    <s v="PLUS"/>
    <s v="FITNESS"/>
    <s v="REGATA"/>
    <x v="23"/>
    <s v="313264PL"/>
    <s v="COFMPS094"/>
    <n v="3"/>
    <s v="04/09/25"/>
    <n v="29.99"/>
    <n v="2"/>
    <n v="1"/>
    <n v="0"/>
    <n v="0"/>
    <m/>
    <n v="56.99"/>
    <n v="27"/>
    <n v="0"/>
    <n v="28.495000000000001"/>
    <n v="1"/>
    <n v="0"/>
  </r>
  <r>
    <x v="1743"/>
    <s v="FEM FITNESS PARTE DE CIMA M/C"/>
    <x v="0"/>
    <x v="1"/>
    <s v="FITNESS"/>
    <s v="FITNESS"/>
    <s v="M/C"/>
    <x v="23"/>
    <s v="313283RL"/>
    <s v="COFMFT005"/>
    <n v="50"/>
    <s v="02/10/25"/>
    <n v="24.99"/>
    <n v="11"/>
    <n v="2"/>
    <n v="37"/>
    <n v="3.3636363636363638"/>
    <m/>
    <n v="274.89"/>
    <n v="49.98"/>
    <n v="924.63"/>
    <n v="24.99"/>
    <n v="3"/>
    <n v="0"/>
  </r>
  <r>
    <x v="1744"/>
    <s v="FEM FITNESS PARTE DE CIMA REGATA"/>
    <x v="0"/>
    <x v="1"/>
    <s v="FITNESS"/>
    <s v="FITNESS"/>
    <s v="REGATA"/>
    <x v="23"/>
    <s v="313264RL"/>
    <s v="COFMFT006"/>
    <n v="58"/>
    <s v="02/10/25"/>
    <n v="24.99"/>
    <n v="25"/>
    <n v="4"/>
    <n v="29"/>
    <n v="1.1599999999999999"/>
    <m/>
    <n v="622.25"/>
    <n v="99.96"/>
    <n v="724.71"/>
    <n v="24.89"/>
    <n v="6"/>
    <n v="1"/>
  </r>
  <r>
    <x v="1745"/>
    <s v="TENIS FEM ESPORTIVO TENNIS"/>
    <x v="1"/>
    <x v="2"/>
    <s v="FEMININO"/>
    <s v="ESPORTIVO"/>
    <s v="TENNIS"/>
    <x v="45"/>
    <s v="E0421"/>
    <s v="CLTNFM006"/>
    <n v="16"/>
    <s v="27/08/25"/>
    <n v="149.99"/>
    <n v="2"/>
    <m/>
    <n v="14"/>
    <n v="7"/>
    <m/>
    <n v="339.98"/>
    <m/>
    <n v="2099.86"/>
    <n v="169.99"/>
    <n v="1"/>
    <n v="0"/>
  </r>
  <r>
    <x v="1746"/>
    <s v="TENIS FEM ESPORTIVO TENNIS"/>
    <x v="1"/>
    <x v="2"/>
    <s v="FEMININO"/>
    <s v="ESPORTIVO"/>
    <s v="TENNIS"/>
    <x v="45"/>
    <s v="E0442"/>
    <s v="CLTNFM006"/>
    <n v="13"/>
    <s v="27/08/25"/>
    <n v="169.99"/>
    <n v="3"/>
    <m/>
    <n v="10"/>
    <n v="3.3333333333333335"/>
    <m/>
    <n v="579.98"/>
    <m/>
    <n v="1699.9"/>
    <n v="193.32666666666665"/>
    <n v="1"/>
    <n v="0"/>
  </r>
  <r>
    <x v="1747"/>
    <s v="MNA BB CALCA JEANS"/>
    <x v="0"/>
    <x v="5"/>
    <s v="BEBE"/>
    <s v="CALCA"/>
    <s v="JEANS"/>
    <x v="88"/>
    <s v="1101012"/>
    <s v="COMABB026"/>
    <n v="19"/>
    <s v="28/08/25"/>
    <n v="69.989999999999995"/>
    <n v="1"/>
    <m/>
    <n v="18"/>
    <n v="18"/>
    <m/>
    <n v="69.989999999999995"/>
    <m/>
    <n v="1259.82"/>
    <n v="69.989999999999995"/>
    <n v="0"/>
    <n v="0"/>
  </r>
  <r>
    <x v="1748"/>
    <s v="MNA JUV CALCA MALHA"/>
    <x v="0"/>
    <x v="5"/>
    <s v="JUVENIL"/>
    <s v="CALCA"/>
    <s v="MALHA"/>
    <x v="61"/>
    <s v="251873"/>
    <s v="COMAJN002"/>
    <n v="33"/>
    <s v="17/11/25"/>
    <n v="29.99"/>
    <n v="6"/>
    <n v="3"/>
    <n v="24"/>
    <n v="4"/>
    <m/>
    <n v="179.94"/>
    <n v="89.97"/>
    <n v="719.76"/>
    <n v="29.99"/>
    <n v="2"/>
    <n v="0"/>
  </r>
  <r>
    <x v="1749"/>
    <s v="MNA JUV MACAQ/JARD/SALOP JEANS/SARJA"/>
    <x v="0"/>
    <x v="5"/>
    <s v="JUVENIL"/>
    <s v="MACAQUINHO/JARDINEIRA/SALOPETE"/>
    <s v="MACACAO JEANS/SARJA"/>
    <x v="242"/>
    <s v="907"/>
    <s v="COMAJN024"/>
    <n v="17"/>
    <s v="17/11/25"/>
    <n v="149.99"/>
    <n v="-1"/>
    <n v="-1"/>
    <n v="19"/>
    <n v="-19"/>
    <m/>
    <n v="-149.99"/>
    <n v="-149.99"/>
    <n v="2849.81"/>
    <n v="149.99"/>
    <n v="0"/>
    <n v="0"/>
  </r>
  <r>
    <x v="1750"/>
    <s v="MNA 4A8 CALCA JEANS"/>
    <x v="0"/>
    <x v="5"/>
    <s v="4 A 8"/>
    <s v="CALCA"/>
    <s v="JEANS"/>
    <x v="242"/>
    <s v="17042"/>
    <s v="COMA48001"/>
    <n v="47"/>
    <s v="18/12/25"/>
    <n v="99.99"/>
    <n v="7"/>
    <n v="1"/>
    <n v="39"/>
    <n v="5.5714285714285712"/>
    <m/>
    <n v="699.93"/>
    <n v="99.99"/>
    <n v="3899.61"/>
    <n v="99.99"/>
    <n v="2"/>
    <n v="0"/>
  </r>
  <r>
    <x v="1751"/>
    <s v="MNA JUV MOLETOM FECHADO"/>
    <x v="0"/>
    <x v="5"/>
    <s v="JUVENIL"/>
    <s v="MOLETOM"/>
    <s v="MOLETOM FECHADO"/>
    <x v="136"/>
    <s v="220828"/>
    <s v="COMAJN058"/>
    <n v="57"/>
    <s v="17/11/25"/>
    <n v="39.99"/>
    <n v="1"/>
    <m/>
    <n v="56"/>
    <n v="56"/>
    <m/>
    <n v="39.99"/>
    <m/>
    <n v="2239.44"/>
    <n v="39.99"/>
    <n v="0"/>
    <n v="0"/>
  </r>
  <r>
    <x v="1752"/>
    <s v="MNA JUV MALHA M/C"/>
    <x v="0"/>
    <x v="5"/>
    <s v="JUVENIL"/>
    <s v="MALHA"/>
    <s v="M/C"/>
    <x v="136"/>
    <s v="220829"/>
    <s v="COMAJN037"/>
    <n v="7"/>
    <s v="17/11/25"/>
    <n v="39.99"/>
    <n v="3"/>
    <m/>
    <n v="4"/>
    <n v="1.3333333333333333"/>
    <m/>
    <n v="119.97"/>
    <m/>
    <n v="159.96"/>
    <n v="39.99"/>
    <n v="1"/>
    <n v="0"/>
  </r>
  <r>
    <x v="1753"/>
    <s v="MNA JUV MALHA M/L"/>
    <x v="0"/>
    <x v="5"/>
    <s v="JUVENIL"/>
    <s v="MALHA"/>
    <s v="M/L"/>
    <x v="136"/>
    <s v="220824"/>
    <s v="COMAJN038"/>
    <n v="112"/>
    <s v="07/11/25"/>
    <n v="19.989999999999998"/>
    <n v="2"/>
    <n v="1"/>
    <n v="109"/>
    <n v="54.5"/>
    <m/>
    <n v="39.979999999999997"/>
    <n v="19.989999999999998"/>
    <n v="2178.91"/>
    <n v="19.989999999999998"/>
    <n v="1"/>
    <n v="0"/>
  </r>
  <r>
    <x v="1754"/>
    <s v="CHINELOS MASC PAPETE"/>
    <x v="1"/>
    <x v="3"/>
    <s v="MASCULINO"/>
    <s v="PAPETE"/>
    <s v="SINTETICO"/>
    <x v="238"/>
    <s v="D6506"/>
    <s v="CLCHMC008"/>
    <n v="4"/>
    <s v="28/05/25"/>
    <n v="69.989999999999995"/>
    <n v="1"/>
    <m/>
    <n v="3"/>
    <n v="3"/>
    <m/>
    <n v="69.989999999999995"/>
    <m/>
    <n v="209.97"/>
    <n v="69.989999999999995"/>
    <n v="0"/>
    <n v="0"/>
  </r>
  <r>
    <x v="1755"/>
    <s v="MASC CAMISA M/L"/>
    <x v="0"/>
    <x v="0"/>
    <s v="CONTEMPORANEO"/>
    <s v="CAMISA"/>
    <s v="M/L"/>
    <x v="82"/>
    <s v="2966"/>
    <s v="COMCCT006"/>
    <n v="38"/>
    <s v="27/11/25"/>
    <n v="89.99"/>
    <n v="6"/>
    <n v="3"/>
    <n v="29"/>
    <n v="4.833333333333333"/>
    <m/>
    <n v="539.94000000000005"/>
    <n v="269.97000000000003"/>
    <n v="2609.71"/>
    <n v="89.99"/>
    <n v="2"/>
    <n v="0"/>
  </r>
  <r>
    <x v="1756"/>
    <s v="MASC CAMISA M/C"/>
    <x v="0"/>
    <x v="0"/>
    <s v="CONTEMPORANEO"/>
    <s v="CAMISA"/>
    <s v="M/C"/>
    <x v="82"/>
    <s v="2317"/>
    <s v="COMCCT005"/>
    <n v="30"/>
    <s v="08/12/25"/>
    <n v="99.99"/>
    <n v="3"/>
    <n v="0"/>
    <n v="27"/>
    <n v="9"/>
    <m/>
    <n v="299.97000000000003"/>
    <n v="0"/>
    <n v="2699.73"/>
    <n v="99.99"/>
    <n v="1"/>
    <n v="0"/>
  </r>
  <r>
    <x v="1757"/>
    <s v="MASC MALHA M/C"/>
    <x v="0"/>
    <x v="0"/>
    <s v="JOVEM"/>
    <s v="MALHA"/>
    <s v="M/C"/>
    <x v="151"/>
    <s v="22113"/>
    <s v="COMCJV020"/>
    <n v="32"/>
    <s v="18/11/25"/>
    <n v="59.99"/>
    <n v="3"/>
    <n v="1"/>
    <n v="28"/>
    <n v="9.3333333333333339"/>
    <m/>
    <n v="179.97"/>
    <n v="59.99"/>
    <n v="1679.72"/>
    <n v="59.99"/>
    <n v="1"/>
    <n v="0"/>
  </r>
  <r>
    <x v="1758"/>
    <s v="MASC CAMISA M/L"/>
    <x v="0"/>
    <x v="0"/>
    <s v="CONTEMPORANEO"/>
    <s v="CAMISA"/>
    <s v="M/L"/>
    <x v="197"/>
    <s v="9200053"/>
    <s v="COMCCT006"/>
    <n v="129"/>
    <s v="24/11/25"/>
    <n v="99.99"/>
    <n v="16"/>
    <n v="5"/>
    <n v="108"/>
    <n v="6.75"/>
    <m/>
    <n v="1599.84"/>
    <n v="499.95"/>
    <n v="10798.92"/>
    <n v="99.99"/>
    <n v="4"/>
    <n v="1"/>
  </r>
  <r>
    <x v="1759"/>
    <s v="MASC PLUS CAMISA M/L"/>
    <x v="0"/>
    <x v="0"/>
    <s v="PLUS"/>
    <s v="CAMISA"/>
    <s v="M/L"/>
    <x v="197"/>
    <s v="9200055"/>
    <s v="COMCPS019"/>
    <n v="45"/>
    <s v="22/10/25"/>
    <n v="99.99"/>
    <n v="8"/>
    <n v="3"/>
    <n v="34"/>
    <n v="4.25"/>
    <m/>
    <n v="799.92"/>
    <n v="299.97000000000003"/>
    <n v="3399.66"/>
    <n v="99.99"/>
    <n v="2"/>
    <n v="0"/>
  </r>
  <r>
    <x v="1760"/>
    <s v="MASC PLUS CAMISA M/C"/>
    <x v="0"/>
    <x v="0"/>
    <s v="PLUS"/>
    <s v="CAMISA"/>
    <s v="M/C"/>
    <x v="197"/>
    <s v="9200056"/>
    <s v="COMCPS018"/>
    <n v="12"/>
    <s v="07/11/25"/>
    <n v="89.99"/>
    <n v="4"/>
    <m/>
    <n v="8"/>
    <n v="2"/>
    <m/>
    <n v="359.96"/>
    <m/>
    <n v="719.92"/>
    <n v="89.99"/>
    <n v="1"/>
    <n v="0"/>
  </r>
  <r>
    <x v="1761"/>
    <s v="FEM MEIA KIT ALGODAO"/>
    <x v="2"/>
    <x v="1"/>
    <s v="FEMININO"/>
    <s v="MEIA"/>
    <s v="KIT ALGODAO"/>
    <x v="52"/>
    <s v="004HOW124456"/>
    <s v="ACFMFM020"/>
    <n v="12"/>
    <s v="03/12/25"/>
    <n v="29.99"/>
    <n v="5"/>
    <n v="2"/>
    <n v="5"/>
    <n v="1"/>
    <m/>
    <n v="149.94999999999999"/>
    <n v="59.98"/>
    <n v="149.94999999999999"/>
    <n v="29.99"/>
    <n v="1"/>
    <n v="0"/>
  </r>
  <r>
    <x v="1762"/>
    <s v="MNA JUV CALCA JEANS"/>
    <x v="0"/>
    <x v="5"/>
    <s v="JUVENIL"/>
    <s v="CALCA"/>
    <s v="JEANS"/>
    <x v="199"/>
    <s v="6265"/>
    <s v="COMAJN001"/>
    <n v="4"/>
    <s v="06/11/25"/>
    <n v="119.99"/>
    <n v="1"/>
    <n v="1"/>
    <n v="2"/>
    <n v="2"/>
    <m/>
    <n v="119.99"/>
    <n v="119.99"/>
    <n v="239.98"/>
    <n v="119.99"/>
    <n v="0"/>
    <n v="0"/>
  </r>
  <r>
    <x v="1763"/>
    <s v="MNO JUV CAMISA M/C"/>
    <x v="0"/>
    <x v="4"/>
    <s v="JUVENIL"/>
    <s v="CAMISA"/>
    <s v="M/C"/>
    <x v="166"/>
    <s v="3M087"/>
    <s v="COMOJN015"/>
    <n v="8"/>
    <s v="04/11/25"/>
    <n v="69.989999999999995"/>
    <n v="2"/>
    <n v="1"/>
    <n v="5"/>
    <n v="2.5"/>
    <m/>
    <n v="139.97999999999999"/>
    <n v="69.989999999999995"/>
    <n v="349.95"/>
    <n v="69.989999999999995"/>
    <n v="1"/>
    <n v="0"/>
  </r>
  <r>
    <x v="1764"/>
    <s v="FEM MEIA KIT ALGODAO"/>
    <x v="2"/>
    <x v="1"/>
    <s v="FEMININO"/>
    <s v="MEIA"/>
    <s v="KIT ALGODAO"/>
    <x v="52"/>
    <s v="004HOWC22995"/>
    <s v="ACFMFM020"/>
    <n v="10"/>
    <s v="03/12/25"/>
    <n v="29.99"/>
    <n v="3"/>
    <n v="2"/>
    <n v="5"/>
    <n v="1.6666666666666667"/>
    <m/>
    <n v="89.97"/>
    <n v="59.98"/>
    <n v="149.94999999999999"/>
    <n v="29.99"/>
    <n v="1"/>
    <n v="0"/>
  </r>
  <r>
    <x v="1765"/>
    <s v="MASC MEIA KIT ALGODAO"/>
    <x v="2"/>
    <x v="0"/>
    <s v="MASCULINO"/>
    <s v="MEIA"/>
    <s v="KIT ALGODAO"/>
    <x v="52"/>
    <s v="004HOMC19087"/>
    <s v="ACMCMC011"/>
    <n v="4"/>
    <s v="20/05/25"/>
    <n v="29.99"/>
    <n v="1"/>
    <m/>
    <n v="3"/>
    <n v="3"/>
    <m/>
    <n v="29.99"/>
    <m/>
    <n v="89.97"/>
    <n v="29.99"/>
    <n v="0"/>
    <n v="0"/>
  </r>
  <r>
    <x v="1766"/>
    <s v="MASC JEANS CALCA SKINNY"/>
    <x v="0"/>
    <x v="0"/>
    <s v="JEANS"/>
    <s v="CALCA JEANS"/>
    <s v="SKINNY"/>
    <x v="151"/>
    <s v="33659"/>
    <s v="COMCJS005"/>
    <n v="43"/>
    <s v="17/12/25"/>
    <n v="149.99"/>
    <n v="3"/>
    <m/>
    <n v="40"/>
    <n v="13.333333333333334"/>
    <m/>
    <n v="434.96"/>
    <m/>
    <n v="5999.6"/>
    <n v="144.98666666666668"/>
    <n v="1"/>
    <n v="0"/>
  </r>
  <r>
    <x v="1767"/>
    <s v="MNO JUV MALHA POLO M/C"/>
    <x v="0"/>
    <x v="4"/>
    <s v="JUVENIL"/>
    <s v="MALHA"/>
    <s v="POLO M/C"/>
    <x v="166"/>
    <s v="3M096"/>
    <s v="COMOJN035"/>
    <n v="7"/>
    <s v="23/07/25"/>
    <n v="49.99"/>
    <n v="2"/>
    <n v="1"/>
    <n v="4"/>
    <n v="2"/>
    <m/>
    <n v="99.98"/>
    <n v="49.99"/>
    <n v="199.96"/>
    <n v="49.99"/>
    <n v="1"/>
    <n v="0"/>
  </r>
  <r>
    <x v="1768"/>
    <s v="TENIS FEM ESPORTIVO TENNIS"/>
    <x v="1"/>
    <x v="2"/>
    <s v="FEMININO"/>
    <s v="ESPORTIVO"/>
    <s v="TENNIS"/>
    <x v="58"/>
    <s v="4845.106"/>
    <s v="CLTNFM006"/>
    <n v="6"/>
    <s v="02/07/25"/>
    <n v="99.99"/>
    <n v="-1"/>
    <m/>
    <n v="7"/>
    <n v="-7"/>
    <m/>
    <n v="-99.99"/>
    <m/>
    <n v="699.93"/>
    <n v="99.99"/>
    <n v="0"/>
    <n v="0"/>
  </r>
  <r>
    <x v="1769"/>
    <s v="FEM PLUS MALHA REGATA"/>
    <x v="0"/>
    <x v="1"/>
    <s v="PLUS"/>
    <s v="MALHA"/>
    <s v="REGATA"/>
    <x v="55"/>
    <s v="3912P"/>
    <s v="COFMPS054"/>
    <n v="3"/>
    <s v="04/09/25"/>
    <n v="69.989999999999995"/>
    <n v="1"/>
    <m/>
    <n v="2"/>
    <n v="2"/>
    <m/>
    <n v="69.989999999999995"/>
    <m/>
    <n v="139.97999999999999"/>
    <n v="69.989999999999995"/>
    <n v="0"/>
    <n v="0"/>
  </r>
  <r>
    <x v="1770"/>
    <s v="MNA INF TENIS JOGGING"/>
    <x v="1"/>
    <x v="5"/>
    <s v="INFANTIL"/>
    <s v="TENIS"/>
    <s v="JOGGING"/>
    <x v="168"/>
    <s v="107040J"/>
    <s v="CLMAIF022"/>
    <n v="3"/>
    <s v="03/06/25"/>
    <n v="89.99"/>
    <n v="2"/>
    <m/>
    <n v="1"/>
    <n v="0.5"/>
    <m/>
    <n v="179.98"/>
    <m/>
    <n v="89.99"/>
    <n v="89.99"/>
    <n v="1"/>
    <n v="0"/>
  </r>
  <r>
    <x v="1771"/>
    <s v="PERFUM FEM GLOSS"/>
    <x v="4"/>
    <x v="7"/>
    <s v="FEMININO"/>
    <s v="MAQUIAGEM"/>
    <s v="GLOSS"/>
    <x v="265"/>
    <s v="102454"/>
    <s v="NNPFFM024"/>
    <n v="14"/>
    <s v="14/10/25"/>
    <n v="19.989999999999998"/>
    <n v="2"/>
    <m/>
    <n v="12"/>
    <n v="6"/>
    <m/>
    <n v="59.98"/>
    <m/>
    <n v="239.88"/>
    <n v="29.99"/>
    <n v="1"/>
    <n v="0"/>
  </r>
  <r>
    <x v="1772"/>
    <s v="MNO JUV MALHA M/C"/>
    <x v="0"/>
    <x v="4"/>
    <s v="JUVENIL"/>
    <s v="MALHA"/>
    <s v="M/C"/>
    <x v="30"/>
    <s v="E3984J"/>
    <s v="COMOJN033"/>
    <n v="33"/>
    <s v="07/11/25"/>
    <n v="49.99"/>
    <n v="2"/>
    <m/>
    <n v="31"/>
    <n v="15.5"/>
    <m/>
    <n v="89.98"/>
    <m/>
    <n v="1549.69"/>
    <n v="44.99"/>
    <n v="1"/>
    <n v="0"/>
  </r>
  <r>
    <x v="1773"/>
    <s v="MASC CAMISA M/L"/>
    <x v="0"/>
    <x v="0"/>
    <s v="JOVEM"/>
    <s v="CAMISA"/>
    <s v="M/L"/>
    <x v="70"/>
    <s v="BR-S242517"/>
    <s v="COMCJV010"/>
    <n v="35"/>
    <s v="07/11/25"/>
    <n v="69.989999999999995"/>
    <n v="2"/>
    <m/>
    <n v="33"/>
    <n v="16.5"/>
    <m/>
    <n v="139.97999999999999"/>
    <m/>
    <n v="2309.67"/>
    <n v="69.989999999999995"/>
    <n v="1"/>
    <n v="0"/>
  </r>
  <r>
    <x v="1774"/>
    <s v="MASC JEANS JAQUETA"/>
    <x v="0"/>
    <x v="0"/>
    <s v="JEANS"/>
    <s v="JAQUETA"/>
    <s v="JEANS"/>
    <x v="151"/>
    <s v="35659"/>
    <s v="COMCJS009"/>
    <n v="41"/>
    <s v="07/11/25"/>
    <n v="199.99"/>
    <n v="1"/>
    <m/>
    <n v="40"/>
    <n v="40"/>
    <m/>
    <n v="199.99"/>
    <m/>
    <n v="7999.6"/>
    <n v="199.99"/>
    <n v="0"/>
    <n v="0"/>
  </r>
  <r>
    <x v="1775"/>
    <s v="FEM PLUS CALCA JEANS SKINNY"/>
    <x v="0"/>
    <x v="1"/>
    <s v="PLUS"/>
    <s v="CALCA JEANS"/>
    <s v="SKINNY"/>
    <x v="54"/>
    <s v="279366"/>
    <s v="COFMPS007"/>
    <n v="9"/>
    <s v="17/11/25"/>
    <n v="139.99"/>
    <n v="6"/>
    <n v="1"/>
    <n v="2"/>
    <n v="0.33333333333333331"/>
    <m/>
    <n v="839.94"/>
    <n v="139.99"/>
    <n v="279.98"/>
    <n v="139.99"/>
    <n v="2"/>
    <n v="0"/>
  </r>
  <r>
    <x v="1776"/>
    <s v="FEM PLUS CALCA JEANS BLACK"/>
    <x v="0"/>
    <x v="1"/>
    <s v="PLUS"/>
    <s v="CALCA JEANS"/>
    <s v="BLACK"/>
    <x v="54"/>
    <s v="279437"/>
    <s v="COFMPS106"/>
    <n v="9"/>
    <s v="17/11/25"/>
    <n v="169.99"/>
    <n v="3"/>
    <n v="1"/>
    <n v="5"/>
    <n v="1.6666666666666667"/>
    <m/>
    <n v="509.97"/>
    <n v="169.99"/>
    <n v="849.95"/>
    <n v="169.99"/>
    <n v="1"/>
    <n v="0"/>
  </r>
  <r>
    <x v="1777"/>
    <s v="MNA JUV VESTIDO MALHA M/C"/>
    <x v="0"/>
    <x v="5"/>
    <s v="JUVENIL"/>
    <s v="VESTIDO"/>
    <s v="MALHA M/C"/>
    <x v="176"/>
    <s v="4068BS"/>
    <s v="COMAJN063"/>
    <n v="12"/>
    <s v="17/11/25"/>
    <n v="39.99"/>
    <n v="3"/>
    <m/>
    <n v="9"/>
    <n v="3"/>
    <m/>
    <n v="119.97"/>
    <m/>
    <n v="359.91"/>
    <n v="39.99"/>
    <n v="1"/>
    <n v="0"/>
  </r>
  <r>
    <x v="1778"/>
    <s v="MNA BEBE CHINELO SLIDE"/>
    <x v="1"/>
    <x v="5"/>
    <s v="BEBE"/>
    <s v="CHINELO"/>
    <s v="SLIDE"/>
    <x v="36"/>
    <s v="22993S"/>
    <s v="CLMABB008"/>
    <n v="9"/>
    <s v="23/04/25"/>
    <n v="49.99"/>
    <n v="1"/>
    <n v="1"/>
    <n v="7"/>
    <n v="7"/>
    <m/>
    <n v="49.99"/>
    <n v="49.99"/>
    <n v="349.93"/>
    <n v="49.99"/>
    <n v="0"/>
    <n v="0"/>
  </r>
  <r>
    <x v="1779"/>
    <s v="MNA JUV MACAQ/JARD/SALOP SALOP MALHA"/>
    <x v="0"/>
    <x v="5"/>
    <s v="JUVENIL"/>
    <s v="MACAQUINHO/JARDINEIRA/SALOPETE"/>
    <s v="SALOPETE MALHA"/>
    <x v="136"/>
    <s v="220833"/>
    <s v="COMAJN031"/>
    <n v="38"/>
    <s v="17/11/25"/>
    <n v="39.99"/>
    <n v="2"/>
    <n v="2"/>
    <n v="34"/>
    <n v="17"/>
    <m/>
    <n v="79.98"/>
    <n v="79.98"/>
    <n v="1359.66"/>
    <n v="39.99"/>
    <n v="1"/>
    <n v="0"/>
  </r>
  <r>
    <x v="1780"/>
    <s v="MNA 4A8 SHORTS MALHA"/>
    <x v="0"/>
    <x v="5"/>
    <s v="4 A 8"/>
    <s v="SHORTS"/>
    <s v="MALHA"/>
    <x v="136"/>
    <s v="220796"/>
    <s v="COMA48054"/>
    <n v="8"/>
    <s v="30/10/25"/>
    <n v="19.989999999999998"/>
    <n v="3"/>
    <n v="1"/>
    <n v="4"/>
    <n v="1.3333333333333333"/>
    <m/>
    <n v="59.97"/>
    <n v="19.989999999999998"/>
    <n v="79.959999999999994"/>
    <n v="19.989999999999998"/>
    <n v="1"/>
    <n v="0"/>
  </r>
  <r>
    <x v="1781"/>
    <s v="FEM MALHA M/C"/>
    <x v="0"/>
    <x v="1"/>
    <s v="JOVEM"/>
    <s v="MALHA"/>
    <s v="LICENCIADO M/C"/>
    <x v="179"/>
    <s v="C031"/>
    <s v="COFMJV034"/>
    <n v="16"/>
    <s v="22/10/25"/>
    <n v="29.99"/>
    <n v="2"/>
    <n v="1"/>
    <n v="13"/>
    <n v="6.5"/>
    <m/>
    <n v="59.98"/>
    <n v="29.99"/>
    <n v="389.87"/>
    <n v="29.99"/>
    <n v="1"/>
    <n v="0"/>
  </r>
  <r>
    <x v="1782"/>
    <s v="MASC MALHA M/C"/>
    <x v="0"/>
    <x v="0"/>
    <s v="JOVEM"/>
    <s v="MALHA"/>
    <s v="LICENCIADO M/C"/>
    <x v="180"/>
    <s v="C036"/>
    <s v="COMCJV018"/>
    <n v="4"/>
    <s v="17/11/25"/>
    <n v="29.99"/>
    <n v="1"/>
    <m/>
    <n v="3"/>
    <n v="3"/>
    <m/>
    <n v="29.99"/>
    <m/>
    <n v="89.97"/>
    <n v="29.99"/>
    <n v="0"/>
    <n v="0"/>
  </r>
  <r>
    <x v="1783"/>
    <s v="MNA BEBE TENIS JOGGING"/>
    <x v="1"/>
    <x v="5"/>
    <s v="BEBE"/>
    <s v="TENIS"/>
    <s v="JOGGING"/>
    <x v="266"/>
    <s v="15.507"/>
    <s v="CLMABB016"/>
    <n v="9"/>
    <s v="07/10/25"/>
    <n v="99.99"/>
    <n v="2"/>
    <m/>
    <n v="7"/>
    <n v="3.5"/>
    <m/>
    <n v="199.98"/>
    <m/>
    <n v="699.93"/>
    <n v="99.99"/>
    <n v="1"/>
    <n v="0"/>
  </r>
  <r>
    <x v="1784"/>
    <s v="MNO BEBE TENIS JOGGING"/>
    <x v="1"/>
    <x v="4"/>
    <s v="BEBE"/>
    <s v="TENIS"/>
    <s v="JOGGING"/>
    <x v="266"/>
    <s v="15.503"/>
    <s v="CLMOBB016"/>
    <n v="4"/>
    <s v="30/09/25"/>
    <n v="99.99"/>
    <n v="1"/>
    <m/>
    <n v="3"/>
    <n v="3"/>
    <m/>
    <n v="99.99"/>
    <m/>
    <n v="299.97000000000003"/>
    <n v="99.99"/>
    <n v="0"/>
    <n v="0"/>
  </r>
  <r>
    <x v="1785"/>
    <s v="MASC MALHA M/C"/>
    <x v="0"/>
    <x v="0"/>
    <s v="JOVEM"/>
    <s v="MALHA"/>
    <s v="M/C"/>
    <x v="151"/>
    <s v="22152"/>
    <s v="COMCJV020"/>
    <n v="18"/>
    <s v="18/11/25"/>
    <n v="59.99"/>
    <n v="2"/>
    <m/>
    <n v="16"/>
    <n v="8"/>
    <m/>
    <n v="119.98"/>
    <m/>
    <n v="959.84"/>
    <n v="59.99"/>
    <n v="1"/>
    <n v="0"/>
  </r>
  <r>
    <x v="1786"/>
    <s v="MASC MALHA M/C"/>
    <x v="0"/>
    <x v="0"/>
    <s v="JOVEM"/>
    <s v="MALHA"/>
    <s v="M/C"/>
    <x v="151"/>
    <s v="22154"/>
    <s v="COMCJV020"/>
    <n v="3"/>
    <s v="13/11/25"/>
    <n v="59.99"/>
    <n v="0"/>
    <m/>
    <n v="3"/>
    <n v="0"/>
    <m/>
    <n v="0"/>
    <m/>
    <n v="179.97"/>
    <n v="0"/>
    <n v="0"/>
    <n v="0"/>
  </r>
  <r>
    <x v="1787"/>
    <s v="MASC MALHA M/C"/>
    <x v="0"/>
    <x v="0"/>
    <s v="JOVEM"/>
    <s v="MALHA"/>
    <s v="M/C"/>
    <x v="151"/>
    <s v="22197"/>
    <s v="COMCJV020"/>
    <n v="25"/>
    <s v="17/11/25"/>
    <n v="39.99"/>
    <n v="9"/>
    <n v="2"/>
    <n v="14"/>
    <n v="1.5555555555555556"/>
    <m/>
    <n v="359.91"/>
    <n v="79.98"/>
    <n v="559.86"/>
    <n v="39.99"/>
    <n v="2"/>
    <n v="0"/>
  </r>
  <r>
    <x v="1788"/>
    <s v="MASC MALHA M/C"/>
    <x v="0"/>
    <x v="0"/>
    <s v="JOVEM"/>
    <s v="MALHA"/>
    <s v="M/C"/>
    <x v="151"/>
    <s v="22229"/>
    <s v="COMCJV020"/>
    <n v="29"/>
    <s v="04/12/25"/>
    <n v="59.99"/>
    <n v="2"/>
    <m/>
    <n v="27"/>
    <n v="13.5"/>
    <m/>
    <n v="119.98"/>
    <m/>
    <n v="1619.73"/>
    <n v="59.99"/>
    <n v="1"/>
    <n v="0"/>
  </r>
  <r>
    <x v="1789"/>
    <s v="MNO BEBE TENIS CASUAL"/>
    <x v="1"/>
    <x v="4"/>
    <s v="BEBE"/>
    <s v="TENIS"/>
    <s v="CASUAL"/>
    <x v="63"/>
    <s v="ROCKY BB"/>
    <s v="CLMOBB014"/>
    <n v="8"/>
    <s v="11/12/25"/>
    <n v="119.99"/>
    <n v="1"/>
    <n v="1"/>
    <n v="6"/>
    <n v="6"/>
    <m/>
    <n v="119.99"/>
    <n v="119.99"/>
    <n v="719.94"/>
    <n v="119.99"/>
    <n v="0"/>
    <n v="0"/>
  </r>
  <r>
    <x v="1790"/>
    <s v="MASC MALHA M/C"/>
    <x v="0"/>
    <x v="0"/>
    <s v="JOVEM"/>
    <s v="MALHA"/>
    <s v="M/C"/>
    <x v="151"/>
    <s v="22222"/>
    <s v="COMCJV020"/>
    <n v="23"/>
    <s v="07/11/25"/>
    <n v="39.99"/>
    <n v="5"/>
    <m/>
    <n v="18"/>
    <n v="3.6"/>
    <m/>
    <n v="195.95"/>
    <m/>
    <n v="719.82"/>
    <n v="39.19"/>
    <n v="1"/>
    <n v="0"/>
  </r>
  <r>
    <x v="1791"/>
    <s v="FEM FITNESS PARTE DE BAIXO CALCA"/>
    <x v="0"/>
    <x v="1"/>
    <s v="FITNESS"/>
    <s v="FITNESS"/>
    <s v="CALCA"/>
    <x v="70"/>
    <s v="EK-YW24218"/>
    <s v="COFMFT001"/>
    <n v="54"/>
    <s v="11/12/25"/>
    <n v="69.989999999999995"/>
    <n v="9"/>
    <n v="4"/>
    <n v="41"/>
    <n v="4.5555555555555554"/>
    <m/>
    <n v="622.91"/>
    <n v="272.95999999999998"/>
    <n v="2869.59"/>
    <n v="69.212222222222223"/>
    <n v="2"/>
    <n v="1"/>
  </r>
  <r>
    <x v="1792"/>
    <s v="FEM COLETE TECIDO PLANO"/>
    <x v="0"/>
    <x v="1"/>
    <s v="CONTEMPORANEO"/>
    <s v="COLETE"/>
    <s v="TECIDO PLANO"/>
    <x v="133"/>
    <s v="BE20708"/>
    <s v="COFMCT067"/>
    <n v="19"/>
    <s v="10/09/25"/>
    <n v="119.99"/>
    <n v="2"/>
    <m/>
    <n v="17"/>
    <n v="8.5"/>
    <m/>
    <n v="239.98"/>
    <m/>
    <n v="2039.83"/>
    <n v="119.99"/>
    <n v="1"/>
    <n v="0"/>
  </r>
  <r>
    <x v="1793"/>
    <s v="FEM JEANS COLETE"/>
    <x v="0"/>
    <x v="1"/>
    <s v="JEANS"/>
    <s v="COLETE"/>
    <s v="JEANS"/>
    <x v="133"/>
    <s v="BE20689"/>
    <s v="COFMJS011"/>
    <n v="20"/>
    <s v="21/08/25"/>
    <n v="99.99"/>
    <n v="1"/>
    <m/>
    <n v="19"/>
    <n v="19"/>
    <m/>
    <n v="99.99"/>
    <m/>
    <n v="1899.81"/>
    <n v="99.99"/>
    <n v="0"/>
    <n v="0"/>
  </r>
  <r>
    <x v="1794"/>
    <s v="MD INT MASC CUECA KIT"/>
    <x v="3"/>
    <x v="0"/>
    <s v="MASCULINO"/>
    <s v="CUECA"/>
    <s v="KIT"/>
    <x v="25"/>
    <s v="BX5444-DR"/>
    <s v="MIMCMC002"/>
    <n v="16"/>
    <s v="03/12/25"/>
    <n v="59.99"/>
    <n v="4"/>
    <n v="2"/>
    <n v="10"/>
    <n v="2.5"/>
    <m/>
    <n v="239.96"/>
    <n v="119.98"/>
    <n v="599.9"/>
    <n v="59.99"/>
    <n v="1"/>
    <n v="0"/>
  </r>
  <r>
    <x v="1795"/>
    <s v="MD INT MASC CUECA KIT"/>
    <x v="3"/>
    <x v="0"/>
    <s v="MASCULINO"/>
    <s v="CUECA"/>
    <s v="KIT"/>
    <x v="25"/>
    <s v="BX5439"/>
    <s v="MIMCMC002"/>
    <n v="31"/>
    <s v="28/11/25"/>
    <n v="59.99"/>
    <n v="7"/>
    <m/>
    <n v="24"/>
    <n v="3.4285714285714284"/>
    <m/>
    <n v="419.93"/>
    <m/>
    <n v="1439.76"/>
    <n v="59.99"/>
    <n v="2"/>
    <n v="0"/>
  </r>
  <r>
    <x v="1796"/>
    <s v="MD INT MASC CUECA AVULSO"/>
    <x v="3"/>
    <x v="0"/>
    <s v="MASCULINO"/>
    <s v="CUECA"/>
    <s v="AVULSO"/>
    <x v="25"/>
    <s v="BX5445"/>
    <s v="MIMCMC001"/>
    <n v="26"/>
    <s v="27/11/25"/>
    <n v="29.99"/>
    <n v="2"/>
    <n v="2"/>
    <n v="22"/>
    <n v="11"/>
    <m/>
    <n v="59.98"/>
    <n v="59.98"/>
    <n v="659.78"/>
    <n v="29.99"/>
    <n v="1"/>
    <n v="0"/>
  </r>
  <r>
    <x v="1797"/>
    <s v="FEM PLUS COLETE TECIDO PLANO"/>
    <x v="0"/>
    <x v="1"/>
    <s v="PLUS"/>
    <s v="COLETE"/>
    <s v="TECIDO PLANO"/>
    <x v="194"/>
    <s v="22549"/>
    <s v="COFMPS113"/>
    <n v="23"/>
    <s v="17/11/25"/>
    <n v="99.99"/>
    <n v="1"/>
    <m/>
    <n v="22"/>
    <n v="22"/>
    <m/>
    <n v="99.99"/>
    <m/>
    <n v="2199.7800000000002"/>
    <n v="99.99"/>
    <n v="0"/>
    <n v="0"/>
  </r>
  <r>
    <x v="1798"/>
    <s v="CHINELOS FEM DEDO"/>
    <x v="1"/>
    <x v="3"/>
    <s v="FEMININO"/>
    <s v="DEDO"/>
    <s v="SINTETICO"/>
    <x v="256"/>
    <s v="19284"/>
    <s v="CLCHFM005"/>
    <n v="16"/>
    <s v="29/07/25"/>
    <n v="39.99"/>
    <n v="8"/>
    <m/>
    <n v="8"/>
    <n v="1"/>
    <m/>
    <n v="319.92"/>
    <m/>
    <n v="319.92"/>
    <n v="39.99"/>
    <n v="2"/>
    <n v="0"/>
  </r>
  <r>
    <x v="1799"/>
    <s v="MNO BEBE CHINELO DEDO"/>
    <x v="1"/>
    <x v="4"/>
    <s v="BEBE"/>
    <s v="CHINELO"/>
    <s v="DEDO"/>
    <x v="138"/>
    <s v="74399"/>
    <s v="CLMOBB006"/>
    <n v="6"/>
    <s v="22/10/25"/>
    <n v="14.99"/>
    <n v="4"/>
    <n v="1"/>
    <n v="1"/>
    <n v="0.25"/>
    <m/>
    <n v="59.96"/>
    <n v="14.99"/>
    <n v="14.99"/>
    <n v="14.99"/>
    <n v="1"/>
    <n v="0"/>
  </r>
  <r>
    <x v="1800"/>
    <s v="MNO INF CHINELO DEDO"/>
    <x v="1"/>
    <x v="4"/>
    <s v="INFANTIL"/>
    <s v="CHINELO"/>
    <s v="DEDO"/>
    <x v="138"/>
    <s v="74420"/>
    <s v="CLMOIF006"/>
    <n v="21"/>
    <s v="22/10/25"/>
    <n v="14.99"/>
    <n v="0"/>
    <n v="-1"/>
    <n v="22"/>
    <n v="0"/>
    <m/>
    <n v="0"/>
    <n v="-14.99"/>
    <n v="329.78"/>
    <n v="0"/>
    <n v="0"/>
    <n v="0"/>
  </r>
  <r>
    <x v="1801"/>
    <s v="MNO INF CHINELO DEDO"/>
    <x v="1"/>
    <x v="4"/>
    <s v="INFANTIL"/>
    <s v="CHINELO"/>
    <s v="DEDO"/>
    <x v="138"/>
    <s v="74419"/>
    <s v="CLMOIF006"/>
    <n v="14"/>
    <s v="11/04/25"/>
    <n v="14.99"/>
    <n v="1"/>
    <n v="1"/>
    <n v="12"/>
    <n v="12"/>
    <m/>
    <n v="14.99"/>
    <n v="14.99"/>
    <n v="179.88"/>
    <n v="14.99"/>
    <n v="0"/>
    <n v="0"/>
  </r>
  <r>
    <x v="1802"/>
    <s v="FEM PLUS CALCA JEANS BOY/CLOUCH/MOM"/>
    <x v="0"/>
    <x v="1"/>
    <s v="PLUS"/>
    <s v="CALCA JEANS"/>
    <s v="BOYFRIEND"/>
    <x v="133"/>
    <s v="BE20687"/>
    <s v="COFMPS097"/>
    <n v="4"/>
    <s v="21/08/25"/>
    <n v="139.99"/>
    <n v="2"/>
    <m/>
    <n v="2"/>
    <n v="1"/>
    <m/>
    <n v="279.98"/>
    <m/>
    <n v="279.98"/>
    <n v="139.99"/>
    <n v="1"/>
    <n v="0"/>
  </r>
  <r>
    <x v="1803"/>
    <s v="MASC CALCA SARJA/PLANO SOCIAL"/>
    <x v="0"/>
    <x v="0"/>
    <s v="CONTEMPORANEO"/>
    <s v="CALCA SARJA"/>
    <s v="SOCIAL"/>
    <x v="267"/>
    <s v="MCAMCSM358YB"/>
    <s v="COMCCT004"/>
    <n v="13"/>
    <s v="17/11/25"/>
    <n v="69.989999999999995"/>
    <n v="2"/>
    <m/>
    <n v="11"/>
    <n v="5.5"/>
    <m/>
    <n v="139.97999999999999"/>
    <m/>
    <n v="769.89"/>
    <n v="69.989999999999995"/>
    <n v="1"/>
    <n v="0"/>
  </r>
  <r>
    <x v="1804"/>
    <s v="MNO 1A3 MALHA M/C"/>
    <x v="0"/>
    <x v="4"/>
    <s v="1 A 3"/>
    <s v="MALHA"/>
    <s v="LICENCIADO M/C"/>
    <x v="180"/>
    <s v="ECR5729"/>
    <s v="COMO13035"/>
    <n v="13"/>
    <s v="27/08/25"/>
    <n v="29.99"/>
    <n v="1"/>
    <m/>
    <n v="12"/>
    <n v="12"/>
    <m/>
    <n v="29.99"/>
    <m/>
    <n v="359.88"/>
    <n v="29.99"/>
    <n v="0"/>
    <n v="0"/>
  </r>
  <r>
    <x v="1805"/>
    <s v="MNO 1A3 MALHA M/C"/>
    <x v="0"/>
    <x v="4"/>
    <s v="1 A 3"/>
    <s v="MALHA"/>
    <s v="LICENCIADO M/C"/>
    <x v="236"/>
    <s v="ECR5742"/>
    <s v="COMO13035"/>
    <n v="6"/>
    <s v="02/09/25"/>
    <n v="29.99"/>
    <n v="1"/>
    <m/>
    <n v="5"/>
    <n v="5"/>
    <m/>
    <n v="29.99"/>
    <m/>
    <n v="149.94999999999999"/>
    <n v="29.99"/>
    <n v="0"/>
    <n v="0"/>
  </r>
  <r>
    <x v="1806"/>
    <s v="DIVERSOS PAPELARIA EMB CXS"/>
    <x v="4"/>
    <x v="6"/>
    <s v="PAPELARIA"/>
    <s v="EMBALAGENS"/>
    <s v="CAIXAS"/>
    <x v="47"/>
    <s v="14002126"/>
    <s v="NNDVPP002"/>
    <n v="10"/>
    <s v="03/12/25"/>
    <n v="9.99"/>
    <n v="5"/>
    <m/>
    <n v="5"/>
    <n v="1"/>
    <m/>
    <n v="49.95"/>
    <m/>
    <n v="49.95"/>
    <n v="9.99"/>
    <n v="1"/>
    <n v="0"/>
  </r>
  <r>
    <x v="1807"/>
    <s v="MNO 4A8 MALHA M/C"/>
    <x v="0"/>
    <x v="4"/>
    <s v="4 A 8"/>
    <s v="MALHA"/>
    <s v="LICENCIADO M/C"/>
    <x v="224"/>
    <s v="ECR5741"/>
    <s v="COMO48035"/>
    <n v="30"/>
    <s v="01/12/25"/>
    <n v="29.99"/>
    <n v="4"/>
    <n v="0"/>
    <n v="26"/>
    <n v="6.5"/>
    <m/>
    <n v="119.96"/>
    <n v="0"/>
    <n v="779.74"/>
    <n v="29.99"/>
    <n v="1"/>
    <n v="0"/>
  </r>
  <r>
    <x v="1808"/>
    <s v="MNO 4A8 CONJUNTO M/C"/>
    <x v="0"/>
    <x v="4"/>
    <s v="4 A 8"/>
    <s v="CONJUNTO"/>
    <s v="LICENCIADO M/C"/>
    <x v="224"/>
    <s v="ECR5736"/>
    <s v="COMO48024"/>
    <n v="27"/>
    <s v="03/12/25"/>
    <n v="59.99"/>
    <n v="2"/>
    <m/>
    <n v="25"/>
    <n v="12.5"/>
    <m/>
    <n v="119.98"/>
    <m/>
    <n v="1499.75"/>
    <n v="59.99"/>
    <n v="1"/>
    <n v="0"/>
  </r>
  <r>
    <x v="1809"/>
    <s v="MNO 4A8 MALHA M/C"/>
    <x v="0"/>
    <x v="4"/>
    <s v="4 A 8"/>
    <s v="MALHA"/>
    <s v="LICENCIADO M/C"/>
    <x v="164"/>
    <s v="ECR5685"/>
    <s v="COMO48035"/>
    <n v="6"/>
    <s v="02/10/25"/>
    <n v="29.99"/>
    <n v="1"/>
    <m/>
    <n v="5"/>
    <n v="5"/>
    <m/>
    <n v="29.99"/>
    <m/>
    <n v="149.94999999999999"/>
    <n v="29.99"/>
    <n v="0"/>
    <n v="0"/>
  </r>
  <r>
    <x v="1810"/>
    <s v="MNO 4A8 MALHA M/C"/>
    <x v="0"/>
    <x v="4"/>
    <s v="4 A 8"/>
    <s v="MALHA"/>
    <s v="LICENCIADO M/C"/>
    <x v="215"/>
    <s v="ECR5740"/>
    <s v="COMO48035"/>
    <n v="71"/>
    <s v="02/12/25"/>
    <n v="29.99"/>
    <n v="7"/>
    <n v="1"/>
    <n v="63"/>
    <n v="9"/>
    <m/>
    <n v="203.95"/>
    <n v="29.99"/>
    <n v="1889.37"/>
    <n v="29.135714285714286"/>
    <n v="2"/>
    <n v="0"/>
  </r>
  <r>
    <x v="1811"/>
    <s v="MNO 4A8 CONJUNTO M/C"/>
    <x v="0"/>
    <x v="4"/>
    <s v="4 A 8"/>
    <s v="CONJUNTO"/>
    <s v="LICENCIADO M/C"/>
    <x v="215"/>
    <s v="ECR5738"/>
    <s v="COMO48024"/>
    <n v="31"/>
    <s v="26/11/25"/>
    <n v="59.99"/>
    <n v="2"/>
    <n v="0"/>
    <n v="29"/>
    <n v="14.5"/>
    <m/>
    <n v="125.98"/>
    <n v="0"/>
    <n v="1739.71"/>
    <n v="62.99"/>
    <n v="1"/>
    <n v="0"/>
  </r>
  <r>
    <x v="1812"/>
    <s v="DIVERSOS PAPELARIA EMB CXS"/>
    <x v="4"/>
    <x v="6"/>
    <s v="PAPELARIA"/>
    <s v="EMBALAGENS"/>
    <s v="CAIXAS"/>
    <x v="47"/>
    <s v="14002096"/>
    <s v="NNDVPP002"/>
    <n v="4"/>
    <s v="05/06/25"/>
    <n v="17.989999999999998"/>
    <n v="1"/>
    <m/>
    <n v="3"/>
    <n v="3"/>
    <m/>
    <n v="17.989999999999998"/>
    <m/>
    <n v="53.97"/>
    <n v="17.989999999999998"/>
    <n v="0"/>
    <n v="0"/>
  </r>
  <r>
    <x v="1813"/>
    <s v="DIVERSOS PAPELARIA EMB DROB"/>
    <x v="4"/>
    <x v="6"/>
    <s v="PAPELARIA"/>
    <s v="EMBALAGENS"/>
    <s v="DOBRAVEIS"/>
    <x v="47"/>
    <s v="14002156"/>
    <s v="NNDVPP001"/>
    <n v="31"/>
    <s v="28/11/25"/>
    <n v="12.99"/>
    <n v="11"/>
    <n v="1"/>
    <n v="19"/>
    <n v="1.7272727272727273"/>
    <m/>
    <n v="141.6"/>
    <n v="12.99"/>
    <n v="246.81"/>
    <n v="12.872727272727273"/>
    <n v="3"/>
    <n v="0"/>
  </r>
  <r>
    <x v="1814"/>
    <s v="PERFUM FEM PERFUME"/>
    <x v="4"/>
    <x v="7"/>
    <s v="FEMININO"/>
    <s v="PERFUME"/>
    <s v="PERFUME"/>
    <x v="93"/>
    <s v="531448"/>
    <s v="NNPFFM003"/>
    <n v="9"/>
    <s v="02/10/25"/>
    <n v="169.99"/>
    <n v="1"/>
    <m/>
    <n v="8"/>
    <n v="8"/>
    <m/>
    <n v="169.99"/>
    <m/>
    <n v="1359.92"/>
    <n v="169.99"/>
    <n v="0"/>
    <n v="0"/>
  </r>
  <r>
    <x v="1815"/>
    <s v="TENIS MASC CASUAL LIFESTYLE"/>
    <x v="1"/>
    <x v="2"/>
    <s v="MASCULINO"/>
    <s v="CASUAL"/>
    <s v="LIFESTYLE"/>
    <x v="170"/>
    <s v="203394"/>
    <s v="CLTNMC010"/>
    <n v="17"/>
    <s v="09/01/26"/>
    <n v="189.99"/>
    <n v="3"/>
    <n v="2"/>
    <n v="12"/>
    <n v="4"/>
    <m/>
    <n v="569.97"/>
    <n v="379.98"/>
    <n v="2279.88"/>
    <n v="189.99"/>
    <n v="1"/>
    <n v="0"/>
  </r>
  <r>
    <x v="1816"/>
    <s v="FEM SAPATILHA ALPARGATA"/>
    <x v="1"/>
    <x v="1"/>
    <s v="SAPATILHA"/>
    <s v="SAPATILHA"/>
    <s v="ALPARGATA"/>
    <x v="268"/>
    <s v="8222.15816"/>
    <s v="CLFMSP006"/>
    <n v="10"/>
    <s v="02/09/25"/>
    <n v="99.99"/>
    <n v="2"/>
    <n v="1"/>
    <n v="7"/>
    <n v="3.5"/>
    <m/>
    <n v="219.98"/>
    <n v="99.99"/>
    <n v="699.93"/>
    <n v="109.99"/>
    <n v="1"/>
    <n v="0"/>
  </r>
  <r>
    <x v="1817"/>
    <s v="TENIS MASC ESPORTIVO CORRIDA"/>
    <x v="1"/>
    <x v="2"/>
    <s v="MASCULINO"/>
    <s v="ESPORTIVO"/>
    <s v="CORRIDA"/>
    <x v="77"/>
    <s v="WAVE MIRAI 7"/>
    <s v="CLTNMC005"/>
    <n v="10"/>
    <s v="11/12/25"/>
    <n v="499.99"/>
    <n v="1"/>
    <n v="1"/>
    <n v="8"/>
    <n v="8"/>
    <m/>
    <n v="499.99"/>
    <n v="499.99"/>
    <n v="3999.92"/>
    <n v="499.99"/>
    <n v="0"/>
    <n v="0"/>
  </r>
  <r>
    <x v="1818"/>
    <s v="DIVERSOS INF COPO"/>
    <x v="4"/>
    <x v="6"/>
    <s v="INFANTIL"/>
    <s v="RECIPIENTES"/>
    <s v="COPO"/>
    <x v="14"/>
    <s v="15951"/>
    <s v="NNDVIF013"/>
    <n v="16"/>
    <s v="19/12/25"/>
    <n v="9.99"/>
    <n v="3"/>
    <m/>
    <n v="13"/>
    <n v="4.333333333333333"/>
    <m/>
    <n v="28.97"/>
    <m/>
    <n v="129.87"/>
    <n v="9.6566666666666663"/>
    <n v="1"/>
    <n v="0"/>
  </r>
  <r>
    <x v="1819"/>
    <s v="DIVERSOS INF COPO"/>
    <x v="4"/>
    <x v="6"/>
    <s v="INFANTIL"/>
    <s v="RECIPIENTES"/>
    <s v="COPO"/>
    <x v="14"/>
    <s v="17442"/>
    <s v="NNDVIF013"/>
    <n v="19"/>
    <s v="19/12/25"/>
    <n v="12.99"/>
    <n v="6"/>
    <n v="1"/>
    <n v="12"/>
    <n v="2"/>
    <m/>
    <n v="77.94"/>
    <n v="12.99"/>
    <n v="155.88"/>
    <n v="12.99"/>
    <n v="2"/>
    <n v="0"/>
  </r>
  <r>
    <x v="1820"/>
    <s v="MNO BEBE TENIS CASUAL"/>
    <x v="1"/>
    <x v="4"/>
    <s v="BEBE"/>
    <s v="TENIS"/>
    <s v="CASUAL"/>
    <x v="138"/>
    <s v="180003"/>
    <s v="CLMOBB014"/>
    <n v="13"/>
    <s v="08/07/25"/>
    <n v="29.99"/>
    <n v="4"/>
    <n v="2"/>
    <n v="7"/>
    <n v="1.75"/>
    <m/>
    <n v="139.96"/>
    <n v="59.98"/>
    <n v="209.93"/>
    <n v="34.99"/>
    <n v="1"/>
    <n v="0"/>
  </r>
  <r>
    <x v="1821"/>
    <s v="MNO R.N. TENIS CASUAL"/>
    <x v="1"/>
    <x v="4"/>
    <s v="R.N."/>
    <s v="TENIS"/>
    <s v="CASUAL"/>
    <x v="138"/>
    <s v="110291"/>
    <s v="CLMORN006"/>
    <n v="7"/>
    <s v="08/07/25"/>
    <n v="39.99"/>
    <n v="1"/>
    <m/>
    <n v="6"/>
    <n v="6"/>
    <m/>
    <n v="49.99"/>
    <m/>
    <n v="239.94"/>
    <n v="49.99"/>
    <n v="0"/>
    <n v="0"/>
  </r>
  <r>
    <x v="1822"/>
    <s v="MNO INF TENIS STREET"/>
    <x v="1"/>
    <x v="4"/>
    <s v="INFANTIL"/>
    <s v="TENIS"/>
    <s v="STREET"/>
    <x v="222"/>
    <s v="RNVI404"/>
    <s v="CLMOIF020"/>
    <n v="3"/>
    <s v="14/05/25"/>
    <n v="89.99"/>
    <n v="1"/>
    <m/>
    <n v="2"/>
    <n v="2"/>
    <m/>
    <n v="80.989999999999995"/>
    <m/>
    <n v="179.98"/>
    <n v="80.989999999999995"/>
    <n v="0"/>
    <n v="0"/>
  </r>
  <r>
    <x v="1823"/>
    <s v="TENIS MASC ESPORTIVO TENNIS"/>
    <x v="1"/>
    <x v="2"/>
    <s v="MASCULINO"/>
    <s v="ESPORTIVO"/>
    <s v="TENNIS"/>
    <x v="269"/>
    <s v="RP2570 - PRIME"/>
    <s v="CLTNMC009"/>
    <n v="5"/>
    <s v="09/10/25"/>
    <n v="69.989999999999995"/>
    <n v="1"/>
    <n v="1"/>
    <n v="3"/>
    <n v="3"/>
    <m/>
    <n v="69.989999999999995"/>
    <n v="69.989999999999995"/>
    <n v="209.97"/>
    <n v="69.989999999999995"/>
    <n v="0"/>
    <n v="0"/>
  </r>
  <r>
    <x v="1824"/>
    <s v="TENIS MASC ESPORTIVO TENNIS"/>
    <x v="1"/>
    <x v="2"/>
    <s v="MASCULINO"/>
    <s v="ESPORTIVO"/>
    <s v="TENNIS"/>
    <x v="269"/>
    <s v="RP2790 - ESSENCIAL"/>
    <s v="CLTNMC009"/>
    <n v="24"/>
    <s v="17/06/25"/>
    <n v="99.99"/>
    <n v="3"/>
    <n v="2"/>
    <n v="19"/>
    <n v="6.333333333333333"/>
    <m/>
    <n v="299.97000000000003"/>
    <n v="199.98"/>
    <n v="1899.81"/>
    <n v="99.99"/>
    <n v="1"/>
    <n v="0"/>
  </r>
  <r>
    <x v="1825"/>
    <s v="MNO INF TENIS STREET"/>
    <x v="1"/>
    <x v="4"/>
    <s v="INFANTIL"/>
    <s v="TENIS"/>
    <s v="STREET"/>
    <x v="270"/>
    <s v="B08"/>
    <s v="CLMOIF020"/>
    <n v="7"/>
    <s v="26/06/25"/>
    <n v="49.99"/>
    <n v="1"/>
    <n v="1"/>
    <n v="5"/>
    <n v="5"/>
    <m/>
    <n v="49.99"/>
    <n v="49.99"/>
    <n v="249.95"/>
    <n v="49.99"/>
    <n v="0"/>
    <n v="0"/>
  </r>
  <r>
    <x v="1826"/>
    <s v="MNO INF TENIS JOGGING"/>
    <x v="1"/>
    <x v="4"/>
    <s v="INFANTIL"/>
    <s v="TENIS"/>
    <s v="JOGGING"/>
    <x v="271"/>
    <s v="H26950"/>
    <s v="CLMOIF016"/>
    <n v="6"/>
    <s v="24/06/25"/>
    <n v="69.989999999999995"/>
    <n v="2"/>
    <n v="2"/>
    <n v="2"/>
    <n v="1"/>
    <m/>
    <n v="139.97999999999999"/>
    <n v="139.97999999999999"/>
    <n v="139.97999999999999"/>
    <n v="69.989999999999995"/>
    <n v="1"/>
    <n v="0"/>
  </r>
  <r>
    <x v="1827"/>
    <s v="FEM CALCA MALHA"/>
    <x v="0"/>
    <x v="1"/>
    <s v="CONTEMPORANEO"/>
    <s v="CALCA MALHA"/>
    <s v="MALHA"/>
    <x v="267"/>
    <s v="CA-YGZJ303Y-B"/>
    <s v="COFMCT001"/>
    <n v="7"/>
    <s v="31/10/25"/>
    <n v="99.99"/>
    <n v="2"/>
    <m/>
    <n v="5"/>
    <n v="2.5"/>
    <m/>
    <n v="199.98"/>
    <m/>
    <n v="499.95"/>
    <n v="99.99"/>
    <n v="1"/>
    <n v="0"/>
  </r>
  <r>
    <x v="1828"/>
    <s v="FEM CALCA MALHA"/>
    <x v="0"/>
    <x v="1"/>
    <s v="CONTEMPORANEO"/>
    <s v="CALCA MALHA"/>
    <s v="MALHA"/>
    <x v="267"/>
    <s v="CA-YGZJ227Y-J"/>
    <s v="COFMCT001"/>
    <n v="5"/>
    <s v="31/10/25"/>
    <n v="99.99"/>
    <n v="1"/>
    <m/>
    <n v="4"/>
    <n v="4"/>
    <m/>
    <n v="99.99"/>
    <m/>
    <n v="399.96"/>
    <n v="99.99"/>
    <n v="0"/>
    <n v="0"/>
  </r>
  <r>
    <x v="1829"/>
    <s v="FEM VESTIDO MANGA CURTA"/>
    <x v="0"/>
    <x v="1"/>
    <s v="CONTEMPORANEO"/>
    <s v="VESTIDO"/>
    <s v="MANGA CURTA"/>
    <x v="267"/>
    <s v="CH-QX2110B"/>
    <s v="COFMCT074"/>
    <n v="6"/>
    <s v="07/11/25"/>
    <n v="49.99"/>
    <n v="5"/>
    <n v="1"/>
    <n v="0"/>
    <n v="0"/>
    <m/>
    <n v="249.95"/>
    <n v="49.99"/>
    <n v="0"/>
    <n v="49.99"/>
    <n v="1"/>
    <n v="0"/>
  </r>
  <r>
    <x v="1830"/>
    <s v="FEM PLUS CALCA JEANS BOY/CLOUCH/MOM"/>
    <x v="0"/>
    <x v="1"/>
    <s v="PLUS"/>
    <s v="CALCA JEANS"/>
    <s v="BOYFRIEND"/>
    <x v="205"/>
    <s v="42274 PLUS"/>
    <s v="COFMPS097"/>
    <n v="5"/>
    <s v="30/10/25"/>
    <n v="99.99"/>
    <n v="1"/>
    <n v="1"/>
    <n v="3"/>
    <n v="3"/>
    <m/>
    <n v="99.99"/>
    <n v="99.99"/>
    <n v="299.97000000000003"/>
    <n v="99.99"/>
    <n v="0"/>
    <n v="0"/>
  </r>
  <r>
    <x v="1831"/>
    <s v="FEM JEANS CALCA WIDE LEG"/>
    <x v="0"/>
    <x v="1"/>
    <s v="JEANS"/>
    <s v="CALCA JEANS"/>
    <s v="WIDE LEG"/>
    <x v="79"/>
    <s v="KT2156A"/>
    <s v="COFMJS023"/>
    <n v="3"/>
    <s v="24/09/25"/>
    <n v="159.99"/>
    <n v="1"/>
    <m/>
    <n v="2"/>
    <n v="2"/>
    <m/>
    <n v="159.99"/>
    <m/>
    <n v="319.98"/>
    <n v="159.99"/>
    <n v="0"/>
    <n v="0"/>
  </r>
  <r>
    <x v="1832"/>
    <s v="FEM MACAQ/JARD/SALOP CALCA SARJA"/>
    <x v="0"/>
    <x v="1"/>
    <s v="JOVEM"/>
    <s v="MACAQUINHO/JARDINEIRA/SALOPETE"/>
    <s v="CALCA SARJA"/>
    <x v="79"/>
    <s v="KT1029"/>
    <s v="COFMJV025"/>
    <n v="17"/>
    <s v="15/12/25"/>
    <n v="199.99"/>
    <n v="2"/>
    <m/>
    <n v="15"/>
    <n v="7.5"/>
    <m/>
    <n v="399.98"/>
    <m/>
    <n v="2999.85"/>
    <n v="199.99"/>
    <n v="1"/>
    <n v="0"/>
  </r>
  <r>
    <x v="1833"/>
    <s v="FEM CARTEIRA"/>
    <x v="2"/>
    <x v="1"/>
    <s v="FEMININO"/>
    <s v="CARTEIRA"/>
    <s v="CARTEIRA"/>
    <x v="142"/>
    <s v="D472-C"/>
    <s v="ACFMFM012"/>
    <n v="10"/>
    <s v="17/07/25"/>
    <n v="19.989999999999998"/>
    <n v="3"/>
    <n v="1"/>
    <n v="6"/>
    <n v="2"/>
    <m/>
    <n v="59.97"/>
    <n v="19.989999999999998"/>
    <n v="119.94"/>
    <n v="19.989999999999998"/>
    <n v="1"/>
    <n v="0"/>
  </r>
  <r>
    <x v="1834"/>
    <s v="FEM JEANS MACAQ/JARD/SALOP CALCA"/>
    <x v="0"/>
    <x v="1"/>
    <s v="JEANS"/>
    <s v="MACAQUINHO/JARDINEIRA/SALOPETE"/>
    <s v="CALCA"/>
    <x v="79"/>
    <s v="KT1032.3"/>
    <s v="COFMJS013"/>
    <n v="16"/>
    <s v="10/11/25"/>
    <n v="199.99"/>
    <n v="1"/>
    <n v="1"/>
    <n v="14"/>
    <n v="14"/>
    <m/>
    <n v="199.99"/>
    <n v="199.99"/>
    <n v="2799.86"/>
    <n v="199.99"/>
    <n v="0"/>
    <n v="0"/>
  </r>
  <r>
    <x v="1835"/>
    <s v="FEM CALCA SARJA"/>
    <x v="0"/>
    <x v="1"/>
    <s v="JOVEM"/>
    <s v="CALCA SARJA"/>
    <s v="SARJA"/>
    <x v="79"/>
    <s v="KT31070"/>
    <s v="COFMJV006"/>
    <n v="8"/>
    <s v="17/11/25"/>
    <n v="159.99"/>
    <n v="2"/>
    <m/>
    <n v="6"/>
    <n v="3"/>
    <m/>
    <n v="319.98"/>
    <m/>
    <n v="959.94"/>
    <n v="159.99"/>
    <n v="1"/>
    <n v="0"/>
  </r>
  <r>
    <x v="1836"/>
    <s v=" FEM CALCA SARJA"/>
    <x v="0"/>
    <x v="1"/>
    <s v="JOVEM"/>
    <s v="CALCA SARJA"/>
    <s v="SARJA"/>
    <x v="79"/>
    <s v="KT31026B"/>
    <s v="COFMJV006"/>
    <n v="35"/>
    <s v="13/11/25"/>
    <n v="139.99"/>
    <n v="3"/>
    <n v="1"/>
    <n v="31"/>
    <n v="10.333333333333334"/>
    <m/>
    <n v="419.97"/>
    <n v="139.99"/>
    <n v="4339.6899999999996"/>
    <n v="139.99"/>
    <n v="1"/>
    <n v="0"/>
  </r>
  <r>
    <x v="1837"/>
    <s v="FEM FITNESS PARTE DE CIMA TOP"/>
    <x v="0"/>
    <x v="1"/>
    <s v="FITNESS"/>
    <s v="FITNESS"/>
    <s v="TOP"/>
    <x v="75"/>
    <s v="1221000087"/>
    <s v="COFMFT007"/>
    <n v="4"/>
    <s v="19/08/25"/>
    <n v="29.99"/>
    <n v="-1"/>
    <m/>
    <n v="5"/>
    <n v="-5"/>
    <m/>
    <n v="-29.99"/>
    <m/>
    <n v="149.94999999999999"/>
    <n v="29.99"/>
    <n v="0"/>
    <n v="0"/>
  </r>
  <r>
    <x v="1838"/>
    <s v="FEM FITNESS PARTE DE BAIXO CALCA"/>
    <x v="0"/>
    <x v="1"/>
    <s v="FITNESS"/>
    <s v="FITNESS"/>
    <s v="CALCA"/>
    <x v="75"/>
    <s v="012LEG3D"/>
    <s v="COFMFT001"/>
    <n v="38"/>
    <s v="18/12/25"/>
    <n v="79.989999999999995"/>
    <n v="6"/>
    <m/>
    <n v="32"/>
    <n v="5.333333333333333"/>
    <m/>
    <n v="479.94"/>
    <m/>
    <n v="2559.6799999999998"/>
    <n v="79.989999999999995"/>
    <n v="2"/>
    <n v="0"/>
  </r>
  <r>
    <x v="1839"/>
    <s v="FEM PLUS FITNESS CALCA"/>
    <x v="0"/>
    <x v="1"/>
    <s v="PLUS"/>
    <s v="FITNESS"/>
    <s v="CALCA"/>
    <x v="75"/>
    <s v="12212000109"/>
    <s v="COFMPS090"/>
    <n v="16"/>
    <s v="28/11/25"/>
    <n v="89.99"/>
    <n v="6"/>
    <m/>
    <n v="10"/>
    <n v="1.6666666666666667"/>
    <m/>
    <n v="539.94000000000005"/>
    <m/>
    <n v="899.9"/>
    <n v="89.99"/>
    <n v="2"/>
    <n v="0"/>
  </r>
  <r>
    <x v="1840"/>
    <s v="TENIS MASC ESPORTIVO TENNIS"/>
    <x v="1"/>
    <x v="2"/>
    <s v="MASCULINO"/>
    <s v="ESPORTIVO"/>
    <s v="TENNIS"/>
    <x v="130"/>
    <s v="22750P"/>
    <s v="CLTNMC009"/>
    <n v="4"/>
    <s v="27/05/25"/>
    <n v="89.99"/>
    <n v="1"/>
    <m/>
    <n v="3"/>
    <n v="3"/>
    <m/>
    <n v="99.99"/>
    <m/>
    <n v="269.97000000000003"/>
    <n v="99.99"/>
    <n v="0"/>
    <n v="0"/>
  </r>
  <r>
    <x v="1841"/>
    <s v="FEM CALCA SARJA"/>
    <x v="0"/>
    <x v="1"/>
    <s v="CONTEMPORANEO"/>
    <s v="CALCA SARJA"/>
    <s v="SARJA"/>
    <x v="79"/>
    <s v="KT3025"/>
    <s v="COFMCT005"/>
    <n v="12"/>
    <s v="17/11/25"/>
    <n v="119.99"/>
    <n v="4"/>
    <m/>
    <n v="8"/>
    <n v="2"/>
    <m/>
    <n v="467.96"/>
    <m/>
    <n v="959.92"/>
    <n v="116.99"/>
    <n v="1"/>
    <n v="0"/>
  </r>
  <r>
    <x v="1842"/>
    <s v="MNA BOLSA LICENCIADO"/>
    <x v="2"/>
    <x v="5"/>
    <s v="MENINA"/>
    <s v="BOLSA"/>
    <s v="LICENCIADO"/>
    <x v="169"/>
    <s v="BE202503"/>
    <s v="ACMAMA021"/>
    <n v="5"/>
    <s v="30/09/25"/>
    <n v="39.99"/>
    <n v="1"/>
    <m/>
    <n v="4"/>
    <n v="4"/>
    <m/>
    <n v="39.99"/>
    <m/>
    <n v="159.96"/>
    <n v="39.99"/>
    <n v="0"/>
    <n v="0"/>
  </r>
  <r>
    <x v="1843"/>
    <s v="MNA BOLSA LICENCIADO"/>
    <x v="2"/>
    <x v="5"/>
    <s v="MENINA"/>
    <s v="BOLSA"/>
    <s v="LICENCIADO"/>
    <x v="221"/>
    <s v="BE202530"/>
    <s v="ACMAMA021"/>
    <n v="7"/>
    <s v="08/07/25"/>
    <n v="49.99"/>
    <n v="1"/>
    <n v="1"/>
    <n v="5"/>
    <n v="5"/>
    <m/>
    <n v="49.99"/>
    <n v="49.99"/>
    <n v="249.95"/>
    <n v="49.99"/>
    <n v="0"/>
    <n v="0"/>
  </r>
  <r>
    <x v="1844"/>
    <s v="FEM FITNESS PARTE DE BAIXO CALCA"/>
    <x v="0"/>
    <x v="1"/>
    <s v="FITNESS"/>
    <s v="FITNESS"/>
    <s v="CALCA"/>
    <x v="272"/>
    <s v="676B"/>
    <s v="COFMFT001"/>
    <n v="11"/>
    <s v="29/10/25"/>
    <n v="79.989999999999995"/>
    <n v="3"/>
    <m/>
    <n v="8"/>
    <n v="2.6666666666666665"/>
    <m/>
    <n v="239.97"/>
    <m/>
    <n v="639.91999999999996"/>
    <n v="79.989999999999995"/>
    <n v="1"/>
    <n v="0"/>
  </r>
  <r>
    <x v="1845"/>
    <s v="FEM FITNESS PARTE DE BAIXO CALCA"/>
    <x v="0"/>
    <x v="1"/>
    <s v="FITNESS"/>
    <s v="FITNESS"/>
    <s v="CALCA"/>
    <x v="272"/>
    <s v="0683B"/>
    <s v="COFMFT001"/>
    <n v="36"/>
    <s v="04/12/25"/>
    <n v="69.989999999999995"/>
    <n v="8"/>
    <m/>
    <n v="28"/>
    <n v="3.5"/>
    <m/>
    <n v="559.91999999999996"/>
    <m/>
    <n v="1959.72"/>
    <n v="69.989999999999995"/>
    <n v="2"/>
    <n v="0"/>
  </r>
  <r>
    <x v="1846"/>
    <s v="FEM FITNESS PARTE DE CIMA M/C"/>
    <x v="0"/>
    <x v="1"/>
    <s v="FITNESS"/>
    <s v="FITNESS"/>
    <s v="M/C"/>
    <x v="272"/>
    <s v="0739B"/>
    <s v="COFMFT005"/>
    <n v="6"/>
    <s v="29/10/25"/>
    <n v="34.99"/>
    <n v="4"/>
    <n v="1"/>
    <n v="1"/>
    <n v="0.25"/>
    <m/>
    <n v="142.9"/>
    <n v="34.99"/>
    <n v="34.99"/>
    <n v="35.725000000000001"/>
    <n v="1"/>
    <n v="0"/>
  </r>
  <r>
    <x v="1847"/>
    <s v="FEM FITNESS PARTE DE CIMA TOP"/>
    <x v="0"/>
    <x v="1"/>
    <s v="FITNESS"/>
    <s v="FITNESS"/>
    <s v="TOP"/>
    <x v="272"/>
    <s v="0744B"/>
    <s v="COFMFT007"/>
    <n v="38"/>
    <s v="27/11/25"/>
    <n v="49.99"/>
    <n v="13"/>
    <n v="8"/>
    <n v="17"/>
    <n v="1.3076923076923077"/>
    <m/>
    <n v="649.87"/>
    <n v="399.92"/>
    <n v="849.83"/>
    <n v="49.99"/>
    <n v="3"/>
    <n v="1"/>
  </r>
  <r>
    <x v="1848"/>
    <s v="FEM FITNESS PARTE DE CIMA REGATA"/>
    <x v="0"/>
    <x v="1"/>
    <s v="FITNESS"/>
    <s v="FITNESS"/>
    <s v="REGATA"/>
    <x v="272"/>
    <s v="0745B"/>
    <s v="COFMFT006"/>
    <n v="18"/>
    <s v="29/10/25"/>
    <n v="34.99"/>
    <n v="9"/>
    <n v="2"/>
    <n v="7"/>
    <n v="0.77777777777777779"/>
    <m/>
    <n v="314.91000000000003"/>
    <n v="69.98"/>
    <n v="244.93"/>
    <n v="34.99"/>
    <n v="2"/>
    <n v="0"/>
  </r>
  <r>
    <x v="1849"/>
    <s v="FEM FITNESS PARTE DE CIMA TOP"/>
    <x v="0"/>
    <x v="1"/>
    <s v="FITNESS"/>
    <s v="FITNESS"/>
    <s v="TOP"/>
    <x v="272"/>
    <s v="0773B"/>
    <s v="COFMFT007"/>
    <n v="10"/>
    <s v="02/12/25"/>
    <n v="29.99"/>
    <n v="5"/>
    <n v="3"/>
    <n v="2"/>
    <n v="0.4"/>
    <m/>
    <n v="149.94999999999999"/>
    <n v="89.97"/>
    <n v="59.98"/>
    <n v="29.99"/>
    <n v="1"/>
    <n v="0"/>
  </r>
  <r>
    <x v="1850"/>
    <s v="FEM FITNESS PARTE DE CIMA TOP"/>
    <x v="0"/>
    <x v="1"/>
    <s v="FITNESS"/>
    <s v="FITNESS"/>
    <s v="TOP"/>
    <x v="272"/>
    <s v="0777B"/>
    <s v="COFMFT007"/>
    <n v="56"/>
    <s v="18/12/25"/>
    <n v="59.99"/>
    <n v="18"/>
    <n v="3"/>
    <n v="35"/>
    <n v="1.9444444444444444"/>
    <m/>
    <n v="1073.81"/>
    <n v="179.97"/>
    <n v="2099.65"/>
    <n v="59.656111111111109"/>
    <n v="5"/>
    <n v="0"/>
  </r>
  <r>
    <x v="1851"/>
    <s v="TENIS FEM CASUAL SLIP ON"/>
    <x v="1"/>
    <x v="2"/>
    <s v="FEMININO"/>
    <s v="CASUAL"/>
    <s v="SLIP ON"/>
    <x v="168"/>
    <s v="8432F"/>
    <s v="CLTNFM008"/>
    <n v="8"/>
    <s v="02/07/25"/>
    <n v="99.99"/>
    <n v="1"/>
    <m/>
    <n v="7"/>
    <n v="7"/>
    <m/>
    <n v="99.99"/>
    <m/>
    <n v="699.93"/>
    <n v="99.99"/>
    <n v="0"/>
    <n v="0"/>
  </r>
  <r>
    <x v="1852"/>
    <s v="MASC MODA BOTA COTURNO"/>
    <x v="1"/>
    <x v="0"/>
    <s v="MODA"/>
    <s v="BOTA"/>
    <s v="COTURNO"/>
    <x v="168"/>
    <s v="10306M"/>
    <s v="CLMCMD001"/>
    <n v="4"/>
    <s v="17/07/25"/>
    <n v="99.99"/>
    <n v="1"/>
    <m/>
    <n v="3"/>
    <n v="3"/>
    <m/>
    <n v="99.99"/>
    <m/>
    <n v="299.97000000000003"/>
    <n v="99.99"/>
    <n v="0"/>
    <n v="0"/>
  </r>
  <r>
    <x v="1853"/>
    <s v="MASC FITNESS PARTE DE BAIXO CALCA"/>
    <x v="0"/>
    <x v="0"/>
    <s v="FITNESS"/>
    <s v="FITNESS"/>
    <s v="CALCA"/>
    <x v="206"/>
    <s v="19.07.0108"/>
    <s v="COMCFT001"/>
    <n v="7"/>
    <s v="30/10/25"/>
    <n v="99.99"/>
    <n v="1"/>
    <n v="1"/>
    <n v="5"/>
    <n v="5"/>
    <m/>
    <n v="99.99"/>
    <n v="99.99"/>
    <n v="499.95"/>
    <n v="99.99"/>
    <n v="0"/>
    <n v="0"/>
  </r>
  <r>
    <x v="1854"/>
    <s v="PERFUM MASC PERFUME"/>
    <x v="4"/>
    <x v="7"/>
    <s v="MASCULINO"/>
    <s v="PERFUME"/>
    <s v="PERFUME"/>
    <x v="273"/>
    <s v="447166"/>
    <s v="NNPFMC002"/>
    <n v="4"/>
    <s v="15/05/25"/>
    <n v="149.99"/>
    <n v="1"/>
    <m/>
    <n v="3"/>
    <n v="3"/>
    <m/>
    <n v="135"/>
    <m/>
    <n v="449.97"/>
    <n v="135"/>
    <n v="0"/>
    <n v="0"/>
  </r>
  <r>
    <x v="1855"/>
    <s v="MD INT FEM SUTIA AVULSO"/>
    <x v="3"/>
    <x v="1"/>
    <s v="BASICO"/>
    <s v="SUTIA"/>
    <s v="AVULSO"/>
    <x v="132"/>
    <s v="9009205"/>
    <s v="MIFMBS008"/>
    <n v="171"/>
    <s v="05/12/25"/>
    <n v="29.99"/>
    <n v="47"/>
    <n v="9"/>
    <n v="115"/>
    <n v="2.4468085106382977"/>
    <m/>
    <n v="1406.62"/>
    <n v="267"/>
    <n v="3448.85"/>
    <n v="29.92808510638298"/>
    <n v="12"/>
    <n v="1"/>
  </r>
  <r>
    <x v="1856"/>
    <s v="CHINELOS FEM CLOG"/>
    <x v="1"/>
    <x v="3"/>
    <s v="FEMININO"/>
    <s v="CLOG"/>
    <s v="SINTETICO"/>
    <x v="274"/>
    <s v="2502-1"/>
    <s v="CLCHFM002"/>
    <n v="93"/>
    <s v="26/11/25"/>
    <n v="99.99"/>
    <n v="2"/>
    <m/>
    <n v="91"/>
    <n v="45.5"/>
    <m/>
    <n v="199.98"/>
    <m/>
    <n v="9099.09"/>
    <n v="99.99"/>
    <n v="1"/>
    <n v="0"/>
  </r>
  <r>
    <x v="1857"/>
    <s v="FEM SNEAKER TENIS SOLA CAIXA MEDIO"/>
    <x v="1"/>
    <x v="1"/>
    <s v="SNEAKER"/>
    <s v="TENIS"/>
    <s v="SOLA CAIXA MEDIO"/>
    <x v="210"/>
    <s v="D0182"/>
    <s v="CLFMSN012"/>
    <n v="4"/>
    <s v="27/05/25"/>
    <n v="99.99"/>
    <n v="1"/>
    <m/>
    <n v="3"/>
    <n v="3"/>
    <m/>
    <n v="99.99"/>
    <m/>
    <n v="299.97000000000003"/>
    <n v="99.99"/>
    <n v="0"/>
    <n v="0"/>
  </r>
  <r>
    <x v="1858"/>
    <s v="FEM JEANS CALCA BASICO"/>
    <x v="0"/>
    <x v="1"/>
    <s v="JEANS"/>
    <s v="CALCA JEANS"/>
    <s v="BASICO"/>
    <x v="205"/>
    <s v="41848"/>
    <s v="COFMJS001"/>
    <n v="9"/>
    <s v="24/11/25"/>
    <n v="89.99"/>
    <n v="3"/>
    <m/>
    <n v="6"/>
    <n v="2"/>
    <m/>
    <n v="269.97000000000003"/>
    <m/>
    <n v="539.94000000000005"/>
    <n v="89.99"/>
    <n v="1"/>
    <n v="0"/>
  </r>
  <r>
    <x v="1859"/>
    <s v="FEM BOLSA GRANDE"/>
    <x v="2"/>
    <x v="1"/>
    <s v="FEMININO"/>
    <s v="BOLSA"/>
    <s v="GRANDE"/>
    <x v="142"/>
    <s v="B324"/>
    <s v="ACFMFM008"/>
    <n v="8"/>
    <s v="24/11/25"/>
    <n v="149.99"/>
    <n v="3"/>
    <n v="2"/>
    <n v="3"/>
    <n v="1"/>
    <m/>
    <n v="449.97"/>
    <n v="299.98"/>
    <n v="449.97"/>
    <n v="149.99"/>
    <n v="1"/>
    <n v="0"/>
  </r>
  <r>
    <x v="1860"/>
    <s v="FEM BOLSA GRANDE"/>
    <x v="2"/>
    <x v="1"/>
    <s v="FEMININO"/>
    <s v="BOLSA"/>
    <s v="GRANDE"/>
    <x v="142"/>
    <s v="B325"/>
    <s v="ACFMFM008"/>
    <n v="6"/>
    <s v="19/11/25"/>
    <n v="149.99"/>
    <n v="1"/>
    <m/>
    <n v="5"/>
    <n v="5"/>
    <m/>
    <n v="149.99"/>
    <m/>
    <n v="749.95"/>
    <n v="149.99"/>
    <n v="0"/>
    <n v="0"/>
  </r>
  <r>
    <x v="1861"/>
    <s v="FEM BOLSA PEQUENA"/>
    <x v="2"/>
    <x v="1"/>
    <s v="FEMININO"/>
    <s v="BOLSA"/>
    <s v="PEQUENA"/>
    <x v="142"/>
    <s v="T107"/>
    <s v="ACFMFM010"/>
    <n v="3"/>
    <s v="24/11/25"/>
    <n v="79.989999999999995"/>
    <n v="1"/>
    <m/>
    <n v="2"/>
    <n v="2"/>
    <m/>
    <n v="79.989999999999995"/>
    <m/>
    <n v="159.97999999999999"/>
    <n v="79.989999999999995"/>
    <n v="0"/>
    <n v="0"/>
  </r>
  <r>
    <x v="1862"/>
    <s v="MNA INF TENIS CASUAL"/>
    <x v="1"/>
    <x v="5"/>
    <s v="INFANTIL"/>
    <s v="TENIS"/>
    <s v="CASUAL"/>
    <x v="71"/>
    <s v="43002IZ"/>
    <s v="CLMAIF021"/>
    <n v="6"/>
    <s v="23/07/25"/>
    <n v="69.989999999999995"/>
    <n v="1"/>
    <m/>
    <n v="5"/>
    <n v="5"/>
    <m/>
    <n v="69.989999999999995"/>
    <m/>
    <n v="349.95"/>
    <n v="69.989999999999995"/>
    <n v="0"/>
    <n v="0"/>
  </r>
  <r>
    <x v="1863"/>
    <s v="MNA INF TENIS CASUAL"/>
    <x v="1"/>
    <x v="5"/>
    <s v="INFANTIL"/>
    <s v="TENIS"/>
    <s v="CASUAL"/>
    <x v="71"/>
    <s v="43001IZ"/>
    <s v="CLMAIF021"/>
    <n v="14"/>
    <s v="11/07/25"/>
    <n v="69.989999999999995"/>
    <n v="4"/>
    <n v="2"/>
    <n v="8"/>
    <n v="2"/>
    <m/>
    <n v="319.95999999999998"/>
    <n v="139.97999999999999"/>
    <n v="559.91999999999996"/>
    <n v="79.989999999999995"/>
    <n v="1"/>
    <n v="0"/>
  </r>
  <r>
    <x v="1864"/>
    <s v="MASC MALHA BASICO M/C"/>
    <x v="0"/>
    <x v="0"/>
    <s v="BASICO"/>
    <s v="MALHA"/>
    <s v="BASICO M/C"/>
    <x v="151"/>
    <s v="29885"/>
    <s v="COMCBA001"/>
    <n v="28"/>
    <s v="12/11/25"/>
    <n v="49.99"/>
    <n v="2"/>
    <n v="1"/>
    <n v="25"/>
    <n v="12.5"/>
    <m/>
    <n v="99.98"/>
    <n v="49.99"/>
    <n v="1249.75"/>
    <n v="49.99"/>
    <n v="1"/>
    <n v="0"/>
  </r>
  <r>
    <x v="1865"/>
    <s v="FEM BIJOUX BRINCO"/>
    <x v="2"/>
    <x v="1"/>
    <s v="FEMININO"/>
    <s v="BIJOUX"/>
    <s v="BRINCO"/>
    <x v="218"/>
    <s v="SN-1003225764"/>
    <s v="ACFMFM002"/>
    <n v="17"/>
    <s v="31/10/25"/>
    <n v="15.99"/>
    <n v="2"/>
    <n v="1"/>
    <n v="14"/>
    <n v="7"/>
    <m/>
    <n v="31.98"/>
    <n v="15.99"/>
    <n v="223.86"/>
    <n v="15.99"/>
    <n v="1"/>
    <n v="0"/>
  </r>
  <r>
    <x v="1866"/>
    <s v="FEM BIJOUX BRINCO"/>
    <x v="2"/>
    <x v="1"/>
    <s v="FEMININO"/>
    <s v="BIJOUX"/>
    <s v="BRINCO"/>
    <x v="218"/>
    <s v="SN-1003225767"/>
    <s v="ACFMFM002"/>
    <n v="34"/>
    <s v="28/08/25"/>
    <n v="19.989999999999998"/>
    <n v="1"/>
    <m/>
    <n v="33"/>
    <n v="33"/>
    <m/>
    <n v="19.989999999999998"/>
    <m/>
    <n v="659.67"/>
    <n v="19.989999999999998"/>
    <n v="0"/>
    <n v="0"/>
  </r>
  <r>
    <x v="1867"/>
    <s v="PERFUM FEM SHAMPOO"/>
    <x v="4"/>
    <x v="7"/>
    <s v="FEMININO"/>
    <s v="SHAMPOO"/>
    <s v="SHAMPOO"/>
    <x v="51"/>
    <s v="3937"/>
    <s v="NNPFFM004"/>
    <n v="5"/>
    <s v="24/11/25"/>
    <n v="49.99"/>
    <n v="3"/>
    <n v="1"/>
    <n v="1"/>
    <n v="0.33333333333333331"/>
    <m/>
    <n v="149.97"/>
    <n v="49.99"/>
    <n v="49.99"/>
    <n v="49.99"/>
    <n v="1"/>
    <n v="0"/>
  </r>
  <r>
    <x v="1868"/>
    <s v="PERFUM FEM CONDICIONADOR"/>
    <x v="4"/>
    <x v="7"/>
    <s v="FEMININO"/>
    <s v="CONDICIONADOR"/>
    <s v="CONDICIONADOR"/>
    <x v="51"/>
    <s v="3938"/>
    <s v="NNPFFM001"/>
    <n v="5"/>
    <s v="24/11/25"/>
    <n v="54.99"/>
    <n v="1"/>
    <m/>
    <n v="4"/>
    <n v="4"/>
    <m/>
    <n v="54.99"/>
    <m/>
    <n v="219.96"/>
    <n v="54.99"/>
    <n v="0"/>
    <n v="0"/>
  </r>
  <r>
    <x v="1869"/>
    <s v="PERFUM FEM FINALIZADOR"/>
    <x v="4"/>
    <x v="7"/>
    <s v="FEMININO"/>
    <s v="FINALIZADOR"/>
    <s v="FINALIZADOR"/>
    <x v="51"/>
    <s v="3939"/>
    <s v="NNPFFM010"/>
    <n v="4"/>
    <s v="24/11/25"/>
    <n v="54.99"/>
    <n v="2"/>
    <m/>
    <n v="2"/>
    <n v="1"/>
    <m/>
    <n v="109.98"/>
    <m/>
    <n v="109.98"/>
    <n v="54.99"/>
    <n v="1"/>
    <n v="0"/>
  </r>
  <r>
    <x v="1870"/>
    <s v="PERFUM FEM FINALIZADOR"/>
    <x v="4"/>
    <x v="7"/>
    <s v="FEMININO"/>
    <s v="FINALIZADOR"/>
    <s v="FINALIZADOR"/>
    <x v="51"/>
    <s v="3942"/>
    <s v="NNPFFM010"/>
    <n v="6"/>
    <s v="24/11/25"/>
    <n v="69.989999999999995"/>
    <n v="1"/>
    <m/>
    <n v="5"/>
    <n v="5"/>
    <m/>
    <n v="69.989999999999995"/>
    <m/>
    <n v="349.95"/>
    <n v="69.989999999999995"/>
    <n v="0"/>
    <n v="0"/>
  </r>
  <r>
    <x v="1871"/>
    <s v="MNA INF CHINELO CLOG"/>
    <x v="1"/>
    <x v="5"/>
    <s v="INFANTIL"/>
    <s v="CHINELO"/>
    <s v="CLOG"/>
    <x v="115"/>
    <s v="BA213B"/>
    <s v="CLMAIF006"/>
    <n v="83"/>
    <s v="17/12/25"/>
    <n v="59.99"/>
    <n v="11"/>
    <n v="3"/>
    <n v="69"/>
    <n v="6.2727272727272725"/>
    <m/>
    <n v="659.89"/>
    <n v="179.97"/>
    <n v="4139.3100000000004"/>
    <n v="59.99"/>
    <n v="3"/>
    <n v="0"/>
  </r>
  <r>
    <x v="1872"/>
    <s v="MASC MALHA M/C"/>
    <x v="0"/>
    <x v="0"/>
    <s v="JOVEM"/>
    <s v="MALHA"/>
    <s v="M/C"/>
    <x v="151"/>
    <s v="22.398"/>
    <s v="COMCJV020"/>
    <n v="1"/>
    <s v="17/11/25"/>
    <n v="29.99"/>
    <n v="2"/>
    <m/>
    <n v="-1"/>
    <n v="-0.5"/>
    <m/>
    <n v="59.98"/>
    <m/>
    <n v="-29.99"/>
    <n v="29.99"/>
    <n v="1"/>
    <n v="0"/>
  </r>
  <r>
    <x v="1873"/>
    <s v="MASC MALHA M/C"/>
    <x v="0"/>
    <x v="0"/>
    <s v="JOVEM"/>
    <s v="MALHA"/>
    <s v="M/C"/>
    <x v="151"/>
    <s v="22.280"/>
    <s v="COMCJV020"/>
    <n v="42"/>
    <s v="24/11/25"/>
    <n v="59.99"/>
    <n v="6"/>
    <n v="1"/>
    <n v="35"/>
    <n v="5.833333333333333"/>
    <m/>
    <n v="359.94"/>
    <n v="59.99"/>
    <n v="2099.65"/>
    <n v="59.99"/>
    <n v="2"/>
    <n v="0"/>
  </r>
  <r>
    <x v="1874"/>
    <s v="MASC MALHA M/C"/>
    <x v="0"/>
    <x v="0"/>
    <s v="JOVEM"/>
    <s v="MALHA"/>
    <s v="M/C"/>
    <x v="151"/>
    <s v="22.281"/>
    <s v="COMCJV020"/>
    <n v="10"/>
    <s v="17/11/25"/>
    <n v="39.99"/>
    <n v="1"/>
    <m/>
    <n v="9"/>
    <n v="9"/>
    <m/>
    <n v="39.99"/>
    <m/>
    <n v="359.91"/>
    <n v="39.99"/>
    <n v="0"/>
    <n v="0"/>
  </r>
  <r>
    <x v="1875"/>
    <s v="PERFUM MASC PERFUME"/>
    <x v="4"/>
    <x v="7"/>
    <s v="MASCULINO"/>
    <s v="PERFUME"/>
    <s v="PERFUME"/>
    <x v="273"/>
    <s v="447234"/>
    <s v="NNPFMC002"/>
    <n v="2"/>
    <s v="15/05/25"/>
    <n v="79.989999999999995"/>
    <n v="2"/>
    <m/>
    <n v="0"/>
    <n v="0"/>
    <m/>
    <n v="143.99"/>
    <m/>
    <n v="0"/>
    <n v="71.995000000000005"/>
    <n v="1"/>
    <n v="0"/>
  </r>
  <r>
    <x v="1876"/>
    <s v="FEM ESP SCARPIN ALTO"/>
    <x v="1"/>
    <x v="1"/>
    <s v="ESPORTE"/>
    <s v="SCARPIN"/>
    <s v="ALTO"/>
    <x v="275"/>
    <s v="393.7005"/>
    <s v="CLFMES022"/>
    <n v="18"/>
    <s v="22/10/25"/>
    <n v="129.99"/>
    <n v="3"/>
    <n v="1"/>
    <n v="14"/>
    <n v="4.666666666666667"/>
    <m/>
    <n v="376.98"/>
    <n v="129.99"/>
    <n v="1819.86"/>
    <n v="125.66"/>
    <n v="1"/>
    <n v="0"/>
  </r>
  <r>
    <x v="1877"/>
    <s v="FEM ESP SCARPIN MEDIO"/>
    <x v="1"/>
    <x v="1"/>
    <s v="ESPORTE"/>
    <s v="SCARPIN"/>
    <s v="MEDIO"/>
    <x v="275"/>
    <s v="492.7037"/>
    <s v="CLFMES023"/>
    <n v="19"/>
    <s v="22/10/25"/>
    <n v="129.99"/>
    <n v="3"/>
    <n v="2"/>
    <n v="14"/>
    <n v="4.666666666666667"/>
    <m/>
    <n v="389.97"/>
    <n v="259.98"/>
    <n v="1819.86"/>
    <n v="129.99"/>
    <n v="1"/>
    <n v="0"/>
  </r>
  <r>
    <x v="1878"/>
    <s v="CHINELOS MASC PAPETE"/>
    <x v="1"/>
    <x v="3"/>
    <s v="MASCULINO"/>
    <s v="PAPETE"/>
    <s v="SINTETICO"/>
    <x v="39"/>
    <s v="12537"/>
    <s v="CLCHMC008"/>
    <n v="17"/>
    <s v="19/11/25"/>
    <n v="149.99"/>
    <n v="1"/>
    <m/>
    <n v="16"/>
    <n v="16"/>
    <m/>
    <n v="149.99"/>
    <m/>
    <n v="2399.84"/>
    <n v="149.99"/>
    <n v="0"/>
    <n v="0"/>
  </r>
  <r>
    <x v="1879"/>
    <s v="CHINELOS MASC DEDO"/>
    <x v="1"/>
    <x v="3"/>
    <s v="MASCULINO"/>
    <s v="DEDO"/>
    <s v="SINTETICO"/>
    <x v="39"/>
    <s v="12536"/>
    <s v="CLCHMC005"/>
    <n v="25"/>
    <s v="27/11/25"/>
    <n v="119.99"/>
    <n v="9"/>
    <n v="4"/>
    <n v="12"/>
    <n v="1.3333333333333333"/>
    <m/>
    <n v="1079.9100000000001"/>
    <n v="479.96"/>
    <n v="1439.88"/>
    <n v="119.99"/>
    <n v="2"/>
    <n v="1"/>
  </r>
  <r>
    <x v="1880"/>
    <s v="MNA INF TENIS"/>
    <x v="1"/>
    <x v="5"/>
    <s v="INFANTIL"/>
    <s v="TENIS"/>
    <s v="LICENCIADO"/>
    <x v="169"/>
    <s v="3000 STITCH"/>
    <s v="CLMAIF023"/>
    <n v="14"/>
    <s v="18/09/25"/>
    <n v="79.989999999999995"/>
    <n v="1"/>
    <m/>
    <n v="13"/>
    <n v="13"/>
    <m/>
    <n v="89.99"/>
    <m/>
    <n v="1039.8699999999999"/>
    <n v="89.99"/>
    <n v="0"/>
    <n v="0"/>
  </r>
  <r>
    <x v="1881"/>
    <s v="FEM BOLSA MEDIA"/>
    <x v="2"/>
    <x v="1"/>
    <s v="FEMININO"/>
    <s v="BOLSA"/>
    <s v="MEDIA"/>
    <x v="142"/>
    <s v="B332"/>
    <s v="ACFMFM009"/>
    <n v="3"/>
    <s v="19/11/25"/>
    <n v="149.99"/>
    <n v="1"/>
    <m/>
    <n v="2"/>
    <n v="2"/>
    <m/>
    <n v="134.99"/>
    <m/>
    <n v="299.98"/>
    <n v="134.99"/>
    <n v="0"/>
    <n v="0"/>
  </r>
  <r>
    <x v="1882"/>
    <s v="FEM BOLSA MEDIA"/>
    <x v="2"/>
    <x v="1"/>
    <s v="FEMININO"/>
    <s v="BOLSA"/>
    <s v="MEDIA"/>
    <x v="142"/>
    <s v="B336"/>
    <s v="ACFMFM009"/>
    <n v="4"/>
    <s v="16/09/25"/>
    <n v="89.99"/>
    <n v="1"/>
    <m/>
    <n v="3"/>
    <n v="3"/>
    <m/>
    <n v="109.99"/>
    <m/>
    <n v="269.97000000000003"/>
    <n v="109.99"/>
    <n v="0"/>
    <n v="0"/>
  </r>
  <r>
    <x v="1883"/>
    <s v=" FEM CINTO"/>
    <x v="2"/>
    <x v="1"/>
    <s v="FEMININO"/>
    <s v="CINTO"/>
    <s v="CINTO"/>
    <x v="37"/>
    <s v="30.85451"/>
    <s v="ACFMFM013"/>
    <n v="11"/>
    <s v="09/12/25"/>
    <n v="24.99"/>
    <n v="2"/>
    <n v="1"/>
    <n v="8"/>
    <n v="4"/>
    <m/>
    <n v="49.98"/>
    <n v="24.99"/>
    <n v="199.92"/>
    <n v="24.99"/>
    <n v="1"/>
    <n v="0"/>
  </r>
  <r>
    <x v="1884"/>
    <s v="MASC CINTO"/>
    <x v="2"/>
    <x v="0"/>
    <s v="MASCULINO"/>
    <s v="CINTO"/>
    <s v="CINTO"/>
    <x v="37"/>
    <s v="40.85701"/>
    <s v="ACMCMC006"/>
    <n v="6"/>
    <s v="31/07/25"/>
    <n v="29.99"/>
    <n v="3"/>
    <m/>
    <n v="3"/>
    <n v="1"/>
    <m/>
    <n v="89.97"/>
    <m/>
    <n v="89.97"/>
    <n v="29.99"/>
    <n v="1"/>
    <n v="0"/>
  </r>
  <r>
    <x v="1885"/>
    <s v=" FEM CINTO"/>
    <x v="2"/>
    <x v="1"/>
    <s v="FEMININO"/>
    <s v="CINTO"/>
    <s v="CINTO"/>
    <x v="37"/>
    <s v="45.85802"/>
    <s v="ACFMFM013"/>
    <n v="8"/>
    <s v="31/07/25"/>
    <n v="29.99"/>
    <n v="2"/>
    <m/>
    <n v="6"/>
    <n v="3"/>
    <m/>
    <n v="59.98"/>
    <m/>
    <n v="179.94"/>
    <n v="29.99"/>
    <n v="1"/>
    <n v="0"/>
  </r>
  <r>
    <x v="1886"/>
    <s v=" FEM CINTO"/>
    <x v="2"/>
    <x v="1"/>
    <s v="FEMININO"/>
    <s v="CINTO"/>
    <s v="CINTO"/>
    <x v="37"/>
    <s v="25.80652"/>
    <s v="ACFMFM013"/>
    <n v="24"/>
    <s v="15/12/25"/>
    <n v="24.99"/>
    <n v="4"/>
    <n v="1"/>
    <n v="19"/>
    <n v="4.75"/>
    <m/>
    <n v="99.96"/>
    <n v="24.99"/>
    <n v="474.81"/>
    <n v="24.99"/>
    <n v="1"/>
    <n v="0"/>
  </r>
  <r>
    <x v="1887"/>
    <s v="FEM CINTO"/>
    <x v="2"/>
    <x v="1"/>
    <s v="FEMININO"/>
    <s v="CINTO"/>
    <s v="CINTO"/>
    <x v="37"/>
    <s v="30.85607"/>
    <s v="ACFMFM013"/>
    <n v="6"/>
    <s v="09/12/25"/>
    <n v="24.99"/>
    <n v="3"/>
    <m/>
    <n v="3"/>
    <n v="1"/>
    <m/>
    <n v="74.97"/>
    <m/>
    <n v="74.97"/>
    <n v="24.99"/>
    <n v="1"/>
    <n v="0"/>
  </r>
  <r>
    <x v="1888"/>
    <s v="MASC PLUS CALCA JEANS BASICO"/>
    <x v="0"/>
    <x v="0"/>
    <s v="PLUS"/>
    <s v="CALCA JEANS"/>
    <s v="BASICO"/>
    <x v="200"/>
    <s v="2272/1 PLUS"/>
    <s v="COMCPS006"/>
    <n v="101"/>
    <s v="17/12/25"/>
    <n v="99.99"/>
    <n v="17"/>
    <n v="4"/>
    <n v="80"/>
    <n v="4.7058823529411766"/>
    <m/>
    <n v="1679.83"/>
    <n v="399.96"/>
    <n v="7999.2"/>
    <n v="98.813529411764705"/>
    <n v="4"/>
    <n v="1"/>
  </r>
  <r>
    <x v="1889"/>
    <s v="MASC MOCHILA"/>
    <x v="2"/>
    <x v="0"/>
    <s v="MASCULINO"/>
    <s v="MOCHILA"/>
    <s v="MOCHILA"/>
    <x v="276"/>
    <s v="MN54127PK"/>
    <s v="ACMCMC013"/>
    <n v="3"/>
    <s v="23/09/25"/>
    <n v="289.99"/>
    <n v="1"/>
    <m/>
    <n v="2"/>
    <n v="2"/>
    <m/>
    <n v="289.99"/>
    <m/>
    <n v="579.98"/>
    <n v="289.99"/>
    <n v="0"/>
    <n v="0"/>
  </r>
  <r>
    <x v="1890"/>
    <s v="TENIS FEM CASUAL SLIP ON"/>
    <x v="1"/>
    <x v="2"/>
    <s v="FEMININO"/>
    <s v="CASUAL"/>
    <s v="SLIP ON"/>
    <x v="58"/>
    <s v="4202.554"/>
    <s v="CLTNFM008"/>
    <n v="9"/>
    <s v="17/07/25"/>
    <n v="69.989999999999995"/>
    <n v="1"/>
    <m/>
    <n v="8"/>
    <n v="8"/>
    <m/>
    <n v="69.989999999999995"/>
    <m/>
    <n v="559.91999999999996"/>
    <n v="69.989999999999995"/>
    <n v="0"/>
    <n v="0"/>
  </r>
  <r>
    <x v="1891"/>
    <s v="FEM SANDALIA FLAT MEDIO ABERTO"/>
    <x v="1"/>
    <x v="1"/>
    <s v="SANDALIA"/>
    <s v="FLAT"/>
    <s v="MEDIO ABERTO"/>
    <x v="86"/>
    <s v="8524.110"/>
    <s v="CLFMSD006"/>
    <n v="4"/>
    <s v="04/11/25"/>
    <n v="139.99"/>
    <n v="1"/>
    <n v="1"/>
    <n v="2"/>
    <n v="2"/>
    <m/>
    <n v="139.99"/>
    <n v="139.99"/>
    <n v="279.98"/>
    <n v="139.99"/>
    <n v="0"/>
    <n v="0"/>
  </r>
  <r>
    <x v="1892"/>
    <s v="FEM JEANS CALCA RETA"/>
    <x v="0"/>
    <x v="1"/>
    <s v="JEANS"/>
    <s v="CALCA JEANS"/>
    <s v="RETA"/>
    <x v="54"/>
    <s v="279016"/>
    <s v="COFMJS031"/>
    <n v="4"/>
    <s v="17/11/25"/>
    <n v="99.99"/>
    <n v="1"/>
    <m/>
    <n v="3"/>
    <n v="3"/>
    <m/>
    <n v="99.99"/>
    <m/>
    <n v="299.97000000000003"/>
    <n v="99.99"/>
    <n v="0"/>
    <n v="0"/>
  </r>
  <r>
    <x v="1893"/>
    <s v="PERFUM MASC PERFUME"/>
    <x v="4"/>
    <x v="7"/>
    <s v="MASCULINO"/>
    <s v="PERFUME"/>
    <s v="PERFUME"/>
    <x v="277"/>
    <s v="79959"/>
    <s v="NNPFMC002"/>
    <n v="3"/>
    <s v="17/11/25"/>
    <n v="249.99"/>
    <n v="1"/>
    <m/>
    <n v="2"/>
    <n v="2"/>
    <m/>
    <n v="249.99"/>
    <m/>
    <n v="499.98"/>
    <n v="249.99"/>
    <n v="0"/>
    <n v="0"/>
  </r>
  <r>
    <x v="1894"/>
    <s v="TENIS FEM ESPORTIVO TENNIS"/>
    <x v="1"/>
    <x v="2"/>
    <s v="FEMININO"/>
    <s v="ESPORTIVO"/>
    <s v="TENNIS"/>
    <x v="45"/>
    <s v="E0298"/>
    <s v="CLTNFM006"/>
    <n v="16"/>
    <s v="27/08/25"/>
    <n v="149.99"/>
    <n v="1"/>
    <m/>
    <n v="15"/>
    <n v="15"/>
    <m/>
    <n v="149.99"/>
    <m/>
    <n v="2249.85"/>
    <n v="149.99"/>
    <n v="0"/>
    <n v="0"/>
  </r>
  <r>
    <x v="1895"/>
    <s v="TENIS FEM ESPORTIVO TENNIS"/>
    <x v="1"/>
    <x v="2"/>
    <s v="FEMININO"/>
    <s v="ESPORTIVO"/>
    <s v="TENNIS"/>
    <x v="45"/>
    <s v="E0351"/>
    <s v="CLTNFM006"/>
    <n v="9"/>
    <s v="27/08/25"/>
    <n v="289.99"/>
    <n v="2"/>
    <n v="1"/>
    <n v="6"/>
    <n v="3"/>
    <m/>
    <n v="579.98"/>
    <n v="289.99"/>
    <n v="1739.94"/>
    <n v="289.99"/>
    <n v="1"/>
    <n v="0"/>
  </r>
  <r>
    <x v="1896"/>
    <s v="FEM SNEAKER TENIS SOLA CAIXA ALTO"/>
    <x v="1"/>
    <x v="1"/>
    <s v="SNEAKER"/>
    <s v="TENIS"/>
    <s v="SOLA CAIXA ALTO"/>
    <x v="71"/>
    <s v="21114IZ"/>
    <s v="CLFMSN010"/>
    <n v="4"/>
    <s v="30/07/25"/>
    <n v="99.99"/>
    <n v="1"/>
    <m/>
    <n v="3"/>
    <n v="3"/>
    <m/>
    <n v="99.99"/>
    <m/>
    <n v="299.97000000000003"/>
    <n v="99.99"/>
    <n v="0"/>
    <n v="0"/>
  </r>
  <r>
    <x v="1897"/>
    <s v="MNO 1A3 CALCA MOLETOM"/>
    <x v="0"/>
    <x v="4"/>
    <s v="1 A 3"/>
    <s v="CALCA"/>
    <s v="MOLETOM"/>
    <x v="187"/>
    <s v="11.124"/>
    <s v="COMO13011"/>
    <n v="3"/>
    <s v="27/05/25"/>
    <n v="14.99"/>
    <n v="1"/>
    <m/>
    <n v="2"/>
    <n v="2"/>
    <m/>
    <n v="14.99"/>
    <m/>
    <n v="29.98"/>
    <n v="14.99"/>
    <n v="0"/>
    <n v="0"/>
  </r>
  <r>
    <x v="1898"/>
    <s v="MASC CAMISA M/C"/>
    <x v="0"/>
    <x v="0"/>
    <s v="JOVEM"/>
    <s v="CAMISA"/>
    <s v="M/C"/>
    <x v="151"/>
    <s v="21237"/>
    <s v="COMCJV009"/>
    <n v="16"/>
    <s v="14/11/25"/>
    <n v="99.99"/>
    <n v="2"/>
    <m/>
    <n v="14"/>
    <n v="7"/>
    <m/>
    <n v="199.98"/>
    <m/>
    <n v="1399.86"/>
    <n v="99.99"/>
    <n v="1"/>
    <n v="0"/>
  </r>
  <r>
    <x v="1899"/>
    <s v="MASC CAMISA M/C"/>
    <x v="0"/>
    <x v="0"/>
    <s v="JOVEM"/>
    <s v="CAMISA"/>
    <s v="M/C"/>
    <x v="151"/>
    <s v="21369"/>
    <s v="COMCJV009"/>
    <n v="34"/>
    <s v="22/09/25"/>
    <n v="99.99"/>
    <n v="1"/>
    <n v="1"/>
    <n v="32"/>
    <n v="32"/>
    <m/>
    <n v="99.99"/>
    <n v="99.99"/>
    <n v="3199.68"/>
    <n v="99.99"/>
    <n v="0"/>
    <n v="0"/>
  </r>
  <r>
    <x v="1900"/>
    <s v="DIVERSOS INF DIVERSOS"/>
    <x v="4"/>
    <x v="6"/>
    <s v="INFANTIL"/>
    <s v="DIVERSOS"/>
    <s v="DIVERSOS"/>
    <x v="162"/>
    <s v="OCEANITOS 80G"/>
    <s v="NNDVIF007"/>
    <n v="104"/>
    <s v="18/12/25"/>
    <n v="8.99"/>
    <n v="23"/>
    <n v="6"/>
    <n v="75"/>
    <n v="3.2608695652173911"/>
    <m/>
    <n v="205.87"/>
    <n v="53.04"/>
    <n v="674.25"/>
    <n v="8.950869565217392"/>
    <n v="6"/>
    <n v="1"/>
  </r>
  <r>
    <x v="1901"/>
    <s v="FEM SNEAKER TENIS SOLA CAIXA MEDIO"/>
    <x v="1"/>
    <x v="1"/>
    <s v="SNEAKER"/>
    <s v="TENIS"/>
    <s v="SOLA CAIXA MEDIO"/>
    <x v="144"/>
    <s v="16533"/>
    <s v="CLFMSN012"/>
    <n v="23"/>
    <s v="23/09/25"/>
    <n v="149.99"/>
    <n v="1"/>
    <m/>
    <n v="22"/>
    <n v="22"/>
    <m/>
    <n v="149.99"/>
    <m/>
    <n v="3299.78"/>
    <n v="149.99"/>
    <n v="0"/>
    <n v="0"/>
  </r>
  <r>
    <x v="1902"/>
    <s v="FEM SNEAKER TENIS JOGGING"/>
    <x v="1"/>
    <x v="1"/>
    <s v="SNEAKER"/>
    <s v="TENIS"/>
    <s v="JOGGING"/>
    <x v="144"/>
    <s v="27005"/>
    <s v="CLFMSN008"/>
    <n v="21"/>
    <s v="04/09/25"/>
    <n v="99.99"/>
    <n v="5"/>
    <n v="1"/>
    <n v="15"/>
    <n v="3"/>
    <m/>
    <n v="699.95"/>
    <n v="99.99"/>
    <n v="1499.85"/>
    <n v="139.99"/>
    <n v="1"/>
    <n v="0"/>
  </r>
  <r>
    <x v="1903"/>
    <s v="FEM SNEAKER TENIS SOLA CAIXA MEDIO"/>
    <x v="1"/>
    <x v="1"/>
    <s v="SNEAKER"/>
    <s v="TENIS"/>
    <s v="SOLA CAIXA MEDIO"/>
    <x v="144"/>
    <s v="17225"/>
    <s v="CLFMSN012"/>
    <n v="21"/>
    <s v="19/08/25"/>
    <n v="149.99"/>
    <n v="4"/>
    <m/>
    <n v="17"/>
    <n v="4.25"/>
    <m/>
    <n v="750.47"/>
    <m/>
    <n v="2549.83"/>
    <n v="187.61750000000001"/>
    <n v="1"/>
    <n v="0"/>
  </r>
  <r>
    <x v="1904"/>
    <s v="FEM SNEAKER TENIS JOGGING"/>
    <x v="1"/>
    <x v="1"/>
    <s v="SNEAKER"/>
    <s v="TENIS"/>
    <s v="JOGGING"/>
    <x v="144"/>
    <s v="19011"/>
    <s v="CLFMSN008"/>
    <n v="72"/>
    <s v="27/11/25"/>
    <n v="189.99"/>
    <n v="0"/>
    <m/>
    <n v="72"/>
    <n v="0"/>
    <m/>
    <n v="0"/>
    <m/>
    <n v="13679.28"/>
    <n v="0"/>
    <n v="0"/>
    <n v="0"/>
  </r>
  <r>
    <x v="1905"/>
    <s v="FEM SNEAKER TENIS SOLA CAIXA MEDIO"/>
    <x v="1"/>
    <x v="1"/>
    <s v="SNEAKER"/>
    <s v="TENIS"/>
    <s v="SOLA CAIXA MEDIO"/>
    <x v="144"/>
    <s v="140044"/>
    <s v="CLFMSN012"/>
    <n v="5"/>
    <s v="04/09/25"/>
    <n v="129.99"/>
    <n v="1"/>
    <m/>
    <n v="4"/>
    <n v="4"/>
    <m/>
    <n v="169.99"/>
    <m/>
    <n v="519.96"/>
    <n v="169.99"/>
    <n v="0"/>
    <n v="0"/>
  </r>
  <r>
    <x v="1906"/>
    <s v="MNA BEBE TENIS CASUAL"/>
    <x v="1"/>
    <x v="5"/>
    <s v="BEBE"/>
    <s v="TENIS"/>
    <s v="CASUAL"/>
    <x v="278"/>
    <s v="202517"/>
    <s v="CLMABB015"/>
    <n v="10"/>
    <s v="01/12/25"/>
    <n v="69.989999999999995"/>
    <n v="1"/>
    <n v="1"/>
    <n v="8"/>
    <n v="8"/>
    <m/>
    <n v="69.989999999999995"/>
    <n v="69.989999999999995"/>
    <n v="559.91999999999996"/>
    <n v="69.989999999999995"/>
    <n v="0"/>
    <n v="0"/>
  </r>
  <r>
    <x v="1907"/>
    <s v="MNA BEBE TENIS CASUAL"/>
    <x v="1"/>
    <x v="5"/>
    <s v="BEBE"/>
    <s v="TENIS"/>
    <s v="CASUAL"/>
    <x v="278"/>
    <s v="202518"/>
    <s v="CLMABB015"/>
    <n v="10"/>
    <s v="07/10/25"/>
    <n v="69.989999999999995"/>
    <n v="1"/>
    <n v="-1"/>
    <n v="10"/>
    <n v="10"/>
    <m/>
    <n v="69.989999999999995"/>
    <n v="-69.989999999999995"/>
    <n v="699.9"/>
    <n v="69.989999999999995"/>
    <n v="0"/>
    <n v="0"/>
  </r>
  <r>
    <x v="1908"/>
    <s v="CHINELOS FEM CLOG"/>
    <x v="1"/>
    <x v="3"/>
    <s v="FEMININO"/>
    <s v="CLOG"/>
    <s v="SINTETICO"/>
    <x v="115"/>
    <s v="BA212B"/>
    <s v="CLCHFM002"/>
    <n v="102"/>
    <s v="17/12/25"/>
    <n v="69.989999999999995"/>
    <n v="20"/>
    <n v="2"/>
    <n v="80"/>
    <n v="4"/>
    <m/>
    <n v="1392.8"/>
    <n v="139.97999999999999"/>
    <n v="5599.2"/>
    <n v="69.64"/>
    <n v="5"/>
    <n v="0"/>
  </r>
  <r>
    <x v="1909"/>
    <s v="MD INT FEM BABY DOLL"/>
    <x v="3"/>
    <x v="1"/>
    <s v="MODA"/>
    <s v="PIJAMA"/>
    <s v="BABY DOLL"/>
    <x v="279"/>
    <s v="200025"/>
    <s v="MIFMMD014"/>
    <n v="18"/>
    <s v="03/07/25"/>
    <n v="69.989999999999995"/>
    <n v="2"/>
    <m/>
    <n v="16"/>
    <n v="8"/>
    <m/>
    <n v="139.97999999999999"/>
    <m/>
    <n v="1119.8399999999999"/>
    <n v="69.989999999999995"/>
    <n v="1"/>
    <n v="0"/>
  </r>
  <r>
    <x v="1910"/>
    <s v="MD INT FEM CAMISOLA"/>
    <x v="3"/>
    <x v="1"/>
    <s v="MODA"/>
    <s v="PIJAMA"/>
    <s v="CAMISOLA"/>
    <x v="279"/>
    <s v="200017"/>
    <s v="MIFMMD013"/>
    <n v="16"/>
    <s v="03/07/25"/>
    <n v="69.989999999999995"/>
    <n v="4"/>
    <n v="2"/>
    <n v="10"/>
    <n v="2.5"/>
    <m/>
    <n v="279.95999999999998"/>
    <n v="139.97999999999999"/>
    <n v="699.9"/>
    <n v="69.989999999999995"/>
    <n v="1"/>
    <n v="0"/>
  </r>
  <r>
    <x v="1911"/>
    <s v="MD INT FEM CALCINHA AVULSO"/>
    <x v="3"/>
    <x v="1"/>
    <s v="MODA"/>
    <s v="CALCINHA"/>
    <s v="AVULSO"/>
    <x v="279"/>
    <s v="241004"/>
    <s v="MIFMMD001"/>
    <n v="38"/>
    <s v="03/07/25"/>
    <n v="14.99"/>
    <n v="1"/>
    <n v="1"/>
    <n v="36"/>
    <n v="36"/>
    <m/>
    <n v="14.99"/>
    <n v="14.99"/>
    <n v="539.64"/>
    <n v="14.99"/>
    <n v="0"/>
    <n v="0"/>
  </r>
  <r>
    <x v="1912"/>
    <s v="MD INT FEM CALCINHA AVULSO"/>
    <x v="3"/>
    <x v="1"/>
    <s v="MODA"/>
    <s v="CALCINHA"/>
    <s v="AVULSO"/>
    <x v="279"/>
    <s v="240608"/>
    <s v="MIFMMD001"/>
    <n v="16"/>
    <s v="03/07/25"/>
    <n v="14.99"/>
    <n v="1"/>
    <m/>
    <n v="15"/>
    <n v="15"/>
    <m/>
    <n v="19.989999999999998"/>
    <m/>
    <n v="224.85"/>
    <n v="19.989999999999998"/>
    <n v="0"/>
    <n v="0"/>
  </r>
  <r>
    <x v="1913"/>
    <s v="MD INT FEM CALCINHA AVULSO"/>
    <x v="3"/>
    <x v="1"/>
    <s v="MODA"/>
    <s v="CALCINHA"/>
    <s v="AVULSO"/>
    <x v="279"/>
    <s v="240716"/>
    <s v="MIFMMD001"/>
    <n v="24"/>
    <s v="03/07/25"/>
    <n v="14.99"/>
    <n v="3"/>
    <m/>
    <n v="21"/>
    <n v="7"/>
    <m/>
    <n v="59.97"/>
    <m/>
    <n v="314.79000000000002"/>
    <n v="19.989999999999998"/>
    <n v="1"/>
    <n v="0"/>
  </r>
  <r>
    <x v="1914"/>
    <s v="MD INT FEM CALCINHA AVULSO"/>
    <x v="3"/>
    <x v="1"/>
    <s v="MODA"/>
    <s v="CALCINHA"/>
    <s v="AVULSO"/>
    <x v="279"/>
    <s v="240715"/>
    <s v="MIFMMD001"/>
    <n v="17"/>
    <s v="03/07/25"/>
    <n v="14.99"/>
    <n v="1"/>
    <n v="1"/>
    <n v="15"/>
    <n v="15"/>
    <m/>
    <n v="14.99"/>
    <n v="14.99"/>
    <n v="224.85"/>
    <n v="14.99"/>
    <n v="0"/>
    <n v="0"/>
  </r>
  <r>
    <x v="1915"/>
    <s v="MD INT FEM SUTIA AVULSO"/>
    <x v="3"/>
    <x v="1"/>
    <s v="MODA"/>
    <s v="SUTIA"/>
    <s v="AVULSO"/>
    <x v="279"/>
    <s v="241001"/>
    <s v="MIFMMD009"/>
    <n v="25"/>
    <s v="03/07/25"/>
    <n v="39.99"/>
    <n v="1"/>
    <n v="1"/>
    <n v="23"/>
    <n v="23"/>
    <m/>
    <n v="39.99"/>
    <n v="39.99"/>
    <n v="919.77"/>
    <n v="39.99"/>
    <n v="0"/>
    <n v="0"/>
  </r>
  <r>
    <x v="1916"/>
    <s v="MD INT FEM SUTIA AVULSO"/>
    <x v="3"/>
    <x v="1"/>
    <s v="MODA"/>
    <s v="SUTIA"/>
    <s v="AVULSO"/>
    <x v="279"/>
    <s v="241003"/>
    <s v="MIFMMD009"/>
    <n v="8"/>
    <s v="03/07/25"/>
    <n v="39.99"/>
    <n v="1"/>
    <n v="1"/>
    <n v="6"/>
    <n v="6"/>
    <m/>
    <n v="39.99"/>
    <n v="39.99"/>
    <n v="239.94"/>
    <n v="39.99"/>
    <n v="0"/>
    <n v="0"/>
  </r>
  <r>
    <x v="1917"/>
    <s v="MD INT FEM SUTIA AVULSO"/>
    <x v="3"/>
    <x v="1"/>
    <s v="MODA"/>
    <s v="SUTIA"/>
    <s v="AVULSO"/>
    <x v="279"/>
    <s v="240713"/>
    <s v="MIFMMD009"/>
    <n v="3"/>
    <s v="03/07/25"/>
    <n v="39.99"/>
    <n v="2"/>
    <m/>
    <n v="1"/>
    <n v="0.5"/>
    <m/>
    <n v="79.98"/>
    <m/>
    <n v="39.99"/>
    <n v="39.99"/>
    <n v="1"/>
    <n v="0"/>
  </r>
  <r>
    <x v="1918"/>
    <s v="MASC FITNESS PARTE DE BAIXO BERMUDA"/>
    <x v="0"/>
    <x v="0"/>
    <s v="FITNESS"/>
    <s v="FITNESS"/>
    <s v="BERMUDA"/>
    <x v="151"/>
    <s v="13.109"/>
    <s v="COMCFT005"/>
    <n v="18"/>
    <s v="30/10/25"/>
    <n v="49.99"/>
    <n v="2"/>
    <m/>
    <n v="16"/>
    <n v="8"/>
    <m/>
    <n v="99.98"/>
    <m/>
    <n v="799.84"/>
    <n v="49.99"/>
    <n v="1"/>
    <n v="0"/>
  </r>
  <r>
    <x v="1919"/>
    <s v="MASC FITNESS PARTE DE BAIXO BERMUDA"/>
    <x v="0"/>
    <x v="0"/>
    <s v="FITNESS"/>
    <s v="FITNESS"/>
    <s v="BERMUDA"/>
    <x v="151"/>
    <s v="14.946"/>
    <s v="COMCFT005"/>
    <n v="10"/>
    <s v="07/11/25"/>
    <n v="49.99"/>
    <n v="9"/>
    <m/>
    <n v="1"/>
    <n v="0.1111111111111111"/>
    <m/>
    <n v="449.91"/>
    <m/>
    <n v="49.99"/>
    <n v="49.99"/>
    <n v="2"/>
    <n v="0"/>
  </r>
  <r>
    <x v="1920"/>
    <s v="MASC MALHA M/C"/>
    <x v="0"/>
    <x v="0"/>
    <s v="JOVEM"/>
    <s v="MALHA"/>
    <s v="M/C"/>
    <x v="116"/>
    <s v="ESTONADO Z"/>
    <s v="COMCJV020"/>
    <n v="6"/>
    <s v="05/08/25"/>
    <n v="49.99"/>
    <n v="2"/>
    <m/>
    <n v="4"/>
    <n v="2"/>
    <m/>
    <n v="99.98"/>
    <m/>
    <n v="199.96"/>
    <n v="49.99"/>
    <n v="1"/>
    <n v="0"/>
  </r>
  <r>
    <x v="1921"/>
    <s v="MD INT FEM CALCINHA AVULSO"/>
    <x v="3"/>
    <x v="1"/>
    <s v="MODA"/>
    <s v="CALCINHA"/>
    <s v="AVULSO"/>
    <x v="148"/>
    <s v="C-050"/>
    <s v="MIFMMD001"/>
    <n v="7"/>
    <s v="26/06/25"/>
    <n v="14.99"/>
    <n v="2"/>
    <m/>
    <n v="5"/>
    <n v="2.5"/>
    <m/>
    <n v="29.98"/>
    <m/>
    <n v="74.95"/>
    <n v="14.99"/>
    <n v="1"/>
    <n v="0"/>
  </r>
  <r>
    <x v="1922"/>
    <s v="MD INT FEM SUTIA AVULSO"/>
    <x v="3"/>
    <x v="1"/>
    <s v="MODA"/>
    <s v="SUTIA"/>
    <s v="AVULSO"/>
    <x v="148"/>
    <s v="S-008"/>
    <s v="MIFMMD009"/>
    <n v="10"/>
    <s v="26/06/25"/>
    <n v="39.99"/>
    <n v="2"/>
    <n v="1"/>
    <n v="7"/>
    <n v="3.5"/>
    <m/>
    <n v="79.98"/>
    <n v="39.99"/>
    <n v="279.93"/>
    <n v="39.99"/>
    <n v="1"/>
    <n v="0"/>
  </r>
  <r>
    <x v="1923"/>
    <s v="MD INT FEM SUTIA AVULSO"/>
    <x v="3"/>
    <x v="1"/>
    <s v="MODA"/>
    <s v="SUTIA"/>
    <s v="AVULSO"/>
    <x v="148"/>
    <s v="S-050"/>
    <s v="MIFMMD009"/>
    <n v="10"/>
    <s v="26/06/25"/>
    <n v="39.99"/>
    <n v="1"/>
    <m/>
    <n v="9"/>
    <n v="9"/>
    <m/>
    <n v="39.99"/>
    <m/>
    <n v="359.91"/>
    <n v="39.99"/>
    <n v="0"/>
    <n v="0"/>
  </r>
  <r>
    <x v="1924"/>
    <s v="MD INT FEM CALCINHA AVULSO"/>
    <x v="3"/>
    <x v="1"/>
    <s v="MODA"/>
    <s v="CALCINHA"/>
    <s v="AVULSO"/>
    <x v="148"/>
    <s v="C-BLENDA"/>
    <s v="MIFMMD001"/>
    <n v="6"/>
    <s v="26/06/25"/>
    <n v="14.99"/>
    <n v="1"/>
    <m/>
    <n v="5"/>
    <n v="5"/>
    <m/>
    <n v="14.99"/>
    <m/>
    <n v="74.95"/>
    <n v="14.99"/>
    <n v="0"/>
    <n v="0"/>
  </r>
  <r>
    <x v="1925"/>
    <s v="PERFUM FEM DESODORANTE"/>
    <x v="4"/>
    <x v="7"/>
    <s v="FEMININO"/>
    <s v="DESODORANTE"/>
    <s v="DESODORANTE"/>
    <x v="48"/>
    <s v="59220033"/>
    <s v="NNPFFM005"/>
    <n v="6"/>
    <s v="18/09/25"/>
    <n v="17.989999999999998"/>
    <n v="2"/>
    <n v="1"/>
    <n v="3"/>
    <n v="1.5"/>
    <m/>
    <n v="35.979999999999997"/>
    <n v="17.989999999999998"/>
    <n v="53.97"/>
    <n v="17.989999999999998"/>
    <n v="1"/>
    <n v="0"/>
  </r>
  <r>
    <x v="1926"/>
    <s v="MD INT FEM CALCINHA AVULSO"/>
    <x v="3"/>
    <x v="1"/>
    <s v="MODA"/>
    <s v="CALCINHA"/>
    <s v="AVULSO"/>
    <x v="148"/>
    <s v="C-TURMALINA"/>
    <s v="MIFMMD001"/>
    <n v="23"/>
    <s v="26/06/25"/>
    <n v="14.99"/>
    <n v="1"/>
    <m/>
    <n v="22"/>
    <n v="22"/>
    <m/>
    <n v="14.99"/>
    <m/>
    <n v="329.78"/>
    <n v="14.99"/>
    <n v="0"/>
    <n v="0"/>
  </r>
  <r>
    <x v="1927"/>
    <s v="FEM SAPATILHA BICO FINO"/>
    <x v="1"/>
    <x v="1"/>
    <s v="SAPATILHA"/>
    <s v="SAPATILHA"/>
    <s v="BICO FINO"/>
    <x v="62"/>
    <s v="5727.140"/>
    <s v="CLFMSP001"/>
    <n v="3"/>
    <s v="11/07/25"/>
    <n v="39.99"/>
    <n v="1"/>
    <m/>
    <n v="2"/>
    <n v="2"/>
    <m/>
    <n v="39.99"/>
    <m/>
    <n v="79.98"/>
    <n v="39.99"/>
    <n v="0"/>
    <n v="0"/>
  </r>
  <r>
    <x v="1928"/>
    <s v="FEM SAPATILHA BICO REDONDO"/>
    <x v="1"/>
    <x v="1"/>
    <s v="SAPATILHA"/>
    <s v="SAPATILHA"/>
    <s v="BICO REDONDO"/>
    <x v="53"/>
    <s v="7016.1006"/>
    <s v="CLFMSP002"/>
    <n v="30"/>
    <s v="24/11/25"/>
    <n v="99.99"/>
    <n v="2"/>
    <n v="1"/>
    <n v="27"/>
    <n v="13.5"/>
    <m/>
    <n v="199.98"/>
    <n v="99.99"/>
    <n v="2699.73"/>
    <n v="99.99"/>
    <n v="1"/>
    <n v="0"/>
  </r>
  <r>
    <x v="1929"/>
    <s v="TENIS FEM ESPORTIVO TENNIS"/>
    <x v="1"/>
    <x v="2"/>
    <s v="FEMININO"/>
    <s v="ESPORTIVO"/>
    <s v="TENNIS"/>
    <x v="168"/>
    <s v="10608F"/>
    <s v="CLTNFM006"/>
    <n v="14"/>
    <s v="30/09/25"/>
    <n v="129.99"/>
    <n v="1"/>
    <m/>
    <n v="13"/>
    <n v="13"/>
    <m/>
    <n v="129.99"/>
    <m/>
    <n v="1689.87"/>
    <n v="129.99"/>
    <n v="0"/>
    <n v="0"/>
  </r>
  <r>
    <x v="1930"/>
    <s v="FEM JEANS CALCA RETA"/>
    <x v="0"/>
    <x v="1"/>
    <s v="JEANS"/>
    <s v="CALCA JEANS"/>
    <s v="RETA"/>
    <x v="54"/>
    <s v="279954"/>
    <s v="COFMJS031"/>
    <n v="2"/>
    <s v="17/11/25"/>
    <n v="99.99"/>
    <n v="0"/>
    <n v="0"/>
    <n v="2"/>
    <n v="0"/>
    <m/>
    <n v="0"/>
    <n v="0"/>
    <n v="199.98"/>
    <n v="0"/>
    <n v="0"/>
    <n v="0"/>
  </r>
  <r>
    <x v="1931"/>
    <s v="FEM JEANS CALCA WIDE LEG"/>
    <x v="0"/>
    <x v="1"/>
    <s v="JEANS"/>
    <s v="CALCA JEANS"/>
    <s v="WIDE LEG"/>
    <x v="54"/>
    <s v="279741"/>
    <s v="COFMJS023"/>
    <n v="3"/>
    <s v="30/10/25"/>
    <n v="99.99"/>
    <n v="1"/>
    <m/>
    <n v="2"/>
    <n v="2"/>
    <m/>
    <n v="92.99"/>
    <m/>
    <n v="199.98"/>
    <n v="92.99"/>
    <n v="0"/>
    <n v="0"/>
  </r>
  <r>
    <x v="1932"/>
    <s v="FEM PLUS CALCA JEANS WIDE LEG"/>
    <x v="0"/>
    <x v="1"/>
    <s v="PLUS"/>
    <s v="CALCA JEANS"/>
    <s v="WIDE LEG"/>
    <x v="54"/>
    <s v="279806"/>
    <s v="COFMPS118"/>
    <n v="5"/>
    <s v="17/11/25"/>
    <n v="99.99"/>
    <n v="1"/>
    <n v="1"/>
    <n v="3"/>
    <n v="3"/>
    <m/>
    <n v="99.99"/>
    <n v="99.99"/>
    <n v="299.97000000000003"/>
    <n v="99.99"/>
    <n v="0"/>
    <n v="0"/>
  </r>
  <r>
    <x v="1933"/>
    <s v="FEM PLUS CALCA JEANS BOOT CUT"/>
    <x v="0"/>
    <x v="1"/>
    <s v="PLUS"/>
    <s v="CALCA JEANS"/>
    <s v="BOOT CUT"/>
    <x v="54"/>
    <s v="279962"/>
    <s v="COFMPS112"/>
    <n v="21"/>
    <s v="17/11/25"/>
    <n v="149.99"/>
    <n v="7"/>
    <n v="2"/>
    <n v="12"/>
    <n v="1.7142857142857142"/>
    <m/>
    <n v="1034.93"/>
    <n v="299.98"/>
    <n v="1799.88"/>
    <n v="147.84714285714287"/>
    <n v="2"/>
    <n v="0"/>
  </r>
  <r>
    <x v="1934"/>
    <s v="FEM TRICO/TRICO FECHADO"/>
    <x v="0"/>
    <x v="1"/>
    <s v="CONTEMPORANEO"/>
    <s v="TRICO"/>
    <s v="FECHADO"/>
    <x v="102"/>
    <s v="MT031"/>
    <s v="COFMCT053"/>
    <n v="30"/>
    <s v="22/10/25"/>
    <n v="39.99"/>
    <n v="4"/>
    <m/>
    <n v="26"/>
    <n v="6.5"/>
    <m/>
    <n v="159.96"/>
    <m/>
    <n v="1039.74"/>
    <n v="39.99"/>
    <n v="1"/>
    <n v="0"/>
  </r>
  <r>
    <x v="1935"/>
    <s v="FEM BOLSA MEDIA"/>
    <x v="2"/>
    <x v="1"/>
    <s v="FEMININO"/>
    <s v="BOLSA"/>
    <s v="MEDIA"/>
    <x v="64"/>
    <s v="GF2962"/>
    <s v="ACFMFM009"/>
    <n v="9"/>
    <s v="19/12/25"/>
    <n v="159.99"/>
    <n v="4"/>
    <n v="2"/>
    <n v="3"/>
    <n v="0.75"/>
    <m/>
    <n v="639.96"/>
    <n v="319.98"/>
    <n v="479.97"/>
    <n v="159.99"/>
    <n v="1"/>
    <n v="0"/>
  </r>
  <r>
    <x v="1936"/>
    <s v="MASC MOCHILA"/>
    <x v="2"/>
    <x v="0"/>
    <s v="MASCULINO"/>
    <s v="MOCHILA"/>
    <s v="MOCHILA"/>
    <x v="170"/>
    <s v="MOR-2603"/>
    <s v="ACMCMC013"/>
    <n v="4"/>
    <s v="27/08/25"/>
    <n v="99.99"/>
    <n v="4"/>
    <m/>
    <n v="0"/>
    <n v="0"/>
    <m/>
    <n v="389.95"/>
    <m/>
    <n v="0"/>
    <n v="97.487499999999997"/>
    <n v="1"/>
    <n v="0"/>
  </r>
  <r>
    <x v="1937"/>
    <s v="MASC MOCHILA"/>
    <x v="2"/>
    <x v="0"/>
    <s v="MASCULINO"/>
    <s v="MOCHILA"/>
    <s v="MOCHILA"/>
    <x v="170"/>
    <s v="MOR-2604"/>
    <s v="ACMCMC013"/>
    <n v="5"/>
    <s v="27/08/25"/>
    <n v="99.99"/>
    <n v="4"/>
    <n v="1"/>
    <n v="0"/>
    <n v="0"/>
    <m/>
    <n v="399.96"/>
    <n v="99.99"/>
    <n v="0"/>
    <n v="99.99"/>
    <n v="1"/>
    <n v="0"/>
  </r>
  <r>
    <x v="1938"/>
    <s v="FEM TRICO/TRICO FECHADO"/>
    <x v="0"/>
    <x v="1"/>
    <s v="CONTEMPORANEO"/>
    <s v="TRICO"/>
    <s v="FECHADO"/>
    <x v="185"/>
    <s v="410482"/>
    <s v="COFMCT053"/>
    <n v="10"/>
    <s v="30/10/25"/>
    <n v="29.99"/>
    <n v="1"/>
    <m/>
    <n v="9"/>
    <n v="9"/>
    <m/>
    <n v="29.99"/>
    <m/>
    <n v="269.91000000000003"/>
    <n v="29.99"/>
    <n v="0"/>
    <n v="0"/>
  </r>
  <r>
    <x v="1939"/>
    <s v="FEM TRICO/TRICO FECHADO"/>
    <x v="0"/>
    <x v="1"/>
    <s v="CONTEMPORANEO"/>
    <s v="TRICO"/>
    <s v="FECHADO"/>
    <x v="185"/>
    <s v="CAIXA S/410550"/>
    <s v="COFMCT053"/>
    <n v="19"/>
    <s v="17/11/25"/>
    <n v="39.99"/>
    <n v="9"/>
    <n v="3"/>
    <n v="7"/>
    <n v="0.77777777777777779"/>
    <m/>
    <n v="356.78"/>
    <n v="119.97"/>
    <n v="279.93"/>
    <n v="39.642222222222223"/>
    <n v="2"/>
    <n v="0"/>
  </r>
  <r>
    <x v="1940"/>
    <s v="FEM TRICO/TRICO FASHION"/>
    <x v="0"/>
    <x v="1"/>
    <s v="CONTEMPORANEO"/>
    <s v="TRICO"/>
    <s v="TRICO FASHION"/>
    <x v="185"/>
    <s v="410871"/>
    <s v="COFMCT055"/>
    <n v="96"/>
    <s v="17/11/25"/>
    <n v="89.99"/>
    <n v="6"/>
    <n v="2"/>
    <n v="88"/>
    <n v="14.666666666666666"/>
    <m/>
    <n v="539.94000000000005"/>
    <n v="179.98"/>
    <n v="7919.12"/>
    <n v="89.99"/>
    <n v="2"/>
    <n v="0"/>
  </r>
  <r>
    <x v="1941"/>
    <s v="FEM PLUS CALCA JEANS SKINNY"/>
    <x v="0"/>
    <x v="1"/>
    <s v="PLUS"/>
    <s v="CALCA JEANS"/>
    <s v="SKINNY"/>
    <x v="54"/>
    <s v="279440"/>
    <s v="COFMPS007"/>
    <n v="32"/>
    <s v="04/09/25"/>
    <n v="129.99"/>
    <n v="5"/>
    <n v="1"/>
    <n v="26"/>
    <n v="5.2"/>
    <m/>
    <n v="649.95000000000005"/>
    <n v="129.99"/>
    <n v="3379.74"/>
    <n v="129.99"/>
    <n v="1"/>
    <n v="0"/>
  </r>
  <r>
    <x v="1942"/>
    <s v="FEM JEANS CALCA BLACK"/>
    <x v="0"/>
    <x v="1"/>
    <s v="JEANS"/>
    <s v="CALCA JEANS"/>
    <s v="BLACK"/>
    <x v="54"/>
    <s v="280003"/>
    <s v="COFMJS030"/>
    <n v="16"/>
    <s v="04/11/25"/>
    <n v="179.99"/>
    <n v="5"/>
    <m/>
    <n v="11"/>
    <n v="2.2000000000000002"/>
    <m/>
    <n v="899.95"/>
    <m/>
    <n v="1979.89"/>
    <n v="179.99"/>
    <n v="1"/>
    <n v="0"/>
  </r>
  <r>
    <x v="1943"/>
    <s v="MAS TRICO/TRICO FECHADO"/>
    <x v="0"/>
    <x v="0"/>
    <s v="CONTEMPORANEO"/>
    <s v="TRICO"/>
    <s v="TRICO FECHADO"/>
    <x v="197"/>
    <s v="2002722"/>
    <s v="COMCCT021"/>
    <n v="74"/>
    <s v="30/10/25"/>
    <n v="39.99"/>
    <n v="28"/>
    <n v="4"/>
    <n v="42"/>
    <n v="1.5"/>
    <m/>
    <n v="1119.72"/>
    <n v="159.96"/>
    <n v="1679.58"/>
    <n v="39.99"/>
    <n v="7"/>
    <n v="1"/>
  </r>
  <r>
    <x v="1944"/>
    <s v="MAS TRICO/TRICO FECHADO"/>
    <x v="0"/>
    <x v="0"/>
    <s v="CONTEMPORANEO"/>
    <s v="TRICO"/>
    <s v="TRICO FECHADO"/>
    <x v="213"/>
    <s v="590204"/>
    <s v="COMCCT021"/>
    <n v="9"/>
    <s v="07/11/25"/>
    <n v="39.99"/>
    <n v="4"/>
    <m/>
    <n v="5"/>
    <n v="1.25"/>
    <m/>
    <n v="159.96"/>
    <m/>
    <n v="199.95"/>
    <n v="39.99"/>
    <n v="1"/>
    <n v="0"/>
  </r>
  <r>
    <x v="1945"/>
    <s v="MASC JEANS CALCA RETA"/>
    <x v="0"/>
    <x v="0"/>
    <s v="JEANS"/>
    <s v="CALCA JEANS"/>
    <s v="RETA"/>
    <x v="44"/>
    <s v="78801"/>
    <s v="COMCJS014"/>
    <n v="5"/>
    <s v="17/11/25"/>
    <n v="99.99"/>
    <n v="0"/>
    <m/>
    <n v="5"/>
    <n v="0"/>
    <m/>
    <n v="0"/>
    <m/>
    <n v="499.95"/>
    <n v="0"/>
    <n v="0"/>
    <n v="0"/>
  </r>
  <r>
    <x v="1946"/>
    <s v="MASC CAMISA M/C"/>
    <x v="0"/>
    <x v="0"/>
    <s v="JOVEM"/>
    <s v="CAMISA"/>
    <s v="M/C"/>
    <x v="151"/>
    <s v="21286"/>
    <s v="COMCJV009"/>
    <n v="10"/>
    <s v="30/10/25"/>
    <n v="79.989999999999995"/>
    <n v="3"/>
    <m/>
    <n v="7"/>
    <n v="2.3333333333333335"/>
    <m/>
    <n v="239.97"/>
    <m/>
    <n v="559.92999999999995"/>
    <n v="79.989999999999995"/>
    <n v="1"/>
    <n v="0"/>
  </r>
  <r>
    <x v="1947"/>
    <s v="MASC MALHA M/C"/>
    <x v="0"/>
    <x v="0"/>
    <s v="JOVEM"/>
    <s v="MALHA"/>
    <s v="M/C"/>
    <x v="151"/>
    <s v="29967"/>
    <s v="COMCJV020"/>
    <n v="17"/>
    <s v="28/10/25"/>
    <n v="49.99"/>
    <n v="1"/>
    <n v="1"/>
    <n v="15"/>
    <n v="15"/>
    <m/>
    <n v="49.99"/>
    <n v="49.99"/>
    <n v="749.85"/>
    <n v="49.99"/>
    <n v="0"/>
    <n v="0"/>
  </r>
  <r>
    <x v="1948"/>
    <s v="FEM TRICO/TRICO FECHADO"/>
    <x v="0"/>
    <x v="1"/>
    <s v="CONTEMPORANEO"/>
    <s v="TRICO"/>
    <s v="FECHADO"/>
    <x v="129"/>
    <s v="FF297-28B"/>
    <s v="COFMCT053"/>
    <n v="6"/>
    <s v="17/11/25"/>
    <n v="39.99"/>
    <n v="1"/>
    <m/>
    <n v="5"/>
    <n v="5"/>
    <m/>
    <n v="39.99"/>
    <m/>
    <n v="199.95"/>
    <n v="39.99"/>
    <n v="0"/>
    <n v="0"/>
  </r>
  <r>
    <x v="1949"/>
    <s v="FEM TRICO/TRICO FASHION"/>
    <x v="0"/>
    <x v="1"/>
    <s v="JOVEM"/>
    <s v="TRICO"/>
    <s v="TRICO FASHION"/>
    <x v="129"/>
    <s v="HR016-20"/>
    <s v="COFMJV061"/>
    <n v="13"/>
    <s v="30/10/25"/>
    <n v="49.99"/>
    <n v="4"/>
    <m/>
    <n v="9"/>
    <n v="2.25"/>
    <m/>
    <n v="199.96"/>
    <m/>
    <n v="449.91"/>
    <n v="49.99"/>
    <n v="1"/>
    <n v="0"/>
  </r>
  <r>
    <x v="1950"/>
    <s v="FEM SNEAKER TENIS SOLA CAIXA BAIXO"/>
    <x v="1"/>
    <x v="1"/>
    <s v="SNEAKER"/>
    <s v="TENIS"/>
    <s v="SOLA CAIXA BAIXO"/>
    <x v="95"/>
    <s v="016.017"/>
    <s v="CLFMSN011"/>
    <n v="4"/>
    <s v="08/07/25"/>
    <n v="199.99"/>
    <n v="1"/>
    <m/>
    <n v="3"/>
    <n v="3"/>
    <m/>
    <n v="199.99"/>
    <m/>
    <n v="599.97"/>
    <n v="199.99"/>
    <n v="0"/>
    <n v="0"/>
  </r>
  <r>
    <x v="1951"/>
    <s v="FEM SNEAKER SLIP ON SOLA CAIXA ALTO"/>
    <x v="1"/>
    <x v="1"/>
    <s v="SNEAKER"/>
    <s v="SLIP ON"/>
    <s v="SOLA CAIXA ALTO"/>
    <x v="95"/>
    <s v="027.027.02"/>
    <s v="CLFMSN004"/>
    <n v="26"/>
    <s v="28/10/25"/>
    <n v="189.99"/>
    <n v="5"/>
    <n v="1"/>
    <n v="20"/>
    <n v="4"/>
    <m/>
    <n v="930.94"/>
    <n v="189.99"/>
    <n v="3799.8"/>
    <n v="186.18799999999999"/>
    <n v="1"/>
    <n v="0"/>
  </r>
  <r>
    <x v="1952"/>
    <s v="FEM SNEAKER TENIS JOGGING"/>
    <x v="1"/>
    <x v="1"/>
    <s v="SNEAKER"/>
    <s v="TENIS"/>
    <s v="JOGGING"/>
    <x v="95"/>
    <s v="158.015.09"/>
    <s v="CLFMSN008"/>
    <n v="5"/>
    <s v="28/05/25"/>
    <n v="199.99"/>
    <n v="1"/>
    <m/>
    <n v="4"/>
    <n v="4"/>
    <m/>
    <n v="199.99"/>
    <m/>
    <n v="799.96"/>
    <n v="199.99"/>
    <n v="0"/>
    <n v="0"/>
  </r>
  <r>
    <x v="1953"/>
    <s v="MASC PLUS MALHA BASICO M/C"/>
    <x v="0"/>
    <x v="0"/>
    <s v="PLUS"/>
    <s v="MALHA"/>
    <s v="BASICO M/C"/>
    <x v="96"/>
    <s v="2545"/>
    <s v="COMCPS028"/>
    <n v="68"/>
    <s v="17/12/25"/>
    <n v="39.99"/>
    <n v="27"/>
    <n v="7"/>
    <n v="34"/>
    <n v="1.2592592592592593"/>
    <m/>
    <n v="1079.73"/>
    <n v="279.93"/>
    <n v="1359.66"/>
    <n v="39.99"/>
    <n v="7"/>
    <n v="1"/>
  </r>
  <r>
    <x v="1954"/>
    <s v="FEM VESTIDO MANGA CURTA"/>
    <x v="0"/>
    <x v="1"/>
    <s v="CONTEMPORANEO"/>
    <s v="VESTIDO"/>
    <s v="MANGA CURTA"/>
    <x v="107"/>
    <s v="9509"/>
    <s v="COFMCT074"/>
    <n v="16"/>
    <s v="07/11/25"/>
    <n v="99.99"/>
    <n v="1"/>
    <n v="0"/>
    <n v="15"/>
    <n v="15"/>
    <m/>
    <n v="99.99"/>
    <n v="0"/>
    <n v="1499.85"/>
    <n v="99.99"/>
    <n v="0"/>
    <n v="0"/>
  </r>
  <r>
    <x v="1955"/>
    <s v="FEM VESTIDO MANGA CURTA"/>
    <x v="0"/>
    <x v="1"/>
    <s v="CONTEMPORANEO"/>
    <s v="VESTIDO"/>
    <s v="MANGA CURTA"/>
    <x v="107"/>
    <s v="9272"/>
    <s v="COFMCT074"/>
    <n v="14"/>
    <s v="04/12/25"/>
    <n v="149.99"/>
    <n v="6"/>
    <n v="1"/>
    <n v="7"/>
    <n v="1.1666666666666667"/>
    <m/>
    <n v="899.94"/>
    <n v="149.99"/>
    <n v="1049.93"/>
    <n v="149.99"/>
    <n v="2"/>
    <n v="0"/>
  </r>
  <r>
    <x v="1956"/>
    <s v="FEM SHORTS TC PL"/>
    <x v="0"/>
    <x v="1"/>
    <s v="CONTEMPORANEO"/>
    <s v="SHORTS"/>
    <s v="TECIDO PLANO"/>
    <x v="107"/>
    <s v="9114"/>
    <s v="COFMCT046"/>
    <n v="14"/>
    <s v="24/11/25"/>
    <n v="89.99"/>
    <n v="3"/>
    <n v="1"/>
    <n v="10"/>
    <n v="3.3333333333333335"/>
    <m/>
    <n v="278.97000000000003"/>
    <n v="89.99"/>
    <n v="899.9"/>
    <n v="92.99"/>
    <n v="1"/>
    <n v="0"/>
  </r>
  <r>
    <x v="1957"/>
    <s v="FEM TC PL REGATA/SEM MANGA"/>
    <x v="0"/>
    <x v="1"/>
    <s v="CONTEMPORANEO"/>
    <s v="TECIDO PLANO"/>
    <s v="REGATA/SEM MANGA"/>
    <x v="107"/>
    <s v="9214"/>
    <s v="COFMCT050"/>
    <n v="12"/>
    <s v="04/12/25"/>
    <n v="79.989999999999995"/>
    <n v="2"/>
    <n v="1"/>
    <n v="9"/>
    <n v="4.5"/>
    <m/>
    <n v="159.97999999999999"/>
    <n v="79.989999999999995"/>
    <n v="719.91"/>
    <n v="79.989999999999995"/>
    <n v="1"/>
    <n v="0"/>
  </r>
  <r>
    <x v="1958"/>
    <s v="FEM TC PL REGATA/SEM MANGA"/>
    <x v="0"/>
    <x v="1"/>
    <s v="CONTEMPORANEO"/>
    <s v="TECIDO PLANO"/>
    <s v="REGATA/SEM MANGA"/>
    <x v="107"/>
    <s v="9507"/>
    <s v="COFMCT050"/>
    <n v="4"/>
    <s v="01/12/25"/>
    <n v="99.99"/>
    <n v="1"/>
    <m/>
    <n v="3"/>
    <n v="3"/>
    <m/>
    <n v="99.99"/>
    <m/>
    <n v="299.97000000000003"/>
    <n v="99.99"/>
    <n v="0"/>
    <n v="0"/>
  </r>
  <r>
    <x v="1959"/>
    <s v="FEM CAMISA M/L"/>
    <x v="0"/>
    <x v="1"/>
    <s v="CONTEMPORANEO"/>
    <s v="CAMISA"/>
    <s v="M/L"/>
    <x v="107"/>
    <s v="9237"/>
    <s v="COFMCT062"/>
    <n v="1"/>
    <s v="17/11/25"/>
    <n v="129.99"/>
    <n v="-2"/>
    <n v="-1"/>
    <n v="4"/>
    <n v="-2"/>
    <m/>
    <n v="-259.98"/>
    <n v="-129.99"/>
    <n v="519.96"/>
    <n v="129.99"/>
    <n v="-1"/>
    <n v="0"/>
  </r>
  <r>
    <x v="1960"/>
    <s v="FEM MACAQ/JARD/SALOP SHORTS TC PL"/>
    <x v="0"/>
    <x v="1"/>
    <s v="CONTEMPORANEO"/>
    <s v="MACAQUINHO/JARDINEIRA/SALOPETE"/>
    <s v="SHORTS TECIDO PLANO"/>
    <x v="107"/>
    <s v="9366"/>
    <s v="COFMCT029"/>
    <n v="14"/>
    <s v="18/12/25"/>
    <n v="119.99"/>
    <n v="-1"/>
    <n v="1"/>
    <n v="14"/>
    <n v="-14"/>
    <m/>
    <n v="-119.99"/>
    <n v="119.99"/>
    <n v="1679.86"/>
    <n v="119.99"/>
    <n v="0"/>
    <n v="0"/>
  </r>
  <r>
    <x v="1961"/>
    <s v="FEM PLUS CAMISA M/C"/>
    <x v="0"/>
    <x v="1"/>
    <s v="PLUS"/>
    <s v="CAMISA"/>
    <s v="M/C"/>
    <x v="107"/>
    <s v="9269 PLUS"/>
    <s v="COFMPS104"/>
    <n v="5"/>
    <s v="02/10/25"/>
    <n v="119.99"/>
    <n v="1"/>
    <n v="1"/>
    <n v="3"/>
    <n v="3"/>
    <m/>
    <n v="119.99"/>
    <n v="119.99"/>
    <n v="359.97"/>
    <n v="119.99"/>
    <n v="0"/>
    <n v="0"/>
  </r>
  <r>
    <x v="1962"/>
    <s v="FEM PLUS VESTIDO MANGA CURTA"/>
    <x v="0"/>
    <x v="1"/>
    <s v="PLUS"/>
    <s v="VESTIDO"/>
    <s v="MANGA CURTA"/>
    <x v="107"/>
    <s v="9272 PLUS"/>
    <s v="COFMPS120"/>
    <n v="12"/>
    <s v="04/12/25"/>
    <n v="149.99"/>
    <n v="2"/>
    <m/>
    <n v="10"/>
    <n v="5"/>
    <m/>
    <n v="299.98"/>
    <m/>
    <n v="1499.9"/>
    <n v="149.99"/>
    <n v="1"/>
    <n v="0"/>
  </r>
  <r>
    <x v="1963"/>
    <s v="FEM PLUS SHORTS TC PL"/>
    <x v="0"/>
    <x v="1"/>
    <s v="PLUS"/>
    <s v="SHORTS"/>
    <s v="TECIDO PLANO"/>
    <x v="107"/>
    <s v="9114 PLUS"/>
    <s v="COFMPS065"/>
    <n v="2"/>
    <s v="29/10/25"/>
    <n v="89.99"/>
    <n v="2"/>
    <m/>
    <n v="0"/>
    <n v="0"/>
    <m/>
    <n v="179.98"/>
    <m/>
    <n v="0"/>
    <n v="89.99"/>
    <n v="1"/>
    <n v="0"/>
  </r>
  <r>
    <x v="1964"/>
    <s v="FEM PLUS TC PL REGATA/SEM MANGA"/>
    <x v="0"/>
    <x v="1"/>
    <s v="PLUS"/>
    <s v="TECIDO PLANO"/>
    <s v="REGATA/SEM MANGA"/>
    <x v="107"/>
    <s v="9214 PLUS"/>
    <s v="COFMPS070"/>
    <n v="6"/>
    <s v="04/12/25"/>
    <n v="89.99"/>
    <n v="2"/>
    <n v="0"/>
    <n v="4"/>
    <n v="2"/>
    <m/>
    <n v="179.98"/>
    <n v="0"/>
    <n v="359.96"/>
    <n v="89.99"/>
    <n v="1"/>
    <n v="0"/>
  </r>
  <r>
    <x v="1965"/>
    <s v="FEM PLUS TC PL REGATA/SEM MANGA"/>
    <x v="0"/>
    <x v="1"/>
    <s v="PLUS"/>
    <s v="TECIDO PLANO"/>
    <s v="REGATA/SEM MANGA"/>
    <x v="107"/>
    <s v="9507 PLUS"/>
    <s v="COFMPS070"/>
    <n v="5"/>
    <s v="01/12/25"/>
    <n v="99.99"/>
    <n v="1"/>
    <m/>
    <n v="4"/>
    <n v="4"/>
    <m/>
    <n v="99.99"/>
    <m/>
    <n v="399.96"/>
    <n v="99.99"/>
    <n v="0"/>
    <n v="0"/>
  </r>
  <r>
    <x v="1966"/>
    <s v="FEM PLUS MACAQ/JARD/SALOP CALCA TC PL"/>
    <x v="0"/>
    <x v="1"/>
    <s v="PLUS"/>
    <s v="MACAQUINHO/JARDINEIRA/SALOPETE"/>
    <s v="CALCA TECIDO PLANO"/>
    <x v="107"/>
    <s v="9366 PLUS"/>
    <s v="COFMPS036"/>
    <n v="7"/>
    <s v="29/10/25"/>
    <n v="119.99"/>
    <n v="1"/>
    <m/>
    <n v="6"/>
    <n v="6"/>
    <m/>
    <n v="119.99"/>
    <m/>
    <n v="719.94"/>
    <n v="119.99"/>
    <n v="0"/>
    <n v="0"/>
  </r>
  <r>
    <x v="1967"/>
    <s v="FEM TC PL REGATA/SEM MANGA"/>
    <x v="0"/>
    <x v="1"/>
    <s v="CONTEMPORANEO"/>
    <s v="TECIDO PLANO"/>
    <s v="REGATA/SEM MANGA"/>
    <x v="254"/>
    <s v="8625"/>
    <s v="COFMCT050"/>
    <n v="12"/>
    <s v="16/09/25"/>
    <n v="49.99"/>
    <n v="0"/>
    <n v="1"/>
    <n v="11"/>
    <n v="0"/>
    <m/>
    <n v="0"/>
    <n v="49.99"/>
    <n v="549.89"/>
    <n v="0"/>
    <n v="0"/>
    <n v="0"/>
  </r>
  <r>
    <x v="1968"/>
    <s v="FEM VESTIDO REGATA"/>
    <x v="0"/>
    <x v="1"/>
    <s v="CONTEMPORANEO"/>
    <s v="VESTIDO"/>
    <s v="REGATA"/>
    <x v="254"/>
    <s v="11025"/>
    <s v="COFMCT073"/>
    <n v="4"/>
    <s v="23/09/25"/>
    <n v="69.989999999999995"/>
    <n v="2"/>
    <n v="2"/>
    <n v="0"/>
    <n v="0"/>
    <m/>
    <n v="139.97999999999999"/>
    <n v="139.97999999999999"/>
    <n v="0"/>
    <n v="69.989999999999995"/>
    <n v="1"/>
    <n v="0"/>
  </r>
  <r>
    <x v="1969"/>
    <s v="FEM CAMISA M/C"/>
    <x v="0"/>
    <x v="1"/>
    <s v="JOVEM"/>
    <s v="CAMISA"/>
    <s v="M/C"/>
    <x v="254"/>
    <s v="16125"/>
    <s v="COFMJV068"/>
    <n v="53"/>
    <s v="18/12/25"/>
    <n v="99.99"/>
    <n v="7"/>
    <n v="1"/>
    <n v="45"/>
    <n v="6.4285714285714288"/>
    <m/>
    <n v="699.93"/>
    <n v="99.99"/>
    <n v="4499.55"/>
    <n v="99.99"/>
    <n v="2"/>
    <n v="0"/>
  </r>
  <r>
    <x v="1970"/>
    <s v="FEM PLUS VESTIDO REGATA"/>
    <x v="0"/>
    <x v="1"/>
    <s v="PLUS"/>
    <s v="VESTIDO"/>
    <s v="REGATA"/>
    <x v="78"/>
    <s v="S01816"/>
    <s v="COFMPS119"/>
    <n v="12"/>
    <s v="31/10/25"/>
    <n v="99.99"/>
    <n v="5"/>
    <n v="1"/>
    <n v="6"/>
    <n v="1.2"/>
    <m/>
    <n v="499.95"/>
    <n v="99.99"/>
    <n v="599.94000000000005"/>
    <n v="99.99"/>
    <n v="1"/>
    <n v="0"/>
  </r>
  <r>
    <x v="1971"/>
    <s v="FEM SHORTS SARJA"/>
    <x v="0"/>
    <x v="1"/>
    <s v="JOVEM"/>
    <s v="SHORTS"/>
    <s v="SARJA"/>
    <x v="79"/>
    <s v="2387"/>
    <s v="COFMJV049"/>
    <n v="22"/>
    <s v="27/11/25"/>
    <n v="99.99"/>
    <n v="4"/>
    <n v="1"/>
    <n v="17"/>
    <n v="4.25"/>
    <m/>
    <n v="399.96"/>
    <n v="99.99"/>
    <n v="1699.83"/>
    <n v="99.99"/>
    <n v="1"/>
    <n v="0"/>
  </r>
  <r>
    <x v="1972"/>
    <s v="FEM PLUS SHORTS SARJA"/>
    <x v="0"/>
    <x v="1"/>
    <s v="PLUS"/>
    <s v="SHORTS"/>
    <s v="SARJA"/>
    <x v="79"/>
    <s v="2387PLUS"/>
    <s v="COFMPS064"/>
    <n v="18"/>
    <s v="17/12/25"/>
    <n v="119.99"/>
    <n v="4"/>
    <m/>
    <n v="14"/>
    <n v="3.5"/>
    <m/>
    <n v="479.96"/>
    <m/>
    <n v="1679.86"/>
    <n v="119.99"/>
    <n v="1"/>
    <n v="0"/>
  </r>
  <r>
    <x v="1973"/>
    <s v="FEM JEANS SHORTS BASICO"/>
    <x v="0"/>
    <x v="1"/>
    <s v="JEANS"/>
    <s v="SHORTS"/>
    <s v="BASICO"/>
    <x v="79"/>
    <s v="KT36017B"/>
    <s v="COFMJS020"/>
    <n v="7"/>
    <s v="05/12/25"/>
    <n v="99.99"/>
    <n v="1"/>
    <m/>
    <n v="6"/>
    <n v="6"/>
    <m/>
    <n v="99.99"/>
    <m/>
    <n v="599.94000000000005"/>
    <n v="99.99"/>
    <n v="0"/>
    <n v="0"/>
  </r>
  <r>
    <x v="1974"/>
    <s v="FEM PLUS SHORTS JEANS"/>
    <x v="0"/>
    <x v="1"/>
    <s v="PLUS"/>
    <s v="SHORTS"/>
    <s v="JEANS"/>
    <x v="79"/>
    <s v="KT36017BPLUS"/>
    <s v="COFMPS060"/>
    <n v="10"/>
    <s v="17/12/25"/>
    <n v="119.99"/>
    <n v="4"/>
    <n v="2"/>
    <n v="4"/>
    <n v="1"/>
    <m/>
    <n v="479.96"/>
    <n v="239.98"/>
    <n v="479.96"/>
    <n v="119.99"/>
    <n v="1"/>
    <n v="0"/>
  </r>
  <r>
    <x v="1975"/>
    <s v="FEM PLUS VESTIDO MANGA CURTA"/>
    <x v="0"/>
    <x v="1"/>
    <s v="PLUS"/>
    <s v="VESTIDO"/>
    <s v="MANGA CURTA"/>
    <x v="78"/>
    <s v="S01821"/>
    <s v="COFMPS120"/>
    <n v="3"/>
    <s v="31/10/25"/>
    <n v="119.99"/>
    <n v="0"/>
    <m/>
    <n v="3"/>
    <n v="0"/>
    <m/>
    <n v="0"/>
    <m/>
    <n v="359.97"/>
    <n v="0"/>
    <n v="0"/>
    <n v="0"/>
  </r>
  <r>
    <x v="1976"/>
    <s v="FEM PLUS CAMISA M/C"/>
    <x v="0"/>
    <x v="1"/>
    <s v="PLUS"/>
    <s v="CAMISA"/>
    <s v="M/C"/>
    <x v="78"/>
    <s v="S01786"/>
    <s v="COFMPS104"/>
    <n v="12"/>
    <s v="30/10/25"/>
    <n v="79.989999999999995"/>
    <n v="3"/>
    <m/>
    <n v="9"/>
    <n v="3"/>
    <m/>
    <n v="239.97"/>
    <m/>
    <n v="719.91"/>
    <n v="79.989999999999995"/>
    <n v="1"/>
    <n v="0"/>
  </r>
  <r>
    <x v="1977"/>
    <s v="FEM PLUS MALHA REGATA"/>
    <x v="0"/>
    <x v="1"/>
    <s v="PLUS"/>
    <s v="MALHA"/>
    <s v="REGATA"/>
    <x v="78"/>
    <s v="S01817"/>
    <s v="COFMPS054"/>
    <n v="11"/>
    <s v="04/11/25"/>
    <n v="59.99"/>
    <n v="4"/>
    <m/>
    <n v="7"/>
    <n v="1.75"/>
    <m/>
    <n v="239.96"/>
    <m/>
    <n v="419.93"/>
    <n v="59.99"/>
    <n v="1"/>
    <n v="0"/>
  </r>
  <r>
    <x v="1978"/>
    <s v="FEM VESTIDO REGATA"/>
    <x v="0"/>
    <x v="1"/>
    <s v="CONTEMPORANEO"/>
    <s v="VESTIDO"/>
    <s v="REGATA"/>
    <x v="78"/>
    <s v="E15690"/>
    <s v="COFMCT073"/>
    <n v="21"/>
    <s v="31/10/25"/>
    <n v="99.99"/>
    <n v="4"/>
    <n v="3"/>
    <n v="14"/>
    <n v="3.5"/>
    <m/>
    <n v="399.96"/>
    <n v="299.97000000000003"/>
    <n v="1399.86"/>
    <n v="99.99"/>
    <n v="1"/>
    <n v="0"/>
  </r>
  <r>
    <x v="1979"/>
    <s v="FEM SAIA MALHA"/>
    <x v="0"/>
    <x v="1"/>
    <s v="CONTEMPORANEO"/>
    <s v="SAIA"/>
    <s v="MALHA"/>
    <x v="78"/>
    <s v="E15647"/>
    <s v="COFMCT039"/>
    <n v="9"/>
    <s v="17/11/25"/>
    <n v="79.989999999999995"/>
    <n v="7"/>
    <m/>
    <n v="2"/>
    <n v="0.2857142857142857"/>
    <m/>
    <n v="551.94000000000005"/>
    <m/>
    <n v="159.97999999999999"/>
    <n v="78.848571428571432"/>
    <n v="2"/>
    <n v="0"/>
  </r>
  <r>
    <x v="1980"/>
    <s v="FEM MALHA M/C"/>
    <x v="0"/>
    <x v="1"/>
    <s v="JOVEM"/>
    <s v="MALHA"/>
    <s v="M/C"/>
    <x v="78"/>
    <s v="6172075"/>
    <s v="COFMJV038"/>
    <n v="19"/>
    <s v="04/11/25"/>
    <n v="59.99"/>
    <n v="2"/>
    <m/>
    <n v="17"/>
    <n v="8.5"/>
    <m/>
    <n v="119.98"/>
    <m/>
    <n v="1019.83"/>
    <n v="59.99"/>
    <n v="1"/>
    <n v="0"/>
  </r>
  <r>
    <x v="1981"/>
    <s v="FEM PLUS SHORTS JEANS"/>
    <x v="0"/>
    <x v="1"/>
    <s v="PLUS"/>
    <s v="SHORTS"/>
    <s v="JEANS"/>
    <x v="79"/>
    <s v="KT36033PLUS"/>
    <s v="COFMPS060"/>
    <n v="5"/>
    <s v="29/10/25"/>
    <n v="99.99"/>
    <n v="2"/>
    <m/>
    <n v="3"/>
    <n v="1.5"/>
    <m/>
    <n v="189.97"/>
    <m/>
    <n v="299.97000000000003"/>
    <n v="94.984999999999999"/>
    <n v="1"/>
    <n v="0"/>
  </r>
  <r>
    <x v="1982"/>
    <s v="FEM MALHA M/C"/>
    <x v="0"/>
    <x v="1"/>
    <s v="JOVEM"/>
    <s v="MALHA"/>
    <s v="M/C"/>
    <x v="78"/>
    <s v="6172435"/>
    <s v="COFMJV038"/>
    <n v="13"/>
    <s v="17/11/25"/>
    <n v="69.989999999999995"/>
    <n v="0"/>
    <m/>
    <n v="13"/>
    <n v="0"/>
    <m/>
    <n v="2.34"/>
    <m/>
    <n v="909.87"/>
    <n v="0"/>
    <n v="0"/>
    <n v="0"/>
  </r>
  <r>
    <x v="1983"/>
    <s v="FEM MALHA M/C"/>
    <x v="0"/>
    <x v="1"/>
    <s v="CONTEMPORANEO"/>
    <s v="MALHA"/>
    <s v="M/C"/>
    <x v="78"/>
    <s v="E15646"/>
    <s v="COFMCT036"/>
    <n v="19"/>
    <s v="06/11/25"/>
    <n v="49.99"/>
    <n v="3"/>
    <n v="2"/>
    <n v="14"/>
    <n v="4.666666666666667"/>
    <m/>
    <n v="149.97"/>
    <n v="99.98"/>
    <n v="699.86"/>
    <n v="49.99"/>
    <n v="1"/>
    <n v="0"/>
  </r>
  <r>
    <x v="1984"/>
    <s v="FEM TC PL REGATA/SEM MANGA"/>
    <x v="0"/>
    <x v="1"/>
    <s v="CONTEMPORANEO"/>
    <s v="TECIDO PLANO"/>
    <s v="REGATA/SEM MANGA"/>
    <x v="78"/>
    <s v="E15639"/>
    <s v="COFMCT050"/>
    <n v="34"/>
    <s v="23/09/25"/>
    <n v="49.99"/>
    <n v="2"/>
    <n v="1"/>
    <n v="31"/>
    <n v="15.5"/>
    <m/>
    <n v="99.98"/>
    <n v="49.99"/>
    <n v="1549.69"/>
    <n v="49.99"/>
    <n v="1"/>
    <n v="0"/>
  </r>
  <r>
    <x v="1985"/>
    <s v="FEM MALHA REGATA"/>
    <x v="0"/>
    <x v="1"/>
    <s v="CONTEMPORANEO"/>
    <s v="MALHA"/>
    <s v="REGATA"/>
    <x v="78"/>
    <s v="E15659"/>
    <s v="COFMCT038"/>
    <n v="14"/>
    <s v="19/08/25"/>
    <n v="39.99"/>
    <n v="2"/>
    <m/>
    <n v="12"/>
    <n v="6"/>
    <m/>
    <n v="79.98"/>
    <m/>
    <n v="479.88"/>
    <n v="39.99"/>
    <n v="1"/>
    <n v="0"/>
  </r>
  <r>
    <x v="1986"/>
    <s v="FEM MALHA M/C"/>
    <x v="0"/>
    <x v="1"/>
    <s v="CONTEMPORANEO"/>
    <s v="MALHA"/>
    <s v="M/C"/>
    <x v="78"/>
    <s v="E15660"/>
    <s v="COFMCT036"/>
    <n v="15"/>
    <s v="11/11/25"/>
    <n v="79.989999999999995"/>
    <n v="3"/>
    <n v="2"/>
    <n v="10"/>
    <n v="3.3333333333333335"/>
    <m/>
    <n v="223.97"/>
    <n v="143.97999999999999"/>
    <n v="799.9"/>
    <n v="74.656666666666666"/>
    <n v="1"/>
    <n v="0"/>
  </r>
  <r>
    <x v="1987"/>
    <s v="FEM MALHA M/C"/>
    <x v="0"/>
    <x v="1"/>
    <s v="CONTEMPORANEO"/>
    <s v="MALHA"/>
    <s v="M/C"/>
    <x v="78"/>
    <s v="E15672"/>
    <s v="COFMCT036"/>
    <n v="20"/>
    <s v="17/11/25"/>
    <n v="69.989999999999995"/>
    <n v="4"/>
    <n v="3"/>
    <n v="13"/>
    <n v="3.25"/>
    <m/>
    <n v="279.95999999999998"/>
    <n v="209.97"/>
    <n v="909.87"/>
    <n v="69.989999999999995"/>
    <n v="1"/>
    <n v="0"/>
  </r>
  <r>
    <x v="1988"/>
    <s v="FEM MALHA M/C"/>
    <x v="0"/>
    <x v="1"/>
    <s v="JOVEM"/>
    <s v="MALHA"/>
    <s v="M/C"/>
    <x v="78"/>
    <s v="E15675"/>
    <s v="COFMJV038"/>
    <n v="14"/>
    <s v="19/08/25"/>
    <n v="59.99"/>
    <n v="1"/>
    <m/>
    <n v="13"/>
    <n v="13"/>
    <m/>
    <n v="59.99"/>
    <m/>
    <n v="779.87"/>
    <n v="59.99"/>
    <n v="0"/>
    <n v="0"/>
  </r>
  <r>
    <x v="1989"/>
    <s v="FEM JEANS CALCA PANTACOURT"/>
    <x v="0"/>
    <x v="1"/>
    <s v="JEANS"/>
    <s v="CALCA JEANS"/>
    <s v="PANTACOURT"/>
    <x v="205"/>
    <s v="41110"/>
    <s v="COFMJS005"/>
    <n v="19"/>
    <s v="05/11/25"/>
    <n v="119.99"/>
    <n v="5"/>
    <n v="1"/>
    <n v="13"/>
    <n v="2.6"/>
    <m/>
    <n v="599.95000000000005"/>
    <n v="119.99"/>
    <n v="1559.87"/>
    <n v="119.99"/>
    <n v="1"/>
    <n v="0"/>
  </r>
  <r>
    <x v="1990"/>
    <s v="FEM JEANS SHORTS BASICO"/>
    <x v="0"/>
    <x v="1"/>
    <s v="JEANS"/>
    <s v="SHORTS"/>
    <s v="BASICO"/>
    <x v="205"/>
    <s v="41586"/>
    <s v="COFMJS020"/>
    <n v="3"/>
    <s v="10/11/25"/>
    <n v="89.99"/>
    <n v="-1"/>
    <m/>
    <n v="4"/>
    <n v="-4"/>
    <m/>
    <n v="-89.99"/>
    <m/>
    <n v="359.96"/>
    <n v="89.99"/>
    <n v="0"/>
    <n v="0"/>
  </r>
  <r>
    <x v="1991"/>
    <s v="FEM SHORTS SARJA"/>
    <x v="0"/>
    <x v="1"/>
    <s v="JOVEM"/>
    <s v="SHORTS"/>
    <s v="SARJA"/>
    <x v="205"/>
    <s v="42405"/>
    <s v="COFMJV049"/>
    <n v="1"/>
    <s v="28/10/25"/>
    <n v="89.99"/>
    <n v="-1"/>
    <m/>
    <n v="2"/>
    <n v="-2"/>
    <m/>
    <n v="-89.99"/>
    <m/>
    <n v="179.98"/>
    <n v="89.99"/>
    <n v="0"/>
    <n v="0"/>
  </r>
  <r>
    <x v="1992"/>
    <s v="FEM JEANS VESTIDO LONGO/MIDI"/>
    <x v="0"/>
    <x v="1"/>
    <s v="JEANS"/>
    <s v="VESTIDO"/>
    <s v="LONGO"/>
    <x v="205"/>
    <s v="42136"/>
    <s v="COFMJS019"/>
    <n v="2"/>
    <s v="24/11/25"/>
    <n v="169.99"/>
    <n v="2"/>
    <m/>
    <n v="0"/>
    <n v="0"/>
    <m/>
    <n v="339.98"/>
    <m/>
    <n v="0"/>
    <n v="169.99"/>
    <n v="1"/>
    <n v="0"/>
  </r>
  <r>
    <x v="1993"/>
    <s v="FEM MACAQ/JARD/SALOP CALCA TC PL"/>
    <x v="0"/>
    <x v="1"/>
    <s v="CONTEMPORANEO"/>
    <s v="MACAQUINHO/JARDINEIRA/SALOPETE"/>
    <s v="CALCA TECIDO PLANO"/>
    <x v="254"/>
    <s v="12225"/>
    <s v="COFMCT023"/>
    <n v="2"/>
    <s v="16/09/25"/>
    <n v="159.99"/>
    <n v="2"/>
    <m/>
    <n v="0"/>
    <n v="0"/>
    <m/>
    <n v="303.99"/>
    <m/>
    <n v="0"/>
    <n v="151.995"/>
    <n v="1"/>
    <n v="0"/>
  </r>
  <r>
    <x v="1994"/>
    <s v="BEBE MEIA AVULSA"/>
    <x v="2"/>
    <x v="8"/>
    <s v="MENINO"/>
    <s v="MEIA"/>
    <s v="AVULSA"/>
    <x v="138"/>
    <s v="300943"/>
    <s v="ACBBMO002"/>
    <n v="5"/>
    <s v="17/07/25"/>
    <n v="19.989999999999998"/>
    <n v="1"/>
    <n v="1"/>
    <n v="3"/>
    <n v="3"/>
    <m/>
    <n v="19.989999999999998"/>
    <n v="19.989999999999998"/>
    <n v="59.97"/>
    <n v="19.989999999999998"/>
    <n v="0"/>
    <n v="0"/>
  </r>
  <r>
    <x v="1995"/>
    <s v="MNO 4A8 MALHA M/C"/>
    <x v="0"/>
    <x v="4"/>
    <s v="4 A 8"/>
    <s v="MALHA"/>
    <s v="M/C"/>
    <x v="1"/>
    <s v="A0008"/>
    <s v="COMO48039"/>
    <n v="5"/>
    <s v="27/08/25"/>
    <n v="39.99"/>
    <n v="2"/>
    <n v="1"/>
    <n v="2"/>
    <n v="1"/>
    <m/>
    <n v="79.98"/>
    <n v="39.99"/>
    <n v="79.98"/>
    <n v="39.99"/>
    <n v="1"/>
    <n v="0"/>
  </r>
  <r>
    <x v="1996"/>
    <s v="MNO 1A3 CONJUNTO MALHA M/C"/>
    <x v="0"/>
    <x v="4"/>
    <s v="1 A 3"/>
    <s v="CONJUNTO"/>
    <s v="MALHA M/C"/>
    <x v="1"/>
    <s v="A0119"/>
    <s v="COMO13026"/>
    <n v="4"/>
    <s v="27/08/25"/>
    <n v="69.989999999999995"/>
    <n v="1"/>
    <m/>
    <n v="3"/>
    <n v="3"/>
    <m/>
    <n v="69.989999999999995"/>
    <m/>
    <n v="209.97"/>
    <n v="69.989999999999995"/>
    <n v="0"/>
    <n v="0"/>
  </r>
  <r>
    <x v="1997"/>
    <s v="MNO 4A8 CONJUNTO MALHA M/C"/>
    <x v="0"/>
    <x v="4"/>
    <s v="4 A 8"/>
    <s v="CONJUNTO"/>
    <s v="MALHA M/C"/>
    <x v="1"/>
    <s v="A0045"/>
    <s v="COMO48026"/>
    <n v="6"/>
    <s v="27/08/25"/>
    <n v="69.989999999999995"/>
    <n v="1"/>
    <m/>
    <n v="5"/>
    <n v="5"/>
    <m/>
    <n v="69.989999999999995"/>
    <m/>
    <n v="349.95"/>
    <n v="69.989999999999995"/>
    <n v="0"/>
    <n v="0"/>
  </r>
  <r>
    <x v="1998"/>
    <s v="MNO 4A8 CONJUNTO MALHA REGATA"/>
    <x v="0"/>
    <x v="4"/>
    <s v="4 A 8"/>
    <s v="CONJUNTO"/>
    <s v="MALHA REGATA"/>
    <x v="1"/>
    <s v="A0038 4 À 8"/>
    <s v="COMO48027"/>
    <n v="4"/>
    <s v="08/09/25"/>
    <n v="69.989999999999995"/>
    <n v="1"/>
    <m/>
    <n v="3"/>
    <n v="3"/>
    <m/>
    <n v="69.989999999999995"/>
    <m/>
    <n v="209.97"/>
    <n v="69.989999999999995"/>
    <n v="0"/>
    <n v="0"/>
  </r>
  <r>
    <x v="1999"/>
    <s v="FEM VESTIDO MANGA CURTA"/>
    <x v="0"/>
    <x v="1"/>
    <s v="JOVEM"/>
    <s v="VESTIDO"/>
    <s v="MANGA CURTA"/>
    <x v="196"/>
    <s v="51281"/>
    <s v="COFMJV083"/>
    <n v="3"/>
    <s v="13/11/25"/>
    <n v="119.99"/>
    <n v="1"/>
    <m/>
    <n v="2"/>
    <n v="2"/>
    <m/>
    <n v="119.99"/>
    <m/>
    <n v="239.98"/>
    <n v="119.99"/>
    <n v="0"/>
    <n v="0"/>
  </r>
  <r>
    <x v="2000"/>
    <s v="FEM TC PL M/C"/>
    <x v="0"/>
    <x v="1"/>
    <s v="CONTEMPORANEO"/>
    <s v="TECIDO PLANO"/>
    <s v="M/C"/>
    <x v="196"/>
    <s v="12429"/>
    <s v="COFMCT048"/>
    <n v="10"/>
    <s v="09/09/25"/>
    <n v="39.99"/>
    <n v="-1"/>
    <m/>
    <n v="11"/>
    <n v="-11"/>
    <m/>
    <n v="-39.99"/>
    <m/>
    <n v="439.89"/>
    <n v="39.99"/>
    <n v="0"/>
    <n v="0"/>
  </r>
  <r>
    <x v="2001"/>
    <s v="MNA 4A8 CONJUNTO MALHA REGATA"/>
    <x v="0"/>
    <x v="5"/>
    <s v="4 A 8"/>
    <s v="CONJUNTO"/>
    <s v="MALHA REGATA"/>
    <x v="1"/>
    <s v="A0022"/>
    <s v="COMA48022"/>
    <n v="3"/>
    <s v="18/09/25"/>
    <n v="79.989999999999995"/>
    <n v="3"/>
    <m/>
    <n v="0"/>
    <n v="0"/>
    <m/>
    <n v="239.97"/>
    <m/>
    <n v="0"/>
    <n v="79.989999999999995"/>
    <n v="1"/>
    <n v="0"/>
  </r>
  <r>
    <x v="2002"/>
    <s v="MNA 4A8 CONJUNTO MALHA M/C"/>
    <x v="0"/>
    <x v="5"/>
    <s v="4 A 8"/>
    <s v="CONJUNTO"/>
    <s v="MALHA M/C"/>
    <x v="1"/>
    <s v="A0108"/>
    <s v="COMA48020"/>
    <n v="4"/>
    <s v="18/09/25"/>
    <n v="99.99"/>
    <n v="1"/>
    <n v="-1"/>
    <n v="4"/>
    <n v="4"/>
    <m/>
    <n v="99.99"/>
    <n v="-99.99"/>
    <n v="399.96"/>
    <n v="99.99"/>
    <n v="0"/>
    <n v="0"/>
  </r>
  <r>
    <x v="2003"/>
    <s v="MNA 4A8 CONJUNTO MALHA M/C"/>
    <x v="0"/>
    <x v="5"/>
    <s v="4 A 8"/>
    <s v="CONJUNTO"/>
    <s v="MALHA M/C"/>
    <x v="1"/>
    <s v="A0111"/>
    <s v="COMA48020"/>
    <n v="16"/>
    <s v="08/09/25"/>
    <n v="89.99"/>
    <n v="1"/>
    <n v="1"/>
    <n v="14"/>
    <n v="14"/>
    <m/>
    <n v="89.99"/>
    <n v="89.99"/>
    <n v="1259.8599999999999"/>
    <n v="89.99"/>
    <n v="0"/>
    <n v="0"/>
  </r>
  <r>
    <x v="2004"/>
    <s v="MNA 4A8 VESTIDO MALHA M/C"/>
    <x v="0"/>
    <x v="5"/>
    <s v="4 A 8"/>
    <s v="VESTIDO"/>
    <s v="MALHA M/C"/>
    <x v="1"/>
    <s v="A0144"/>
    <s v="COMA48073"/>
    <n v="22"/>
    <s v="09/10/25"/>
    <n v="69.989999999999995"/>
    <n v="3"/>
    <n v="2"/>
    <n v="17"/>
    <n v="5.666666666666667"/>
    <m/>
    <n v="209.97"/>
    <n v="139.97999999999999"/>
    <n v="1189.83"/>
    <n v="69.989999999999995"/>
    <n v="1"/>
    <n v="0"/>
  </r>
  <r>
    <x v="2005"/>
    <s v="FEM TC PL REGATA/SEM MANGA"/>
    <x v="0"/>
    <x v="1"/>
    <s v="CONTEMPORANEO"/>
    <s v="TECIDO PLANO"/>
    <s v="REGATA/SEM MANGA"/>
    <x v="196"/>
    <s v="12384"/>
    <s v="COFMCT050"/>
    <n v="11"/>
    <s v="22/09/25"/>
    <n v="79.989999999999995"/>
    <n v="2"/>
    <m/>
    <n v="9"/>
    <n v="4.5"/>
    <m/>
    <n v="159.97999999999999"/>
    <m/>
    <n v="719.91"/>
    <n v="79.989999999999995"/>
    <n v="1"/>
    <n v="0"/>
  </r>
  <r>
    <x v="2006"/>
    <s v="FEM TC PL REGATA/SEM MANGA"/>
    <x v="0"/>
    <x v="1"/>
    <s v="CONTEMPORANEO"/>
    <s v="TECIDO PLANO"/>
    <s v="REGATA/SEM MANGA"/>
    <x v="280"/>
    <s v="1004997"/>
    <s v="COFMCT050"/>
    <n v="17"/>
    <s v="30/09/25"/>
    <n v="69.989999999999995"/>
    <n v="3"/>
    <m/>
    <n v="14"/>
    <n v="4.666666666666667"/>
    <m/>
    <n v="209.97"/>
    <m/>
    <n v="979.86"/>
    <n v="69.989999999999995"/>
    <n v="1"/>
    <n v="0"/>
  </r>
  <r>
    <x v="2007"/>
    <s v="MNA BB CJNTO VERAO"/>
    <x v="0"/>
    <x v="5"/>
    <s v="BEBE"/>
    <s v="CONJUNTO"/>
    <s v="VERAO"/>
    <x v="1"/>
    <s v="A0094"/>
    <s v="COMABB009"/>
    <n v="11"/>
    <s v="17/11/25"/>
    <n v="69.989999999999995"/>
    <n v="4"/>
    <m/>
    <n v="7"/>
    <n v="1.75"/>
    <m/>
    <n v="272.95999999999998"/>
    <m/>
    <n v="489.93"/>
    <n v="68.239999999999995"/>
    <n v="1"/>
    <n v="0"/>
  </r>
  <r>
    <x v="2008"/>
    <s v="MNA BB CJNTO VERAO"/>
    <x v="0"/>
    <x v="5"/>
    <s v="BEBE"/>
    <s v="CONJUNTO"/>
    <s v="VERAO"/>
    <x v="1"/>
    <s v="A0244"/>
    <s v="COMABB009"/>
    <n v="21"/>
    <s v="28/08/25"/>
    <n v="69.989999999999995"/>
    <n v="4"/>
    <n v="1"/>
    <n v="16"/>
    <n v="4"/>
    <m/>
    <n v="279.95999999999998"/>
    <n v="69.989999999999995"/>
    <n v="1119.8399999999999"/>
    <n v="69.989999999999995"/>
    <n v="1"/>
    <n v="0"/>
  </r>
  <r>
    <x v="2009"/>
    <s v="MNA JUV MALHA M/C"/>
    <x v="0"/>
    <x v="5"/>
    <s v="JUVENIL"/>
    <s v="MALHA"/>
    <s v="M/C"/>
    <x v="1"/>
    <s v="A0179"/>
    <s v="COMAJN037"/>
    <n v="14"/>
    <s v="18/09/25"/>
    <n v="59.99"/>
    <n v="3"/>
    <n v="1"/>
    <n v="10"/>
    <n v="3.3333333333333335"/>
    <m/>
    <n v="179.97"/>
    <n v="59.99"/>
    <n v="599.9"/>
    <n v="59.99"/>
    <n v="1"/>
    <n v="0"/>
  </r>
  <r>
    <x v="2010"/>
    <s v="MNO JUV BERMUDA MOLETOM"/>
    <x v="0"/>
    <x v="4"/>
    <s v="JUVENIL"/>
    <s v="BERMUDA"/>
    <s v="MOLETOM"/>
    <x v="96"/>
    <s v="1000306"/>
    <s v="COMOJN003"/>
    <n v="0"/>
    <s v="17/09/25"/>
    <n v="39.99"/>
    <n v="-1"/>
    <n v="-1"/>
    <n v="2"/>
    <n v="-2"/>
    <m/>
    <n v="-39.99"/>
    <n v="-39.99"/>
    <n v="79.98"/>
    <n v="39.99"/>
    <n v="0"/>
    <n v="0"/>
  </r>
  <r>
    <x v="2011"/>
    <s v="MNO JUV BERMUDA MOLETOM"/>
    <x v="0"/>
    <x v="4"/>
    <s v="JUVENIL"/>
    <s v="BERMUDA"/>
    <s v="MOLETOM"/>
    <x v="96"/>
    <s v="1000307"/>
    <s v="COMOJN003"/>
    <n v="8"/>
    <s v="17/09/25"/>
    <n v="39.99"/>
    <n v="2"/>
    <m/>
    <n v="6"/>
    <n v="3"/>
    <m/>
    <n v="75.98"/>
    <m/>
    <n v="239.94"/>
    <n v="37.99"/>
    <n v="1"/>
    <n v="0"/>
  </r>
  <r>
    <x v="2012"/>
    <s v="MNO JUV BERMUDA MOLETOM"/>
    <x v="0"/>
    <x v="4"/>
    <s v="JUVENIL"/>
    <s v="BERMUDA"/>
    <s v="MOLETOM"/>
    <x v="96"/>
    <s v="3219IB"/>
    <s v="COMOJN003"/>
    <n v="45"/>
    <s v="01/12/25"/>
    <n v="39.99"/>
    <n v="4"/>
    <n v="1"/>
    <n v="40"/>
    <n v="10"/>
    <m/>
    <n v="159.96"/>
    <n v="39.99"/>
    <n v="1599.6"/>
    <n v="39.99"/>
    <n v="1"/>
    <n v="0"/>
  </r>
  <r>
    <x v="2013"/>
    <s v="MNO JUV MALHA M/C"/>
    <x v="0"/>
    <x v="4"/>
    <s v="JUVENIL"/>
    <s v="MALHA"/>
    <s v="M/C"/>
    <x v="96"/>
    <s v="1000308"/>
    <s v="COMOJN033"/>
    <n v="17"/>
    <s v="25/11/25"/>
    <n v="39.99"/>
    <n v="0"/>
    <n v="0"/>
    <n v="17"/>
    <n v="0"/>
    <m/>
    <n v="0"/>
    <n v="0"/>
    <n v="679.83"/>
    <n v="0"/>
    <n v="0"/>
    <n v="0"/>
  </r>
  <r>
    <x v="2014"/>
    <s v="MNO JUV MALHA M/C"/>
    <x v="0"/>
    <x v="4"/>
    <s v="JUVENIL"/>
    <s v="MALHA"/>
    <s v="M/C"/>
    <x v="96"/>
    <s v="3219SB"/>
    <s v="COMOJN033"/>
    <n v="19"/>
    <s v="18/12/25"/>
    <n v="39.99"/>
    <n v="4"/>
    <n v="3"/>
    <n v="12"/>
    <n v="3"/>
    <m/>
    <n v="159.96"/>
    <n v="119.97"/>
    <n v="479.88"/>
    <n v="39.99"/>
    <n v="1"/>
    <n v="0"/>
  </r>
  <r>
    <x v="2015"/>
    <s v="MNO JUV MALHA M/C"/>
    <x v="0"/>
    <x v="4"/>
    <s v="JUVENIL"/>
    <s v="MALHA"/>
    <s v="M/C"/>
    <x v="96"/>
    <s v="3218IB"/>
    <s v="COMOJN033"/>
    <n v="19"/>
    <s v="02/10/25"/>
    <n v="29.99"/>
    <n v="5"/>
    <n v="2"/>
    <n v="12"/>
    <n v="2.4"/>
    <m/>
    <n v="143.96"/>
    <n v="59.98"/>
    <n v="359.88"/>
    <n v="28.792000000000002"/>
    <n v="1"/>
    <n v="0"/>
  </r>
  <r>
    <x v="2016"/>
    <s v="MNO 4A8 MALHA M/C"/>
    <x v="0"/>
    <x v="4"/>
    <s v="4 A 8"/>
    <s v="MALHA"/>
    <s v="M/C"/>
    <x v="239"/>
    <s v="1000302"/>
    <s v="COMO48039"/>
    <n v="59"/>
    <s v="02/12/25"/>
    <n v="29.99"/>
    <n v="11"/>
    <n v="4"/>
    <n v="44"/>
    <n v="4"/>
    <m/>
    <n v="319.89"/>
    <n v="109.96"/>
    <n v="1319.56"/>
    <n v="29.080909090909092"/>
    <n v="3"/>
    <n v="1"/>
  </r>
  <r>
    <x v="2017"/>
    <s v="MNO 4A8 MALHA M/C"/>
    <x v="0"/>
    <x v="4"/>
    <s v="4 A 8"/>
    <s v="MALHA"/>
    <s v="M/C"/>
    <x v="239"/>
    <s v="1000310"/>
    <s v="COMO48039"/>
    <n v="48"/>
    <s v="02/12/25"/>
    <n v="29.99"/>
    <n v="2"/>
    <n v="1"/>
    <n v="45"/>
    <n v="22.5"/>
    <m/>
    <n v="59.98"/>
    <n v="29.99"/>
    <n v="1349.55"/>
    <n v="29.99"/>
    <n v="1"/>
    <n v="0"/>
  </r>
  <r>
    <x v="2018"/>
    <s v="MNO 4A8 MALHA M/C"/>
    <x v="0"/>
    <x v="4"/>
    <s v="4 A 8"/>
    <s v="MALHA"/>
    <s v="M/C"/>
    <x v="239"/>
    <s v="1000328"/>
    <s v="COMO48039"/>
    <n v="9"/>
    <s v="02/09/25"/>
    <n v="19.989999999999998"/>
    <n v="1"/>
    <m/>
    <n v="8"/>
    <n v="8"/>
    <m/>
    <n v="19.989999999999998"/>
    <m/>
    <n v="159.91999999999999"/>
    <n v="19.989999999999998"/>
    <n v="0"/>
    <n v="0"/>
  </r>
  <r>
    <x v="2019"/>
    <s v="MNO 4A8 BERMUDA MOLETOM"/>
    <x v="0"/>
    <x v="4"/>
    <s v="4 A 8"/>
    <s v="BERMUDA"/>
    <s v="MOLETOM"/>
    <x v="239"/>
    <s v="1000304"/>
    <s v="COMO48003"/>
    <n v="6"/>
    <s v="02/09/25"/>
    <n v="24.99"/>
    <n v="1"/>
    <n v="-1"/>
    <n v="6"/>
    <n v="6"/>
    <m/>
    <n v="24.99"/>
    <n v="-24.99"/>
    <n v="149.94"/>
    <n v="24.99"/>
    <n v="0"/>
    <n v="0"/>
  </r>
  <r>
    <x v="2020"/>
    <s v="MNO 4A8 BERMUDA MOLETOM"/>
    <x v="0"/>
    <x v="4"/>
    <s v="4 A 8"/>
    <s v="BERMUDA"/>
    <s v="MOLETOM"/>
    <x v="239"/>
    <s v="1000310"/>
    <s v="COMO48003"/>
    <n v="9"/>
    <s v="02/09/25"/>
    <n v="24.99"/>
    <n v="3"/>
    <n v="1"/>
    <n v="5"/>
    <n v="1.6666666666666667"/>
    <m/>
    <n v="74.97"/>
    <n v="24.99"/>
    <n v="124.95"/>
    <n v="24.99"/>
    <n v="1"/>
    <n v="0"/>
  </r>
  <r>
    <x v="2021"/>
    <s v="MNO 4A8 MALHA M/C"/>
    <x v="0"/>
    <x v="4"/>
    <s v="4 A 8"/>
    <s v="MALHA"/>
    <s v="M/C"/>
    <x v="239"/>
    <s v="1000303"/>
    <s v="COMO48039"/>
    <n v="15"/>
    <s v="02/12/25"/>
    <n v="29.99"/>
    <n v="1"/>
    <m/>
    <n v="14"/>
    <n v="14"/>
    <m/>
    <n v="29.99"/>
    <m/>
    <n v="419.86"/>
    <n v="29.99"/>
    <n v="0"/>
    <n v="0"/>
  </r>
  <r>
    <x v="2022"/>
    <s v="MNO 1A3 BERMUDA MOLETOM"/>
    <x v="0"/>
    <x v="4"/>
    <s v="1 A 3"/>
    <s v="BERMUDA"/>
    <s v="MOLETOM"/>
    <x v="176"/>
    <s v="9558 BS"/>
    <s v="COMO13003"/>
    <n v="16"/>
    <s v="10/09/25"/>
    <n v="39.99"/>
    <n v="2"/>
    <m/>
    <n v="14"/>
    <n v="7"/>
    <m/>
    <n v="79.98"/>
    <m/>
    <n v="559.86"/>
    <n v="39.99"/>
    <n v="1"/>
    <n v="0"/>
  </r>
  <r>
    <x v="2023"/>
    <s v="MNO 1A3 BERMUDA MOLETOM"/>
    <x v="0"/>
    <x v="4"/>
    <s v="1 A 3"/>
    <s v="BERMUDA"/>
    <s v="MOLETOM"/>
    <x v="176"/>
    <s v="9564"/>
    <s v="COMO13003"/>
    <n v="8"/>
    <s v="27/11/25"/>
    <n v="34.99"/>
    <n v="1"/>
    <m/>
    <n v="7"/>
    <n v="7"/>
    <m/>
    <n v="34.99"/>
    <m/>
    <n v="244.93"/>
    <n v="34.99"/>
    <n v="0"/>
    <n v="0"/>
  </r>
  <r>
    <x v="2024"/>
    <s v="MNO JUV BERMUDA MOLETOM"/>
    <x v="0"/>
    <x v="4"/>
    <s v="JUVENIL"/>
    <s v="BERMUDA"/>
    <s v="MOLETOM"/>
    <x v="176"/>
    <s v="9633"/>
    <s v="COMOJN003"/>
    <n v="19"/>
    <s v="27/11/25"/>
    <n v="49.99"/>
    <n v="3"/>
    <n v="1"/>
    <n v="15"/>
    <n v="5"/>
    <m/>
    <n v="144.97"/>
    <n v="49.99"/>
    <n v="749.85"/>
    <n v="48.323333333333331"/>
    <n v="1"/>
    <n v="0"/>
  </r>
  <r>
    <x v="2025"/>
    <s v="MNO BB CJNTO VERAO"/>
    <x v="0"/>
    <x v="4"/>
    <s v="BEBE"/>
    <s v="CONJUNTO"/>
    <s v="VERAO"/>
    <x v="176"/>
    <s v="9518"/>
    <s v="COMOBB009"/>
    <n v="42"/>
    <s v="27/11/25"/>
    <n v="49.99"/>
    <n v="5"/>
    <n v="2"/>
    <n v="35"/>
    <n v="7"/>
    <m/>
    <n v="249.95"/>
    <n v="99.98"/>
    <n v="1749.65"/>
    <n v="49.99"/>
    <n v="1"/>
    <n v="0"/>
  </r>
  <r>
    <x v="2026"/>
    <s v="MNO 4A8 CONJUNTO MALHA M/C"/>
    <x v="0"/>
    <x v="4"/>
    <s v="4 A 8"/>
    <s v="CONJUNTO"/>
    <s v="MALHA M/C"/>
    <x v="176"/>
    <s v="9613"/>
    <s v="COMO48026"/>
    <n v="6"/>
    <s v="27/11/25"/>
    <n v="79.989999999999995"/>
    <n v="1"/>
    <m/>
    <n v="5"/>
    <n v="5"/>
    <m/>
    <n v="79.989999999999995"/>
    <m/>
    <n v="399.95"/>
    <n v="79.989999999999995"/>
    <n v="0"/>
    <n v="0"/>
  </r>
  <r>
    <x v="2027"/>
    <s v="MNO 4A8 MALHA M/C"/>
    <x v="0"/>
    <x v="4"/>
    <s v="4 A 8"/>
    <s v="MALHA"/>
    <s v="M/C"/>
    <x v="176"/>
    <s v="9610"/>
    <s v="COMO48039"/>
    <n v="10"/>
    <s v="27/08/25"/>
    <n v="34.99"/>
    <n v="2"/>
    <n v="1"/>
    <n v="7"/>
    <n v="3.5"/>
    <m/>
    <n v="69.98"/>
    <n v="34.99"/>
    <n v="244.93"/>
    <n v="34.99"/>
    <n v="1"/>
    <n v="0"/>
  </r>
  <r>
    <x v="2028"/>
    <s v="MNO JUV MALHA M/C"/>
    <x v="0"/>
    <x v="4"/>
    <s v="JUVENIL"/>
    <s v="MALHA"/>
    <s v="M/C"/>
    <x v="96"/>
    <s v="3217SB"/>
    <s v="COMOJN033"/>
    <n v="9"/>
    <s v="16/09/25"/>
    <n v="29.99"/>
    <n v="2"/>
    <n v="1"/>
    <n v="6"/>
    <n v="3"/>
    <m/>
    <n v="59.98"/>
    <n v="29.99"/>
    <n v="179.94"/>
    <n v="29.99"/>
    <n v="1"/>
    <n v="0"/>
  </r>
  <r>
    <x v="2029"/>
    <s v="MNO JUV MALHA M/C"/>
    <x v="0"/>
    <x v="4"/>
    <s v="JUVENIL"/>
    <s v="MALHA"/>
    <s v="M/C"/>
    <x v="96"/>
    <s v="1000306"/>
    <s v="COMOJN033"/>
    <n v="21"/>
    <s v="04/12/25"/>
    <n v="39.99"/>
    <n v="5"/>
    <n v="2"/>
    <n v="14"/>
    <n v="2.8"/>
    <m/>
    <n v="195.95"/>
    <n v="79.98"/>
    <n v="559.86"/>
    <n v="39.19"/>
    <n v="1"/>
    <n v="0"/>
  </r>
  <r>
    <x v="2030"/>
    <s v="FEM MALHA M/C"/>
    <x v="0"/>
    <x v="1"/>
    <s v="JOVEM"/>
    <s v="MALHA"/>
    <s v="M/C"/>
    <x v="96"/>
    <s v="B106"/>
    <s v="COFMJV038"/>
    <n v="105"/>
    <s v="17/12/25"/>
    <n v="39.99"/>
    <n v="17"/>
    <n v="8"/>
    <n v="80"/>
    <n v="4.7058823529411766"/>
    <m/>
    <n v="675.83"/>
    <n v="319.92"/>
    <n v="3199.2"/>
    <n v="39.754705882352944"/>
    <n v="4"/>
    <n v="1"/>
  </r>
  <r>
    <x v="2031"/>
    <s v="FEM PLUS MALHA M/C"/>
    <x v="0"/>
    <x v="1"/>
    <s v="PLUS"/>
    <s v="MALHA"/>
    <s v="M/C"/>
    <x v="96"/>
    <s v="B104"/>
    <s v="COFMPS052"/>
    <n v="46"/>
    <s v="17/12/25"/>
    <n v="49.99"/>
    <n v="16"/>
    <n v="2"/>
    <n v="28"/>
    <n v="1.75"/>
    <m/>
    <n v="799.84"/>
    <n v="99.98"/>
    <n v="1399.72"/>
    <n v="49.99"/>
    <n v="4"/>
    <n v="0"/>
  </r>
  <r>
    <x v="2032"/>
    <s v="FEM TC PL REGATA/SEM MANGA"/>
    <x v="0"/>
    <x v="1"/>
    <s v="CONTEMPORANEO"/>
    <s v="TECIDO PLANO"/>
    <s v="REGATA/SEM MANGA"/>
    <x v="61"/>
    <s v="184011"/>
    <s v="COFMCT050"/>
    <n v="22"/>
    <s v="31/10/25"/>
    <n v="69.989999999999995"/>
    <n v="6"/>
    <n v="1"/>
    <n v="15"/>
    <n v="2.5"/>
    <m/>
    <n v="405.94"/>
    <n v="69.989999999999995"/>
    <n v="1049.8499999999999"/>
    <n v="67.656666666666666"/>
    <n v="2"/>
    <n v="0"/>
  </r>
  <r>
    <x v="2033"/>
    <s v="FEM PLUS TC PL REGATA/SEM MANGA"/>
    <x v="0"/>
    <x v="1"/>
    <s v="PLUS"/>
    <s v="TECIDO PLANO"/>
    <s v="REGATA/SEM MANGA"/>
    <x v="61"/>
    <s v="184069"/>
    <s v="COFMPS070"/>
    <n v="32"/>
    <s v="31/10/25"/>
    <n v="89.99"/>
    <n v="2"/>
    <m/>
    <n v="30"/>
    <n v="15"/>
    <m/>
    <n v="179.98"/>
    <m/>
    <n v="2699.7"/>
    <n v="89.99"/>
    <n v="1"/>
    <n v="0"/>
  </r>
  <r>
    <x v="2034"/>
    <s v="FEM TC PL REGATA/SEM MANGA"/>
    <x v="0"/>
    <x v="1"/>
    <s v="CONTEMPORANEO"/>
    <s v="TECIDO PLANO"/>
    <s v="REGATA/SEM MANGA"/>
    <x v="61"/>
    <s v="184069"/>
    <s v="COFMCT050"/>
    <n v="21"/>
    <s v="10/09/25"/>
    <n v="49.99"/>
    <n v="7"/>
    <m/>
    <n v="14"/>
    <n v="2"/>
    <m/>
    <n v="349.93"/>
    <m/>
    <n v="699.86"/>
    <n v="49.99"/>
    <n v="2"/>
    <n v="0"/>
  </r>
  <r>
    <x v="2035"/>
    <s v="FEM MALHA REGATA"/>
    <x v="0"/>
    <x v="1"/>
    <s v="CONTEMPORANEO"/>
    <s v="MALHA"/>
    <s v="REGATA"/>
    <x v="61"/>
    <s v="184070"/>
    <s v="COFMCT038"/>
    <n v="3"/>
    <s v="18/09/25"/>
    <n v="59.99"/>
    <n v="0"/>
    <m/>
    <n v="3"/>
    <n v="0"/>
    <m/>
    <n v="6"/>
    <m/>
    <n v="179.97"/>
    <n v="0"/>
    <n v="0"/>
    <n v="0"/>
  </r>
  <r>
    <x v="2036"/>
    <s v="FEM MALHA M/C"/>
    <x v="0"/>
    <x v="1"/>
    <s v="CONTEMPORANEO"/>
    <s v="MALHA"/>
    <s v="M/C"/>
    <x v="61"/>
    <s v="891033"/>
    <s v="COFMCT036"/>
    <n v="71"/>
    <s v="17/12/25"/>
    <n v="59.99"/>
    <n v="8"/>
    <n v="1"/>
    <n v="62"/>
    <n v="7.75"/>
    <m/>
    <n v="479.92"/>
    <n v="59.99"/>
    <n v="3719.38"/>
    <n v="59.99"/>
    <n v="2"/>
    <n v="0"/>
  </r>
  <r>
    <x v="2037"/>
    <s v="FEM VESTIDO REGATA"/>
    <x v="0"/>
    <x v="1"/>
    <s v="CONTEMPORANEO"/>
    <s v="VESTIDO"/>
    <s v="REGATA"/>
    <x v="61"/>
    <s v="184117"/>
    <s v="COFMCT073"/>
    <n v="6"/>
    <s v="31/10/25"/>
    <n v="149.99"/>
    <n v="1"/>
    <m/>
    <n v="5"/>
    <n v="5"/>
    <m/>
    <n v="149.99"/>
    <m/>
    <n v="749.95"/>
    <n v="149.99"/>
    <n v="0"/>
    <n v="0"/>
  </r>
  <r>
    <x v="2038"/>
    <s v="FEM SHORTS MALHA"/>
    <x v="0"/>
    <x v="1"/>
    <s v="JOVEM"/>
    <s v="SHORTS"/>
    <s v="MALHA"/>
    <x v="96"/>
    <s v="3159"/>
    <s v="COFMJV047"/>
    <n v="19"/>
    <s v="25/09/25"/>
    <n v="39.99"/>
    <n v="2"/>
    <n v="1"/>
    <n v="16"/>
    <n v="8"/>
    <m/>
    <n v="79.98"/>
    <n v="39.99"/>
    <n v="639.84"/>
    <n v="39.99"/>
    <n v="1"/>
    <n v="0"/>
  </r>
  <r>
    <x v="2039"/>
    <s v="FEM CONJUNTO MALHA"/>
    <x v="0"/>
    <x v="1"/>
    <s v="JOVEM"/>
    <s v="CONJUNTO"/>
    <s v="MALHA"/>
    <x v="96"/>
    <s v="3176S"/>
    <s v="COFMJV013"/>
    <n v="4"/>
    <s v="08/09/25"/>
    <n v="69.989999999999995"/>
    <n v="0"/>
    <m/>
    <n v="4"/>
    <n v="0"/>
    <m/>
    <n v="0"/>
    <m/>
    <n v="279.95999999999998"/>
    <n v="0"/>
    <n v="0"/>
    <n v="0"/>
  </r>
  <r>
    <x v="2040"/>
    <s v="FEM CONJUNTO MALHA"/>
    <x v="0"/>
    <x v="1"/>
    <s v="JOVEM"/>
    <s v="CONJUNTO"/>
    <s v="MALHA"/>
    <x v="96"/>
    <s v="3177S"/>
    <s v="COFMJV013"/>
    <n v="4"/>
    <s v="25/09/25"/>
    <n v="69.989999999999995"/>
    <n v="3"/>
    <m/>
    <n v="1"/>
    <n v="0.33333333333333331"/>
    <m/>
    <n v="209.97"/>
    <m/>
    <n v="69.989999999999995"/>
    <n v="69.989999999999995"/>
    <n v="1"/>
    <n v="0"/>
  </r>
  <r>
    <x v="2041"/>
    <s v="FEM PLUS SHORTS MALHA"/>
    <x v="0"/>
    <x v="1"/>
    <s v="PLUS"/>
    <s v="SHORTS"/>
    <s v="MALHA"/>
    <x v="96"/>
    <s v="3163"/>
    <s v="COFMPS062"/>
    <n v="4"/>
    <s v="09/10/25"/>
    <n v="49.99"/>
    <n v="1"/>
    <m/>
    <n v="3"/>
    <n v="3"/>
    <m/>
    <n v="49.99"/>
    <m/>
    <n v="149.97"/>
    <n v="49.99"/>
    <n v="0"/>
    <n v="0"/>
  </r>
  <r>
    <x v="2042"/>
    <s v="FEM PLUS CONJUNTO MALHA"/>
    <x v="0"/>
    <x v="1"/>
    <s v="PLUS"/>
    <s v="CONJUNTO"/>
    <s v="MALHA"/>
    <x v="96"/>
    <s v="3181L"/>
    <s v="COFMPS022"/>
    <n v="41"/>
    <s v="17/12/25"/>
    <n v="89.99"/>
    <n v="13"/>
    <m/>
    <n v="28"/>
    <n v="2.1538461538461537"/>
    <m/>
    <n v="1169.8699999999999"/>
    <m/>
    <n v="2519.7199999999998"/>
    <n v="89.99"/>
    <n v="3"/>
    <n v="0"/>
  </r>
  <r>
    <x v="2043"/>
    <s v="FEM JEANS CALCA WIDE LEG"/>
    <x v="0"/>
    <x v="1"/>
    <s v="JEANS"/>
    <s v="CALCA JEANS"/>
    <s v="WIDE LEG"/>
    <x v="54"/>
    <s v="279841"/>
    <s v="COFMJS023"/>
    <n v="16"/>
    <s v="17/11/25"/>
    <n v="169.99"/>
    <n v="1"/>
    <m/>
    <n v="15"/>
    <n v="15"/>
    <m/>
    <n v="169.99"/>
    <m/>
    <n v="2549.85"/>
    <n v="169.99"/>
    <n v="0"/>
    <n v="0"/>
  </r>
  <r>
    <x v="2044"/>
    <s v="CHINELOS FEM DEDO"/>
    <x v="1"/>
    <x v="3"/>
    <s v="FEMININO"/>
    <s v="DEDO"/>
    <s v="SINTETICO"/>
    <x v="31"/>
    <s v="27398"/>
    <s v="CLCHFM005"/>
    <n v="73"/>
    <s v="17/12/25"/>
    <n v="24.99"/>
    <n v="21"/>
    <n v="7"/>
    <n v="45"/>
    <n v="2.1428571428571428"/>
    <m/>
    <n v="524.79"/>
    <n v="174.93"/>
    <n v="1124.55"/>
    <n v="24.99"/>
    <n v="5"/>
    <n v="1"/>
  </r>
  <r>
    <x v="2045"/>
    <s v="CHINELOS FEM SLIDE"/>
    <x v="1"/>
    <x v="3"/>
    <s v="FEMININO"/>
    <s v="SLIDE"/>
    <s v="LICENCIADO"/>
    <x v="31"/>
    <s v="27400"/>
    <s v="CLCHFM006"/>
    <n v="72"/>
    <s v="11/12/25"/>
    <n v="29.99"/>
    <n v="22"/>
    <n v="7"/>
    <n v="43"/>
    <n v="1.9545454545454546"/>
    <m/>
    <n v="659.78"/>
    <n v="209.93"/>
    <n v="1289.57"/>
    <n v="29.99"/>
    <n v="6"/>
    <n v="1"/>
  </r>
  <r>
    <x v="2046"/>
    <s v="CHINELOS FEM SLIDE"/>
    <x v="1"/>
    <x v="3"/>
    <s v="FEMININO"/>
    <s v="SLIDE"/>
    <s v="LICENCIADO"/>
    <x v="31"/>
    <s v="27402"/>
    <s v="CLCHFM006"/>
    <n v="16"/>
    <s v="21/08/25"/>
    <n v="34.99"/>
    <n v="6"/>
    <n v="1"/>
    <n v="9"/>
    <n v="1.5"/>
    <m/>
    <n v="209.94"/>
    <n v="34.99"/>
    <n v="314.91000000000003"/>
    <n v="34.99"/>
    <n v="2"/>
    <n v="0"/>
  </r>
  <r>
    <x v="2047"/>
    <s v="CHINELOS FEM DEDO"/>
    <x v="1"/>
    <x v="3"/>
    <s v="FEMININO"/>
    <s v="DEDO"/>
    <s v="SINTETICO"/>
    <x v="31"/>
    <s v="27418"/>
    <s v="CLCHFM005"/>
    <n v="32"/>
    <s v="17/12/25"/>
    <n v="49.99"/>
    <n v="7"/>
    <n v="1"/>
    <n v="24"/>
    <n v="3.4285714285714284"/>
    <m/>
    <n v="349.93"/>
    <n v="49.99"/>
    <n v="1199.76"/>
    <n v="49.99"/>
    <n v="2"/>
    <n v="0"/>
  </r>
  <r>
    <x v="2048"/>
    <s v="FEM CALCA  TECIDO PLANO"/>
    <x v="0"/>
    <x v="1"/>
    <s v="CONTEMPORANEO"/>
    <s v="CALCA TECIDO PLANO"/>
    <s v="TECIDO PLANO"/>
    <x v="128"/>
    <s v="154"/>
    <s v="COFMCT006"/>
    <n v="12"/>
    <s v="30/09/25"/>
    <n v="49.99"/>
    <n v="3"/>
    <m/>
    <n v="9"/>
    <n v="3"/>
    <m/>
    <n v="149.97"/>
    <m/>
    <n v="449.91"/>
    <n v="49.99"/>
    <n v="1"/>
    <n v="0"/>
  </r>
  <r>
    <x v="2049"/>
    <s v="FEM PLUS CALCA  TECIDO PLANO"/>
    <x v="0"/>
    <x v="1"/>
    <s v="PLUS"/>
    <s v="CALCA TECIDO PLANO"/>
    <s v="TECIDO PLANO"/>
    <x v="128"/>
    <s v="195"/>
    <s v="COFMPS015"/>
    <n v="96"/>
    <s v="30/12/25"/>
    <n v="59.99"/>
    <n v="27"/>
    <n v="5"/>
    <n v="64"/>
    <n v="2.3703703703703702"/>
    <m/>
    <n v="1619.73"/>
    <n v="299.95"/>
    <n v="3839.36"/>
    <n v="59.99"/>
    <n v="7"/>
    <n v="1"/>
  </r>
  <r>
    <x v="2050"/>
    <s v="FEM CAMISA M/C"/>
    <x v="0"/>
    <x v="1"/>
    <s v="CONTEMPORANEO"/>
    <s v="CAMISA"/>
    <s v="M/C"/>
    <x v="61"/>
    <s v="184119"/>
    <s v="COFMCT061"/>
    <n v="29"/>
    <s v="02/09/25"/>
    <n v="99.99"/>
    <n v="0"/>
    <m/>
    <n v="29"/>
    <n v="0"/>
    <m/>
    <n v="0"/>
    <m/>
    <n v="2899.71"/>
    <n v="0"/>
    <n v="0"/>
    <n v="0"/>
  </r>
  <r>
    <x v="2051"/>
    <s v="FEM VESTIDO REGATA"/>
    <x v="0"/>
    <x v="1"/>
    <s v="CONTEMPORANEO"/>
    <s v="VESTIDO"/>
    <s v="REGATA"/>
    <x v="61"/>
    <s v="184103"/>
    <s v="COFMCT073"/>
    <n v="6"/>
    <s v="31/10/25"/>
    <n v="179.99"/>
    <n v="1"/>
    <m/>
    <n v="5"/>
    <n v="5"/>
    <m/>
    <n v="179.99"/>
    <m/>
    <n v="899.95"/>
    <n v="179.99"/>
    <n v="0"/>
    <n v="0"/>
  </r>
  <r>
    <x v="2052"/>
    <s v="FEM PLUS VESTIDO REGATA"/>
    <x v="0"/>
    <x v="1"/>
    <s v="PLUS"/>
    <s v="VESTIDO"/>
    <s v="REGATA"/>
    <x v="61"/>
    <s v="184103"/>
    <s v="COFMPS119"/>
    <n v="5"/>
    <s v="31/10/25"/>
    <n v="179.99"/>
    <n v="2"/>
    <m/>
    <n v="3"/>
    <n v="1.5"/>
    <m/>
    <n v="359.98"/>
    <m/>
    <n v="539.97"/>
    <n v="179.99"/>
    <n v="1"/>
    <n v="0"/>
  </r>
  <r>
    <x v="2053"/>
    <s v="FEM CALCA TECIDO PLANO"/>
    <x v="0"/>
    <x v="1"/>
    <s v="JOVEM"/>
    <s v="CALCA TECIDO PLANO"/>
    <s v="TECIDO PLANO"/>
    <x v="2"/>
    <s v="1790"/>
    <s v="COFMJV007"/>
    <n v="14"/>
    <s v="04/09/25"/>
    <n v="119.99"/>
    <n v="3"/>
    <n v="2"/>
    <n v="9"/>
    <n v="3"/>
    <m/>
    <n v="359.97"/>
    <n v="239.98"/>
    <n v="1079.9100000000001"/>
    <n v="119.99"/>
    <n v="1"/>
    <n v="0"/>
  </r>
  <r>
    <x v="2054"/>
    <s v="FEM SHORTS TC PL"/>
    <x v="0"/>
    <x v="1"/>
    <s v="JOVEM"/>
    <s v="SHORTS"/>
    <s v="TECIDO PLANO"/>
    <x v="2"/>
    <s v="1793"/>
    <s v="COFMJV050"/>
    <n v="18"/>
    <s v="21/08/25"/>
    <n v="79.989999999999995"/>
    <n v="6"/>
    <n v="1"/>
    <n v="11"/>
    <n v="1.8333333333333333"/>
    <m/>
    <n v="479.94"/>
    <n v="79.989999999999995"/>
    <n v="879.89"/>
    <n v="79.989999999999995"/>
    <n v="2"/>
    <n v="0"/>
  </r>
  <r>
    <x v="2055"/>
    <s v="FEM JEANS COLETE"/>
    <x v="0"/>
    <x v="1"/>
    <s v="JEANS"/>
    <s v="COLETE"/>
    <s v="JEANS"/>
    <x v="133"/>
    <s v="BE20828"/>
    <s v="COFMJS011"/>
    <n v="21"/>
    <s v="09/10/25"/>
    <n v="119.99"/>
    <n v="-1"/>
    <m/>
    <n v="22"/>
    <n v="-22"/>
    <m/>
    <n v="-119.99"/>
    <m/>
    <n v="2639.78"/>
    <n v="119.99"/>
    <n v="0"/>
    <n v="0"/>
  </r>
  <r>
    <x v="2056"/>
    <s v="FEM CALCA SARJA"/>
    <x v="0"/>
    <x v="1"/>
    <s v="JOVEM"/>
    <s v="CALCA SARJA"/>
    <s v="SARJA"/>
    <x v="133"/>
    <s v="BE20831"/>
    <s v="COFMJV006"/>
    <n v="13"/>
    <s v="23/10/25"/>
    <n v="139.99"/>
    <n v="2"/>
    <m/>
    <n v="11"/>
    <n v="5.5"/>
    <m/>
    <n v="279.98"/>
    <m/>
    <n v="1539.89"/>
    <n v="139.99"/>
    <n v="1"/>
    <n v="0"/>
  </r>
  <r>
    <x v="2057"/>
    <s v="FEM MALHA BASICO M/C"/>
    <x v="0"/>
    <x v="1"/>
    <s v="BASICO"/>
    <s v="MALHA"/>
    <s v="BASICO M/C"/>
    <x v="118"/>
    <s v="190"/>
    <s v="COFMBA002"/>
    <n v="24"/>
    <s v="28/08/25"/>
    <n v="29.99"/>
    <n v="3"/>
    <m/>
    <n v="21"/>
    <n v="7"/>
    <m/>
    <n v="89.97"/>
    <m/>
    <n v="629.79"/>
    <n v="29.99"/>
    <n v="1"/>
    <n v="0"/>
  </r>
  <r>
    <x v="2058"/>
    <s v="FEM JEANS CALCA WIDE LEG"/>
    <x v="0"/>
    <x v="1"/>
    <s v="JEANS"/>
    <s v="CALCA JEANS"/>
    <s v="WIDE LEG"/>
    <x v="79"/>
    <s v="31070.1"/>
    <s v="COFMJS023"/>
    <n v="28"/>
    <s v="18/12/25"/>
    <n v="149.99"/>
    <n v="3"/>
    <n v="1"/>
    <n v="24"/>
    <n v="8"/>
    <m/>
    <n v="449.97"/>
    <n v="149.99"/>
    <n v="3599.76"/>
    <n v="149.99"/>
    <n v="1"/>
    <n v="0"/>
  </r>
  <r>
    <x v="2059"/>
    <s v="FEM PLUS CALCA JEANS WIDE LEG"/>
    <x v="0"/>
    <x v="1"/>
    <s v="PLUS"/>
    <s v="CALCA JEANS"/>
    <s v="WIDE LEG"/>
    <x v="79"/>
    <s v="31070.1PLUS"/>
    <s v="COFMPS118"/>
    <n v="50"/>
    <s v="05/12/25"/>
    <n v="159.99"/>
    <n v="6"/>
    <n v="1"/>
    <n v="43"/>
    <n v="7.166666666666667"/>
    <m/>
    <n v="959.94"/>
    <n v="159.99"/>
    <n v="6879.57"/>
    <n v="159.99"/>
    <n v="2"/>
    <n v="0"/>
  </r>
  <r>
    <x v="2060"/>
    <s v="FEM PLUS CALCA SARJA/PLANO SARJA"/>
    <x v="0"/>
    <x v="1"/>
    <s v="PLUS"/>
    <s v="CALCA SARJA"/>
    <s v="SARJA"/>
    <x v="79"/>
    <s v="KT31070.4PLUS"/>
    <s v="COFMPS014"/>
    <n v="16"/>
    <s v="03/12/25"/>
    <n v="159.99"/>
    <n v="3"/>
    <n v="-1"/>
    <n v="14"/>
    <n v="4.666666666666667"/>
    <m/>
    <n v="479.97"/>
    <n v="-143.99"/>
    <n v="2239.86"/>
    <n v="159.99"/>
    <n v="1"/>
    <n v="0"/>
  </r>
  <r>
    <x v="2061"/>
    <s v="FEM MALHA M/C"/>
    <x v="0"/>
    <x v="1"/>
    <s v="CONTEMPORANEO"/>
    <s v="MALHA"/>
    <s v="M/C"/>
    <x v="281"/>
    <s v="BL-178"/>
    <s v="COFMCT036"/>
    <n v="7"/>
    <s v="27/08/25"/>
    <n v="49.99"/>
    <n v="2"/>
    <m/>
    <n v="5"/>
    <n v="2.5"/>
    <m/>
    <n v="94.97"/>
    <m/>
    <n v="249.95"/>
    <n v="47.484999999999999"/>
    <n v="1"/>
    <n v="0"/>
  </r>
  <r>
    <x v="2062"/>
    <s v="FEM MALHA M/C"/>
    <x v="0"/>
    <x v="1"/>
    <s v="CONTEMPORANEO"/>
    <s v="MALHA"/>
    <s v="M/C"/>
    <x v="281"/>
    <s v="BL-178V"/>
    <s v="COFMCT036"/>
    <n v="10"/>
    <s v="04/09/25"/>
    <n v="49.99"/>
    <n v="1"/>
    <m/>
    <n v="9"/>
    <n v="9"/>
    <m/>
    <n v="49.99"/>
    <m/>
    <n v="449.91"/>
    <n v="49.99"/>
    <n v="0"/>
    <n v="0"/>
  </r>
  <r>
    <x v="2063"/>
    <s v="FEM PLUS MALHA REGATA"/>
    <x v="0"/>
    <x v="1"/>
    <s v="PLUS"/>
    <s v="MALHA"/>
    <s v="REGATA"/>
    <x v="1"/>
    <s v="C0304"/>
    <s v="COFMPS054"/>
    <n v="10"/>
    <s v="16/09/25"/>
    <n v="59.99"/>
    <n v="4"/>
    <m/>
    <n v="6"/>
    <n v="1.5"/>
    <m/>
    <n v="239.96"/>
    <m/>
    <n v="359.94"/>
    <n v="59.99"/>
    <n v="1"/>
    <n v="0"/>
  </r>
  <r>
    <x v="2064"/>
    <s v="FEM MALHA M/C"/>
    <x v="0"/>
    <x v="1"/>
    <s v="CONTEMPORANEO"/>
    <s v="MALHA"/>
    <s v="M/C"/>
    <x v="1"/>
    <s v="C0133"/>
    <s v="COFMCT036"/>
    <n v="14"/>
    <s v="17/11/25"/>
    <n v="59.99"/>
    <n v="1"/>
    <n v="1"/>
    <n v="12"/>
    <n v="12"/>
    <m/>
    <n v="59.99"/>
    <n v="59.99"/>
    <n v="719.88"/>
    <n v="59.99"/>
    <n v="0"/>
    <n v="0"/>
  </r>
  <r>
    <x v="2065"/>
    <s v="FEM JEANS CALCA RETA"/>
    <x v="0"/>
    <x v="1"/>
    <s v="JEANS"/>
    <s v="CALCA JEANS"/>
    <s v="RETA"/>
    <x v="79"/>
    <s v="31073.1"/>
    <s v="COFMJS031"/>
    <n v="22"/>
    <s v="05/11/25"/>
    <n v="129.99"/>
    <n v="1"/>
    <n v="-1"/>
    <n v="22"/>
    <n v="22"/>
    <m/>
    <n v="129.99"/>
    <n v="-129.99"/>
    <n v="2859.78"/>
    <n v="129.99"/>
    <n v="0"/>
    <n v="0"/>
  </r>
  <r>
    <x v="2066"/>
    <s v="FEM PLUS CALCA JEANS RETA"/>
    <x v="0"/>
    <x v="1"/>
    <s v="PLUS"/>
    <s v="CALCA JEANS"/>
    <s v="RETA"/>
    <x v="79"/>
    <s v="31073.1PLUS"/>
    <s v="COFMPS111"/>
    <n v="30"/>
    <s v="15/12/25"/>
    <n v="139.99"/>
    <n v="2"/>
    <n v="0"/>
    <n v="28"/>
    <n v="14"/>
    <m/>
    <n v="279.98"/>
    <n v="0"/>
    <n v="3919.72"/>
    <n v="139.99"/>
    <n v="1"/>
    <n v="0"/>
  </r>
  <r>
    <x v="2067"/>
    <s v="MNA 1A3 VESTIDO MALHA M/C"/>
    <x v="0"/>
    <x v="5"/>
    <s v="1 A 3"/>
    <s v="VESTIDO"/>
    <s v="MALHA M/C"/>
    <x v="178"/>
    <s v="013103-A"/>
    <s v="COMA13073"/>
    <n v="4"/>
    <s v="09/10/25"/>
    <n v="49.99"/>
    <n v="2"/>
    <m/>
    <n v="2"/>
    <n v="1"/>
    <m/>
    <n v="99.98"/>
    <m/>
    <n v="99.98"/>
    <n v="49.99"/>
    <n v="1"/>
    <n v="0"/>
  </r>
  <r>
    <x v="2068"/>
    <s v="FEM JEANS CALCA BLACK"/>
    <x v="0"/>
    <x v="1"/>
    <s v="JEANS"/>
    <s v="CALCA JEANS"/>
    <s v="BLACK"/>
    <x v="79"/>
    <s v="KT31018.E"/>
    <s v="COFMJS030"/>
    <n v="7"/>
    <s v="10/11/25"/>
    <n v="169.99"/>
    <n v="2"/>
    <m/>
    <n v="5"/>
    <n v="2.5"/>
    <m/>
    <n v="339.98"/>
    <m/>
    <n v="849.95"/>
    <n v="169.99"/>
    <n v="1"/>
    <n v="0"/>
  </r>
  <r>
    <x v="2069"/>
    <s v="FEM CALCA SARJA"/>
    <x v="0"/>
    <x v="1"/>
    <s v="JOVEM"/>
    <s v="CALCA SARJA"/>
    <s v="SARJA"/>
    <x v="79"/>
    <s v="KT2156B"/>
    <s v="COFMJV006"/>
    <n v="6"/>
    <s v="17/10/25"/>
    <n v="149.99"/>
    <n v="2"/>
    <n v="1"/>
    <n v="3"/>
    <n v="1.5"/>
    <m/>
    <n v="284.99"/>
    <n v="149.99"/>
    <n v="449.97"/>
    <n v="142.495"/>
    <n v="1"/>
    <n v="0"/>
  </r>
  <r>
    <x v="2070"/>
    <s v="FEM MALHA REGATA"/>
    <x v="0"/>
    <x v="1"/>
    <s v="CONTEMPORANEO"/>
    <s v="MALHA"/>
    <s v="REGATA"/>
    <x v="282"/>
    <s v="73.481"/>
    <s v="COFMCT038"/>
    <n v="31"/>
    <s v="17/11/25"/>
    <n v="39.99"/>
    <n v="8"/>
    <n v="2"/>
    <n v="21"/>
    <n v="2.625"/>
    <m/>
    <n v="319.92"/>
    <n v="79.98"/>
    <n v="839.79"/>
    <n v="39.99"/>
    <n v="2"/>
    <n v="0"/>
  </r>
  <r>
    <x v="2071"/>
    <s v="FEM VESTIDO REGATA"/>
    <x v="0"/>
    <x v="1"/>
    <s v="CONTEMPORANEO"/>
    <s v="VESTIDO"/>
    <s v="REGATA"/>
    <x v="282"/>
    <s v="73.454"/>
    <s v="COFMCT073"/>
    <n v="12"/>
    <s v="20/08/25"/>
    <n v="79.989999999999995"/>
    <n v="2"/>
    <n v="-1"/>
    <n v="11"/>
    <n v="5.5"/>
    <m/>
    <n v="159.97999999999999"/>
    <n v="-79.989999999999995"/>
    <n v="879.89"/>
    <n v="79.989999999999995"/>
    <n v="1"/>
    <n v="0"/>
  </r>
  <r>
    <x v="2072"/>
    <s v="MNA 1A3 VESTIDO MALHA M/C"/>
    <x v="0"/>
    <x v="5"/>
    <s v="1 A 3"/>
    <s v="VESTIDO"/>
    <s v="MALHA M/C"/>
    <x v="178"/>
    <s v="13101"/>
    <s v="COMA13073"/>
    <n v="17"/>
    <s v="11/09/25"/>
    <n v="59.99"/>
    <n v="3"/>
    <n v="1"/>
    <n v="13"/>
    <n v="4.333333333333333"/>
    <m/>
    <n v="179.97"/>
    <n v="59.99"/>
    <n v="779.87"/>
    <n v="59.99"/>
    <n v="1"/>
    <n v="0"/>
  </r>
  <r>
    <x v="2073"/>
    <s v="MNA 1A3 SHORTS MALHA"/>
    <x v="0"/>
    <x v="5"/>
    <s v="1 A 3"/>
    <s v="SHORTS"/>
    <s v="MALHA"/>
    <x v="178"/>
    <s v="13109"/>
    <s v="COMA13054"/>
    <n v="10"/>
    <s v="11/09/25"/>
    <n v="29.99"/>
    <n v="2"/>
    <m/>
    <n v="8"/>
    <n v="4"/>
    <m/>
    <n v="59.98"/>
    <m/>
    <n v="239.92"/>
    <n v="29.99"/>
    <n v="1"/>
    <n v="0"/>
  </r>
  <r>
    <x v="2074"/>
    <s v="MNA 4A8 SAIA MALHA"/>
    <x v="0"/>
    <x v="5"/>
    <s v="4 A 8"/>
    <s v="SAIA"/>
    <s v="MALHA"/>
    <x v="178"/>
    <s v="13119"/>
    <s v="COMA48049"/>
    <n v="31"/>
    <s v="02/12/25"/>
    <n v="39.99"/>
    <n v="12"/>
    <n v="6"/>
    <n v="13"/>
    <n v="1.0833333333333333"/>
    <m/>
    <n v="479.88"/>
    <n v="239.94"/>
    <n v="519.87"/>
    <n v="39.99"/>
    <n v="3"/>
    <n v="1"/>
  </r>
  <r>
    <x v="2075"/>
    <s v="MNA 4A8 VESTIDO MALHA REGATA"/>
    <x v="0"/>
    <x v="5"/>
    <s v="4 A 8"/>
    <s v="VESTIDO"/>
    <s v="MALHA REGATA"/>
    <x v="178"/>
    <s v="13113"/>
    <s v="COMA48075"/>
    <n v="3"/>
    <s v="11/09/25"/>
    <n v="79.989999999999995"/>
    <n v="1"/>
    <m/>
    <n v="2"/>
    <n v="2"/>
    <m/>
    <n v="79.989999999999995"/>
    <m/>
    <n v="159.97999999999999"/>
    <n v="79.989999999999995"/>
    <n v="0"/>
    <n v="0"/>
  </r>
  <r>
    <x v="2076"/>
    <s v="MNA 4A8 VESTIDO MALHA REGATA"/>
    <x v="0"/>
    <x v="5"/>
    <s v="4 A 8"/>
    <s v="VESTIDO"/>
    <s v="MALHA REGATA"/>
    <x v="178"/>
    <s v="013114-A"/>
    <s v="COMA48075"/>
    <n v="18"/>
    <s v="09/10/25"/>
    <n v="79.989999999999995"/>
    <n v="4"/>
    <n v="1"/>
    <n v="13"/>
    <n v="3.25"/>
    <m/>
    <n v="319.95999999999998"/>
    <n v="79.989999999999995"/>
    <n v="1039.8699999999999"/>
    <n v="79.989999999999995"/>
    <n v="1"/>
    <n v="0"/>
  </r>
  <r>
    <x v="2077"/>
    <s v="MNA 4A8 CONJUNTO MALHA M/C"/>
    <x v="0"/>
    <x v="5"/>
    <s v="4 A 8"/>
    <s v="CONJUNTO"/>
    <s v="MALHA M/C"/>
    <x v="178"/>
    <s v="13125"/>
    <s v="COMA48020"/>
    <n v="6"/>
    <s v="02/10/25"/>
    <n v="79.989999999999995"/>
    <n v="2"/>
    <n v="1"/>
    <n v="3"/>
    <n v="1.5"/>
    <m/>
    <n v="159.97999999999999"/>
    <n v="79.989999999999995"/>
    <n v="239.97"/>
    <n v="79.989999999999995"/>
    <n v="1"/>
    <n v="0"/>
  </r>
  <r>
    <x v="2078"/>
    <s v="MNA 4A8 CONJUNTO MALHA M/C"/>
    <x v="0"/>
    <x v="5"/>
    <s v="4 A 8"/>
    <s v="CONJUNTO"/>
    <s v="MALHA M/C"/>
    <x v="178"/>
    <s v="013116-1"/>
    <s v="COMA48020"/>
    <n v="4"/>
    <s v="11/09/25"/>
    <n v="69.989999999999995"/>
    <n v="2"/>
    <m/>
    <n v="2"/>
    <n v="1"/>
    <m/>
    <n v="139.97999999999999"/>
    <m/>
    <n v="139.97999999999999"/>
    <n v="69.989999999999995"/>
    <n v="1"/>
    <n v="0"/>
  </r>
  <r>
    <x v="2079"/>
    <s v="MNA 4A8 MALHA M/C"/>
    <x v="0"/>
    <x v="5"/>
    <s v="4 A 8"/>
    <s v="MALHA"/>
    <s v="M/C"/>
    <x v="178"/>
    <s v="013120A"/>
    <s v="COMA48044"/>
    <n v="12"/>
    <s v="24/11/25"/>
    <n v="29.99"/>
    <n v="4"/>
    <m/>
    <n v="8"/>
    <n v="2"/>
    <m/>
    <n v="119.96"/>
    <m/>
    <n v="239.92"/>
    <n v="29.99"/>
    <n v="1"/>
    <n v="0"/>
  </r>
  <r>
    <x v="2080"/>
    <s v="MNA 4A8 MALHA M/C"/>
    <x v="0"/>
    <x v="5"/>
    <s v="4 A 8"/>
    <s v="MALHA"/>
    <s v="M/C"/>
    <x v="178"/>
    <s v="013118A"/>
    <s v="COMA48044"/>
    <n v="22"/>
    <s v="17/11/25"/>
    <n v="29.99"/>
    <n v="3"/>
    <n v="1"/>
    <n v="18"/>
    <n v="6"/>
    <m/>
    <n v="89.97"/>
    <n v="29.99"/>
    <n v="539.82000000000005"/>
    <n v="29.99"/>
    <n v="1"/>
    <n v="0"/>
  </r>
  <r>
    <x v="2081"/>
    <s v="FEM PLUS CALCA SARJA/PLANO SARJA"/>
    <x v="0"/>
    <x v="1"/>
    <s v="PLUS"/>
    <s v="CALCA SARJA"/>
    <s v="SARJA"/>
    <x v="133"/>
    <s v="BE20684"/>
    <s v="COFMPS014"/>
    <n v="5"/>
    <s v="18/11/25"/>
    <n v="129.99"/>
    <n v="1"/>
    <m/>
    <n v="4"/>
    <n v="4"/>
    <m/>
    <n v="129.99"/>
    <m/>
    <n v="519.96"/>
    <n v="129.99"/>
    <n v="0"/>
    <n v="0"/>
  </r>
  <r>
    <x v="2082"/>
    <s v="FEM PLUS MALHA BASICO M/C"/>
    <x v="0"/>
    <x v="1"/>
    <s v="PLUS"/>
    <s v="MALHA"/>
    <s v="BASICO M/C"/>
    <x v="78"/>
    <s v="SB01514"/>
    <s v="COFMPS044"/>
    <n v="21"/>
    <s v="22/10/25"/>
    <n v="49.99"/>
    <n v="9"/>
    <n v="3"/>
    <n v="9"/>
    <n v="1"/>
    <m/>
    <n v="449.91"/>
    <n v="149.97"/>
    <n v="449.91"/>
    <n v="49.99"/>
    <n v="2"/>
    <n v="0"/>
  </r>
  <r>
    <x v="2083"/>
    <s v="FEM PLUS MALHA BASICO M/C"/>
    <x v="0"/>
    <x v="1"/>
    <s v="PLUS"/>
    <s v="MALHA"/>
    <s v="BASICO M/C"/>
    <x v="78"/>
    <s v="SB01517"/>
    <s v="COFMPS044"/>
    <n v="51"/>
    <s v="17/12/25"/>
    <n v="49.99"/>
    <n v="11"/>
    <n v="5"/>
    <n v="35"/>
    <n v="3.1818181818181817"/>
    <m/>
    <n v="539.89"/>
    <n v="249.95"/>
    <n v="1749.65"/>
    <n v="49.080909090909088"/>
    <n v="3"/>
    <n v="1"/>
  </r>
  <r>
    <x v="2084"/>
    <s v="FEM PLUS MALHA BASICO REGATA"/>
    <x v="0"/>
    <x v="1"/>
    <s v="PLUS"/>
    <s v="MALHA"/>
    <s v="BASICO REGATA"/>
    <x v="78"/>
    <s v="SB01519"/>
    <s v="COFMPS046"/>
    <n v="15"/>
    <s v="23/09/25"/>
    <n v="39.99"/>
    <n v="4"/>
    <m/>
    <n v="11"/>
    <n v="2.75"/>
    <m/>
    <n v="159.96"/>
    <m/>
    <n v="439.89"/>
    <n v="39.99"/>
    <n v="1"/>
    <n v="0"/>
  </r>
  <r>
    <x v="2085"/>
    <s v="FEM PLUS MALHA BASICO REGATA"/>
    <x v="0"/>
    <x v="1"/>
    <s v="PLUS"/>
    <s v="MALHA"/>
    <s v="BASICO REGATA"/>
    <x v="78"/>
    <s v="SB01613"/>
    <s v="COFMPS046"/>
    <n v="23"/>
    <s v="17/12/25"/>
    <n v="39.99"/>
    <n v="10"/>
    <n v="2"/>
    <n v="11"/>
    <n v="1.1000000000000001"/>
    <m/>
    <n v="391.92"/>
    <n v="79.98"/>
    <n v="439.89"/>
    <n v="39.192"/>
    <n v="3"/>
    <n v="0"/>
  </r>
  <r>
    <x v="2086"/>
    <s v="FEM CALCA SARJA"/>
    <x v="0"/>
    <x v="1"/>
    <s v="JOVEM"/>
    <s v="CALCA SARJA"/>
    <s v="SARJA"/>
    <x v="133"/>
    <s v="BE20684"/>
    <s v="COFMJV006"/>
    <n v="19"/>
    <s v="11/09/25"/>
    <n v="119.99"/>
    <n v="0"/>
    <n v="-1"/>
    <n v="20"/>
    <n v="0"/>
    <m/>
    <n v="0"/>
    <n v="-119.99"/>
    <n v="2399.8000000000002"/>
    <n v="0"/>
    <n v="0"/>
    <n v="0"/>
  </r>
  <r>
    <x v="2087"/>
    <s v="FEM PLUS MALHA BASICO REGATA"/>
    <x v="0"/>
    <x v="1"/>
    <s v="PLUS"/>
    <s v="MALHA"/>
    <s v="BASICO REGATA"/>
    <x v="78"/>
    <s v="SB01614"/>
    <s v="COFMPS046"/>
    <n v="42"/>
    <s v="17/12/25"/>
    <n v="39.99"/>
    <n v="8"/>
    <n v="1"/>
    <n v="33"/>
    <n v="4.125"/>
    <m/>
    <n v="319.92"/>
    <n v="39.99"/>
    <n v="1319.67"/>
    <n v="39.99"/>
    <n v="2"/>
    <n v="0"/>
  </r>
  <r>
    <x v="2088"/>
    <s v="FEM PLUS MALHA M/C"/>
    <x v="0"/>
    <x v="1"/>
    <s v="PLUS"/>
    <s v="MALHA"/>
    <s v="M/C"/>
    <x v="78"/>
    <s v="SB01845"/>
    <s v="COFMPS052"/>
    <n v="81"/>
    <s v="17/12/25"/>
    <n v="59.99"/>
    <n v="10"/>
    <n v="3"/>
    <n v="68"/>
    <n v="6.8"/>
    <m/>
    <n v="559.9"/>
    <n v="159.97"/>
    <n v="4079.32"/>
    <n v="55.99"/>
    <n v="3"/>
    <n v="0"/>
  </r>
  <r>
    <x v="2089"/>
    <s v="FEM MALHA BASICO M/C"/>
    <x v="0"/>
    <x v="1"/>
    <s v="BASICO"/>
    <s v="MALHA"/>
    <s v="BASICO M/C"/>
    <x v="78"/>
    <s v="91817"/>
    <s v="COFMBA002"/>
    <n v="196"/>
    <s v="30/12/25"/>
    <n v="39.99"/>
    <n v="37"/>
    <n v="4"/>
    <n v="155"/>
    <n v="4.1891891891891895"/>
    <m/>
    <n v="1458.76"/>
    <n v="152.09"/>
    <n v="6198.45"/>
    <n v="39.425945945945948"/>
    <n v="9"/>
    <n v="1"/>
  </r>
  <r>
    <x v="2090"/>
    <s v="FEM MALHA BASICO REGATA"/>
    <x v="0"/>
    <x v="1"/>
    <s v="BASICO"/>
    <s v="MALHA"/>
    <s v="BASICO REGATA"/>
    <x v="78"/>
    <s v="91829"/>
    <s v="COFMBA004"/>
    <n v="317"/>
    <s v="09/01/26"/>
    <n v="29.99"/>
    <n v="178"/>
    <n v="34"/>
    <n v="105"/>
    <n v="0.5898876404494382"/>
    <m/>
    <n v="5302.41"/>
    <n v="995.85"/>
    <n v="3148.95"/>
    <n v="29.7888202247191"/>
    <n v="45"/>
    <n v="5"/>
  </r>
  <r>
    <x v="2091"/>
    <s v="FEM MALHA M/C"/>
    <x v="0"/>
    <x v="1"/>
    <s v="JOVEM"/>
    <s v="MALHA"/>
    <s v="M/C"/>
    <x v="78"/>
    <s v="617239"/>
    <s v="COFMJV038"/>
    <n v="13"/>
    <s v="17/11/25"/>
    <n v="49.99"/>
    <n v="3"/>
    <m/>
    <n v="10"/>
    <n v="3.3333333333333335"/>
    <m/>
    <n v="149.97"/>
    <m/>
    <n v="499.9"/>
    <n v="49.99"/>
    <n v="1"/>
    <n v="0"/>
  </r>
  <r>
    <x v="2092"/>
    <s v="FEM MALHA REGATA"/>
    <x v="0"/>
    <x v="1"/>
    <s v="CONTEMPORANEO"/>
    <s v="MALHA"/>
    <s v="REGATA"/>
    <x v="78"/>
    <s v="617240"/>
    <s v="COFMCT038"/>
    <n v="65"/>
    <s v="14/11/25"/>
    <n v="39.99"/>
    <n v="6"/>
    <n v="1"/>
    <n v="58"/>
    <n v="9.6666666666666661"/>
    <m/>
    <n v="235.95"/>
    <n v="39.99"/>
    <n v="2319.42"/>
    <n v="39.325000000000003"/>
    <n v="2"/>
    <n v="0"/>
  </r>
  <r>
    <x v="2093"/>
    <s v="FEM VESTIDO BASICO M/C"/>
    <x v="0"/>
    <x v="1"/>
    <s v="BASICO"/>
    <s v="VESTIDO"/>
    <s v="M/C"/>
    <x v="78"/>
    <s v="EB15254"/>
    <s v="COFMBA005"/>
    <n v="6"/>
    <s v="17/11/25"/>
    <n v="69.989999999999995"/>
    <n v="4"/>
    <m/>
    <n v="2"/>
    <n v="0.5"/>
    <m/>
    <n v="279.95999999999998"/>
    <m/>
    <n v="139.97999999999999"/>
    <n v="69.989999999999995"/>
    <n v="1"/>
    <n v="0"/>
  </r>
  <r>
    <x v="2094"/>
    <s v="FEM MALHA M/C"/>
    <x v="0"/>
    <x v="1"/>
    <s v="JOVEM"/>
    <s v="MALHA"/>
    <s v="M/C"/>
    <x v="78"/>
    <s v="E15512"/>
    <s v="COFMJV038"/>
    <n v="14"/>
    <s v="17/11/25"/>
    <n v="49.99"/>
    <n v="4"/>
    <n v="1"/>
    <n v="9"/>
    <n v="2.25"/>
    <m/>
    <n v="189.97"/>
    <n v="49.99"/>
    <n v="449.91"/>
    <n v="47.4925"/>
    <n v="1"/>
    <n v="0"/>
  </r>
  <r>
    <x v="2095"/>
    <s v="MNA 1A3 CONJUNTO MALHA M/C"/>
    <x v="0"/>
    <x v="5"/>
    <s v="1 A 3"/>
    <s v="CONJUNTO"/>
    <s v="MALHA M/C"/>
    <x v="1"/>
    <s v="A0247"/>
    <s v="COMA13020"/>
    <n v="32"/>
    <s v="16/10/25"/>
    <n v="69.989999999999995"/>
    <n v="3"/>
    <m/>
    <n v="29"/>
    <n v="9.6666666666666661"/>
    <m/>
    <n v="209.97"/>
    <m/>
    <n v="2029.71"/>
    <n v="69.989999999999995"/>
    <n v="1"/>
    <n v="0"/>
  </r>
  <r>
    <x v="2096"/>
    <s v="MNA BB MACACAO/MACAQ KIT"/>
    <x v="0"/>
    <x v="5"/>
    <s v="BEBE"/>
    <s v="MACAQUINHO/JARDINEIRA/SALOPETE"/>
    <s v="KIT"/>
    <x v="61"/>
    <s v="211619"/>
    <s v="COMABB025"/>
    <n v="25"/>
    <s v="08/12/25"/>
    <n v="69.989999999999995"/>
    <n v="6"/>
    <n v="1"/>
    <n v="18"/>
    <n v="3"/>
    <m/>
    <n v="419.94"/>
    <n v="69.989999999999995"/>
    <n v="1259.82"/>
    <n v="69.989999999999995"/>
    <n v="2"/>
    <n v="0"/>
  </r>
  <r>
    <x v="2097"/>
    <s v="MNA 4A8 CONJUNTO MALHA M/C"/>
    <x v="0"/>
    <x v="5"/>
    <s v="4 A 8"/>
    <s v="CONJUNTO"/>
    <s v="MALHA M/C"/>
    <x v="239"/>
    <s v="1000314"/>
    <s v="COMA48020"/>
    <n v="4"/>
    <s v="17/11/25"/>
    <n v="49.99"/>
    <n v="1"/>
    <m/>
    <n v="3"/>
    <n v="3"/>
    <m/>
    <n v="49.99"/>
    <m/>
    <n v="149.97"/>
    <n v="49.99"/>
    <n v="0"/>
    <n v="0"/>
  </r>
  <r>
    <x v="2098"/>
    <s v="MNA BB CJNTO VERAO"/>
    <x v="0"/>
    <x v="5"/>
    <s v="BEBE"/>
    <s v="CONJUNTO"/>
    <s v="VERAO"/>
    <x v="176"/>
    <s v="9365"/>
    <s v="COMABB009"/>
    <n v="20"/>
    <s v="09/09/25"/>
    <n v="59.99"/>
    <n v="2"/>
    <n v="2"/>
    <n v="16"/>
    <n v="8"/>
    <m/>
    <n v="119.98"/>
    <n v="119.98"/>
    <n v="959.84"/>
    <n v="59.99"/>
    <n v="1"/>
    <n v="0"/>
  </r>
  <r>
    <x v="2099"/>
    <s v="MNA 1A3 VESTIDO MALHA M/C"/>
    <x v="0"/>
    <x v="5"/>
    <s v="1 A 3"/>
    <s v="VESTIDO"/>
    <s v="MALHA M/C"/>
    <x v="78"/>
    <s v="113346"/>
    <s v="COMA13073"/>
    <n v="4"/>
    <s v="18/09/25"/>
    <n v="69.989999999999995"/>
    <n v="2"/>
    <n v="1"/>
    <n v="1"/>
    <n v="0.5"/>
    <m/>
    <n v="139.97999999999999"/>
    <n v="69.989999999999995"/>
    <n v="69.989999999999995"/>
    <n v="69.989999999999995"/>
    <n v="1"/>
    <n v="0"/>
  </r>
  <r>
    <x v="2100"/>
    <s v="MNA 4A8 CONJUNTO MALHA M/C"/>
    <x v="0"/>
    <x v="5"/>
    <s v="4 A 8"/>
    <s v="CONJUNTO"/>
    <s v="MALHA M/C"/>
    <x v="78"/>
    <s v="113384"/>
    <s v="COMA48020"/>
    <n v="8"/>
    <s v="07/11/25"/>
    <n v="79.989999999999995"/>
    <n v="4"/>
    <n v="-1"/>
    <n v="5"/>
    <n v="1.25"/>
    <m/>
    <n v="319.95999999999998"/>
    <n v="-79.989999999999995"/>
    <n v="399.95"/>
    <n v="79.989999999999995"/>
    <n v="1"/>
    <n v="0"/>
  </r>
  <r>
    <x v="2101"/>
    <s v="MNA 4A8 MACAQ/JARD/SALOP SALOP MALHA"/>
    <x v="0"/>
    <x v="5"/>
    <s v="4 A 8"/>
    <s v="MACAQUINHO/JARDINEIRA/SALOPETE"/>
    <s v="SALOPETE MALHA"/>
    <x v="78"/>
    <s v="113406"/>
    <s v="COMA48038"/>
    <n v="1"/>
    <s v="18/09/25"/>
    <n v="99.99"/>
    <n v="2"/>
    <m/>
    <n v="-1"/>
    <n v="-0.5"/>
    <m/>
    <n v="199.98"/>
    <m/>
    <n v="-99.99"/>
    <n v="99.99"/>
    <n v="1"/>
    <n v="0"/>
  </r>
  <r>
    <x v="2102"/>
    <s v="MNA 4A8 CONJUNTO MALHA M/C"/>
    <x v="0"/>
    <x v="5"/>
    <s v="4 A 8"/>
    <s v="CONJUNTO"/>
    <s v="MALHA M/C"/>
    <x v="78"/>
    <s v="314088"/>
    <s v="COMA48020"/>
    <n v="6"/>
    <s v="30/09/25"/>
    <n v="59.99"/>
    <n v="3"/>
    <n v="2"/>
    <n v="1"/>
    <n v="0.33333333333333331"/>
    <m/>
    <n v="179.97"/>
    <n v="119.98"/>
    <n v="59.99"/>
    <n v="59.99"/>
    <n v="1"/>
    <n v="0"/>
  </r>
  <r>
    <x v="2103"/>
    <s v="MNA BB MACACAO/MACAQ"/>
    <x v="0"/>
    <x v="5"/>
    <s v="BEBE"/>
    <s v="MACAQUINHO/JARDINEIRA/SALOPETE"/>
    <s v="MACACAO/MACAQ"/>
    <x v="176"/>
    <s v="9369"/>
    <s v="COMABB023"/>
    <n v="3"/>
    <s v="23/09/25"/>
    <n v="79.989999999999995"/>
    <n v="1"/>
    <m/>
    <n v="2"/>
    <n v="2"/>
    <m/>
    <n v="79.989999999999995"/>
    <m/>
    <n v="159.97999999999999"/>
    <n v="79.989999999999995"/>
    <n v="0"/>
    <n v="0"/>
  </r>
  <r>
    <x v="2104"/>
    <s v="MNA JUV VESTIDO MALHA REGATA"/>
    <x v="0"/>
    <x v="5"/>
    <s v="JUVENIL"/>
    <s v="VESTIDO"/>
    <s v="MALHA REGATA"/>
    <x v="176"/>
    <s v="9495BS"/>
    <s v="COMAJN065"/>
    <n v="24"/>
    <s v="15/12/25"/>
    <n v="79.989999999999995"/>
    <n v="3"/>
    <m/>
    <n v="21"/>
    <n v="7"/>
    <m/>
    <n v="239.97"/>
    <m/>
    <n v="1679.79"/>
    <n v="79.989999999999995"/>
    <n v="1"/>
    <n v="0"/>
  </r>
  <r>
    <x v="2105"/>
    <s v="MNA 1A3 CONJUNTO MALHA M/C"/>
    <x v="0"/>
    <x v="5"/>
    <s v="1 A 3"/>
    <s v="CONJUNTO"/>
    <s v="MALHA M/C"/>
    <x v="176"/>
    <s v="9396BS"/>
    <s v="COMA13020"/>
    <n v="5"/>
    <s v="16/09/25"/>
    <n v="69.989999999999995"/>
    <n v="1"/>
    <n v="1"/>
    <n v="3"/>
    <n v="3"/>
    <m/>
    <n v="69.989999999999995"/>
    <n v="69.989999999999995"/>
    <n v="209.97"/>
    <n v="69.989999999999995"/>
    <n v="0"/>
    <n v="0"/>
  </r>
  <r>
    <x v="2106"/>
    <s v="MNA 1A3 SHORTS MOLETOM"/>
    <x v="0"/>
    <x v="5"/>
    <s v="1 A 3"/>
    <s v="SHORTS"/>
    <s v="MOLETOM"/>
    <x v="176"/>
    <s v="9405"/>
    <s v="COMA13055"/>
    <n v="7"/>
    <s v="17/11/25"/>
    <n v="19.989999999999998"/>
    <n v="3"/>
    <m/>
    <n v="4"/>
    <n v="1.3333333333333333"/>
    <m/>
    <n v="59.97"/>
    <m/>
    <n v="79.959999999999994"/>
    <n v="19.989999999999998"/>
    <n v="1"/>
    <n v="0"/>
  </r>
  <r>
    <x v="2107"/>
    <s v="MNA 4A8 CONJUNTO MALHA M/C"/>
    <x v="0"/>
    <x v="5"/>
    <s v="4 A 8"/>
    <s v="CONJUNTO"/>
    <s v="MALHA M/C"/>
    <x v="78"/>
    <s v="113360"/>
    <s v="COMA48020"/>
    <n v="7"/>
    <s v="07/11/25"/>
    <n v="99.99"/>
    <n v="2"/>
    <m/>
    <n v="5"/>
    <n v="2.5"/>
    <m/>
    <n v="199.98"/>
    <m/>
    <n v="499.95"/>
    <n v="99.99"/>
    <n v="1"/>
    <n v="0"/>
  </r>
  <r>
    <x v="2108"/>
    <s v="MNA BB CJNTO VERAO"/>
    <x v="0"/>
    <x v="5"/>
    <s v="BEBE"/>
    <s v="CONJUNTO"/>
    <s v="VERAO"/>
    <x v="78"/>
    <s v="113344"/>
    <s v="COMABB009"/>
    <n v="35"/>
    <s v="31/10/25"/>
    <n v="49.99"/>
    <n v="1"/>
    <m/>
    <n v="34"/>
    <n v="34"/>
    <m/>
    <n v="49.99"/>
    <m/>
    <n v="1699.66"/>
    <n v="49.99"/>
    <n v="0"/>
    <n v="0"/>
  </r>
  <r>
    <x v="2109"/>
    <s v="MNA BB CJNTO VERAO"/>
    <x v="0"/>
    <x v="5"/>
    <s v="BEBE"/>
    <s v="CONJUNTO"/>
    <s v="VERAO"/>
    <x v="78"/>
    <s v="113345"/>
    <s v="COMABB009"/>
    <n v="13"/>
    <s v="18/09/25"/>
    <n v="79.989999999999995"/>
    <n v="1"/>
    <m/>
    <n v="12"/>
    <n v="12"/>
    <m/>
    <n v="79.989999999999995"/>
    <m/>
    <n v="959.88"/>
    <n v="79.989999999999995"/>
    <n v="0"/>
    <n v="0"/>
  </r>
  <r>
    <x v="2110"/>
    <s v="MNA 1A3 CONJUNTO MALHA M/C"/>
    <x v="0"/>
    <x v="5"/>
    <s v="1 A 3"/>
    <s v="CONJUNTO"/>
    <s v="MALHA M/C"/>
    <x v="78"/>
    <s v="113363"/>
    <s v="COMA13020"/>
    <n v="11"/>
    <s v="18/09/25"/>
    <n v="79.989999999999995"/>
    <n v="1"/>
    <n v="1"/>
    <n v="9"/>
    <n v="9"/>
    <m/>
    <n v="79.989999999999995"/>
    <n v="79.989999999999995"/>
    <n v="719.91"/>
    <n v="79.989999999999995"/>
    <n v="0"/>
    <n v="0"/>
  </r>
  <r>
    <x v="2111"/>
    <s v="MNA 1A3 CONJUNTO MALHA M/C"/>
    <x v="0"/>
    <x v="5"/>
    <s v="1 A 3"/>
    <s v="CONJUNTO"/>
    <s v="MALHA M/C"/>
    <x v="78"/>
    <s v="314088"/>
    <s v="COMA13020"/>
    <n v="7"/>
    <s v="18/09/25"/>
    <n v="49.99"/>
    <n v="2"/>
    <m/>
    <n v="5"/>
    <n v="2.5"/>
    <m/>
    <n v="99.98"/>
    <m/>
    <n v="249.95"/>
    <n v="49.99"/>
    <n v="1"/>
    <n v="0"/>
  </r>
  <r>
    <x v="2112"/>
    <s v="MNA BB VESTIDO M/C"/>
    <x v="0"/>
    <x v="5"/>
    <s v="BEBE"/>
    <s v="VESTIDO"/>
    <s v="VERAO"/>
    <x v="78"/>
    <s v="113346"/>
    <s v="COMABB019"/>
    <n v="6"/>
    <s v="18/09/25"/>
    <n v="59.99"/>
    <n v="1"/>
    <m/>
    <n v="5"/>
    <n v="5"/>
    <m/>
    <n v="59.99"/>
    <m/>
    <n v="299.95"/>
    <n v="59.99"/>
    <n v="0"/>
    <n v="0"/>
  </r>
  <r>
    <x v="2113"/>
    <s v="TENIS FEM CASUAL SLIP ON"/>
    <x v="1"/>
    <x v="2"/>
    <s v="FEMININO"/>
    <s v="CASUAL"/>
    <s v="SLIP ON"/>
    <x v="58"/>
    <s v="4853.101"/>
    <s v="CLTNFM008"/>
    <n v="12"/>
    <s v="16/10/25"/>
    <n v="99.99"/>
    <n v="1"/>
    <m/>
    <n v="11"/>
    <n v="11"/>
    <m/>
    <n v="99.99"/>
    <m/>
    <n v="1099.8900000000001"/>
    <n v="99.99"/>
    <n v="0"/>
    <n v="0"/>
  </r>
  <r>
    <x v="2114"/>
    <s v="TENIS FEM CASUAL SLIP ON"/>
    <x v="1"/>
    <x v="2"/>
    <s v="FEMININO"/>
    <s v="CASUAL"/>
    <s v="SLIP ON"/>
    <x v="58"/>
    <s v="4845.100"/>
    <s v="CLTNFM008"/>
    <n v="26"/>
    <s v="28/10/25"/>
    <n v="159.99"/>
    <n v="1"/>
    <m/>
    <n v="25"/>
    <n v="25"/>
    <m/>
    <n v="159.99"/>
    <m/>
    <n v="3999.75"/>
    <n v="159.99"/>
    <n v="0"/>
    <n v="0"/>
  </r>
  <r>
    <x v="2115"/>
    <s v="CHINELOS FEM DEDO"/>
    <x v="1"/>
    <x v="3"/>
    <s v="FEMININO"/>
    <s v="DEDO"/>
    <s v="SINTETICO"/>
    <x v="41"/>
    <s v="SLIM ORGANIC 25/26"/>
    <s v="CLCHFM005"/>
    <n v="11"/>
    <s v="05/12/25"/>
    <n v="52.99"/>
    <n v="6"/>
    <n v="1"/>
    <n v="4"/>
    <n v="0.66666666666666663"/>
    <m/>
    <n v="317.94"/>
    <n v="52.99"/>
    <n v="211.96"/>
    <n v="52.99"/>
    <n v="2"/>
    <n v="0"/>
  </r>
  <r>
    <x v="2116"/>
    <s v="CHINELOS FEM DEDO"/>
    <x v="1"/>
    <x v="3"/>
    <s v="FEMININO"/>
    <s v="DEDO"/>
    <s v="SINTETICO"/>
    <x v="41"/>
    <s v="SLIM SQUARE LOGO POP UP 25/26"/>
    <s v="CLCHFM005"/>
    <n v="51"/>
    <s v="18/12/25"/>
    <n v="49.99"/>
    <n v="9"/>
    <n v="2"/>
    <n v="40"/>
    <n v="4.4444444444444446"/>
    <m/>
    <n v="444.92"/>
    <n v="99.98"/>
    <n v="1999.6"/>
    <n v="49.435555555555553"/>
    <n v="2"/>
    <n v="0"/>
  </r>
  <r>
    <x v="2117"/>
    <s v="CHINELOS FEM DEDO"/>
    <x v="1"/>
    <x v="3"/>
    <s v="FEMININO"/>
    <s v="DEDO"/>
    <s v="SINTETICO"/>
    <x v="41"/>
    <s v="TOP SUMMER VIBES"/>
    <s v="CLCHFM005"/>
    <n v="3"/>
    <s v="14/11/25"/>
    <n v="49.99"/>
    <n v="1"/>
    <m/>
    <n v="2"/>
    <n v="2"/>
    <m/>
    <n v="49.99"/>
    <m/>
    <n v="99.98"/>
    <n v="49.99"/>
    <n v="0"/>
    <n v="0"/>
  </r>
  <r>
    <x v="2118"/>
    <s v="CHINELOS FEM DEDO"/>
    <x v="1"/>
    <x v="3"/>
    <s v="FEMININO"/>
    <s v="DEDO"/>
    <s v="SINTETICO"/>
    <x v="41"/>
    <s v="TOP DISNEY CLASSICS 25/26"/>
    <s v="CLCHFM005"/>
    <n v="47"/>
    <s v="18/12/25"/>
    <n v="59.99"/>
    <n v="17"/>
    <n v="6"/>
    <n v="24"/>
    <n v="1.411764705882353"/>
    <m/>
    <n v="1019.83"/>
    <n v="359.94"/>
    <n v="1439.76"/>
    <n v="59.99"/>
    <n v="4"/>
    <n v="1"/>
  </r>
  <r>
    <x v="2119"/>
    <s v="CHINELOS FEM DEDO"/>
    <x v="1"/>
    <x v="3"/>
    <s v="FEMININO"/>
    <s v="DEDO"/>
    <s v="SINTETICO"/>
    <x v="41"/>
    <s v="SLIM POINT"/>
    <s v="CLCHFM005"/>
    <n v="3"/>
    <s v="19/08/25"/>
    <n v="49.99"/>
    <n v="2"/>
    <m/>
    <n v="1"/>
    <n v="0.5"/>
    <m/>
    <n v="89.98"/>
    <m/>
    <n v="49.99"/>
    <n v="44.99"/>
    <n v="1"/>
    <n v="0"/>
  </r>
  <r>
    <x v="2120"/>
    <s v="CHINELOS FEM DEDO"/>
    <x v="1"/>
    <x v="3"/>
    <s v="FEMININO"/>
    <s v="DEDO"/>
    <s v="SINTETICO"/>
    <x v="41"/>
    <s v="TOP FASHION 25/26"/>
    <s v="CLCHFM005"/>
    <n v="3"/>
    <s v="07/10/25"/>
    <n v="59.99"/>
    <n v="1"/>
    <m/>
    <n v="2"/>
    <n v="2"/>
    <m/>
    <n v="53.99"/>
    <m/>
    <n v="119.98"/>
    <n v="53.99"/>
    <n v="0"/>
    <n v="0"/>
  </r>
  <r>
    <x v="2121"/>
    <s v="CHINELOS FEM DEDO"/>
    <x v="1"/>
    <x v="3"/>
    <s v="FEMININO"/>
    <s v="DEDO"/>
    <s v="SINTETICO"/>
    <x v="41"/>
    <s v="FANTASIA STYLE II 25/26"/>
    <s v="CLCHFM005"/>
    <n v="8"/>
    <s v="18/11/25"/>
    <n v="29.99"/>
    <n v="0"/>
    <m/>
    <n v="8"/>
    <n v="0"/>
    <m/>
    <n v="0"/>
    <m/>
    <n v="239.92"/>
    <n v="0"/>
    <n v="0"/>
    <n v="0"/>
  </r>
  <r>
    <x v="2122"/>
    <s v="CHINELOS FEM DEDO"/>
    <x v="1"/>
    <x v="3"/>
    <s v="FEMININO"/>
    <s v="DEDO"/>
    <s v="SINTETICO"/>
    <x v="41"/>
    <s v="SLIM ANIMALS 25/26"/>
    <s v="CLCHFM005"/>
    <n v="12"/>
    <s v="16/09/25"/>
    <n v="52.99"/>
    <n v="4"/>
    <m/>
    <n v="8"/>
    <n v="2"/>
    <m/>
    <n v="211.96"/>
    <m/>
    <n v="423.92"/>
    <n v="52.99"/>
    <n v="1"/>
    <n v="0"/>
  </r>
  <r>
    <x v="2123"/>
    <s v="CHINELOS FEM DEDO"/>
    <x v="1"/>
    <x v="3"/>
    <s v="FEMININO"/>
    <s v="DEDO"/>
    <s v="SINTETICO"/>
    <x v="41"/>
    <s v="SLIM PETS 25/26"/>
    <s v="CLCHFM005"/>
    <n v="4"/>
    <s v="23/09/25"/>
    <n v="52.99"/>
    <n v="2"/>
    <m/>
    <n v="2"/>
    <n v="1"/>
    <m/>
    <n v="105.98"/>
    <m/>
    <n v="105.98"/>
    <n v="52.99"/>
    <n v="1"/>
    <n v="0"/>
  </r>
  <r>
    <x v="2124"/>
    <s v="CHINELOS FEM DEDO"/>
    <x v="1"/>
    <x v="3"/>
    <s v="FEMININO"/>
    <s v="DEDO"/>
    <s v="SINTETICO"/>
    <x v="41"/>
    <s v="LUNA 25/26"/>
    <s v="CLCHFM005"/>
    <n v="22"/>
    <s v="09/10/25"/>
    <n v="52.99"/>
    <n v="4"/>
    <n v="3"/>
    <n v="15"/>
    <n v="3.75"/>
    <m/>
    <n v="211.96"/>
    <n v="158.97"/>
    <n v="794.85"/>
    <n v="52.99"/>
    <n v="1"/>
    <n v="0"/>
  </r>
  <r>
    <x v="2125"/>
    <s v="CHINELOS FEM DEDO"/>
    <x v="1"/>
    <x v="3"/>
    <s v="FEMININO"/>
    <s v="DEDO"/>
    <s v="SINTETICO"/>
    <x v="41"/>
    <s v="ELEGANCE PRINT 25/26"/>
    <s v="CLCHFM005"/>
    <n v="14"/>
    <s v="29/10/25"/>
    <n v="37.99"/>
    <n v="6"/>
    <m/>
    <n v="8"/>
    <n v="1.3333333333333333"/>
    <m/>
    <n v="227.94"/>
    <m/>
    <n v="303.92"/>
    <n v="37.99"/>
    <n v="2"/>
    <n v="0"/>
  </r>
  <r>
    <x v="2126"/>
    <s v="TENIS FEM ESPORTIVO TENNIS"/>
    <x v="1"/>
    <x v="2"/>
    <s v="FEMININO"/>
    <s v="ESPORTIVO"/>
    <s v="TENNIS"/>
    <x v="45"/>
    <s v="E0403"/>
    <s v="CLTNFM006"/>
    <n v="11"/>
    <s v="18/11/25"/>
    <n v="189.99"/>
    <n v="1"/>
    <m/>
    <n v="10"/>
    <n v="10"/>
    <m/>
    <n v="189.99"/>
    <m/>
    <n v="1899.9"/>
    <n v="189.99"/>
    <n v="0"/>
    <n v="0"/>
  </r>
  <r>
    <x v="2127"/>
    <s v="MASC BONE"/>
    <x v="2"/>
    <x v="0"/>
    <s v="MASCULINO"/>
    <s v="BONE"/>
    <s v="BONE"/>
    <x v="16"/>
    <s v="60.25.0198"/>
    <s v="ACMCMC004"/>
    <n v="3"/>
    <s v="26/11/25"/>
    <n v="59.99"/>
    <n v="1"/>
    <m/>
    <n v="2"/>
    <n v="2"/>
    <m/>
    <n v="59.99"/>
    <m/>
    <n v="119.98"/>
    <n v="59.99"/>
    <n v="0"/>
    <n v="0"/>
  </r>
  <r>
    <x v="2128"/>
    <s v="DIVERSOS INF DIVERSOS"/>
    <x v="4"/>
    <x v="6"/>
    <s v="INFANTIL"/>
    <s v="DIVERSOS"/>
    <s v="DIVERSOS"/>
    <x v="162"/>
    <s v="TERROR 80G"/>
    <s v="NNDVIF007"/>
    <n v="13"/>
    <s v="28/10/25"/>
    <n v="8.99"/>
    <n v="4"/>
    <n v="1"/>
    <n v="8"/>
    <n v="2"/>
    <m/>
    <n v="35.07"/>
    <n v="8.1"/>
    <n v="71.92"/>
    <n v="8.7675000000000001"/>
    <n v="1"/>
    <n v="0"/>
  </r>
  <r>
    <x v="2129"/>
    <s v="FEM SANDALIA FLAT MEDIO ABERTO"/>
    <x v="1"/>
    <x v="1"/>
    <s v="SANDALIA"/>
    <s v="FLAT"/>
    <s v="MEDIO ABERTO"/>
    <x v="17"/>
    <s v="6510.117"/>
    <s v="CLFMSD006"/>
    <n v="4"/>
    <s v="20/08/25"/>
    <n v="99.99"/>
    <n v="1"/>
    <n v="1"/>
    <n v="2"/>
    <n v="2"/>
    <m/>
    <n v="99.99"/>
    <n v="99.99"/>
    <n v="199.98"/>
    <n v="99.99"/>
    <n v="0"/>
    <n v="0"/>
  </r>
  <r>
    <x v="2130"/>
    <s v="MASC BOLSA"/>
    <x v="2"/>
    <x v="0"/>
    <s v="MASCULINO"/>
    <s v="BOLSA"/>
    <s v="BOLSA"/>
    <x v="5"/>
    <s v="MA5667"/>
    <s v="ACMCMC003"/>
    <n v="7"/>
    <s v="09/10/25"/>
    <n v="99.99"/>
    <n v="1"/>
    <m/>
    <n v="6"/>
    <n v="6"/>
    <m/>
    <n v="99.99"/>
    <m/>
    <n v="599.94000000000005"/>
    <n v="99.99"/>
    <n v="0"/>
    <n v="0"/>
  </r>
  <r>
    <x v="2131"/>
    <s v="FEM SNEAKER TENIS SOLA CAIXA BAIXO"/>
    <x v="1"/>
    <x v="1"/>
    <s v="SNEAKER"/>
    <s v="TENIS"/>
    <s v="SOLA CAIXA BAIXO"/>
    <x v="17"/>
    <s v="1430.102"/>
    <s v="CLFMSN011"/>
    <n v="14"/>
    <s v="21/08/25"/>
    <n v="149.99"/>
    <n v="1"/>
    <n v="1"/>
    <n v="12"/>
    <n v="12"/>
    <m/>
    <n v="149.99"/>
    <n v="149.99"/>
    <n v="1799.88"/>
    <n v="149.99"/>
    <n v="0"/>
    <n v="0"/>
  </r>
  <r>
    <x v="2132"/>
    <s v="FEM SANDALIA FLAT MEDIO ABERTO"/>
    <x v="1"/>
    <x v="1"/>
    <s v="SANDALIA"/>
    <s v="FLAT"/>
    <s v="MEDIO ABERTO"/>
    <x v="62"/>
    <s v="5500.101"/>
    <s v="CLFMSD006"/>
    <n v="10"/>
    <s v="09/12/25"/>
    <n v="119.99"/>
    <n v="4"/>
    <m/>
    <n v="6"/>
    <n v="1.5"/>
    <m/>
    <n v="479.96"/>
    <m/>
    <n v="719.94"/>
    <n v="119.99"/>
    <n v="1"/>
    <n v="0"/>
  </r>
  <r>
    <x v="2133"/>
    <s v="FEM SANDALIA FLAT MEDIO ABERTO"/>
    <x v="1"/>
    <x v="1"/>
    <s v="SANDALIA"/>
    <s v="FLAT"/>
    <s v="MEDIO ABERTO"/>
    <x v="62"/>
    <s v="5500.103"/>
    <s v="CLFMSD006"/>
    <n v="2"/>
    <s v="17/09/25"/>
    <n v="129.99"/>
    <n v="2"/>
    <m/>
    <n v="0"/>
    <n v="0"/>
    <m/>
    <n v="259.98"/>
    <m/>
    <n v="0"/>
    <n v="129.99"/>
    <n v="1"/>
    <n v="0"/>
  </r>
  <r>
    <x v="2134"/>
    <s v="FEM SANDALIA FLAT MEDIO ABERTO"/>
    <x v="1"/>
    <x v="1"/>
    <s v="SANDALIA"/>
    <s v="FLAT"/>
    <s v="MEDIO ABERTO"/>
    <x v="62"/>
    <s v="5504.109"/>
    <s v="CLFMSD006"/>
    <n v="7"/>
    <s v="04/09/25"/>
    <n v="99.99"/>
    <n v="1"/>
    <n v="1"/>
    <n v="5"/>
    <n v="5"/>
    <m/>
    <n v="99.99"/>
    <n v="99.99"/>
    <n v="499.95"/>
    <n v="99.99"/>
    <n v="0"/>
    <n v="0"/>
  </r>
  <r>
    <x v="2135"/>
    <s v="FEM SANDALIA FLAT MEDIO ABERTO"/>
    <x v="1"/>
    <x v="1"/>
    <s v="SANDALIA"/>
    <s v="FLAT"/>
    <s v="MEDIO ABERTO"/>
    <x v="62"/>
    <s v="5539.105"/>
    <s v="CLFMSD006"/>
    <n v="5"/>
    <s v="10/09/25"/>
    <n v="99.99"/>
    <n v="1"/>
    <n v="1"/>
    <n v="3"/>
    <n v="3"/>
    <m/>
    <n v="99.99"/>
    <n v="99.99"/>
    <n v="299.97000000000003"/>
    <n v="99.99"/>
    <n v="0"/>
    <n v="0"/>
  </r>
  <r>
    <x v="2136"/>
    <s v="FEM SANDALIA FLAT MEDIO ABERTO"/>
    <x v="1"/>
    <x v="1"/>
    <s v="SANDALIA"/>
    <s v="FLAT"/>
    <s v="MEDIO ABERTO"/>
    <x v="62"/>
    <s v="5490.112 GLITTER"/>
    <s v="CLFMSD006"/>
    <n v="12"/>
    <s v="09/12/25"/>
    <n v="129.99"/>
    <n v="3"/>
    <n v="2"/>
    <n v="7"/>
    <n v="2.3333333333333335"/>
    <m/>
    <n v="389.97"/>
    <n v="259.98"/>
    <n v="909.93"/>
    <n v="129.99"/>
    <n v="1"/>
    <n v="0"/>
  </r>
  <r>
    <x v="2137"/>
    <s v="FEM SANDALIA RASTEIRA TRASEIRA ABERTO"/>
    <x v="1"/>
    <x v="1"/>
    <s v="SANDALIA"/>
    <s v="RASTEIRA"/>
    <s v="TRASEIRA ABERTO"/>
    <x v="62"/>
    <s v="5462.142"/>
    <s v="CLFMSD010"/>
    <n v="4"/>
    <s v="23/10/25"/>
    <n v="79.989999999999995"/>
    <n v="0"/>
    <m/>
    <n v="4"/>
    <n v="0"/>
    <m/>
    <n v="0"/>
    <m/>
    <n v="319.95999999999998"/>
    <n v="0"/>
    <n v="0"/>
    <n v="0"/>
  </r>
  <r>
    <x v="2138"/>
    <s v="FEM SANDALIA RASTEIRA SLIDE"/>
    <x v="1"/>
    <x v="1"/>
    <s v="SANDALIA"/>
    <s v="RASTEIRA"/>
    <s v="SLIDE"/>
    <x v="62"/>
    <s v="5435.553"/>
    <s v="CLFMSD009"/>
    <n v="1"/>
    <s v="23/10/25"/>
    <n v="69.989999999999995"/>
    <n v="-1"/>
    <m/>
    <n v="2"/>
    <n v="-2"/>
    <m/>
    <n v="-69.989999999999995"/>
    <m/>
    <n v="139.97999999999999"/>
    <n v="69.989999999999995"/>
    <n v="0"/>
    <n v="0"/>
  </r>
  <r>
    <x v="2139"/>
    <s v="FEM SAPATILHA ALPARGATA"/>
    <x v="1"/>
    <x v="1"/>
    <s v="SAPATILHA"/>
    <s v="SAPATILHA"/>
    <s v="ALPARGATA"/>
    <x v="17"/>
    <s v="1465.100"/>
    <s v="CLFMSP006"/>
    <n v="12"/>
    <s v="20/08/25"/>
    <n v="79.989999999999995"/>
    <n v="1"/>
    <m/>
    <n v="11"/>
    <n v="11"/>
    <m/>
    <n v="99.99"/>
    <m/>
    <n v="879.89"/>
    <n v="99.99"/>
    <n v="0"/>
    <n v="0"/>
  </r>
  <r>
    <x v="2140"/>
    <s v="MNA 1A3 CONJUNTO MALHA M/C"/>
    <x v="0"/>
    <x v="5"/>
    <s v="1 A 3"/>
    <s v="CONJUNTO"/>
    <s v="MALHA M/C"/>
    <x v="176"/>
    <s v="9402BS"/>
    <s v="COMA13020"/>
    <n v="16"/>
    <s v="17/11/25"/>
    <n v="59.99"/>
    <n v="3"/>
    <n v="1"/>
    <n v="12"/>
    <n v="4"/>
    <m/>
    <n v="179.97"/>
    <n v="59.99"/>
    <n v="719.88"/>
    <n v="59.99"/>
    <n v="1"/>
    <n v="0"/>
  </r>
  <r>
    <x v="2141"/>
    <s v="TENIS FEM CASUAL LIFESTYLE"/>
    <x v="1"/>
    <x v="2"/>
    <s v="FEMININO"/>
    <s v="CASUAL"/>
    <s v="LIFESTYLE"/>
    <x v="130"/>
    <s v="22790P"/>
    <s v="CLTNFM007"/>
    <n v="7"/>
    <s v="17/09/25"/>
    <n v="149.99"/>
    <n v="2"/>
    <m/>
    <n v="5"/>
    <n v="2.5"/>
    <m/>
    <n v="399.98"/>
    <m/>
    <n v="749.95"/>
    <n v="199.99"/>
    <n v="1"/>
    <n v="0"/>
  </r>
  <r>
    <x v="2142"/>
    <s v="FEM SANDALIA TAMANCO ALTO"/>
    <x v="1"/>
    <x v="1"/>
    <s v="SANDALIA"/>
    <s v="TAMANCO"/>
    <s v="ALTO"/>
    <x v="62"/>
    <s v="5549.100"/>
    <s v="CLFMSD016"/>
    <n v="4"/>
    <s v="04/09/25"/>
    <n v="129.99"/>
    <n v="2"/>
    <m/>
    <n v="2"/>
    <n v="1"/>
    <m/>
    <n v="259.98"/>
    <m/>
    <n v="259.98"/>
    <n v="129.99"/>
    <n v="1"/>
    <n v="0"/>
  </r>
  <r>
    <x v="2143"/>
    <s v="CHINELOS FEM DEDO"/>
    <x v="1"/>
    <x v="3"/>
    <s v="FEMININO"/>
    <s v="DEDO"/>
    <s v="SINTETICO"/>
    <x v="62"/>
    <s v="5554.100"/>
    <s v="CLCHFM005"/>
    <n v="9"/>
    <s v="17/09/25"/>
    <n v="69.989999999999995"/>
    <n v="7"/>
    <m/>
    <n v="2"/>
    <n v="0.2857142857142857"/>
    <m/>
    <n v="489.93"/>
    <m/>
    <n v="139.97999999999999"/>
    <n v="69.989999999999995"/>
    <n v="2"/>
    <n v="0"/>
  </r>
  <r>
    <x v="2144"/>
    <s v="CHINELOS FEM DEDO"/>
    <x v="1"/>
    <x v="3"/>
    <s v="FEMININO"/>
    <s v="DEDO"/>
    <s v="SINTETICO"/>
    <x v="62"/>
    <s v="5548.101"/>
    <s v="CLCHFM005"/>
    <n v="3"/>
    <s v="17/09/25"/>
    <n v="79.989999999999995"/>
    <n v="1"/>
    <m/>
    <n v="2"/>
    <n v="2"/>
    <m/>
    <n v="79.989999999999995"/>
    <m/>
    <n v="159.97999999999999"/>
    <n v="79.989999999999995"/>
    <n v="0"/>
    <n v="0"/>
  </r>
  <r>
    <x v="2145"/>
    <s v="FEM SAPATILHA ALPARGATA"/>
    <x v="1"/>
    <x v="1"/>
    <s v="SAPATILHA"/>
    <s v="SAPATILHA"/>
    <s v="ALPARGATA"/>
    <x v="62"/>
    <s v="5287.1005"/>
    <s v="CLFMSP006"/>
    <n v="11"/>
    <s v="23/09/25"/>
    <n v="59.99"/>
    <n v="1"/>
    <n v="1"/>
    <n v="9"/>
    <n v="9"/>
    <m/>
    <n v="59.99"/>
    <n v="59.99"/>
    <n v="539.91"/>
    <n v="59.99"/>
    <n v="0"/>
    <n v="0"/>
  </r>
  <r>
    <x v="2146"/>
    <s v="FEM SAPATILHA BICO REDONDO"/>
    <x v="1"/>
    <x v="1"/>
    <s v="SAPATILHA"/>
    <s v="SAPATILHA"/>
    <s v="BICO REDONDO"/>
    <x v="62"/>
    <s v="5729.131"/>
    <s v="CLFMSP002"/>
    <n v="16"/>
    <s v="10/09/25"/>
    <n v="59.99"/>
    <n v="2"/>
    <n v="1"/>
    <n v="13"/>
    <n v="6.5"/>
    <m/>
    <n v="119.98"/>
    <n v="59.99"/>
    <n v="779.87"/>
    <n v="59.99"/>
    <n v="1"/>
    <n v="0"/>
  </r>
  <r>
    <x v="2147"/>
    <s v="FEM SNEAKER TENIS SOLA CAIXA MEDIO"/>
    <x v="1"/>
    <x v="1"/>
    <s v="SNEAKER"/>
    <s v="TENIS"/>
    <s v="SOLA CAIXA MEDIO"/>
    <x v="62"/>
    <s v="5791.100"/>
    <s v="CLFMSN012"/>
    <n v="6"/>
    <s v="04/09/25"/>
    <n v="99.99"/>
    <n v="1"/>
    <m/>
    <n v="5"/>
    <n v="5"/>
    <m/>
    <n v="99.99"/>
    <m/>
    <n v="499.95"/>
    <n v="99.99"/>
    <n v="0"/>
    <n v="0"/>
  </r>
  <r>
    <x v="2148"/>
    <s v="TENIS MASC ESPORTIVO TENNIS"/>
    <x v="1"/>
    <x v="2"/>
    <s v="MASCULINO"/>
    <s v="ESPORTIVO"/>
    <s v="TENNIS"/>
    <x v="130"/>
    <s v="22810P"/>
    <s v="CLTNMC009"/>
    <n v="6"/>
    <s v="17/09/25"/>
    <n v="199.99"/>
    <n v="3"/>
    <n v="1"/>
    <n v="2"/>
    <n v="0.66666666666666663"/>
    <m/>
    <n v="599.97"/>
    <n v="199.99"/>
    <n v="399.98"/>
    <n v="199.99"/>
    <n v="1"/>
    <n v="0"/>
  </r>
  <r>
    <x v="2149"/>
    <s v="MNO INF TENIS JOGGING"/>
    <x v="1"/>
    <x v="4"/>
    <s v="INFANTIL"/>
    <s v="TENIS"/>
    <s v="JOGGING"/>
    <x v="283"/>
    <s v="ZOOM"/>
    <s v="CLMOIF016"/>
    <n v="16"/>
    <s v="23/10/25"/>
    <n v="119.99"/>
    <n v="4"/>
    <n v="1"/>
    <n v="11"/>
    <n v="2.75"/>
    <m/>
    <n v="479.96"/>
    <n v="119.99"/>
    <n v="1319.89"/>
    <n v="119.99"/>
    <n v="1"/>
    <n v="0"/>
  </r>
  <r>
    <x v="2150"/>
    <s v="FEM SANDALIA SALTO ALTO"/>
    <x v="1"/>
    <x v="1"/>
    <s v="SANDALIA"/>
    <s v="SALTO"/>
    <s v="ALTO"/>
    <x v="17"/>
    <s v="6541.100"/>
    <s v="CLFMSD012"/>
    <n v="11"/>
    <s v="21/08/25"/>
    <n v="99.99"/>
    <n v="2"/>
    <n v="2"/>
    <n v="7"/>
    <n v="3.5"/>
    <m/>
    <n v="199.98"/>
    <n v="199.98"/>
    <n v="699.93"/>
    <n v="99.99"/>
    <n v="1"/>
    <n v="0"/>
  </r>
  <r>
    <x v="2151"/>
    <s v="FEM SANDALIA SALTO ALTO"/>
    <x v="1"/>
    <x v="1"/>
    <s v="SANDALIA"/>
    <s v="SALTO"/>
    <s v="ALTO"/>
    <x v="17"/>
    <s v="6550.102"/>
    <s v="CLFMSD012"/>
    <n v="13"/>
    <s v="04/09/25"/>
    <n v="129.99"/>
    <n v="2"/>
    <n v="1"/>
    <n v="10"/>
    <n v="5"/>
    <m/>
    <n v="289.98"/>
    <n v="129.99"/>
    <n v="1299.9000000000001"/>
    <n v="144.99"/>
    <n v="1"/>
    <n v="0"/>
  </r>
  <r>
    <x v="2152"/>
    <s v="FEM SANDALIA SALTO ALTO"/>
    <x v="1"/>
    <x v="1"/>
    <s v="SANDALIA"/>
    <s v="SALTO"/>
    <s v="ALTO"/>
    <x v="17"/>
    <s v="6551.100"/>
    <s v="CLFMSD012"/>
    <n v="11"/>
    <s v="29/10/25"/>
    <n v="129.99"/>
    <n v="1"/>
    <m/>
    <n v="10"/>
    <n v="10"/>
    <m/>
    <n v="129.99"/>
    <m/>
    <n v="1299.9000000000001"/>
    <n v="129.99"/>
    <n v="0"/>
    <n v="0"/>
  </r>
  <r>
    <x v="2153"/>
    <s v="FEM ESP FECHADO SCARPIN"/>
    <x v="1"/>
    <x v="1"/>
    <s v="ESPORTE"/>
    <s v="FECHADO"/>
    <s v="SCARPIN BAIXO"/>
    <x v="17"/>
    <s v="1184.1716"/>
    <s v="CLFMES005"/>
    <n v="9"/>
    <s v="04/09/25"/>
    <n v="99.99"/>
    <n v="1"/>
    <n v="1"/>
    <n v="7"/>
    <n v="7"/>
    <m/>
    <n v="99.99"/>
    <n v="99.99"/>
    <n v="699.93"/>
    <n v="99.99"/>
    <n v="0"/>
    <n v="0"/>
  </r>
  <r>
    <x v="2154"/>
    <s v="FEM SANDALIA TAMANCO MEDIO"/>
    <x v="1"/>
    <x v="1"/>
    <s v="SANDALIA"/>
    <s v="TAMANCO"/>
    <s v="MEDIO"/>
    <x v="17"/>
    <s v="6291.1180"/>
    <s v="CLFMSD017"/>
    <n v="15"/>
    <s v="04/12/25"/>
    <n v="119.99"/>
    <n v="4"/>
    <n v="2"/>
    <n v="9"/>
    <n v="2.25"/>
    <m/>
    <n v="479.96"/>
    <n v="239.98"/>
    <n v="1079.9100000000001"/>
    <n v="119.99"/>
    <n v="1"/>
    <n v="0"/>
  </r>
  <r>
    <x v="2155"/>
    <s v="FEM SANDALIA TAMANCO MEDIO"/>
    <x v="1"/>
    <x v="1"/>
    <s v="SANDALIA"/>
    <s v="TAMANCO"/>
    <s v="MEDIO"/>
    <x v="17"/>
    <s v="6536.101"/>
    <s v="CLFMSD017"/>
    <n v="7"/>
    <s v="24/09/25"/>
    <n v="129.99"/>
    <n v="1"/>
    <m/>
    <n v="6"/>
    <n v="6"/>
    <m/>
    <n v="129.99"/>
    <m/>
    <n v="779.94"/>
    <n v="129.99"/>
    <n v="0"/>
    <n v="0"/>
  </r>
  <r>
    <x v="2156"/>
    <s v="FEM SANDALIA SALTO BAIXO"/>
    <x v="1"/>
    <x v="1"/>
    <s v="SANDALIA"/>
    <s v="SALTO"/>
    <s v="BAIXO"/>
    <x v="17"/>
    <s v="6536.100"/>
    <s v="CLFMSD013"/>
    <n v="10"/>
    <s v="20/08/25"/>
    <n v="139.99"/>
    <n v="1"/>
    <n v="1"/>
    <n v="8"/>
    <n v="8"/>
    <m/>
    <n v="139.99"/>
    <n v="139.99"/>
    <n v="1119.92"/>
    <n v="139.99"/>
    <n v="0"/>
    <n v="0"/>
  </r>
  <r>
    <x v="2157"/>
    <s v="FEM JEANS CALCA BLACK"/>
    <x v="0"/>
    <x v="1"/>
    <s v="JEANS"/>
    <s v="CALCA JEANS"/>
    <s v="BLACK"/>
    <x v="54"/>
    <s v="280184"/>
    <s v="COFMJS030"/>
    <n v="2"/>
    <s v="17/11/25"/>
    <n v="99.99"/>
    <n v="0"/>
    <m/>
    <n v="2"/>
    <n v="0"/>
    <m/>
    <n v="0"/>
    <m/>
    <n v="199.98"/>
    <n v="0"/>
    <n v="0"/>
    <n v="0"/>
  </r>
  <r>
    <x v="2158"/>
    <s v="FEM JEANS CALCA WIDE LEG"/>
    <x v="0"/>
    <x v="1"/>
    <s v="JEANS"/>
    <s v="CALCA JEANS"/>
    <s v="WIDE LEG"/>
    <x v="54"/>
    <s v="279585"/>
    <s v="COFMJS023"/>
    <n v="5"/>
    <s v="17/06/25"/>
    <n v="179.99"/>
    <n v="1"/>
    <m/>
    <n v="4"/>
    <n v="4"/>
    <m/>
    <n v="179.99"/>
    <m/>
    <n v="719.96"/>
    <n v="179.99"/>
    <n v="0"/>
    <n v="0"/>
  </r>
  <r>
    <x v="2159"/>
    <s v="FEM JEANS CALCA BLACK"/>
    <x v="0"/>
    <x v="1"/>
    <s v="JEANS"/>
    <s v="CALCA JEANS"/>
    <s v="BLACK"/>
    <x v="54"/>
    <s v="279935"/>
    <s v="COFMJS030"/>
    <n v="6"/>
    <s v="17/11/25"/>
    <n v="99.99"/>
    <n v="1"/>
    <n v="1"/>
    <n v="4"/>
    <n v="4"/>
    <m/>
    <n v="99.99"/>
    <n v="99.99"/>
    <n v="399.96"/>
    <n v="99.99"/>
    <n v="0"/>
    <n v="0"/>
  </r>
  <r>
    <x v="2160"/>
    <s v="FEM JEANS CALCA BLACK"/>
    <x v="0"/>
    <x v="1"/>
    <s v="JEANS"/>
    <s v="CALCA JEANS"/>
    <s v="BLACK"/>
    <x v="54"/>
    <s v="280078"/>
    <s v="COFMJS030"/>
    <n v="10"/>
    <s v="19/08/25"/>
    <n v="149.99"/>
    <n v="1"/>
    <n v="1"/>
    <n v="8"/>
    <n v="8"/>
    <m/>
    <n v="134.99"/>
    <n v="134.99"/>
    <n v="1199.92"/>
    <n v="134.99"/>
    <n v="0"/>
    <n v="0"/>
  </r>
  <r>
    <x v="2161"/>
    <s v="FEM CALCA SARJA"/>
    <x v="0"/>
    <x v="1"/>
    <s v="JOVEM"/>
    <s v="CALCA SARJA"/>
    <s v="SARJA"/>
    <x v="54"/>
    <s v="278784"/>
    <s v="COFMJV006"/>
    <n v="4"/>
    <s v="17/11/25"/>
    <n v="59.99"/>
    <n v="1"/>
    <m/>
    <n v="3"/>
    <n v="3"/>
    <m/>
    <n v="59.99"/>
    <m/>
    <n v="179.97"/>
    <n v="59.99"/>
    <n v="0"/>
    <n v="0"/>
  </r>
  <r>
    <x v="2162"/>
    <s v="FEM PLUS CALCA JEANS FLARE"/>
    <x v="0"/>
    <x v="1"/>
    <s v="PLUS"/>
    <s v="CALCA JEANS"/>
    <s v="FLARE"/>
    <x v="54"/>
    <s v="280141"/>
    <s v="COFMPS004"/>
    <n v="7"/>
    <s v="17/11/25"/>
    <n v="179.99"/>
    <n v="1"/>
    <n v="1"/>
    <n v="5"/>
    <n v="5"/>
    <m/>
    <n v="179.99"/>
    <n v="179.99"/>
    <n v="899.95"/>
    <n v="179.99"/>
    <n v="0"/>
    <n v="0"/>
  </r>
  <r>
    <x v="2163"/>
    <s v="FEM CALCA SARJA"/>
    <x v="0"/>
    <x v="1"/>
    <s v="JOVEM"/>
    <s v="CALCA SARJA"/>
    <s v="SARJA"/>
    <x v="54"/>
    <s v="280169"/>
    <s v="COFMJV006"/>
    <n v="3"/>
    <s v="17/06/25"/>
    <n v="99.99"/>
    <n v="2"/>
    <m/>
    <n v="1"/>
    <n v="0.5"/>
    <m/>
    <n v="199.98"/>
    <m/>
    <n v="99.99"/>
    <n v="99.99"/>
    <n v="1"/>
    <n v="0"/>
  </r>
  <r>
    <x v="2164"/>
    <s v="FEM JEANS CALCA WIDE LEG"/>
    <x v="0"/>
    <x v="1"/>
    <s v="JEANS"/>
    <s v="CALCA JEANS"/>
    <s v="WIDE LEG"/>
    <x v="54"/>
    <s v="280175"/>
    <s v="COFMJS023"/>
    <n v="14"/>
    <s v="17/06/25"/>
    <n v="179.99"/>
    <n v="1"/>
    <m/>
    <n v="13"/>
    <n v="13"/>
    <m/>
    <n v="179.99"/>
    <m/>
    <n v="2339.87"/>
    <n v="179.99"/>
    <n v="0"/>
    <n v="0"/>
  </r>
  <r>
    <x v="2165"/>
    <s v="FEM JEANS CALCA RETA"/>
    <x v="0"/>
    <x v="1"/>
    <s v="JEANS"/>
    <s v="CALCA JEANS"/>
    <s v="RETA"/>
    <x v="54"/>
    <s v="279748"/>
    <s v="COFMJS031"/>
    <n v="14"/>
    <s v="03/12/25"/>
    <n v="159.99"/>
    <n v="2"/>
    <n v="0"/>
    <n v="12"/>
    <n v="6"/>
    <m/>
    <n v="319.98"/>
    <n v="0"/>
    <n v="1919.88"/>
    <n v="159.99"/>
    <n v="1"/>
    <n v="0"/>
  </r>
  <r>
    <x v="2166"/>
    <s v="FEM JEANS CALCA RETA"/>
    <x v="0"/>
    <x v="1"/>
    <s v="JEANS"/>
    <s v="CALCA JEANS"/>
    <s v="RETA"/>
    <x v="54"/>
    <s v="277911"/>
    <s v="COFMJS031"/>
    <n v="3"/>
    <s v="17/11/25"/>
    <n v="99.99"/>
    <n v="1"/>
    <m/>
    <n v="2"/>
    <n v="2"/>
    <m/>
    <n v="99.99"/>
    <m/>
    <n v="199.98"/>
    <n v="99.99"/>
    <n v="0"/>
    <n v="0"/>
  </r>
  <r>
    <x v="2167"/>
    <s v="MASC JAQUETA CORINO"/>
    <x v="0"/>
    <x v="0"/>
    <s v="JOVEM"/>
    <s v="JAQUETA"/>
    <s v="CORINO"/>
    <x v="70"/>
    <s v="BR24-304"/>
    <s v="COMCJV012"/>
    <n v="46"/>
    <s v="28/10/25"/>
    <n v="149.99"/>
    <n v="2"/>
    <n v="1"/>
    <n v="43"/>
    <n v="21.5"/>
    <m/>
    <n v="284.98"/>
    <n v="149.99"/>
    <n v="6449.57"/>
    <n v="142.49"/>
    <n v="1"/>
    <n v="0"/>
  </r>
  <r>
    <x v="2168"/>
    <s v="FEM TRICO/TRICO FECHADO"/>
    <x v="0"/>
    <x v="1"/>
    <s v="CONTEMPORANEO"/>
    <s v="TRICO"/>
    <s v="FECHADO"/>
    <x v="185"/>
    <s v="410870"/>
    <s v="COFMCT053"/>
    <n v="4"/>
    <s v="30/10/25"/>
    <n v="39.99"/>
    <n v="3"/>
    <m/>
    <n v="1"/>
    <n v="0.33333333333333331"/>
    <m/>
    <n v="119.97"/>
    <m/>
    <n v="39.99"/>
    <n v="39.99"/>
    <n v="1"/>
    <n v="0"/>
  </r>
  <r>
    <x v="2169"/>
    <s v="MASC PLUS FITNESS BERMUDA"/>
    <x v="0"/>
    <x v="0"/>
    <s v="PLUS"/>
    <s v="FITNESS"/>
    <s v="BERMUDA"/>
    <x v="260"/>
    <s v="TP-02"/>
    <s v="COMCPS044"/>
    <n v="3"/>
    <s v="22/10/25"/>
    <n v="59.99"/>
    <n v="2"/>
    <m/>
    <n v="1"/>
    <n v="0.5"/>
    <m/>
    <n v="119.98"/>
    <m/>
    <n v="59.99"/>
    <n v="59.99"/>
    <n v="1"/>
    <n v="0"/>
  </r>
  <r>
    <x v="2170"/>
    <s v="MASC FITNESS PARTE DE BAIXO BERMUDA"/>
    <x v="0"/>
    <x v="0"/>
    <s v="FITNESS"/>
    <s v="FITNESS"/>
    <s v="BERMUDA"/>
    <x v="260"/>
    <s v="SH1"/>
    <s v="COMCFT005"/>
    <n v="59"/>
    <s v="30/12/25"/>
    <n v="79.989999999999995"/>
    <n v="6"/>
    <n v="1"/>
    <n v="52"/>
    <n v="8.6666666666666661"/>
    <m/>
    <n v="471.94"/>
    <n v="71.989999999999995"/>
    <n v="4159.4799999999996"/>
    <n v="78.656666666666666"/>
    <n v="2"/>
    <n v="0"/>
  </r>
  <r>
    <x v="2171"/>
    <s v="MASC MALHA POLO"/>
    <x v="0"/>
    <x v="0"/>
    <s v="CONTEMPORANEO"/>
    <s v="MALHA"/>
    <s v="POLO"/>
    <x v="260"/>
    <s v="T7"/>
    <s v="COMCCT017"/>
    <n v="11"/>
    <s v="17/10/25"/>
    <n v="99.99"/>
    <n v="1"/>
    <n v="1"/>
    <n v="9"/>
    <n v="9"/>
    <m/>
    <n v="99.99"/>
    <n v="99.99"/>
    <n v="899.91"/>
    <n v="99.99"/>
    <n v="0"/>
    <n v="0"/>
  </r>
  <r>
    <x v="2172"/>
    <s v="MASC MALHA POLO"/>
    <x v="0"/>
    <x v="0"/>
    <s v="CONTEMPORANEO"/>
    <s v="MALHA"/>
    <s v="POLO"/>
    <x v="260"/>
    <s v="KZ-3472"/>
    <s v="COMCCT017"/>
    <n v="12"/>
    <s v="25/11/25"/>
    <n v="139.99"/>
    <n v="1"/>
    <m/>
    <n v="11"/>
    <n v="11"/>
    <m/>
    <n v="139.99"/>
    <m/>
    <n v="1539.89"/>
    <n v="139.99"/>
    <n v="0"/>
    <n v="0"/>
  </r>
  <r>
    <x v="2173"/>
    <s v="MASC CAMISA M/C"/>
    <x v="0"/>
    <x v="0"/>
    <s v="CONTEMPORANEO"/>
    <s v="CAMISA"/>
    <s v="M/C"/>
    <x v="260"/>
    <s v="C15"/>
    <s v="COMCCT005"/>
    <n v="14"/>
    <s v="25/11/25"/>
    <n v="129.99"/>
    <n v="6"/>
    <n v="2"/>
    <n v="6"/>
    <n v="1"/>
    <m/>
    <n v="769.94"/>
    <n v="249.98"/>
    <n v="779.94"/>
    <n v="128.32333333333332"/>
    <n v="2"/>
    <n v="0"/>
  </r>
  <r>
    <x v="2174"/>
    <s v="TENIS FEM CASUAL SLIP ON"/>
    <x v="1"/>
    <x v="2"/>
    <s v="FEMININO"/>
    <s v="CASUAL"/>
    <s v="SLIP ON"/>
    <x v="60"/>
    <s v="439"/>
    <s v="CLTNFM008"/>
    <n v="8"/>
    <s v="31/07/25"/>
    <n v="69.989999999999995"/>
    <n v="2"/>
    <n v="1"/>
    <n v="5"/>
    <n v="2.5"/>
    <m/>
    <n v="139.97999999999999"/>
    <n v="69.989999999999995"/>
    <n v="349.95"/>
    <n v="69.989999999999995"/>
    <n v="1"/>
    <n v="0"/>
  </r>
  <r>
    <x v="2175"/>
    <s v="MASC JEANS CALCA SKINNY"/>
    <x v="0"/>
    <x v="0"/>
    <s v="JEANS"/>
    <s v="CALCA JEANS"/>
    <s v="SKINNY"/>
    <x v="284"/>
    <s v="80.003"/>
    <s v="COMCJS005"/>
    <n v="12"/>
    <s v="23/10/25"/>
    <n v="119.99"/>
    <n v="2"/>
    <n v="1"/>
    <n v="9"/>
    <n v="4.5"/>
    <m/>
    <n v="239.98"/>
    <n v="119.99"/>
    <n v="1079.9100000000001"/>
    <n v="119.99"/>
    <n v="1"/>
    <n v="0"/>
  </r>
  <r>
    <x v="2176"/>
    <s v="MASC JEANS CALCA SKINNY"/>
    <x v="0"/>
    <x v="0"/>
    <s v="JEANS"/>
    <s v="CALCA JEANS"/>
    <s v="SKINNY"/>
    <x v="284"/>
    <s v="80006"/>
    <s v="COMCJS005"/>
    <n v="16"/>
    <s v="05/11/25"/>
    <n v="119.99"/>
    <n v="5"/>
    <n v="1"/>
    <n v="10"/>
    <n v="2"/>
    <m/>
    <n v="599.95000000000005"/>
    <n v="119.99"/>
    <n v="1199.9000000000001"/>
    <n v="119.99"/>
    <n v="1"/>
    <n v="0"/>
  </r>
  <r>
    <x v="2177"/>
    <s v="MASC JEANS CALCA SKINNY"/>
    <x v="0"/>
    <x v="0"/>
    <s v="JEANS"/>
    <s v="CALCA JEANS"/>
    <s v="SKINNY"/>
    <x v="284"/>
    <s v="80004"/>
    <s v="COMCJS005"/>
    <n v="24"/>
    <s v="04/11/25"/>
    <n v="99.99"/>
    <n v="4"/>
    <m/>
    <n v="20"/>
    <n v="5"/>
    <m/>
    <n v="399.96"/>
    <m/>
    <n v="1999.8"/>
    <n v="99.99"/>
    <n v="1"/>
    <n v="0"/>
  </r>
  <r>
    <x v="2178"/>
    <s v="MASC MALHA M/C"/>
    <x v="0"/>
    <x v="0"/>
    <s v="JOVEM"/>
    <s v="MALHA"/>
    <s v="M/C"/>
    <x v="285"/>
    <s v="TC.CON.610"/>
    <s v="COMCJV020"/>
    <n v="2"/>
    <s v="05/08/25"/>
    <n v="39.99"/>
    <n v="2"/>
    <m/>
    <n v="0"/>
    <n v="0"/>
    <m/>
    <n v="79.98"/>
    <m/>
    <n v="0"/>
    <n v="39.99"/>
    <n v="1"/>
    <n v="0"/>
  </r>
  <r>
    <x v="2179"/>
    <s v="FEM TRICO/TRICO FECHADO"/>
    <x v="0"/>
    <x v="1"/>
    <s v="CONTEMPORANEO"/>
    <s v="TRICO"/>
    <s v="FECHADO"/>
    <x v="102"/>
    <s v="MP7434"/>
    <s v="COFMCT053"/>
    <n v="18"/>
    <s v="17/11/25"/>
    <n v="39.99"/>
    <n v="4"/>
    <n v="1"/>
    <n v="13"/>
    <n v="3.25"/>
    <m/>
    <n v="159.96"/>
    <n v="39.99"/>
    <n v="519.87"/>
    <n v="39.99"/>
    <n v="1"/>
    <n v="0"/>
  </r>
  <r>
    <x v="2180"/>
    <s v="MASC CASUAL SAPATO SLIP ON"/>
    <x v="1"/>
    <x v="0"/>
    <s v="CASUAL"/>
    <s v="SAPATO"/>
    <s v="SLIP ON"/>
    <x v="161"/>
    <s v="PS975"/>
    <s v="CLMCCS006"/>
    <n v="17"/>
    <s v="14/11/25"/>
    <n v="99.99"/>
    <n v="1"/>
    <m/>
    <n v="16"/>
    <n v="16"/>
    <m/>
    <n v="99.99"/>
    <m/>
    <n v="1599.84"/>
    <n v="99.99"/>
    <n v="0"/>
    <n v="0"/>
  </r>
  <r>
    <x v="2181"/>
    <s v="TENIS MASC ESPORTIVO TENNIS"/>
    <x v="1"/>
    <x v="2"/>
    <s v="MASCULINO"/>
    <s v="ESPORTIVO"/>
    <s v="TENNIS"/>
    <x v="286"/>
    <s v="BOX 2555"/>
    <s v="CLTNMC009"/>
    <n v="12"/>
    <s v="31/07/25"/>
    <n v="119.99"/>
    <n v="2"/>
    <m/>
    <n v="10"/>
    <n v="5"/>
    <m/>
    <n v="239.98"/>
    <m/>
    <n v="1199.9000000000001"/>
    <n v="119.99"/>
    <n v="1"/>
    <n v="0"/>
  </r>
  <r>
    <x v="2182"/>
    <s v="MASC CASUAL SAPATO SAPATENIS"/>
    <x v="1"/>
    <x v="0"/>
    <s v="CASUAL"/>
    <s v="SAPATO"/>
    <s v="SAPATENIS"/>
    <x v="287"/>
    <s v="GO-462"/>
    <s v="CLMCCS003"/>
    <n v="8"/>
    <s v="04/11/25"/>
    <n v="149.99"/>
    <n v="1"/>
    <m/>
    <n v="7"/>
    <n v="7"/>
    <m/>
    <n v="149.99"/>
    <m/>
    <n v="1049.93"/>
    <n v="149.99"/>
    <n v="0"/>
    <n v="0"/>
  </r>
  <r>
    <x v="2183"/>
    <s v="MASC CASUAL SAPATO SAPATENIS"/>
    <x v="1"/>
    <x v="0"/>
    <s v="CASUAL"/>
    <s v="SAPATO"/>
    <s v="SAPATENIS"/>
    <x v="287"/>
    <s v="GO-471"/>
    <s v="CLMCCS003"/>
    <n v="6"/>
    <s v="27/11/25"/>
    <n v="129.99"/>
    <n v="1"/>
    <m/>
    <n v="5"/>
    <n v="5"/>
    <m/>
    <n v="129.99"/>
    <m/>
    <n v="649.95000000000005"/>
    <n v="129.99"/>
    <n v="0"/>
    <n v="0"/>
  </r>
  <r>
    <x v="2184"/>
    <s v="MNO 4A8 MALHA M/C"/>
    <x v="0"/>
    <x v="4"/>
    <s v="4 A 8"/>
    <s v="MALHA"/>
    <s v="LICENCIADO M/C"/>
    <x v="171"/>
    <s v="ECR6226"/>
    <s v="COMO48035"/>
    <n v="7"/>
    <s v="30/09/25"/>
    <n v="29.99"/>
    <n v="4"/>
    <m/>
    <n v="3"/>
    <n v="0.75"/>
    <m/>
    <n v="119.96"/>
    <m/>
    <n v="89.97"/>
    <n v="29.99"/>
    <n v="1"/>
    <n v="0"/>
  </r>
  <r>
    <x v="2185"/>
    <s v="MNO 4A8 MALHA M/C"/>
    <x v="0"/>
    <x v="4"/>
    <s v="4 A 8"/>
    <s v="MALHA"/>
    <s v="LICENCIADO M/C"/>
    <x v="215"/>
    <s v="ECR6227"/>
    <s v="COMO48035"/>
    <n v="61"/>
    <s v="02/12/25"/>
    <n v="29.99"/>
    <n v="6"/>
    <n v="-1"/>
    <n v="56"/>
    <n v="9.3333333333333339"/>
    <m/>
    <n v="179.94"/>
    <n v="-29.99"/>
    <n v="1679.44"/>
    <n v="29.99"/>
    <n v="2"/>
    <n v="0"/>
  </r>
  <r>
    <x v="2186"/>
    <s v="FEM MALHA REGATA"/>
    <x v="0"/>
    <x v="1"/>
    <s v="CONTEMPORANEO"/>
    <s v="MALHA"/>
    <s v="REGATA"/>
    <x v="288"/>
    <s v="48177"/>
    <s v="COFMCT038"/>
    <n v="19"/>
    <s v="11/11/25"/>
    <n v="59.99"/>
    <n v="3"/>
    <m/>
    <n v="16"/>
    <n v="5.333333333333333"/>
    <m/>
    <n v="179.97"/>
    <m/>
    <n v="959.84"/>
    <n v="59.99"/>
    <n v="1"/>
    <n v="0"/>
  </r>
  <r>
    <x v="2187"/>
    <s v="FEM MALHA M/C"/>
    <x v="0"/>
    <x v="1"/>
    <s v="CONTEMPORANEO"/>
    <s v="MALHA"/>
    <s v="M/C"/>
    <x v="288"/>
    <s v="48173"/>
    <s v="COFMCT036"/>
    <n v="7"/>
    <s v="12/11/25"/>
    <n v="59.99"/>
    <n v="1"/>
    <m/>
    <n v="6"/>
    <n v="6"/>
    <m/>
    <n v="59.99"/>
    <m/>
    <n v="359.94"/>
    <n v="59.99"/>
    <n v="0"/>
    <n v="0"/>
  </r>
  <r>
    <x v="2188"/>
    <s v="FEM PLUS VESTIDO MANGA CURTA"/>
    <x v="0"/>
    <x v="1"/>
    <s v="PLUS"/>
    <s v="VESTIDO"/>
    <s v="MANGA CURTA"/>
    <x v="23"/>
    <s v="313624PL"/>
    <s v="COFMPS120"/>
    <n v="20"/>
    <s v="23/10/25"/>
    <n v="99.99"/>
    <n v="1"/>
    <n v="0"/>
    <n v="19"/>
    <n v="19"/>
    <m/>
    <n v="99.99"/>
    <n v="0"/>
    <n v="1899.81"/>
    <n v="99.99"/>
    <n v="0"/>
    <n v="0"/>
  </r>
  <r>
    <x v="2189"/>
    <s v="MNA JUV MALHA M/C"/>
    <x v="0"/>
    <x v="5"/>
    <s v="JUVENIL"/>
    <s v="MALHA"/>
    <s v="M/C"/>
    <x v="96"/>
    <s v="3171S"/>
    <s v="COMAJN037"/>
    <n v="4"/>
    <s v="06/11/25"/>
    <n v="29.99"/>
    <n v="2"/>
    <n v="1"/>
    <n v="1"/>
    <n v="0.5"/>
    <m/>
    <n v="59.98"/>
    <n v="29.99"/>
    <n v="29.99"/>
    <n v="29.99"/>
    <n v="1"/>
    <n v="0"/>
  </r>
  <r>
    <x v="2190"/>
    <s v="MNA JUV SHORTS MALHA"/>
    <x v="0"/>
    <x v="5"/>
    <s v="JUVENIL"/>
    <s v="SHORTS"/>
    <s v="MALHA"/>
    <x v="96"/>
    <s v="3171I"/>
    <s v="COMAJN045"/>
    <n v="12"/>
    <s v="18/09/25"/>
    <n v="29.99"/>
    <n v="6"/>
    <n v="1"/>
    <n v="5"/>
    <n v="0.83333333333333337"/>
    <m/>
    <n v="176.94"/>
    <n v="29.99"/>
    <n v="149.94999999999999"/>
    <n v="29.49"/>
    <n v="2"/>
    <n v="0"/>
  </r>
  <r>
    <x v="2191"/>
    <s v="MNA JUV SHORTS MALHA"/>
    <x v="0"/>
    <x v="5"/>
    <s v="JUVENIL"/>
    <s v="SHORTS"/>
    <s v="MALHA"/>
    <x v="96"/>
    <s v="3169I"/>
    <s v="COMAJN045"/>
    <n v="0"/>
    <s v="16/10/25"/>
    <n v="29.99"/>
    <n v="4"/>
    <m/>
    <n v="-4"/>
    <n v="-1"/>
    <m/>
    <n v="119.96"/>
    <m/>
    <n v="-119.96"/>
    <n v="29.99"/>
    <n v="1"/>
    <n v="0"/>
  </r>
  <r>
    <x v="2192"/>
    <s v="MNA JUV SHORTS MALHA"/>
    <x v="0"/>
    <x v="5"/>
    <s v="JUVENIL"/>
    <s v="SHORTS"/>
    <s v="MALHA"/>
    <x v="96"/>
    <s v="3170I"/>
    <s v="COMAJN045"/>
    <n v="27"/>
    <s v="15/12/25"/>
    <n v="29.99"/>
    <n v="13"/>
    <n v="3"/>
    <n v="11"/>
    <n v="0.84615384615384615"/>
    <m/>
    <n v="389.87"/>
    <n v="89.97"/>
    <n v="329.89"/>
    <n v="29.99"/>
    <n v="3"/>
    <n v="0"/>
  </r>
  <r>
    <x v="2193"/>
    <s v="MNA JUV SHORTS MALHA"/>
    <x v="0"/>
    <x v="5"/>
    <s v="JUVENIL"/>
    <s v="SHORTS"/>
    <s v="MALHA"/>
    <x v="96"/>
    <s v="3167I"/>
    <s v="COMAJN045"/>
    <n v="13"/>
    <s v="16/09/25"/>
    <n v="29.99"/>
    <n v="2"/>
    <m/>
    <n v="11"/>
    <n v="5.5"/>
    <m/>
    <n v="59.98"/>
    <m/>
    <n v="329.89"/>
    <n v="29.99"/>
    <n v="1"/>
    <n v="0"/>
  </r>
  <r>
    <x v="2194"/>
    <s v="MNO BB CJNTO VERAO"/>
    <x v="0"/>
    <x v="4"/>
    <s v="BEBE"/>
    <s v="CONJUNTO"/>
    <s v="VERAO"/>
    <x v="78"/>
    <s v="1024480"/>
    <s v="COMOBB009"/>
    <n v="11"/>
    <s v="18/09/25"/>
    <n v="69.989999999999995"/>
    <n v="1"/>
    <m/>
    <n v="10"/>
    <n v="10"/>
    <m/>
    <n v="69.989999999999995"/>
    <m/>
    <n v="699.9"/>
    <n v="69.989999999999995"/>
    <n v="0"/>
    <n v="0"/>
  </r>
  <r>
    <x v="2195"/>
    <s v="MNO BB CJNTO VERAO"/>
    <x v="0"/>
    <x v="4"/>
    <s v="BEBE"/>
    <s v="CONJUNTO"/>
    <s v="VERAO"/>
    <x v="78"/>
    <s v="1024460"/>
    <s v="COMOBB009"/>
    <n v="7"/>
    <s v="09/09/25"/>
    <n v="79.989999999999995"/>
    <n v="2"/>
    <n v="2"/>
    <n v="3"/>
    <n v="1.5"/>
    <m/>
    <n v="151.97"/>
    <n v="151.97"/>
    <n v="239.97"/>
    <n v="75.984999999999999"/>
    <n v="1"/>
    <n v="0"/>
  </r>
  <r>
    <x v="2196"/>
    <s v="MNO 1A3 CONJUNTO MALHA M/C"/>
    <x v="0"/>
    <x v="4"/>
    <s v="1 A 3"/>
    <s v="CONJUNTO"/>
    <s v="MALHA M/C"/>
    <x v="176"/>
    <s v="9571"/>
    <s v="COMO13026"/>
    <n v="17"/>
    <s v="10/09/25"/>
    <n v="59.99"/>
    <n v="4"/>
    <n v="2"/>
    <n v="11"/>
    <n v="2.75"/>
    <m/>
    <n v="239.96"/>
    <n v="119.98"/>
    <n v="659.89"/>
    <n v="59.99"/>
    <n v="1"/>
    <n v="0"/>
  </r>
  <r>
    <x v="2197"/>
    <s v="MNO JUV MALHA M/C"/>
    <x v="0"/>
    <x v="4"/>
    <s v="JUVENIL"/>
    <s v="MALHA"/>
    <s v="M/C"/>
    <x v="259"/>
    <s v="30937"/>
    <s v="COMOJN033"/>
    <n v="17"/>
    <s v="27/08/25"/>
    <n v="39.99"/>
    <n v="2"/>
    <n v="1"/>
    <n v="14"/>
    <n v="7"/>
    <m/>
    <n v="79.98"/>
    <n v="39.99"/>
    <n v="559.86"/>
    <n v="39.99"/>
    <n v="1"/>
    <n v="0"/>
  </r>
  <r>
    <x v="2198"/>
    <s v="MNO JUV MALHA M/C"/>
    <x v="0"/>
    <x v="4"/>
    <s v="JUVENIL"/>
    <s v="MALHA"/>
    <s v="M/C"/>
    <x v="259"/>
    <s v="30805"/>
    <s v="COMOJN033"/>
    <n v="26"/>
    <s v="02/12/25"/>
    <n v="49.99"/>
    <n v="0"/>
    <m/>
    <n v="26"/>
    <n v="0"/>
    <m/>
    <n v="0"/>
    <m/>
    <n v="1299.74"/>
    <n v="0"/>
    <n v="0"/>
    <n v="0"/>
  </r>
  <r>
    <x v="2199"/>
    <s v="MNA JUV SHORTS MALHA"/>
    <x v="0"/>
    <x v="5"/>
    <s v="JUVENIL"/>
    <s v="SHORTS"/>
    <s v="MALHA"/>
    <x v="96"/>
    <s v="3172I"/>
    <s v="COMAJN045"/>
    <n v="88"/>
    <s v="15/12/25"/>
    <n v="29.99"/>
    <n v="44"/>
    <n v="7"/>
    <n v="37"/>
    <n v="0.84090909090909094"/>
    <m/>
    <n v="1319.56"/>
    <n v="209.93"/>
    <n v="1109.6300000000001"/>
    <n v="29.99"/>
    <n v="11"/>
    <n v="1"/>
  </r>
  <r>
    <x v="2200"/>
    <s v="FEM PLUS MALHA M/C"/>
    <x v="0"/>
    <x v="1"/>
    <s v="PLUS"/>
    <s v="MALHA"/>
    <s v="M/C"/>
    <x v="288"/>
    <s v="48192"/>
    <s v="COFMPS052"/>
    <n v="26"/>
    <s v="11/11/25"/>
    <n v="69.989999999999995"/>
    <n v="1"/>
    <m/>
    <n v="25"/>
    <n v="25"/>
    <m/>
    <n v="69.989999999999995"/>
    <m/>
    <n v="1749.75"/>
    <n v="69.989999999999995"/>
    <n v="0"/>
    <n v="0"/>
  </r>
  <r>
    <x v="2201"/>
    <s v="FEM PLUS MALHA M/C"/>
    <x v="0"/>
    <x v="1"/>
    <s v="PLUS"/>
    <s v="MALHA"/>
    <s v="M/C"/>
    <x v="288"/>
    <s v="48188"/>
    <s v="COFMPS052"/>
    <n v="25"/>
    <s v="11/11/25"/>
    <n v="69.989999999999995"/>
    <n v="7"/>
    <n v="1"/>
    <n v="17"/>
    <n v="2.4285714285714284"/>
    <m/>
    <n v="482.93"/>
    <n v="69.989999999999995"/>
    <n v="1189.83"/>
    <n v="68.989999999999995"/>
    <n v="2"/>
    <n v="0"/>
  </r>
  <r>
    <x v="2202"/>
    <s v="FEM PLUS MALHA M/C"/>
    <x v="0"/>
    <x v="1"/>
    <s v="PLUS"/>
    <s v="MALHA"/>
    <s v="M/C"/>
    <x v="288"/>
    <s v="48214"/>
    <s v="COFMPS052"/>
    <n v="5"/>
    <s v="02/10/25"/>
    <n v="69.989999999999995"/>
    <n v="2"/>
    <n v="2"/>
    <n v="1"/>
    <n v="0.5"/>
    <m/>
    <n v="139.97999999999999"/>
    <n v="139.97999999999999"/>
    <n v="69.989999999999995"/>
    <n v="69.989999999999995"/>
    <n v="1"/>
    <n v="0"/>
  </r>
  <r>
    <x v="2203"/>
    <s v="FEM PLUS MALHA M/C"/>
    <x v="0"/>
    <x v="1"/>
    <s v="PLUS"/>
    <s v="MALHA"/>
    <s v="M/C"/>
    <x v="288"/>
    <s v="48174"/>
    <s v="COFMPS052"/>
    <n v="15"/>
    <s v="17/12/25"/>
    <n v="69.989999999999995"/>
    <n v="3"/>
    <m/>
    <n v="12"/>
    <n v="4"/>
    <m/>
    <n v="209.97"/>
    <m/>
    <n v="839.88"/>
    <n v="69.989999999999995"/>
    <n v="1"/>
    <n v="0"/>
  </r>
  <r>
    <x v="2204"/>
    <s v="FEM PLUS MALHA REGATA"/>
    <x v="0"/>
    <x v="1"/>
    <s v="PLUS"/>
    <s v="MALHA"/>
    <s v="REGATA"/>
    <x v="288"/>
    <s v="48178"/>
    <s v="COFMPS054"/>
    <n v="11"/>
    <s v="02/12/25"/>
    <n v="69.989999999999995"/>
    <n v="5"/>
    <n v="2"/>
    <n v="4"/>
    <n v="0.8"/>
    <m/>
    <n v="342.95"/>
    <n v="139.97999999999999"/>
    <n v="279.95999999999998"/>
    <n v="68.59"/>
    <n v="1"/>
    <n v="0"/>
  </r>
  <r>
    <x v="2205"/>
    <s v="FEM PLUS MALHA M/C"/>
    <x v="0"/>
    <x v="1"/>
    <s v="PLUS"/>
    <s v="MALHA"/>
    <s v="M/C"/>
    <x v="288"/>
    <s v="48211"/>
    <s v="COFMPS052"/>
    <n v="7"/>
    <s v="02/12/25"/>
    <n v="69.989999999999995"/>
    <n v="2"/>
    <n v="0"/>
    <n v="5"/>
    <n v="2.5"/>
    <m/>
    <n v="139.97999999999999"/>
    <n v="0"/>
    <n v="349.95"/>
    <n v="69.989999999999995"/>
    <n v="1"/>
    <n v="0"/>
  </r>
  <r>
    <x v="2206"/>
    <s v="FEM PLUS MALHA REGATA"/>
    <x v="0"/>
    <x v="1"/>
    <s v="PLUS"/>
    <s v="MALHA"/>
    <s v="REGATA"/>
    <x v="288"/>
    <s v="48210"/>
    <s v="COFMPS054"/>
    <n v="2"/>
    <s v="02/12/25"/>
    <n v="59.99"/>
    <n v="2"/>
    <m/>
    <n v="0"/>
    <n v="0"/>
    <m/>
    <n v="119.98"/>
    <m/>
    <n v="0"/>
    <n v="59.99"/>
    <n v="1"/>
    <n v="0"/>
  </r>
  <r>
    <x v="2207"/>
    <s v="FEM PLUS MALHA M/C"/>
    <x v="0"/>
    <x v="1"/>
    <s v="PLUS"/>
    <s v="MALHA"/>
    <s v="M/C"/>
    <x v="288"/>
    <s v="48202"/>
    <s v="COFMPS052"/>
    <n v="5"/>
    <s v="17/11/25"/>
    <n v="69.989999999999995"/>
    <n v="1"/>
    <n v="1"/>
    <n v="3"/>
    <n v="3"/>
    <m/>
    <n v="69.989999999999995"/>
    <n v="69.989999999999995"/>
    <n v="209.97"/>
    <n v="69.989999999999995"/>
    <n v="0"/>
    <n v="0"/>
  </r>
  <r>
    <x v="2208"/>
    <s v="FEM PLUS MALHA REGATA"/>
    <x v="0"/>
    <x v="1"/>
    <s v="PLUS"/>
    <s v="MALHA"/>
    <s v="REGATA"/>
    <x v="288"/>
    <s v="48204"/>
    <s v="COFMPS054"/>
    <n v="9"/>
    <s v="31/10/25"/>
    <n v="59.99"/>
    <n v="8"/>
    <m/>
    <n v="1"/>
    <n v="0.125"/>
    <m/>
    <n v="479.92"/>
    <m/>
    <n v="59.99"/>
    <n v="59.99"/>
    <n v="2"/>
    <n v="0"/>
  </r>
  <r>
    <x v="2209"/>
    <s v="MNO 1A3 CONJUNTO MALHA REGATA"/>
    <x v="0"/>
    <x v="4"/>
    <s v="1 A 3"/>
    <s v="CONJUNTO"/>
    <s v="MALHA REGATA"/>
    <x v="289"/>
    <s v="14915"/>
    <s v="COMO13027"/>
    <n v="10"/>
    <s v="09/09/25"/>
    <n v="59.99"/>
    <n v="1"/>
    <m/>
    <n v="9"/>
    <n v="9"/>
    <m/>
    <n v="59.99"/>
    <m/>
    <n v="539.91"/>
    <n v="59.99"/>
    <n v="0"/>
    <n v="0"/>
  </r>
  <r>
    <x v="2210"/>
    <s v="MNO 1A3 CONJUNTO MALHA M/C"/>
    <x v="0"/>
    <x v="4"/>
    <s v="1 A 3"/>
    <s v="CONJUNTO"/>
    <s v="MALHA M/C"/>
    <x v="61"/>
    <s v="201308 1A3"/>
    <s v="COMO13026"/>
    <n v="5"/>
    <s v="04/09/25"/>
    <n v="49.99"/>
    <n v="1"/>
    <m/>
    <n v="4"/>
    <n v="4"/>
    <m/>
    <n v="49.99"/>
    <m/>
    <n v="199.96"/>
    <n v="49.99"/>
    <n v="0"/>
    <n v="0"/>
  </r>
  <r>
    <x v="2211"/>
    <s v="MNO BB CJNTO VERAO"/>
    <x v="0"/>
    <x v="4"/>
    <s v="BEBE"/>
    <s v="CONJUNTO"/>
    <s v="VERAO"/>
    <x v="61"/>
    <s v="201301"/>
    <s v="COMOBB009"/>
    <n v="3"/>
    <s v="27/08/25"/>
    <n v="69.989999999999995"/>
    <n v="2"/>
    <m/>
    <n v="1"/>
    <n v="0.5"/>
    <m/>
    <n v="139.97999999999999"/>
    <m/>
    <n v="69.989999999999995"/>
    <n v="69.989999999999995"/>
    <n v="1"/>
    <n v="0"/>
  </r>
  <r>
    <x v="2212"/>
    <s v="MNO BB CJNTO VERAO"/>
    <x v="0"/>
    <x v="4"/>
    <s v="BEBE"/>
    <s v="CONJUNTO"/>
    <s v="VERAO"/>
    <x v="289"/>
    <s v="14895"/>
    <s v="COMOBB009"/>
    <n v="3"/>
    <s v="09/09/25"/>
    <n v="69.989999999999995"/>
    <n v="2"/>
    <m/>
    <n v="1"/>
    <n v="0.5"/>
    <m/>
    <n v="139.97999999999999"/>
    <m/>
    <n v="69.989999999999995"/>
    <n v="69.989999999999995"/>
    <n v="1"/>
    <n v="0"/>
  </r>
  <r>
    <x v="2213"/>
    <s v="MNO JUV MALHA M/C"/>
    <x v="0"/>
    <x v="4"/>
    <s v="JUVENIL"/>
    <s v="MALHA"/>
    <s v="M/C"/>
    <x v="240"/>
    <s v="808"/>
    <s v="COMOJN033"/>
    <n v="14"/>
    <s v="02/09/25"/>
    <n v="39.99"/>
    <n v="1"/>
    <m/>
    <n v="13"/>
    <n v="13"/>
    <m/>
    <n v="39.99"/>
    <m/>
    <n v="519.87"/>
    <n v="39.99"/>
    <n v="0"/>
    <n v="0"/>
  </r>
  <r>
    <x v="2214"/>
    <s v="MNO 1A3 MALHA M/C"/>
    <x v="0"/>
    <x v="4"/>
    <s v="1 A 3"/>
    <s v="MALHA"/>
    <s v="M/C"/>
    <x v="240"/>
    <s v="2042"/>
    <s v="COMO13039"/>
    <n v="11"/>
    <s v="29/08/25"/>
    <n v="29.99"/>
    <n v="1"/>
    <m/>
    <n v="10"/>
    <n v="10"/>
    <m/>
    <n v="29.99"/>
    <m/>
    <n v="299.89999999999998"/>
    <n v="29.99"/>
    <n v="0"/>
    <n v="0"/>
  </r>
  <r>
    <x v="2215"/>
    <s v="MNO 4A8 MALHA M/C"/>
    <x v="0"/>
    <x v="4"/>
    <s v="4 A 8"/>
    <s v="MALHA"/>
    <s v="M/C"/>
    <x v="240"/>
    <s v="1240"/>
    <s v="COMO48039"/>
    <n v="5"/>
    <s v="27/08/25"/>
    <n v="29.99"/>
    <n v="2"/>
    <m/>
    <n v="3"/>
    <n v="1.5"/>
    <m/>
    <n v="59.98"/>
    <m/>
    <n v="89.97"/>
    <n v="29.99"/>
    <n v="1"/>
    <n v="0"/>
  </r>
  <r>
    <x v="2216"/>
    <s v="MNO 4A8 CONJUNTO MALHA M/C"/>
    <x v="0"/>
    <x v="4"/>
    <s v="4 A 8"/>
    <s v="CONJUNTO"/>
    <s v="MALHA M/C"/>
    <x v="290"/>
    <s v="BE.CON.591"/>
    <s v="COMO48026"/>
    <n v="13"/>
    <s v="09/09/25"/>
    <n v="39.99"/>
    <n v="2"/>
    <m/>
    <n v="11"/>
    <n v="5.5"/>
    <m/>
    <n v="79.98"/>
    <m/>
    <n v="439.89"/>
    <n v="39.99"/>
    <n v="1"/>
    <n v="0"/>
  </r>
  <r>
    <x v="2217"/>
    <s v="MNO 1A3 CONJUNTO MALHA M/C"/>
    <x v="0"/>
    <x v="4"/>
    <s v="1 A 3"/>
    <s v="CONJUNTO"/>
    <s v="MALHA M/C"/>
    <x v="290"/>
    <s v="BE.CON.591 1A3"/>
    <s v="COMO13026"/>
    <n v="8"/>
    <s v="27/08/25"/>
    <n v="39.99"/>
    <n v="1"/>
    <m/>
    <n v="7"/>
    <n v="7"/>
    <m/>
    <n v="39.99"/>
    <m/>
    <n v="279.93"/>
    <n v="39.99"/>
    <n v="0"/>
    <n v="0"/>
  </r>
  <r>
    <x v="2218"/>
    <s v="MNO 1A3 CONJUNTO MALHA M/C"/>
    <x v="0"/>
    <x v="4"/>
    <s v="1 A 3"/>
    <s v="CONJUNTO"/>
    <s v="MALHA M/C"/>
    <x v="290"/>
    <s v="BE.CON.594"/>
    <s v="COMO13026"/>
    <n v="19"/>
    <s v="30/09/25"/>
    <n v="39.99"/>
    <n v="2"/>
    <m/>
    <n v="17"/>
    <n v="8.5"/>
    <m/>
    <n v="79.98"/>
    <m/>
    <n v="679.83"/>
    <n v="39.99"/>
    <n v="1"/>
    <n v="0"/>
  </r>
  <r>
    <x v="2219"/>
    <s v="FEM VESTIDO MANGA CURTA"/>
    <x v="0"/>
    <x v="1"/>
    <s v="CONTEMPORANEO"/>
    <s v="VESTIDO"/>
    <s v="MANGA CURTA"/>
    <x v="23"/>
    <s v="313624RL"/>
    <s v="COFMCT074"/>
    <n v="37"/>
    <s v="09/12/25"/>
    <n v="99.99"/>
    <n v="7"/>
    <n v="4"/>
    <n v="26"/>
    <n v="3.7142857142857144"/>
    <m/>
    <n v="689.93"/>
    <n v="399.96"/>
    <n v="2599.7399999999998"/>
    <n v="98.561428571428578"/>
    <n v="2"/>
    <n v="1"/>
  </r>
  <r>
    <x v="2220"/>
    <s v="FEM TC PL REGATA/SEM MANGA"/>
    <x v="0"/>
    <x v="1"/>
    <s v="CONTEMPORANEO"/>
    <s v="TECIDO PLANO"/>
    <s v="REGATA/SEM MANGA"/>
    <x v="23"/>
    <s v="313551RL"/>
    <s v="COFMCT050"/>
    <n v="123"/>
    <s v="18/12/25"/>
    <n v="29.99"/>
    <n v="10"/>
    <n v="6"/>
    <n v="107"/>
    <n v="10.7"/>
    <m/>
    <n v="293.89999999999998"/>
    <n v="173.94"/>
    <n v="3208.93"/>
    <n v="29.39"/>
    <n v="3"/>
    <n v="1"/>
  </r>
  <r>
    <x v="2221"/>
    <s v="MNO 1A3 MALHA POLO M/C"/>
    <x v="0"/>
    <x v="4"/>
    <s v="1 A 3"/>
    <s v="MALHA"/>
    <s v="POLO M/C"/>
    <x v="166"/>
    <s v="1P203"/>
    <s v="COMO13041"/>
    <n v="4"/>
    <s v="04/11/25"/>
    <n v="44.99"/>
    <n v="1"/>
    <n v="1"/>
    <n v="2"/>
    <n v="2"/>
    <m/>
    <n v="44.99"/>
    <n v="44.99"/>
    <n v="89.98"/>
    <n v="44.99"/>
    <n v="0"/>
    <n v="0"/>
  </r>
  <r>
    <x v="2222"/>
    <s v="MNO 4A8 MALHA POLO M/C"/>
    <x v="0"/>
    <x v="4"/>
    <s v="4 A 8"/>
    <s v="MALHA"/>
    <s v="POLO M/C"/>
    <x v="166"/>
    <s v="2P210"/>
    <s v="COMO48041"/>
    <n v="7"/>
    <s v="04/11/25"/>
    <n v="49.99"/>
    <n v="1"/>
    <m/>
    <n v="6"/>
    <n v="6"/>
    <m/>
    <n v="49.99"/>
    <m/>
    <n v="299.94"/>
    <n v="49.99"/>
    <n v="0"/>
    <n v="0"/>
  </r>
  <r>
    <x v="2223"/>
    <s v="MNO 4A8 MALHA M/C"/>
    <x v="0"/>
    <x v="4"/>
    <s v="4 A 8"/>
    <s v="MALHA"/>
    <s v="M/C"/>
    <x v="166"/>
    <s v="2P017"/>
    <s v="COMO48039"/>
    <n v="5"/>
    <s v="30/09/25"/>
    <n v="39.99"/>
    <n v="1"/>
    <m/>
    <n v="4"/>
    <n v="4"/>
    <m/>
    <n v="39.99"/>
    <m/>
    <n v="159.96"/>
    <n v="39.99"/>
    <n v="0"/>
    <n v="0"/>
  </r>
  <r>
    <x v="2224"/>
    <s v="CHINELOS FEM CLOG"/>
    <x v="1"/>
    <x v="3"/>
    <s v="FEMININO"/>
    <s v="CLOG"/>
    <s v="SINTETICO"/>
    <x v="115"/>
    <s v="BA272B"/>
    <s v="CLCHFM002"/>
    <n v="64"/>
    <s v="05/11/25"/>
    <n v="99.99"/>
    <n v="7"/>
    <n v="2"/>
    <n v="55"/>
    <n v="7.8571428571428568"/>
    <m/>
    <n v="699.93"/>
    <n v="199.98"/>
    <n v="5499.45"/>
    <n v="99.99"/>
    <n v="2"/>
    <n v="0"/>
  </r>
  <r>
    <x v="2225"/>
    <s v=" FEM SANDALIA FLAT BAIXO ABERTO"/>
    <x v="1"/>
    <x v="1"/>
    <s v="SANDALIA"/>
    <s v="FLAT"/>
    <s v="BAIXO ABERTO"/>
    <x v="53"/>
    <s v="7208.105"/>
    <s v="CLFMSD004"/>
    <n v="5"/>
    <s v="17/09/25"/>
    <n v="129.99"/>
    <n v="2"/>
    <n v="1"/>
    <n v="2"/>
    <n v="1"/>
    <m/>
    <n v="259.98"/>
    <n v="129.99"/>
    <n v="259.98"/>
    <n v="129.99"/>
    <n v="1"/>
    <n v="0"/>
  </r>
  <r>
    <x v="2226"/>
    <s v="FEM ESP MOCASSIM BAIXO"/>
    <x v="1"/>
    <x v="1"/>
    <s v="ESPORTE"/>
    <s v="MOCASSIM"/>
    <s v="BAIXO"/>
    <x v="53"/>
    <s v="7035.662"/>
    <s v="CLFMES018"/>
    <n v="11"/>
    <s v="09/09/25"/>
    <n v="149.99"/>
    <n v="4"/>
    <m/>
    <n v="7"/>
    <n v="1.75"/>
    <m/>
    <n v="584.96"/>
    <m/>
    <n v="1049.93"/>
    <n v="146.24"/>
    <n v="1"/>
    <n v="0"/>
  </r>
  <r>
    <x v="2227"/>
    <s v="FEM SANDALIA FLAT MEDIO ABERTO"/>
    <x v="1"/>
    <x v="1"/>
    <s v="SANDALIA"/>
    <s v="FLAT"/>
    <s v="MEDIO ABERTO"/>
    <x v="53"/>
    <s v="7174.122"/>
    <s v="CLFMSD006"/>
    <n v="3"/>
    <s v="03/12/25"/>
    <n v="119.99"/>
    <n v="3"/>
    <m/>
    <n v="0"/>
    <n v="0"/>
    <m/>
    <n v="347.98"/>
    <m/>
    <n v="0"/>
    <n v="115.99333333333334"/>
    <n v="1"/>
    <n v="0"/>
  </r>
  <r>
    <x v="2228"/>
    <s v="FEM SANDALIA FLAT BAIXO ABERTO"/>
    <x v="1"/>
    <x v="1"/>
    <s v="SANDALIA"/>
    <s v="FLAT"/>
    <s v="BAIXO ABERTO"/>
    <x v="53"/>
    <s v="7208.101"/>
    <s v="CLFMSD004"/>
    <n v="4"/>
    <s v="28/11/25"/>
    <n v="139.99"/>
    <n v="1"/>
    <n v="0"/>
    <n v="3"/>
    <n v="3"/>
    <m/>
    <n v="139.99"/>
    <n v="0"/>
    <n v="419.97"/>
    <n v="139.99"/>
    <n v="0"/>
    <n v="0"/>
  </r>
  <r>
    <x v="2229"/>
    <s v="FEM SNEAKER TENIS JOGGING"/>
    <x v="1"/>
    <x v="1"/>
    <s v="SNEAKER"/>
    <s v="TENIS"/>
    <s v="JOGGING"/>
    <x v="53"/>
    <s v="7401.104"/>
    <s v="CLFMSN008"/>
    <n v="9"/>
    <s v="29/10/25"/>
    <n v="199.99"/>
    <n v="2"/>
    <m/>
    <n v="7"/>
    <n v="3.5"/>
    <m/>
    <n v="379.98"/>
    <m/>
    <n v="1399.93"/>
    <n v="189.99"/>
    <n v="1"/>
    <n v="0"/>
  </r>
  <r>
    <x v="2230"/>
    <s v="FEM SANDALIA RASTEIRA TRASEIRA ABERTO"/>
    <x v="1"/>
    <x v="1"/>
    <s v="SANDALIA"/>
    <s v="RASTEIRA"/>
    <s v="TRASEIRA ABERTO"/>
    <x v="53"/>
    <s v="7212.103"/>
    <s v="CLFMSD010"/>
    <n v="4"/>
    <s v="20/08/25"/>
    <n v="129.99"/>
    <n v="2"/>
    <m/>
    <n v="2"/>
    <n v="1"/>
    <m/>
    <n v="259.98"/>
    <m/>
    <n v="259.98"/>
    <n v="129.99"/>
    <n v="1"/>
    <n v="0"/>
  </r>
  <r>
    <x v="2231"/>
    <s v="FEM SANDALIA RASTEIRA TRASEIRA ABERTO"/>
    <x v="1"/>
    <x v="1"/>
    <s v="SANDALIA"/>
    <s v="RASTEIRA"/>
    <s v="TRASEIRA ABERTO"/>
    <x v="53"/>
    <s v="7212.102"/>
    <s v="CLFMSD010"/>
    <n v="3"/>
    <s v="20/08/25"/>
    <n v="119.99"/>
    <n v="3"/>
    <m/>
    <n v="0"/>
    <n v="0"/>
    <m/>
    <n v="359.97"/>
    <m/>
    <n v="0"/>
    <n v="119.99"/>
    <n v="1"/>
    <n v="0"/>
  </r>
  <r>
    <x v="2232"/>
    <s v="FEM SANDALIA FLAT MEDIO ABERTO"/>
    <x v="1"/>
    <x v="1"/>
    <s v="SANDALIA"/>
    <s v="FLAT"/>
    <s v="MEDIO ABERTO"/>
    <x v="53"/>
    <s v="7200.107"/>
    <s v="CLFMSD006"/>
    <n v="7"/>
    <s v="20/08/25"/>
    <n v="129.99"/>
    <n v="2"/>
    <m/>
    <n v="5"/>
    <n v="2.5"/>
    <m/>
    <n v="259.98"/>
    <m/>
    <n v="649.95000000000005"/>
    <n v="129.99"/>
    <n v="1"/>
    <n v="0"/>
  </r>
  <r>
    <x v="2233"/>
    <s v="FEM SANDALIA TAMANCO MEDIO"/>
    <x v="1"/>
    <x v="1"/>
    <s v="SANDALIA"/>
    <s v="TAMANCO"/>
    <s v="MEDIO"/>
    <x v="53"/>
    <s v="7210.206"/>
    <s v="CLFMSD017"/>
    <n v="8"/>
    <s v="30/09/25"/>
    <n v="129.99"/>
    <n v="2"/>
    <m/>
    <n v="6"/>
    <n v="3"/>
    <m/>
    <n v="259.98"/>
    <m/>
    <n v="779.94"/>
    <n v="129.99"/>
    <n v="1"/>
    <n v="0"/>
  </r>
  <r>
    <x v="2234"/>
    <s v="FEM SANDALIA FLAT BAIXO ABERTO"/>
    <x v="1"/>
    <x v="1"/>
    <s v="SANDALIA"/>
    <s v="FLAT"/>
    <s v="BAIXO ABERTO"/>
    <x v="53"/>
    <s v="7142.101 NP"/>
    <s v="CLFMSD004"/>
    <n v="4"/>
    <s v="24/09/25"/>
    <n v="99.99"/>
    <n v="1"/>
    <m/>
    <n v="3"/>
    <n v="3"/>
    <m/>
    <n v="99.99"/>
    <m/>
    <n v="299.97000000000003"/>
    <n v="99.99"/>
    <n v="0"/>
    <n v="0"/>
  </r>
  <r>
    <x v="2235"/>
    <s v="FEM SANDALIA TAMANCO ALTO"/>
    <x v="1"/>
    <x v="1"/>
    <s v="SANDALIA"/>
    <s v="TAMANCO"/>
    <s v="ALTO"/>
    <x v="53"/>
    <s v="7172.126"/>
    <s v="CLFMSD016"/>
    <n v="10"/>
    <s v="24/09/25"/>
    <n v="149.99"/>
    <n v="1"/>
    <m/>
    <n v="9"/>
    <n v="9"/>
    <m/>
    <n v="149.99"/>
    <m/>
    <n v="1349.91"/>
    <n v="149.99"/>
    <n v="0"/>
    <n v="0"/>
  </r>
  <r>
    <x v="2236"/>
    <s v="FEM SANDALIA ANABELA MEDIO"/>
    <x v="1"/>
    <x v="1"/>
    <s v="SANDALIA"/>
    <s v="ANABELA"/>
    <s v="MEDIO"/>
    <x v="53"/>
    <s v="7216.102"/>
    <s v="CLFMSD003"/>
    <n v="11"/>
    <s v="11/09/25"/>
    <n v="159.99"/>
    <n v="3"/>
    <n v="1"/>
    <n v="7"/>
    <n v="2.3333333333333335"/>
    <m/>
    <n v="479.97"/>
    <n v="159.99"/>
    <n v="1119.93"/>
    <n v="159.99"/>
    <n v="1"/>
    <n v="0"/>
  </r>
  <r>
    <x v="2237"/>
    <s v="FEM SHORTS SARJA"/>
    <x v="0"/>
    <x v="1"/>
    <s v="CONTEMPORANEO"/>
    <s v="SHORTS"/>
    <s v="SARJA"/>
    <x v="2"/>
    <s v="6851"/>
    <s v="COFMCT045"/>
    <n v="27"/>
    <s v="12/11/25"/>
    <n v="69.989999999999995"/>
    <n v="9"/>
    <n v="2"/>
    <n v="16"/>
    <n v="1.7777777777777777"/>
    <m/>
    <n v="629.91"/>
    <n v="139.97999999999999"/>
    <n v="1119.8399999999999"/>
    <n v="69.989999999999995"/>
    <n v="2"/>
    <n v="0"/>
  </r>
  <r>
    <x v="2238"/>
    <s v="FEM PLUS SHORTS SARJA"/>
    <x v="0"/>
    <x v="1"/>
    <s v="PLUS"/>
    <s v="SHORTS"/>
    <s v="SARJA"/>
    <x v="2"/>
    <s v="1881"/>
    <s v="COFMPS064"/>
    <n v="5"/>
    <s v="24/11/25"/>
    <n v="79.989999999999995"/>
    <n v="2"/>
    <m/>
    <n v="3"/>
    <n v="1.5"/>
    <m/>
    <n v="159.97999999999999"/>
    <m/>
    <n v="239.97"/>
    <n v="79.989999999999995"/>
    <n v="1"/>
    <n v="0"/>
  </r>
  <r>
    <x v="2239"/>
    <s v="MASC JAQUETA MOLETOM"/>
    <x v="0"/>
    <x v="0"/>
    <s v="JOVEM"/>
    <s v="JAQUETA"/>
    <s v="MOLETOM"/>
    <x v="151"/>
    <s v="76.533"/>
    <s v="COMCJV014"/>
    <n v="8"/>
    <s v="07/11/25"/>
    <n v="99.99"/>
    <n v="2"/>
    <m/>
    <n v="6"/>
    <n v="3"/>
    <m/>
    <n v="199.98"/>
    <m/>
    <n v="599.94000000000005"/>
    <n v="99.99"/>
    <n v="1"/>
    <n v="0"/>
  </r>
  <r>
    <x v="2240"/>
    <s v="FEM TC PL REGATA/SEM MANGA"/>
    <x v="0"/>
    <x v="1"/>
    <s v="CONTEMPORANEO"/>
    <s v="TECIDO PLANO"/>
    <s v="REGATA/SEM MANGA"/>
    <x v="181"/>
    <s v="52026"/>
    <s v="COFMCT050"/>
    <n v="71"/>
    <s v="18/12/25"/>
    <n v="89.99"/>
    <n v="3"/>
    <n v="2"/>
    <n v="66"/>
    <n v="22"/>
    <m/>
    <n v="269.97000000000003"/>
    <n v="179.98"/>
    <n v="5939.34"/>
    <n v="89.99"/>
    <n v="1"/>
    <n v="0"/>
  </r>
  <r>
    <x v="2241"/>
    <s v="FEM TC PL REGATA/SEM MANGA"/>
    <x v="0"/>
    <x v="1"/>
    <s v="CONTEMPORANEO"/>
    <s v="TECIDO PLANO"/>
    <s v="REGATA/SEM MANGA"/>
    <x v="181"/>
    <s v="52145"/>
    <s v="COFMCT050"/>
    <n v="36"/>
    <s v="08/12/25"/>
    <n v="119.99"/>
    <n v="12"/>
    <m/>
    <n v="24"/>
    <n v="2"/>
    <m/>
    <n v="1439.88"/>
    <m/>
    <n v="2879.76"/>
    <n v="119.99"/>
    <n v="3"/>
    <n v="0"/>
  </r>
  <r>
    <x v="2242"/>
    <s v="FEM TC PL REGATA/SEM MANGA"/>
    <x v="0"/>
    <x v="1"/>
    <s v="CONTEMPORANEO"/>
    <s v="TECIDO PLANO"/>
    <s v="REGATA/SEM MANGA"/>
    <x v="181"/>
    <s v="52146"/>
    <s v="COFMCT050"/>
    <n v="13"/>
    <s v="22/10/25"/>
    <n v="79.989999999999995"/>
    <n v="1"/>
    <m/>
    <n v="12"/>
    <n v="12"/>
    <m/>
    <n v="79.989999999999995"/>
    <m/>
    <n v="959.88"/>
    <n v="79.989999999999995"/>
    <n v="0"/>
    <n v="0"/>
  </r>
  <r>
    <x v="2243"/>
    <s v="FEM PLUS TC PL M/C"/>
    <x v="0"/>
    <x v="1"/>
    <s v="PLUS"/>
    <s v="TECIDO PLANO"/>
    <s v="M/C"/>
    <x v="181"/>
    <s v="52137PLUS"/>
    <s v="COFMPS068"/>
    <n v="9"/>
    <s v="22/10/25"/>
    <n v="99.99"/>
    <n v="0"/>
    <m/>
    <n v="9"/>
    <n v="0"/>
    <m/>
    <n v="0"/>
    <m/>
    <n v="899.91"/>
    <n v="0"/>
    <n v="0"/>
    <n v="0"/>
  </r>
  <r>
    <x v="2244"/>
    <s v="FEM TC PL REGATA/SEM MANGA"/>
    <x v="0"/>
    <x v="1"/>
    <s v="CONTEMPORANEO"/>
    <s v="TECIDO PLANO"/>
    <s v="REGATA/SEM MANGA"/>
    <x v="181"/>
    <s v="52147"/>
    <s v="COFMCT050"/>
    <n v="5"/>
    <s v="01/12/25"/>
    <n v="89.99"/>
    <n v="-1"/>
    <m/>
    <n v="6"/>
    <n v="-6"/>
    <m/>
    <n v="-89.99"/>
    <m/>
    <n v="539.94000000000005"/>
    <n v="89.99"/>
    <n v="0"/>
    <n v="0"/>
  </r>
  <r>
    <x v="2245"/>
    <s v="FEM TC PL M/C"/>
    <x v="0"/>
    <x v="1"/>
    <s v="CONTEMPORANEO"/>
    <s v="TECIDO PLANO"/>
    <s v="M/C"/>
    <x v="181"/>
    <s v="52050"/>
    <s v="COFMCT048"/>
    <n v="21"/>
    <s v="05/12/25"/>
    <n v="49.99"/>
    <n v="1"/>
    <m/>
    <n v="20"/>
    <n v="20"/>
    <m/>
    <n v="49.99"/>
    <m/>
    <n v="999.8"/>
    <n v="49.99"/>
    <n v="0"/>
    <n v="0"/>
  </r>
  <r>
    <x v="2246"/>
    <s v="FEM TC PL REGATA/SEM MANGA"/>
    <x v="0"/>
    <x v="1"/>
    <s v="CONTEMPORANEO"/>
    <s v="TECIDO PLANO"/>
    <s v="REGATA/SEM MANGA"/>
    <x v="181"/>
    <s v="50101"/>
    <s v="COFMCT050"/>
    <n v="10"/>
    <s v="24/11/25"/>
    <n v="49.99"/>
    <n v="1"/>
    <m/>
    <n v="9"/>
    <n v="9"/>
    <m/>
    <n v="49.99"/>
    <m/>
    <n v="449.91"/>
    <n v="49.99"/>
    <n v="0"/>
    <n v="0"/>
  </r>
  <r>
    <x v="2247"/>
    <s v="FEM TC PL REGATA/SEM MANGA"/>
    <x v="0"/>
    <x v="1"/>
    <s v="CONTEMPORANEO"/>
    <s v="TECIDO PLANO"/>
    <s v="REGATA/SEM MANGA"/>
    <x v="181"/>
    <s v="52054"/>
    <s v="COFMCT050"/>
    <n v="25"/>
    <s v="10/12/25"/>
    <n v="49.99"/>
    <n v="5"/>
    <n v="1"/>
    <n v="19"/>
    <n v="3.8"/>
    <m/>
    <n v="249.95"/>
    <n v="49.99"/>
    <n v="949.81"/>
    <n v="49.99"/>
    <n v="1"/>
    <n v="0"/>
  </r>
  <r>
    <x v="2248"/>
    <s v="FEM TC PL REGATA/SEM MANGA"/>
    <x v="0"/>
    <x v="1"/>
    <s v="CONTEMPORANEO"/>
    <s v="TECIDO PLANO"/>
    <s v="REGATA/SEM MANGA"/>
    <x v="181"/>
    <s v="52051"/>
    <s v="COFMCT050"/>
    <n v="5"/>
    <s v="24/11/25"/>
    <n v="59.99"/>
    <n v="2"/>
    <m/>
    <n v="3"/>
    <n v="1.5"/>
    <m/>
    <n v="119.98"/>
    <m/>
    <n v="179.97"/>
    <n v="59.99"/>
    <n v="1"/>
    <n v="0"/>
  </r>
  <r>
    <x v="2249"/>
    <s v="FEM VESTIDO REGATA"/>
    <x v="0"/>
    <x v="1"/>
    <s v="CONTEMPORANEO"/>
    <s v="VESTIDO"/>
    <s v="REGATA"/>
    <x v="181"/>
    <s v="52142"/>
    <s v="COFMCT073"/>
    <n v="11"/>
    <s v="22/10/25"/>
    <n v="169.99"/>
    <n v="0"/>
    <n v="1"/>
    <n v="10"/>
    <n v="0"/>
    <m/>
    <n v="-17"/>
    <n v="152.99"/>
    <n v="1699.9"/>
    <n v="0"/>
    <n v="0"/>
    <n v="0"/>
  </r>
  <r>
    <x v="2250"/>
    <s v="FEM SHORTS TC PL"/>
    <x v="0"/>
    <x v="1"/>
    <s v="CONTEMPORANEO"/>
    <s v="SHORTS"/>
    <s v="TECIDO PLANO"/>
    <x v="181"/>
    <s v="52027"/>
    <s v="COFMCT046"/>
    <n v="4"/>
    <s v="18/12/25"/>
    <n v="119.99"/>
    <n v="0"/>
    <n v="0"/>
    <n v="4"/>
    <n v="0"/>
    <m/>
    <n v="0"/>
    <n v="0"/>
    <n v="479.96"/>
    <n v="0"/>
    <n v="0"/>
    <n v="0"/>
  </r>
  <r>
    <x v="2251"/>
    <s v="FEM MACAQ/JARD/SALOP SHORTS TC PL"/>
    <x v="0"/>
    <x v="1"/>
    <s v="CONTEMPORANEO"/>
    <s v="MACAQUINHO/JARDINEIRA/SALOPETE"/>
    <s v="SHORTS TECIDO PLANO"/>
    <x v="181"/>
    <s v="52161"/>
    <s v="COFMCT029"/>
    <n v="38"/>
    <s v="18/12/25"/>
    <n v="149.99"/>
    <n v="4"/>
    <n v="2"/>
    <n v="32"/>
    <n v="8"/>
    <m/>
    <n v="584.96"/>
    <n v="299.98"/>
    <n v="4799.68"/>
    <n v="146.24"/>
    <n v="1"/>
    <n v="0"/>
  </r>
  <r>
    <x v="2252"/>
    <s v="FEM MACAQ/JARD/SALOP SHORTS TC PL"/>
    <x v="0"/>
    <x v="1"/>
    <s v="CONTEMPORANEO"/>
    <s v="MACAQUINHO/JARDINEIRA/SALOPETE"/>
    <s v="SHORTS TECIDO PLANO"/>
    <x v="181"/>
    <s v="52148"/>
    <s v="COFMCT029"/>
    <n v="9"/>
    <s v="26/11/25"/>
    <n v="119.99"/>
    <n v="4"/>
    <n v="1"/>
    <n v="4"/>
    <n v="1"/>
    <m/>
    <n v="479.96"/>
    <n v="119.99"/>
    <n v="479.96"/>
    <n v="119.99"/>
    <n v="1"/>
    <n v="0"/>
  </r>
  <r>
    <x v="2253"/>
    <s v="FEM PLUS TC PL REGATA/SEM MANGA"/>
    <x v="0"/>
    <x v="1"/>
    <s v="PLUS"/>
    <s v="TECIDO PLANO"/>
    <s v="REGATA/SEM MANGA"/>
    <x v="23"/>
    <s v="313502PE"/>
    <s v="COFMPS070"/>
    <n v="60"/>
    <s v="30/12/25"/>
    <n v="39.99"/>
    <n v="26"/>
    <n v="1"/>
    <n v="33"/>
    <n v="1.2692307692307692"/>
    <m/>
    <n v="1035.74"/>
    <n v="39.99"/>
    <n v="1319.67"/>
    <n v="39.836153846153849"/>
    <n v="7"/>
    <n v="0"/>
  </r>
  <r>
    <x v="2254"/>
    <s v="FEM PLUS TC PL M/C"/>
    <x v="0"/>
    <x v="1"/>
    <s v="PLUS"/>
    <s v="TECIDO PLANO"/>
    <s v="M/C"/>
    <x v="23"/>
    <s v="313343PE"/>
    <s v="COFMPS068"/>
    <n v="2"/>
    <s v="17/12/25"/>
    <n v="39.99"/>
    <n v="-1"/>
    <n v="-1"/>
    <n v="4"/>
    <n v="-4"/>
    <m/>
    <n v="-39.99"/>
    <n v="-39.99"/>
    <n v="159.96"/>
    <n v="39.99"/>
    <n v="0"/>
    <n v="0"/>
  </r>
  <r>
    <x v="2255"/>
    <s v="FEM PLUS VESTIDO REGATA"/>
    <x v="0"/>
    <x v="1"/>
    <s v="PLUS"/>
    <s v="VESTIDO"/>
    <s v="REGATA"/>
    <x v="23"/>
    <s v="313688PE"/>
    <s v="COFMPS119"/>
    <n v="53"/>
    <s v="30/12/25"/>
    <n v="69.989999999999995"/>
    <n v="45"/>
    <n v="5"/>
    <n v="3"/>
    <n v="6.6666666666666666E-2"/>
    <m/>
    <n v="3149.55"/>
    <n v="349.95"/>
    <n v="209.97"/>
    <n v="69.989999999999995"/>
    <n v="11"/>
    <n v="1"/>
  </r>
  <r>
    <x v="2256"/>
    <s v="FEM TC PL REGATA/SEM MANGA"/>
    <x v="0"/>
    <x v="1"/>
    <s v="CONTEMPORANEO"/>
    <s v="TECIDO PLANO"/>
    <s v="REGATA/SEM MANGA"/>
    <x v="23"/>
    <s v="313518RE"/>
    <s v="COFMCT050"/>
    <n v="140"/>
    <s v="09/01/26"/>
    <n v="34.99"/>
    <n v="24"/>
    <n v="3"/>
    <n v="113"/>
    <n v="4.708333333333333"/>
    <m/>
    <n v="839.76"/>
    <n v="104.97"/>
    <n v="3953.87"/>
    <n v="34.99"/>
    <n v="6"/>
    <n v="0"/>
  </r>
  <r>
    <x v="2257"/>
    <s v="FEM VESTIDO REGATA"/>
    <x v="0"/>
    <x v="1"/>
    <s v="CONTEMPORANEO"/>
    <s v="VESTIDO"/>
    <s v="REGATA"/>
    <x v="23"/>
    <s v="313688RE"/>
    <s v="COFMCT073"/>
    <n v="55"/>
    <s v="18/12/25"/>
    <n v="69.989999999999995"/>
    <n v="21"/>
    <n v="7"/>
    <n v="27"/>
    <n v="1.2857142857142858"/>
    <m/>
    <n v="1462.79"/>
    <n v="489.93"/>
    <n v="1889.73"/>
    <n v="69.656666666666666"/>
    <n v="5"/>
    <n v="1"/>
  </r>
  <r>
    <x v="2258"/>
    <s v="TENIS MASC CASUAL LIFESTYLE"/>
    <x v="1"/>
    <x v="2"/>
    <s v="MASCULINO"/>
    <s v="CASUAL"/>
    <s v="LIFESTYLE"/>
    <x v="234"/>
    <s v="V4545-MASC"/>
    <s v="CLTNMC010"/>
    <n v="8"/>
    <s v="20/08/25"/>
    <n v="159.99"/>
    <n v="1"/>
    <m/>
    <n v="7"/>
    <n v="7"/>
    <m/>
    <n v="179.99"/>
    <m/>
    <n v="1119.93"/>
    <n v="179.99"/>
    <n v="0"/>
    <n v="0"/>
  </r>
  <r>
    <x v="2259"/>
    <s v="TENIS FEM CASUAL LIFESTYLE"/>
    <x v="1"/>
    <x v="2"/>
    <s v="FEMININO"/>
    <s v="CASUAL"/>
    <s v="LIFESTYLE"/>
    <x v="234"/>
    <s v="V3825 - FEM"/>
    <s v="CLTNFM007"/>
    <n v="7"/>
    <s v="09/12/25"/>
    <n v="199.99"/>
    <n v="2"/>
    <m/>
    <n v="5"/>
    <n v="2.5"/>
    <m/>
    <n v="399.98"/>
    <m/>
    <n v="999.95"/>
    <n v="199.99"/>
    <n v="1"/>
    <n v="0"/>
  </r>
  <r>
    <x v="2260"/>
    <s v="MASC JAQUETA MOLETOM"/>
    <x v="0"/>
    <x v="0"/>
    <s v="JOVEM"/>
    <s v="JAQUETA"/>
    <s v="MOLETOM"/>
    <x v="253"/>
    <s v="MLM025008"/>
    <s v="COMCJV014"/>
    <n v="9"/>
    <s v="07/11/25"/>
    <n v="99.99"/>
    <n v="1"/>
    <m/>
    <n v="8"/>
    <n v="8"/>
    <m/>
    <n v="99.99"/>
    <m/>
    <n v="799.92"/>
    <n v="99.99"/>
    <n v="0"/>
    <n v="0"/>
  </r>
  <r>
    <x v="2261"/>
    <s v="FEM TC PL REGATA/SEM MANGA"/>
    <x v="0"/>
    <x v="1"/>
    <s v="CONTEMPORANEO"/>
    <s v="TECIDO PLANO"/>
    <s v="REGATA/SEM MANGA"/>
    <x v="194"/>
    <s v="22936"/>
    <s v="COFMCT050"/>
    <n v="4"/>
    <s v="17/10/25"/>
    <n v="89.99"/>
    <n v="1"/>
    <m/>
    <n v="3"/>
    <n v="3"/>
    <m/>
    <n v="89.99"/>
    <m/>
    <n v="269.97000000000003"/>
    <n v="89.99"/>
    <n v="0"/>
    <n v="0"/>
  </r>
  <r>
    <x v="2262"/>
    <s v="FEM VESTIDO REGATA"/>
    <x v="0"/>
    <x v="1"/>
    <s v="JOVEM"/>
    <s v="VESTIDO"/>
    <s v="REGATA"/>
    <x v="192"/>
    <s v="1.703810"/>
    <s v="COFMJV082"/>
    <n v="5"/>
    <s v="22/09/25"/>
    <n v="99.99"/>
    <n v="1"/>
    <m/>
    <n v="4"/>
    <n v="4"/>
    <m/>
    <n v="99.99"/>
    <m/>
    <n v="399.96"/>
    <n v="99.99"/>
    <n v="0"/>
    <n v="0"/>
  </r>
  <r>
    <x v="2263"/>
    <s v="FEM MALHA REGATA"/>
    <x v="0"/>
    <x v="1"/>
    <s v="CONTEMPORANEO"/>
    <s v="MALHA"/>
    <s v="REGATA"/>
    <x v="192"/>
    <s v="1.703822"/>
    <s v="COFMCT038"/>
    <n v="4"/>
    <s v="28/10/25"/>
    <n v="59.99"/>
    <n v="2"/>
    <m/>
    <n v="2"/>
    <n v="1"/>
    <m/>
    <n v="119.98"/>
    <m/>
    <n v="119.98"/>
    <n v="59.99"/>
    <n v="1"/>
    <n v="0"/>
  </r>
  <r>
    <x v="2264"/>
    <s v="FEM SHORTS MALHA"/>
    <x v="0"/>
    <x v="1"/>
    <s v="CONTEMPORANEO"/>
    <s v="SHORTS"/>
    <s v="MALHA"/>
    <x v="192"/>
    <s v="1.703840"/>
    <s v="COFMCT043"/>
    <n v="6"/>
    <s v="28/10/25"/>
    <n v="69.989999999999995"/>
    <n v="3"/>
    <m/>
    <n v="3"/>
    <n v="1"/>
    <m/>
    <n v="209.97"/>
    <m/>
    <n v="209.97"/>
    <n v="69.989999999999995"/>
    <n v="1"/>
    <n v="0"/>
  </r>
  <r>
    <x v="2265"/>
    <s v="FEM TRICO/TRICO CARDIGAN"/>
    <x v="0"/>
    <x v="1"/>
    <s v="CONTEMPORANEO"/>
    <s v="TRICO"/>
    <s v="CARDIGAN"/>
    <x v="70"/>
    <s v="EK-23135"/>
    <s v="COFMCT052"/>
    <n v="37"/>
    <s v="17/11/25"/>
    <n v="59.99"/>
    <n v="4"/>
    <n v="1"/>
    <n v="32"/>
    <n v="8"/>
    <m/>
    <n v="239.96"/>
    <n v="59.99"/>
    <n v="1919.68"/>
    <n v="59.99"/>
    <n v="1"/>
    <n v="0"/>
  </r>
  <r>
    <x v="2266"/>
    <s v="FEM CALCA SARJA"/>
    <x v="0"/>
    <x v="1"/>
    <s v="JOVEM"/>
    <s v="CALCA SARJA"/>
    <s v="SARJA"/>
    <x v="232"/>
    <s v="22032"/>
    <s v="COFMJV006"/>
    <n v="16"/>
    <s v="22/10/25"/>
    <n v="119.99"/>
    <n v="1"/>
    <n v="1"/>
    <n v="14"/>
    <n v="14"/>
    <m/>
    <n v="119.99"/>
    <n v="119.99"/>
    <n v="1679.86"/>
    <n v="119.99"/>
    <n v="0"/>
    <n v="0"/>
  </r>
  <r>
    <x v="2267"/>
    <s v="FEM JAQUETA SARJA"/>
    <x v="0"/>
    <x v="1"/>
    <s v="JOVEM"/>
    <s v="JAQUETA"/>
    <s v="SARJA"/>
    <x v="232"/>
    <s v="23209"/>
    <s v="COFMJV023"/>
    <n v="3"/>
    <s v="30/10/25"/>
    <n v="169.99"/>
    <n v="1"/>
    <m/>
    <n v="2"/>
    <n v="2"/>
    <m/>
    <n v="169.99"/>
    <m/>
    <n v="339.98"/>
    <n v="169.99"/>
    <n v="0"/>
    <n v="0"/>
  </r>
  <r>
    <x v="2268"/>
    <s v="FEM TRICO/TRICO CARDIGAN"/>
    <x v="0"/>
    <x v="1"/>
    <s v="CONTEMPORANEO"/>
    <s v="TRICO"/>
    <s v="CARDIGAN"/>
    <x v="70"/>
    <s v="EK23136"/>
    <s v="COFMCT052"/>
    <n v="4"/>
    <s v="30/10/25"/>
    <n v="39.99"/>
    <n v="1"/>
    <m/>
    <n v="3"/>
    <n v="3"/>
    <m/>
    <n v="39.99"/>
    <m/>
    <n v="119.97"/>
    <n v="39.99"/>
    <n v="0"/>
    <n v="0"/>
  </r>
  <r>
    <x v="2269"/>
    <s v="FEM CALCA MALHA"/>
    <x v="0"/>
    <x v="1"/>
    <s v="CONTEMPORANEO"/>
    <s v="CALCA MALHA"/>
    <s v="MALHA"/>
    <x v="70"/>
    <s v="EK-YW2511A"/>
    <s v="COFMCT001"/>
    <n v="38"/>
    <s v="30/10/25"/>
    <n v="69.989999999999995"/>
    <n v="6"/>
    <n v="2"/>
    <n v="30"/>
    <n v="5"/>
    <m/>
    <n v="419.94"/>
    <n v="139.97999999999999"/>
    <n v="2099.6999999999998"/>
    <n v="69.989999999999995"/>
    <n v="2"/>
    <n v="0"/>
  </r>
  <r>
    <x v="2270"/>
    <s v="MASC JEANS CALCA SKINNY"/>
    <x v="0"/>
    <x v="0"/>
    <s v="JEANS"/>
    <s v="CALCA JEANS"/>
    <s v="SKINNY"/>
    <x v="140"/>
    <s v="151087"/>
    <s v="COMCJS005"/>
    <n v="10"/>
    <s v="11/11/25"/>
    <n v="139.99"/>
    <n v="1"/>
    <m/>
    <n v="9"/>
    <n v="9"/>
    <m/>
    <n v="139.99"/>
    <m/>
    <n v="1259.9100000000001"/>
    <n v="139.99"/>
    <n v="0"/>
    <n v="0"/>
  </r>
  <r>
    <x v="2271"/>
    <s v="MASC JEANS CALCA SKINNY"/>
    <x v="0"/>
    <x v="0"/>
    <s v="JEANS"/>
    <s v="CALCA JEANS"/>
    <s v="SKINNY"/>
    <x v="140"/>
    <s v="151088"/>
    <s v="COMCJS005"/>
    <n v="35"/>
    <s v="04/12/25"/>
    <n v="139.99"/>
    <n v="4"/>
    <n v="3"/>
    <n v="28"/>
    <n v="7"/>
    <m/>
    <n v="559.96"/>
    <n v="419.97"/>
    <n v="3919.72"/>
    <n v="139.99"/>
    <n v="1"/>
    <n v="0"/>
  </r>
  <r>
    <x v="2272"/>
    <s v="MD INT FEM CALCINHA AVULSO"/>
    <x v="3"/>
    <x v="1"/>
    <s v="BASICO"/>
    <s v="CALCINHA"/>
    <s v="AVULSO"/>
    <x v="132"/>
    <s v="9009218"/>
    <s v="MIFMBS001"/>
    <n v="223"/>
    <s v="18/09/25"/>
    <n v="14.99"/>
    <n v="73"/>
    <n v="18"/>
    <n v="132"/>
    <n v="1.8082191780821917"/>
    <m/>
    <n v="1094.27"/>
    <n v="269.82"/>
    <n v="1978.68"/>
    <n v="14.99"/>
    <n v="18"/>
    <n v="3"/>
  </r>
  <r>
    <x v="2273"/>
    <s v="MASC BERMUDA SARJA"/>
    <x v="0"/>
    <x v="0"/>
    <s v="CONTEMPORANEO"/>
    <s v="BERMUDA"/>
    <s v="SARJA"/>
    <x v="291"/>
    <s v="LISO"/>
    <s v="COMCCT002"/>
    <n v="24"/>
    <s v="03/12/25"/>
    <n v="59.99"/>
    <n v="3"/>
    <m/>
    <n v="21"/>
    <n v="7"/>
    <m/>
    <n v="173.98"/>
    <m/>
    <n v="1259.79"/>
    <n v="57.993333333333332"/>
    <n v="1"/>
    <n v="0"/>
  </r>
  <r>
    <x v="2274"/>
    <s v="MASC PLUS MALHA POLO"/>
    <x v="0"/>
    <x v="0"/>
    <s v="PLUS"/>
    <s v="MALHA"/>
    <s v="POLO"/>
    <x v="166"/>
    <s v="5P205"/>
    <s v="COMCPS035"/>
    <n v="13"/>
    <s v="17/10/25"/>
    <n v="79.989999999999995"/>
    <n v="2"/>
    <m/>
    <n v="11"/>
    <n v="5.5"/>
    <m/>
    <n v="159.97999999999999"/>
    <m/>
    <n v="879.89"/>
    <n v="79.989999999999995"/>
    <n v="1"/>
    <n v="0"/>
  </r>
  <r>
    <x v="2275"/>
    <s v="MASC CAMISA M/C"/>
    <x v="0"/>
    <x v="0"/>
    <s v="JOVEM"/>
    <s v="CAMISA"/>
    <s v="M/C"/>
    <x v="166"/>
    <s v="4P071"/>
    <s v="COMCJV009"/>
    <n v="7"/>
    <s v="30/10/25"/>
    <n v="89.99"/>
    <n v="1"/>
    <m/>
    <n v="6"/>
    <n v="6"/>
    <m/>
    <n v="89.99"/>
    <m/>
    <n v="539.94000000000005"/>
    <n v="89.99"/>
    <n v="0"/>
    <n v="0"/>
  </r>
  <r>
    <x v="2276"/>
    <s v="MNA 1A3 CONJUNTO MALHA M/C"/>
    <x v="0"/>
    <x v="5"/>
    <s v="1 A 3"/>
    <s v="CONJUNTO"/>
    <s v="MALHA M/C"/>
    <x v="178"/>
    <s v="13153"/>
    <s v="COMA13020"/>
    <n v="8"/>
    <s v="16/09/25"/>
    <n v="69.989999999999995"/>
    <n v="2"/>
    <m/>
    <n v="6"/>
    <n v="3"/>
    <m/>
    <n v="139.97999999999999"/>
    <m/>
    <n v="419.94"/>
    <n v="69.989999999999995"/>
    <n v="1"/>
    <n v="0"/>
  </r>
  <r>
    <x v="2277"/>
    <s v="MNA 1A3 CONJUNTO MALHA M/C"/>
    <x v="0"/>
    <x v="5"/>
    <s v="1 A 3"/>
    <s v="CONJUNTO"/>
    <s v="MALHA M/C"/>
    <x v="178"/>
    <s v="13152"/>
    <s v="COMA13020"/>
    <n v="10"/>
    <s v="16/09/25"/>
    <n v="49.99"/>
    <n v="3"/>
    <n v="0"/>
    <n v="7"/>
    <n v="2.3333333333333335"/>
    <m/>
    <n v="144.97"/>
    <n v="0"/>
    <n v="349.93"/>
    <n v="48.323333333333331"/>
    <n v="1"/>
    <n v="0"/>
  </r>
  <r>
    <x v="2278"/>
    <s v="MNA 1A3 CONJUNTO MALHA M/C"/>
    <x v="0"/>
    <x v="5"/>
    <s v="1 A 3"/>
    <s v="CONJUNTO"/>
    <s v="MALHA M/C"/>
    <x v="178"/>
    <s v="13154"/>
    <s v="COMA13020"/>
    <n v="20"/>
    <s v="09/10/25"/>
    <n v="59.99"/>
    <n v="3"/>
    <m/>
    <n v="17"/>
    <n v="5.666666666666667"/>
    <m/>
    <n v="179.97"/>
    <m/>
    <n v="1019.83"/>
    <n v="59.99"/>
    <n v="1"/>
    <n v="0"/>
  </r>
  <r>
    <x v="2279"/>
    <s v="MNA 1A3 VESTIDO MALHA REGATA"/>
    <x v="0"/>
    <x v="5"/>
    <s v="1 A 3"/>
    <s v="VESTIDO"/>
    <s v="MALHA REGATA"/>
    <x v="178"/>
    <s v="13156"/>
    <s v="COMA13075"/>
    <n v="14"/>
    <s v="09/10/25"/>
    <n v="59.99"/>
    <n v="5"/>
    <m/>
    <n v="9"/>
    <n v="1.8"/>
    <m/>
    <n v="299.95"/>
    <m/>
    <n v="539.91"/>
    <n v="59.99"/>
    <n v="1"/>
    <n v="0"/>
  </r>
  <r>
    <x v="2280"/>
    <s v="FEM BOLSA MEDIA"/>
    <x v="2"/>
    <x v="1"/>
    <s v="FEMININO"/>
    <s v="BOLSA"/>
    <s v="MEDIA"/>
    <x v="244"/>
    <s v="CRB-3097"/>
    <s v="ACFMFM009"/>
    <n v="0"/>
    <s v="17/07/25"/>
    <n v="119.99"/>
    <n v="-1"/>
    <n v="-1"/>
    <n v="2"/>
    <n v="-2"/>
    <m/>
    <n v="-119.99"/>
    <n v="-119.99"/>
    <n v="239.98"/>
    <n v="119.99"/>
    <n v="0"/>
    <n v="0"/>
  </r>
  <r>
    <x v="2281"/>
    <s v="FEM BOLSA MEDIA"/>
    <x v="2"/>
    <x v="1"/>
    <s v="FEMININO"/>
    <s v="BOLSA"/>
    <s v="MEDIA"/>
    <x v="244"/>
    <s v="CRB-3098"/>
    <s v="ACFMFM009"/>
    <n v="3"/>
    <s v="17/07/25"/>
    <n v="119.99"/>
    <n v="1"/>
    <m/>
    <n v="2"/>
    <n v="2"/>
    <m/>
    <n v="119.99"/>
    <m/>
    <n v="239.98"/>
    <n v="119.99"/>
    <n v="0"/>
    <n v="0"/>
  </r>
  <r>
    <x v="2282"/>
    <s v="MASC MALHA POLO"/>
    <x v="0"/>
    <x v="0"/>
    <s v="CONTEMPORANEO"/>
    <s v="MALHA"/>
    <s v="POLO"/>
    <x v="98"/>
    <s v="P2378"/>
    <s v="COMCCT017"/>
    <n v="24"/>
    <s v="30/09/25"/>
    <n v="59.99"/>
    <n v="2"/>
    <m/>
    <n v="22"/>
    <n v="11"/>
    <m/>
    <n v="119.98"/>
    <m/>
    <n v="1319.78"/>
    <n v="59.99"/>
    <n v="1"/>
    <n v="0"/>
  </r>
  <r>
    <x v="2283"/>
    <s v="MNA 1A3 VESTIDO MALHA M/C"/>
    <x v="0"/>
    <x v="5"/>
    <s v="1 A 3"/>
    <s v="VESTIDO"/>
    <s v="MALHA M/C"/>
    <x v="178"/>
    <s v="13155"/>
    <s v="COMA13073"/>
    <n v="26"/>
    <s v="09/10/25"/>
    <n v="39.99"/>
    <n v="4"/>
    <n v="3"/>
    <n v="19"/>
    <n v="4.75"/>
    <m/>
    <n v="159.96"/>
    <n v="119.97"/>
    <n v="759.81"/>
    <n v="39.99"/>
    <n v="1"/>
    <n v="0"/>
  </r>
  <r>
    <x v="2284"/>
    <s v="MNA 1A3 MALHA M/C"/>
    <x v="0"/>
    <x v="5"/>
    <s v="1 A 3"/>
    <s v="MALHA"/>
    <s v="M/C"/>
    <x v="136"/>
    <s v="220882-3"/>
    <s v="COMA13044"/>
    <n v="49"/>
    <s v="22/10/25"/>
    <n v="29.99"/>
    <n v="9"/>
    <m/>
    <n v="40"/>
    <n v="4.4444444444444446"/>
    <m/>
    <n v="263.91000000000003"/>
    <m/>
    <n v="1199.5999999999999"/>
    <n v="29.323333333333334"/>
    <n v="2"/>
    <n v="0"/>
  </r>
  <r>
    <x v="2285"/>
    <s v="MNA 4A8 MALHA M/C"/>
    <x v="0"/>
    <x v="5"/>
    <s v="4 A 8"/>
    <s v="MALHA"/>
    <s v="M/C"/>
    <x v="136"/>
    <s v="220883-2"/>
    <s v="COMA48044"/>
    <n v="20"/>
    <s v="09/10/25"/>
    <n v="34.99"/>
    <n v="12"/>
    <n v="2"/>
    <n v="6"/>
    <n v="0.5"/>
    <m/>
    <n v="412.88"/>
    <n v="66.48"/>
    <n v="209.94"/>
    <n v="34.406666666666666"/>
    <n v="3"/>
    <n v="0"/>
  </r>
  <r>
    <x v="2286"/>
    <s v="MNA 4A8 VESTIDO MALHA M/C"/>
    <x v="0"/>
    <x v="5"/>
    <s v="4 A 8"/>
    <s v="VESTIDO"/>
    <s v="MALHA M/C"/>
    <x v="136"/>
    <s v="220881"/>
    <s v="COMA48073"/>
    <n v="10"/>
    <s v="09/10/25"/>
    <n v="59.99"/>
    <n v="3"/>
    <n v="1"/>
    <n v="6"/>
    <n v="2"/>
    <m/>
    <n v="179.97"/>
    <n v="59.99"/>
    <n v="359.94"/>
    <n v="59.99"/>
    <n v="1"/>
    <n v="0"/>
  </r>
  <r>
    <x v="2287"/>
    <s v="MNA 4A8 VESTIDO MALHA REGATA"/>
    <x v="0"/>
    <x v="5"/>
    <s v="4 A 8"/>
    <s v="VESTIDO"/>
    <s v="MALHA REGATA"/>
    <x v="136"/>
    <s v="220879"/>
    <s v="COMA48075"/>
    <n v="7"/>
    <s v="16/09/25"/>
    <n v="49.99"/>
    <n v="2"/>
    <n v="1"/>
    <n v="4"/>
    <n v="2"/>
    <m/>
    <n v="99.98"/>
    <n v="49.99"/>
    <n v="199.96"/>
    <n v="49.99"/>
    <n v="1"/>
    <n v="0"/>
  </r>
  <r>
    <x v="2288"/>
    <s v="MNA JUV MALHA M/C"/>
    <x v="0"/>
    <x v="5"/>
    <s v="JUVENIL"/>
    <s v="MALHA"/>
    <s v="M/C"/>
    <x v="136"/>
    <s v="220936"/>
    <s v="COMAJN037"/>
    <n v="3"/>
    <s v="25/09/25"/>
    <n v="29.99"/>
    <n v="1"/>
    <m/>
    <n v="2"/>
    <n v="2"/>
    <m/>
    <n v="29.99"/>
    <m/>
    <n v="59.98"/>
    <n v="29.99"/>
    <n v="0"/>
    <n v="0"/>
  </r>
  <r>
    <x v="2289"/>
    <s v="MNA JUV MALHA REGATA"/>
    <x v="0"/>
    <x v="5"/>
    <s v="JUVENIL"/>
    <s v="MALHA"/>
    <s v="REGATA"/>
    <x v="136"/>
    <s v="220935"/>
    <s v="COMAJN039"/>
    <n v="6"/>
    <s v="25/09/25"/>
    <n v="29.99"/>
    <n v="2"/>
    <n v="1"/>
    <n v="3"/>
    <n v="1.5"/>
    <m/>
    <n v="59.98"/>
    <n v="29.99"/>
    <n v="89.97"/>
    <n v="29.99"/>
    <n v="1"/>
    <n v="0"/>
  </r>
  <r>
    <x v="2290"/>
    <s v="MASC MALHA M/C"/>
    <x v="0"/>
    <x v="0"/>
    <s v="CONTEMPORANEO"/>
    <s v="MALHA"/>
    <s v="M/C"/>
    <x v="98"/>
    <s v="P1610"/>
    <s v="COMCCT015"/>
    <n v="13"/>
    <s v="05/08/25"/>
    <n v="29.99"/>
    <n v="2"/>
    <m/>
    <n v="11"/>
    <n v="5.5"/>
    <m/>
    <n v="59.98"/>
    <m/>
    <n v="329.89"/>
    <n v="29.99"/>
    <n v="1"/>
    <n v="0"/>
  </r>
  <r>
    <x v="2291"/>
    <s v="MASC MALHA M/C"/>
    <x v="0"/>
    <x v="0"/>
    <s v="JOVEM"/>
    <s v="MALHA"/>
    <s v="M/C"/>
    <x v="98"/>
    <s v="P1750"/>
    <s v="COMCJV020"/>
    <n v="2"/>
    <s v="05/08/25"/>
    <n v="39.99"/>
    <n v="2"/>
    <m/>
    <n v="0"/>
    <n v="0"/>
    <m/>
    <n v="75.98"/>
    <m/>
    <n v="0"/>
    <n v="37.99"/>
    <n v="1"/>
    <n v="0"/>
  </r>
  <r>
    <x v="2292"/>
    <s v="MASC MALHA POLO"/>
    <x v="0"/>
    <x v="0"/>
    <s v="CONTEMPORANEO"/>
    <s v="MALHA"/>
    <s v="POLO"/>
    <x v="98"/>
    <s v="P2288"/>
    <s v="COMCCT017"/>
    <n v="4"/>
    <s v="30/10/25"/>
    <n v="49.99"/>
    <n v="1"/>
    <n v="1"/>
    <n v="2"/>
    <n v="2"/>
    <m/>
    <n v="49.99"/>
    <n v="49.99"/>
    <n v="99.98"/>
    <n v="49.99"/>
    <n v="0"/>
    <n v="0"/>
  </r>
  <r>
    <x v="2293"/>
    <s v="MASC MALHA POLO"/>
    <x v="0"/>
    <x v="0"/>
    <s v="CONTEMPORANEO"/>
    <s v="MALHA"/>
    <s v="POLO"/>
    <x v="98"/>
    <s v="49333"/>
    <s v="COMCCT017"/>
    <n v="7"/>
    <s v="05/08/25"/>
    <n v="39.99"/>
    <n v="2"/>
    <n v="0"/>
    <n v="5"/>
    <n v="2.5"/>
    <m/>
    <n v="79.98"/>
    <n v="0"/>
    <n v="199.95"/>
    <n v="39.99"/>
    <n v="1"/>
    <n v="0"/>
  </r>
  <r>
    <x v="2294"/>
    <s v="MNA 4A8 VESTIDO MALHA M/C"/>
    <x v="0"/>
    <x v="5"/>
    <s v="4 A 8"/>
    <s v="VESTIDO"/>
    <s v="MALHA M/C"/>
    <x v="188"/>
    <s v="8166E"/>
    <s v="COMA48073"/>
    <n v="17"/>
    <s v="10/11/25"/>
    <n v="69.989999999999995"/>
    <n v="4"/>
    <n v="3"/>
    <n v="10"/>
    <n v="2.5"/>
    <m/>
    <n v="279.95999999999998"/>
    <n v="209.97"/>
    <n v="699.9"/>
    <n v="69.989999999999995"/>
    <n v="1"/>
    <n v="0"/>
  </r>
  <r>
    <x v="2295"/>
    <s v="MNA 4A8 VESTIDO MALHA M/C"/>
    <x v="0"/>
    <x v="5"/>
    <s v="4 A 8"/>
    <s v="VESTIDO"/>
    <s v="MALHA M/C"/>
    <x v="188"/>
    <s v="9052"/>
    <s v="COMA48073"/>
    <n v="16"/>
    <s v="24/09/25"/>
    <n v="59.99"/>
    <n v="2"/>
    <m/>
    <n v="14"/>
    <n v="7"/>
    <m/>
    <n v="119.98"/>
    <m/>
    <n v="839.86"/>
    <n v="59.99"/>
    <n v="1"/>
    <n v="0"/>
  </r>
  <r>
    <x v="2296"/>
    <s v="MNA 4A8 CONJUNTO MALHA M/C"/>
    <x v="0"/>
    <x v="5"/>
    <s v="4 A 8"/>
    <s v="CONJUNTO"/>
    <s v="MALHA M/C"/>
    <x v="188"/>
    <s v="MR962"/>
    <s v="COMA48020"/>
    <n v="12"/>
    <s v="07/10/25"/>
    <n v="69.989999999999995"/>
    <n v="0"/>
    <m/>
    <n v="12"/>
    <n v="0"/>
    <m/>
    <n v="0"/>
    <m/>
    <n v="839.88"/>
    <n v="0"/>
    <n v="0"/>
    <n v="0"/>
  </r>
  <r>
    <x v="2297"/>
    <s v="MNA 4A8 VESTIDO MALHA REGATA"/>
    <x v="0"/>
    <x v="5"/>
    <s v="4 A 8"/>
    <s v="VESTIDO"/>
    <s v="MALHA REGATA"/>
    <x v="188"/>
    <s v="5293"/>
    <s v="COMA48075"/>
    <n v="4"/>
    <s v="24/09/25"/>
    <n v="69.989999999999995"/>
    <n v="1"/>
    <n v="1"/>
    <n v="2"/>
    <n v="2"/>
    <m/>
    <n v="69.989999999999995"/>
    <n v="69.989999999999995"/>
    <n v="139.97999999999999"/>
    <n v="69.989999999999995"/>
    <n v="0"/>
    <n v="0"/>
  </r>
  <r>
    <x v="2298"/>
    <s v="MNA 4A8 CONJUNTO MALHA M/C"/>
    <x v="0"/>
    <x v="5"/>
    <s v="4 A 8"/>
    <s v="CONJUNTO"/>
    <s v="MALHA M/C"/>
    <x v="188"/>
    <s v="MR956"/>
    <s v="COMA48020"/>
    <n v="23"/>
    <s v="18/11/25"/>
    <n v="89.99"/>
    <n v="6"/>
    <n v="1"/>
    <n v="16"/>
    <n v="2.6666666666666665"/>
    <m/>
    <n v="539.94000000000005"/>
    <n v="89.99"/>
    <n v="1439.84"/>
    <n v="89.99"/>
    <n v="2"/>
    <n v="0"/>
  </r>
  <r>
    <x v="2299"/>
    <s v="MNA 4A8 CONJUNTO MALHA REGATA"/>
    <x v="0"/>
    <x v="5"/>
    <s v="4 A 8"/>
    <s v="CONJUNTO"/>
    <s v="MALHA REGATA"/>
    <x v="188"/>
    <s v="MR957"/>
    <s v="COMA48022"/>
    <n v="23"/>
    <s v="09/10/25"/>
    <n v="69.989999999999995"/>
    <n v="1"/>
    <m/>
    <n v="22"/>
    <n v="22"/>
    <m/>
    <n v="69.989999999999995"/>
    <m/>
    <n v="1539.78"/>
    <n v="69.989999999999995"/>
    <n v="0"/>
    <n v="0"/>
  </r>
  <r>
    <x v="2300"/>
    <s v="MNA 4A8 CONJUNTO MALHA REGATA"/>
    <x v="0"/>
    <x v="5"/>
    <s v="4 A 8"/>
    <s v="CONJUNTO"/>
    <s v="MALHA REGATA"/>
    <x v="188"/>
    <s v="MR961"/>
    <s v="COMA48022"/>
    <n v="8"/>
    <s v="16/09/25"/>
    <n v="79.989999999999995"/>
    <n v="1"/>
    <m/>
    <n v="7"/>
    <n v="7"/>
    <m/>
    <n v="79.989999999999995"/>
    <m/>
    <n v="559.92999999999995"/>
    <n v="79.989999999999995"/>
    <n v="0"/>
    <n v="0"/>
  </r>
  <r>
    <x v="2301"/>
    <s v="MNA JUV CONJUNTO MALHA REGATA"/>
    <x v="0"/>
    <x v="5"/>
    <s v="JUVENIL"/>
    <s v="CONJUNTO"/>
    <s v="MALHA REGATA"/>
    <x v="188"/>
    <s v="MR965"/>
    <s v="COMAJN015"/>
    <n v="9"/>
    <s v="10/11/25"/>
    <n v="89.99"/>
    <n v="4"/>
    <m/>
    <n v="5"/>
    <n v="1.25"/>
    <m/>
    <n v="359.96"/>
    <m/>
    <n v="449.95"/>
    <n v="89.99"/>
    <n v="1"/>
    <n v="0"/>
  </r>
  <r>
    <x v="2302"/>
    <s v="MASC CASUAL BOTA ADVENTURE"/>
    <x v="1"/>
    <x v="0"/>
    <s v="CASUAL"/>
    <s v="BOTA"/>
    <s v="ADVENTURE"/>
    <x v="292"/>
    <s v="3400"/>
    <s v="CLMCCS001"/>
    <n v="19"/>
    <s v="06/11/25"/>
    <n v="169.99"/>
    <n v="3"/>
    <m/>
    <n v="16"/>
    <n v="5.333333333333333"/>
    <m/>
    <n v="509.97"/>
    <m/>
    <n v="2719.84"/>
    <n v="169.99"/>
    <n v="1"/>
    <n v="0"/>
  </r>
  <r>
    <x v="2303"/>
    <s v="MASC CASUAL BOTA ADVENTURE"/>
    <x v="1"/>
    <x v="0"/>
    <s v="CASUAL"/>
    <s v="BOTA"/>
    <s v="ADVENTURE"/>
    <x v="292"/>
    <s v="3100"/>
    <s v="CLMCCS001"/>
    <n v="19"/>
    <s v="06/11/25"/>
    <n v="169.99"/>
    <n v="1"/>
    <m/>
    <n v="18"/>
    <n v="18"/>
    <m/>
    <n v="179.99"/>
    <m/>
    <n v="3059.82"/>
    <n v="179.99"/>
    <n v="0"/>
    <n v="0"/>
  </r>
  <r>
    <x v="2304"/>
    <s v="FEM SNEAKER TENIS SOLA CAIXA BAIXO"/>
    <x v="1"/>
    <x v="1"/>
    <s v="SNEAKER"/>
    <s v="TENIS"/>
    <s v="SOLA CAIXA BAIXO"/>
    <x v="95"/>
    <s v="277-001-02"/>
    <s v="CLFMSN011"/>
    <n v="7"/>
    <s v="19/08/25"/>
    <n v="199.99"/>
    <n v="1"/>
    <m/>
    <n v="6"/>
    <n v="6"/>
    <m/>
    <n v="199.99"/>
    <m/>
    <n v="1199.94"/>
    <n v="199.99"/>
    <n v="0"/>
    <n v="0"/>
  </r>
  <r>
    <x v="2305"/>
    <s v="FEM SNEAKER TENIS JOGGING"/>
    <x v="1"/>
    <x v="1"/>
    <s v="SNEAKER"/>
    <s v="TENIS"/>
    <s v="JOGGING"/>
    <x v="95"/>
    <s v="240-010-03"/>
    <s v="CLFMSN008"/>
    <n v="11"/>
    <s v="23/09/25"/>
    <n v="199.99"/>
    <n v="2"/>
    <n v="2"/>
    <n v="7"/>
    <n v="3.5"/>
    <m/>
    <n v="399.98"/>
    <n v="399.98"/>
    <n v="1399.93"/>
    <n v="199.99"/>
    <n v="1"/>
    <n v="0"/>
  </r>
  <r>
    <x v="2306"/>
    <s v="FEM SNEAKER TENIS SOLA CAIXA ALTO"/>
    <x v="1"/>
    <x v="1"/>
    <s v="SNEAKER"/>
    <s v="TENIS"/>
    <s v="SOLA CAIXA ALTO"/>
    <x v="95"/>
    <s v="304-001-14"/>
    <s v="CLFMSN010"/>
    <n v="8"/>
    <s v="19/08/25"/>
    <n v="199.99"/>
    <n v="2"/>
    <n v="2"/>
    <n v="4"/>
    <n v="2"/>
    <m/>
    <n v="399.98"/>
    <n v="399.98"/>
    <n v="799.96"/>
    <n v="199.99"/>
    <n v="1"/>
    <n v="0"/>
  </r>
  <r>
    <x v="2307"/>
    <s v="FEM SNEAKER TENIS SOLA CAIXA ALTO"/>
    <x v="1"/>
    <x v="1"/>
    <s v="SNEAKER"/>
    <s v="TENIS"/>
    <s v="SOLA CAIXA ALTO"/>
    <x v="95"/>
    <s v="276-002-02"/>
    <s v="CLFMSN010"/>
    <n v="10"/>
    <s v="28/10/25"/>
    <n v="199.99"/>
    <n v="1"/>
    <n v="1"/>
    <n v="8"/>
    <n v="8"/>
    <m/>
    <n v="199.99"/>
    <n v="199.99"/>
    <n v="1599.92"/>
    <n v="199.99"/>
    <n v="0"/>
    <n v="0"/>
  </r>
  <r>
    <x v="2308"/>
    <s v="FEM SNEAKER TENIS JOGGING"/>
    <x v="1"/>
    <x v="1"/>
    <s v="SNEAKER"/>
    <s v="TENIS"/>
    <s v="JOGGING"/>
    <x v="95"/>
    <s v="240-011-12"/>
    <s v="CLFMSN008"/>
    <n v="12"/>
    <s v="14/11/25"/>
    <n v="299.99"/>
    <n v="3"/>
    <n v="1"/>
    <n v="8"/>
    <n v="2.6666666666666665"/>
    <m/>
    <n v="899.97"/>
    <n v="299.99"/>
    <n v="2399.92"/>
    <n v="299.99"/>
    <n v="1"/>
    <n v="0"/>
  </r>
  <r>
    <x v="2309"/>
    <s v="FEM PLUS SHORTS JEANS"/>
    <x v="0"/>
    <x v="1"/>
    <s v="PLUS"/>
    <s v="SHORTS"/>
    <s v="JEANS"/>
    <x v="186"/>
    <s v="5102227"/>
    <s v="COFMPS060"/>
    <n v="14"/>
    <s v="05/11/25"/>
    <n v="119.99"/>
    <n v="5"/>
    <m/>
    <n v="9"/>
    <n v="1.8"/>
    <m/>
    <n v="599.95000000000005"/>
    <m/>
    <n v="1079.9100000000001"/>
    <n v="119.99"/>
    <n v="1"/>
    <n v="0"/>
  </r>
  <r>
    <x v="2310"/>
    <s v="MNA BEBE SANDALIA RASTEIRA"/>
    <x v="1"/>
    <x v="5"/>
    <s v="BEBE"/>
    <s v="SANDALIA"/>
    <s v="RASTEIRA"/>
    <x v="293"/>
    <s v="19114"/>
    <s v="CLMABB011"/>
    <n v="9"/>
    <s v="18/09/25"/>
    <n v="69.989999999999995"/>
    <n v="1"/>
    <m/>
    <n v="8"/>
    <n v="8"/>
    <m/>
    <n v="69.989999999999995"/>
    <m/>
    <n v="559.91999999999996"/>
    <n v="69.989999999999995"/>
    <n v="0"/>
    <n v="0"/>
  </r>
  <r>
    <x v="2311"/>
    <s v="FEM PLUS SAIA JEANS"/>
    <x v="0"/>
    <x v="1"/>
    <s v="PLUS"/>
    <s v="SAIA"/>
    <s v="JEANS"/>
    <x v="186"/>
    <s v="101629"/>
    <s v="COFMPS055"/>
    <n v="15"/>
    <s v="05/11/25"/>
    <n v="119.99"/>
    <n v="2"/>
    <m/>
    <n v="13"/>
    <n v="6.5"/>
    <m/>
    <n v="239.98"/>
    <m/>
    <n v="1559.87"/>
    <n v="119.99"/>
    <n v="1"/>
    <n v="0"/>
  </r>
  <r>
    <x v="2312"/>
    <s v="FEM PLUS SAIA JEANS"/>
    <x v="0"/>
    <x v="1"/>
    <s v="PLUS"/>
    <s v="SAIA"/>
    <s v="JEANS"/>
    <x v="186"/>
    <s v="101630"/>
    <s v="COFMPS055"/>
    <n v="16"/>
    <s v="18/12/25"/>
    <n v="119.99"/>
    <n v="4"/>
    <n v="1"/>
    <n v="11"/>
    <n v="2.75"/>
    <m/>
    <n v="479.96"/>
    <n v="119.99"/>
    <n v="1319.89"/>
    <n v="119.99"/>
    <n v="1"/>
    <n v="0"/>
  </r>
  <r>
    <x v="2313"/>
    <s v="FEM SANDALIA ANABELA ALTO"/>
    <x v="1"/>
    <x v="1"/>
    <s v="SANDALIA"/>
    <s v="ANABELA"/>
    <s v="ALTO"/>
    <x v="95"/>
    <s v="295-002-01"/>
    <s v="CLFMSD001"/>
    <n v="9"/>
    <s v="06/11/25"/>
    <n v="149.99"/>
    <n v="2"/>
    <n v="1"/>
    <n v="6"/>
    <n v="3"/>
    <m/>
    <n v="399.98"/>
    <n v="149.99"/>
    <n v="899.94"/>
    <n v="199.99"/>
    <n v="1"/>
    <n v="0"/>
  </r>
  <r>
    <x v="2314"/>
    <s v="FEM SANDALIA SALTO ALTO"/>
    <x v="1"/>
    <x v="1"/>
    <s v="SANDALIA"/>
    <s v="SALTO"/>
    <s v="ALTO"/>
    <x v="95"/>
    <s v="298-001-01"/>
    <s v="CLFMSD012"/>
    <n v="24"/>
    <s v="09/12/25"/>
    <n v="149.99"/>
    <n v="1"/>
    <m/>
    <n v="23"/>
    <n v="23"/>
    <m/>
    <n v="199.99"/>
    <m/>
    <n v="3449.77"/>
    <n v="199.99"/>
    <n v="0"/>
    <n v="0"/>
  </r>
  <r>
    <x v="2315"/>
    <s v="FEM SANDALIA SALTO ALTO"/>
    <x v="1"/>
    <x v="1"/>
    <s v="SANDALIA"/>
    <s v="SALTO"/>
    <s v="ALTO"/>
    <x v="95"/>
    <s v="150-018-01"/>
    <s v="CLFMSD012"/>
    <n v="17"/>
    <s v="23/10/25"/>
    <n v="149.99"/>
    <n v="3"/>
    <m/>
    <n v="14"/>
    <n v="4.666666666666667"/>
    <m/>
    <n v="449.97"/>
    <m/>
    <n v="2099.86"/>
    <n v="149.99"/>
    <n v="1"/>
    <n v="0"/>
  </r>
  <r>
    <x v="2316"/>
    <s v="FEM SANDALIA TAMANCO MEDIO"/>
    <x v="1"/>
    <x v="1"/>
    <s v="SANDALIA"/>
    <s v="TAMANCO"/>
    <s v="MEDIO"/>
    <x v="95"/>
    <s v="171-027-01"/>
    <s v="CLFMSD017"/>
    <n v="5"/>
    <s v="06/11/25"/>
    <n v="159.99"/>
    <n v="1"/>
    <n v="1"/>
    <n v="3"/>
    <n v="3"/>
    <m/>
    <n v="159.99"/>
    <n v="159.99"/>
    <n v="479.97"/>
    <n v="159.99"/>
    <n v="0"/>
    <n v="0"/>
  </r>
  <r>
    <x v="2317"/>
    <s v="FEM SANDALIA FLAT MEDIO ABERTO"/>
    <x v="1"/>
    <x v="1"/>
    <s v="SANDALIA"/>
    <s v="FLAT"/>
    <s v="MEDIO ABERTO"/>
    <x v="95"/>
    <s v="109-024-01"/>
    <s v="CLFMSD006"/>
    <n v="6"/>
    <s v="23/10/25"/>
    <n v="99.99"/>
    <n v="3"/>
    <n v="2"/>
    <n v="1"/>
    <n v="0.33333333333333331"/>
    <m/>
    <n v="299.97000000000003"/>
    <n v="199.98"/>
    <n v="99.99"/>
    <n v="99.99"/>
    <n v="1"/>
    <n v="0"/>
  </r>
  <r>
    <x v="2318"/>
    <s v="FEM SANDALIA FLAT MEDIO ABERTO"/>
    <x v="1"/>
    <x v="1"/>
    <s v="SANDALIA"/>
    <s v="FLAT"/>
    <s v="MEDIO ABERTO"/>
    <x v="95"/>
    <s v="315-001-01"/>
    <s v="CLFMSD006"/>
    <n v="12"/>
    <s v="23/10/25"/>
    <n v="149.99"/>
    <n v="2"/>
    <n v="1"/>
    <n v="9"/>
    <n v="4.5"/>
    <m/>
    <n v="399.98"/>
    <n v="149.99"/>
    <n v="1349.91"/>
    <n v="199.99"/>
    <n v="1"/>
    <n v="0"/>
  </r>
  <r>
    <x v="2319"/>
    <s v="MNA BEBE SANDALIA RASTEIRA"/>
    <x v="1"/>
    <x v="5"/>
    <s v="BEBE"/>
    <s v="SANDALIA"/>
    <s v="RASTEIRA"/>
    <x v="293"/>
    <s v="4229"/>
    <s v="CLMABB011"/>
    <n v="2"/>
    <s v="11/11/25"/>
    <n v="69.989999999999995"/>
    <n v="0"/>
    <m/>
    <n v="2"/>
    <n v="0"/>
    <m/>
    <n v="0"/>
    <m/>
    <n v="139.97999999999999"/>
    <n v="0"/>
    <n v="0"/>
    <n v="0"/>
  </r>
  <r>
    <x v="2320"/>
    <s v="MNA BEBE SANDALIA RASTEIRA"/>
    <x v="1"/>
    <x v="5"/>
    <s v="BEBE"/>
    <s v="SANDALIA"/>
    <s v="RASTEIRA"/>
    <x v="293"/>
    <s v="4235"/>
    <s v="CLMABB011"/>
    <n v="3"/>
    <s v="19/08/25"/>
    <n v="69.989999999999995"/>
    <n v="2"/>
    <m/>
    <n v="1"/>
    <n v="0.5"/>
    <m/>
    <n v="139.97999999999999"/>
    <m/>
    <n v="69.989999999999995"/>
    <n v="69.989999999999995"/>
    <n v="1"/>
    <n v="0"/>
  </r>
  <r>
    <x v="2321"/>
    <s v="MNA BEBE SANDALIA RASTEIRA"/>
    <x v="1"/>
    <x v="5"/>
    <s v="BEBE"/>
    <s v="SANDALIA"/>
    <s v="RASTEIRA"/>
    <x v="293"/>
    <s v="4233"/>
    <s v="CLMABB011"/>
    <n v="6"/>
    <s v="04/11/25"/>
    <n v="69.989999999999995"/>
    <n v="2"/>
    <m/>
    <n v="4"/>
    <n v="2"/>
    <m/>
    <n v="139.97999999999999"/>
    <m/>
    <n v="279.95999999999998"/>
    <n v="69.989999999999995"/>
    <n v="1"/>
    <n v="0"/>
  </r>
  <r>
    <x v="2322"/>
    <s v="MNA INF SANDALIA FLAT"/>
    <x v="1"/>
    <x v="5"/>
    <s v="INFANTIL"/>
    <s v="SANDALIA"/>
    <s v="FLAT"/>
    <x v="293"/>
    <s v="36007"/>
    <s v="CLMAIF011"/>
    <n v="6"/>
    <s v="19/08/25"/>
    <n v="79.989999999999995"/>
    <n v="1"/>
    <m/>
    <n v="5"/>
    <n v="5"/>
    <m/>
    <n v="79.989999999999995"/>
    <m/>
    <n v="399.95"/>
    <n v="79.989999999999995"/>
    <n v="0"/>
    <n v="0"/>
  </r>
  <r>
    <x v="2323"/>
    <s v="MNA INF SANDALIA FLAT"/>
    <x v="1"/>
    <x v="5"/>
    <s v="INFANTIL"/>
    <s v="SANDALIA"/>
    <s v="FLAT"/>
    <x v="293"/>
    <s v="36009"/>
    <s v="CLMAIF011"/>
    <n v="5"/>
    <s v="19/08/25"/>
    <n v="79.989999999999995"/>
    <n v="1"/>
    <m/>
    <n v="4"/>
    <n v="4"/>
    <m/>
    <n v="79.989999999999995"/>
    <m/>
    <n v="319.95999999999998"/>
    <n v="79.989999999999995"/>
    <n v="0"/>
    <n v="0"/>
  </r>
  <r>
    <x v="2324"/>
    <s v="FEM SANDALIA RASTEIRA SLIDE"/>
    <x v="1"/>
    <x v="1"/>
    <s v="SANDALIA"/>
    <s v="RASTEIRA"/>
    <s v="SLIDE"/>
    <x v="95"/>
    <s v="308-004-01"/>
    <s v="CLFMSD009"/>
    <n v="5"/>
    <s v="28/10/25"/>
    <n v="139.99"/>
    <n v="0"/>
    <m/>
    <n v="5"/>
    <n v="0"/>
    <m/>
    <n v="0"/>
    <m/>
    <n v="699.95"/>
    <n v="0"/>
    <n v="0"/>
    <n v="0"/>
  </r>
  <r>
    <x v="2325"/>
    <s v="FEM SANDALIA RASTEIRA SLIDE"/>
    <x v="1"/>
    <x v="1"/>
    <s v="SANDALIA"/>
    <s v="RASTEIRA"/>
    <s v="SLIDE"/>
    <x v="95"/>
    <s v="308-003-01"/>
    <s v="CLFMSD009"/>
    <n v="14"/>
    <s v="23/10/25"/>
    <n v="139.99"/>
    <n v="2"/>
    <m/>
    <n v="12"/>
    <n v="6"/>
    <m/>
    <n v="279.98"/>
    <m/>
    <n v="1679.88"/>
    <n v="139.99"/>
    <n v="1"/>
    <n v="0"/>
  </r>
  <r>
    <x v="2326"/>
    <s v="FEM SANDALIA FLAT MEDIO FECHADO"/>
    <x v="1"/>
    <x v="1"/>
    <s v="SANDALIA"/>
    <s v="FLAT"/>
    <s v="MEDIO FECHADO"/>
    <x v="86"/>
    <s v="8387.542"/>
    <s v="CLFMSD007"/>
    <n v="9"/>
    <s v="30/09/25"/>
    <n v="99.99"/>
    <n v="3"/>
    <n v="1"/>
    <n v="5"/>
    <n v="1.6666666666666667"/>
    <m/>
    <n v="299.97000000000003"/>
    <n v="99.99"/>
    <n v="499.95"/>
    <n v="99.99"/>
    <n v="1"/>
    <n v="0"/>
  </r>
  <r>
    <x v="2327"/>
    <s v="FEM SANDALIA RASTEIRA TRASEIRA ABERTO"/>
    <x v="1"/>
    <x v="1"/>
    <s v="SANDALIA"/>
    <s v="RASTEIRA"/>
    <s v="TRASEIRA ABERTO"/>
    <x v="86"/>
    <s v="8519.110"/>
    <s v="CLFMSD010"/>
    <n v="35"/>
    <s v="30/12/25"/>
    <n v="49.99"/>
    <n v="26"/>
    <n v="2"/>
    <n v="7"/>
    <n v="0.26923076923076922"/>
    <m/>
    <n v="1294.73"/>
    <n v="99.98"/>
    <n v="349.93"/>
    <n v="49.79730769230769"/>
    <n v="7"/>
    <n v="0"/>
  </r>
  <r>
    <x v="2328"/>
    <s v="CHINELOS FEM DEDO"/>
    <x v="1"/>
    <x v="3"/>
    <s v="FEMININO"/>
    <s v="DEDO"/>
    <s v="SINTETICO"/>
    <x v="86"/>
    <s v="8561.100"/>
    <s v="CLCHFM005"/>
    <n v="9"/>
    <s v="29/10/25"/>
    <n v="69.989999999999995"/>
    <n v="5"/>
    <m/>
    <n v="4"/>
    <n v="0.8"/>
    <m/>
    <n v="349.95"/>
    <m/>
    <n v="279.95999999999998"/>
    <n v="69.989999999999995"/>
    <n v="1"/>
    <n v="0"/>
  </r>
  <r>
    <x v="2329"/>
    <s v="FEM SHORTS SARJA"/>
    <x v="0"/>
    <x v="1"/>
    <s v="JOVEM"/>
    <s v="SHORTS"/>
    <s v="SARJA"/>
    <x v="186"/>
    <s v="3006793"/>
    <s v="COFMJV049"/>
    <n v="14"/>
    <s v="05/11/25"/>
    <n v="79.989999999999995"/>
    <n v="7"/>
    <m/>
    <n v="7"/>
    <n v="1"/>
    <m/>
    <n v="559.92999999999995"/>
    <m/>
    <n v="559.92999999999995"/>
    <n v="79.989999999999995"/>
    <n v="2"/>
    <n v="0"/>
  </r>
  <r>
    <x v="2330"/>
    <s v="FEM SHORTS SARJA"/>
    <x v="0"/>
    <x v="1"/>
    <s v="JOVEM"/>
    <s v="SHORTS"/>
    <s v="SARJA"/>
    <x v="186"/>
    <s v="3006729"/>
    <s v="COFMJV049"/>
    <n v="6"/>
    <s v="18/11/25"/>
    <n v="99.99"/>
    <n v="0"/>
    <m/>
    <n v="6"/>
    <n v="0"/>
    <m/>
    <n v="0"/>
    <m/>
    <n v="599.94000000000005"/>
    <n v="0"/>
    <n v="0"/>
    <n v="0"/>
  </r>
  <r>
    <x v="2331"/>
    <s v="FEM COLETE SARJA"/>
    <x v="0"/>
    <x v="1"/>
    <s v="CONTEMPORANEO"/>
    <s v="COLETE"/>
    <s v="SARJA"/>
    <x v="186"/>
    <s v="630113"/>
    <s v="COFMCT077"/>
    <n v="22"/>
    <s v="04/12/25"/>
    <n v="119.99"/>
    <n v="3"/>
    <n v="1"/>
    <n v="18"/>
    <n v="6"/>
    <m/>
    <n v="359.97"/>
    <n v="119.99"/>
    <n v="2159.8200000000002"/>
    <n v="119.99"/>
    <n v="1"/>
    <n v="0"/>
  </r>
  <r>
    <x v="2332"/>
    <s v="FEM SHORTS SARJA"/>
    <x v="0"/>
    <x v="1"/>
    <s v="CONTEMPORANEO"/>
    <s v="SHORTS"/>
    <s v="SARJA"/>
    <x v="186"/>
    <s v="404105"/>
    <s v="COFMCT045"/>
    <n v="7"/>
    <s v="04/12/25"/>
    <n v="99.99"/>
    <n v="2"/>
    <n v="1"/>
    <n v="4"/>
    <n v="2"/>
    <m/>
    <n v="199.98"/>
    <n v="99.99"/>
    <n v="399.96"/>
    <n v="99.99"/>
    <n v="1"/>
    <n v="0"/>
  </r>
  <r>
    <x v="2333"/>
    <s v="FEM SHORTS SARJA"/>
    <x v="0"/>
    <x v="1"/>
    <s v="CONTEMPORANEO"/>
    <s v="SHORTS"/>
    <s v="SARJA"/>
    <x v="186"/>
    <s v="3006942"/>
    <s v="COFMCT045"/>
    <n v="11"/>
    <s v="18/12/25"/>
    <n v="119.99"/>
    <n v="4"/>
    <n v="1"/>
    <n v="6"/>
    <n v="1.5"/>
    <m/>
    <n v="479.96"/>
    <n v="119.99"/>
    <n v="719.94"/>
    <n v="119.99"/>
    <n v="1"/>
    <n v="0"/>
  </r>
  <r>
    <x v="2334"/>
    <s v="MNA BEBE SANDALIA RASTEIRA"/>
    <x v="1"/>
    <x v="5"/>
    <s v="BEBE"/>
    <s v="SANDALIA"/>
    <s v="RASTEIRA"/>
    <x v="294"/>
    <s v="024.115"/>
    <s v="CLMABB011"/>
    <n v="10"/>
    <s v="23/09/25"/>
    <n v="69.989999999999995"/>
    <n v="2"/>
    <m/>
    <n v="8"/>
    <n v="4"/>
    <m/>
    <n v="159.97999999999999"/>
    <m/>
    <n v="559.91999999999996"/>
    <n v="79.989999999999995"/>
    <n v="1"/>
    <n v="0"/>
  </r>
  <r>
    <x v="2335"/>
    <s v="CHINELOS MASC DEDO"/>
    <x v="1"/>
    <x v="3"/>
    <s v="MASCULINO"/>
    <s v="DEDO"/>
    <s v="SINTETICO"/>
    <x v="41"/>
    <s v="TOP CAMU 25/26"/>
    <s v="CLCHMC005"/>
    <n v="46"/>
    <s v="25/11/25"/>
    <n v="59.99"/>
    <n v="6"/>
    <m/>
    <n v="40"/>
    <n v="6.666666666666667"/>
    <m/>
    <n v="359.94"/>
    <m/>
    <n v="2399.6"/>
    <n v="59.99"/>
    <n v="2"/>
    <n v="0"/>
  </r>
  <r>
    <x v="2336"/>
    <s v="CHINELOS MASC DEDO"/>
    <x v="1"/>
    <x v="3"/>
    <s v="MASCULINO"/>
    <s v="DEDO"/>
    <s v="SINTETICO"/>
    <x v="41"/>
    <s v="CITY BASIC 25/26"/>
    <s v="CLCHMC005"/>
    <n v="50"/>
    <s v="30/12/25"/>
    <n v="59.99"/>
    <n v="16"/>
    <n v="4"/>
    <n v="30"/>
    <n v="1.875"/>
    <m/>
    <n v="953.84"/>
    <n v="239.96"/>
    <n v="1799.7"/>
    <n v="59.615000000000002"/>
    <n v="4"/>
    <n v="1"/>
  </r>
  <r>
    <x v="2337"/>
    <s v="MNO INF SANDALIA PAPETE"/>
    <x v="1"/>
    <x v="4"/>
    <s v="INFANTIL"/>
    <s v="SANDALIA"/>
    <s v="PAPETE"/>
    <x v="36"/>
    <s v="23356"/>
    <s v="CLMOIF010"/>
    <n v="8"/>
    <s v="10/09/25"/>
    <n v="59.99"/>
    <n v="1"/>
    <m/>
    <n v="7"/>
    <n v="7"/>
    <m/>
    <n v="59.99"/>
    <m/>
    <n v="419.93"/>
    <n v="59.99"/>
    <n v="0"/>
    <n v="0"/>
  </r>
  <r>
    <x v="2338"/>
    <s v="MNO INF SANDALIA PAPETE"/>
    <x v="1"/>
    <x v="4"/>
    <s v="INFANTIL"/>
    <s v="SANDALIA"/>
    <s v="PAPETE"/>
    <x v="36"/>
    <s v="23353"/>
    <s v="CLMOIF010"/>
    <n v="4"/>
    <s v="05/11/25"/>
    <n v="89.99"/>
    <n v="1"/>
    <m/>
    <n v="3"/>
    <n v="3"/>
    <m/>
    <n v="89.99"/>
    <m/>
    <n v="269.97000000000003"/>
    <n v="89.99"/>
    <n v="0"/>
    <n v="0"/>
  </r>
  <r>
    <x v="2339"/>
    <s v="MNO INF CHINELO DEDO"/>
    <x v="1"/>
    <x v="4"/>
    <s v="INFANTIL"/>
    <s v="CHINELO"/>
    <s v="DEDO"/>
    <x v="36"/>
    <s v="23351"/>
    <s v="CLMOIF006"/>
    <n v="30"/>
    <s v="23/09/25"/>
    <n v="49.99"/>
    <n v="2"/>
    <n v="1"/>
    <n v="27"/>
    <n v="13.5"/>
    <m/>
    <n v="99.98"/>
    <n v="49.99"/>
    <n v="1349.73"/>
    <n v="49.99"/>
    <n v="1"/>
    <n v="0"/>
  </r>
  <r>
    <x v="2340"/>
    <s v="CHINELOS MASC DEDO"/>
    <x v="1"/>
    <x v="3"/>
    <s v="MASCULINO"/>
    <s v="DEDO"/>
    <s v="SINTETICO"/>
    <x v="41"/>
    <s v="DUAL 25/26"/>
    <s v="CLCHMC005"/>
    <n v="41"/>
    <s v="30/12/25"/>
    <n v="69.989999999999995"/>
    <n v="15"/>
    <n v="1"/>
    <n v="25"/>
    <n v="1.6666666666666667"/>
    <m/>
    <n v="1042.8399999999999"/>
    <n v="69.989999999999995"/>
    <n v="1749.75"/>
    <n v="69.522666666666666"/>
    <n v="4"/>
    <n v="0"/>
  </r>
  <r>
    <x v="2341"/>
    <s v="CHINELOS MASC DEDO"/>
    <x v="1"/>
    <x v="3"/>
    <s v="MASCULINO"/>
    <s v="DEDO"/>
    <s v="SINTETICO"/>
    <x v="41"/>
    <s v="TOP NAUTICAL 25/26"/>
    <s v="CLCHMC005"/>
    <n v="35"/>
    <s v="19/11/25"/>
    <n v="57.99"/>
    <n v="7"/>
    <n v="1"/>
    <n v="27"/>
    <n v="3.8571428571428572"/>
    <m/>
    <n v="388.54"/>
    <n v="57.99"/>
    <n v="1565.73"/>
    <n v="55.505714285714284"/>
    <n v="2"/>
    <n v="0"/>
  </r>
  <r>
    <x v="2342"/>
    <s v="CHINELOS MASC DEDO"/>
    <x v="1"/>
    <x v="3"/>
    <s v="MASCULINO"/>
    <s v="DEDO"/>
    <s v="SINTETICO"/>
    <x v="41"/>
    <s v="TOP MARVEL LOGO MANIA 25/26"/>
    <s v="CLCHMC005"/>
    <n v="3"/>
    <s v="28/10/25"/>
    <n v="49.99"/>
    <n v="2"/>
    <m/>
    <n v="1"/>
    <n v="0.5"/>
    <m/>
    <n v="99.98"/>
    <m/>
    <n v="49.99"/>
    <n v="49.99"/>
    <n v="1"/>
    <n v="0"/>
  </r>
  <r>
    <x v="2343"/>
    <s v="FEM SANDALIA RASTEIRA TRASEIRA ABERTO"/>
    <x v="1"/>
    <x v="1"/>
    <s v="SANDALIA"/>
    <s v="RASTEIRA"/>
    <s v="TRASEIRA ABERTO"/>
    <x v="86"/>
    <s v="8560.101"/>
    <s v="CLFMSD010"/>
    <n v="5"/>
    <s v="11/09/25"/>
    <n v="79.989999999999995"/>
    <n v="-1"/>
    <m/>
    <n v="6"/>
    <n v="-6"/>
    <m/>
    <n v="-79.989999999999995"/>
    <m/>
    <n v="479.94"/>
    <n v="79.989999999999995"/>
    <n v="0"/>
    <n v="0"/>
  </r>
  <r>
    <x v="2344"/>
    <s v="FEM SANDALIA RASTEIRA TRASEIRA ABERTO"/>
    <x v="1"/>
    <x v="1"/>
    <s v="SANDALIA"/>
    <s v="RASTEIRA"/>
    <s v="TRASEIRA ABERTO"/>
    <x v="86"/>
    <s v="8560.100"/>
    <s v="CLFMSD010"/>
    <n v="24"/>
    <s v="17/12/25"/>
    <n v="79.989999999999995"/>
    <n v="8"/>
    <n v="1"/>
    <n v="15"/>
    <n v="1.875"/>
    <m/>
    <n v="639.91999999999996"/>
    <n v="79.989999999999995"/>
    <n v="1199.8499999999999"/>
    <n v="79.989999999999995"/>
    <n v="2"/>
    <n v="0"/>
  </r>
  <r>
    <x v="2345"/>
    <s v="FEM SANDALIA FLAT MEDIO ABERTO"/>
    <x v="1"/>
    <x v="1"/>
    <s v="SANDALIA"/>
    <s v="FLAT"/>
    <s v="MEDIO ABERTO"/>
    <x v="86"/>
    <s v="8523.119"/>
    <s v="CLFMSD006"/>
    <n v="5"/>
    <s v="21/08/25"/>
    <n v="149.99"/>
    <n v="2"/>
    <m/>
    <n v="3"/>
    <n v="1.5"/>
    <m/>
    <n v="299.98"/>
    <m/>
    <n v="449.97"/>
    <n v="149.99"/>
    <n v="1"/>
    <n v="0"/>
  </r>
  <r>
    <x v="2346"/>
    <s v="FEM SANDALIA FLAT MEDIO FECHADO"/>
    <x v="1"/>
    <x v="1"/>
    <s v="SANDALIA"/>
    <s v="FLAT"/>
    <s v="MEDIO FECHADO"/>
    <x v="86"/>
    <s v="8524.109"/>
    <s v="CLFMSD007"/>
    <n v="19"/>
    <s v="25/11/25"/>
    <n v="139.99"/>
    <n v="6"/>
    <n v="1"/>
    <n v="12"/>
    <n v="2"/>
    <m/>
    <n v="825.94"/>
    <n v="139.99"/>
    <n v="1679.88"/>
    <n v="137.65666666666667"/>
    <n v="2"/>
    <n v="0"/>
  </r>
  <r>
    <x v="2347"/>
    <s v="FEM SANDALIA TAMANCO ALTO"/>
    <x v="1"/>
    <x v="1"/>
    <s v="SANDALIA"/>
    <s v="TAMANCO"/>
    <s v="ALTO"/>
    <x v="86"/>
    <s v="8530.104"/>
    <s v="CLFMSD016"/>
    <n v="5"/>
    <s v="04/09/25"/>
    <n v="139.99"/>
    <n v="-1"/>
    <m/>
    <n v="6"/>
    <n v="-6"/>
    <m/>
    <n v="-139.99"/>
    <m/>
    <n v="839.94"/>
    <n v="139.99"/>
    <n v="0"/>
    <n v="0"/>
  </r>
  <r>
    <x v="2348"/>
    <s v="MNA INF SANDALIA SALTO"/>
    <x v="1"/>
    <x v="5"/>
    <s v="INFANTIL"/>
    <s v="SANDALIA"/>
    <s v="SALTO"/>
    <x v="36"/>
    <s v="23376"/>
    <s v="CLMAIF015"/>
    <n v="4"/>
    <s v="25/09/25"/>
    <n v="99.99"/>
    <n v="1"/>
    <m/>
    <n v="3"/>
    <n v="3"/>
    <m/>
    <n v="99.99"/>
    <m/>
    <n v="299.97000000000003"/>
    <n v="99.99"/>
    <n v="0"/>
    <n v="0"/>
  </r>
  <r>
    <x v="2349"/>
    <s v="MNA BEBE SANDALIA RASTEIRA"/>
    <x v="1"/>
    <x v="5"/>
    <s v="BEBE"/>
    <s v="SANDALIA"/>
    <s v="RASTEIRA"/>
    <x v="36"/>
    <s v="23379"/>
    <s v="CLMABB011"/>
    <n v="17"/>
    <s v="05/11/25"/>
    <n v="69.989999999999995"/>
    <n v="1"/>
    <m/>
    <n v="16"/>
    <n v="16"/>
    <m/>
    <n v="69.989999999999995"/>
    <m/>
    <n v="1119.8399999999999"/>
    <n v="69.989999999999995"/>
    <n v="0"/>
    <n v="0"/>
  </r>
  <r>
    <x v="2350"/>
    <s v="MNA BEBE CHINELO CLOG"/>
    <x v="1"/>
    <x v="5"/>
    <s v="BEBE"/>
    <s v="CHINELO"/>
    <s v="CLOG"/>
    <x v="36"/>
    <s v="23347"/>
    <s v="CLMABB005"/>
    <n v="22"/>
    <s v="25/09/25"/>
    <n v="69.989999999999995"/>
    <n v="1"/>
    <m/>
    <n v="21"/>
    <n v="21"/>
    <m/>
    <n v="69.989999999999995"/>
    <m/>
    <n v="1469.79"/>
    <n v="69.989999999999995"/>
    <n v="0"/>
    <n v="0"/>
  </r>
  <r>
    <x v="2351"/>
    <s v="MNO BEBE CHINELO CLOG"/>
    <x v="1"/>
    <x v="4"/>
    <s v="BEBE"/>
    <s v="CHINELO"/>
    <s v="CLOG"/>
    <x v="36"/>
    <s v="23347MNO"/>
    <s v="CLMOBB005"/>
    <n v="20"/>
    <s v="14/11/25"/>
    <n v="69.989999999999995"/>
    <n v="1"/>
    <m/>
    <n v="19"/>
    <n v="19"/>
    <m/>
    <n v="69.989999999999995"/>
    <m/>
    <n v="1329.81"/>
    <n v="69.989999999999995"/>
    <n v="0"/>
    <n v="0"/>
  </r>
  <r>
    <x v="2352"/>
    <s v="MNA BEBE SANDALIA PAPETE"/>
    <x v="1"/>
    <x v="5"/>
    <s v="BEBE"/>
    <s v="SANDALIA"/>
    <s v="PAPETE"/>
    <x v="36"/>
    <s v="23377"/>
    <s v="CLMABB010"/>
    <n v="20"/>
    <s v="05/11/25"/>
    <n v="79.989999999999995"/>
    <n v="3"/>
    <n v="1"/>
    <n v="16"/>
    <n v="5.333333333333333"/>
    <m/>
    <n v="239.97"/>
    <n v="79.989999999999995"/>
    <n v="1279.8399999999999"/>
    <n v="79.989999999999995"/>
    <n v="1"/>
    <n v="0"/>
  </r>
  <r>
    <x v="2353"/>
    <s v="MNA BEBE SANDALIA PAPETE"/>
    <x v="1"/>
    <x v="5"/>
    <s v="BEBE"/>
    <s v="SANDALIA"/>
    <s v="PAPETE"/>
    <x v="36"/>
    <s v="23410"/>
    <s v="CLMABB010"/>
    <n v="6"/>
    <s v="05/11/25"/>
    <n v="69.989999999999995"/>
    <n v="0"/>
    <m/>
    <n v="6"/>
    <n v="0"/>
    <m/>
    <n v="0"/>
    <m/>
    <n v="419.94"/>
    <n v="0"/>
    <n v="0"/>
    <n v="0"/>
  </r>
  <r>
    <x v="2354"/>
    <s v="FEM JEANS SHORTS FASHION"/>
    <x v="0"/>
    <x v="1"/>
    <s v="JEANS"/>
    <s v="SHORTS"/>
    <s v="FASHION"/>
    <x v="186"/>
    <s v="3006800"/>
    <s v="COFMJS021"/>
    <n v="6"/>
    <s v="07/10/25"/>
    <n v="89.99"/>
    <n v="2"/>
    <n v="1"/>
    <n v="3"/>
    <n v="1.5"/>
    <m/>
    <n v="179.98"/>
    <n v="89.99"/>
    <n v="269.97000000000003"/>
    <n v="89.99"/>
    <n v="1"/>
    <n v="0"/>
  </r>
  <r>
    <x v="2355"/>
    <s v="FEM TC PL REGATA/SEM MANGA"/>
    <x v="0"/>
    <x v="1"/>
    <s v="JOVEM"/>
    <s v="TECIDO PLANO"/>
    <s v="REGATA/SEM MANGA"/>
    <x v="186"/>
    <s v="160205"/>
    <s v="COFMJV055"/>
    <n v="5"/>
    <s v="30/09/25"/>
    <n v="59.99"/>
    <n v="1"/>
    <m/>
    <n v="4"/>
    <n v="4"/>
    <m/>
    <n v="59.99"/>
    <m/>
    <n v="239.96"/>
    <n v="59.99"/>
    <n v="0"/>
    <n v="0"/>
  </r>
  <r>
    <x v="2356"/>
    <s v="FEM TC PL REGATA/SEM MANGA"/>
    <x v="0"/>
    <x v="1"/>
    <s v="JOVEM"/>
    <s v="TECIDO PLANO"/>
    <s v="REGATA/SEM MANGA"/>
    <x v="186"/>
    <s v="160207"/>
    <s v="COFMJV055"/>
    <n v="6"/>
    <s v="30/09/25"/>
    <n v="59.99"/>
    <n v="2"/>
    <m/>
    <n v="4"/>
    <n v="2"/>
    <m/>
    <n v="113.99"/>
    <m/>
    <n v="239.96"/>
    <n v="56.994999999999997"/>
    <n v="1"/>
    <n v="0"/>
  </r>
  <r>
    <x v="2357"/>
    <s v="FEM JEANS SAIA CURTO"/>
    <x v="0"/>
    <x v="1"/>
    <s v="JEANS"/>
    <s v="SAIA"/>
    <s v="CURTO"/>
    <x v="186"/>
    <s v="101580"/>
    <s v="COFMJS016"/>
    <n v="15"/>
    <s v="05/11/25"/>
    <n v="119.99"/>
    <n v="2"/>
    <n v="1"/>
    <n v="12"/>
    <n v="6"/>
    <m/>
    <n v="239.98"/>
    <n v="119.99"/>
    <n v="1439.88"/>
    <n v="119.99"/>
    <n v="1"/>
    <n v="0"/>
  </r>
  <r>
    <x v="2358"/>
    <s v="FEM JEANS SAIA CURTO"/>
    <x v="0"/>
    <x v="1"/>
    <s v="JEANS"/>
    <s v="SAIA"/>
    <s v="CURTO"/>
    <x v="186"/>
    <s v="101609"/>
    <s v="COFMJS016"/>
    <n v="6"/>
    <s v="11/11/25"/>
    <n v="119.99"/>
    <n v="2"/>
    <n v="1"/>
    <n v="3"/>
    <n v="1.5"/>
    <m/>
    <n v="239.98"/>
    <n v="119.99"/>
    <n v="359.97"/>
    <n v="119.99"/>
    <n v="1"/>
    <n v="0"/>
  </r>
  <r>
    <x v="2359"/>
    <s v="FEM JEANS SHORTS FASHION"/>
    <x v="0"/>
    <x v="1"/>
    <s v="JEANS"/>
    <s v="SHORTS"/>
    <s v="FASHION"/>
    <x v="186"/>
    <s v="3006786"/>
    <s v="COFMJS021"/>
    <n v="3"/>
    <s v="22/10/25"/>
    <n v="99.99"/>
    <n v="2"/>
    <n v="1"/>
    <n v="0"/>
    <n v="0"/>
    <m/>
    <n v="199.98"/>
    <n v="99.99"/>
    <n v="0"/>
    <n v="99.99"/>
    <n v="1"/>
    <n v="0"/>
  </r>
  <r>
    <x v="2360"/>
    <s v="FEM JEANS SHORTS FASHION"/>
    <x v="0"/>
    <x v="1"/>
    <s v="JEANS"/>
    <s v="SHORTS"/>
    <s v="FASHION"/>
    <x v="186"/>
    <s v="3006724"/>
    <s v="COFMJS021"/>
    <n v="2"/>
    <s v="18/12/25"/>
    <n v="99.99"/>
    <n v="0"/>
    <m/>
    <n v="2"/>
    <n v="0"/>
    <m/>
    <n v="0"/>
    <m/>
    <n v="199.98"/>
    <n v="0"/>
    <n v="0"/>
    <n v="0"/>
  </r>
  <r>
    <x v="2361"/>
    <s v="FEM JEANS VESTIDO CURTO"/>
    <x v="0"/>
    <x v="1"/>
    <s v="JEANS"/>
    <s v="VESTIDO"/>
    <s v="CURTO"/>
    <x v="186"/>
    <s v="240131"/>
    <s v="COFMJS018"/>
    <n v="24"/>
    <s v="09/12/25"/>
    <n v="149.99"/>
    <n v="2"/>
    <n v="0"/>
    <n v="22"/>
    <n v="11"/>
    <m/>
    <n v="304.97000000000003"/>
    <n v="0"/>
    <n v="3299.78"/>
    <n v="152.48500000000001"/>
    <n v="1"/>
    <n v="0"/>
  </r>
  <r>
    <x v="2362"/>
    <s v="MNO BEBE CHINELO SLIDE"/>
    <x v="1"/>
    <x v="4"/>
    <s v="BEBE"/>
    <s v="CHINELO"/>
    <s v="SLIDE"/>
    <x v="46"/>
    <s v="27462"/>
    <s v="CLMOBB008"/>
    <n v="17"/>
    <s v="16/09/25"/>
    <n v="39.99"/>
    <n v="3"/>
    <n v="1"/>
    <n v="13"/>
    <n v="4.333333333333333"/>
    <m/>
    <n v="119.97"/>
    <n v="39.99"/>
    <n v="519.87"/>
    <n v="39.99"/>
    <n v="1"/>
    <n v="0"/>
  </r>
  <r>
    <x v="2363"/>
    <s v="MNO INF CHINELO DEDO"/>
    <x v="1"/>
    <x v="4"/>
    <s v="INFANTIL"/>
    <s v="CHINELO"/>
    <s v="DEDO"/>
    <x v="46"/>
    <s v="27277"/>
    <s v="CLMOIF006"/>
    <n v="14"/>
    <s v="18/09/25"/>
    <n v="29.99"/>
    <n v="1"/>
    <m/>
    <n v="13"/>
    <n v="13"/>
    <m/>
    <n v="26.99"/>
    <m/>
    <n v="389.87"/>
    <n v="26.99"/>
    <n v="0"/>
    <n v="0"/>
  </r>
  <r>
    <x v="2364"/>
    <s v="MNO INF CHINELO SLIDE"/>
    <x v="1"/>
    <x v="4"/>
    <s v="INFANTIL"/>
    <s v="CHINELO"/>
    <s v="SLIDE"/>
    <x v="46"/>
    <s v="27384"/>
    <s v="CLMOIF008"/>
    <n v="4"/>
    <s v="25/09/25"/>
    <n v="49.99"/>
    <n v="1"/>
    <m/>
    <n v="3"/>
    <n v="3"/>
    <m/>
    <n v="49.99"/>
    <m/>
    <n v="149.97"/>
    <n v="49.99"/>
    <n v="0"/>
    <n v="0"/>
  </r>
  <r>
    <x v="2365"/>
    <s v="MNA INF CHINELO DEDO"/>
    <x v="1"/>
    <x v="5"/>
    <s v="INFANTIL"/>
    <s v="CHINELO"/>
    <s v="DEDO"/>
    <x v="46"/>
    <s v="27395"/>
    <s v="CLMAIF007"/>
    <n v="12"/>
    <s v="05/11/25"/>
    <n v="34.99"/>
    <n v="3"/>
    <n v="1"/>
    <n v="8"/>
    <n v="2.6666666666666665"/>
    <m/>
    <n v="104.97"/>
    <n v="34.99"/>
    <n v="279.92"/>
    <n v="34.99"/>
    <n v="1"/>
    <n v="0"/>
  </r>
  <r>
    <x v="2366"/>
    <s v="MNO INF CHINELO DEDO"/>
    <x v="1"/>
    <x v="4"/>
    <s v="INFANTIL"/>
    <s v="CHINELO"/>
    <s v="DEDO"/>
    <x v="46"/>
    <s v="27412"/>
    <s v="CLMOIF006"/>
    <n v="19"/>
    <s v="18/11/25"/>
    <n v="29.99"/>
    <n v="4"/>
    <m/>
    <n v="15"/>
    <n v="3.75"/>
    <m/>
    <n v="119.96"/>
    <m/>
    <n v="449.85"/>
    <n v="29.99"/>
    <n v="1"/>
    <n v="0"/>
  </r>
  <r>
    <x v="2367"/>
    <s v="MNA INF CHINELO DEDO"/>
    <x v="1"/>
    <x v="5"/>
    <s v="INFANTIL"/>
    <s v="CHINELO"/>
    <s v="DEDO"/>
    <x v="46"/>
    <s v="27388"/>
    <s v="CLMAIF007"/>
    <n v="8"/>
    <s v="05/11/25"/>
    <n v="29.99"/>
    <n v="2"/>
    <m/>
    <n v="6"/>
    <n v="3"/>
    <m/>
    <n v="58.98"/>
    <m/>
    <n v="179.94"/>
    <n v="29.49"/>
    <n v="1"/>
    <n v="0"/>
  </r>
  <r>
    <x v="2368"/>
    <s v="MNO INF CHINELO SLIDE"/>
    <x v="1"/>
    <x v="4"/>
    <s v="INFANTIL"/>
    <s v="CHINELO"/>
    <s v="SLIDE"/>
    <x v="46"/>
    <s v="27413"/>
    <s v="CLMOIF008"/>
    <n v="9"/>
    <s v="27/08/25"/>
    <n v="39.99"/>
    <n v="0"/>
    <n v="1"/>
    <n v="8"/>
    <n v="0"/>
    <m/>
    <n v="-10"/>
    <n v="39.99"/>
    <n v="319.92"/>
    <n v="0"/>
    <n v="0"/>
    <n v="0"/>
  </r>
  <r>
    <x v="2369"/>
    <s v="MNO BEBE CHINELO DEDO"/>
    <x v="1"/>
    <x v="4"/>
    <s v="BEBE"/>
    <s v="CHINELO"/>
    <s v="DEDO"/>
    <x v="295"/>
    <s v="12585"/>
    <s v="CLMOBB006"/>
    <n v="5"/>
    <s v="14/11/25"/>
    <n v="59.99"/>
    <n v="1"/>
    <m/>
    <n v="4"/>
    <n v="4"/>
    <m/>
    <n v="59.99"/>
    <m/>
    <n v="239.96"/>
    <n v="59.99"/>
    <n v="0"/>
    <n v="0"/>
  </r>
  <r>
    <x v="2370"/>
    <s v="MNO INF CHINELO SLIDE"/>
    <x v="1"/>
    <x v="4"/>
    <s v="INFANTIL"/>
    <s v="CHINELO"/>
    <s v="SLIDE"/>
    <x v="175"/>
    <s v="12553"/>
    <s v="CLMOIF008"/>
    <n v="11"/>
    <s v="18/12/25"/>
    <n v="99.99"/>
    <n v="3"/>
    <m/>
    <n v="8"/>
    <n v="2.6666666666666665"/>
    <m/>
    <n v="299.97000000000003"/>
    <m/>
    <n v="799.92"/>
    <n v="99.99"/>
    <n v="1"/>
    <n v="0"/>
  </r>
  <r>
    <x v="2371"/>
    <s v="MNA BEBE SANDALIA RASTEIRA"/>
    <x v="1"/>
    <x v="5"/>
    <s v="BEBE"/>
    <s v="SANDALIA"/>
    <s v="RASTEIRA"/>
    <x v="296"/>
    <s v="19265"/>
    <s v="CLMABB011"/>
    <n v="5"/>
    <s v="06/11/25"/>
    <n v="59.99"/>
    <n v="3"/>
    <m/>
    <n v="2"/>
    <n v="0.66666666666666663"/>
    <m/>
    <n v="179.97"/>
    <m/>
    <n v="119.98"/>
    <n v="59.99"/>
    <n v="1"/>
    <n v="0"/>
  </r>
  <r>
    <x v="2372"/>
    <s v="FEM SANDALIA SALTO ALTO"/>
    <x v="1"/>
    <x v="1"/>
    <s v="SANDALIA"/>
    <s v="SALTO"/>
    <s v="ALTO"/>
    <x v="275"/>
    <s v="501.7137"/>
    <s v="CLFMSD012"/>
    <n v="14"/>
    <s v="10/09/25"/>
    <n v="99.99"/>
    <n v="2"/>
    <n v="1"/>
    <n v="11"/>
    <n v="5.5"/>
    <m/>
    <n v="199.98"/>
    <n v="99.99"/>
    <n v="1099.8900000000001"/>
    <n v="99.99"/>
    <n v="1"/>
    <n v="0"/>
  </r>
  <r>
    <x v="2373"/>
    <s v="FEM SANDALIA FLAT MEDIO ABERTO"/>
    <x v="1"/>
    <x v="1"/>
    <s v="SANDALIA"/>
    <s v="FLAT"/>
    <s v="MEDIO ABERTO"/>
    <x v="275"/>
    <s v="507.7228"/>
    <s v="CLFMSD006"/>
    <n v="3"/>
    <s v="02/09/25"/>
    <n v="79.989999999999995"/>
    <n v="2"/>
    <m/>
    <n v="1"/>
    <n v="0.5"/>
    <m/>
    <n v="151.99"/>
    <m/>
    <n v="79.989999999999995"/>
    <n v="75.995000000000005"/>
    <n v="1"/>
    <n v="0"/>
  </r>
  <r>
    <x v="2374"/>
    <s v="FEM SANDALIA SALTO BAIXO"/>
    <x v="1"/>
    <x v="1"/>
    <s v="SANDALIA"/>
    <s v="SALTO"/>
    <s v="BAIXO"/>
    <x v="86"/>
    <s v="8423.228 BRILHO"/>
    <s v="CLFMSD013"/>
    <n v="12"/>
    <s v="29/10/25"/>
    <n v="139.99"/>
    <n v="2"/>
    <m/>
    <n v="10"/>
    <n v="5"/>
    <m/>
    <n v="279.98"/>
    <m/>
    <n v="1399.9"/>
    <n v="139.99"/>
    <n v="1"/>
    <n v="0"/>
  </r>
  <r>
    <x v="2375"/>
    <s v="FEM SANDALIA ANABELA ALTO"/>
    <x v="1"/>
    <x v="1"/>
    <s v="SANDALIA"/>
    <s v="ANABELA"/>
    <s v="ALTO"/>
    <x v="86"/>
    <s v="8407.135"/>
    <s v="CLFMSD001"/>
    <n v="3"/>
    <s v="09/09/25"/>
    <n v="99.99"/>
    <n v="0"/>
    <m/>
    <n v="3"/>
    <n v="0"/>
    <m/>
    <n v="0"/>
    <m/>
    <n v="299.97000000000003"/>
    <n v="0"/>
    <n v="0"/>
    <n v="0"/>
  </r>
  <r>
    <x v="2376"/>
    <s v="FEM SANDALIA ANABELA MEDIO"/>
    <x v="1"/>
    <x v="1"/>
    <s v="SANDALIA"/>
    <s v="ANABELA"/>
    <s v="MEDIO"/>
    <x v="207"/>
    <s v="4032-50153"/>
    <s v="CLFMSD003"/>
    <n v="10"/>
    <s v="30/09/25"/>
    <n v="99.99"/>
    <n v="0"/>
    <n v="1"/>
    <n v="9"/>
    <n v="0"/>
    <m/>
    <n v="0"/>
    <n v="99.99"/>
    <n v="899.91"/>
    <n v="0"/>
    <n v="0"/>
    <n v="0"/>
  </r>
  <r>
    <x v="2377"/>
    <s v="FEM SANDALIA ANABELA MEDIO"/>
    <x v="1"/>
    <x v="1"/>
    <s v="SANDALIA"/>
    <s v="ANABELA"/>
    <s v="MEDIO"/>
    <x v="207"/>
    <s v="4032-50154"/>
    <s v="CLFMSD003"/>
    <n v="10"/>
    <s v="04/09/25"/>
    <n v="99.99"/>
    <n v="4"/>
    <m/>
    <n v="6"/>
    <n v="1.5"/>
    <m/>
    <n v="389.97"/>
    <m/>
    <n v="599.94000000000005"/>
    <n v="97.492500000000007"/>
    <n v="1"/>
    <n v="0"/>
  </r>
  <r>
    <x v="2378"/>
    <s v="FEM SANDALIA SALTO MEDIO"/>
    <x v="1"/>
    <x v="1"/>
    <s v="SANDALIA"/>
    <s v="SALTO"/>
    <s v="MEDIO"/>
    <x v="207"/>
    <s v="4009-50170"/>
    <s v="CLFMSD015"/>
    <n v="22"/>
    <s v="23/09/25"/>
    <n v="99.99"/>
    <n v="3"/>
    <n v="3"/>
    <n v="16"/>
    <n v="5.333333333333333"/>
    <m/>
    <n v="299.97000000000003"/>
    <n v="299.97000000000003"/>
    <n v="1599.84"/>
    <n v="99.99"/>
    <n v="1"/>
    <n v="0"/>
  </r>
  <r>
    <x v="2379"/>
    <s v="FEM SANDALIA SALTO ALTO"/>
    <x v="1"/>
    <x v="1"/>
    <s v="SANDALIA"/>
    <s v="SALTO"/>
    <s v="ALTO"/>
    <x v="207"/>
    <s v="5003-50052"/>
    <s v="CLFMSD012"/>
    <n v="13"/>
    <s v="04/09/25"/>
    <n v="99.99"/>
    <n v="1"/>
    <n v="1"/>
    <n v="11"/>
    <n v="11"/>
    <m/>
    <n v="99.99"/>
    <n v="99.99"/>
    <n v="1099.8900000000001"/>
    <n v="99.99"/>
    <n v="0"/>
    <n v="0"/>
  </r>
  <r>
    <x v="2380"/>
    <s v="MNA BEBE TENIS CASUAL"/>
    <x v="1"/>
    <x v="5"/>
    <s v="BEBE"/>
    <s v="TENIS"/>
    <s v="CASUAL"/>
    <x v="100"/>
    <s v="SR100"/>
    <s v="CLMABB015"/>
    <n v="29"/>
    <s v="03/12/25"/>
    <n v="69.989999999999995"/>
    <n v="4"/>
    <n v="1"/>
    <n v="24"/>
    <n v="6"/>
    <m/>
    <n v="272.95999999999998"/>
    <n v="69.989999999999995"/>
    <n v="1679.76"/>
    <n v="68.239999999999995"/>
    <n v="1"/>
    <n v="0"/>
  </r>
  <r>
    <x v="2381"/>
    <s v="MNA INF SANDALIA RASTEIRA"/>
    <x v="1"/>
    <x v="5"/>
    <s v="INFANTIL"/>
    <s v="SANDALIA"/>
    <s v="RASTEIRA"/>
    <x v="36"/>
    <s v="23221"/>
    <s v="CLMAIF014"/>
    <n v="5"/>
    <s v="11/09/25"/>
    <n v="99.99"/>
    <n v="1"/>
    <m/>
    <n v="4"/>
    <n v="4"/>
    <m/>
    <n v="99.99"/>
    <m/>
    <n v="399.96"/>
    <n v="99.99"/>
    <n v="0"/>
    <n v="0"/>
  </r>
  <r>
    <x v="2382"/>
    <s v="FEM VESTIDO REGATA"/>
    <x v="0"/>
    <x v="1"/>
    <s v="CONTEMPORANEO"/>
    <s v="VESTIDO"/>
    <s v="REGATA"/>
    <x v="181"/>
    <s v="52225"/>
    <s v="COFMCT073"/>
    <n v="9"/>
    <s v="24/11/25"/>
    <n v="139.99"/>
    <n v="1"/>
    <m/>
    <n v="8"/>
    <n v="8"/>
    <m/>
    <n v="109.99"/>
    <m/>
    <n v="1119.92"/>
    <n v="109.99"/>
    <n v="0"/>
    <n v="0"/>
  </r>
  <r>
    <x v="2383"/>
    <s v="MNA INF CHINELO SLIDE"/>
    <x v="1"/>
    <x v="5"/>
    <s v="INFANTIL"/>
    <s v="CHINELO"/>
    <s v="SLIDE"/>
    <x v="36"/>
    <s v="23406"/>
    <s v="CLMAIF009"/>
    <n v="24"/>
    <s v="18/09/25"/>
    <n v="69.989999999999995"/>
    <n v="2"/>
    <n v="1"/>
    <n v="21"/>
    <n v="10.5"/>
    <m/>
    <n v="139.97999999999999"/>
    <n v="69.989999999999995"/>
    <n v="1469.79"/>
    <n v="69.989999999999995"/>
    <n v="1"/>
    <n v="0"/>
  </r>
  <r>
    <x v="2384"/>
    <s v="MD INT FEM CALCINHA KIT ALG"/>
    <x v="3"/>
    <x v="1"/>
    <s v="BASICO"/>
    <s v="CALCINHA"/>
    <s v="KIT ALGODAO"/>
    <x v="25"/>
    <s v="F5795"/>
    <s v="MIFMBS002"/>
    <n v="70"/>
    <s v="10/11/25"/>
    <n v="49.99"/>
    <n v="7"/>
    <n v="1"/>
    <n v="62"/>
    <n v="8.8571428571428577"/>
    <m/>
    <n v="349.93"/>
    <n v="49.99"/>
    <n v="3099.38"/>
    <n v="49.99"/>
    <n v="2"/>
    <n v="0"/>
  </r>
  <r>
    <x v="2385"/>
    <s v="FEM JEANS CALCA WIDE LEG"/>
    <x v="0"/>
    <x v="1"/>
    <s v="JEANS"/>
    <s v="CALCA JEANS"/>
    <s v="WIDE LEG"/>
    <x v="54"/>
    <s v="280211"/>
    <s v="COFMJS023"/>
    <n v="9"/>
    <s v="24/07/25"/>
    <n v="179.99"/>
    <n v="1"/>
    <n v="1"/>
    <n v="7"/>
    <n v="7"/>
    <m/>
    <n v="179.99"/>
    <n v="179.99"/>
    <n v="1259.93"/>
    <n v="179.99"/>
    <n v="0"/>
    <n v="0"/>
  </r>
  <r>
    <x v="2386"/>
    <s v="FEM JEANS CALCA RETA"/>
    <x v="0"/>
    <x v="1"/>
    <s v="JEANS"/>
    <s v="CALCA JEANS"/>
    <s v="RETA"/>
    <x v="54"/>
    <s v="280137"/>
    <s v="COFMJS031"/>
    <n v="10"/>
    <s v="23/07/25"/>
    <n v="179.99"/>
    <n v="2"/>
    <m/>
    <n v="8"/>
    <n v="4"/>
    <m/>
    <n v="359.98"/>
    <m/>
    <n v="1439.92"/>
    <n v="179.99"/>
    <n v="1"/>
    <n v="0"/>
  </r>
  <r>
    <x v="2387"/>
    <s v="FEM JEANS CALCA BLACK"/>
    <x v="0"/>
    <x v="1"/>
    <s v="JEANS"/>
    <s v="CALCA JEANS"/>
    <s v="BLACK"/>
    <x v="54"/>
    <s v="280248"/>
    <s v="COFMJS030"/>
    <n v="29"/>
    <s v="04/11/25"/>
    <n v="159.99"/>
    <n v="3"/>
    <n v="3"/>
    <n v="23"/>
    <n v="7.666666666666667"/>
    <m/>
    <n v="463.97"/>
    <n v="463.97"/>
    <n v="3679.77"/>
    <n v="154.65666666666667"/>
    <n v="1"/>
    <n v="0"/>
  </r>
  <r>
    <x v="2388"/>
    <s v="FEM CALCA SARJA"/>
    <x v="0"/>
    <x v="1"/>
    <s v="JOVEM"/>
    <s v="CALCA SARJA"/>
    <s v="SARJA"/>
    <x v="54"/>
    <s v="281697"/>
    <s v="COFMJV006"/>
    <n v="39"/>
    <s v="10/11/25"/>
    <n v="139.99"/>
    <n v="1"/>
    <m/>
    <n v="38"/>
    <n v="38"/>
    <m/>
    <n v="139.99"/>
    <m/>
    <n v="5319.62"/>
    <n v="139.99"/>
    <n v="0"/>
    <n v="0"/>
  </r>
  <r>
    <x v="2389"/>
    <s v="FEM PLUS CALCA SARJA/PLANO SARJA"/>
    <x v="0"/>
    <x v="1"/>
    <s v="PLUS"/>
    <s v="CALCA SARJA"/>
    <s v="SARJA"/>
    <x v="54"/>
    <s v="280183"/>
    <s v="COFMPS014"/>
    <n v="17"/>
    <s v="23/10/25"/>
    <n v="189.99"/>
    <n v="3"/>
    <n v="2"/>
    <n v="12"/>
    <n v="4"/>
    <m/>
    <n v="569.97"/>
    <n v="379.98"/>
    <n v="2279.88"/>
    <n v="189.99"/>
    <n v="1"/>
    <n v="0"/>
  </r>
  <r>
    <x v="2390"/>
    <s v="FEM MALHA BODY"/>
    <x v="0"/>
    <x v="1"/>
    <s v="JOVEM"/>
    <s v="MALHA"/>
    <s v="BODY"/>
    <x v="118"/>
    <s v="300"/>
    <s v="COFMJV033"/>
    <n v="12"/>
    <s v="23/10/25"/>
    <n v="79.989999999999995"/>
    <n v="1"/>
    <n v="-1"/>
    <n v="12"/>
    <n v="12"/>
    <m/>
    <n v="79.989999999999995"/>
    <n v="-79.989999999999995"/>
    <n v="959.88"/>
    <n v="79.989999999999995"/>
    <n v="0"/>
    <n v="0"/>
  </r>
  <r>
    <x v="2391"/>
    <s v="FEM MALHA BODY"/>
    <x v="0"/>
    <x v="1"/>
    <s v="JOVEM"/>
    <s v="MALHA"/>
    <s v="BODY"/>
    <x v="118"/>
    <s v="295"/>
    <s v="COFMJV033"/>
    <n v="9"/>
    <s v="11/11/25"/>
    <n v="79.989999999999995"/>
    <n v="1"/>
    <m/>
    <n v="8"/>
    <n v="8"/>
    <m/>
    <n v="79.989999999999995"/>
    <m/>
    <n v="639.91999999999996"/>
    <n v="79.989999999999995"/>
    <n v="0"/>
    <n v="0"/>
  </r>
  <r>
    <x v="2392"/>
    <s v="MNO BEBE SANDALIA PAPETE"/>
    <x v="1"/>
    <x v="4"/>
    <s v="BEBE"/>
    <s v="SANDALIA"/>
    <s v="PAPETE"/>
    <x v="295"/>
    <s v="12461"/>
    <s v="CLMOBB010"/>
    <n v="5"/>
    <s v="18/09/25"/>
    <n v="69.989999999999995"/>
    <n v="-1"/>
    <n v="-1"/>
    <n v="7"/>
    <n v="-7"/>
    <m/>
    <n v="-69.989999999999995"/>
    <n v="-69.989999999999995"/>
    <n v="489.93"/>
    <n v="69.989999999999995"/>
    <n v="0"/>
    <n v="0"/>
  </r>
  <r>
    <x v="2393"/>
    <s v="CHINELOS MASC DEDO"/>
    <x v="1"/>
    <x v="3"/>
    <s v="MASCULINO"/>
    <s v="DEDO"/>
    <s v="SINTETICO"/>
    <x v="41"/>
    <s v="COLOR ESSENTIAL"/>
    <s v="CLCHMC005"/>
    <n v="21"/>
    <s v="22/10/25"/>
    <n v="32.99"/>
    <n v="12"/>
    <n v="1"/>
    <n v="8"/>
    <n v="0.66666666666666663"/>
    <m/>
    <n v="392.58"/>
    <n v="32.99"/>
    <n v="263.92"/>
    <n v="32.715000000000003"/>
    <n v="3"/>
    <n v="0"/>
  </r>
  <r>
    <x v="2394"/>
    <s v="CHINELOS MASC DEDO"/>
    <x v="1"/>
    <x v="3"/>
    <s v="MASCULINO"/>
    <s v="DEDO"/>
    <s v="SINTETICO"/>
    <x v="41"/>
    <s v="TOP BASIC"/>
    <s v="CLCHMC005"/>
    <n v="18"/>
    <s v="18/09/25"/>
    <n v="47.99"/>
    <n v="2"/>
    <n v="1"/>
    <n v="15"/>
    <n v="7.5"/>
    <m/>
    <n v="95.98"/>
    <n v="47.99"/>
    <n v="719.85"/>
    <n v="47.99"/>
    <n v="1"/>
    <n v="0"/>
  </r>
  <r>
    <x v="2395"/>
    <s v="CHINELOS MASC SLIDE"/>
    <x v="1"/>
    <x v="3"/>
    <s v="MASCULINO"/>
    <s v="SLIDE"/>
    <s v="SINTETICO"/>
    <x v="28"/>
    <s v="12562"/>
    <s v="CLCHMC011"/>
    <n v="8"/>
    <s v="20/08/25"/>
    <n v="79.989999999999995"/>
    <n v="2"/>
    <m/>
    <n v="6"/>
    <n v="3"/>
    <m/>
    <n v="159.97999999999999"/>
    <m/>
    <n v="479.94"/>
    <n v="79.989999999999995"/>
    <n v="1"/>
    <n v="0"/>
  </r>
  <r>
    <x v="2396"/>
    <s v="CHINELOS MASC DEDO"/>
    <x v="1"/>
    <x v="3"/>
    <s v="MASCULINO"/>
    <s v="DEDO"/>
    <s v="SINTETICO"/>
    <x v="28"/>
    <s v="12559"/>
    <s v="CLCHMC005"/>
    <n v="14"/>
    <s v="20/08/25"/>
    <n v="49.99"/>
    <n v="3"/>
    <m/>
    <n v="11"/>
    <n v="3.6666666666666665"/>
    <m/>
    <n v="149.97"/>
    <m/>
    <n v="549.89"/>
    <n v="49.99"/>
    <n v="1"/>
    <n v="0"/>
  </r>
  <r>
    <x v="2397"/>
    <s v="MNO INF TENIS CASUAL"/>
    <x v="1"/>
    <x v="4"/>
    <s v="INFANTIL"/>
    <s v="TENIS"/>
    <s v="CASUAL"/>
    <x v="286"/>
    <s v="FLUX KIDS"/>
    <s v="CLMOIF014"/>
    <n v="3"/>
    <s v="20/08/25"/>
    <n v="99.99"/>
    <n v="-1"/>
    <m/>
    <n v="4"/>
    <n v="-4"/>
    <m/>
    <n v="-119.99"/>
    <m/>
    <n v="399.96"/>
    <n v="119.99"/>
    <n v="0"/>
    <n v="0"/>
  </r>
  <r>
    <x v="2398"/>
    <s v="TENIS MASC CASUAL LIFESTYLE"/>
    <x v="1"/>
    <x v="2"/>
    <s v="MASCULINO"/>
    <s v="CASUAL"/>
    <s v="LIFESTYLE"/>
    <x v="63"/>
    <s v="STONES2"/>
    <s v="CLTNMC010"/>
    <n v="38"/>
    <s v="30/12/25"/>
    <n v="159.99"/>
    <n v="9"/>
    <n v="3"/>
    <n v="26"/>
    <n v="2.8888888888888888"/>
    <m/>
    <n v="1423.91"/>
    <n v="479.97"/>
    <n v="4159.74"/>
    <n v="158.21222222222221"/>
    <n v="2"/>
    <n v="0"/>
  </r>
  <r>
    <x v="2399"/>
    <s v="MASC CASUAL SAPATO SAPATENIS"/>
    <x v="1"/>
    <x v="0"/>
    <s v="CASUAL"/>
    <s v="SAPATO"/>
    <s v="SAPATENIS"/>
    <x v="63"/>
    <s v="CELTIC2"/>
    <s v="CLMCCS003"/>
    <n v="13"/>
    <s v="11/07/25"/>
    <n v="149.99"/>
    <n v="1"/>
    <n v="1"/>
    <n v="11"/>
    <n v="11"/>
    <m/>
    <n v="149.99"/>
    <n v="149.99"/>
    <n v="1649.89"/>
    <n v="149.99"/>
    <n v="0"/>
    <n v="0"/>
  </r>
  <r>
    <x v="2400"/>
    <s v="PERFUM FEM PERFUME"/>
    <x v="4"/>
    <x v="7"/>
    <s v="FEMININO"/>
    <s v="PERFUME"/>
    <s v="PERFUME"/>
    <x v="108"/>
    <s v="20440"/>
    <s v="NNPFFM003"/>
    <n v="7"/>
    <s v="17/07/25"/>
    <n v="39.99"/>
    <n v="2"/>
    <m/>
    <n v="5"/>
    <n v="2.5"/>
    <m/>
    <n v="79.98"/>
    <m/>
    <n v="199.95"/>
    <n v="39.99"/>
    <n v="1"/>
    <n v="0"/>
  </r>
  <r>
    <x v="2401"/>
    <s v="MD INT FEM SUTIA AVULSO"/>
    <x v="3"/>
    <x v="1"/>
    <s v="BASICO"/>
    <s v="SUTIA"/>
    <s v="AVULSO"/>
    <x v="25"/>
    <s v="V401523"/>
    <s v="MIFMBS008"/>
    <n v="55"/>
    <s v="25/11/25"/>
    <n v="89.99"/>
    <n v="9"/>
    <n v="3"/>
    <n v="43"/>
    <n v="4.7777777777777777"/>
    <m/>
    <n v="809.91"/>
    <n v="269.97000000000003"/>
    <n v="3869.57"/>
    <n v="89.99"/>
    <n v="2"/>
    <n v="0"/>
  </r>
  <r>
    <x v="2402"/>
    <s v="MD INT MNA CALCINHA CONJ"/>
    <x v="3"/>
    <x v="5"/>
    <s v="MENINA"/>
    <s v="CALCINHA"/>
    <s v="CONJUNTO"/>
    <x v="25"/>
    <s v="49882"/>
    <s v="MIMAMA001"/>
    <n v="12"/>
    <s v="02/09/25"/>
    <n v="49.99"/>
    <n v="5"/>
    <m/>
    <n v="7"/>
    <n v="1.4"/>
    <m/>
    <n v="249.95"/>
    <m/>
    <n v="349.93"/>
    <n v="49.99"/>
    <n v="1"/>
    <n v="0"/>
  </r>
  <r>
    <x v="2403"/>
    <s v="MNO JUV CALCA MOLETOM"/>
    <x v="0"/>
    <x v="4"/>
    <s v="JUVENIL"/>
    <s v="CALCA"/>
    <s v="MOLETOM"/>
    <x v="96"/>
    <s v="CALCA MOLETOM"/>
    <s v="COMOJN011"/>
    <n v="11"/>
    <s v="17/11/25"/>
    <n v="29.99"/>
    <n v="6"/>
    <n v="1"/>
    <n v="4"/>
    <n v="0.66666666666666663"/>
    <m/>
    <n v="179.94"/>
    <n v="29.99"/>
    <n v="119.96"/>
    <n v="29.99"/>
    <n v="2"/>
    <n v="0"/>
  </r>
  <r>
    <x v="2404"/>
    <s v="MNA INF TENIS JOGGING"/>
    <x v="1"/>
    <x v="5"/>
    <s v="INFANTIL"/>
    <s v="TENIS"/>
    <s v="JOGGING"/>
    <x v="6"/>
    <s v="PIXEL MNA"/>
    <s v="CLMAIF022"/>
    <n v="9"/>
    <s v="30/09/25"/>
    <n v="199.99"/>
    <n v="2"/>
    <m/>
    <n v="7"/>
    <n v="3.5"/>
    <m/>
    <n v="459.98"/>
    <m/>
    <n v="1399.93"/>
    <n v="229.99"/>
    <n v="1"/>
    <n v="0"/>
  </r>
  <r>
    <x v="2405"/>
    <s v="MNO INF TENIS JOGGING"/>
    <x v="1"/>
    <x v="4"/>
    <s v="INFANTIL"/>
    <s v="TENIS"/>
    <s v="JOGGING"/>
    <x v="6"/>
    <s v="PIXEL"/>
    <s v="CLMOIF016"/>
    <n v="15"/>
    <s v="02/12/25"/>
    <n v="229.99"/>
    <n v="1"/>
    <m/>
    <n v="14"/>
    <n v="14"/>
    <m/>
    <n v="229.99"/>
    <m/>
    <n v="3219.86"/>
    <n v="229.99"/>
    <n v="0"/>
    <n v="0"/>
  </r>
  <r>
    <x v="2406"/>
    <s v="MNO INF TENIS JOGGING"/>
    <x v="1"/>
    <x v="4"/>
    <s v="INFANTIL"/>
    <s v="TENIS"/>
    <s v="JOGGING"/>
    <x v="6"/>
    <s v="ACQUA INF MNO"/>
    <s v="CLMOIF016"/>
    <n v="5"/>
    <s v="30/09/25"/>
    <n v="199.99"/>
    <n v="1"/>
    <m/>
    <n v="4"/>
    <n v="4"/>
    <m/>
    <n v="199.99"/>
    <m/>
    <n v="799.96"/>
    <n v="199.99"/>
    <n v="0"/>
    <n v="0"/>
  </r>
  <r>
    <x v="2407"/>
    <s v="FEM JAQUETA SARJA"/>
    <x v="0"/>
    <x v="1"/>
    <s v="JOVEM"/>
    <s v="JAQUETA"/>
    <s v="SARJA"/>
    <x v="24"/>
    <s v="8100303"/>
    <s v="COFMJV023"/>
    <n v="7"/>
    <s v="30/10/25"/>
    <n v="149.99"/>
    <n v="1"/>
    <n v="1"/>
    <n v="5"/>
    <n v="5"/>
    <m/>
    <n v="149.99"/>
    <n v="149.99"/>
    <n v="749.95"/>
    <n v="149.99"/>
    <n v="0"/>
    <n v="0"/>
  </r>
  <r>
    <x v="2408"/>
    <s v="MNA INF TENIS CASUAL"/>
    <x v="1"/>
    <x v="5"/>
    <s v="INFANTIL"/>
    <s v="TENIS"/>
    <s v="CASUAL"/>
    <x v="71"/>
    <s v="31072IZ"/>
    <s v="CLMAIF021"/>
    <n v="4"/>
    <s v="09/09/25"/>
    <n v="119.99"/>
    <n v="1"/>
    <m/>
    <n v="3"/>
    <n v="3"/>
    <m/>
    <n v="119.99"/>
    <m/>
    <n v="359.97"/>
    <n v="119.99"/>
    <n v="0"/>
    <n v="0"/>
  </r>
  <r>
    <x v="2409"/>
    <s v="MNA INF TENIS JOGGING"/>
    <x v="1"/>
    <x v="5"/>
    <s v="INFANTIL"/>
    <s v="TENIS"/>
    <s v="JOGGING"/>
    <x v="81"/>
    <s v="VNJ3010"/>
    <s v="CLMAIF022"/>
    <n v="16"/>
    <s v="24/09/25"/>
    <n v="99.99"/>
    <n v="1"/>
    <m/>
    <n v="15"/>
    <n v="15"/>
    <m/>
    <n v="89.99"/>
    <m/>
    <n v="1499.85"/>
    <n v="89.99"/>
    <n v="0"/>
    <n v="0"/>
  </r>
  <r>
    <x v="2410"/>
    <s v="MASC FITNESS PARTE DE CIMA M/C"/>
    <x v="0"/>
    <x v="0"/>
    <s v="FITNESS"/>
    <s v="FITNESS"/>
    <s v="M/C"/>
    <x v="297"/>
    <s v="9925101"/>
    <s v="COMCFT003"/>
    <n v="12"/>
    <s v="17/10/25"/>
    <n v="199.99"/>
    <n v="1"/>
    <m/>
    <n v="11"/>
    <n v="11"/>
    <m/>
    <n v="199.99"/>
    <m/>
    <n v="2199.89"/>
    <n v="199.99"/>
    <n v="0"/>
    <n v="0"/>
  </r>
  <r>
    <x v="2411"/>
    <s v="MASC FITNESS PARTE DE CIMA M/C"/>
    <x v="0"/>
    <x v="0"/>
    <s v="FITNESS"/>
    <s v="FITNESS"/>
    <s v="M/C"/>
    <x v="297"/>
    <s v="9925079"/>
    <s v="COMCFT003"/>
    <n v="4"/>
    <s v="17/10/25"/>
    <n v="149.99"/>
    <n v="1"/>
    <n v="1"/>
    <n v="2"/>
    <n v="2"/>
    <m/>
    <n v="149.99"/>
    <n v="149.99"/>
    <n v="299.98"/>
    <n v="149.99"/>
    <n v="0"/>
    <n v="0"/>
  </r>
  <r>
    <x v="2412"/>
    <s v="MNA INF CHINELO DEDO"/>
    <x v="1"/>
    <x v="5"/>
    <s v="INFANTIL"/>
    <s v="CHINELO"/>
    <s v="DEDO"/>
    <x v="41"/>
    <s v="KIDS FLORES 25/26"/>
    <s v="CLMAIF007"/>
    <n v="12"/>
    <s v="28/10/25"/>
    <n v="37.99"/>
    <n v="1"/>
    <m/>
    <n v="11"/>
    <n v="11"/>
    <m/>
    <n v="37.99"/>
    <m/>
    <n v="417.89"/>
    <n v="37.99"/>
    <n v="0"/>
    <n v="0"/>
  </r>
  <r>
    <x v="2413"/>
    <s v="MNA INF CHINELO DEDO"/>
    <x v="1"/>
    <x v="5"/>
    <s v="INFANTIL"/>
    <s v="CHINELO"/>
    <s v="DEDO"/>
    <x v="41"/>
    <s v="KIDS SLIM DISNEY"/>
    <s v="CLMAIF007"/>
    <n v="7"/>
    <s v="18/12/25"/>
    <n v="47.99"/>
    <n v="0"/>
    <m/>
    <n v="7"/>
    <n v="0"/>
    <m/>
    <n v="0"/>
    <m/>
    <n v="335.93"/>
    <n v="0"/>
    <n v="0"/>
    <n v="0"/>
  </r>
  <r>
    <x v="2414"/>
    <s v="MD INT FEM SUTIA AVULSO"/>
    <x v="3"/>
    <x v="1"/>
    <s v="BASICO"/>
    <s v="SUTIA"/>
    <s v="AVULSO"/>
    <x v="149"/>
    <s v="ST 01 0056"/>
    <s v="MIFMBS008"/>
    <n v="15"/>
    <s v="20/08/25"/>
    <n v="89.99"/>
    <n v="1"/>
    <m/>
    <n v="14"/>
    <n v="14"/>
    <m/>
    <n v="89.99"/>
    <m/>
    <n v="1259.8599999999999"/>
    <n v="89.99"/>
    <n v="0"/>
    <n v="0"/>
  </r>
  <r>
    <x v="2415"/>
    <s v="MD INT FEM SUTIA AVULSO"/>
    <x v="3"/>
    <x v="1"/>
    <s v="BASICO"/>
    <s v="SUTIA"/>
    <s v="AVULSO"/>
    <x v="149"/>
    <s v="ST 01 0052"/>
    <s v="MIFMBS008"/>
    <n v="19"/>
    <s v="20/08/25"/>
    <n v="59.99"/>
    <n v="3"/>
    <n v="1"/>
    <n v="15"/>
    <n v="5"/>
    <m/>
    <n v="179.97"/>
    <n v="59.99"/>
    <n v="899.85"/>
    <n v="59.99"/>
    <n v="1"/>
    <n v="0"/>
  </r>
  <r>
    <x v="2416"/>
    <s v="MD INT FEM SUTIA AVULSO"/>
    <x v="3"/>
    <x v="1"/>
    <s v="BASICO"/>
    <s v="SUTIA"/>
    <s v="AVULSO"/>
    <x v="149"/>
    <s v="ST 01 0057"/>
    <s v="MIFMBS008"/>
    <n v="22"/>
    <s v="20/08/25"/>
    <n v="109.99"/>
    <n v="1"/>
    <n v="1"/>
    <n v="20"/>
    <n v="20"/>
    <m/>
    <n v="109.99"/>
    <n v="109.99"/>
    <n v="2199.8000000000002"/>
    <n v="109.99"/>
    <n v="0"/>
    <n v="0"/>
  </r>
  <r>
    <x v="2417"/>
    <s v="MD INT FEM SUTIA AVULSO"/>
    <x v="3"/>
    <x v="1"/>
    <s v="BASICO"/>
    <s v="SUTIA"/>
    <s v="AVULSO"/>
    <x v="149"/>
    <s v="ST 01 0058"/>
    <s v="MIFMBS008"/>
    <n v="20"/>
    <s v="20/08/25"/>
    <n v="99.99"/>
    <n v="1"/>
    <m/>
    <n v="19"/>
    <n v="19"/>
    <m/>
    <n v="99.99"/>
    <m/>
    <n v="1899.81"/>
    <n v="99.99"/>
    <n v="0"/>
    <n v="0"/>
  </r>
  <r>
    <x v="2418"/>
    <s v="MD INT FEM CALCINHA AVULSO"/>
    <x v="3"/>
    <x v="1"/>
    <s v="MODA"/>
    <s v="CALCINHA"/>
    <s v="AVULSO"/>
    <x v="149"/>
    <s v="CA 14 0047"/>
    <s v="MIFMMD001"/>
    <n v="49"/>
    <s v="20/08/25"/>
    <n v="49.99"/>
    <n v="2"/>
    <m/>
    <n v="47"/>
    <n v="23.5"/>
    <m/>
    <n v="99.98"/>
    <m/>
    <n v="2349.5300000000002"/>
    <n v="49.99"/>
    <n v="1"/>
    <n v="0"/>
  </r>
  <r>
    <x v="2419"/>
    <s v="MD INT FEM SUTIA AVULSO"/>
    <x v="3"/>
    <x v="1"/>
    <s v="BASICO"/>
    <s v="SUTIA"/>
    <s v="AVULSO"/>
    <x v="149"/>
    <s v="ST 03 04 0006"/>
    <s v="MIFMBS008"/>
    <n v="26"/>
    <s v="20/08/25"/>
    <n v="79.989999999999995"/>
    <n v="2"/>
    <n v="1"/>
    <n v="23"/>
    <n v="11.5"/>
    <m/>
    <n v="159.97999999999999"/>
    <n v="79.989999999999995"/>
    <n v="1839.77"/>
    <n v="79.989999999999995"/>
    <n v="1"/>
    <n v="0"/>
  </r>
  <r>
    <x v="2420"/>
    <s v="MNA INF CHINELO DEDO"/>
    <x v="1"/>
    <x v="5"/>
    <s v="INFANTIL"/>
    <s v="CHINELO"/>
    <s v="DEDO"/>
    <x v="41"/>
    <s v="KIDS SLIM PRINCESS 25/26"/>
    <s v="CLMAIF007"/>
    <n v="44"/>
    <s v="17/12/25"/>
    <n v="52.99"/>
    <n v="9"/>
    <m/>
    <n v="35"/>
    <n v="3.8888888888888888"/>
    <m/>
    <n v="476.91"/>
    <m/>
    <n v="1854.65"/>
    <n v="52.99"/>
    <n v="2"/>
    <n v="0"/>
  </r>
  <r>
    <x v="2421"/>
    <s v="MNO INF CHINELO DEDO"/>
    <x v="1"/>
    <x v="4"/>
    <s v="INFANTIL"/>
    <s v="CHINELO"/>
    <s v="DEDO"/>
    <x v="41"/>
    <s v="KIDS TOP MARVEL II 25/26"/>
    <s v="CLMOIF006"/>
    <n v="16"/>
    <s v="03/12/25"/>
    <n v="49.99"/>
    <n v="3"/>
    <m/>
    <n v="13"/>
    <n v="4.333333333333333"/>
    <m/>
    <n v="149.97"/>
    <m/>
    <n v="649.87"/>
    <n v="49.99"/>
    <n v="1"/>
    <n v="0"/>
  </r>
  <r>
    <x v="2422"/>
    <s v="MNO INF CHINELO DEDO"/>
    <x v="1"/>
    <x v="4"/>
    <s v="INFANTIL"/>
    <s v="CHINELO"/>
    <s v="DEDO"/>
    <x v="41"/>
    <s v="KIDS TOP WARNER"/>
    <s v="CLMOIF006"/>
    <n v="31"/>
    <s v="17/12/25"/>
    <n v="49.99"/>
    <n v="4"/>
    <n v="1"/>
    <n v="26"/>
    <n v="6.5"/>
    <m/>
    <n v="199.96"/>
    <n v="49.99"/>
    <n v="1299.74"/>
    <n v="49.99"/>
    <n v="1"/>
    <n v="0"/>
  </r>
  <r>
    <x v="2423"/>
    <s v="MNO INF CHINELO DEDO"/>
    <x v="1"/>
    <x v="4"/>
    <s v="INFANTIL"/>
    <s v="CHINELO"/>
    <s v="DEDO"/>
    <x v="41"/>
    <s v="KIDS MINECRAFT"/>
    <s v="CLMOIF006"/>
    <n v="6"/>
    <s v="25/11/25"/>
    <n v="47.99"/>
    <n v="0"/>
    <n v="-1"/>
    <n v="7"/>
    <n v="0"/>
    <m/>
    <n v="0"/>
    <n v="-47.99"/>
    <n v="335.93"/>
    <n v="0"/>
    <n v="0"/>
    <n v="0"/>
  </r>
  <r>
    <x v="2424"/>
    <s v="MNO INF CHINELO DEDO"/>
    <x v="1"/>
    <x v="4"/>
    <s v="INFANTIL"/>
    <s v="CHINELO"/>
    <s v="DEDO"/>
    <x v="41"/>
    <s v="KIDS ATHLETIC 25/26"/>
    <s v="CLMOIF006"/>
    <n v="4"/>
    <s v="07/11/25"/>
    <n v="34.99"/>
    <n v="1"/>
    <n v="1"/>
    <n v="2"/>
    <n v="2"/>
    <m/>
    <n v="34.99"/>
    <n v="34.99"/>
    <n v="69.98"/>
    <n v="34.99"/>
    <n v="0"/>
    <n v="0"/>
  </r>
  <r>
    <x v="2425"/>
    <s v="MNO INF CHINELO DEDO"/>
    <x v="1"/>
    <x v="4"/>
    <s v="INFANTIL"/>
    <s v="CHINELO"/>
    <s v="DEDO"/>
    <x v="41"/>
    <s v="KIDS DISNEY 25/26"/>
    <s v="CLMOIF006"/>
    <n v="20"/>
    <s v="18/11/25"/>
    <n v="39.99"/>
    <n v="2"/>
    <m/>
    <n v="18"/>
    <n v="9"/>
    <m/>
    <n v="79.98"/>
    <m/>
    <n v="719.82"/>
    <n v="39.99"/>
    <n v="1"/>
    <n v="0"/>
  </r>
  <r>
    <x v="2426"/>
    <s v="MD INT FEM CALCINHA AVULSO"/>
    <x v="3"/>
    <x v="1"/>
    <s v="MODA"/>
    <s v="CALCINHA"/>
    <s v="AVULSO"/>
    <x v="149"/>
    <s v="CA 01 0026"/>
    <s v="MIFMMD001"/>
    <n v="41"/>
    <s v="20/08/25"/>
    <n v="34.99"/>
    <n v="1"/>
    <n v="1"/>
    <n v="39"/>
    <n v="39"/>
    <m/>
    <n v="34.99"/>
    <n v="34.99"/>
    <n v="1364.61"/>
    <n v="34.99"/>
    <n v="0"/>
    <n v="0"/>
  </r>
  <r>
    <x v="2427"/>
    <s v="MASC JAQUETA MOLETOM"/>
    <x v="0"/>
    <x v="0"/>
    <s v="JOVEM"/>
    <s v="JAQUETA"/>
    <s v="MOLETOM"/>
    <x v="16"/>
    <s v="14.20.0514"/>
    <s v="COMCJV014"/>
    <n v="9"/>
    <s v="07/11/25"/>
    <n v="99.99"/>
    <n v="1"/>
    <m/>
    <n v="8"/>
    <n v="8"/>
    <m/>
    <n v="99.99"/>
    <m/>
    <n v="799.92"/>
    <n v="99.99"/>
    <n v="0"/>
    <n v="0"/>
  </r>
  <r>
    <x v="2428"/>
    <s v="MASC JAQUETA MOLETOM"/>
    <x v="0"/>
    <x v="0"/>
    <s v="JOVEM"/>
    <s v="JAQUETA"/>
    <s v="MOLETOM"/>
    <x v="16"/>
    <s v="14.20.0348"/>
    <s v="COMCJV014"/>
    <n v="7"/>
    <s v="07/11/25"/>
    <n v="99.99"/>
    <n v="2"/>
    <m/>
    <n v="5"/>
    <n v="2.5"/>
    <m/>
    <n v="199.98"/>
    <m/>
    <n v="499.95"/>
    <n v="99.99"/>
    <n v="1"/>
    <n v="0"/>
  </r>
  <r>
    <x v="2429"/>
    <s v="MASC JAQUETA MOLETOM"/>
    <x v="0"/>
    <x v="0"/>
    <s v="JOVEM"/>
    <s v="JAQUETA"/>
    <s v="MOLETOM"/>
    <x v="16"/>
    <s v="14.20.0353"/>
    <s v="COMCJV014"/>
    <n v="23"/>
    <s v="07/11/25"/>
    <n v="99.99"/>
    <n v="5"/>
    <m/>
    <n v="18"/>
    <n v="3.6"/>
    <m/>
    <n v="499.95"/>
    <m/>
    <n v="1799.82"/>
    <n v="99.99"/>
    <n v="1"/>
    <n v="0"/>
  </r>
  <r>
    <x v="2430"/>
    <s v="MNA 1A3 SHORTS"/>
    <x v="0"/>
    <x v="5"/>
    <s v="1 A 3"/>
    <s v="SHORTS"/>
    <s v="LICENCIADO"/>
    <x v="221"/>
    <s v="ECR6262"/>
    <s v="COMA13053"/>
    <n v="49"/>
    <s v="09/09/25"/>
    <n v="19.989999999999998"/>
    <n v="2"/>
    <m/>
    <n v="47"/>
    <n v="23.5"/>
    <m/>
    <n v="39.979999999999997"/>
    <m/>
    <n v="939.53"/>
    <n v="19.989999999999998"/>
    <n v="1"/>
    <n v="0"/>
  </r>
  <r>
    <x v="2431"/>
    <s v="MNA 1A3 MALHA M/C"/>
    <x v="0"/>
    <x v="5"/>
    <s v="1 A 3"/>
    <s v="MALHA"/>
    <s v="LICENCIADO M/C"/>
    <x v="221"/>
    <s v="ECR5894"/>
    <s v="COMA13041"/>
    <n v="17"/>
    <s v="08/09/25"/>
    <n v="19.989999999999998"/>
    <n v="3"/>
    <m/>
    <n v="14"/>
    <n v="4.666666666666667"/>
    <m/>
    <n v="59.97"/>
    <m/>
    <n v="279.86"/>
    <n v="19.989999999999998"/>
    <n v="1"/>
    <n v="0"/>
  </r>
  <r>
    <x v="2432"/>
    <s v="MNA 4A8 SHORTS"/>
    <x v="0"/>
    <x v="5"/>
    <s v="4 A 8"/>
    <s v="SHORTS"/>
    <s v="LICENCIADO"/>
    <x v="229"/>
    <s v="ECR5812"/>
    <s v="COMA48053"/>
    <n v="27"/>
    <s v="09/09/25"/>
    <n v="29.99"/>
    <n v="2"/>
    <n v="2"/>
    <n v="23"/>
    <n v="11.5"/>
    <m/>
    <n v="59.98"/>
    <n v="59.98"/>
    <n v="689.77"/>
    <n v="29.99"/>
    <n v="1"/>
    <n v="0"/>
  </r>
  <r>
    <x v="2433"/>
    <s v="MNA 4A8 MALHA M/C"/>
    <x v="0"/>
    <x v="5"/>
    <s v="4 A 8"/>
    <s v="MALHA"/>
    <s v="LICENCIADO M/C"/>
    <x v="229"/>
    <s v="ECR5871"/>
    <s v="COMA48041"/>
    <n v="3"/>
    <s v="08/09/25"/>
    <n v="29.99"/>
    <n v="2"/>
    <m/>
    <n v="1"/>
    <n v="0.5"/>
    <m/>
    <n v="59.98"/>
    <m/>
    <n v="29.99"/>
    <n v="29.99"/>
    <n v="1"/>
    <n v="0"/>
  </r>
  <r>
    <x v="2434"/>
    <s v="MNA 4A8 MALHA M/C"/>
    <x v="0"/>
    <x v="5"/>
    <s v="4 A 8"/>
    <s v="MALHA"/>
    <s v="LICENCIADO M/C"/>
    <x v="169"/>
    <s v="ECR5821"/>
    <s v="COMA48041"/>
    <n v="11"/>
    <s v="02/10/25"/>
    <n v="29.99"/>
    <n v="2"/>
    <n v="-1"/>
    <n v="10"/>
    <n v="5"/>
    <m/>
    <n v="59.98"/>
    <n v="-29.99"/>
    <n v="299.89999999999998"/>
    <n v="29.99"/>
    <n v="1"/>
    <n v="0"/>
  </r>
  <r>
    <x v="2435"/>
    <s v="MNA 4A8 MALHA M/C"/>
    <x v="0"/>
    <x v="5"/>
    <s v="4 A 8"/>
    <s v="MALHA"/>
    <s v="LICENCIADO M/C"/>
    <x v="169"/>
    <s v="ECR6198"/>
    <s v="COMA48041"/>
    <n v="10"/>
    <s v="08/09/25"/>
    <n v="19.989999999999998"/>
    <n v="2"/>
    <n v="1"/>
    <n v="7"/>
    <n v="3.5"/>
    <m/>
    <n v="39.979999999999997"/>
    <n v="19.989999999999998"/>
    <n v="139.93"/>
    <n v="19.989999999999998"/>
    <n v="1"/>
    <n v="0"/>
  </r>
  <r>
    <x v="2436"/>
    <s v="MNA 4A8 MALHA M/C"/>
    <x v="0"/>
    <x v="5"/>
    <s v="4 A 8"/>
    <s v="MALHA"/>
    <s v="LICENCIADO M/C"/>
    <x v="179"/>
    <s v="ECR5876"/>
    <s v="COMA48041"/>
    <n v="3"/>
    <s v="08/09/25"/>
    <n v="29.99"/>
    <n v="1"/>
    <m/>
    <n v="2"/>
    <n v="2"/>
    <m/>
    <n v="29.99"/>
    <m/>
    <n v="59.98"/>
    <n v="29.99"/>
    <n v="0"/>
    <n v="0"/>
  </r>
  <r>
    <x v="2437"/>
    <s v="MNA 4A8 VESTIDO"/>
    <x v="0"/>
    <x v="5"/>
    <s v="4 A 8"/>
    <s v="VESTIDO"/>
    <s v="LICENCIADO"/>
    <x v="221"/>
    <s v="ECR6261"/>
    <s v="COMA48072"/>
    <n v="82"/>
    <s v="04/12/25"/>
    <n v="49.99"/>
    <n v="14"/>
    <n v="2"/>
    <n v="66"/>
    <n v="4.7142857142857144"/>
    <m/>
    <n v="699.86"/>
    <n v="99.98"/>
    <n v="3299.34"/>
    <n v="49.99"/>
    <n v="4"/>
    <n v="0"/>
  </r>
  <r>
    <x v="2438"/>
    <s v="MNA 4A8 VESTIDO"/>
    <x v="0"/>
    <x v="5"/>
    <s v="4 A 8"/>
    <s v="VESTIDO"/>
    <s v="LICENCIADO"/>
    <x v="169"/>
    <s v="ECR6270"/>
    <s v="COMA48072"/>
    <n v="25"/>
    <s v="09/12/25"/>
    <n v="49.99"/>
    <n v="11"/>
    <n v="2"/>
    <n v="12"/>
    <n v="1.0909090909090908"/>
    <m/>
    <n v="549.89"/>
    <n v="99.98"/>
    <n v="599.88"/>
    <n v="49.99"/>
    <n v="3"/>
    <n v="0"/>
  </r>
  <r>
    <x v="2439"/>
    <s v="MNA 4A8 MALHA M/C"/>
    <x v="0"/>
    <x v="5"/>
    <s v="4 A 8"/>
    <s v="MALHA"/>
    <s v="LICENCIADO M/C"/>
    <x v="169"/>
    <s v="ECR6186"/>
    <s v="COMA48041"/>
    <n v="52"/>
    <s v="17/11/25"/>
    <n v="34.99"/>
    <n v="8"/>
    <m/>
    <n v="44"/>
    <n v="5.5"/>
    <m/>
    <n v="279.92"/>
    <m/>
    <n v="1539.56"/>
    <n v="34.99"/>
    <n v="2"/>
    <n v="0"/>
  </r>
  <r>
    <x v="2440"/>
    <s v="MNA 4A8 MALHA M/C"/>
    <x v="0"/>
    <x v="5"/>
    <s v="4 A 8"/>
    <s v="MALHA"/>
    <s v="LICENCIADO M/C"/>
    <x v="169"/>
    <s v="ECR6199"/>
    <s v="COMA48041"/>
    <n v="31"/>
    <s v="11/11/25"/>
    <n v="34.99"/>
    <n v="5"/>
    <n v="1"/>
    <n v="25"/>
    <n v="5"/>
    <m/>
    <n v="171.45"/>
    <n v="34.99"/>
    <n v="874.75"/>
    <n v="34.29"/>
    <n v="1"/>
    <n v="0"/>
  </r>
  <r>
    <x v="2441"/>
    <s v="MNA 4A8 MALHA M/C"/>
    <x v="0"/>
    <x v="5"/>
    <s v="4 A 8"/>
    <s v="MALHA"/>
    <s v="LICENCIADO M/C"/>
    <x v="179"/>
    <s v="ECR6000"/>
    <s v="COMA48041"/>
    <n v="7"/>
    <s v="04/11/25"/>
    <n v="29.99"/>
    <n v="2"/>
    <m/>
    <n v="5"/>
    <n v="2.5"/>
    <m/>
    <n v="59.98"/>
    <m/>
    <n v="149.94999999999999"/>
    <n v="29.99"/>
    <n v="1"/>
    <n v="0"/>
  </r>
  <r>
    <x v="2442"/>
    <s v="FEM SANDALIA FLAT MEDIO ABERTO"/>
    <x v="1"/>
    <x v="1"/>
    <s v="SANDALIA"/>
    <s v="FLAT"/>
    <s v="MEDIO ABERTO"/>
    <x v="33"/>
    <s v="19233"/>
    <s v="CLFMSD006"/>
    <n v="9"/>
    <s v="16/09/25"/>
    <n v="59.99"/>
    <n v="3"/>
    <n v="1"/>
    <n v="5"/>
    <n v="1.6666666666666667"/>
    <m/>
    <n v="179.97"/>
    <n v="59.99"/>
    <n v="299.95"/>
    <n v="59.99"/>
    <n v="1"/>
    <n v="0"/>
  </r>
  <r>
    <x v="2443"/>
    <s v="CHINELOS FEM DEDO"/>
    <x v="1"/>
    <x v="3"/>
    <s v="FEMININO"/>
    <s v="DEDO"/>
    <s v="SINTETICO"/>
    <x v="33"/>
    <s v="19247"/>
    <s v="CLCHFM005"/>
    <n v="15"/>
    <s v="16/09/25"/>
    <n v="39.99"/>
    <n v="2"/>
    <n v="1"/>
    <n v="12"/>
    <n v="6"/>
    <m/>
    <n v="79.98"/>
    <n v="39.99"/>
    <n v="479.88"/>
    <n v="39.99"/>
    <n v="1"/>
    <n v="0"/>
  </r>
  <r>
    <x v="2444"/>
    <s v="MASC JEANS CALCA RETA"/>
    <x v="0"/>
    <x v="0"/>
    <s v="JEANS"/>
    <s v="CALCA JEANS"/>
    <s v="RETA"/>
    <x v="43"/>
    <s v="65316"/>
    <s v="COMCJS014"/>
    <n v="17"/>
    <s v="03/12/25"/>
    <n v="99.99"/>
    <n v="3"/>
    <m/>
    <n v="14"/>
    <n v="4.666666666666667"/>
    <m/>
    <n v="299.97000000000003"/>
    <m/>
    <n v="1399.86"/>
    <n v="99.99"/>
    <n v="1"/>
    <n v="0"/>
  </r>
  <r>
    <x v="2445"/>
    <s v="MASC JEANS CALCA RETA"/>
    <x v="0"/>
    <x v="0"/>
    <s v="JEANS"/>
    <s v="CALCA JEANS"/>
    <s v="RETA"/>
    <x v="43"/>
    <s v="69774"/>
    <s v="COMCJS014"/>
    <n v="97"/>
    <s v="30/12/25"/>
    <n v="129.99"/>
    <n v="4"/>
    <n v="1"/>
    <n v="92"/>
    <n v="23"/>
    <m/>
    <n v="519.96"/>
    <n v="129.99"/>
    <n v="11959.08"/>
    <n v="129.99"/>
    <n v="1"/>
    <n v="0"/>
  </r>
  <r>
    <x v="2446"/>
    <s v="MASC JEANS CALCA RETA"/>
    <x v="0"/>
    <x v="0"/>
    <s v="JEANS"/>
    <s v="CALCA JEANS"/>
    <s v="RETA"/>
    <x v="43"/>
    <s v="68308"/>
    <s v="COMCJS014"/>
    <n v="0"/>
    <s v="11/12/25"/>
    <n v="129.99"/>
    <n v="-1"/>
    <n v="-1"/>
    <n v="2"/>
    <n v="-2"/>
    <m/>
    <n v="-129.99"/>
    <n v="-129.99"/>
    <n v="259.98"/>
    <n v="129.99"/>
    <n v="0"/>
    <n v="0"/>
  </r>
  <r>
    <x v="2447"/>
    <s v="MASC JEANS CALCA RETA"/>
    <x v="0"/>
    <x v="0"/>
    <s v="JEANS"/>
    <s v="CALCA JEANS"/>
    <s v="RETA"/>
    <x v="43"/>
    <s v="67801"/>
    <s v="COMCJS014"/>
    <n v="27"/>
    <s v="17/12/25"/>
    <n v="129.99"/>
    <n v="7"/>
    <n v="4"/>
    <n v="16"/>
    <n v="2.2857142857142856"/>
    <m/>
    <n v="909.93"/>
    <n v="519.96"/>
    <n v="2079.84"/>
    <n v="129.99"/>
    <n v="2"/>
    <n v="1"/>
  </r>
  <r>
    <x v="2448"/>
    <s v="MNA 1A3 MALHA M/C"/>
    <x v="0"/>
    <x v="5"/>
    <s v="1 A 3"/>
    <s v="MALHA"/>
    <s v="LICENCIADO M/C"/>
    <x v="169"/>
    <s v="ECR4988"/>
    <s v="COMA13041"/>
    <n v="9"/>
    <s v="18/09/25"/>
    <n v="29.99"/>
    <n v="2"/>
    <n v="1"/>
    <n v="6"/>
    <n v="3"/>
    <m/>
    <n v="56.98"/>
    <n v="29.99"/>
    <n v="179.94"/>
    <n v="28.49"/>
    <n v="1"/>
    <n v="0"/>
  </r>
  <r>
    <x v="2449"/>
    <s v="MNA 1A3 SHORTS"/>
    <x v="0"/>
    <x v="5"/>
    <s v="1 A 3"/>
    <s v="SHORTS"/>
    <s v="LICENCIADO"/>
    <x v="169"/>
    <s v="ECR4995"/>
    <s v="COMA13053"/>
    <n v="39"/>
    <s v="02/10/25"/>
    <n v="29.99"/>
    <n v="4"/>
    <n v="2"/>
    <n v="33"/>
    <n v="8.25"/>
    <m/>
    <n v="119.96"/>
    <n v="59.98"/>
    <n v="989.67"/>
    <n v="29.99"/>
    <n v="1"/>
    <n v="0"/>
  </r>
  <r>
    <x v="2450"/>
    <s v="MNA 1A3 MALHA M/C"/>
    <x v="0"/>
    <x v="5"/>
    <s v="1 A 3"/>
    <s v="MALHA"/>
    <s v="LICENCIADO M/C"/>
    <x v="179"/>
    <s v="ECR6269"/>
    <s v="COMA13041"/>
    <n v="13"/>
    <s v="02/10/25"/>
    <n v="29.99"/>
    <n v="1"/>
    <n v="1"/>
    <n v="11"/>
    <n v="11"/>
    <m/>
    <n v="29.99"/>
    <n v="29.99"/>
    <n v="329.89"/>
    <n v="29.99"/>
    <n v="0"/>
    <n v="0"/>
  </r>
  <r>
    <x v="2451"/>
    <s v="MNA 1A3 SHORTS"/>
    <x v="0"/>
    <x v="5"/>
    <s v="1 A 3"/>
    <s v="SHORTS"/>
    <s v="LICENCIADO"/>
    <x v="179"/>
    <s v="ECR6259"/>
    <s v="COMA13053"/>
    <n v="34"/>
    <s v="02/10/25"/>
    <n v="29.99"/>
    <n v="2"/>
    <n v="1"/>
    <n v="31"/>
    <n v="15.5"/>
    <m/>
    <n v="59.98"/>
    <n v="29.99"/>
    <n v="929.69"/>
    <n v="29.99"/>
    <n v="1"/>
    <n v="0"/>
  </r>
  <r>
    <x v="2452"/>
    <s v="CHINELOS FEM SLIDE"/>
    <x v="1"/>
    <x v="3"/>
    <s v="FEMININO"/>
    <s v="SLIDE"/>
    <s v="LICENCIADO"/>
    <x v="31"/>
    <s v="27423"/>
    <s v="CLCHFM006"/>
    <n v="7"/>
    <s v="09/09/25"/>
    <n v="39.99"/>
    <n v="1"/>
    <m/>
    <n v="6"/>
    <n v="6"/>
    <m/>
    <n v="39.99"/>
    <m/>
    <n v="239.94"/>
    <n v="39.99"/>
    <n v="0"/>
    <n v="0"/>
  </r>
  <r>
    <x v="2453"/>
    <s v="CHINELOS FEM DEDO"/>
    <x v="1"/>
    <x v="3"/>
    <s v="FEMININO"/>
    <s v="DEDO"/>
    <s v="SINTETICO"/>
    <x v="31"/>
    <s v="27419"/>
    <s v="CLCHFM005"/>
    <n v="19"/>
    <s v="07/11/25"/>
    <n v="29.99"/>
    <n v="5"/>
    <m/>
    <n v="14"/>
    <n v="2.8"/>
    <m/>
    <n v="149.94999999999999"/>
    <m/>
    <n v="419.86"/>
    <n v="29.99"/>
    <n v="1"/>
    <n v="0"/>
  </r>
  <r>
    <x v="2454"/>
    <s v="MD INT MNO CUECA AVULSO"/>
    <x v="3"/>
    <x v="4"/>
    <s v="MENINO"/>
    <s v="CUECA"/>
    <s v="AVULSO"/>
    <x v="18"/>
    <s v="190.32"/>
    <s v="MIMOMO001"/>
    <n v="6"/>
    <s v="11/09/25"/>
    <n v="19.989999999999998"/>
    <n v="5"/>
    <m/>
    <n v="1"/>
    <n v="0.2"/>
    <m/>
    <n v="99.95"/>
    <m/>
    <n v="19.989999999999998"/>
    <n v="19.989999999999998"/>
    <n v="1"/>
    <n v="0"/>
  </r>
  <r>
    <x v="2455"/>
    <s v="MASC PLUS CALCA MOLETOM FASHION"/>
    <x v="0"/>
    <x v="0"/>
    <s v="PLUS"/>
    <s v="CALCA MOLETOM"/>
    <s v="FASHION"/>
    <x v="16"/>
    <s v="59.03.0215"/>
    <s v="COMCPS011"/>
    <n v="8"/>
    <s v="30/10/25"/>
    <n v="99.99"/>
    <n v="3"/>
    <m/>
    <n v="5"/>
    <n v="1.6666666666666667"/>
    <m/>
    <n v="299.97000000000003"/>
    <m/>
    <n v="499.95"/>
    <n v="99.99"/>
    <n v="1"/>
    <n v="0"/>
  </r>
  <r>
    <x v="2456"/>
    <s v="MNA 4A8 MALHA M/C"/>
    <x v="0"/>
    <x v="5"/>
    <s v="4 A 8"/>
    <s v="MALHA"/>
    <s v="LICENCIADO M/C"/>
    <x v="169"/>
    <s v="ECR6267"/>
    <s v="COMA48041"/>
    <n v="4"/>
    <s v="11/11/25"/>
    <n v="39.99"/>
    <n v="1"/>
    <m/>
    <n v="3"/>
    <n v="3"/>
    <m/>
    <n v="39.99"/>
    <m/>
    <n v="119.97"/>
    <n v="39.99"/>
    <n v="0"/>
    <n v="0"/>
  </r>
  <r>
    <x v="2457"/>
    <s v="MNA 4A8 MALHA M/C"/>
    <x v="0"/>
    <x v="5"/>
    <s v="4 A 8"/>
    <s v="MALHA"/>
    <s v="LICENCIADO M/C"/>
    <x v="169"/>
    <s v="ECR6195"/>
    <s v="COMA48041"/>
    <n v="39"/>
    <s v="16/09/25"/>
    <n v="29.99"/>
    <n v="4"/>
    <m/>
    <n v="35"/>
    <n v="8.75"/>
    <m/>
    <n v="116.96"/>
    <m/>
    <n v="1049.6500000000001"/>
    <n v="29.24"/>
    <n v="1"/>
    <n v="0"/>
  </r>
  <r>
    <x v="2458"/>
    <s v="MNA 4A8 MALHA M/C"/>
    <x v="0"/>
    <x v="5"/>
    <s v="4 A 8"/>
    <s v="MALHA"/>
    <s v="LICENCIADO M/C"/>
    <x v="169"/>
    <s v="ECR6197"/>
    <s v="COMA48041"/>
    <n v="34"/>
    <s v="16/09/25"/>
    <n v="29.99"/>
    <n v="2"/>
    <n v="1"/>
    <n v="31"/>
    <n v="15.5"/>
    <m/>
    <n v="59.98"/>
    <n v="29.99"/>
    <n v="929.69"/>
    <n v="29.99"/>
    <n v="1"/>
    <n v="0"/>
  </r>
  <r>
    <x v="2459"/>
    <s v="MNA 4A8 MALHA M/C"/>
    <x v="0"/>
    <x v="5"/>
    <s v="4 A 8"/>
    <s v="MALHA"/>
    <s v="LICENCIADO M/C"/>
    <x v="169"/>
    <s v="ECR6196"/>
    <s v="COMA48041"/>
    <n v="15"/>
    <s v="16/09/25"/>
    <n v="29.99"/>
    <n v="4"/>
    <m/>
    <n v="11"/>
    <n v="2.75"/>
    <m/>
    <n v="119.96"/>
    <m/>
    <n v="329.89"/>
    <n v="29.99"/>
    <n v="1"/>
    <n v="0"/>
  </r>
  <r>
    <x v="2460"/>
    <s v="MNA 4A8 MALHA M/C"/>
    <x v="0"/>
    <x v="5"/>
    <s v="4 A 8"/>
    <s v="MALHA"/>
    <s v="LICENCIADO M/C"/>
    <x v="221"/>
    <s v="ECR6001"/>
    <s v="COMA48041"/>
    <n v="15"/>
    <s v="30/09/25"/>
    <n v="34.99"/>
    <n v="1"/>
    <n v="1"/>
    <n v="13"/>
    <n v="13"/>
    <m/>
    <n v="34.99"/>
    <n v="34.99"/>
    <n v="454.87"/>
    <n v="34.99"/>
    <n v="0"/>
    <n v="0"/>
  </r>
  <r>
    <x v="2461"/>
    <s v="PERFUM FEM FINALIZADOR"/>
    <x v="4"/>
    <x v="7"/>
    <s v="FEMININO"/>
    <s v="FINALIZADOR"/>
    <s v="FINALIZADOR"/>
    <x v="73"/>
    <s v="3953"/>
    <s v="NNPFFM010"/>
    <n v="5"/>
    <s v="17/07/25"/>
    <n v="27.99"/>
    <n v="3"/>
    <m/>
    <n v="2"/>
    <n v="0.66666666666666663"/>
    <m/>
    <n v="83.97"/>
    <m/>
    <n v="55.98"/>
    <n v="27.99"/>
    <n v="1"/>
    <n v="0"/>
  </r>
  <r>
    <x v="2462"/>
    <s v="PERFUM FEM MASCARA CAPILAR"/>
    <x v="4"/>
    <x v="7"/>
    <s v="FEMININO"/>
    <s v="MASCARA"/>
    <s v="MASCARA CAPILAR"/>
    <x v="73"/>
    <s v="3951"/>
    <s v="NNPFFM008"/>
    <n v="5"/>
    <s v="24/11/25"/>
    <n v="27.99"/>
    <n v="1"/>
    <m/>
    <n v="4"/>
    <n v="4"/>
    <m/>
    <n v="27.99"/>
    <m/>
    <n v="111.96"/>
    <n v="27.99"/>
    <n v="0"/>
    <n v="0"/>
  </r>
  <r>
    <x v="2463"/>
    <s v="MD INT MNO CUECA AVULSO"/>
    <x v="3"/>
    <x v="4"/>
    <s v="MENINO"/>
    <s v="CUECA"/>
    <s v="AVULSO"/>
    <x v="9"/>
    <s v="00151-011"/>
    <s v="MIMOMO001"/>
    <n v="41"/>
    <s v="10/09/25"/>
    <n v="19.989999999999998"/>
    <n v="16"/>
    <n v="3"/>
    <n v="22"/>
    <n v="1.375"/>
    <m/>
    <n v="319.83999999999997"/>
    <n v="59.97"/>
    <n v="439.78"/>
    <n v="19.989999999999998"/>
    <n v="4"/>
    <n v="0"/>
  </r>
  <r>
    <x v="2464"/>
    <s v="MD INT MNO CUECA AVULSO"/>
    <x v="3"/>
    <x v="4"/>
    <s v="MENINO"/>
    <s v="CUECA"/>
    <s v="AVULSO"/>
    <x v="9"/>
    <s v="00151-012"/>
    <s v="MIMOMO001"/>
    <n v="12"/>
    <s v="10/09/25"/>
    <n v="19.989999999999998"/>
    <n v="7"/>
    <n v="1"/>
    <n v="4"/>
    <n v="0.5714285714285714"/>
    <m/>
    <n v="139.93"/>
    <n v="19.989999999999998"/>
    <n v="79.959999999999994"/>
    <n v="19.989999999999998"/>
    <n v="2"/>
    <n v="0"/>
  </r>
  <r>
    <x v="2465"/>
    <s v="MNA JUV MALHA M/C"/>
    <x v="0"/>
    <x v="5"/>
    <s v="JUVENIL"/>
    <s v="MALHA"/>
    <s v="LICENCIADO M/C"/>
    <x v="169"/>
    <s v="ECR6230"/>
    <s v="COMAJN034"/>
    <n v="20"/>
    <s v="16/09/25"/>
    <n v="39.99"/>
    <n v="6"/>
    <n v="1"/>
    <n v="13"/>
    <n v="2.1666666666666665"/>
    <m/>
    <n v="235.94"/>
    <n v="39.99"/>
    <n v="519.87"/>
    <n v="39.323333333333331"/>
    <n v="2"/>
    <n v="0"/>
  </r>
  <r>
    <x v="2466"/>
    <s v="MNA INF SANDALIA FLAT"/>
    <x v="1"/>
    <x v="5"/>
    <s v="INFANTIL"/>
    <s v="SANDALIA"/>
    <s v="FLAT"/>
    <x v="97"/>
    <s v="2305.1567"/>
    <s v="CLMAIF011"/>
    <n v="2"/>
    <s v="17/09/25"/>
    <n v="99.99"/>
    <n v="0"/>
    <m/>
    <n v="2"/>
    <n v="0"/>
    <m/>
    <n v="0"/>
    <m/>
    <n v="199.98"/>
    <n v="0"/>
    <n v="0"/>
    <n v="0"/>
  </r>
  <r>
    <x v="2467"/>
    <s v="MNA INF SANDALIA FLAT"/>
    <x v="1"/>
    <x v="5"/>
    <s v="INFANTIL"/>
    <s v="SANDALIA"/>
    <s v="FLAT"/>
    <x v="97"/>
    <s v="2305.1574"/>
    <s v="CLMAIF011"/>
    <n v="17"/>
    <s v="18/11/25"/>
    <n v="99.99"/>
    <n v="4"/>
    <m/>
    <n v="13"/>
    <n v="3.25"/>
    <m/>
    <n v="393.96"/>
    <m/>
    <n v="1299.8699999999999"/>
    <n v="98.49"/>
    <n v="1"/>
    <n v="0"/>
  </r>
  <r>
    <x v="2468"/>
    <s v="MNA INF SANDALIA RASTEIRA"/>
    <x v="1"/>
    <x v="5"/>
    <s v="INFANTIL"/>
    <s v="SANDALIA"/>
    <s v="RASTEIRA"/>
    <x v="97"/>
    <s v="2157.1203"/>
    <s v="CLMAIF014"/>
    <n v="8"/>
    <s v="17/09/25"/>
    <n v="89.99"/>
    <n v="2"/>
    <m/>
    <n v="6"/>
    <n v="3"/>
    <m/>
    <n v="179.98"/>
    <m/>
    <n v="539.94000000000005"/>
    <n v="89.99"/>
    <n v="1"/>
    <n v="0"/>
  </r>
  <r>
    <x v="2469"/>
    <s v="MNA 4A8 VESTIDO"/>
    <x v="0"/>
    <x v="5"/>
    <s v="4 A 8"/>
    <s v="VESTIDO"/>
    <s v="LICENCIADO"/>
    <x v="169"/>
    <s v="220905"/>
    <s v="COMA48072"/>
    <n v="4"/>
    <s v="25/09/25"/>
    <n v="59.99"/>
    <n v="2"/>
    <m/>
    <n v="2"/>
    <n v="1"/>
    <m/>
    <n v="119.98"/>
    <m/>
    <n v="119.98"/>
    <n v="59.99"/>
    <n v="1"/>
    <n v="0"/>
  </r>
  <r>
    <x v="2470"/>
    <s v="MNA 4A8 VESTIDO"/>
    <x v="0"/>
    <x v="5"/>
    <s v="4 A 8"/>
    <s v="VESTIDO"/>
    <s v="LICENCIADO"/>
    <x v="179"/>
    <s v="220917"/>
    <s v="COMA48072"/>
    <n v="4"/>
    <s v="09/10/25"/>
    <n v="69.989999999999995"/>
    <n v="2"/>
    <m/>
    <n v="2"/>
    <n v="1"/>
    <m/>
    <n v="139.97999999999999"/>
    <m/>
    <n v="139.97999999999999"/>
    <n v="69.989999999999995"/>
    <n v="1"/>
    <n v="0"/>
  </r>
  <r>
    <x v="2471"/>
    <s v="MNA 4A8 SHORTS"/>
    <x v="0"/>
    <x v="5"/>
    <s v="4 A 8"/>
    <s v="SHORTS"/>
    <s v="LICENCIADO"/>
    <x v="179"/>
    <s v="220918"/>
    <s v="COMA48053"/>
    <n v="7"/>
    <s v="09/10/25"/>
    <n v="39.99"/>
    <n v="5"/>
    <m/>
    <n v="2"/>
    <n v="0.4"/>
    <m/>
    <n v="199.95"/>
    <m/>
    <n v="79.98"/>
    <n v="39.99"/>
    <n v="1"/>
    <n v="0"/>
  </r>
  <r>
    <x v="2472"/>
    <s v="MNA 4A8 SHORTS"/>
    <x v="0"/>
    <x v="5"/>
    <s v="4 A 8"/>
    <s v="SHORTS"/>
    <s v="LICENCIADO"/>
    <x v="169"/>
    <s v="220910"/>
    <s v="COMA48053"/>
    <n v="4"/>
    <s v="25/09/25"/>
    <n v="39.99"/>
    <n v="4"/>
    <m/>
    <n v="0"/>
    <n v="0"/>
    <m/>
    <n v="159.96"/>
    <m/>
    <n v="0"/>
    <n v="39.99"/>
    <n v="1"/>
    <n v="0"/>
  </r>
  <r>
    <x v="2473"/>
    <s v="MNA 4A8 MALHA M/C"/>
    <x v="0"/>
    <x v="5"/>
    <s v="4 A 8"/>
    <s v="MALHA"/>
    <s v="LICENCIADO M/C"/>
    <x v="169"/>
    <s v="220952-1"/>
    <s v="COMA48041"/>
    <n v="8"/>
    <s v="25/09/25"/>
    <n v="39.99"/>
    <n v="2"/>
    <n v="1"/>
    <n v="5"/>
    <n v="2.5"/>
    <m/>
    <n v="79.98"/>
    <n v="39.99"/>
    <n v="199.95"/>
    <n v="39.99"/>
    <n v="1"/>
    <n v="0"/>
  </r>
  <r>
    <x v="2474"/>
    <s v="MNA 4A8 MALHA M/C"/>
    <x v="0"/>
    <x v="5"/>
    <s v="4 A 8"/>
    <s v="MALHA"/>
    <s v="LICENCIADO M/C"/>
    <x v="169"/>
    <s v="220927"/>
    <s v="COMA48041"/>
    <n v="18"/>
    <s v="09/10/25"/>
    <n v="39.99"/>
    <n v="9"/>
    <n v="4"/>
    <n v="5"/>
    <n v="0.55555555555555558"/>
    <m/>
    <n v="359.91"/>
    <n v="159.96"/>
    <n v="199.95"/>
    <n v="39.99"/>
    <n v="2"/>
    <n v="1"/>
  </r>
  <r>
    <x v="2475"/>
    <s v="FEM SNEAKER TENIS SOLA CAIXA ALTO"/>
    <x v="1"/>
    <x v="1"/>
    <s v="SNEAKER"/>
    <s v="TENIS"/>
    <s v="SOLA CAIXA ALTO"/>
    <x v="246"/>
    <s v="90.007"/>
    <s v="CLFMSN010"/>
    <n v="16"/>
    <s v="24/09/25"/>
    <n v="159.99"/>
    <n v="1"/>
    <m/>
    <n v="15"/>
    <n v="15"/>
    <m/>
    <n v="159.99"/>
    <m/>
    <n v="2399.85"/>
    <n v="159.99"/>
    <n v="0"/>
    <n v="0"/>
  </r>
  <r>
    <x v="2476"/>
    <s v="FEM SNEAKER TENIS SOLA CAIXA BAIXO"/>
    <x v="1"/>
    <x v="1"/>
    <s v="SNEAKER"/>
    <s v="TENIS"/>
    <s v="SOLA CAIXA BAIXO"/>
    <x v="246"/>
    <s v="11.005"/>
    <s v="CLFMSN011"/>
    <n v="13"/>
    <s v="24/09/25"/>
    <n v="79.989999999999995"/>
    <n v="0"/>
    <m/>
    <n v="13"/>
    <n v="0"/>
    <m/>
    <n v="0"/>
    <m/>
    <n v="1039.8699999999999"/>
    <n v="0"/>
    <n v="0"/>
    <n v="0"/>
  </r>
  <r>
    <x v="2477"/>
    <s v="MNA 4A8 MALHA M/C"/>
    <x v="0"/>
    <x v="5"/>
    <s v="4 A 8"/>
    <s v="MALHA"/>
    <s v="LICENCIADO M/C"/>
    <x v="179"/>
    <s v="220916"/>
    <s v="COMA48041"/>
    <n v="27"/>
    <s v="29/10/25"/>
    <n v="39.99"/>
    <n v="3"/>
    <n v="1"/>
    <n v="23"/>
    <n v="7.666666666666667"/>
    <m/>
    <n v="119.97"/>
    <n v="39.99"/>
    <n v="919.77"/>
    <n v="39.99"/>
    <n v="1"/>
    <n v="0"/>
  </r>
  <r>
    <x v="2478"/>
    <s v="MNA INF TENIS JOGGING"/>
    <x v="1"/>
    <x v="5"/>
    <s v="INFANTIL"/>
    <s v="TENIS"/>
    <s v="JOGGING"/>
    <x v="81"/>
    <s v="VV9532"/>
    <s v="CLMAIF022"/>
    <n v="16"/>
    <s v="02/10/25"/>
    <n v="89.99"/>
    <n v="1"/>
    <n v="1"/>
    <n v="14"/>
    <n v="14"/>
    <m/>
    <n v="89.99"/>
    <n v="89.99"/>
    <n v="1259.8599999999999"/>
    <n v="89.99"/>
    <n v="0"/>
    <n v="0"/>
  </r>
  <r>
    <x v="2479"/>
    <s v="TENIS FEM ESPORTIVO TENNIS"/>
    <x v="1"/>
    <x v="2"/>
    <s v="FEMININO"/>
    <s v="ESPORTIVO"/>
    <s v="TENNIS"/>
    <x v="6"/>
    <s v="BRUMA"/>
    <s v="CLTNFM006"/>
    <n v="7"/>
    <s v="04/11/25"/>
    <n v="229.99"/>
    <n v="1"/>
    <m/>
    <n v="6"/>
    <n v="6"/>
    <m/>
    <n v="229.99"/>
    <m/>
    <n v="1379.94"/>
    <n v="229.99"/>
    <n v="0"/>
    <n v="0"/>
  </r>
  <r>
    <x v="2480"/>
    <s v="FEM SANDALIA FLAT MEDIO ABERTO"/>
    <x v="1"/>
    <x v="1"/>
    <s v="SANDALIA"/>
    <s v="FLAT"/>
    <s v="MEDIO ABERTO"/>
    <x v="256"/>
    <s v="19261"/>
    <s v="CLFMSD006"/>
    <n v="5"/>
    <s v="18/12/25"/>
    <n v="159.99"/>
    <n v="2"/>
    <n v="0"/>
    <n v="3"/>
    <n v="1.5"/>
    <m/>
    <n v="319.98"/>
    <n v="0"/>
    <n v="479.97"/>
    <n v="159.99"/>
    <n v="1"/>
    <n v="0"/>
  </r>
  <r>
    <x v="2481"/>
    <s v="FEM SANDALIA FLAT MEDIO ABERTO"/>
    <x v="1"/>
    <x v="1"/>
    <s v="SANDALIA"/>
    <s v="FLAT"/>
    <s v="MEDIO ABERTO"/>
    <x v="256"/>
    <s v="19225"/>
    <s v="CLFMSD006"/>
    <n v="11"/>
    <s v="17/09/25"/>
    <n v="59.99"/>
    <n v="4"/>
    <n v="0"/>
    <n v="7"/>
    <n v="1.75"/>
    <m/>
    <n v="239.96"/>
    <n v="0"/>
    <n v="419.93"/>
    <n v="59.99"/>
    <n v="1"/>
    <n v="0"/>
  </r>
  <r>
    <x v="2482"/>
    <s v="FEM SANDALIA FLAT MEDIO ABERTO"/>
    <x v="1"/>
    <x v="1"/>
    <s v="SANDALIA"/>
    <s v="FLAT"/>
    <s v="MEDIO ABERTO"/>
    <x v="256"/>
    <s v="19222"/>
    <s v="CLFMSD006"/>
    <n v="12"/>
    <s v="17/09/25"/>
    <n v="79.989999999999995"/>
    <n v="4"/>
    <n v="1"/>
    <n v="7"/>
    <n v="1.75"/>
    <m/>
    <n v="319.95999999999998"/>
    <n v="79.989999999999995"/>
    <n v="559.92999999999995"/>
    <n v="79.989999999999995"/>
    <n v="1"/>
    <n v="0"/>
  </r>
  <r>
    <x v="2483"/>
    <s v="MNO BB CJNTO VERAO"/>
    <x v="0"/>
    <x v="4"/>
    <s v="BEBE"/>
    <s v="CONJUNTO"/>
    <s v="VERAO"/>
    <x v="176"/>
    <s v="9514"/>
    <s v="COMOBB009"/>
    <n v="20"/>
    <s v="24/09/25"/>
    <n v="49.99"/>
    <n v="1"/>
    <n v="1"/>
    <n v="18"/>
    <n v="18"/>
    <m/>
    <n v="49.99"/>
    <n v="49.99"/>
    <n v="899.82"/>
    <n v="49.99"/>
    <n v="0"/>
    <n v="0"/>
  </r>
  <r>
    <x v="2484"/>
    <s v="MNO 4A8 CONJUNTO MALHA M/C"/>
    <x v="0"/>
    <x v="4"/>
    <s v="4 A 8"/>
    <s v="CONJUNTO"/>
    <s v="MALHA M/C"/>
    <x v="125"/>
    <s v="130132078"/>
    <s v="COMO48026"/>
    <n v="11"/>
    <s v="25/09/25"/>
    <n v="39.99"/>
    <n v="2"/>
    <n v="1"/>
    <n v="8"/>
    <n v="4"/>
    <m/>
    <n v="79.98"/>
    <n v="39.99"/>
    <n v="319.92"/>
    <n v="39.99"/>
    <n v="1"/>
    <n v="0"/>
  </r>
  <r>
    <x v="2485"/>
    <s v="MNO 1A3 CONJUNTO MALHA M/C"/>
    <x v="0"/>
    <x v="4"/>
    <s v="1 A 3"/>
    <s v="CONJUNTO"/>
    <s v="MALHA M/C"/>
    <x v="125"/>
    <s v="130131064"/>
    <s v="COMO13026"/>
    <n v="26"/>
    <s v="11/09/25"/>
    <n v="29.99"/>
    <n v="1"/>
    <m/>
    <n v="25"/>
    <n v="25"/>
    <m/>
    <n v="29.99"/>
    <m/>
    <n v="749.75"/>
    <n v="29.99"/>
    <n v="0"/>
    <n v="0"/>
  </r>
  <r>
    <x v="2486"/>
    <s v="MNO 1A3 CONJUNTO MALHA M/C"/>
    <x v="0"/>
    <x v="4"/>
    <s v="1 A 3"/>
    <s v="CONJUNTO"/>
    <s v="MALHA M/C"/>
    <x v="125"/>
    <s v="130131065"/>
    <s v="COMO13026"/>
    <n v="30"/>
    <s v="25/09/25"/>
    <n v="29.99"/>
    <n v="4"/>
    <n v="3"/>
    <n v="23"/>
    <n v="5.75"/>
    <m/>
    <n v="119.96"/>
    <n v="89.97"/>
    <n v="689.77"/>
    <n v="29.99"/>
    <n v="1"/>
    <n v="0"/>
  </r>
  <r>
    <x v="2487"/>
    <s v="FEM SANDALIA FLAT MEDIO ABERTO"/>
    <x v="1"/>
    <x v="1"/>
    <s v="SANDALIA"/>
    <s v="FLAT"/>
    <s v="MEDIO ABERTO"/>
    <x v="298"/>
    <s v="SD500805"/>
    <s v="CLFMSD006"/>
    <n v="10"/>
    <s v="16/10/25"/>
    <n v="79.989999999999995"/>
    <n v="3"/>
    <m/>
    <n v="7"/>
    <n v="2.3333333333333335"/>
    <m/>
    <n v="239.97"/>
    <m/>
    <n v="559.92999999999995"/>
    <n v="79.989999999999995"/>
    <n v="1"/>
    <n v="0"/>
  </r>
  <r>
    <x v="2488"/>
    <s v="FEM SANDALIA SALTO ALTO"/>
    <x v="1"/>
    <x v="1"/>
    <s v="SANDALIA"/>
    <s v="SALTO"/>
    <s v="ALTO"/>
    <x v="241"/>
    <s v="146.344"/>
    <s v="CLFMSD012"/>
    <n v="6"/>
    <s v="24/09/25"/>
    <n v="149.99"/>
    <n v="2"/>
    <n v="1"/>
    <n v="3"/>
    <n v="1.5"/>
    <m/>
    <n v="299.98"/>
    <n v="149.99"/>
    <n v="449.97"/>
    <n v="149.99"/>
    <n v="1"/>
    <n v="0"/>
  </r>
  <r>
    <x v="2489"/>
    <s v="FEM SANDALIA SALTO ALTO"/>
    <x v="1"/>
    <x v="1"/>
    <s v="SANDALIA"/>
    <s v="SALTO"/>
    <s v="ALTO"/>
    <x v="241"/>
    <s v="123.548"/>
    <s v="CLFMSD012"/>
    <n v="10"/>
    <s v="24/09/25"/>
    <n v="159.99"/>
    <n v="1"/>
    <n v="1"/>
    <n v="8"/>
    <n v="8"/>
    <m/>
    <n v="159.99"/>
    <n v="159.99"/>
    <n v="1279.92"/>
    <n v="159.99"/>
    <n v="0"/>
    <n v="0"/>
  </r>
  <r>
    <x v="2490"/>
    <s v="FEM SANDALIA SALTO MEDIO"/>
    <x v="1"/>
    <x v="1"/>
    <s v="SANDALIA"/>
    <s v="SALTO"/>
    <s v="MEDIO"/>
    <x v="299"/>
    <s v="589-4029"/>
    <s v="CLFMSD015"/>
    <n v="12"/>
    <s v="02/09/25"/>
    <n v="59.99"/>
    <n v="2"/>
    <n v="2"/>
    <n v="8"/>
    <n v="4"/>
    <m/>
    <n v="119.98"/>
    <n v="119.98"/>
    <n v="479.92"/>
    <n v="59.99"/>
    <n v="1"/>
    <n v="0"/>
  </r>
  <r>
    <x v="2491"/>
    <s v="FEM SANDALIA TAMANCO MEDIO"/>
    <x v="1"/>
    <x v="1"/>
    <s v="SANDALIA"/>
    <s v="TAMANCO"/>
    <s v="MEDIO"/>
    <x v="210"/>
    <s v="Y9812"/>
    <s v="CLFMSD017"/>
    <n v="21"/>
    <s v="13/11/25"/>
    <n v="139.99"/>
    <n v="4"/>
    <n v="1"/>
    <n v="16"/>
    <n v="4"/>
    <m/>
    <n v="649.96"/>
    <n v="139.99"/>
    <n v="2239.84"/>
    <n v="162.49"/>
    <n v="1"/>
    <n v="0"/>
  </r>
  <r>
    <x v="2492"/>
    <s v="FEM SNEAKER TENIS SOLA CAIXA BAIXO"/>
    <x v="1"/>
    <x v="1"/>
    <s v="SNEAKER"/>
    <s v="TENIS"/>
    <s v="SOLA CAIXA BAIXO"/>
    <x v="71"/>
    <s v="33031IZ"/>
    <s v="CLFMSN011"/>
    <n v="20"/>
    <s v="09/09/25"/>
    <n v="79.989999999999995"/>
    <n v="1"/>
    <m/>
    <n v="19"/>
    <n v="19"/>
    <m/>
    <n v="79.989999999999995"/>
    <m/>
    <n v="1519.81"/>
    <n v="79.989999999999995"/>
    <n v="0"/>
    <n v="0"/>
  </r>
  <r>
    <x v="2493"/>
    <s v="FEM SNEAKER TENIS SOLA CAIXA BAIXO"/>
    <x v="1"/>
    <x v="1"/>
    <s v="SNEAKER"/>
    <s v="TENIS"/>
    <s v="SOLA CAIXA BAIXO"/>
    <x v="71"/>
    <s v="28048IZ"/>
    <s v="CLFMSN011"/>
    <n v="1"/>
    <s v="14/11/25"/>
    <n v="89.99"/>
    <n v="-1"/>
    <n v="-1"/>
    <n v="3"/>
    <n v="-3"/>
    <m/>
    <n v="-89.99"/>
    <n v="-89.99"/>
    <n v="269.97000000000003"/>
    <n v="89.99"/>
    <n v="0"/>
    <n v="0"/>
  </r>
  <r>
    <x v="2494"/>
    <s v="FEM SNEAKER TENIS SOLA CAIXA MEDIO"/>
    <x v="1"/>
    <x v="1"/>
    <s v="SNEAKER"/>
    <s v="TENIS"/>
    <s v="SOLA CAIXA MEDIO"/>
    <x v="71"/>
    <s v="26117IZ"/>
    <s v="CLFMSN012"/>
    <n v="16"/>
    <s v="22/10/25"/>
    <n v="99.99"/>
    <n v="1"/>
    <n v="1"/>
    <n v="14"/>
    <n v="14"/>
    <m/>
    <n v="99.99"/>
    <n v="99.99"/>
    <n v="1399.86"/>
    <n v="99.99"/>
    <n v="0"/>
    <n v="0"/>
  </r>
  <r>
    <x v="2495"/>
    <s v="FEM SANDALIA ANABELA ALTO"/>
    <x v="1"/>
    <x v="1"/>
    <s v="SANDALIA"/>
    <s v="ANABELA"/>
    <s v="ALTO"/>
    <x v="210"/>
    <s v="Y9542"/>
    <s v="CLFMSD001"/>
    <n v="17"/>
    <s v="16/09/25"/>
    <n v="149.99"/>
    <n v="2"/>
    <n v="1"/>
    <n v="14"/>
    <n v="7"/>
    <m/>
    <n v="299.98"/>
    <n v="149.99"/>
    <n v="2099.86"/>
    <n v="149.99"/>
    <n v="1"/>
    <n v="0"/>
  </r>
  <r>
    <x v="2496"/>
    <s v="FEM SANDALIA RASTEIRA TRASEIRA ABERTO"/>
    <x v="1"/>
    <x v="1"/>
    <s v="SANDALIA"/>
    <s v="RASTEIRA"/>
    <s v="TRASEIRA ABERTO"/>
    <x v="210"/>
    <s v="Y9601"/>
    <s v="CLFMSD010"/>
    <n v="11"/>
    <s v="12/11/25"/>
    <n v="149.99"/>
    <n v="4"/>
    <n v="1"/>
    <n v="6"/>
    <n v="1.5"/>
    <m/>
    <n v="599.96"/>
    <n v="149.99"/>
    <n v="899.94"/>
    <n v="149.99"/>
    <n v="1"/>
    <n v="0"/>
  </r>
  <r>
    <x v="2497"/>
    <s v="FEM SANDALIA RASTEIRA TRASEIRA ABERTO"/>
    <x v="1"/>
    <x v="1"/>
    <s v="SANDALIA"/>
    <s v="RASTEIRA"/>
    <s v="TRASEIRA ABERTO"/>
    <x v="210"/>
    <s v="Y9352"/>
    <s v="CLFMSD010"/>
    <n v="7"/>
    <s v="25/11/25"/>
    <n v="129.99"/>
    <n v="2"/>
    <m/>
    <n v="5"/>
    <n v="2.5"/>
    <m/>
    <n v="259.98"/>
    <m/>
    <n v="649.95000000000005"/>
    <n v="129.99"/>
    <n v="1"/>
    <n v="0"/>
  </r>
  <r>
    <x v="2498"/>
    <s v="FEM SANDALIA RASTEIRA TRASEIRA ABERTO"/>
    <x v="1"/>
    <x v="1"/>
    <s v="SANDALIA"/>
    <s v="RASTEIRA"/>
    <s v="TRASEIRA ABERTO"/>
    <x v="210"/>
    <s v="Y8892"/>
    <s v="CLFMSD010"/>
    <n v="9"/>
    <s v="16/09/25"/>
    <n v="139.99"/>
    <n v="2"/>
    <m/>
    <n v="7"/>
    <n v="3.5"/>
    <m/>
    <n v="279.98"/>
    <m/>
    <n v="979.93"/>
    <n v="139.99"/>
    <n v="1"/>
    <n v="0"/>
  </r>
  <r>
    <x v="2499"/>
    <s v="FEM SANDALIA RASTEIRA TRASEIRA ABERTO"/>
    <x v="1"/>
    <x v="1"/>
    <s v="SANDALIA"/>
    <s v="RASTEIRA"/>
    <s v="TRASEIRA ABERTO"/>
    <x v="210"/>
    <s v="Y9611"/>
    <s v="CLFMSD010"/>
    <n v="13"/>
    <s v="28/11/25"/>
    <n v="149.99"/>
    <n v="2"/>
    <m/>
    <n v="11"/>
    <n v="5.5"/>
    <m/>
    <n v="299.98"/>
    <m/>
    <n v="1649.89"/>
    <n v="149.99"/>
    <n v="1"/>
    <n v="0"/>
  </r>
  <r>
    <x v="2500"/>
    <s v="FEM SANDALIA RASTEIRA TRASEIRA ABERTO"/>
    <x v="1"/>
    <x v="1"/>
    <s v="SANDALIA"/>
    <s v="RASTEIRA"/>
    <s v="TRASEIRA ABERTO"/>
    <x v="210"/>
    <s v="Y9644"/>
    <s v="CLFMSD010"/>
    <n v="13"/>
    <s v="16/09/25"/>
    <n v="99.99"/>
    <n v="3"/>
    <n v="1"/>
    <n v="9"/>
    <n v="3"/>
    <m/>
    <n v="289.97000000000003"/>
    <n v="99.99"/>
    <n v="899.91"/>
    <n v="96.656666666666666"/>
    <n v="1"/>
    <n v="0"/>
  </r>
  <r>
    <x v="2501"/>
    <s v="FEM SANDALIA FLAT MEDIO ABERTO"/>
    <x v="1"/>
    <x v="1"/>
    <s v="SANDALIA"/>
    <s v="FLAT"/>
    <s v="MEDIO ABERTO"/>
    <x v="210"/>
    <s v="Y9711"/>
    <s v="CLFMSD006"/>
    <n v="10"/>
    <s v="08/09/25"/>
    <n v="149.99"/>
    <n v="2"/>
    <n v="1"/>
    <n v="7"/>
    <n v="3.5"/>
    <m/>
    <n v="311.98"/>
    <n v="149.99"/>
    <n v="1049.93"/>
    <n v="155.99"/>
    <n v="1"/>
    <n v="0"/>
  </r>
  <r>
    <x v="2502"/>
    <s v="FEM SANDALIA RASTEIRA TRASEIRA ABERTO"/>
    <x v="1"/>
    <x v="1"/>
    <s v="SANDALIA"/>
    <s v="RASTEIRA"/>
    <s v="TRASEIRA ABERTO"/>
    <x v="210"/>
    <s v="Y9631"/>
    <s v="CLFMSD010"/>
    <n v="6"/>
    <s v="28/10/25"/>
    <n v="159.99"/>
    <n v="1"/>
    <m/>
    <n v="5"/>
    <n v="5"/>
    <m/>
    <n v="159.99"/>
    <m/>
    <n v="799.95"/>
    <n v="159.99"/>
    <n v="0"/>
    <n v="0"/>
  </r>
  <r>
    <x v="2503"/>
    <s v="FEM SANDALIA RASTEIRA TRASEIRA ABERTO"/>
    <x v="1"/>
    <x v="1"/>
    <s v="SANDALIA"/>
    <s v="RASTEIRA"/>
    <s v="TRASEIRA ABERTO"/>
    <x v="210"/>
    <s v="Y9932"/>
    <s v="CLFMSD010"/>
    <n v="18"/>
    <s v="28/11/25"/>
    <n v="129.99"/>
    <n v="2"/>
    <n v="2"/>
    <n v="14"/>
    <n v="7"/>
    <m/>
    <n v="259.98"/>
    <n v="259.98"/>
    <n v="1819.86"/>
    <n v="129.99"/>
    <n v="1"/>
    <n v="0"/>
  </r>
  <r>
    <x v="2504"/>
    <s v="FEM SANDALIA FLAT MEDIO ABERTO"/>
    <x v="1"/>
    <x v="1"/>
    <s v="SANDALIA"/>
    <s v="FLAT"/>
    <s v="MEDIO ABERTO"/>
    <x v="210"/>
    <s v="Y9283"/>
    <s v="CLFMSD006"/>
    <n v="5"/>
    <s v="19/08/25"/>
    <n v="169.99"/>
    <n v="3"/>
    <m/>
    <n v="2"/>
    <n v="0.66666666666666663"/>
    <m/>
    <n v="509.97"/>
    <m/>
    <n v="339.98"/>
    <n v="169.99"/>
    <n v="1"/>
    <n v="0"/>
  </r>
  <r>
    <x v="2505"/>
    <s v="FEM SANDALIA FLAT BAIXO ABERTO"/>
    <x v="1"/>
    <x v="1"/>
    <s v="SANDALIA"/>
    <s v="FLAT"/>
    <s v="BAIXO ABERTO"/>
    <x v="210"/>
    <s v="Y9712"/>
    <s v="CLFMSD004"/>
    <n v="7"/>
    <s v="19/08/25"/>
    <n v="99.99"/>
    <n v="2"/>
    <m/>
    <n v="5"/>
    <n v="2.5"/>
    <m/>
    <n v="199.98"/>
    <m/>
    <n v="499.95"/>
    <n v="99.99"/>
    <n v="1"/>
    <n v="0"/>
  </r>
  <r>
    <x v="2506"/>
    <s v="MNA 4A8 VESTIDO"/>
    <x v="0"/>
    <x v="5"/>
    <s v="4 A 8"/>
    <s v="VESTIDO"/>
    <s v="LICENCIADO"/>
    <x v="221"/>
    <s v="ECR6183"/>
    <s v="COMA48072"/>
    <n v="10"/>
    <s v="30/09/25"/>
    <n v="49.99"/>
    <n v="1"/>
    <n v="1"/>
    <n v="8"/>
    <n v="8"/>
    <m/>
    <n v="49.99"/>
    <n v="49.99"/>
    <n v="399.92"/>
    <n v="49.99"/>
    <n v="0"/>
    <n v="0"/>
  </r>
  <r>
    <x v="2507"/>
    <s v="FEM SANDALIA SALTO ALTO"/>
    <x v="1"/>
    <x v="1"/>
    <s v="SANDALIA"/>
    <s v="SALTO"/>
    <s v="ALTO"/>
    <x v="210"/>
    <s v="Y8762"/>
    <s v="CLFMSD012"/>
    <n v="12"/>
    <s v="16/09/25"/>
    <n v="169.99"/>
    <n v="2"/>
    <m/>
    <n v="10"/>
    <n v="5"/>
    <m/>
    <n v="339.98"/>
    <m/>
    <n v="1699.9"/>
    <n v="169.99"/>
    <n v="1"/>
    <n v="0"/>
  </r>
  <r>
    <x v="2508"/>
    <s v="FEM SANDALIA SALTO ALTO"/>
    <x v="1"/>
    <x v="1"/>
    <s v="SANDALIA"/>
    <s v="SALTO"/>
    <s v="ALTO"/>
    <x v="210"/>
    <s v="Y9961"/>
    <s v="CLFMSD012"/>
    <n v="29"/>
    <s v="28/11/25"/>
    <n v="169.99"/>
    <n v="5"/>
    <n v="2"/>
    <n v="22"/>
    <n v="4.4000000000000004"/>
    <m/>
    <n v="815.95"/>
    <n v="339.98"/>
    <n v="3739.78"/>
    <n v="163.19"/>
    <n v="1"/>
    <n v="0"/>
  </r>
  <r>
    <x v="2509"/>
    <s v="FEM SANDALIA SALTO MEDIO"/>
    <x v="1"/>
    <x v="1"/>
    <s v="SANDALIA"/>
    <s v="SALTO"/>
    <s v="MEDIO"/>
    <x v="210"/>
    <s v="Y9412"/>
    <s v="CLFMSD015"/>
    <n v="5"/>
    <s v="13/11/25"/>
    <n v="189.99"/>
    <n v="0"/>
    <m/>
    <n v="5"/>
    <n v="0"/>
    <m/>
    <n v="0"/>
    <m/>
    <n v="949.95"/>
    <n v="0"/>
    <n v="0"/>
    <n v="0"/>
  </r>
  <r>
    <x v="2510"/>
    <s v="FEM SANDALIA SALTO ALTO"/>
    <x v="1"/>
    <x v="1"/>
    <s v="SANDALIA"/>
    <s v="SALTO"/>
    <s v="ALTO"/>
    <x v="210"/>
    <s v="Y9761"/>
    <s v="CLFMSD012"/>
    <n v="8"/>
    <s v="16/10/25"/>
    <n v="189.99"/>
    <n v="2"/>
    <m/>
    <n v="6"/>
    <n v="3"/>
    <m/>
    <n v="379.98"/>
    <m/>
    <n v="1139.94"/>
    <n v="189.99"/>
    <n v="1"/>
    <n v="0"/>
  </r>
  <r>
    <x v="2511"/>
    <s v="FEM SANDALIA SALTO ALTO"/>
    <x v="1"/>
    <x v="1"/>
    <s v="SANDALIA"/>
    <s v="SALTO"/>
    <s v="ALTO"/>
    <x v="210"/>
    <s v="Y9152"/>
    <s v="CLFMSD012"/>
    <n v="8"/>
    <s v="19/08/25"/>
    <n v="149.99"/>
    <n v="2"/>
    <m/>
    <n v="6"/>
    <n v="3"/>
    <m/>
    <n v="299.98"/>
    <m/>
    <n v="899.94"/>
    <n v="149.99"/>
    <n v="1"/>
    <n v="0"/>
  </r>
  <r>
    <x v="2512"/>
    <s v="FEM SANDALIA SALTO MEDIO"/>
    <x v="1"/>
    <x v="1"/>
    <s v="SANDALIA"/>
    <s v="SALTO"/>
    <s v="MEDIO"/>
    <x v="210"/>
    <s v="Y9581"/>
    <s v="CLFMSD015"/>
    <n v="11"/>
    <s v="08/09/25"/>
    <n v="149.99"/>
    <n v="1"/>
    <n v="1"/>
    <n v="9"/>
    <n v="9"/>
    <m/>
    <n v="149.99"/>
    <n v="149.99"/>
    <n v="1349.91"/>
    <n v="149.99"/>
    <n v="0"/>
    <n v="0"/>
  </r>
  <r>
    <x v="2513"/>
    <s v="FEM ESP MOCASSIM BAIXO"/>
    <x v="1"/>
    <x v="1"/>
    <s v="ESPORTE"/>
    <s v="MOCASSIM"/>
    <s v="BAIXO"/>
    <x v="210"/>
    <s v="D0821"/>
    <s v="CLFMES018"/>
    <n v="14"/>
    <s v="19/08/25"/>
    <n v="69.989999999999995"/>
    <n v="1"/>
    <n v="1"/>
    <n v="12"/>
    <n v="12"/>
    <m/>
    <n v="69.989999999999995"/>
    <n v="69.989999999999995"/>
    <n v="839.88"/>
    <n v="69.989999999999995"/>
    <n v="0"/>
    <n v="0"/>
  </r>
  <r>
    <x v="2514"/>
    <s v="FEM SNEAKER TENIS SOLA CAIXA BAIXO"/>
    <x v="1"/>
    <x v="1"/>
    <s v="SNEAKER"/>
    <s v="TENIS"/>
    <s v="SOLA CAIXA BAIXO"/>
    <x v="210"/>
    <s v="D1021"/>
    <s v="CLFMSN011"/>
    <n v="25"/>
    <s v="07/10/25"/>
    <n v="149.99"/>
    <n v="2"/>
    <n v="2"/>
    <n v="21"/>
    <n v="10.5"/>
    <m/>
    <n v="299.98"/>
    <n v="299.98"/>
    <n v="3149.79"/>
    <n v="149.99"/>
    <n v="1"/>
    <n v="0"/>
  </r>
  <r>
    <x v="2515"/>
    <s v="FEM SANDALIA RASTEIRA TRASEIRA ABERTO"/>
    <x v="1"/>
    <x v="1"/>
    <s v="SANDALIA"/>
    <s v="RASTEIRA"/>
    <s v="TRASEIRA ABERTO"/>
    <x v="210"/>
    <s v="Y9291"/>
    <s v="CLFMSD010"/>
    <n v="15"/>
    <s v="07/10/25"/>
    <n v="149.99"/>
    <n v="2"/>
    <n v="2"/>
    <n v="11"/>
    <n v="5.5"/>
    <m/>
    <n v="299.98"/>
    <n v="299.98"/>
    <n v="1649.89"/>
    <n v="149.99"/>
    <n v="1"/>
    <n v="0"/>
  </r>
  <r>
    <x v="2516"/>
    <s v="FEM SANDALIA FLAT MEDIO ABERTO"/>
    <x v="1"/>
    <x v="1"/>
    <s v="SANDALIA"/>
    <s v="FLAT"/>
    <s v="MEDIO ABERTO"/>
    <x v="210"/>
    <s v="Y8771"/>
    <s v="CLFMSD006"/>
    <n v="8"/>
    <s v="28/11/25"/>
    <n v="159.99"/>
    <n v="3"/>
    <n v="-1"/>
    <n v="6"/>
    <n v="2"/>
    <m/>
    <n v="479.97"/>
    <n v="-159.99"/>
    <n v="959.94"/>
    <n v="159.99"/>
    <n v="1"/>
    <n v="0"/>
  </r>
  <r>
    <x v="2517"/>
    <s v="FEM SANDALIA ANABELA MEDIO"/>
    <x v="1"/>
    <x v="1"/>
    <s v="SANDALIA"/>
    <s v="ANABELA"/>
    <s v="MEDIO"/>
    <x v="210"/>
    <s v="Y9811"/>
    <s v="CLFMSD003"/>
    <n v="13"/>
    <s v="12/11/25"/>
    <n v="199.99"/>
    <n v="4"/>
    <m/>
    <n v="9"/>
    <n v="2.25"/>
    <m/>
    <n v="779.95"/>
    <m/>
    <n v="1799.91"/>
    <n v="194.98750000000001"/>
    <n v="1"/>
    <n v="0"/>
  </r>
  <r>
    <x v="2518"/>
    <s v="MNO 4A8 BERMUDA MOLETOM"/>
    <x v="0"/>
    <x v="4"/>
    <s v="4 A 8"/>
    <s v="BERMUDA"/>
    <s v="MOLETOM"/>
    <x v="300"/>
    <s v="3606B"/>
    <s v="COMO48003"/>
    <n v="12"/>
    <s v="08/09/25"/>
    <n v="24.99"/>
    <n v="6"/>
    <m/>
    <n v="6"/>
    <n v="1"/>
    <m/>
    <n v="149.94"/>
    <m/>
    <n v="149.94"/>
    <n v="24.99"/>
    <n v="2"/>
    <n v="0"/>
  </r>
  <r>
    <x v="2519"/>
    <s v="MNO 1A3 BERMUDA MOLETOM"/>
    <x v="0"/>
    <x v="4"/>
    <s v="1 A 3"/>
    <s v="BERMUDA"/>
    <s v="MOLETOM"/>
    <x v="300"/>
    <s v="3589B"/>
    <s v="COMO13003"/>
    <n v="26"/>
    <s v="08/09/25"/>
    <n v="19.989999999999998"/>
    <n v="3"/>
    <m/>
    <n v="23"/>
    <n v="7.666666666666667"/>
    <m/>
    <n v="57.97"/>
    <m/>
    <n v="459.77"/>
    <n v="19.323333333333334"/>
    <n v="1"/>
    <n v="0"/>
  </r>
  <r>
    <x v="2520"/>
    <s v="FEM SANDALIA RASTEIRA TRASEIRA ABERTO"/>
    <x v="1"/>
    <x v="1"/>
    <s v="SANDALIA"/>
    <s v="RASTEIRA"/>
    <s v="TRASEIRA ABERTO"/>
    <x v="301"/>
    <s v="F1723"/>
    <s v="CLFMSD010"/>
    <n v="6"/>
    <s v="23/10/25"/>
    <n v="59.99"/>
    <n v="1"/>
    <m/>
    <n v="5"/>
    <n v="5"/>
    <m/>
    <n v="59.99"/>
    <m/>
    <n v="299.95"/>
    <n v="59.99"/>
    <n v="0"/>
    <n v="0"/>
  </r>
  <r>
    <x v="2521"/>
    <s v="FEM SANDALIA SALTO ALTO"/>
    <x v="1"/>
    <x v="1"/>
    <s v="SANDALIA"/>
    <s v="SALTO"/>
    <s v="ALTO"/>
    <x v="302"/>
    <s v="SD253104"/>
    <s v="CLFMSD012"/>
    <n v="8"/>
    <s v="07/10/25"/>
    <n v="169.99"/>
    <n v="2"/>
    <m/>
    <n v="6"/>
    <n v="3"/>
    <m/>
    <n v="322.98"/>
    <m/>
    <n v="1019.94"/>
    <n v="161.49"/>
    <n v="1"/>
    <n v="0"/>
  </r>
  <r>
    <x v="2522"/>
    <s v="FEM SANDALIA SALTO ALTO"/>
    <x v="1"/>
    <x v="1"/>
    <s v="SANDALIA"/>
    <s v="SALTO"/>
    <s v="ALTO"/>
    <x v="302"/>
    <s v="SD253101"/>
    <s v="CLFMSD012"/>
    <n v="8"/>
    <s v="07/10/25"/>
    <n v="149.99"/>
    <n v="2"/>
    <n v="1"/>
    <n v="5"/>
    <n v="2.5"/>
    <m/>
    <n v="299.98"/>
    <n v="149.99"/>
    <n v="749.95"/>
    <n v="149.99"/>
    <n v="1"/>
    <n v="0"/>
  </r>
  <r>
    <x v="2523"/>
    <s v="MASC BERMUDA SHORTS"/>
    <x v="0"/>
    <x v="0"/>
    <s v="JOVEM"/>
    <s v="BERMUDA"/>
    <s v="SHORTS"/>
    <x v="103"/>
    <s v="30552"/>
    <s v="COMCJV004"/>
    <n v="15"/>
    <s v="27/11/25"/>
    <n v="69.989999999999995"/>
    <n v="4"/>
    <n v="2"/>
    <n v="9"/>
    <n v="2.25"/>
    <m/>
    <n v="272.97000000000003"/>
    <n v="132.99"/>
    <n v="629.91"/>
    <n v="68.242500000000007"/>
    <n v="1"/>
    <n v="0"/>
  </r>
  <r>
    <x v="2524"/>
    <s v="MASC BERMUDA MOLETOM"/>
    <x v="0"/>
    <x v="0"/>
    <s v="JOVEM"/>
    <s v="BERMUDA"/>
    <s v="MOLETOM"/>
    <x v="103"/>
    <s v="30549"/>
    <s v="COMCJV002"/>
    <n v="15"/>
    <s v="18/11/25"/>
    <n v="89.99"/>
    <n v="4"/>
    <n v="2"/>
    <n v="9"/>
    <n v="2.25"/>
    <m/>
    <n v="359.96"/>
    <n v="179.98"/>
    <n v="809.91"/>
    <n v="89.99"/>
    <n v="1"/>
    <n v="0"/>
  </r>
  <r>
    <x v="2525"/>
    <s v="MASC BERMUDA SARJA"/>
    <x v="0"/>
    <x v="0"/>
    <s v="CONTEMPORANEO"/>
    <s v="BERMUDA"/>
    <s v="SARJA"/>
    <x v="245"/>
    <s v="1157"/>
    <s v="COMCCT002"/>
    <n v="1"/>
    <s v="05/12/25"/>
    <n v="99.99"/>
    <n v="-1"/>
    <n v="-1"/>
    <n v="3"/>
    <n v="-3"/>
    <m/>
    <n v="-99.99"/>
    <n v="-99.99"/>
    <n v="299.97000000000003"/>
    <n v="99.99"/>
    <n v="0"/>
    <n v="0"/>
  </r>
  <r>
    <x v="2526"/>
    <s v="MNA BEBE CHINELO DEDO"/>
    <x v="1"/>
    <x v="5"/>
    <s v="BEBE"/>
    <s v="CHINELO"/>
    <s v="DEDO"/>
    <x v="41"/>
    <s v="BABY PEPA PIG 25.26"/>
    <s v="CLMABB006"/>
    <n v="8"/>
    <s v="30/09/25"/>
    <n v="49.99"/>
    <n v="1"/>
    <n v="1"/>
    <n v="6"/>
    <n v="6"/>
    <m/>
    <n v="49.99"/>
    <n v="49.99"/>
    <n v="299.94"/>
    <n v="49.99"/>
    <n v="0"/>
    <n v="0"/>
  </r>
  <r>
    <x v="2527"/>
    <s v="MNO BEBE CHINELO DEDO"/>
    <x v="1"/>
    <x v="4"/>
    <s v="BEBE"/>
    <s v="CHINELO"/>
    <s v="DEDO"/>
    <x v="41"/>
    <s v="BABY DISNEY CLASSICS 25/26"/>
    <s v="CLMOBB006"/>
    <n v="5"/>
    <s v="07/11/25"/>
    <n v="49.99"/>
    <n v="3"/>
    <m/>
    <n v="2"/>
    <n v="0.66666666666666663"/>
    <m/>
    <n v="149.97"/>
    <m/>
    <n v="99.98"/>
    <n v="49.99"/>
    <n v="1"/>
    <n v="0"/>
  </r>
  <r>
    <x v="2528"/>
    <s v="MASC CASUAL SAPATO SAPATENIS"/>
    <x v="1"/>
    <x v="0"/>
    <s v="CASUAL"/>
    <s v="SAPATO"/>
    <s v="SAPATENIS"/>
    <x v="101"/>
    <s v="BKN-02"/>
    <s v="CLMCCS003"/>
    <n v="21"/>
    <s v="30/09/25"/>
    <n v="119.99"/>
    <n v="3"/>
    <n v="3"/>
    <n v="15"/>
    <n v="5"/>
    <m/>
    <n v="359.97"/>
    <n v="359.97"/>
    <n v="1799.85"/>
    <n v="119.99"/>
    <n v="1"/>
    <n v="0"/>
  </r>
  <r>
    <x v="2529"/>
    <s v="MASC CASUAL SAPATO SAPATENIS"/>
    <x v="1"/>
    <x v="0"/>
    <s v="CASUAL"/>
    <s v="SAPATO"/>
    <s v="SAPATENIS"/>
    <x v="101"/>
    <s v="GLX-02"/>
    <s v="CLMCCS003"/>
    <n v="20"/>
    <s v="12/11/25"/>
    <n v="159.99"/>
    <n v="3"/>
    <n v="2"/>
    <n v="15"/>
    <n v="5"/>
    <m/>
    <n v="479.97"/>
    <n v="319.98"/>
    <n v="2399.85"/>
    <n v="159.99"/>
    <n v="1"/>
    <n v="0"/>
  </r>
  <r>
    <x v="2530"/>
    <s v="MASC CASUAL SAPATO SAPATENIS"/>
    <x v="1"/>
    <x v="0"/>
    <s v="CASUAL"/>
    <s v="SAPATO"/>
    <s v="SAPATENIS"/>
    <x v="101"/>
    <s v="CIT-06"/>
    <s v="CLMCCS003"/>
    <n v="17"/>
    <s v="06/11/25"/>
    <n v="159.99"/>
    <n v="3"/>
    <n v="1"/>
    <n v="13"/>
    <n v="4.333333333333333"/>
    <m/>
    <n v="479.97"/>
    <n v="159.99"/>
    <n v="2079.87"/>
    <n v="159.99"/>
    <n v="1"/>
    <n v="0"/>
  </r>
  <r>
    <x v="2531"/>
    <s v="MNO 4A8 JAQUETA MOLETOM"/>
    <x v="0"/>
    <x v="4"/>
    <s v="4 A 8"/>
    <s v="JAQUETA"/>
    <s v="MOLETOM"/>
    <x v="16"/>
    <s v="01.20.0066"/>
    <s v="COMO48032"/>
    <n v="10"/>
    <s v="07/11/25"/>
    <n v="39.99"/>
    <n v="1"/>
    <m/>
    <n v="9"/>
    <n v="9"/>
    <m/>
    <n v="39.99"/>
    <m/>
    <n v="359.91"/>
    <n v="39.99"/>
    <n v="0"/>
    <n v="0"/>
  </r>
  <r>
    <x v="2532"/>
    <s v="MNO 4A8 CALCA MOLETOM"/>
    <x v="0"/>
    <x v="4"/>
    <s v="4 A 8"/>
    <s v="CALCA"/>
    <s v="MOLETOM"/>
    <x v="16"/>
    <s v="73.03.0168"/>
    <s v="COMO48011"/>
    <n v="14"/>
    <s v="07/11/25"/>
    <n v="49.99"/>
    <n v="2"/>
    <m/>
    <n v="12"/>
    <n v="6"/>
    <m/>
    <n v="99.98"/>
    <m/>
    <n v="599.88"/>
    <n v="49.99"/>
    <n v="1"/>
    <n v="0"/>
  </r>
  <r>
    <x v="2533"/>
    <s v="MNO JUV JAQUETA MOLETOM"/>
    <x v="0"/>
    <x v="4"/>
    <s v="JUVENIL"/>
    <s v="JAQUETA"/>
    <s v="MOLETOM"/>
    <x v="16"/>
    <s v="34.20.0106"/>
    <s v="COMOJN026"/>
    <n v="5"/>
    <s v="30/10/25"/>
    <n v="59.99"/>
    <n v="3"/>
    <m/>
    <n v="2"/>
    <n v="0.66666666666666663"/>
    <m/>
    <n v="179.97"/>
    <m/>
    <n v="119.98"/>
    <n v="59.99"/>
    <n v="1"/>
    <n v="0"/>
  </r>
  <r>
    <x v="2534"/>
    <s v="MASC CALCA MOLETOM FASHION"/>
    <x v="0"/>
    <x v="0"/>
    <s v="JOVEM"/>
    <s v="CALCA MOLETOM"/>
    <s v="FASHION"/>
    <x v="70"/>
    <s v="EK-YW2536"/>
    <s v="COMCJV006"/>
    <n v="15"/>
    <s v="30/10/25"/>
    <n v="99.99"/>
    <n v="3"/>
    <n v="2"/>
    <n v="10"/>
    <n v="3.3333333333333335"/>
    <m/>
    <n v="299.97000000000003"/>
    <n v="199.98"/>
    <n v="999.9"/>
    <n v="99.99"/>
    <n v="1"/>
    <n v="0"/>
  </r>
  <r>
    <x v="2535"/>
    <s v="PERFUM MASC PERFUME"/>
    <x v="4"/>
    <x v="7"/>
    <s v="MASCULINO"/>
    <s v="PERFUME"/>
    <s v="PERFUME"/>
    <x v="303"/>
    <s v="646636"/>
    <s v="NNPFMC002"/>
    <n v="5"/>
    <s v="07/11/25"/>
    <n v="99.99"/>
    <n v="1"/>
    <m/>
    <n v="4"/>
    <n v="4"/>
    <m/>
    <n v="99.99"/>
    <m/>
    <n v="399.96"/>
    <n v="99.99"/>
    <n v="0"/>
    <n v="0"/>
  </r>
  <r>
    <x v="2536"/>
    <s v="PERFUM MASC PERFUME"/>
    <x v="4"/>
    <x v="7"/>
    <s v="MASCULINO"/>
    <s v="PERFUME"/>
    <s v="PERFUME"/>
    <x v="303"/>
    <s v="646698"/>
    <s v="NNPFMC002"/>
    <n v="11"/>
    <s v="05/12/25"/>
    <n v="99.99"/>
    <n v="1"/>
    <m/>
    <n v="10"/>
    <n v="10"/>
    <m/>
    <n v="99.99"/>
    <m/>
    <n v="999.9"/>
    <n v="99.99"/>
    <n v="0"/>
    <n v="0"/>
  </r>
  <r>
    <x v="2537"/>
    <s v="MNO 4A8 BERMUDA JEANS"/>
    <x v="0"/>
    <x v="4"/>
    <s v="4 A 8"/>
    <s v="BERMUDA"/>
    <s v="JEANS"/>
    <x v="66"/>
    <s v="175057"/>
    <s v="COMO48001"/>
    <n v="7"/>
    <s v="10/12/25"/>
    <n v="69.989999999999995"/>
    <n v="-1"/>
    <n v="-1"/>
    <n v="9"/>
    <n v="-9"/>
    <m/>
    <n v="-69.989999999999995"/>
    <n v="-69.989999999999995"/>
    <n v="629.91"/>
    <n v="69.989999999999995"/>
    <n v="0"/>
    <n v="0"/>
  </r>
  <r>
    <x v="2538"/>
    <s v="MNO 4A8 CALCA JEANS"/>
    <x v="0"/>
    <x v="4"/>
    <s v="4 A 8"/>
    <s v="CALCA"/>
    <s v="JEANS"/>
    <x v="66"/>
    <s v="115057"/>
    <s v="COMO48007"/>
    <n v="72"/>
    <s v="30/12/25"/>
    <n v="89.99"/>
    <n v="4"/>
    <m/>
    <n v="68"/>
    <n v="17"/>
    <m/>
    <n v="359.96"/>
    <m/>
    <n v="6119.32"/>
    <n v="89.99"/>
    <n v="1"/>
    <n v="0"/>
  </r>
  <r>
    <x v="2539"/>
    <s v="MNO JUV BERMUDA JEANS"/>
    <x v="0"/>
    <x v="4"/>
    <s v="JUVENIL"/>
    <s v="BERMUDA"/>
    <s v="JEANS"/>
    <x v="66"/>
    <s v="185057"/>
    <s v="COMOJN001"/>
    <n v="5"/>
    <s v="11/12/25"/>
    <n v="79.989999999999995"/>
    <n v="2"/>
    <n v="2"/>
    <n v="1"/>
    <n v="0.5"/>
    <m/>
    <n v="159.97999999999999"/>
    <n v="159.97999999999999"/>
    <n v="79.989999999999995"/>
    <n v="79.989999999999995"/>
    <n v="1"/>
    <n v="0"/>
  </r>
  <r>
    <x v="2540"/>
    <s v="FEM SANDALIA SALTO MEDIO"/>
    <x v="1"/>
    <x v="1"/>
    <s v="SANDALIA"/>
    <s v="SALTO"/>
    <s v="MEDIO"/>
    <x v="304"/>
    <s v="SD588-5660"/>
    <s v="CLFMSD015"/>
    <n v="27"/>
    <s v="08/12/25"/>
    <n v="119.99"/>
    <n v="4"/>
    <n v="2"/>
    <n v="21"/>
    <n v="5.25"/>
    <m/>
    <n v="479.96"/>
    <n v="239.98"/>
    <n v="2519.79"/>
    <n v="119.99"/>
    <n v="1"/>
    <n v="0"/>
  </r>
  <r>
    <x v="2541"/>
    <s v="FEM JEANS CALCA WIDE LEG"/>
    <x v="0"/>
    <x v="1"/>
    <s v="JEANS"/>
    <s v="CALCA JEANS"/>
    <s v="WIDE LEG"/>
    <x v="43"/>
    <s v="70276"/>
    <s v="COFMJS023"/>
    <n v="10"/>
    <s v="17/11/25"/>
    <n v="169.99"/>
    <n v="2"/>
    <n v="1"/>
    <n v="7"/>
    <n v="3.5"/>
    <m/>
    <n v="339.98"/>
    <n v="169.99"/>
    <n v="1189.93"/>
    <n v="169.99"/>
    <n v="1"/>
    <n v="0"/>
  </r>
  <r>
    <x v="2542"/>
    <s v="FEM SANDALIA SALTO MEDIO"/>
    <x v="1"/>
    <x v="1"/>
    <s v="SANDALIA"/>
    <s v="SALTO"/>
    <s v="MEDIO"/>
    <x v="304"/>
    <s v="SD588-5582"/>
    <s v="CLFMSD015"/>
    <n v="11"/>
    <s v="08/12/25"/>
    <n v="119.99"/>
    <n v="3"/>
    <m/>
    <n v="8"/>
    <n v="2.6666666666666665"/>
    <m/>
    <n v="359.97"/>
    <m/>
    <n v="959.92"/>
    <n v="119.99"/>
    <n v="1"/>
    <n v="0"/>
  </r>
  <r>
    <x v="2543"/>
    <s v="FEM SANDALIA SALTO MEDIO"/>
    <x v="1"/>
    <x v="1"/>
    <s v="SANDALIA"/>
    <s v="SALTO"/>
    <s v="MEDIO"/>
    <x v="304"/>
    <s v="SD588.5608"/>
    <s v="CLFMSD015"/>
    <n v="13"/>
    <s v="07/10/25"/>
    <n v="99.99"/>
    <n v="3"/>
    <m/>
    <n v="10"/>
    <n v="3.3333333333333335"/>
    <m/>
    <n v="299.97000000000003"/>
    <m/>
    <n v="999.9"/>
    <n v="99.99"/>
    <n v="1"/>
    <n v="0"/>
  </r>
  <r>
    <x v="2544"/>
    <s v="MNO 4A8 MALHA M/C"/>
    <x v="0"/>
    <x v="4"/>
    <s v="4 A 8"/>
    <s v="MALHA"/>
    <s v="M/C"/>
    <x v="96"/>
    <s v="3221SB"/>
    <s v="COMO48039"/>
    <n v="7"/>
    <s v="01/12/25"/>
    <n v="39.99"/>
    <n v="3"/>
    <n v="2"/>
    <n v="2"/>
    <n v="0.66666666666666663"/>
    <m/>
    <n v="119.97"/>
    <n v="79.98"/>
    <n v="79.98"/>
    <n v="39.99"/>
    <n v="1"/>
    <n v="0"/>
  </r>
  <r>
    <x v="2545"/>
    <s v="MNO 4A8 MALHA M/C"/>
    <x v="0"/>
    <x v="4"/>
    <s v="4 A 8"/>
    <s v="MALHA"/>
    <s v="M/C"/>
    <x v="96"/>
    <s v="3220SB"/>
    <s v="COMO48039"/>
    <n v="17"/>
    <s v="14/11/25"/>
    <n v="39.99"/>
    <n v="5"/>
    <n v="2"/>
    <n v="10"/>
    <n v="2"/>
    <m/>
    <n v="199.95"/>
    <n v="79.98"/>
    <n v="399.9"/>
    <n v="39.99"/>
    <n v="1"/>
    <n v="0"/>
  </r>
  <r>
    <x v="2546"/>
    <s v="MNO JUV BERMUDA MOLETOM"/>
    <x v="0"/>
    <x v="4"/>
    <s v="JUVENIL"/>
    <s v="BERMUDA"/>
    <s v="MOLETOM"/>
    <x v="96"/>
    <s v="3220IB"/>
    <s v="COMOJN003"/>
    <n v="35"/>
    <s v="01/12/25"/>
    <n v="39.99"/>
    <n v="7"/>
    <n v="3"/>
    <n v="25"/>
    <n v="3.5714285714285716"/>
    <m/>
    <n v="279.93"/>
    <n v="119.97"/>
    <n v="999.75"/>
    <n v="39.99"/>
    <n v="2"/>
    <n v="0"/>
  </r>
  <r>
    <x v="2547"/>
    <s v="MNO JUV BERMUDA MOLETOM"/>
    <x v="0"/>
    <x v="4"/>
    <s v="JUVENIL"/>
    <s v="BERMUDA"/>
    <s v="MOLETOM"/>
    <x v="96"/>
    <s v="3221IB"/>
    <s v="COMOJN003"/>
    <n v="19"/>
    <s v="18/12/25"/>
    <n v="39.99"/>
    <n v="1"/>
    <n v="1"/>
    <n v="17"/>
    <n v="17"/>
    <m/>
    <n v="39.99"/>
    <n v="39.99"/>
    <n v="679.83"/>
    <n v="39.99"/>
    <n v="0"/>
    <n v="0"/>
  </r>
  <r>
    <x v="2548"/>
    <s v="MNO 4A8 BERMUDA MOLETOM"/>
    <x v="0"/>
    <x v="4"/>
    <s v="4 A 8"/>
    <s v="BERMUDA"/>
    <s v="MOLETOM"/>
    <x v="96"/>
    <s v="3131B"/>
    <s v="COMO48003"/>
    <n v="7"/>
    <s v="29/10/25"/>
    <n v="29.99"/>
    <n v="2"/>
    <m/>
    <n v="5"/>
    <n v="2.5"/>
    <m/>
    <n v="59.98"/>
    <m/>
    <n v="149.94999999999999"/>
    <n v="29.99"/>
    <n v="1"/>
    <n v="0"/>
  </r>
  <r>
    <x v="2549"/>
    <s v="MNO 4A8 BERMUDA MOLETOM"/>
    <x v="0"/>
    <x v="4"/>
    <s v="4 A 8"/>
    <s v="BERMUDA"/>
    <s v="MOLETOM"/>
    <x v="96"/>
    <s v="3141B"/>
    <s v="COMO48003"/>
    <n v="108"/>
    <s v="30/12/25"/>
    <n v="29.99"/>
    <n v="24"/>
    <n v="5"/>
    <n v="79"/>
    <n v="3.2916666666666665"/>
    <m/>
    <n v="716.75"/>
    <n v="146.94"/>
    <n v="2369.21"/>
    <n v="29.864583333333332"/>
    <n v="6"/>
    <n v="1"/>
  </r>
  <r>
    <x v="2550"/>
    <s v="MNO 4A8 BERMUDA MOLETOM"/>
    <x v="0"/>
    <x v="4"/>
    <s v="4 A 8"/>
    <s v="BERMUDA"/>
    <s v="MOLETOM"/>
    <x v="96"/>
    <s v="3121B"/>
    <s v="COMO48003"/>
    <n v="6"/>
    <s v="29/10/25"/>
    <n v="29.99"/>
    <n v="-1"/>
    <n v="-1"/>
    <n v="8"/>
    <n v="-8"/>
    <m/>
    <n v="-29.99"/>
    <n v="-29.99"/>
    <n v="239.92"/>
    <n v="29.99"/>
    <n v="0"/>
    <n v="0"/>
  </r>
  <r>
    <x v="2551"/>
    <s v="MASC BERMUDA SARJA"/>
    <x v="0"/>
    <x v="0"/>
    <s v="CONTEMPORANEO"/>
    <s v="BERMUDA"/>
    <s v="SARJA"/>
    <x v="305"/>
    <s v="SHFK 0100"/>
    <s v="COMCCT002"/>
    <n v="22"/>
    <s v="29/07/25"/>
    <n v="69.989999999999995"/>
    <n v="4"/>
    <n v="1"/>
    <n v="17"/>
    <n v="4.25"/>
    <m/>
    <n v="279.95999999999998"/>
    <n v="69.989999999999995"/>
    <n v="1189.83"/>
    <n v="69.989999999999995"/>
    <n v="1"/>
    <n v="0"/>
  </r>
  <r>
    <x v="2552"/>
    <s v="MASC BERMUDA SHORTS"/>
    <x v="0"/>
    <x v="0"/>
    <s v="JOVEM"/>
    <s v="BERMUDA"/>
    <s v="SHORTS"/>
    <x v="305"/>
    <s v="SHBJ1500"/>
    <s v="COMCJV004"/>
    <n v="8"/>
    <s v="30/10/25"/>
    <n v="69.989999999999995"/>
    <n v="-1"/>
    <m/>
    <n v="9"/>
    <n v="-9"/>
    <m/>
    <n v="-69.989999999999995"/>
    <m/>
    <n v="629.91"/>
    <n v="69.989999999999995"/>
    <n v="0"/>
    <n v="0"/>
  </r>
  <r>
    <x v="2553"/>
    <s v="FEM SANDALIA SALTO MEDIO"/>
    <x v="1"/>
    <x v="1"/>
    <s v="SANDALIA"/>
    <s v="SALTO"/>
    <s v="MEDIO"/>
    <x v="183"/>
    <s v="T6059-497"/>
    <s v="CLFMSD015"/>
    <n v="17"/>
    <s v="06/11/25"/>
    <n v="169.99"/>
    <n v="1"/>
    <m/>
    <n v="16"/>
    <n v="16"/>
    <m/>
    <n v="169.99"/>
    <m/>
    <n v="2719.84"/>
    <n v="169.99"/>
    <n v="0"/>
    <n v="0"/>
  </r>
  <r>
    <x v="2554"/>
    <s v="FEM SANDALIA SALTO ALTO"/>
    <x v="1"/>
    <x v="1"/>
    <s v="SANDALIA"/>
    <s v="SALTO"/>
    <s v="ALTO"/>
    <x v="183"/>
    <s v="T8620-162"/>
    <s v="CLFMSD012"/>
    <n v="14"/>
    <s v="06/11/25"/>
    <n v="149.99"/>
    <n v="1"/>
    <n v="1"/>
    <n v="12"/>
    <n v="12"/>
    <m/>
    <n v="149.99"/>
    <n v="149.99"/>
    <n v="1799.88"/>
    <n v="149.99"/>
    <n v="0"/>
    <n v="0"/>
  </r>
  <r>
    <x v="2555"/>
    <s v="FEM CALCA SARJA"/>
    <x v="0"/>
    <x v="1"/>
    <s v="CONTEMPORANEO"/>
    <s v="CALCA SARJA"/>
    <s v="SARJA"/>
    <x v="54"/>
    <s v="280475"/>
    <s v="COFMCT005"/>
    <n v="11"/>
    <s v="30/10/25"/>
    <n v="139.99"/>
    <n v="1"/>
    <n v="1"/>
    <n v="9"/>
    <n v="9"/>
    <m/>
    <n v="139.99"/>
    <n v="139.99"/>
    <n v="1259.9100000000001"/>
    <n v="139.99"/>
    <n v="0"/>
    <n v="0"/>
  </r>
  <r>
    <x v="2556"/>
    <s v="FEM BOLSA MEDIA"/>
    <x v="2"/>
    <x v="1"/>
    <s v="FEMININO"/>
    <s v="BOLSA"/>
    <s v="MEDIA"/>
    <x v="306"/>
    <s v="TM9074"/>
    <s v="ACFMFM009"/>
    <n v="8"/>
    <s v="17/07/25"/>
    <n v="99.99"/>
    <n v="1"/>
    <m/>
    <n v="7"/>
    <n v="7"/>
    <m/>
    <n v="129.99"/>
    <m/>
    <n v="699.93"/>
    <n v="129.99"/>
    <n v="0"/>
    <n v="0"/>
  </r>
  <r>
    <x v="2557"/>
    <s v="MNO 4A8 MALHA M/C"/>
    <x v="0"/>
    <x v="4"/>
    <s v="4 A 8"/>
    <s v="MALHA"/>
    <s v="LICENCIADO M/C"/>
    <x v="225"/>
    <s v="ECR1264"/>
    <s v="COMO48035"/>
    <n v="8"/>
    <s v="02/10/25"/>
    <n v="39.99"/>
    <n v="3"/>
    <m/>
    <n v="5"/>
    <n v="1.6666666666666667"/>
    <m/>
    <n v="119.97"/>
    <m/>
    <n v="199.95"/>
    <n v="39.99"/>
    <n v="1"/>
    <n v="0"/>
  </r>
  <r>
    <x v="2558"/>
    <s v="MNO 4A8 MALHA M/C"/>
    <x v="0"/>
    <x v="4"/>
    <s v="4 A 8"/>
    <s v="MALHA"/>
    <s v="LICENCIADO M/C"/>
    <x v="215"/>
    <s v="ECR6324"/>
    <s v="COMO48035"/>
    <n v="13"/>
    <s v="02/10/25"/>
    <n v="39.99"/>
    <n v="2"/>
    <m/>
    <n v="11"/>
    <n v="5.5"/>
    <m/>
    <n v="79.98"/>
    <m/>
    <n v="439.89"/>
    <n v="39.99"/>
    <n v="1"/>
    <n v="0"/>
  </r>
  <r>
    <x v="2559"/>
    <s v="FEM TRICO PLUS FECHADO"/>
    <x v="0"/>
    <x v="1"/>
    <s v="PLUS"/>
    <s v="TRICO"/>
    <s v="TRICO FECHADO"/>
    <x v="213"/>
    <s v="658103"/>
    <s v="COFMPS079"/>
    <n v="4"/>
    <s v="30/10/25"/>
    <n v="39.99"/>
    <n v="1"/>
    <m/>
    <n v="3"/>
    <n v="3"/>
    <m/>
    <n v="39.99"/>
    <m/>
    <n v="119.97"/>
    <n v="39.99"/>
    <n v="0"/>
    <n v="0"/>
  </r>
  <r>
    <x v="2560"/>
    <s v="MNA JUV SHORTS SARJA"/>
    <x v="0"/>
    <x v="5"/>
    <s v="JUVENIL"/>
    <s v="SHORTS"/>
    <s v="SARJA"/>
    <x v="199"/>
    <s v="6360"/>
    <s v="COMAJN047"/>
    <n v="7"/>
    <s v="06/11/25"/>
    <n v="89.99"/>
    <n v="2"/>
    <m/>
    <n v="5"/>
    <n v="2.5"/>
    <m/>
    <n v="179.98"/>
    <m/>
    <n v="449.95"/>
    <n v="89.99"/>
    <n v="1"/>
    <n v="0"/>
  </r>
  <r>
    <x v="2561"/>
    <s v="TENIS MASC CASUAL LIFESTYLE"/>
    <x v="1"/>
    <x v="2"/>
    <s v="MASCULINO"/>
    <s v="CASUAL"/>
    <s v="LIFESTYLE"/>
    <x v="235"/>
    <s v="RKT567"/>
    <s v="CLTNMC010"/>
    <n v="10"/>
    <s v="23/09/25"/>
    <n v="199.99"/>
    <n v="1"/>
    <m/>
    <n v="9"/>
    <n v="9"/>
    <m/>
    <n v="199.99"/>
    <m/>
    <n v="1799.91"/>
    <n v="199.99"/>
    <n v="0"/>
    <n v="0"/>
  </r>
  <r>
    <x v="2562"/>
    <s v="MNA JUV SHORTS SARJA"/>
    <x v="0"/>
    <x v="5"/>
    <s v="JUVENIL"/>
    <s v="SHORTS"/>
    <s v="SARJA"/>
    <x v="199"/>
    <s v="6383"/>
    <s v="COMAJN047"/>
    <n v="4"/>
    <s v="11/09/25"/>
    <n v="89.99"/>
    <n v="1"/>
    <m/>
    <n v="3"/>
    <n v="3"/>
    <m/>
    <n v="89.99"/>
    <m/>
    <n v="269.97000000000003"/>
    <n v="89.99"/>
    <n v="0"/>
    <n v="0"/>
  </r>
  <r>
    <x v="2563"/>
    <s v="MNA JUV SHORTS JEANS"/>
    <x v="0"/>
    <x v="5"/>
    <s v="JUVENIL"/>
    <s v="SHORTS"/>
    <s v="JEANS"/>
    <x v="199"/>
    <s v="6308"/>
    <s v="COMAJN044"/>
    <n v="32"/>
    <s v="07/10/25"/>
    <n v="89.99"/>
    <n v="5"/>
    <m/>
    <n v="27"/>
    <n v="5.4"/>
    <m/>
    <n v="440.94"/>
    <m/>
    <n v="2429.73"/>
    <n v="88.188000000000002"/>
    <n v="1"/>
    <n v="0"/>
  </r>
  <r>
    <x v="2564"/>
    <s v="PERFUM FEM PERFUME"/>
    <x v="4"/>
    <x v="7"/>
    <s v="FEMININO"/>
    <s v="PERFUME"/>
    <s v="PERFUME"/>
    <x v="108"/>
    <s v="821450"/>
    <s v="NNPFFM003"/>
    <n v="6"/>
    <s v="17/07/25"/>
    <n v="39.99"/>
    <n v="2"/>
    <m/>
    <n v="4"/>
    <n v="2"/>
    <m/>
    <n v="79.98"/>
    <m/>
    <n v="159.96"/>
    <n v="39.99"/>
    <n v="1"/>
    <n v="0"/>
  </r>
  <r>
    <x v="2565"/>
    <s v="PERFUM FEM PERFUME"/>
    <x v="4"/>
    <x v="7"/>
    <s v="FEMININO"/>
    <s v="PERFUME"/>
    <s v="PERFUME"/>
    <x v="108"/>
    <s v="821375"/>
    <s v="NNPFFM003"/>
    <n v="5"/>
    <s v="17/07/25"/>
    <n v="39.99"/>
    <n v="1"/>
    <n v="1"/>
    <n v="3"/>
    <n v="3"/>
    <m/>
    <n v="39.99"/>
    <n v="39.99"/>
    <n v="119.97"/>
    <n v="39.99"/>
    <n v="0"/>
    <n v="0"/>
  </r>
  <r>
    <x v="2566"/>
    <s v="PERFUM FEM PERFUME"/>
    <x v="4"/>
    <x v="7"/>
    <s v="FEMININO"/>
    <s v="PERFUME"/>
    <s v="PERFUME"/>
    <x v="108"/>
    <s v="821412"/>
    <s v="NNPFFM003"/>
    <n v="6"/>
    <s v="17/07/25"/>
    <n v="39.99"/>
    <n v="2"/>
    <m/>
    <n v="4"/>
    <n v="2"/>
    <m/>
    <n v="79.98"/>
    <m/>
    <n v="159.96"/>
    <n v="39.99"/>
    <n v="1"/>
    <n v="0"/>
  </r>
  <r>
    <x v="2567"/>
    <s v="PERFUM FEM PERFUME"/>
    <x v="4"/>
    <x v="7"/>
    <s v="FEMININO"/>
    <s v="PERFUME"/>
    <s v="PERFUME"/>
    <x v="108"/>
    <s v="821382"/>
    <s v="NNPFFM003"/>
    <n v="4"/>
    <s v="17/07/25"/>
    <n v="39.99"/>
    <n v="1"/>
    <m/>
    <n v="3"/>
    <n v="3"/>
    <m/>
    <n v="39.99"/>
    <m/>
    <n v="119.97"/>
    <n v="39.99"/>
    <n v="0"/>
    <n v="0"/>
  </r>
  <r>
    <x v="2568"/>
    <s v="PERFUM FEM PERFUME"/>
    <x v="4"/>
    <x v="7"/>
    <s v="FEMININO"/>
    <s v="PERFUME"/>
    <s v="PERFUME"/>
    <x v="108"/>
    <s v="821443"/>
    <s v="NNPFFM003"/>
    <n v="3"/>
    <s v="17/07/25"/>
    <n v="39.99"/>
    <n v="1"/>
    <m/>
    <n v="2"/>
    <n v="2"/>
    <m/>
    <n v="39.99"/>
    <m/>
    <n v="79.98"/>
    <n v="39.99"/>
    <n v="0"/>
    <n v="0"/>
  </r>
  <r>
    <x v="2569"/>
    <s v="FEM TRICO/TRICO REGATA"/>
    <x v="0"/>
    <x v="1"/>
    <s v="JOVEM"/>
    <s v="TRICO"/>
    <s v="REGATA"/>
    <x v="228"/>
    <s v="E2296"/>
    <s v="COFMJV080"/>
    <n v="6"/>
    <s v="03/12/25"/>
    <n v="79.989999999999995"/>
    <n v="2"/>
    <m/>
    <n v="4"/>
    <n v="2"/>
    <m/>
    <n v="159.97999999999999"/>
    <m/>
    <n v="319.95999999999998"/>
    <n v="79.989999999999995"/>
    <n v="1"/>
    <n v="0"/>
  </r>
  <r>
    <x v="2570"/>
    <s v="FEM TRICO/TRICO REGATA"/>
    <x v="0"/>
    <x v="1"/>
    <s v="CONTEMPORANEO"/>
    <s v="TRICO"/>
    <s v="REGATA"/>
    <x v="228"/>
    <s v="H8068"/>
    <s v="COFMCT072"/>
    <n v="21"/>
    <s v="17/11/25"/>
    <n v="79.989999999999995"/>
    <n v="4"/>
    <n v="1"/>
    <n v="16"/>
    <n v="4"/>
    <m/>
    <n v="319.95999999999998"/>
    <n v="79.989999999999995"/>
    <n v="1279.8399999999999"/>
    <n v="79.989999999999995"/>
    <n v="1"/>
    <n v="0"/>
  </r>
  <r>
    <x v="2571"/>
    <s v="FEM TRICO/TRICO REGATA"/>
    <x v="0"/>
    <x v="1"/>
    <s v="JOVEM"/>
    <s v="TRICO"/>
    <s v="REGATA"/>
    <x v="228"/>
    <s v="H6071"/>
    <s v="COFMJV080"/>
    <n v="7"/>
    <s v="31/10/25"/>
    <n v="79.989999999999995"/>
    <n v="2"/>
    <m/>
    <n v="5"/>
    <n v="2.5"/>
    <m/>
    <n v="159.97999999999999"/>
    <m/>
    <n v="399.95"/>
    <n v="79.989999999999995"/>
    <n v="1"/>
    <n v="0"/>
  </r>
  <r>
    <x v="2572"/>
    <s v="MD INT FEM SUTIA AVULSO"/>
    <x v="3"/>
    <x v="1"/>
    <s v="BASICO"/>
    <s v="SUTIA"/>
    <s v="AVULSO"/>
    <x v="11"/>
    <s v="ZR0301-031"/>
    <s v="MIFMBS008"/>
    <n v="46"/>
    <s v="16/10/25"/>
    <n v="79.989999999999995"/>
    <n v="1"/>
    <m/>
    <n v="45"/>
    <n v="45"/>
    <m/>
    <n v="79.989999999999995"/>
    <m/>
    <n v="3599.55"/>
    <n v="79.989999999999995"/>
    <n v="0"/>
    <n v="0"/>
  </r>
  <r>
    <x v="2573"/>
    <s v="MD INT FEM SUTIA AVULSO"/>
    <x v="3"/>
    <x v="1"/>
    <s v="BASICO"/>
    <s v="SUTIA"/>
    <s v="AVULSO"/>
    <x v="11"/>
    <s v="ZR0302-011"/>
    <s v="MIFMBS008"/>
    <n v="37"/>
    <s v="16/10/25"/>
    <n v="79.989999999999995"/>
    <n v="7"/>
    <n v="3"/>
    <n v="27"/>
    <n v="3.8571428571428572"/>
    <m/>
    <n v="559.92999999999995"/>
    <n v="239.97"/>
    <n v="2159.73"/>
    <n v="79.989999999999995"/>
    <n v="2"/>
    <n v="0"/>
  </r>
  <r>
    <x v="2574"/>
    <s v="FEM SAIA TC PL"/>
    <x v="0"/>
    <x v="1"/>
    <s v="CONTEMPORANEO"/>
    <s v="SAIA"/>
    <s v="TECIDO PLANO"/>
    <x v="114"/>
    <s v="52629"/>
    <s v="COFMCT041"/>
    <n v="3"/>
    <s v="01/12/25"/>
    <n v="159.99"/>
    <n v="-2"/>
    <m/>
    <n v="5"/>
    <n v="-2.5"/>
    <m/>
    <n v="-319.98"/>
    <m/>
    <n v="799.95"/>
    <n v="159.99"/>
    <n v="-1"/>
    <n v="0"/>
  </r>
  <r>
    <x v="2575"/>
    <s v=" FEM TC PL REGATA/SEM MANGA"/>
    <x v="0"/>
    <x v="1"/>
    <s v="JOVEM"/>
    <s v="TECIDO PLANO"/>
    <s v="REGATA/SEM MANGA"/>
    <x v="114"/>
    <s v="88001"/>
    <s v="COFMJV055"/>
    <n v="52"/>
    <s v="18/12/25"/>
    <n v="89.99"/>
    <n v="6"/>
    <m/>
    <n v="46"/>
    <n v="7.666666666666667"/>
    <m/>
    <n v="539.94000000000005"/>
    <m/>
    <n v="4139.54"/>
    <n v="89.99"/>
    <n v="2"/>
    <n v="0"/>
  </r>
  <r>
    <x v="2576"/>
    <s v="FEM TC PL MANGA 3/4"/>
    <x v="0"/>
    <x v="1"/>
    <s v="JOVEM"/>
    <s v="TECIDO PLANO"/>
    <s v="MANGA 3/4"/>
    <x v="114"/>
    <s v="88672"/>
    <s v="COFMJV052"/>
    <n v="9"/>
    <s v="11/11/25"/>
    <n v="119.99"/>
    <n v="3"/>
    <n v="1"/>
    <n v="5"/>
    <n v="1.6666666666666667"/>
    <m/>
    <n v="359.97"/>
    <n v="119.99"/>
    <n v="599.95000000000005"/>
    <n v="119.99"/>
    <n v="1"/>
    <n v="0"/>
  </r>
  <r>
    <x v="2577"/>
    <s v="FEM VESTIDO REGATA"/>
    <x v="0"/>
    <x v="1"/>
    <s v="JOVEM"/>
    <s v="VESTIDO"/>
    <s v="REGATA"/>
    <x v="114"/>
    <s v="73526"/>
    <s v="COFMJV082"/>
    <n v="8"/>
    <s v="18/11/25"/>
    <n v="149.99"/>
    <n v="1"/>
    <m/>
    <n v="7"/>
    <n v="7"/>
    <m/>
    <n v="149.99"/>
    <m/>
    <n v="1049.93"/>
    <n v="149.99"/>
    <n v="0"/>
    <n v="0"/>
  </r>
  <r>
    <x v="2578"/>
    <s v="FEM ESP MOCASSIM BAIXO"/>
    <x v="1"/>
    <x v="1"/>
    <s v="ESPORTE"/>
    <s v="MOCASSIM"/>
    <s v="BAIXO"/>
    <x v="307"/>
    <s v="MF522"/>
    <s v="CLFMES018"/>
    <n v="31"/>
    <s v="28/10/25"/>
    <n v="79.989999999999995"/>
    <n v="2"/>
    <n v="1"/>
    <n v="28"/>
    <n v="14"/>
    <m/>
    <n v="179.98"/>
    <n v="79.989999999999995"/>
    <n v="2239.7199999999998"/>
    <n v="89.99"/>
    <n v="1"/>
    <n v="0"/>
  </r>
  <r>
    <x v="2579"/>
    <s v="FEM SANDALIA FLAT MEDIO ABERTO"/>
    <x v="1"/>
    <x v="1"/>
    <s v="SANDALIA"/>
    <s v="FLAT"/>
    <s v="MEDIO ABERTO"/>
    <x v="307"/>
    <s v="MF483"/>
    <s v="CLFMSD006"/>
    <n v="3"/>
    <s v="16/10/25"/>
    <n v="169.99"/>
    <n v="2"/>
    <m/>
    <n v="1"/>
    <n v="0.5"/>
    <m/>
    <n v="339.98"/>
    <m/>
    <n v="169.99"/>
    <n v="169.99"/>
    <n v="1"/>
    <n v="0"/>
  </r>
  <r>
    <x v="2580"/>
    <s v="FEM SANDALIA FLAT MEDIO ABERTO"/>
    <x v="1"/>
    <x v="1"/>
    <s v="SANDALIA"/>
    <s v="FLAT"/>
    <s v="MEDIO ABERTO"/>
    <x v="307"/>
    <s v="ME353"/>
    <s v="CLFMSD006"/>
    <n v="6"/>
    <s v="28/10/25"/>
    <n v="149.99"/>
    <n v="3"/>
    <m/>
    <n v="3"/>
    <n v="1"/>
    <m/>
    <n v="449.97"/>
    <m/>
    <n v="449.97"/>
    <n v="149.99"/>
    <n v="1"/>
    <n v="0"/>
  </r>
  <r>
    <x v="2581"/>
    <s v="FEM SANDALIA RASTEIRA TRASEIRA ABERTO"/>
    <x v="1"/>
    <x v="1"/>
    <s v="SANDALIA"/>
    <s v="RASTEIRA"/>
    <s v="TRASEIRA ABERTO"/>
    <x v="307"/>
    <s v="MF842"/>
    <s v="CLFMSD010"/>
    <n v="6"/>
    <s v="28/10/25"/>
    <n v="139.99"/>
    <n v="2"/>
    <n v="2"/>
    <n v="2"/>
    <n v="1"/>
    <m/>
    <n v="279.98"/>
    <n v="279.98"/>
    <n v="279.98"/>
    <n v="139.99"/>
    <n v="1"/>
    <n v="0"/>
  </r>
  <r>
    <x v="2582"/>
    <s v="FEM SANDALIA RASTEIRA TRASEIRA ABERTO"/>
    <x v="1"/>
    <x v="1"/>
    <s v="SANDALIA"/>
    <s v="RASTEIRA"/>
    <s v="TRASEIRA ABERTO"/>
    <x v="307"/>
    <s v="MF302"/>
    <s v="CLFMSD010"/>
    <n v="4"/>
    <s v="10/09/25"/>
    <n v="129.99"/>
    <n v="1"/>
    <m/>
    <n v="3"/>
    <n v="3"/>
    <m/>
    <n v="129.99"/>
    <m/>
    <n v="389.97"/>
    <n v="129.99"/>
    <n v="0"/>
    <n v="0"/>
  </r>
  <r>
    <x v="2583"/>
    <s v="FEM SANDALIA RASTEIRA TRASEIRA ABERTO"/>
    <x v="1"/>
    <x v="1"/>
    <s v="SANDALIA"/>
    <s v="RASTEIRA"/>
    <s v="TRASEIRA ABERTO"/>
    <x v="307"/>
    <s v="MF012"/>
    <s v="CLFMSD010"/>
    <n v="6"/>
    <s v="28/10/25"/>
    <n v="119.99"/>
    <n v="1"/>
    <n v="1"/>
    <n v="4"/>
    <n v="4"/>
    <m/>
    <n v="119.99"/>
    <n v="119.99"/>
    <n v="479.96"/>
    <n v="119.99"/>
    <n v="0"/>
    <n v="0"/>
  </r>
  <r>
    <x v="2584"/>
    <s v="FEM SANDALIA RASTEIRA SLIDE"/>
    <x v="1"/>
    <x v="1"/>
    <s v="SANDALIA"/>
    <s v="RASTEIRA"/>
    <s v="SLIDE"/>
    <x v="307"/>
    <s v="MF692"/>
    <s v="CLFMSD009"/>
    <n v="15"/>
    <s v="16/10/25"/>
    <n v="99.99"/>
    <n v="2"/>
    <n v="1"/>
    <n v="12"/>
    <n v="6"/>
    <m/>
    <n v="199.98"/>
    <n v="99.99"/>
    <n v="1199.8800000000001"/>
    <n v="99.99"/>
    <n v="1"/>
    <n v="0"/>
  </r>
  <r>
    <x v="2585"/>
    <s v="FEM SANDALIA FLAT MEDIO ABERTO"/>
    <x v="1"/>
    <x v="1"/>
    <s v="SANDALIA"/>
    <s v="FLAT"/>
    <s v="MEDIO ABERTO"/>
    <x v="307"/>
    <s v="J0062"/>
    <s v="CLFMSD006"/>
    <n v="11"/>
    <s v="07/10/25"/>
    <n v="139.99"/>
    <n v="4"/>
    <n v="2"/>
    <n v="5"/>
    <n v="1.25"/>
    <m/>
    <n v="559.96"/>
    <n v="279.98"/>
    <n v="699.95"/>
    <n v="139.99"/>
    <n v="1"/>
    <n v="0"/>
  </r>
  <r>
    <x v="2586"/>
    <s v="TENIS MASC ESPORTIVO ACADEMIA"/>
    <x v="1"/>
    <x v="2"/>
    <s v="MASCULINO"/>
    <s v="ESPORTIVO"/>
    <s v="ACADEMIA"/>
    <x v="6"/>
    <s v="RUSH"/>
    <s v="CLTNMC001"/>
    <n v="12"/>
    <s v="27/08/25"/>
    <n v="249.99"/>
    <n v="2"/>
    <m/>
    <n v="10"/>
    <n v="5"/>
    <m/>
    <n v="599.98"/>
    <m/>
    <n v="2499.9"/>
    <n v="299.99"/>
    <n v="1"/>
    <n v="0"/>
  </r>
  <r>
    <x v="2587"/>
    <s v="FEM SHORTS MALHA"/>
    <x v="0"/>
    <x v="1"/>
    <s v="CONTEMPORANEO"/>
    <s v="SHORTS"/>
    <s v="MALHA"/>
    <x v="55"/>
    <s v="3984"/>
    <s v="COFMCT043"/>
    <n v="7"/>
    <s v="27/11/25"/>
    <n v="79.989999999999995"/>
    <n v="2"/>
    <m/>
    <n v="5"/>
    <n v="2.5"/>
    <m/>
    <n v="159.97999999999999"/>
    <m/>
    <n v="399.95"/>
    <n v="79.989999999999995"/>
    <n v="1"/>
    <n v="0"/>
  </r>
  <r>
    <x v="2588"/>
    <s v="FEM MALHA M/C"/>
    <x v="0"/>
    <x v="1"/>
    <s v="CONTEMPORANEO"/>
    <s v="MALHA"/>
    <s v="M/C"/>
    <x v="55"/>
    <s v="4001"/>
    <s v="COFMCT036"/>
    <n v="79"/>
    <s v="17/12/25"/>
    <n v="44.99"/>
    <n v="10"/>
    <n v="2"/>
    <n v="67"/>
    <n v="6.7"/>
    <m/>
    <n v="449.9"/>
    <n v="89.98"/>
    <n v="3014.33"/>
    <n v="44.99"/>
    <n v="3"/>
    <n v="0"/>
  </r>
  <r>
    <x v="2589"/>
    <s v="FEM MALHA M/C"/>
    <x v="0"/>
    <x v="1"/>
    <s v="CONTEMPORANEO"/>
    <s v="MALHA"/>
    <s v="M/C"/>
    <x v="55"/>
    <s v="4003V"/>
    <s v="COFMCT036"/>
    <n v="80"/>
    <s v="15/12/25"/>
    <n v="39.99"/>
    <n v="20"/>
    <n v="3"/>
    <n v="57"/>
    <n v="2.85"/>
    <m/>
    <n v="799.81"/>
    <n v="115.98"/>
    <n v="2279.4299999999998"/>
    <n v="39.990499999999997"/>
    <n v="5"/>
    <n v="0"/>
  </r>
  <r>
    <x v="2590"/>
    <s v="FEM PLUS MALHA M/C"/>
    <x v="0"/>
    <x v="1"/>
    <s v="PLUS"/>
    <s v="MALHA"/>
    <s v="M/C"/>
    <x v="55"/>
    <s v="4001P"/>
    <s v="COFMPS052"/>
    <n v="62"/>
    <s v="17/12/25"/>
    <n v="49.99"/>
    <n v="19"/>
    <n v="7"/>
    <n v="36"/>
    <n v="1.8947368421052631"/>
    <m/>
    <n v="949.81"/>
    <n v="349.93"/>
    <n v="1799.64"/>
    <n v="49.99"/>
    <n v="5"/>
    <n v="1"/>
  </r>
  <r>
    <x v="2591"/>
    <s v="CHINELOS MASC DEDO"/>
    <x v="1"/>
    <x v="3"/>
    <s v="MASCULINO"/>
    <s v="DEDO"/>
    <s v="SINTETICO"/>
    <x v="39"/>
    <s v="12482"/>
    <s v="CLCHMC005"/>
    <n v="20"/>
    <s v="27/11/25"/>
    <n v="79.989999999999995"/>
    <n v="5"/>
    <n v="1"/>
    <n v="14"/>
    <n v="2.8"/>
    <m/>
    <n v="388.19"/>
    <n v="71.989999999999995"/>
    <n v="1119.8599999999999"/>
    <n v="77.638000000000005"/>
    <n v="1"/>
    <n v="0"/>
  </r>
  <r>
    <x v="2592"/>
    <s v="MASC MALHA POLO"/>
    <x v="0"/>
    <x v="0"/>
    <s v="JOVEM"/>
    <s v="MALHA"/>
    <s v="POLO"/>
    <x v="166"/>
    <s v="4P212"/>
    <s v="COMCJV022"/>
    <n v="31"/>
    <s v="17/10/25"/>
    <n v="69.989999999999995"/>
    <n v="3"/>
    <m/>
    <n v="28"/>
    <n v="9.3333333333333339"/>
    <m/>
    <n v="202.97"/>
    <m/>
    <n v="1959.72"/>
    <n v="67.656666666666666"/>
    <n v="1"/>
    <n v="0"/>
  </r>
  <r>
    <x v="2593"/>
    <s v="MNO 4A8 MALHA POLO M/C"/>
    <x v="0"/>
    <x v="4"/>
    <s v="4 A 8"/>
    <s v="MALHA"/>
    <s v="POLO M/C"/>
    <x v="166"/>
    <s v="2P212"/>
    <s v="COMO48041"/>
    <n v="6"/>
    <s v="20/08/25"/>
    <n v="29.99"/>
    <n v="4"/>
    <m/>
    <n v="2"/>
    <n v="0.5"/>
    <m/>
    <n v="116.96"/>
    <m/>
    <n v="59.98"/>
    <n v="29.24"/>
    <n v="1"/>
    <n v="0"/>
  </r>
  <r>
    <x v="2594"/>
    <s v="MASC MALHA POLO"/>
    <x v="0"/>
    <x v="0"/>
    <s v="JOVEM"/>
    <s v="MALHA"/>
    <s v="POLO"/>
    <x v="166"/>
    <s v="4C831"/>
    <s v="COMCJV022"/>
    <n v="5"/>
    <s v="17/11/25"/>
    <n v="59.99"/>
    <n v="1"/>
    <n v="1"/>
    <n v="3"/>
    <n v="3"/>
    <m/>
    <n v="59.99"/>
    <n v="59.99"/>
    <n v="179.97"/>
    <n v="59.99"/>
    <n v="0"/>
    <n v="0"/>
  </r>
  <r>
    <x v="2595"/>
    <s v="CHINELOS MASC DEDO"/>
    <x v="1"/>
    <x v="3"/>
    <s v="MASCULINO"/>
    <s v="DEDO"/>
    <s v="SINTETICO"/>
    <x v="39"/>
    <s v="12503"/>
    <s v="CLCHMC005"/>
    <n v="7"/>
    <s v="19/11/25"/>
    <n v="149.99"/>
    <n v="2"/>
    <m/>
    <n v="5"/>
    <n v="2.5"/>
    <m/>
    <n v="299.98"/>
    <m/>
    <n v="749.95"/>
    <n v="149.99"/>
    <n v="1"/>
    <n v="0"/>
  </r>
  <r>
    <x v="2596"/>
    <s v="CHINELOS MASC DEDO"/>
    <x v="1"/>
    <x v="3"/>
    <s v="MASCULINO"/>
    <s v="DEDO"/>
    <s v="SINTETICO"/>
    <x v="34"/>
    <s v="12554"/>
    <s v="CLCHMC005"/>
    <n v="31"/>
    <s v="27/11/25"/>
    <n v="99.99"/>
    <n v="7"/>
    <n v="-1"/>
    <n v="25"/>
    <n v="3.5714285714285716"/>
    <m/>
    <n v="689.93"/>
    <n v="-99.99"/>
    <n v="2499.75"/>
    <n v="98.561428571428578"/>
    <n v="2"/>
    <n v="0"/>
  </r>
  <r>
    <x v="2597"/>
    <s v="CHINELOS MASC CLOG"/>
    <x v="1"/>
    <x v="3"/>
    <s v="MASCULINO"/>
    <s v="CLOG"/>
    <s v="SINTETICO"/>
    <x v="34"/>
    <s v="12277"/>
    <s v="CLCHMC001"/>
    <n v="19"/>
    <s v="18/11/25"/>
    <n v="89.99"/>
    <n v="2"/>
    <m/>
    <n v="17"/>
    <n v="8.5"/>
    <m/>
    <n v="170.98"/>
    <m/>
    <n v="1529.83"/>
    <n v="85.49"/>
    <n v="1"/>
    <n v="0"/>
  </r>
  <r>
    <x v="2598"/>
    <s v="MNO 4A8 CONJUNTO MALHA M/C"/>
    <x v="0"/>
    <x v="4"/>
    <s v="4 A 8"/>
    <s v="CONJUNTO"/>
    <s v="MALHA M/C"/>
    <x v="176"/>
    <s v="9601"/>
    <s v="COMO48026"/>
    <n v="6"/>
    <s v="24/09/25"/>
    <n v="69.989999999999995"/>
    <n v="1"/>
    <m/>
    <n v="5"/>
    <n v="5"/>
    <m/>
    <n v="69.989999999999995"/>
    <m/>
    <n v="349.95"/>
    <n v="69.989999999999995"/>
    <n v="0"/>
    <n v="0"/>
  </r>
  <r>
    <x v="2599"/>
    <s v="MASC PLUS MALHA POLO"/>
    <x v="0"/>
    <x v="0"/>
    <s v="PLUS"/>
    <s v="MALHA"/>
    <s v="POLO"/>
    <x v="166"/>
    <s v="5C831"/>
    <s v="COMCPS035"/>
    <n v="3"/>
    <s v="17/10/25"/>
    <n v="79.989999999999995"/>
    <n v="1"/>
    <n v="-1"/>
    <n v="3"/>
    <n v="3"/>
    <m/>
    <n v="79.989999999999995"/>
    <n v="-79.989999999999995"/>
    <n v="239.97"/>
    <n v="79.989999999999995"/>
    <n v="0"/>
    <n v="0"/>
  </r>
  <r>
    <x v="2600"/>
    <s v="MNO 4A8 CAMISA M/C"/>
    <x v="0"/>
    <x v="4"/>
    <s v="4 A 8"/>
    <s v="CAMISA"/>
    <s v="M/C"/>
    <x v="166"/>
    <s v="2P075"/>
    <s v="COMO48015"/>
    <n v="7"/>
    <s v="10/12/25"/>
    <n v="59.99"/>
    <n v="2"/>
    <n v="2"/>
    <n v="3"/>
    <n v="1.5"/>
    <m/>
    <n v="119.98"/>
    <n v="119.98"/>
    <n v="179.97"/>
    <n v="59.99"/>
    <n v="1"/>
    <n v="0"/>
  </r>
  <r>
    <x v="2601"/>
    <s v="MNO INF TENIS CASUAL"/>
    <x v="1"/>
    <x v="4"/>
    <s v="INFANTIL"/>
    <s v="TENIS"/>
    <s v="CASUAL"/>
    <x v="89"/>
    <s v="MP-2549S"/>
    <s v="CLMOIF014"/>
    <n v="38"/>
    <s v="03/12/25"/>
    <n v="139.99"/>
    <n v="4"/>
    <m/>
    <n v="34"/>
    <n v="8.5"/>
    <m/>
    <n v="559.96"/>
    <m/>
    <n v="4759.66"/>
    <n v="139.99"/>
    <n v="1"/>
    <n v="0"/>
  </r>
  <r>
    <x v="2602"/>
    <s v="MASC FITNESS PARTE DE BAIXO BERMUDA"/>
    <x v="0"/>
    <x v="0"/>
    <s v="FITNESS"/>
    <s v="FITNESS"/>
    <s v="BERMUDA"/>
    <x v="305"/>
    <s v="SHORT ACTIVE"/>
    <s v="COMCFT005"/>
    <n v="9"/>
    <s v="16/10/25"/>
    <n v="49.99"/>
    <n v="7"/>
    <m/>
    <n v="2"/>
    <n v="0.2857142857142857"/>
    <m/>
    <n v="349.93"/>
    <m/>
    <n v="99.98"/>
    <n v="49.99"/>
    <n v="2"/>
    <n v="0"/>
  </r>
  <r>
    <x v="2603"/>
    <s v="MNA BEBE CHINELO CLOG"/>
    <x v="1"/>
    <x v="5"/>
    <s v="BEBE"/>
    <s v="CHINELO"/>
    <s v="CLOG"/>
    <x v="308"/>
    <s v="CROC-IFM"/>
    <s v="CLMABB005"/>
    <n v="69"/>
    <s v="17/12/25"/>
    <n v="39.99"/>
    <n v="15"/>
    <n v="2"/>
    <n v="52"/>
    <n v="3.4666666666666668"/>
    <m/>
    <n v="595.85"/>
    <n v="79.98"/>
    <n v="2079.48"/>
    <n v="39.723333333333336"/>
    <n v="4"/>
    <n v="0"/>
  </r>
  <r>
    <x v="2604"/>
    <s v="MAS TRICO/TRICO FECHADO"/>
    <x v="0"/>
    <x v="0"/>
    <s v="CONTEMPORANEO"/>
    <s v="TRICO"/>
    <s v="TRICO FECHADO"/>
    <x v="151"/>
    <s v="76685"/>
    <s v="COMCCT021"/>
    <n v="17"/>
    <s v="30/10/25"/>
    <n v="39.99"/>
    <n v="3"/>
    <n v="2"/>
    <n v="12"/>
    <n v="4"/>
    <m/>
    <n v="119.97"/>
    <n v="79.98"/>
    <n v="479.88"/>
    <n v="39.99"/>
    <n v="1"/>
    <n v="0"/>
  </r>
  <r>
    <x v="2605"/>
    <s v="MNO 4A8 CALCA SARJA"/>
    <x v="0"/>
    <x v="4"/>
    <s v="4 A 8"/>
    <s v="CALCA"/>
    <s v="SARJA"/>
    <x v="309"/>
    <s v="39721000360"/>
    <s v="COMO48012"/>
    <n v="34"/>
    <s v="18/12/25"/>
    <n v="69.989999999999995"/>
    <n v="4"/>
    <m/>
    <n v="30"/>
    <n v="7.5"/>
    <m/>
    <n v="272.95999999999998"/>
    <m/>
    <n v="2099.6999999999998"/>
    <n v="68.239999999999995"/>
    <n v="1"/>
    <n v="0"/>
  </r>
  <r>
    <x v="2606"/>
    <s v="MNO JUV CALCA SARJA"/>
    <x v="0"/>
    <x v="4"/>
    <s v="JUVENIL"/>
    <s v="CALCA"/>
    <s v="SARJA"/>
    <x v="309"/>
    <s v="39811000079"/>
    <s v="COMOJN012"/>
    <n v="32"/>
    <s v="11/12/25"/>
    <n v="79.989999999999995"/>
    <n v="8"/>
    <n v="2"/>
    <n v="22"/>
    <n v="2.75"/>
    <m/>
    <n v="639.91999999999996"/>
    <n v="159.97999999999999"/>
    <n v="1759.78"/>
    <n v="79.989999999999995"/>
    <n v="2"/>
    <n v="0"/>
  </r>
  <r>
    <x v="2607"/>
    <s v="MNO JUV BERMUDA SARJA"/>
    <x v="0"/>
    <x v="4"/>
    <s v="JUVENIL"/>
    <s v="BERMUDA"/>
    <s v="SARJA"/>
    <x v="309"/>
    <s v="39111000082"/>
    <s v="COMOJN004"/>
    <n v="14"/>
    <s v="18/12/25"/>
    <n v="69.989999999999995"/>
    <n v="2"/>
    <n v="1"/>
    <n v="11"/>
    <n v="5.5"/>
    <m/>
    <n v="139.97999999999999"/>
    <n v="69.989999999999995"/>
    <n v="769.89"/>
    <n v="69.989999999999995"/>
    <n v="1"/>
    <n v="0"/>
  </r>
  <r>
    <x v="2608"/>
    <s v="MNO JUV CALCA SARJA"/>
    <x v="0"/>
    <x v="4"/>
    <s v="JUVENIL"/>
    <s v="CALCA"/>
    <s v="SARJA"/>
    <x v="83"/>
    <s v="3386"/>
    <s v="COMOJN012"/>
    <n v="13"/>
    <s v="30/10/25"/>
    <n v="79.989999999999995"/>
    <n v="2"/>
    <n v="1"/>
    <n v="10"/>
    <n v="5"/>
    <m/>
    <n v="159.97999999999999"/>
    <n v="79.989999999999995"/>
    <n v="799.9"/>
    <n v="79.989999999999995"/>
    <n v="1"/>
    <n v="0"/>
  </r>
  <r>
    <x v="2609"/>
    <s v="MNA JUV MALHA M/C"/>
    <x v="0"/>
    <x v="5"/>
    <s v="JUVENIL"/>
    <s v="MALHA"/>
    <s v="M/C"/>
    <x v="188"/>
    <s v="MM7929E"/>
    <s v="COMAJN037"/>
    <n v="21"/>
    <s v="16/10/25"/>
    <n v="49.99"/>
    <n v="5"/>
    <n v="1"/>
    <n v="15"/>
    <n v="3"/>
    <m/>
    <n v="249.95"/>
    <n v="49.99"/>
    <n v="749.85"/>
    <n v="49.99"/>
    <n v="1"/>
    <n v="0"/>
  </r>
  <r>
    <x v="2610"/>
    <s v="MNO JUV BERMUDA JEANS"/>
    <x v="0"/>
    <x v="4"/>
    <s v="JUVENIL"/>
    <s v="BERMUDA"/>
    <s v="JEANS"/>
    <x v="76"/>
    <s v="L4008D6"/>
    <s v="COMOJN001"/>
    <n v="3"/>
    <s v="28/10/25"/>
    <n v="69.989999999999995"/>
    <n v="-1"/>
    <n v="-1"/>
    <n v="5"/>
    <n v="-5"/>
    <m/>
    <n v="-69.989999999999995"/>
    <n v="-69.989999999999995"/>
    <n v="349.95"/>
    <n v="69.989999999999995"/>
    <n v="0"/>
    <n v="0"/>
  </r>
  <r>
    <x v="2611"/>
    <s v="MNO 1A3 CALCA SARJA"/>
    <x v="0"/>
    <x v="4"/>
    <s v="1 A 3"/>
    <s v="CALCA"/>
    <s v="SARJA"/>
    <x v="76"/>
    <s v="L1461B4"/>
    <s v="COMO13012"/>
    <n v="11"/>
    <s v="24/09/25"/>
    <n v="69.989999999999995"/>
    <n v="1"/>
    <n v="1"/>
    <n v="9"/>
    <n v="9"/>
    <m/>
    <n v="69.989999999999995"/>
    <n v="69.989999999999995"/>
    <n v="629.91"/>
    <n v="69.989999999999995"/>
    <n v="0"/>
    <n v="0"/>
  </r>
  <r>
    <x v="2612"/>
    <s v="MNO 1A3 CALCA JEANS"/>
    <x v="0"/>
    <x v="4"/>
    <s v="1 A 3"/>
    <s v="CALCA"/>
    <s v="JEANS"/>
    <x v="76"/>
    <s v="5586B7"/>
    <s v="COMO13007"/>
    <n v="13"/>
    <s v="02/10/25"/>
    <n v="69.989999999999995"/>
    <n v="3"/>
    <n v="1"/>
    <n v="9"/>
    <n v="3"/>
    <m/>
    <n v="209.97"/>
    <n v="69.989999999999995"/>
    <n v="629.91"/>
    <n v="69.989999999999995"/>
    <n v="1"/>
    <n v="0"/>
  </r>
  <r>
    <x v="2613"/>
    <s v="MNO JUV BERMUDA JEANS"/>
    <x v="0"/>
    <x v="4"/>
    <s v="JUVENIL"/>
    <s v="BERMUDA"/>
    <s v="JEANS"/>
    <x v="76"/>
    <s v="4162D4"/>
    <s v="COMOJN001"/>
    <n v="5"/>
    <s v="02/10/25"/>
    <n v="79.989999999999995"/>
    <n v="1"/>
    <n v="1"/>
    <n v="3"/>
    <n v="3"/>
    <m/>
    <n v="79.989999999999995"/>
    <n v="79.989999999999995"/>
    <n v="239.97"/>
    <n v="79.989999999999995"/>
    <n v="0"/>
    <n v="0"/>
  </r>
  <r>
    <x v="2614"/>
    <s v="MNO JUV CALCA SARJA"/>
    <x v="0"/>
    <x v="4"/>
    <s v="JUVENIL"/>
    <s v="CALCA"/>
    <s v="SARJA"/>
    <x v="76"/>
    <s v="L6382D2"/>
    <s v="COMOJN012"/>
    <n v="42"/>
    <s v="18/12/25"/>
    <n v="99.99"/>
    <n v="3"/>
    <n v="4"/>
    <n v="35"/>
    <n v="11.666666666666666"/>
    <m/>
    <n v="291.13"/>
    <n v="391.12"/>
    <n v="3499.65"/>
    <n v="97.043333333333337"/>
    <n v="1"/>
    <n v="1"/>
  </r>
  <r>
    <x v="2615"/>
    <s v="MNO 1A3 CONJUNTO MALHA M/C"/>
    <x v="0"/>
    <x v="4"/>
    <s v="1 A 3"/>
    <s v="CONJUNTO"/>
    <s v="MALHA M/C"/>
    <x v="240"/>
    <s v="FK3248"/>
    <s v="COMO13026"/>
    <n v="2"/>
    <s v="28/11/25"/>
    <n v="49.99"/>
    <n v="0"/>
    <m/>
    <n v="2"/>
    <n v="0"/>
    <m/>
    <n v="0"/>
    <m/>
    <n v="99.98"/>
    <n v="0"/>
    <n v="0"/>
    <n v="0"/>
  </r>
  <r>
    <x v="2616"/>
    <s v="MNO JUV MALHA M/C"/>
    <x v="0"/>
    <x v="4"/>
    <s v="JUVENIL"/>
    <s v="MALHA"/>
    <s v="M/C"/>
    <x v="30"/>
    <s v="E4682"/>
    <s v="COMOJN033"/>
    <n v="15"/>
    <s v="22/09/25"/>
    <n v="39.99"/>
    <n v="4"/>
    <n v="1"/>
    <n v="10"/>
    <n v="2.5"/>
    <m/>
    <n v="159.96"/>
    <n v="39.99"/>
    <n v="399.9"/>
    <n v="39.99"/>
    <n v="1"/>
    <n v="0"/>
  </r>
  <r>
    <x v="2617"/>
    <s v="MNO JUV MALHA M/C"/>
    <x v="0"/>
    <x v="4"/>
    <s v="JUVENIL"/>
    <s v="MALHA"/>
    <s v="M/C"/>
    <x v="30"/>
    <s v="E4698"/>
    <s v="COMOJN033"/>
    <n v="12"/>
    <s v="22/09/25"/>
    <n v="39.99"/>
    <n v="6"/>
    <n v="2"/>
    <n v="4"/>
    <n v="0.66666666666666663"/>
    <m/>
    <n v="239.94"/>
    <n v="79.98"/>
    <n v="159.96"/>
    <n v="39.99"/>
    <n v="2"/>
    <n v="0"/>
  </r>
  <r>
    <x v="2618"/>
    <s v="MNO JUV MALHA M/C"/>
    <x v="0"/>
    <x v="4"/>
    <s v="JUVENIL"/>
    <s v="MALHA"/>
    <s v="M/C"/>
    <x v="30"/>
    <s v="E4680"/>
    <s v="COMOJN033"/>
    <n v="20"/>
    <s v="22/09/25"/>
    <n v="29.99"/>
    <n v="6"/>
    <n v="2"/>
    <n v="12"/>
    <n v="2"/>
    <m/>
    <n v="179.94"/>
    <n v="59.98"/>
    <n v="359.88"/>
    <n v="29.99"/>
    <n v="2"/>
    <n v="0"/>
  </r>
  <r>
    <x v="2619"/>
    <s v="FEM BOLSA MEDIA"/>
    <x v="2"/>
    <x v="1"/>
    <s v="FEMININO"/>
    <s v="BOLSA"/>
    <s v="MEDIA"/>
    <x v="244"/>
    <s v="KK-20452"/>
    <s v="ACFMFM009"/>
    <n v="8"/>
    <s v="22/10/25"/>
    <n v="119.99"/>
    <n v="1"/>
    <n v="1"/>
    <n v="6"/>
    <n v="6"/>
    <m/>
    <n v="119.99"/>
    <n v="119.99"/>
    <n v="719.94"/>
    <n v="119.99"/>
    <n v="0"/>
    <n v="0"/>
  </r>
  <r>
    <x v="2620"/>
    <s v="MNO 4A8 CONJUNTO MALHA M/C"/>
    <x v="0"/>
    <x v="4"/>
    <s v="4 A 8"/>
    <s v="CONJUNTO"/>
    <s v="MALHA M/C"/>
    <x v="125"/>
    <s v="130132070"/>
    <s v="COMO48026"/>
    <n v="4"/>
    <s v="02/10/25"/>
    <n v="39.99"/>
    <n v="1"/>
    <n v="1"/>
    <n v="2"/>
    <n v="2"/>
    <m/>
    <n v="39.99"/>
    <n v="39.99"/>
    <n v="79.98"/>
    <n v="39.99"/>
    <n v="0"/>
    <n v="0"/>
  </r>
  <r>
    <x v="2621"/>
    <s v="MNO 1A3 CONJUNTO MALHA M/C"/>
    <x v="0"/>
    <x v="4"/>
    <s v="1 A 3"/>
    <s v="CONJUNTO"/>
    <s v="MALHA M/C"/>
    <x v="125"/>
    <s v="130131069"/>
    <s v="COMO13026"/>
    <n v="36"/>
    <s v="25/09/25"/>
    <n v="29.99"/>
    <n v="1"/>
    <m/>
    <n v="35"/>
    <n v="35"/>
    <m/>
    <n v="29.99"/>
    <m/>
    <n v="1049.6500000000001"/>
    <n v="29.99"/>
    <n v="0"/>
    <n v="0"/>
  </r>
  <r>
    <x v="2622"/>
    <s v="MNO 1A3 CONJUNTO MALHA M/C"/>
    <x v="0"/>
    <x v="4"/>
    <s v="1 A 3"/>
    <s v="CONJUNTO"/>
    <s v="MALHA M/C"/>
    <x v="125"/>
    <s v="130131070"/>
    <s v="COMO13026"/>
    <n v="16"/>
    <s v="25/09/25"/>
    <n v="29.99"/>
    <n v="2"/>
    <m/>
    <n v="14"/>
    <n v="7"/>
    <m/>
    <n v="59.98"/>
    <m/>
    <n v="419.86"/>
    <n v="29.99"/>
    <n v="1"/>
    <n v="0"/>
  </r>
  <r>
    <x v="2623"/>
    <s v="FEM MALHA REGATA"/>
    <x v="0"/>
    <x v="1"/>
    <s v="JOVEM"/>
    <s v="MALHA"/>
    <s v="REGATA"/>
    <x v="310"/>
    <s v="8503"/>
    <s v="COFMJV041"/>
    <n v="27"/>
    <s v="18/12/25"/>
    <n v="59.99"/>
    <n v="11"/>
    <n v="2"/>
    <n v="14"/>
    <n v="1.2727272727272727"/>
    <m/>
    <n v="659.89"/>
    <n v="119.98"/>
    <n v="839.86"/>
    <n v="59.99"/>
    <n v="3"/>
    <n v="0"/>
  </r>
  <r>
    <x v="2624"/>
    <s v="FEM VESTIDO REGATA"/>
    <x v="0"/>
    <x v="1"/>
    <s v="JOVEM"/>
    <s v="VESTIDO"/>
    <s v="REGATA"/>
    <x v="310"/>
    <s v="8504"/>
    <s v="COFMJV082"/>
    <n v="17"/>
    <s v="18/12/25"/>
    <n v="119.99"/>
    <n v="0"/>
    <n v="0"/>
    <n v="17"/>
    <n v="0"/>
    <m/>
    <n v="0"/>
    <n v="0"/>
    <n v="2039.83"/>
    <n v="0"/>
    <n v="0"/>
    <n v="0"/>
  </r>
  <r>
    <x v="2625"/>
    <s v="FEM TC PL REGATA/SEM MANGA"/>
    <x v="0"/>
    <x v="1"/>
    <s v="JOVEM"/>
    <s v="TECIDO PLANO"/>
    <s v="REGATA/SEM MANGA"/>
    <x v="310"/>
    <s v="8631"/>
    <s v="COFMJV055"/>
    <n v="6"/>
    <s v="04/11/25"/>
    <n v="49.99"/>
    <n v="1"/>
    <m/>
    <n v="5"/>
    <n v="5"/>
    <m/>
    <n v="49.99"/>
    <m/>
    <n v="249.95"/>
    <n v="49.99"/>
    <n v="0"/>
    <n v="0"/>
  </r>
  <r>
    <x v="2626"/>
    <s v="FEM TC PL REGATA/SEM MANGA"/>
    <x v="0"/>
    <x v="1"/>
    <s v="JOVEM"/>
    <s v="TECIDO PLANO"/>
    <s v="REGATA/SEM MANGA"/>
    <x v="310"/>
    <s v="8523"/>
    <s v="COFMJV055"/>
    <n v="36"/>
    <s v="09/12/25"/>
    <n v="49.99"/>
    <n v="3"/>
    <n v="1"/>
    <n v="32"/>
    <n v="10.666666666666666"/>
    <m/>
    <n v="149.97"/>
    <n v="49.99"/>
    <n v="1599.68"/>
    <n v="49.99"/>
    <n v="1"/>
    <n v="0"/>
  </r>
  <r>
    <x v="2627"/>
    <s v="FEM TC PL M/C"/>
    <x v="0"/>
    <x v="1"/>
    <s v="CONTEMPORANEO"/>
    <s v="TECIDO PLANO"/>
    <s v="M/C"/>
    <x v="310"/>
    <s v="8526"/>
    <s v="COFMCT048"/>
    <n v="43"/>
    <s v="08/12/25"/>
    <n v="69.989999999999995"/>
    <n v="0"/>
    <n v="1"/>
    <n v="42"/>
    <n v="0"/>
    <m/>
    <n v="0"/>
    <n v="69.989999999999995"/>
    <n v="2939.58"/>
    <n v="0"/>
    <n v="0"/>
    <n v="0"/>
  </r>
  <r>
    <x v="2628"/>
    <s v="FEM CALCA  TECIDO PLANO"/>
    <x v="0"/>
    <x v="1"/>
    <s v="CONTEMPORANEO"/>
    <s v="CALCA TECIDO PLANO"/>
    <s v="TECIDO PLANO"/>
    <x v="310"/>
    <s v="8525"/>
    <s v="COFMCT006"/>
    <n v="41"/>
    <s v="09/12/25"/>
    <n v="119.99"/>
    <n v="4"/>
    <n v="2"/>
    <n v="35"/>
    <n v="8.75"/>
    <m/>
    <n v="479.96"/>
    <n v="239.98"/>
    <n v="4199.6499999999996"/>
    <n v="119.99"/>
    <n v="1"/>
    <n v="0"/>
  </r>
  <r>
    <x v="2629"/>
    <s v="FEM TC PL M/C"/>
    <x v="0"/>
    <x v="1"/>
    <s v="CONTEMPORANEO"/>
    <s v="TECIDO PLANO"/>
    <s v="M/C"/>
    <x v="310"/>
    <s v="8341"/>
    <s v="COFMCT048"/>
    <n v="35"/>
    <s v="09/12/25"/>
    <n v="69.989999999999995"/>
    <n v="3"/>
    <m/>
    <n v="32"/>
    <n v="10.666666666666666"/>
    <m/>
    <n v="209.97"/>
    <m/>
    <n v="2239.6799999999998"/>
    <n v="69.989999999999995"/>
    <n v="1"/>
    <n v="0"/>
  </r>
  <r>
    <x v="2630"/>
    <s v="FEM MACAQ/JARD/SALOP CALCA TC PL"/>
    <x v="0"/>
    <x v="1"/>
    <s v="CONTEMPORANEO"/>
    <s v="MACAQUINHO/JARDINEIRA/SALOPETE"/>
    <s v="CALCA TECIDO PLANO"/>
    <x v="311"/>
    <s v="2138"/>
    <s v="COFMCT023"/>
    <n v="12"/>
    <s v="05/11/25"/>
    <n v="159.99"/>
    <n v="-1"/>
    <n v="-1"/>
    <n v="14"/>
    <n v="-14"/>
    <m/>
    <n v="-159.99"/>
    <n v="-159.99"/>
    <n v="2239.86"/>
    <n v="159.99"/>
    <n v="0"/>
    <n v="0"/>
  </r>
  <r>
    <x v="2631"/>
    <s v="FEM TC PL REGATA/SEM MANGA"/>
    <x v="0"/>
    <x v="1"/>
    <s v="CONTEMPORANEO"/>
    <s v="TECIDO PLANO"/>
    <s v="REGATA/SEM MANGA"/>
    <x v="311"/>
    <s v="2408"/>
    <s v="COFMCT050"/>
    <n v="8"/>
    <s v="23/10/25"/>
    <n v="79.989999999999995"/>
    <n v="1"/>
    <n v="1"/>
    <n v="6"/>
    <n v="6"/>
    <m/>
    <n v="79.989999999999995"/>
    <n v="79.989999999999995"/>
    <n v="479.94"/>
    <n v="79.989999999999995"/>
    <n v="0"/>
    <n v="0"/>
  </r>
  <r>
    <x v="2632"/>
    <s v="MNO INF SANDALIA PAPETE"/>
    <x v="1"/>
    <x v="4"/>
    <s v="INFANTIL"/>
    <s v="SANDALIA"/>
    <s v="PAPETE"/>
    <x v="312"/>
    <s v="4454"/>
    <s v="CLMOIF010"/>
    <n v="19"/>
    <s v="24/09/25"/>
    <n v="89.99"/>
    <n v="2"/>
    <n v="1"/>
    <n v="16"/>
    <n v="8"/>
    <m/>
    <n v="179.98"/>
    <n v="89.99"/>
    <n v="1439.84"/>
    <n v="89.99"/>
    <n v="1"/>
    <n v="0"/>
  </r>
  <r>
    <x v="2633"/>
    <s v="MNO BB MACACAO/MACAQ"/>
    <x v="0"/>
    <x v="4"/>
    <s v="BEBE"/>
    <s v="MACAQUINHO/JARDINEIRA"/>
    <s v="MACACAO/MACAQ"/>
    <x v="187"/>
    <s v="51.149"/>
    <s v="COMOBB019"/>
    <n v="8"/>
    <s v="30/09/25"/>
    <n v="69.989999999999995"/>
    <n v="1"/>
    <m/>
    <n v="7"/>
    <n v="7"/>
    <m/>
    <n v="69.989999999999995"/>
    <m/>
    <n v="489.93"/>
    <n v="69.989999999999995"/>
    <n v="0"/>
    <n v="0"/>
  </r>
  <r>
    <x v="2634"/>
    <s v="MNO BB CJNTO VERAO"/>
    <x v="0"/>
    <x v="4"/>
    <s v="BEBE"/>
    <s v="CONJUNTO"/>
    <s v="VERAO"/>
    <x v="187"/>
    <s v="51.145 BB"/>
    <s v="COMOBB009"/>
    <n v="24"/>
    <s v="30/09/25"/>
    <n v="49.99"/>
    <n v="0"/>
    <n v="1"/>
    <n v="23"/>
    <n v="0"/>
    <m/>
    <n v="0"/>
    <n v="49.99"/>
    <n v="1149.77"/>
    <n v="0"/>
    <n v="0"/>
    <n v="0"/>
  </r>
  <r>
    <x v="2635"/>
    <s v="MNO 1A3 CONJUNTO MALHA M/C"/>
    <x v="0"/>
    <x v="4"/>
    <s v="1 A 3"/>
    <s v="CONJUNTO"/>
    <s v="MALHA M/C"/>
    <x v="187"/>
    <s v="51.145"/>
    <s v="COMO13026"/>
    <n v="13"/>
    <s v="30/09/25"/>
    <n v="59.99"/>
    <n v="1"/>
    <n v="1"/>
    <n v="11"/>
    <n v="11"/>
    <m/>
    <n v="53.99"/>
    <n v="53.99"/>
    <n v="659.89"/>
    <n v="53.99"/>
    <n v="0"/>
    <n v="0"/>
  </r>
  <r>
    <x v="2636"/>
    <s v="MNO 1A3 MALHA M/C"/>
    <x v="0"/>
    <x v="4"/>
    <s v="1 A 3"/>
    <s v="MALHA"/>
    <s v="M/C"/>
    <x v="187"/>
    <s v="51.428"/>
    <s v="COMO13039"/>
    <n v="20"/>
    <s v="11/11/25"/>
    <n v="24.99"/>
    <n v="3"/>
    <m/>
    <n v="17"/>
    <n v="5.666666666666667"/>
    <m/>
    <n v="72.47"/>
    <m/>
    <n v="424.83"/>
    <n v="24.156666666666666"/>
    <n v="1"/>
    <n v="0"/>
  </r>
  <r>
    <x v="2637"/>
    <s v="MNO 1A3 MALHA REGATA"/>
    <x v="0"/>
    <x v="4"/>
    <s v="1 A 3"/>
    <s v="MALHA"/>
    <s v="REGATA"/>
    <x v="187"/>
    <s v="51.423"/>
    <s v="COMO13043"/>
    <n v="10"/>
    <s v="03/12/25"/>
    <n v="24.99"/>
    <n v="6"/>
    <n v="2"/>
    <n v="2"/>
    <n v="0.33333333333333331"/>
    <m/>
    <n v="149.94"/>
    <n v="49.98"/>
    <n v="49.98"/>
    <n v="24.99"/>
    <n v="2"/>
    <n v="0"/>
  </r>
  <r>
    <x v="2638"/>
    <s v="FEM MALHA M/C"/>
    <x v="0"/>
    <x v="1"/>
    <s v="CONTEMPORANEO"/>
    <s v="MALHA"/>
    <s v="M/C"/>
    <x v="74"/>
    <s v="8137"/>
    <s v="COFMCT036"/>
    <n v="36"/>
    <s v="24/11/25"/>
    <n v="39.99"/>
    <n v="2"/>
    <m/>
    <n v="34"/>
    <n v="17"/>
    <m/>
    <n v="79.98"/>
    <m/>
    <n v="1359.66"/>
    <n v="39.99"/>
    <n v="1"/>
    <n v="0"/>
  </r>
  <r>
    <x v="2639"/>
    <s v="FEM MALHA REGATA"/>
    <x v="0"/>
    <x v="1"/>
    <s v="CONTEMPORANEO"/>
    <s v="MALHA"/>
    <s v="REGATA"/>
    <x v="74"/>
    <s v="47658"/>
    <s v="COFMCT038"/>
    <n v="11"/>
    <s v="24/11/25"/>
    <n v="39.99"/>
    <n v="4"/>
    <m/>
    <n v="7"/>
    <n v="1.75"/>
    <m/>
    <n v="159.96"/>
    <m/>
    <n v="279.93"/>
    <n v="39.99"/>
    <n v="1"/>
    <n v="0"/>
  </r>
  <r>
    <x v="2640"/>
    <s v="FEM MALHA REGATA"/>
    <x v="0"/>
    <x v="1"/>
    <s v="CONTEMPORANEO"/>
    <s v="MALHA"/>
    <s v="REGATA"/>
    <x v="74"/>
    <s v="8179"/>
    <s v="COFMCT038"/>
    <n v="6"/>
    <s v="03/12/25"/>
    <n v="39.99"/>
    <n v="1"/>
    <m/>
    <n v="5"/>
    <n v="5"/>
    <m/>
    <n v="39.99"/>
    <m/>
    <n v="199.95"/>
    <n v="39.99"/>
    <n v="0"/>
    <n v="0"/>
  </r>
  <r>
    <x v="2641"/>
    <s v="FEM MALHA M/C"/>
    <x v="0"/>
    <x v="1"/>
    <s v="CONTEMPORANEO"/>
    <s v="MALHA"/>
    <s v="M/C"/>
    <x v="74"/>
    <s v="8165"/>
    <s v="COFMCT036"/>
    <n v="41"/>
    <s v="16/10/25"/>
    <n v="39.99"/>
    <n v="8"/>
    <n v="2"/>
    <n v="31"/>
    <n v="3.875"/>
    <m/>
    <n v="319.92"/>
    <n v="79.98"/>
    <n v="1239.69"/>
    <n v="39.99"/>
    <n v="2"/>
    <n v="0"/>
  </r>
  <r>
    <x v="2642"/>
    <s v="FEM MALHA M/C"/>
    <x v="0"/>
    <x v="1"/>
    <s v="CONTEMPORANEO"/>
    <s v="MALHA"/>
    <s v="M/C"/>
    <x v="74"/>
    <s v="7663"/>
    <s v="COFMCT036"/>
    <n v="18"/>
    <s v="18/11/25"/>
    <n v="44.99"/>
    <n v="7"/>
    <m/>
    <n v="11"/>
    <n v="1.5714285714285714"/>
    <m/>
    <n v="314.93"/>
    <m/>
    <n v="494.89"/>
    <n v="44.99"/>
    <n v="2"/>
    <n v="0"/>
  </r>
  <r>
    <x v="2643"/>
    <s v="FEM MALHA M/C"/>
    <x v="0"/>
    <x v="1"/>
    <s v="CONTEMPORANEO"/>
    <s v="MALHA"/>
    <s v="M/C"/>
    <x v="74"/>
    <s v="6857"/>
    <s v="COFMCT036"/>
    <n v="70"/>
    <s v="17/12/25"/>
    <n v="44.99"/>
    <n v="14"/>
    <n v="7"/>
    <n v="49"/>
    <n v="3.5"/>
    <m/>
    <n v="625.37"/>
    <n v="314.93"/>
    <n v="2204.5100000000002"/>
    <n v="44.669285714285714"/>
    <n v="4"/>
    <n v="1"/>
  </r>
  <r>
    <x v="2644"/>
    <s v="FEM MALHA REGATA"/>
    <x v="0"/>
    <x v="1"/>
    <s v="CONTEMPORANEO"/>
    <s v="MALHA"/>
    <s v="REGATA"/>
    <x v="74"/>
    <s v="8207"/>
    <s v="COFMCT038"/>
    <n v="17"/>
    <s v="18/11/25"/>
    <n v="39.99"/>
    <n v="8"/>
    <m/>
    <n v="9"/>
    <n v="1.125"/>
    <m/>
    <n v="315.92"/>
    <m/>
    <n v="359.91"/>
    <n v="39.49"/>
    <n v="2"/>
    <n v="0"/>
  </r>
  <r>
    <x v="2645"/>
    <s v="FEM MALHA REGATA"/>
    <x v="0"/>
    <x v="1"/>
    <s v="CONTEMPORANEO"/>
    <s v="MALHA"/>
    <s v="REGATA"/>
    <x v="74"/>
    <s v="8215"/>
    <s v="COFMCT038"/>
    <n v="9"/>
    <s v="30/10/25"/>
    <n v="49.99"/>
    <n v="2"/>
    <n v="1"/>
    <n v="6"/>
    <n v="3"/>
    <m/>
    <n v="99.98"/>
    <n v="49.99"/>
    <n v="299.94"/>
    <n v="49.99"/>
    <n v="1"/>
    <n v="0"/>
  </r>
  <r>
    <x v="2646"/>
    <s v="FEM MALHA BASICO REGATA"/>
    <x v="0"/>
    <x v="1"/>
    <s v="BASICO"/>
    <s v="MALHA"/>
    <s v="BASICO REGATA"/>
    <x v="74"/>
    <s v="8159"/>
    <s v="COFMBA004"/>
    <n v="12"/>
    <s v="26/11/25"/>
    <n v="39.99"/>
    <n v="7"/>
    <n v="0"/>
    <n v="5"/>
    <n v="0.7142857142857143"/>
    <m/>
    <n v="279.93"/>
    <n v="0"/>
    <n v="199.95"/>
    <n v="39.99"/>
    <n v="2"/>
    <n v="0"/>
  </r>
  <r>
    <x v="2647"/>
    <s v="FEM VESTIDO REGATA"/>
    <x v="0"/>
    <x v="1"/>
    <s v="CONTEMPORANEO"/>
    <s v="VESTIDO"/>
    <s v="REGATA"/>
    <x v="84"/>
    <s v="63041"/>
    <s v="COFMCT073"/>
    <n v="14"/>
    <s v="04/12/25"/>
    <n v="169.99"/>
    <n v="3"/>
    <n v="2"/>
    <n v="9"/>
    <n v="3"/>
    <m/>
    <n v="509.97"/>
    <n v="339.98"/>
    <n v="1529.91"/>
    <n v="169.99"/>
    <n v="1"/>
    <n v="0"/>
  </r>
  <r>
    <x v="2648"/>
    <s v="FEM PLUS CALCA JEANS PANTACOURT"/>
    <x v="0"/>
    <x v="1"/>
    <s v="PLUS"/>
    <s v="CALCA JEANS"/>
    <s v="PANTACOURT"/>
    <x v="84"/>
    <s v="17069"/>
    <s v="COFMPS006"/>
    <n v="28"/>
    <s v="04/12/25"/>
    <n v="149.99"/>
    <n v="2"/>
    <n v="2"/>
    <n v="24"/>
    <n v="12"/>
    <m/>
    <n v="299.98"/>
    <n v="299.98"/>
    <n v="3599.76"/>
    <n v="149.99"/>
    <n v="1"/>
    <n v="0"/>
  </r>
  <r>
    <x v="2649"/>
    <s v="FEM PLUS MALHA BASICO M/C"/>
    <x v="0"/>
    <x v="1"/>
    <s v="PLUS"/>
    <s v="MALHA"/>
    <s v="BASICO M/C"/>
    <x v="74"/>
    <s v="8122P"/>
    <s v="COFMPS044"/>
    <n v="12"/>
    <s v="09/10/25"/>
    <n v="49.99"/>
    <n v="2"/>
    <n v="2"/>
    <n v="8"/>
    <n v="4"/>
    <m/>
    <n v="99.98"/>
    <n v="99.98"/>
    <n v="399.92"/>
    <n v="49.99"/>
    <n v="1"/>
    <n v="0"/>
  </r>
  <r>
    <x v="2650"/>
    <s v="FEM PLUS MALHA M/C"/>
    <x v="0"/>
    <x v="1"/>
    <s v="PLUS"/>
    <s v="MALHA"/>
    <s v="M/C"/>
    <x v="74"/>
    <s v="8137P"/>
    <s v="COFMPS052"/>
    <n v="23"/>
    <s v="09/12/25"/>
    <n v="49.99"/>
    <n v="4"/>
    <n v="1"/>
    <n v="18"/>
    <n v="4.5"/>
    <m/>
    <n v="199.96"/>
    <n v="49.99"/>
    <n v="899.82"/>
    <n v="49.99"/>
    <n v="1"/>
    <n v="0"/>
  </r>
  <r>
    <x v="2651"/>
    <s v="FEM PLUS MALHA M/C"/>
    <x v="0"/>
    <x v="1"/>
    <s v="PLUS"/>
    <s v="MALHA"/>
    <s v="M/C"/>
    <x v="74"/>
    <s v="8165P"/>
    <s v="COFMPS052"/>
    <n v="30"/>
    <s v="16/10/25"/>
    <n v="49.99"/>
    <n v="11"/>
    <n v="1"/>
    <n v="18"/>
    <n v="1.6363636363636365"/>
    <m/>
    <n v="549.89"/>
    <n v="49.99"/>
    <n v="899.82"/>
    <n v="49.99"/>
    <n v="3"/>
    <n v="0"/>
  </r>
  <r>
    <x v="2652"/>
    <s v="FEM PLUS MALHA M/C"/>
    <x v="0"/>
    <x v="1"/>
    <s v="PLUS"/>
    <s v="MALHA"/>
    <s v="M/C"/>
    <x v="74"/>
    <s v="6857P"/>
    <s v="COFMPS052"/>
    <n v="18"/>
    <s v="24/11/25"/>
    <n v="49.99"/>
    <n v="4"/>
    <m/>
    <n v="14"/>
    <n v="3.5"/>
    <m/>
    <n v="199.96"/>
    <m/>
    <n v="699.86"/>
    <n v="49.99"/>
    <n v="1"/>
    <n v="0"/>
  </r>
  <r>
    <x v="2653"/>
    <s v="FEM PLUS MALHA M/C"/>
    <x v="0"/>
    <x v="1"/>
    <s v="PLUS"/>
    <s v="MALHA"/>
    <s v="M/C"/>
    <x v="74"/>
    <s v="8128P"/>
    <s v="COFMPS052"/>
    <n v="4"/>
    <s v="16/10/25"/>
    <n v="69.989999999999995"/>
    <n v="1"/>
    <n v="-1"/>
    <n v="4"/>
    <n v="4"/>
    <m/>
    <n v="69.989999999999995"/>
    <n v="-69.989999999999995"/>
    <n v="279.95999999999998"/>
    <n v="69.989999999999995"/>
    <n v="0"/>
    <n v="0"/>
  </r>
  <r>
    <x v="2654"/>
    <s v="FEM PLUS MALHA REGATA"/>
    <x v="0"/>
    <x v="1"/>
    <s v="PLUS"/>
    <s v="MALHA"/>
    <s v="REGATA"/>
    <x v="74"/>
    <s v="47658P"/>
    <s v="COFMPS054"/>
    <n v="25"/>
    <s v="17/12/25"/>
    <n v="49.99"/>
    <n v="9"/>
    <n v="5"/>
    <n v="11"/>
    <n v="1.2222222222222223"/>
    <m/>
    <n v="449.91"/>
    <n v="249.95"/>
    <n v="549.89"/>
    <n v="49.99"/>
    <n v="2"/>
    <n v="1"/>
  </r>
  <r>
    <x v="2655"/>
    <s v="FEM PLUS MALHA REGATA"/>
    <x v="0"/>
    <x v="1"/>
    <s v="PLUS"/>
    <s v="MALHA"/>
    <s v="REGATA"/>
    <x v="74"/>
    <s v="8179P"/>
    <s v="COFMPS054"/>
    <n v="15"/>
    <s v="28/11/25"/>
    <n v="49.99"/>
    <n v="4"/>
    <n v="2"/>
    <n v="9"/>
    <n v="2.25"/>
    <m/>
    <n v="199.96"/>
    <n v="99.98"/>
    <n v="449.91"/>
    <n v="49.99"/>
    <n v="1"/>
    <n v="0"/>
  </r>
  <r>
    <x v="2656"/>
    <s v="FEM PLUS MALHA REGATA"/>
    <x v="0"/>
    <x v="1"/>
    <s v="PLUS"/>
    <s v="MALHA"/>
    <s v="REGATA"/>
    <x v="74"/>
    <s v="8207P"/>
    <s v="COFMPS054"/>
    <n v="12"/>
    <s v="24/11/25"/>
    <n v="49.99"/>
    <n v="5"/>
    <m/>
    <n v="7"/>
    <n v="1.4"/>
    <m/>
    <n v="244.96"/>
    <m/>
    <n v="349.93"/>
    <n v="48.991999999999997"/>
    <n v="1"/>
    <n v="0"/>
  </r>
  <r>
    <x v="2657"/>
    <s v="FEM PLUS MALHA REGATA"/>
    <x v="0"/>
    <x v="1"/>
    <s v="PLUS"/>
    <s v="MALHA"/>
    <s v="REGATA"/>
    <x v="74"/>
    <s v="8215P"/>
    <s v="COFMPS054"/>
    <n v="10"/>
    <s v="17/12/25"/>
    <n v="59.99"/>
    <n v="-3"/>
    <n v="-2"/>
    <n v="15"/>
    <n v="-5"/>
    <m/>
    <n v="-179.97"/>
    <n v="-119.98"/>
    <n v="899.85"/>
    <n v="59.99"/>
    <n v="-1"/>
    <n v="0"/>
  </r>
  <r>
    <x v="2658"/>
    <s v="MNO INF CHINELO CLOG"/>
    <x v="1"/>
    <x v="4"/>
    <s v="INFANTIL"/>
    <s v="CHINELO"/>
    <s v="CLOG"/>
    <x v="115"/>
    <s v="BA213BMNO"/>
    <s v="CLMOIF005"/>
    <n v="18"/>
    <s v="03/12/25"/>
    <n v="59.99"/>
    <n v="5"/>
    <m/>
    <n v="13"/>
    <n v="2.6"/>
    <m/>
    <n v="299.95"/>
    <m/>
    <n v="779.87"/>
    <n v="59.99"/>
    <n v="1"/>
    <n v="0"/>
  </r>
  <r>
    <x v="2659"/>
    <s v="MNA INF CHINELO CLOG"/>
    <x v="1"/>
    <x v="5"/>
    <s v="INFANTIL"/>
    <s v="CHINELO"/>
    <s v="CLOG"/>
    <x v="115"/>
    <s v="BA273B"/>
    <s v="CLMAIF006"/>
    <n v="10"/>
    <s v="29/10/25"/>
    <n v="79.989999999999995"/>
    <n v="1"/>
    <m/>
    <n v="9"/>
    <n v="9"/>
    <m/>
    <n v="79.989999999999995"/>
    <m/>
    <n v="719.91"/>
    <n v="79.989999999999995"/>
    <n v="0"/>
    <n v="0"/>
  </r>
  <r>
    <x v="2660"/>
    <s v="MNO BEBE CHINELO SLIDE"/>
    <x v="1"/>
    <x v="4"/>
    <s v="BEBE"/>
    <s v="CHINELO"/>
    <s v="SLIDE"/>
    <x v="36"/>
    <s v="23402"/>
    <s v="CLMOBB008"/>
    <n v="14"/>
    <s v="23/09/25"/>
    <n v="59.99"/>
    <n v="1"/>
    <m/>
    <n v="13"/>
    <n v="13"/>
    <m/>
    <n v="59.99"/>
    <m/>
    <n v="779.87"/>
    <n v="59.99"/>
    <n v="0"/>
    <n v="0"/>
  </r>
  <r>
    <x v="2661"/>
    <s v="MNO BEBE SANDALIA PAPETE"/>
    <x v="1"/>
    <x v="4"/>
    <s v="BEBE"/>
    <s v="SANDALIA"/>
    <s v="PAPETE"/>
    <x v="295"/>
    <s v="12567"/>
    <s v="CLMOBB010"/>
    <n v="5"/>
    <s v="23/09/25"/>
    <n v="69.989999999999995"/>
    <n v="1"/>
    <m/>
    <n v="4"/>
    <n v="4"/>
    <m/>
    <n v="69.989999999999995"/>
    <m/>
    <n v="279.95999999999998"/>
    <n v="69.989999999999995"/>
    <n v="0"/>
    <n v="0"/>
  </r>
  <r>
    <x v="2662"/>
    <s v="MNO INF CHINELO CLOG"/>
    <x v="1"/>
    <x v="4"/>
    <s v="INFANTIL"/>
    <s v="CHINELO"/>
    <s v="CLOG"/>
    <x v="36"/>
    <s v="23371"/>
    <s v="CLMOIF005"/>
    <n v="15"/>
    <s v="16/09/25"/>
    <n v="69.989999999999995"/>
    <n v="3"/>
    <n v="3"/>
    <n v="9"/>
    <n v="3"/>
    <m/>
    <n v="209.97"/>
    <n v="209.97"/>
    <n v="629.91"/>
    <n v="69.989999999999995"/>
    <n v="1"/>
    <n v="0"/>
  </r>
  <r>
    <x v="2663"/>
    <s v="MNO BEBE CHINELO SLIDE"/>
    <x v="1"/>
    <x v="4"/>
    <s v="BEBE"/>
    <s v="CHINELO"/>
    <s v="SLIDE"/>
    <x v="175"/>
    <s v="12555"/>
    <s v="CLMOBB008"/>
    <n v="8"/>
    <s v="15/12/25"/>
    <n v="79.989999999999995"/>
    <n v="2"/>
    <m/>
    <n v="6"/>
    <n v="3"/>
    <m/>
    <n v="159.97999999999999"/>
    <m/>
    <n v="479.94"/>
    <n v="79.989999999999995"/>
    <n v="1"/>
    <n v="0"/>
  </r>
  <r>
    <x v="2664"/>
    <s v="CHINELOS MASC CLOG"/>
    <x v="1"/>
    <x v="3"/>
    <s v="MASCULINO"/>
    <s v="CLOG"/>
    <s v="SINTETICO"/>
    <x v="274"/>
    <s v="S3"/>
    <s v="CLCHMC001"/>
    <n v="18"/>
    <s v="13/08/25"/>
    <n v="59.99"/>
    <n v="2"/>
    <m/>
    <n v="16"/>
    <n v="8"/>
    <m/>
    <n v="119.98"/>
    <m/>
    <n v="959.84"/>
    <n v="59.99"/>
    <n v="1"/>
    <n v="0"/>
  </r>
  <r>
    <x v="2665"/>
    <s v="FEM SNEAKER SLIP ON JOGGING"/>
    <x v="1"/>
    <x v="1"/>
    <s v="SNEAKER"/>
    <s v="SLIP ON"/>
    <s v="JOGGING"/>
    <x v="45"/>
    <s v="C1283B"/>
    <s v="CLFMSN002"/>
    <n v="20"/>
    <s v="24/09/25"/>
    <n v="189.99"/>
    <n v="2"/>
    <n v="0"/>
    <n v="18"/>
    <n v="9"/>
    <m/>
    <n v="379.98"/>
    <n v="0"/>
    <n v="3419.82"/>
    <n v="189.99"/>
    <n v="1"/>
    <n v="0"/>
  </r>
  <r>
    <x v="2666"/>
    <s v="MNO 4A8 CALCA JEANS"/>
    <x v="0"/>
    <x v="4"/>
    <s v="4 A 8"/>
    <s v="CALCA"/>
    <s v="JEANS"/>
    <x v="76"/>
    <s v="5586C6"/>
    <s v="COMO48007"/>
    <n v="26"/>
    <s v="29/10/25"/>
    <n v="89.99"/>
    <n v="1"/>
    <n v="1"/>
    <n v="24"/>
    <n v="24"/>
    <m/>
    <n v="89.99"/>
    <n v="89.99"/>
    <n v="2159.7600000000002"/>
    <n v="89.99"/>
    <n v="0"/>
    <n v="0"/>
  </r>
  <r>
    <x v="2667"/>
    <s v="MNO 4 AO 8 MALHA MC"/>
    <x v="0"/>
    <x v="4"/>
    <s v="4 A 8"/>
    <s v="MALHA"/>
    <s v="LICENCIADO M/C"/>
    <x v="159"/>
    <s v="YT.CON.722"/>
    <s v="COMO48035"/>
    <n v="12"/>
    <s v="05/11/25"/>
    <n v="29.99"/>
    <n v="6"/>
    <n v="1"/>
    <n v="5"/>
    <n v="0.83333333333333337"/>
    <m/>
    <n v="179.94"/>
    <n v="29.99"/>
    <n v="149.94999999999999"/>
    <n v="29.99"/>
    <n v="2"/>
    <n v="0"/>
  </r>
  <r>
    <x v="2668"/>
    <s v="MNO 4A8 MALHA M/C"/>
    <x v="0"/>
    <x v="4"/>
    <s v="4 A 8"/>
    <s v="MALHA"/>
    <s v="LICENCIADO M/C"/>
    <x v="215"/>
    <s v="ECR1574"/>
    <s v="COMO48035"/>
    <n v="42"/>
    <s v="04/11/25"/>
    <n v="29.99"/>
    <n v="1"/>
    <n v="1"/>
    <n v="40"/>
    <n v="40"/>
    <m/>
    <n v="29.99"/>
    <n v="29.99"/>
    <n v="1199.5999999999999"/>
    <n v="29.99"/>
    <n v="0"/>
    <n v="0"/>
  </r>
  <r>
    <x v="2669"/>
    <s v="MNO 4A8 MALHA M/C"/>
    <x v="0"/>
    <x v="4"/>
    <s v="4 A 8"/>
    <s v="MALHA"/>
    <s v="LICENCIADO M/C"/>
    <x v="215"/>
    <s v="WB.CON735"/>
    <s v="COMO48035"/>
    <n v="16"/>
    <s v="30/09/25"/>
    <n v="29.99"/>
    <n v="2"/>
    <m/>
    <n v="14"/>
    <n v="7"/>
    <m/>
    <n v="59.98"/>
    <m/>
    <n v="419.86"/>
    <n v="29.99"/>
    <n v="1"/>
    <n v="0"/>
  </r>
  <r>
    <x v="2670"/>
    <s v="MNO BEBE SANDALIA PAPETE"/>
    <x v="1"/>
    <x v="4"/>
    <s v="BEBE"/>
    <s v="SANDALIA"/>
    <s v="PAPETE"/>
    <x v="312"/>
    <s v="2334"/>
    <s v="CLMOBB010"/>
    <n v="38"/>
    <s v="03/12/25"/>
    <n v="79.989999999999995"/>
    <n v="1"/>
    <m/>
    <n v="37"/>
    <n v="37"/>
    <m/>
    <n v="79.989999999999995"/>
    <m/>
    <n v="2959.63"/>
    <n v="79.989999999999995"/>
    <n v="0"/>
    <n v="0"/>
  </r>
  <r>
    <x v="2671"/>
    <s v="MNO BEBE SANDALIA PAPETE"/>
    <x v="1"/>
    <x v="4"/>
    <s v="BEBE"/>
    <s v="SANDALIA"/>
    <s v="PAPETE"/>
    <x v="312"/>
    <s v="4504"/>
    <s v="CLMOBB010"/>
    <n v="11"/>
    <s v="13/11/25"/>
    <n v="79.989999999999995"/>
    <n v="3"/>
    <m/>
    <n v="8"/>
    <n v="2.6666666666666665"/>
    <m/>
    <n v="239.97"/>
    <m/>
    <n v="639.91999999999996"/>
    <n v="79.989999999999995"/>
    <n v="1"/>
    <n v="0"/>
  </r>
  <r>
    <x v="2672"/>
    <s v="FEM SAPATILHA BICO REDONDO"/>
    <x v="1"/>
    <x v="1"/>
    <s v="SAPATILHA"/>
    <s v="SAPATILHA"/>
    <s v="BICO REDONDO"/>
    <x v="62"/>
    <s v="5729.110 NEO MICRO"/>
    <s v="CLFMSP002"/>
    <n v="58"/>
    <s v="30/12/25"/>
    <n v="59.99"/>
    <n v="17"/>
    <n v="7"/>
    <n v="34"/>
    <n v="2"/>
    <m/>
    <n v="1019.83"/>
    <n v="419.93"/>
    <n v="2039.66"/>
    <n v="59.99"/>
    <n v="4"/>
    <n v="1"/>
  </r>
  <r>
    <x v="2673"/>
    <s v="MNO JUV MALHA M/C"/>
    <x v="0"/>
    <x v="4"/>
    <s v="JUVENIL"/>
    <s v="MALHA"/>
    <s v="M/C"/>
    <x v="96"/>
    <s v="BK1002"/>
    <s v="COMOJN033"/>
    <n v="41"/>
    <s v="10/11/25"/>
    <n v="49.99"/>
    <n v="7"/>
    <n v="1"/>
    <n v="33"/>
    <n v="4.7142857142857144"/>
    <m/>
    <n v="349.93"/>
    <n v="49.99"/>
    <n v="1649.67"/>
    <n v="49.99"/>
    <n v="2"/>
    <n v="0"/>
  </r>
  <r>
    <x v="2674"/>
    <s v="MNO JUV MALHA M/C"/>
    <x v="0"/>
    <x v="4"/>
    <s v="JUVENIL"/>
    <s v="MALHA"/>
    <s v="M/C"/>
    <x v="96"/>
    <s v="BK1001"/>
    <s v="COMOJN033"/>
    <n v="4"/>
    <s v="10/11/25"/>
    <n v="49.99"/>
    <n v="2"/>
    <m/>
    <n v="2"/>
    <n v="1"/>
    <m/>
    <n v="99.98"/>
    <m/>
    <n v="99.98"/>
    <n v="49.99"/>
    <n v="1"/>
    <n v="0"/>
  </r>
  <r>
    <x v="2675"/>
    <s v="CHINELOS MASC DEDO"/>
    <x v="1"/>
    <x v="3"/>
    <s v="MASCULINO"/>
    <s v="DEDO"/>
    <s v="SINTETICO"/>
    <x v="28"/>
    <s v="12544"/>
    <s v="CLCHMC005"/>
    <n v="25"/>
    <s v="18/11/25"/>
    <n v="79.989999999999995"/>
    <n v="2"/>
    <n v="2"/>
    <n v="21"/>
    <n v="10.5"/>
    <m/>
    <n v="159.97999999999999"/>
    <n v="159.97999999999999"/>
    <n v="1679.79"/>
    <n v="79.989999999999995"/>
    <n v="1"/>
    <n v="0"/>
  </r>
  <r>
    <x v="2676"/>
    <s v="CHINELOS MASC DEDO"/>
    <x v="1"/>
    <x v="3"/>
    <s v="MASCULINO"/>
    <s v="DEDO"/>
    <s v="SINTETICO"/>
    <x v="28"/>
    <s v="12480"/>
    <s v="CLCHMC005"/>
    <n v="98"/>
    <s v="10/12/25"/>
    <n v="89.99"/>
    <n v="7"/>
    <m/>
    <n v="91"/>
    <n v="13"/>
    <m/>
    <n v="629.92999999999995"/>
    <m/>
    <n v="8189.09"/>
    <n v="89.99"/>
    <n v="2"/>
    <n v="0"/>
  </r>
  <r>
    <x v="2677"/>
    <s v="CHINELOS MASC SLIDE"/>
    <x v="1"/>
    <x v="3"/>
    <s v="MASCULINO"/>
    <s v="SLIDE"/>
    <s v="SINTETICO"/>
    <x v="28"/>
    <s v="12512"/>
    <s v="CLCHMC011"/>
    <n v="25"/>
    <s v="05/11/25"/>
    <n v="99.99"/>
    <n v="4"/>
    <n v="2"/>
    <n v="19"/>
    <n v="4.75"/>
    <m/>
    <n v="389.95"/>
    <n v="189.97"/>
    <n v="1899.81"/>
    <n v="97.487499999999997"/>
    <n v="1"/>
    <n v="0"/>
  </r>
  <r>
    <x v="2678"/>
    <s v="CHINELOS MASC DEDO"/>
    <x v="1"/>
    <x v="3"/>
    <s v="MASCULINO"/>
    <s v="DEDO"/>
    <s v="SINTETICO"/>
    <x v="28"/>
    <s v="12528"/>
    <s v="CLCHMC005"/>
    <n v="8"/>
    <s v="18/11/25"/>
    <n v="99.99"/>
    <n v="1"/>
    <m/>
    <n v="7"/>
    <n v="7"/>
    <m/>
    <n v="99.99"/>
    <m/>
    <n v="699.93"/>
    <n v="99.99"/>
    <n v="0"/>
    <n v="0"/>
  </r>
  <r>
    <x v="2679"/>
    <s v="MNO 4A8 MALHA M/C"/>
    <x v="0"/>
    <x v="4"/>
    <s v="4 A 8"/>
    <s v="MALHA"/>
    <s v="M/C"/>
    <x v="313"/>
    <s v="5476"/>
    <s v="COMO48039"/>
    <n v="15"/>
    <s v="30/09/25"/>
    <n v="29.99"/>
    <n v="2"/>
    <n v="1"/>
    <n v="12"/>
    <n v="6"/>
    <m/>
    <n v="59.98"/>
    <n v="29.99"/>
    <n v="359.88"/>
    <n v="29.99"/>
    <n v="1"/>
    <n v="0"/>
  </r>
  <r>
    <x v="2680"/>
    <s v="MNO 4A8 MALHA REGATA"/>
    <x v="0"/>
    <x v="4"/>
    <s v="4 A 8"/>
    <s v="MALHA"/>
    <s v="REGATA"/>
    <x v="313"/>
    <s v="5465"/>
    <s v="COMO48043"/>
    <n v="7"/>
    <s v="30/09/25"/>
    <n v="29.99"/>
    <n v="3"/>
    <m/>
    <n v="4"/>
    <n v="1.3333333333333333"/>
    <m/>
    <n v="89.97"/>
    <m/>
    <n v="119.96"/>
    <n v="29.99"/>
    <n v="1"/>
    <n v="0"/>
  </r>
  <r>
    <x v="2681"/>
    <s v="MNO 4A8 BERMUDA MOLETOM"/>
    <x v="0"/>
    <x v="4"/>
    <s v="4 A 8"/>
    <s v="BERMUDA"/>
    <s v="MOLETOM"/>
    <x v="313"/>
    <s v="4668"/>
    <s v="COMO48003"/>
    <n v="7"/>
    <s v="30/09/25"/>
    <n v="29.99"/>
    <n v="2"/>
    <m/>
    <n v="5"/>
    <n v="2.5"/>
    <m/>
    <n v="56.99"/>
    <m/>
    <n v="149.94999999999999"/>
    <n v="28.495000000000001"/>
    <n v="1"/>
    <n v="0"/>
  </r>
  <r>
    <x v="2682"/>
    <s v="MNO JUV MALHA M/C"/>
    <x v="0"/>
    <x v="4"/>
    <s v="JUVENIL"/>
    <s v="MALHA"/>
    <s v="M/C"/>
    <x v="313"/>
    <s v="5800"/>
    <s v="COMOJN033"/>
    <n v="25"/>
    <s v="30/09/25"/>
    <n v="39.99"/>
    <n v="1"/>
    <m/>
    <n v="24"/>
    <n v="24"/>
    <m/>
    <n v="39.99"/>
    <m/>
    <n v="959.76"/>
    <n v="39.99"/>
    <n v="0"/>
    <n v="0"/>
  </r>
  <r>
    <x v="2683"/>
    <s v="MNO JUV MALHA M/C"/>
    <x v="0"/>
    <x v="4"/>
    <s v="JUVENIL"/>
    <s v="MALHA"/>
    <s v="M/C"/>
    <x v="313"/>
    <s v="5804"/>
    <s v="COMOJN033"/>
    <n v="15"/>
    <s v="03/10/25"/>
    <n v="39.99"/>
    <n v="-1"/>
    <m/>
    <n v="16"/>
    <n v="-16"/>
    <m/>
    <n v="-39.99"/>
    <m/>
    <n v="639.84"/>
    <n v="39.99"/>
    <n v="0"/>
    <n v="0"/>
  </r>
  <r>
    <x v="2684"/>
    <s v="MNO JUV MALHA M/C"/>
    <x v="0"/>
    <x v="4"/>
    <s v="JUVENIL"/>
    <s v="MALHA"/>
    <s v="M/C"/>
    <x v="313"/>
    <s v="5849"/>
    <s v="COMOJN033"/>
    <n v="8"/>
    <s v="30/09/25"/>
    <n v="39.99"/>
    <n v="6"/>
    <n v="2"/>
    <n v="0"/>
    <n v="0"/>
    <m/>
    <n v="239.94"/>
    <n v="79.98"/>
    <n v="0"/>
    <n v="39.99"/>
    <n v="2"/>
    <n v="0"/>
  </r>
  <r>
    <x v="2685"/>
    <s v="FEM MALHA REGATA"/>
    <x v="0"/>
    <x v="1"/>
    <s v="CONTEMPORANEO"/>
    <s v="MALHA"/>
    <s v="REGATA"/>
    <x v="282"/>
    <s v="73.568"/>
    <s v="COFMCT038"/>
    <n v="27"/>
    <s v="04/11/25"/>
    <n v="59.99"/>
    <n v="4"/>
    <m/>
    <n v="23"/>
    <n v="5.75"/>
    <m/>
    <n v="239.96"/>
    <m/>
    <n v="1379.77"/>
    <n v="59.99"/>
    <n v="1"/>
    <n v="0"/>
  </r>
  <r>
    <x v="2686"/>
    <s v="FEM MALHA M/C"/>
    <x v="0"/>
    <x v="1"/>
    <s v="CONTEMPORANEO"/>
    <s v="MALHA"/>
    <s v="M/C"/>
    <x v="282"/>
    <s v="73.569"/>
    <s v="COFMCT036"/>
    <n v="20"/>
    <s v="04/11/25"/>
    <n v="69.989999999999995"/>
    <n v="3"/>
    <m/>
    <n v="17"/>
    <n v="5.666666666666667"/>
    <m/>
    <n v="209.97"/>
    <m/>
    <n v="1189.83"/>
    <n v="69.989999999999995"/>
    <n v="1"/>
    <n v="0"/>
  </r>
  <r>
    <x v="2687"/>
    <s v="FEM MALHA BASICO REGATA"/>
    <x v="0"/>
    <x v="1"/>
    <s v="BASICO"/>
    <s v="MALHA"/>
    <s v="BASICO REGATA"/>
    <x v="282"/>
    <s v="73.580"/>
    <s v="COFMBA004"/>
    <n v="64"/>
    <s v="04/11/25"/>
    <n v="39.99"/>
    <n v="9"/>
    <n v="3"/>
    <n v="52"/>
    <n v="5.7777777777777777"/>
    <m/>
    <n v="355.91"/>
    <n v="119.97"/>
    <n v="2079.48"/>
    <n v="39.545555555555552"/>
    <n v="2"/>
    <n v="0"/>
  </r>
  <r>
    <x v="2688"/>
    <s v="FEM PLUS MALHA M/C"/>
    <x v="0"/>
    <x v="1"/>
    <s v="PLUS"/>
    <s v="MALHA"/>
    <s v="M/C"/>
    <x v="282"/>
    <s v="85.708"/>
    <s v="COFMPS052"/>
    <n v="5"/>
    <s v="04/11/25"/>
    <n v="69.989999999999995"/>
    <n v="0"/>
    <n v="-1"/>
    <n v="6"/>
    <n v="0"/>
    <m/>
    <n v="0"/>
    <n v="-69.989999999999995"/>
    <n v="419.94"/>
    <n v="0"/>
    <n v="0"/>
    <n v="0"/>
  </r>
  <r>
    <x v="2689"/>
    <s v="MNO 1A3 CONJUNTO MALHA M/C"/>
    <x v="0"/>
    <x v="4"/>
    <s v="1 A 3"/>
    <s v="CONJUNTO"/>
    <s v="MALHA M/C"/>
    <x v="1"/>
    <s v="A5037"/>
    <s v="COMO13026"/>
    <n v="48"/>
    <s v="19/11/25"/>
    <n v="79.989999999999995"/>
    <n v="1"/>
    <m/>
    <n v="47"/>
    <n v="47"/>
    <m/>
    <n v="79.989999999999995"/>
    <m/>
    <n v="3759.53"/>
    <n v="79.989999999999995"/>
    <n v="0"/>
    <n v="0"/>
  </r>
  <r>
    <x v="2690"/>
    <s v="MNO 1A3 CONJUNTO MALHA M/C"/>
    <x v="0"/>
    <x v="4"/>
    <s v="1 A 3"/>
    <s v="CONJUNTO"/>
    <s v="MALHA M/C"/>
    <x v="1"/>
    <s v="A5010"/>
    <s v="COMO13026"/>
    <n v="34"/>
    <s v="29/10/25"/>
    <n v="79.989999999999995"/>
    <n v="3"/>
    <m/>
    <n v="31"/>
    <n v="10.333333333333334"/>
    <m/>
    <n v="239.97"/>
    <m/>
    <n v="2479.69"/>
    <n v="79.989999999999995"/>
    <n v="1"/>
    <n v="0"/>
  </r>
  <r>
    <x v="2691"/>
    <s v="MNO 1A3 CONJUNTO MALHA M/C"/>
    <x v="0"/>
    <x v="4"/>
    <s v="1 A 3"/>
    <s v="CONJUNTO"/>
    <s v="MALHA M/C"/>
    <x v="239"/>
    <s v="DK0230"/>
    <s v="COMO13026"/>
    <n v="7"/>
    <s v="04/11/25"/>
    <n v="39.99"/>
    <n v="2"/>
    <n v="-1"/>
    <n v="6"/>
    <n v="3"/>
    <m/>
    <n v="79.98"/>
    <n v="-39.99"/>
    <n v="239.94"/>
    <n v="39.99"/>
    <n v="1"/>
    <n v="0"/>
  </r>
  <r>
    <x v="2692"/>
    <s v="MNO 1A3 CONJUNTO MALHA M/C"/>
    <x v="0"/>
    <x v="4"/>
    <s v="1 A 3"/>
    <s v="CONJUNTO"/>
    <s v="MALHA M/C"/>
    <x v="239"/>
    <s v="DK0229"/>
    <s v="COMO13026"/>
    <n v="4"/>
    <s v="25/11/25"/>
    <n v="39.99"/>
    <n v="1"/>
    <m/>
    <n v="3"/>
    <n v="3"/>
    <m/>
    <n v="39.99"/>
    <m/>
    <n v="119.97"/>
    <n v="39.99"/>
    <n v="0"/>
    <n v="0"/>
  </r>
  <r>
    <x v="2693"/>
    <s v="MNO 4A8 CONJUNTO MALHA M/C"/>
    <x v="0"/>
    <x v="4"/>
    <s v="4 A 8"/>
    <s v="CONJUNTO"/>
    <s v="MALHA M/C"/>
    <x v="239"/>
    <s v="DK0227 4A8"/>
    <s v="COMO48026"/>
    <n v="4"/>
    <s v="04/11/25"/>
    <n v="49.99"/>
    <n v="3"/>
    <m/>
    <n v="1"/>
    <n v="0.33333333333333331"/>
    <m/>
    <n v="149.97"/>
    <m/>
    <n v="49.99"/>
    <n v="49.99"/>
    <n v="1"/>
    <n v="0"/>
  </r>
  <r>
    <x v="2694"/>
    <s v="FEM BIJOUX BRINCO"/>
    <x v="2"/>
    <x v="1"/>
    <s v="FEMININO"/>
    <s v="BIJOUX"/>
    <s v="BRINCO"/>
    <x v="314"/>
    <s v="KT32739-15"/>
    <s v="ACFMFM002"/>
    <n v="6"/>
    <s v="17/11/25"/>
    <n v="29.99"/>
    <n v="1"/>
    <n v="1"/>
    <n v="4"/>
    <n v="4"/>
    <m/>
    <n v="29.99"/>
    <n v="29.99"/>
    <n v="119.96"/>
    <n v="29.99"/>
    <n v="0"/>
    <n v="0"/>
  </r>
  <r>
    <x v="2695"/>
    <s v="FEM CALCA SARJA"/>
    <x v="0"/>
    <x v="1"/>
    <s v="JOVEM"/>
    <s v="CALCA SARJA"/>
    <s v="SARJA"/>
    <x v="315"/>
    <s v="21369"/>
    <s v="COFMJV006"/>
    <n v="36"/>
    <s v="08/12/25"/>
    <n v="99.99"/>
    <n v="2"/>
    <m/>
    <n v="34"/>
    <n v="17"/>
    <m/>
    <n v="199.98"/>
    <m/>
    <n v="3399.66"/>
    <n v="99.99"/>
    <n v="1"/>
    <n v="0"/>
  </r>
  <r>
    <x v="2696"/>
    <s v="FEM SAPATILHA BICO REDONDO"/>
    <x v="1"/>
    <x v="1"/>
    <s v="SAPATILHA"/>
    <s v="SAPATILHA"/>
    <s v="BICO REDONDO"/>
    <x v="268"/>
    <s v="8304V26.16270"/>
    <s v="CLFMSP002"/>
    <n v="17"/>
    <s v="02/09/25"/>
    <n v="79.989999999999995"/>
    <n v="2"/>
    <m/>
    <n v="15"/>
    <n v="7.5"/>
    <m/>
    <n v="159.97999999999999"/>
    <m/>
    <n v="1199.8499999999999"/>
    <n v="79.989999999999995"/>
    <n v="1"/>
    <n v="0"/>
  </r>
  <r>
    <x v="2697"/>
    <s v="MASC PLUS BERMUDA JEANS"/>
    <x v="0"/>
    <x v="0"/>
    <s v="PLUS"/>
    <s v="BERMUDA"/>
    <s v="JEANS"/>
    <x v="211"/>
    <s v="6012 PLUS"/>
    <s v="COMCPS002"/>
    <n v="5"/>
    <s v="29/10/25"/>
    <n v="89.99"/>
    <n v="1"/>
    <n v="1"/>
    <n v="3"/>
    <n v="3"/>
    <m/>
    <n v="89.99"/>
    <n v="89.99"/>
    <n v="269.97000000000003"/>
    <n v="89.99"/>
    <n v="0"/>
    <n v="0"/>
  </r>
  <r>
    <x v="2698"/>
    <s v="MASC CAMISA M/L"/>
    <x v="0"/>
    <x v="0"/>
    <s v="CONTEMPORANEO"/>
    <s v="CAMISA"/>
    <s v="M/L"/>
    <x v="70"/>
    <s v="EK-230793"/>
    <s v="COMCCT006"/>
    <n v="13"/>
    <s v="30/10/25"/>
    <n v="99.99"/>
    <n v="1"/>
    <m/>
    <n v="12"/>
    <n v="12"/>
    <m/>
    <n v="99.99"/>
    <m/>
    <n v="1199.8800000000001"/>
    <n v="99.99"/>
    <n v="0"/>
    <n v="0"/>
  </r>
  <r>
    <x v="2699"/>
    <s v="MASC CAMISA M/L"/>
    <x v="0"/>
    <x v="0"/>
    <s v="CONTEMPORANEO"/>
    <s v="CAMISA"/>
    <s v="M/L"/>
    <x v="70"/>
    <s v="EK-230794"/>
    <s v="COMCCT006"/>
    <n v="23"/>
    <s v="29/10/25"/>
    <n v="99.99"/>
    <n v="1"/>
    <m/>
    <n v="22"/>
    <n v="22"/>
    <m/>
    <n v="99.99"/>
    <m/>
    <n v="2199.7800000000002"/>
    <n v="99.99"/>
    <n v="0"/>
    <n v="0"/>
  </r>
  <r>
    <x v="2700"/>
    <s v="MASC BERMUDA MOLETOM"/>
    <x v="0"/>
    <x v="0"/>
    <s v="JOVEM"/>
    <s v="BERMUDA"/>
    <s v="MOLETOM"/>
    <x v="70"/>
    <s v="EK-YW-24268B"/>
    <s v="COMCJV002"/>
    <n v="89"/>
    <s v="24/11/25"/>
    <n v="69.989999999999995"/>
    <n v="3"/>
    <n v="3"/>
    <n v="83"/>
    <n v="27.666666666666668"/>
    <m/>
    <n v="209.97"/>
    <n v="209.97"/>
    <n v="5809.17"/>
    <n v="69.989999999999995"/>
    <n v="1"/>
    <n v="0"/>
  </r>
  <r>
    <x v="2701"/>
    <s v="MASC BERMUDA MOLETOM"/>
    <x v="0"/>
    <x v="0"/>
    <s v="JOVEM"/>
    <s v="BERMUDA"/>
    <s v="MOLETOM"/>
    <x v="70"/>
    <s v="EK-YW24222-P"/>
    <s v="COMCJV002"/>
    <n v="25"/>
    <s v="08/09/25"/>
    <n v="69.989999999999995"/>
    <n v="8"/>
    <n v="2"/>
    <n v="15"/>
    <n v="1.875"/>
    <m/>
    <n v="559.91999999999996"/>
    <n v="139.97999999999999"/>
    <n v="1049.8499999999999"/>
    <n v="69.989999999999995"/>
    <n v="2"/>
    <n v="0"/>
  </r>
  <r>
    <x v="2702"/>
    <s v="MASC BERMUDA MOLETOM"/>
    <x v="0"/>
    <x v="0"/>
    <s v="JOVEM"/>
    <s v="BERMUDA"/>
    <s v="MOLETOM"/>
    <x v="70"/>
    <s v="EK-YW24221-P"/>
    <s v="COMCJV002"/>
    <n v="65"/>
    <s v="05/11/25"/>
    <n v="69.989999999999995"/>
    <n v="7"/>
    <n v="2"/>
    <n v="56"/>
    <n v="8"/>
    <m/>
    <n v="489.93"/>
    <n v="139.97999999999999"/>
    <n v="3919.44"/>
    <n v="69.989999999999995"/>
    <n v="2"/>
    <n v="0"/>
  </r>
  <r>
    <x v="2703"/>
    <s v="MASC JEANS CALCA BASICO"/>
    <x v="0"/>
    <x v="0"/>
    <s v="JEANS"/>
    <s v="CALCA JEANS"/>
    <s v="BASICO"/>
    <x v="70"/>
    <s v="222601"/>
    <s v="COMCJS003"/>
    <n v="4"/>
    <s v="30/10/25"/>
    <n v="99.99"/>
    <n v="-1"/>
    <m/>
    <n v="5"/>
    <n v="-5"/>
    <m/>
    <n v="-89.99"/>
    <m/>
    <n v="499.95"/>
    <n v="89.99"/>
    <n v="0"/>
    <n v="0"/>
  </r>
  <r>
    <x v="2704"/>
    <s v="MASC BERMUDA SARJA"/>
    <x v="0"/>
    <x v="0"/>
    <s v="JOVEM"/>
    <s v="BERMUDA"/>
    <s v="SARJA"/>
    <x v="70"/>
    <s v="BR24-420"/>
    <s v="COMCJV003"/>
    <n v="25"/>
    <s v="05/11/25"/>
    <n v="119.99"/>
    <n v="5"/>
    <m/>
    <n v="20"/>
    <n v="4"/>
    <m/>
    <n v="599.95000000000005"/>
    <m/>
    <n v="2399.8000000000002"/>
    <n v="119.99"/>
    <n v="1"/>
    <n v="0"/>
  </r>
  <r>
    <x v="2705"/>
    <s v="FEM COLETE SARJA"/>
    <x v="0"/>
    <x v="1"/>
    <s v="JOVEM"/>
    <s v="COLETE"/>
    <s v="SARJA"/>
    <x v="316"/>
    <s v="6069"/>
    <s v="COFMJV011"/>
    <n v="11"/>
    <s v="27/11/25"/>
    <n v="119.99"/>
    <n v="2"/>
    <m/>
    <n v="9"/>
    <n v="4.5"/>
    <m/>
    <n v="239.98"/>
    <m/>
    <n v="1079.9100000000001"/>
    <n v="119.99"/>
    <n v="1"/>
    <n v="0"/>
  </r>
  <r>
    <x v="2706"/>
    <s v="FEM CALCA SARJA"/>
    <x v="0"/>
    <x v="1"/>
    <s v="JOVEM"/>
    <s v="CALCA SARJA"/>
    <s v="SARJA"/>
    <x v="316"/>
    <s v="6579"/>
    <s v="COFMJV006"/>
    <n v="16"/>
    <s v="24/11/25"/>
    <n v="169.99"/>
    <n v="3"/>
    <n v="1"/>
    <n v="12"/>
    <n v="4"/>
    <m/>
    <n v="509.97"/>
    <n v="169.99"/>
    <n v="2039.88"/>
    <n v="169.99"/>
    <n v="1"/>
    <n v="0"/>
  </r>
  <r>
    <x v="2707"/>
    <s v="FEM JEANS CALCA WIDE LEG"/>
    <x v="0"/>
    <x v="1"/>
    <s v="JEANS"/>
    <s v="CALCA JEANS"/>
    <s v="WIDE LEG"/>
    <x v="316"/>
    <s v="6458"/>
    <s v="COFMJS023"/>
    <n v="24"/>
    <s v="31/10/25"/>
    <n v="169.99"/>
    <n v="2"/>
    <n v="-2"/>
    <n v="24"/>
    <n v="12"/>
    <m/>
    <n v="339.98"/>
    <n v="-339.98"/>
    <n v="4079.76"/>
    <n v="169.99"/>
    <n v="1"/>
    <n v="0"/>
  </r>
  <r>
    <x v="2708"/>
    <s v="FEM BIJOUX BRINCO"/>
    <x v="2"/>
    <x v="1"/>
    <s v="FEMININO"/>
    <s v="BIJOUX"/>
    <s v="BRINCO"/>
    <x v="314"/>
    <s v="KT32752-8"/>
    <s v="ACFMFM002"/>
    <n v="7"/>
    <s v="31/07/25"/>
    <n v="34.99"/>
    <n v="2"/>
    <m/>
    <n v="5"/>
    <n v="2.5"/>
    <m/>
    <n v="69.98"/>
    <m/>
    <n v="174.95"/>
    <n v="34.99"/>
    <n v="1"/>
    <n v="0"/>
  </r>
  <r>
    <x v="2709"/>
    <s v="MNA INF SANDALIA RASTEIRA"/>
    <x v="1"/>
    <x v="5"/>
    <s v="INFANTIL"/>
    <s v="SANDALIA"/>
    <s v="RASTEIRA"/>
    <x v="317"/>
    <s v="J02"/>
    <s v="CLMAIF014"/>
    <n v="7"/>
    <s v="17/11/25"/>
    <n v="69.989999999999995"/>
    <n v="0"/>
    <m/>
    <n v="7"/>
    <n v="0"/>
    <m/>
    <n v="0"/>
    <m/>
    <n v="489.93"/>
    <n v="0"/>
    <n v="0"/>
    <n v="0"/>
  </r>
  <r>
    <x v="2710"/>
    <s v="MNA INF SANDALIA RASTEIRA"/>
    <x v="1"/>
    <x v="5"/>
    <s v="INFANTIL"/>
    <s v="SANDALIA"/>
    <s v="RASTEIRA"/>
    <x v="317"/>
    <s v="J03"/>
    <s v="CLMAIF014"/>
    <n v="5"/>
    <s v="17/11/25"/>
    <n v="69.989999999999995"/>
    <n v="-1"/>
    <n v="-1"/>
    <n v="7"/>
    <n v="-7"/>
    <m/>
    <n v="-69.989999999999995"/>
    <n v="-69.989999999999995"/>
    <n v="489.93"/>
    <n v="69.989999999999995"/>
    <n v="0"/>
    <n v="0"/>
  </r>
  <r>
    <x v="2711"/>
    <s v="FEM PLUS SAIA JEANS"/>
    <x v="0"/>
    <x v="1"/>
    <s v="PLUS"/>
    <s v="SAIA"/>
    <s v="JEANS"/>
    <x v="43"/>
    <s v="70883"/>
    <s v="COFMPS055"/>
    <n v="6"/>
    <s v="09/12/25"/>
    <n v="139.99"/>
    <n v="2"/>
    <n v="1"/>
    <n v="3"/>
    <n v="1.5"/>
    <m/>
    <n v="279.98"/>
    <n v="139.99"/>
    <n v="419.97"/>
    <n v="139.99"/>
    <n v="1"/>
    <n v="0"/>
  </r>
  <r>
    <x v="2712"/>
    <s v="FEM PLUS CALCA SARJA/PLANO SARJA"/>
    <x v="0"/>
    <x v="1"/>
    <s v="PLUS"/>
    <s v="CALCA SARJA"/>
    <s v="SARJA"/>
    <x v="43"/>
    <s v="67610"/>
    <s v="COFMPS014"/>
    <n v="14"/>
    <s v="17/12/25"/>
    <n v="159.99"/>
    <n v="1"/>
    <m/>
    <n v="13"/>
    <n v="13"/>
    <m/>
    <n v="159.99"/>
    <m/>
    <n v="2079.87"/>
    <n v="159.99"/>
    <n v="0"/>
    <n v="0"/>
  </r>
  <r>
    <x v="2713"/>
    <s v="FEM JEANS SHORTS FASHION"/>
    <x v="0"/>
    <x v="1"/>
    <s v="JEANS"/>
    <s v="SHORTS"/>
    <s v="FASHION"/>
    <x v="43"/>
    <s v="68083"/>
    <s v="COFMJS021"/>
    <n v="33"/>
    <s v="31/10/25"/>
    <n v="99.99"/>
    <n v="9"/>
    <n v="3"/>
    <n v="21"/>
    <n v="2.3333333333333335"/>
    <m/>
    <n v="889.91"/>
    <n v="289.97000000000003"/>
    <n v="2099.79"/>
    <n v="98.878888888888895"/>
    <n v="2"/>
    <n v="0"/>
  </r>
  <r>
    <x v="2714"/>
    <s v="FEM JEANS SAIA LONGO/MIDI"/>
    <x v="0"/>
    <x v="1"/>
    <s v="JEANS"/>
    <s v="SAIA"/>
    <s v="LONGO"/>
    <x v="43"/>
    <s v="71608"/>
    <s v="COFMJS017"/>
    <n v="16"/>
    <s v="05/12/25"/>
    <n v="129.99"/>
    <n v="-2"/>
    <m/>
    <n v="18"/>
    <n v="-9"/>
    <m/>
    <n v="-259.98"/>
    <m/>
    <n v="2339.8200000000002"/>
    <n v="129.99"/>
    <n v="-1"/>
    <n v="0"/>
  </r>
  <r>
    <x v="2715"/>
    <s v="FEM JEANS CALCA BLACK"/>
    <x v="0"/>
    <x v="1"/>
    <s v="JEANS"/>
    <s v="CALCA JEANS"/>
    <s v="BLACK"/>
    <x v="43"/>
    <s v="70278"/>
    <s v="COFMJS030"/>
    <n v="11"/>
    <s v="05/12/25"/>
    <n v="169.99"/>
    <n v="1"/>
    <m/>
    <n v="10"/>
    <n v="10"/>
    <m/>
    <n v="169.99"/>
    <m/>
    <n v="1699.9"/>
    <n v="169.99"/>
    <n v="0"/>
    <n v="0"/>
  </r>
  <r>
    <x v="2716"/>
    <s v="MASC MALHA M/C"/>
    <x v="0"/>
    <x v="0"/>
    <s v="JOVEM"/>
    <s v="MALHA"/>
    <s v="M/C"/>
    <x v="126"/>
    <s v="EK113"/>
    <s v="COMCJV020"/>
    <n v="6"/>
    <s v="04/11/25"/>
    <n v="59.99"/>
    <n v="2"/>
    <m/>
    <n v="4"/>
    <n v="2"/>
    <m/>
    <n v="113.98"/>
    <m/>
    <n v="239.96"/>
    <n v="56.99"/>
    <n v="1"/>
    <n v="0"/>
  </r>
  <r>
    <x v="2717"/>
    <s v="MNO 1A3 BERMUDA MOLETOM"/>
    <x v="0"/>
    <x v="4"/>
    <s v="1 A 3"/>
    <s v="BERMUDA"/>
    <s v="MOLETOM"/>
    <x v="125"/>
    <s v="130131072"/>
    <s v="COMO13003"/>
    <n v="35"/>
    <s v="19/11/25"/>
    <n v="19.989999999999998"/>
    <n v="1"/>
    <m/>
    <n v="34"/>
    <n v="34"/>
    <m/>
    <n v="19.989999999999998"/>
    <m/>
    <n v="679.66"/>
    <n v="19.989999999999998"/>
    <n v="0"/>
    <n v="0"/>
  </r>
  <r>
    <x v="2718"/>
    <s v="MNO 4A8 BERMUDA MOLETOM"/>
    <x v="0"/>
    <x v="4"/>
    <s v="4 A 8"/>
    <s v="BERMUDA"/>
    <s v="MOLETOM"/>
    <x v="125"/>
    <s v="130132079"/>
    <s v="COMO48003"/>
    <n v="50"/>
    <s v="09/01/26"/>
    <n v="24.99"/>
    <n v="8"/>
    <n v="4"/>
    <n v="38"/>
    <n v="4.75"/>
    <m/>
    <n v="199.92"/>
    <n v="99.96"/>
    <n v="949.62"/>
    <n v="24.99"/>
    <n v="2"/>
    <n v="1"/>
  </r>
  <r>
    <x v="2719"/>
    <s v="MNO JUV BERMUDA MOLETOM"/>
    <x v="0"/>
    <x v="4"/>
    <s v="JUVENIL"/>
    <s v="BERMUDA"/>
    <s v="MOLETOM"/>
    <x v="125"/>
    <s v="130133078"/>
    <s v="COMOJN003"/>
    <n v="17"/>
    <s v="30/10/25"/>
    <n v="29.99"/>
    <n v="4"/>
    <m/>
    <n v="13"/>
    <n v="3.25"/>
    <m/>
    <n v="119.96"/>
    <m/>
    <n v="389.87"/>
    <n v="29.99"/>
    <n v="1"/>
    <n v="0"/>
  </r>
  <r>
    <x v="2720"/>
    <s v="FEM SANDALIA FLAT BAIXO ABERTO"/>
    <x v="1"/>
    <x v="1"/>
    <s v="SANDALIA"/>
    <s v="FLAT"/>
    <s v="BAIXO ABERTO"/>
    <x v="318"/>
    <s v="CP351"/>
    <s v="CLFMSD004"/>
    <n v="6"/>
    <s v="07/11/25"/>
    <n v="179.99"/>
    <n v="0"/>
    <m/>
    <n v="6"/>
    <n v="0"/>
    <m/>
    <n v="0"/>
    <m/>
    <n v="1079.94"/>
    <n v="0"/>
    <n v="0"/>
    <n v="0"/>
  </r>
  <r>
    <x v="2721"/>
    <s v="FEM SANDALIA ANABELA BAIXO"/>
    <x v="1"/>
    <x v="1"/>
    <s v="SANDALIA"/>
    <s v="ANABELA"/>
    <s v="BAIXO"/>
    <x v="318"/>
    <s v="CE222"/>
    <s v="CLFMSD002"/>
    <n v="5"/>
    <s v="14/11/25"/>
    <n v="119.99"/>
    <n v="1"/>
    <m/>
    <n v="4"/>
    <n v="4"/>
    <m/>
    <n v="119.99"/>
    <m/>
    <n v="479.96"/>
    <n v="119.99"/>
    <n v="0"/>
    <n v="0"/>
  </r>
  <r>
    <x v="2722"/>
    <s v="FEM SANDALIA TAMANCO BAIXO"/>
    <x v="1"/>
    <x v="1"/>
    <s v="SANDALIA"/>
    <s v="TAMANCO"/>
    <s v="BAIXO"/>
    <x v="318"/>
    <s v="CE221"/>
    <s v="CLFMSD018"/>
    <n v="11"/>
    <s v="05/11/25"/>
    <n v="109.99"/>
    <n v="4"/>
    <n v="1"/>
    <n v="6"/>
    <n v="1.5"/>
    <m/>
    <n v="428.96"/>
    <n v="109.99"/>
    <n v="659.94"/>
    <n v="107.24"/>
    <n v="1"/>
    <n v="0"/>
  </r>
  <r>
    <x v="2723"/>
    <s v="FEM TC PL REGATA/SEM MANGA"/>
    <x v="0"/>
    <x v="1"/>
    <s v="CONTEMPORANEO"/>
    <s v="TECIDO PLANO"/>
    <s v="REGATA/SEM MANGA"/>
    <x v="2"/>
    <s v="1815"/>
    <s v="COFMCT050"/>
    <n v="29"/>
    <s v="16/09/25"/>
    <n v="59.99"/>
    <n v="7"/>
    <m/>
    <n v="22"/>
    <n v="3.1428571428571428"/>
    <m/>
    <n v="419.93"/>
    <m/>
    <n v="1319.78"/>
    <n v="59.99"/>
    <n v="2"/>
    <n v="0"/>
  </r>
  <r>
    <x v="2724"/>
    <s v="MNO BEBE TENIS CASUAL"/>
    <x v="1"/>
    <x v="4"/>
    <s v="BEBE"/>
    <s v="TENIS"/>
    <s v="CASUAL"/>
    <x v="215"/>
    <s v="WB.CAL.307"/>
    <s v="CLMOBB014"/>
    <n v="14"/>
    <s v="03/12/25"/>
    <n v="99.99"/>
    <n v="6"/>
    <n v="1"/>
    <n v="7"/>
    <n v="1.1666666666666667"/>
    <m/>
    <n v="589.94000000000005"/>
    <n v="99.99"/>
    <n v="699.93"/>
    <n v="98.323333333333338"/>
    <n v="2"/>
    <n v="0"/>
  </r>
  <r>
    <x v="2725"/>
    <s v="FEM MALHA M/C"/>
    <x v="0"/>
    <x v="1"/>
    <s v="JOVEM"/>
    <s v="MALHA"/>
    <s v="M/C"/>
    <x v="118"/>
    <s v="294"/>
    <s v="COFMJV038"/>
    <n v="20"/>
    <s v="25/09/25"/>
    <n v="49.99"/>
    <n v="3"/>
    <n v="2"/>
    <n v="15"/>
    <n v="5"/>
    <m/>
    <n v="149.97"/>
    <n v="99.98"/>
    <n v="749.85"/>
    <n v="49.99"/>
    <n v="1"/>
    <n v="0"/>
  </r>
  <r>
    <x v="2726"/>
    <s v="FEM MALHA BASICO BODY"/>
    <x v="0"/>
    <x v="1"/>
    <s v="BASICO"/>
    <s v="MALHA"/>
    <s v="BODY"/>
    <x v="118"/>
    <s v="124"/>
    <s v="COFMBA011"/>
    <n v="34"/>
    <s v="05/12/25"/>
    <n v="79.989999999999995"/>
    <n v="4"/>
    <n v="3"/>
    <n v="27"/>
    <n v="6.75"/>
    <m/>
    <n v="319.95999999999998"/>
    <n v="239.97"/>
    <n v="2159.73"/>
    <n v="79.989999999999995"/>
    <n v="1"/>
    <n v="0"/>
  </r>
  <r>
    <x v="2727"/>
    <s v="FEM VESTIDO REGATA"/>
    <x v="0"/>
    <x v="1"/>
    <s v="JOVEM"/>
    <s v="VESTIDO"/>
    <s v="REGATA"/>
    <x v="118"/>
    <s v="133"/>
    <s v="COFMJV082"/>
    <n v="42"/>
    <s v="18/12/25"/>
    <n v="99.99"/>
    <n v="3"/>
    <n v="-1"/>
    <n v="40"/>
    <n v="13.333333333333334"/>
    <m/>
    <n v="299.97000000000003"/>
    <n v="-99.99"/>
    <n v="3999.6"/>
    <n v="99.99"/>
    <n v="1"/>
    <n v="0"/>
  </r>
  <r>
    <x v="2728"/>
    <s v="FEM MALHA BASICO REGATA"/>
    <x v="0"/>
    <x v="1"/>
    <s v="BASICO"/>
    <s v="MALHA"/>
    <s v="BASICO REGATA"/>
    <x v="118"/>
    <s v="58"/>
    <s v="COFMBA004"/>
    <n v="12"/>
    <s v="17/12/25"/>
    <n v="49.99"/>
    <n v="0"/>
    <n v="1"/>
    <n v="11"/>
    <n v="0"/>
    <m/>
    <n v="5"/>
    <n v="49.99"/>
    <n v="549.89"/>
    <n v="0"/>
    <n v="0"/>
    <n v="0"/>
  </r>
  <r>
    <x v="2729"/>
    <s v="FEM MALHA BASICO REGATA"/>
    <x v="0"/>
    <x v="1"/>
    <s v="BASICO"/>
    <s v="MALHA"/>
    <s v="BASICO REGATA"/>
    <x v="118"/>
    <s v="130B"/>
    <s v="COFMBA004"/>
    <n v="15"/>
    <s v="14/11/25"/>
    <n v="39.99"/>
    <n v="3"/>
    <n v="1"/>
    <n v="11"/>
    <n v="3.6666666666666665"/>
    <m/>
    <n v="115.98"/>
    <n v="39.99"/>
    <n v="439.89"/>
    <n v="38.659999999999997"/>
    <n v="1"/>
    <n v="0"/>
  </r>
  <r>
    <x v="2730"/>
    <s v="FEM MALHA BASICO REGATA"/>
    <x v="0"/>
    <x v="1"/>
    <s v="BASICO"/>
    <s v="MALHA"/>
    <s v="BASICO REGATA"/>
    <x v="118"/>
    <s v="170"/>
    <s v="COFMBA004"/>
    <n v="74"/>
    <s v="30/12/25"/>
    <n v="44.99"/>
    <n v="37"/>
    <n v="3"/>
    <n v="34"/>
    <n v="0.91891891891891897"/>
    <m/>
    <n v="1664.63"/>
    <n v="134.97"/>
    <n v="1529.66"/>
    <n v="44.99"/>
    <n v="9"/>
    <n v="0"/>
  </r>
  <r>
    <x v="2731"/>
    <s v="FEM MALHA REGATA"/>
    <x v="0"/>
    <x v="1"/>
    <s v="JOVEM"/>
    <s v="MALHA"/>
    <s v="REGATA"/>
    <x v="118"/>
    <s v="228"/>
    <s v="COFMJV041"/>
    <n v="12"/>
    <s v="08/12/25"/>
    <n v="49.99"/>
    <n v="1"/>
    <m/>
    <n v="11"/>
    <n v="11"/>
    <m/>
    <n v="49.99"/>
    <m/>
    <n v="549.89"/>
    <n v="49.99"/>
    <n v="0"/>
    <n v="0"/>
  </r>
  <r>
    <x v="2732"/>
    <s v="MNO 4A8 BERMUDA TACTEL"/>
    <x v="0"/>
    <x v="4"/>
    <s v="4 A 8"/>
    <s v="BERMUDA"/>
    <s v="AGUA/TACTEL"/>
    <x v="225"/>
    <s v="MV.CON.724"/>
    <s v="COMO48005"/>
    <n v="13"/>
    <s v="04/11/25"/>
    <n v="39.99"/>
    <n v="0"/>
    <n v="-1"/>
    <n v="14"/>
    <n v="0"/>
    <m/>
    <n v="0"/>
    <n v="-39.99"/>
    <n v="559.86"/>
    <n v="0"/>
    <n v="0"/>
    <n v="0"/>
  </r>
  <r>
    <x v="2733"/>
    <s v="MNO 4A8 BERMUDA TACTEL"/>
    <x v="0"/>
    <x v="4"/>
    <s v="4 A 8"/>
    <s v="BERMUDA"/>
    <s v="AGUA/TACTEL"/>
    <x v="171"/>
    <s v="MV.CON.712"/>
    <s v="COMO48005"/>
    <n v="15"/>
    <s v="04/11/25"/>
    <n v="39.99"/>
    <n v="4"/>
    <n v="2"/>
    <n v="9"/>
    <n v="2.25"/>
    <m/>
    <n v="159.96"/>
    <n v="79.98"/>
    <n v="359.91"/>
    <n v="39.99"/>
    <n v="1"/>
    <n v="0"/>
  </r>
  <r>
    <x v="2734"/>
    <s v="MNO 4A8 BERMUDA TACTEL"/>
    <x v="0"/>
    <x v="4"/>
    <s v="4 A 8"/>
    <s v="BERMUDA"/>
    <s v="AGUA/TACTEL"/>
    <x v="171"/>
    <s v="MV.CON.705"/>
    <s v="COMO48005"/>
    <n v="3"/>
    <s v="11/11/25"/>
    <n v="39.99"/>
    <n v="1"/>
    <m/>
    <n v="2"/>
    <n v="2"/>
    <m/>
    <n v="39.99"/>
    <m/>
    <n v="79.98"/>
    <n v="39.99"/>
    <n v="0"/>
    <n v="0"/>
  </r>
  <r>
    <x v="2735"/>
    <s v="FEM MALHA REGATA"/>
    <x v="0"/>
    <x v="1"/>
    <s v="CONTEMPORANEO"/>
    <s v="MALHA"/>
    <s v="REGATA"/>
    <x v="90"/>
    <s v="310070"/>
    <s v="COFMCT038"/>
    <n v="28"/>
    <s v="18/12/25"/>
    <n v="79.989999999999995"/>
    <n v="3"/>
    <n v="1"/>
    <n v="24"/>
    <n v="8"/>
    <m/>
    <n v="239.97"/>
    <n v="79.989999999999995"/>
    <n v="1919.76"/>
    <n v="79.989999999999995"/>
    <n v="1"/>
    <n v="0"/>
  </r>
  <r>
    <x v="2736"/>
    <s v="FEM CALCA MALHA"/>
    <x v="0"/>
    <x v="1"/>
    <s v="CONTEMPORANEO"/>
    <s v="CALCA MALHA"/>
    <s v="MALHA"/>
    <x v="90"/>
    <s v="440018"/>
    <s v="COFMCT001"/>
    <n v="38"/>
    <s v="18/12/25"/>
    <n v="129.99"/>
    <n v="2"/>
    <m/>
    <n v="36"/>
    <n v="18"/>
    <m/>
    <n v="259.98"/>
    <m/>
    <n v="4679.6400000000003"/>
    <n v="129.99"/>
    <n v="1"/>
    <n v="0"/>
  </r>
  <r>
    <x v="2737"/>
    <s v="FEM MALHA REGATA"/>
    <x v="0"/>
    <x v="1"/>
    <s v="CONTEMPORANEO"/>
    <s v="MALHA"/>
    <s v="REGATA"/>
    <x v="90"/>
    <s v="240658"/>
    <s v="COFMCT038"/>
    <n v="5"/>
    <s v="26/11/25"/>
    <n v="49.99"/>
    <n v="1"/>
    <m/>
    <n v="4"/>
    <n v="4"/>
    <m/>
    <n v="49.99"/>
    <m/>
    <n v="199.96"/>
    <n v="49.99"/>
    <n v="0"/>
    <n v="0"/>
  </r>
  <r>
    <x v="2738"/>
    <s v="FEM SAIA MALHA"/>
    <x v="0"/>
    <x v="1"/>
    <s v="CONTEMPORANEO"/>
    <s v="SAIA"/>
    <s v="MALHA"/>
    <x v="90"/>
    <s v="240655"/>
    <s v="COFMCT039"/>
    <n v="7"/>
    <s v="26/11/25"/>
    <n v="119.99"/>
    <n v="1"/>
    <m/>
    <n v="6"/>
    <n v="6"/>
    <m/>
    <n v="119.99"/>
    <m/>
    <n v="719.94"/>
    <n v="119.99"/>
    <n v="0"/>
    <n v="0"/>
  </r>
  <r>
    <x v="2739"/>
    <s v="FEM VESTIDO MANGA CURTA"/>
    <x v="0"/>
    <x v="1"/>
    <s v="CONTEMPORANEO"/>
    <s v="VESTIDO"/>
    <s v="MANGA CURTA"/>
    <x v="90"/>
    <s v="460015"/>
    <s v="COFMCT074"/>
    <n v="69"/>
    <s v="18/12/25"/>
    <n v="119.99"/>
    <n v="5"/>
    <n v="3"/>
    <n v="61"/>
    <n v="12.2"/>
    <m/>
    <n v="599.95000000000005"/>
    <n v="359.97"/>
    <n v="7319.39"/>
    <n v="119.99"/>
    <n v="1"/>
    <n v="0"/>
  </r>
  <r>
    <x v="2740"/>
    <s v="FEM SAIA MALHA"/>
    <x v="0"/>
    <x v="1"/>
    <s v="CONTEMPORANEO"/>
    <s v="SAIA"/>
    <s v="MALHA"/>
    <x v="90"/>
    <s v="410010"/>
    <s v="COFMCT039"/>
    <n v="22"/>
    <s v="08/12/25"/>
    <n v="119.99"/>
    <n v="4"/>
    <n v="0"/>
    <n v="18"/>
    <n v="4.5"/>
    <m/>
    <n v="479.96"/>
    <n v="0"/>
    <n v="2159.8200000000002"/>
    <n v="119.99"/>
    <n v="1"/>
    <n v="0"/>
  </r>
  <r>
    <x v="2741"/>
    <s v="FEM MALHA M/C"/>
    <x v="0"/>
    <x v="1"/>
    <s v="CONTEMPORANEO"/>
    <s v="MALHA"/>
    <s v="M/C"/>
    <x v="90"/>
    <s v="320027"/>
    <s v="COFMCT036"/>
    <n v="43"/>
    <s v="18/12/25"/>
    <n v="79.989999999999995"/>
    <n v="6"/>
    <m/>
    <n v="37"/>
    <n v="6.166666666666667"/>
    <m/>
    <n v="479.94"/>
    <m/>
    <n v="2959.63"/>
    <n v="79.989999999999995"/>
    <n v="2"/>
    <n v="0"/>
  </r>
  <r>
    <x v="2742"/>
    <s v="FEM MALHA M/C"/>
    <x v="0"/>
    <x v="1"/>
    <s v="CONTEMPORANEO"/>
    <s v="MALHA"/>
    <s v="M/C"/>
    <x v="90"/>
    <s v="320074"/>
    <s v="COFMCT036"/>
    <n v="42"/>
    <s v="18/12/25"/>
    <n v="59.99"/>
    <n v="1"/>
    <m/>
    <n v="41"/>
    <n v="41"/>
    <m/>
    <n v="59.99"/>
    <m/>
    <n v="2459.59"/>
    <n v="59.99"/>
    <n v="0"/>
    <n v="0"/>
  </r>
  <r>
    <x v="2743"/>
    <s v="FEM MALHA  M/C"/>
    <x v="0"/>
    <x v="1"/>
    <s v="CONTEMPORANEO"/>
    <s v="MALHA"/>
    <s v="M/C"/>
    <x v="90"/>
    <s v="230525"/>
    <s v="COFMCT036"/>
    <n v="41"/>
    <s v="18/12/25"/>
    <n v="59.99"/>
    <n v="6"/>
    <n v="3"/>
    <n v="32"/>
    <n v="5.333333333333333"/>
    <m/>
    <n v="359.94"/>
    <n v="179.97"/>
    <n v="1919.68"/>
    <n v="59.99"/>
    <n v="2"/>
    <n v="0"/>
  </r>
  <r>
    <x v="2744"/>
    <s v="FEM MALHA REGATA"/>
    <x v="0"/>
    <x v="1"/>
    <s v="CONTEMPORANEO"/>
    <s v="MALHA"/>
    <s v="REGATA"/>
    <x v="90"/>
    <s v="320000"/>
    <s v="COFMCT038"/>
    <n v="6"/>
    <s v="11/12/25"/>
    <n v="49.99"/>
    <n v="-1"/>
    <m/>
    <n v="7"/>
    <n v="-7"/>
    <m/>
    <n v="-49.99"/>
    <m/>
    <n v="349.93"/>
    <n v="49.99"/>
    <n v="0"/>
    <n v="0"/>
  </r>
  <r>
    <x v="2745"/>
    <s v="FEM MALHA REGATA"/>
    <x v="0"/>
    <x v="1"/>
    <s v="JOVEM"/>
    <s v="MALHA"/>
    <s v="REGATA"/>
    <x v="90"/>
    <s v="240605"/>
    <s v="COFMJV041"/>
    <n v="23"/>
    <s v="18/12/25"/>
    <n v="49.99"/>
    <n v="11"/>
    <n v="2"/>
    <n v="10"/>
    <n v="0.90909090909090906"/>
    <m/>
    <n v="549.89"/>
    <n v="99.98"/>
    <n v="499.9"/>
    <n v="49.99"/>
    <n v="3"/>
    <n v="0"/>
  </r>
  <r>
    <x v="2746"/>
    <s v="FEM VESTIDO REGATA"/>
    <x v="0"/>
    <x v="1"/>
    <s v="JOVEM"/>
    <s v="VESTIDO"/>
    <s v="REGATA"/>
    <x v="90"/>
    <s v="460025"/>
    <s v="COFMJV082"/>
    <n v="15"/>
    <s v="09/12/25"/>
    <n v="99.99"/>
    <n v="2"/>
    <n v="1"/>
    <n v="12"/>
    <n v="6"/>
    <m/>
    <n v="199.98"/>
    <n v="99.99"/>
    <n v="1199.8800000000001"/>
    <n v="99.99"/>
    <n v="1"/>
    <n v="0"/>
  </r>
  <r>
    <x v="2747"/>
    <s v="FEM VESTIDO REGATA"/>
    <x v="0"/>
    <x v="1"/>
    <s v="JOVEM"/>
    <s v="VESTIDO"/>
    <s v="REGATA"/>
    <x v="90"/>
    <s v="240829"/>
    <s v="COFMJV082"/>
    <n v="29"/>
    <s v="18/12/25"/>
    <n v="99.99"/>
    <n v="6"/>
    <n v="1"/>
    <n v="22"/>
    <n v="3.6666666666666665"/>
    <m/>
    <n v="599.94000000000005"/>
    <n v="99.99"/>
    <n v="2199.7800000000002"/>
    <n v="99.99"/>
    <n v="2"/>
    <n v="0"/>
  </r>
  <r>
    <x v="2748"/>
    <s v="FEM MALHA M/C"/>
    <x v="0"/>
    <x v="1"/>
    <s v="JOVEM"/>
    <s v="MALHA"/>
    <s v="M/C"/>
    <x v="90"/>
    <s v="320071"/>
    <s v="COFMJV038"/>
    <n v="11"/>
    <s v="04/12/25"/>
    <n v="59.99"/>
    <n v="1"/>
    <m/>
    <n v="10"/>
    <n v="10"/>
    <m/>
    <n v="59.99"/>
    <m/>
    <n v="599.9"/>
    <n v="59.99"/>
    <n v="0"/>
    <n v="0"/>
  </r>
  <r>
    <x v="2749"/>
    <s v="FEM MALHA M/C"/>
    <x v="0"/>
    <x v="1"/>
    <s v="JOVEM"/>
    <s v="MALHA"/>
    <s v="M/C"/>
    <x v="90"/>
    <s v="320029"/>
    <s v="COFMJV038"/>
    <n v="54"/>
    <s v="08/12/25"/>
    <n v="49.99"/>
    <n v="2"/>
    <n v="1"/>
    <n v="51"/>
    <n v="25.5"/>
    <m/>
    <n v="99.98"/>
    <n v="49.99"/>
    <n v="2549.4899999999998"/>
    <n v="49.99"/>
    <n v="1"/>
    <n v="0"/>
  </r>
  <r>
    <x v="2750"/>
    <s v="FEM MALHA REGATA"/>
    <x v="0"/>
    <x v="1"/>
    <s v="JOVEM"/>
    <s v="MALHA"/>
    <s v="REGATA"/>
    <x v="90"/>
    <s v="240597"/>
    <s v="COFMJV041"/>
    <n v="26"/>
    <s v="17/12/25"/>
    <n v="49.99"/>
    <n v="11"/>
    <n v="1"/>
    <n v="14"/>
    <n v="1.2727272727272727"/>
    <m/>
    <n v="549.89"/>
    <n v="49.99"/>
    <n v="699.86"/>
    <n v="49.99"/>
    <n v="3"/>
    <n v="0"/>
  </r>
  <r>
    <x v="2751"/>
    <s v="MNO 4A8 CALCA JEANS"/>
    <x v="0"/>
    <x v="4"/>
    <s v="4 A 8"/>
    <s v="CALCA"/>
    <s v="JEANS"/>
    <x v="243"/>
    <s v="7151"/>
    <s v="COMO48007"/>
    <n v="6"/>
    <s v="05/11/25"/>
    <n v="99.99"/>
    <n v="1"/>
    <m/>
    <n v="5"/>
    <n v="5"/>
    <m/>
    <n v="99.99"/>
    <m/>
    <n v="499.95"/>
    <n v="99.99"/>
    <n v="0"/>
    <n v="0"/>
  </r>
  <r>
    <x v="2752"/>
    <s v="FEM FITNESS PARTE DE CIMA TOP"/>
    <x v="0"/>
    <x v="1"/>
    <s v="FITNESS"/>
    <s v="FITNESS"/>
    <s v="TOP"/>
    <x v="118"/>
    <s v="254"/>
    <s v="COFMFT007"/>
    <n v="11"/>
    <s v="28/10/25"/>
    <n v="39.99"/>
    <n v="1"/>
    <m/>
    <n v="10"/>
    <n v="10"/>
    <m/>
    <n v="39.99"/>
    <m/>
    <n v="399.9"/>
    <n v="39.99"/>
    <n v="0"/>
    <n v="0"/>
  </r>
  <r>
    <x v="2753"/>
    <s v="FEM MALHA M/C"/>
    <x v="0"/>
    <x v="1"/>
    <s v="JOVEM"/>
    <s v="MALHA"/>
    <s v="LICENCIADO M/C"/>
    <x v="179"/>
    <s v="F0103"/>
    <s v="COFMJV034"/>
    <n v="7"/>
    <s v="04/11/25"/>
    <n v="49.99"/>
    <n v="4"/>
    <n v="1"/>
    <n v="2"/>
    <n v="0.5"/>
    <m/>
    <n v="199.96"/>
    <n v="49.99"/>
    <n v="99.98"/>
    <n v="49.99"/>
    <n v="1"/>
    <n v="0"/>
  </r>
  <r>
    <x v="2754"/>
    <s v="FEM MALHA M/C"/>
    <x v="0"/>
    <x v="1"/>
    <s v="JOVEM"/>
    <s v="MALHA"/>
    <s v="LICENCIADO M/C"/>
    <x v="169"/>
    <s v="F064"/>
    <s v="COFMJV034"/>
    <n v="12"/>
    <s v="04/11/25"/>
    <n v="39.99"/>
    <n v="0"/>
    <m/>
    <n v="12"/>
    <n v="0"/>
    <m/>
    <n v="0"/>
    <m/>
    <n v="479.88"/>
    <n v="0"/>
    <n v="0"/>
    <n v="0"/>
  </r>
  <r>
    <x v="2755"/>
    <s v="FEM MALHA M/C"/>
    <x v="0"/>
    <x v="1"/>
    <s v="JOVEM"/>
    <s v="MALHA"/>
    <s v="LICENCIADO M/C"/>
    <x v="169"/>
    <s v="F065"/>
    <s v="COFMJV034"/>
    <n v="24"/>
    <s v="04/11/25"/>
    <n v="39.99"/>
    <n v="3"/>
    <m/>
    <n v="21"/>
    <n v="7"/>
    <m/>
    <n v="119.97"/>
    <m/>
    <n v="839.79"/>
    <n v="39.99"/>
    <n v="1"/>
    <n v="0"/>
  </r>
  <r>
    <x v="2756"/>
    <s v="FEM MALHA M/C"/>
    <x v="0"/>
    <x v="1"/>
    <s v="JOVEM"/>
    <s v="MALHA"/>
    <s v="LICENCIADO M/C"/>
    <x v="169"/>
    <s v="F077"/>
    <s v="COFMJV034"/>
    <n v="24"/>
    <s v="04/11/25"/>
    <n v="49.99"/>
    <n v="5"/>
    <m/>
    <n v="19"/>
    <n v="3.8"/>
    <m/>
    <n v="249.95"/>
    <m/>
    <n v="949.81"/>
    <n v="49.99"/>
    <n v="1"/>
    <n v="0"/>
  </r>
  <r>
    <x v="2757"/>
    <s v="FEM MALHA M/C"/>
    <x v="0"/>
    <x v="1"/>
    <s v="JOVEM"/>
    <s v="MALHA"/>
    <s v="LICENCIADO M/C"/>
    <x v="169"/>
    <s v="F080"/>
    <s v="COFMJV034"/>
    <n v="18"/>
    <s v="04/11/25"/>
    <n v="39.99"/>
    <n v="2"/>
    <n v="1"/>
    <n v="15"/>
    <n v="7.5"/>
    <m/>
    <n v="79.98"/>
    <n v="39.99"/>
    <n v="599.85"/>
    <n v="39.99"/>
    <n v="1"/>
    <n v="0"/>
  </r>
  <r>
    <x v="2758"/>
    <s v="FEM MALHA M/C"/>
    <x v="0"/>
    <x v="1"/>
    <s v="JOVEM"/>
    <s v="MALHA"/>
    <s v="LICENCIADO M/C"/>
    <x v="169"/>
    <s v="F074"/>
    <s v="COFMJV034"/>
    <n v="25"/>
    <s v="04/11/25"/>
    <n v="39.99"/>
    <n v="3"/>
    <n v="1"/>
    <n v="21"/>
    <n v="7"/>
    <m/>
    <n v="119.97"/>
    <n v="39.99"/>
    <n v="839.79"/>
    <n v="39.99"/>
    <n v="1"/>
    <n v="0"/>
  </r>
  <r>
    <x v="2759"/>
    <s v="FEM PLUS MALHA M/C"/>
    <x v="0"/>
    <x v="1"/>
    <s v="PLUS"/>
    <s v="MALHA"/>
    <s v="LICENCIADO M/C"/>
    <x v="169"/>
    <s v="F088P"/>
    <s v="COFMPS049"/>
    <n v="6"/>
    <s v="16/10/25"/>
    <n v="49.99"/>
    <n v="1"/>
    <n v="1"/>
    <n v="4"/>
    <n v="4"/>
    <m/>
    <n v="49.99"/>
    <n v="49.99"/>
    <n v="199.96"/>
    <n v="49.99"/>
    <n v="0"/>
    <n v="0"/>
  </r>
  <r>
    <x v="2760"/>
    <s v="FEM PLUS MALHA M/C"/>
    <x v="0"/>
    <x v="1"/>
    <s v="PLUS"/>
    <s v="MALHA"/>
    <s v="LICENCIADO M/C"/>
    <x v="169"/>
    <s v="F063P"/>
    <s v="COFMPS049"/>
    <n v="22"/>
    <s v="04/11/25"/>
    <n v="49.99"/>
    <n v="4"/>
    <n v="1"/>
    <n v="17"/>
    <n v="4.25"/>
    <m/>
    <n v="199.96"/>
    <n v="49.99"/>
    <n v="849.83"/>
    <n v="49.99"/>
    <n v="1"/>
    <n v="0"/>
  </r>
  <r>
    <x v="2761"/>
    <s v="FEM PLUS MALHA M/C"/>
    <x v="0"/>
    <x v="1"/>
    <s v="PLUS"/>
    <s v="MALHA"/>
    <s v="LICENCIADO M/C"/>
    <x v="169"/>
    <s v="F086P"/>
    <s v="COFMPS049"/>
    <n v="43"/>
    <s v="30/12/25"/>
    <n v="49.99"/>
    <n v="8"/>
    <n v="1"/>
    <n v="34"/>
    <n v="4.25"/>
    <m/>
    <n v="399.92"/>
    <n v="49.99"/>
    <n v="1699.66"/>
    <n v="49.99"/>
    <n v="2"/>
    <n v="0"/>
  </r>
  <r>
    <x v="2762"/>
    <s v="FEM MALHA M/C"/>
    <x v="0"/>
    <x v="1"/>
    <s v="JOVEM"/>
    <s v="MALHA"/>
    <s v="LICENCIADO M/C"/>
    <x v="3"/>
    <s v="F0104"/>
    <s v="COFMJV034"/>
    <n v="17"/>
    <s v="04/11/25"/>
    <n v="49.99"/>
    <n v="4"/>
    <n v="1"/>
    <n v="12"/>
    <n v="3"/>
    <m/>
    <n v="199.96"/>
    <n v="49.99"/>
    <n v="599.88"/>
    <n v="49.99"/>
    <n v="1"/>
    <n v="0"/>
  </r>
  <r>
    <x v="2763"/>
    <s v="FEM MALHA M/C"/>
    <x v="0"/>
    <x v="1"/>
    <s v="JOVEM"/>
    <s v="MALHA"/>
    <s v="LICENCIADO M/C"/>
    <x v="3"/>
    <s v="F0105"/>
    <s v="COFMJV034"/>
    <n v="15"/>
    <s v="16/10/25"/>
    <n v="49.99"/>
    <n v="2"/>
    <m/>
    <n v="13"/>
    <n v="6.5"/>
    <m/>
    <n v="99.98"/>
    <m/>
    <n v="649.87"/>
    <n v="49.99"/>
    <n v="1"/>
    <n v="0"/>
  </r>
  <r>
    <x v="2764"/>
    <s v="FEM PLUS MALHA M/C"/>
    <x v="0"/>
    <x v="1"/>
    <s v="PLUS"/>
    <s v="MALHA"/>
    <s v="LICENCIADO M/C"/>
    <x v="3"/>
    <s v="F0111P"/>
    <s v="COFMPS049"/>
    <n v="31"/>
    <s v="24/11/25"/>
    <n v="49.99"/>
    <n v="9"/>
    <n v="3"/>
    <n v="19"/>
    <n v="2.1111111111111112"/>
    <m/>
    <n v="449.91"/>
    <n v="149.97"/>
    <n v="949.81"/>
    <n v="49.99"/>
    <n v="2"/>
    <n v="0"/>
  </r>
  <r>
    <x v="2765"/>
    <s v="FEM PLUS MALHA  M/C"/>
    <x v="0"/>
    <x v="1"/>
    <s v="PLUS"/>
    <s v="MALHA"/>
    <s v="M/C"/>
    <x v="90"/>
    <s v="230525P"/>
    <s v="COFMPS052"/>
    <n v="35"/>
    <s v="08/12/25"/>
    <n v="59.99"/>
    <n v="5"/>
    <n v="2"/>
    <n v="28"/>
    <n v="5.6"/>
    <m/>
    <n v="299.95"/>
    <n v="119.98"/>
    <n v="1679.72"/>
    <n v="59.99"/>
    <n v="1"/>
    <n v="0"/>
  </r>
  <r>
    <x v="2766"/>
    <s v="FEM PLUS MALHA M/C"/>
    <x v="0"/>
    <x v="1"/>
    <s v="PLUS"/>
    <s v="MALHA"/>
    <s v="M/C"/>
    <x v="90"/>
    <s v="320074P"/>
    <s v="COFMPS052"/>
    <n v="26"/>
    <s v="08/12/25"/>
    <n v="59.99"/>
    <n v="4"/>
    <n v="1"/>
    <n v="21"/>
    <n v="5.25"/>
    <m/>
    <n v="239.96"/>
    <n v="59.99"/>
    <n v="1259.79"/>
    <n v="59.99"/>
    <n v="1"/>
    <n v="0"/>
  </r>
  <r>
    <x v="2767"/>
    <s v="FEM PLUS VESTIDO REGATA"/>
    <x v="0"/>
    <x v="1"/>
    <s v="PLUS"/>
    <s v="VESTIDO"/>
    <s v="REGATA"/>
    <x v="90"/>
    <s v="240829P"/>
    <s v="COFMPS119"/>
    <n v="10"/>
    <s v="08/12/25"/>
    <n v="119.99"/>
    <n v="1"/>
    <n v="1"/>
    <n v="8"/>
    <n v="8"/>
    <m/>
    <n v="119.99"/>
    <n v="119.99"/>
    <n v="959.92"/>
    <n v="119.99"/>
    <n v="0"/>
    <n v="0"/>
  </r>
  <r>
    <x v="2768"/>
    <s v="MNO INF TENIS JOGGING"/>
    <x v="1"/>
    <x v="4"/>
    <s v="INFANTIL"/>
    <s v="TENIS"/>
    <s v="JOGGING"/>
    <x v="171"/>
    <s v="MV.CAL.759"/>
    <s v="CLMOIF016"/>
    <n v="22"/>
    <s v="09/10/25"/>
    <n v="99.99"/>
    <n v="0"/>
    <m/>
    <n v="22"/>
    <n v="0"/>
    <m/>
    <n v="0"/>
    <m/>
    <n v="2199.7800000000002"/>
    <n v="0"/>
    <n v="0"/>
    <n v="0"/>
  </r>
  <r>
    <x v="2769"/>
    <s v="MASC CASUAL SAPATO SAPATENIS"/>
    <x v="1"/>
    <x v="0"/>
    <s v="CASUAL"/>
    <s v="SAPATO"/>
    <s v="SAPATENIS"/>
    <x v="287"/>
    <s v="GO-480"/>
    <s v="CLMCCS003"/>
    <n v="25"/>
    <s v="05/01/26"/>
    <n v="99.99"/>
    <n v="1"/>
    <n v="1"/>
    <n v="23"/>
    <n v="23"/>
    <m/>
    <n v="99.99"/>
    <n v="99.99"/>
    <n v="2299.77"/>
    <n v="99.99"/>
    <n v="0"/>
    <n v="0"/>
  </r>
  <r>
    <x v="2770"/>
    <s v="MD INT FEM PIJAMA SHORTS"/>
    <x v="3"/>
    <x v="1"/>
    <s v="BASICO"/>
    <s v="PIJAMA"/>
    <s v="SHORTS"/>
    <x v="319"/>
    <s v="BD 5795"/>
    <s v="MIFMBS013"/>
    <n v="5"/>
    <s v="18/09/25"/>
    <n v="99.99"/>
    <n v="1"/>
    <m/>
    <n v="4"/>
    <n v="4"/>
    <m/>
    <n v="99.99"/>
    <m/>
    <n v="399.96"/>
    <n v="99.99"/>
    <n v="0"/>
    <n v="0"/>
  </r>
  <r>
    <x v="2771"/>
    <s v="MD INT FEM PIJAMA SHORTS"/>
    <x v="3"/>
    <x v="1"/>
    <s v="BASICO"/>
    <s v="PIJAMA"/>
    <s v="SHORTS"/>
    <x v="319"/>
    <s v="BD 5799"/>
    <s v="MIFMBS013"/>
    <n v="3"/>
    <s v="04/09/25"/>
    <n v="79.989999999999995"/>
    <n v="2"/>
    <m/>
    <n v="1"/>
    <n v="0.5"/>
    <m/>
    <n v="151.97"/>
    <m/>
    <n v="79.989999999999995"/>
    <n v="75.984999999999999"/>
    <n v="1"/>
    <n v="0"/>
  </r>
  <r>
    <x v="2772"/>
    <s v="MD INT FEM PIJAMA SHORTS"/>
    <x v="3"/>
    <x v="1"/>
    <s v="BASICO"/>
    <s v="PIJAMA"/>
    <s v="SHORTS"/>
    <x v="319"/>
    <s v="BD 5797"/>
    <s v="MIFMBS013"/>
    <n v="2"/>
    <s v="04/09/25"/>
    <n v="69.989999999999995"/>
    <n v="2"/>
    <m/>
    <n v="0"/>
    <n v="0"/>
    <m/>
    <n v="139.97999999999999"/>
    <m/>
    <n v="0"/>
    <n v="69.989999999999995"/>
    <n v="1"/>
    <n v="0"/>
  </r>
  <r>
    <x v="2773"/>
    <s v="MD INT FEM PIJAMA SHORTS"/>
    <x v="3"/>
    <x v="1"/>
    <s v="BASICO"/>
    <s v="PIJAMA"/>
    <s v="SHORTS"/>
    <x v="319"/>
    <s v="BD 5788"/>
    <s v="MIFMBS013"/>
    <n v="3"/>
    <s v="16/09/25"/>
    <n v="69.989999999999995"/>
    <n v="0"/>
    <n v="-1"/>
    <n v="4"/>
    <n v="0"/>
    <m/>
    <n v="0"/>
    <n v="-69.989999999999995"/>
    <n v="279.95999999999998"/>
    <n v="0"/>
    <n v="0"/>
    <n v="0"/>
  </r>
  <r>
    <x v="2774"/>
    <s v="MD INT FEM PIJAMA SHORTS"/>
    <x v="3"/>
    <x v="1"/>
    <s v="BASICO"/>
    <s v="PIJAMA"/>
    <s v="SHORTS"/>
    <x v="319"/>
    <s v="DS 5802"/>
    <s v="MIFMBS013"/>
    <n v="2"/>
    <s v="04/09/25"/>
    <n v="79.989999999999995"/>
    <n v="2"/>
    <m/>
    <n v="0"/>
    <n v="0"/>
    <m/>
    <n v="151.97999999999999"/>
    <m/>
    <n v="0"/>
    <n v="75.989999999999995"/>
    <n v="1"/>
    <n v="0"/>
  </r>
  <r>
    <x v="2775"/>
    <s v="MD INT FEM PIJAMA SHORTS"/>
    <x v="3"/>
    <x v="1"/>
    <s v="BASICO"/>
    <s v="PIJAMA"/>
    <s v="SHORTS"/>
    <x v="319"/>
    <s v="BD 5785"/>
    <s v="MIFMBS013"/>
    <n v="4"/>
    <s v="16/09/25"/>
    <n v="99.99"/>
    <n v="1"/>
    <n v="1"/>
    <n v="2"/>
    <n v="2"/>
    <m/>
    <n v="99.99"/>
    <n v="99.99"/>
    <n v="199.98"/>
    <n v="99.99"/>
    <n v="0"/>
    <n v="0"/>
  </r>
  <r>
    <x v="2776"/>
    <s v="MNO BEBE SANDALIA PAPETE"/>
    <x v="1"/>
    <x v="4"/>
    <s v="BEBE"/>
    <s v="SANDALIA"/>
    <s v="PAPETE"/>
    <x v="32"/>
    <s v="2135.167"/>
    <s v="CLMOBB010"/>
    <n v="12"/>
    <s v="17/09/25"/>
    <n v="79.989999999999995"/>
    <n v="3"/>
    <n v="1"/>
    <n v="8"/>
    <n v="2.6666666666666665"/>
    <m/>
    <n v="239.97"/>
    <n v="79.989999999999995"/>
    <n v="639.91999999999996"/>
    <n v="79.989999999999995"/>
    <n v="1"/>
    <n v="0"/>
  </r>
  <r>
    <x v="2777"/>
    <s v="FEM SANDALIA RASTEIRA TRASEIRA ABERTO"/>
    <x v="1"/>
    <x v="1"/>
    <s v="SANDALIA"/>
    <s v="RASTEIRA"/>
    <s v="TRASEIRA ABERTO"/>
    <x v="320"/>
    <s v="2580401"/>
    <s v="CLFMSD010"/>
    <n v="8"/>
    <s v="06/11/25"/>
    <n v="129.99"/>
    <n v="2"/>
    <n v="1"/>
    <n v="5"/>
    <n v="2.5"/>
    <m/>
    <n v="259.98"/>
    <n v="129.99"/>
    <n v="649.95000000000005"/>
    <n v="129.99"/>
    <n v="1"/>
    <n v="0"/>
  </r>
  <r>
    <x v="2778"/>
    <s v="FEM SANDALIA ANABELA BAIXO"/>
    <x v="1"/>
    <x v="1"/>
    <s v="SANDALIA"/>
    <s v="ANABELA"/>
    <s v="BAIXO"/>
    <x v="320"/>
    <s v="2586403"/>
    <s v="CLFMSD002"/>
    <n v="12"/>
    <s v="06/11/25"/>
    <n v="179.99"/>
    <n v="3"/>
    <n v="1"/>
    <n v="8"/>
    <n v="2.6666666666666665"/>
    <m/>
    <n v="539.97"/>
    <n v="179.99"/>
    <n v="1439.92"/>
    <n v="179.99"/>
    <n v="1"/>
    <n v="0"/>
  </r>
  <r>
    <x v="2779"/>
    <s v="FEM SANDALIA RASTEIRA TRASEIRA ABERTO"/>
    <x v="1"/>
    <x v="1"/>
    <s v="SANDALIA"/>
    <s v="RASTEIRA"/>
    <s v="TRASEIRA ABERTO"/>
    <x v="320"/>
    <s v="2551302"/>
    <s v="CLFMSD010"/>
    <n v="12"/>
    <s v="06/11/25"/>
    <n v="179.99"/>
    <n v="3"/>
    <n v="1"/>
    <n v="8"/>
    <n v="2.6666666666666665"/>
    <m/>
    <n v="539.97"/>
    <n v="179.99"/>
    <n v="1439.92"/>
    <n v="179.99"/>
    <n v="1"/>
    <n v="0"/>
  </r>
  <r>
    <x v="2780"/>
    <s v="FEM SANDALIA FLAT MEDIO ABERTO"/>
    <x v="1"/>
    <x v="1"/>
    <s v="SANDALIA"/>
    <s v="FLAT"/>
    <s v="MEDIO ABERTO"/>
    <x v="320"/>
    <s v="2446402"/>
    <s v="CLFMSD006"/>
    <n v="6"/>
    <s v="06/11/25"/>
    <n v="229.99"/>
    <n v="1"/>
    <m/>
    <n v="5"/>
    <n v="5"/>
    <m/>
    <n v="229.99"/>
    <m/>
    <n v="1149.95"/>
    <n v="229.99"/>
    <n v="0"/>
    <n v="0"/>
  </r>
  <r>
    <x v="2781"/>
    <s v="FEM SANDALIA ANABELA ALTO"/>
    <x v="1"/>
    <x v="1"/>
    <s v="SANDALIA"/>
    <s v="ANABELA"/>
    <s v="ALTO"/>
    <x v="321"/>
    <s v="2536204"/>
    <s v="CLFMSD001"/>
    <n v="8"/>
    <s v="05/11/25"/>
    <n v="199.99"/>
    <n v="-1"/>
    <m/>
    <n v="9"/>
    <n v="-9"/>
    <m/>
    <n v="-269.99"/>
    <m/>
    <n v="1799.91"/>
    <n v="269.99"/>
    <n v="0"/>
    <n v="0"/>
  </r>
  <r>
    <x v="2782"/>
    <s v="FEM SANDALIA FLAT MEDIO ABERTO"/>
    <x v="1"/>
    <x v="1"/>
    <s v="SANDALIA"/>
    <s v="FLAT"/>
    <s v="MEDIO ABERTO"/>
    <x v="321"/>
    <s v="2542201"/>
    <s v="CLFMSD006"/>
    <n v="11"/>
    <s v="05/11/25"/>
    <n v="199.99"/>
    <n v="5"/>
    <n v="2"/>
    <n v="4"/>
    <n v="0.8"/>
    <m/>
    <n v="1119.95"/>
    <n v="339.98"/>
    <n v="799.96"/>
    <n v="223.99"/>
    <n v="1"/>
    <n v="0"/>
  </r>
  <r>
    <x v="2783"/>
    <s v="FEM SANDALIA FLAT MEDIO ABERTO"/>
    <x v="1"/>
    <x v="1"/>
    <s v="SANDALIA"/>
    <s v="FLAT"/>
    <s v="MEDIO ABERTO"/>
    <x v="321"/>
    <s v="2542203"/>
    <s v="CLFMSD006"/>
    <n v="9"/>
    <s v="05/11/25"/>
    <n v="259.99"/>
    <n v="2"/>
    <m/>
    <n v="7"/>
    <n v="3.5"/>
    <m/>
    <n v="519.98"/>
    <m/>
    <n v="1819.93"/>
    <n v="259.99"/>
    <n v="1"/>
    <n v="0"/>
  </r>
  <r>
    <x v="2784"/>
    <s v="FEM SNEAKER TENIS SOLA CAIXA MEDIO"/>
    <x v="1"/>
    <x v="1"/>
    <s v="SNEAKER"/>
    <s v="TENIS"/>
    <s v="SOLA CAIXA MEDIO"/>
    <x v="321"/>
    <s v="2599201"/>
    <s v="CLFMSN012"/>
    <n v="10"/>
    <s v="05/11/25"/>
    <n v="199.99"/>
    <n v="1"/>
    <n v="1"/>
    <n v="8"/>
    <n v="8"/>
    <m/>
    <n v="199.99"/>
    <n v="199.99"/>
    <n v="1599.92"/>
    <n v="199.99"/>
    <n v="0"/>
    <n v="0"/>
  </r>
  <r>
    <x v="2785"/>
    <s v="FEM SNEAKER TENIS JOGGING"/>
    <x v="1"/>
    <x v="1"/>
    <s v="SNEAKER"/>
    <s v="TENIS"/>
    <s v="JOGGING"/>
    <x v="321"/>
    <s v="2590231"/>
    <s v="CLFMSN008"/>
    <n v="10"/>
    <s v="05/11/25"/>
    <n v="199.99"/>
    <n v="1"/>
    <m/>
    <n v="9"/>
    <n v="9"/>
    <m/>
    <n v="299.99"/>
    <m/>
    <n v="1799.91"/>
    <n v="299.99"/>
    <n v="0"/>
    <n v="0"/>
  </r>
  <r>
    <x v="2786"/>
    <s v="FEM ESP SOCIAL MEDIO"/>
    <x v="1"/>
    <x v="1"/>
    <s v="ESPORTE"/>
    <s v="SOCIAL"/>
    <s v="MEDIO"/>
    <x v="80"/>
    <s v="110194"/>
    <s v="CLFMES030"/>
    <n v="11"/>
    <s v="06/11/25"/>
    <n v="239.99"/>
    <n v="2"/>
    <m/>
    <n v="9"/>
    <n v="4.5"/>
    <m/>
    <n v="479.98"/>
    <m/>
    <n v="2159.91"/>
    <n v="239.99"/>
    <n v="1"/>
    <n v="0"/>
  </r>
  <r>
    <x v="2787"/>
    <s v="FEM SAPATILHA BICO REDONDO"/>
    <x v="1"/>
    <x v="1"/>
    <s v="SAPATILHA"/>
    <s v="SAPATILHA"/>
    <s v="BICO REDONDO"/>
    <x v="80"/>
    <s v="250262"/>
    <s v="CLFMSP002"/>
    <n v="21"/>
    <s v="06/11/25"/>
    <n v="199.99"/>
    <n v="3"/>
    <m/>
    <n v="18"/>
    <n v="6"/>
    <m/>
    <n v="599.97"/>
    <m/>
    <n v="3599.82"/>
    <n v="199.99"/>
    <n v="1"/>
    <n v="0"/>
  </r>
  <r>
    <x v="2788"/>
    <s v="FEM SNEAKER SLIP ON SOLA CAIXA BAIXO"/>
    <x v="1"/>
    <x v="1"/>
    <s v="SNEAKER"/>
    <s v="SLIP ON"/>
    <s v="SOLA CAIXA BAIXO"/>
    <x v="80"/>
    <s v="937001"/>
    <s v="CLFMSN005"/>
    <n v="14"/>
    <s v="06/11/25"/>
    <n v="199.99"/>
    <n v="1"/>
    <m/>
    <n v="13"/>
    <n v="13"/>
    <m/>
    <n v="199.99"/>
    <m/>
    <n v="2599.87"/>
    <n v="199.99"/>
    <n v="0"/>
    <n v="0"/>
  </r>
  <r>
    <x v="2789"/>
    <s v="FEM SANDALIA ANABELA BAIXO"/>
    <x v="1"/>
    <x v="1"/>
    <s v="SANDALIA"/>
    <s v="ANABELA"/>
    <s v="BAIXO"/>
    <x v="80"/>
    <s v="500408"/>
    <s v="CLFMSD002"/>
    <n v="20"/>
    <s v="06/11/25"/>
    <n v="189.99"/>
    <n v="3"/>
    <m/>
    <n v="17"/>
    <n v="5.666666666666667"/>
    <m/>
    <n v="569.97"/>
    <m/>
    <n v="3229.83"/>
    <n v="189.99"/>
    <n v="1"/>
    <n v="0"/>
  </r>
  <r>
    <x v="2790"/>
    <s v="CHINELOS FEM DEDO"/>
    <x v="1"/>
    <x v="3"/>
    <s v="FEMININO"/>
    <s v="DEDO"/>
    <s v="LICENCIADO"/>
    <x v="80"/>
    <s v="246003"/>
    <s v="CLCHFM004"/>
    <n v="6"/>
    <s v="10/11/25"/>
    <n v="139.99"/>
    <n v="1"/>
    <n v="-1"/>
    <n v="6"/>
    <n v="6"/>
    <m/>
    <n v="139.99"/>
    <n v="-139.99"/>
    <n v="839.94"/>
    <n v="139.99"/>
    <n v="0"/>
    <n v="0"/>
  </r>
  <r>
    <x v="2791"/>
    <s v="MNO INF TENIS CASUAL"/>
    <x v="1"/>
    <x v="4"/>
    <s v="INFANTIL"/>
    <s v="TENIS"/>
    <s v="CASUAL"/>
    <x v="322"/>
    <s v="2545"/>
    <s v="CLMOIF014"/>
    <n v="26"/>
    <s v="19/11/25"/>
    <n v="129.99"/>
    <n v="6"/>
    <n v="2"/>
    <n v="18"/>
    <n v="3"/>
    <m/>
    <n v="779.94"/>
    <n v="259.98"/>
    <n v="2339.8200000000002"/>
    <n v="129.99"/>
    <n v="2"/>
    <n v="0"/>
  </r>
  <r>
    <x v="2792"/>
    <s v="FEM CAMISA M/L"/>
    <x v="0"/>
    <x v="1"/>
    <s v="CONTEMPORANEO"/>
    <s v="CAMISA"/>
    <s v="M/L"/>
    <x v="249"/>
    <s v="CAM-32"/>
    <s v="COFMCT062"/>
    <n v="10"/>
    <s v="02/10/25"/>
    <n v="129.99"/>
    <n v="-1"/>
    <m/>
    <n v="11"/>
    <n v="-11"/>
    <m/>
    <n v="-103.99"/>
    <m/>
    <n v="1429.89"/>
    <n v="103.99"/>
    <n v="0"/>
    <n v="0"/>
  </r>
  <r>
    <x v="2793"/>
    <s v="FEM CAMISA M/L"/>
    <x v="0"/>
    <x v="1"/>
    <s v="CONTEMPORANEO"/>
    <s v="CAMISA"/>
    <s v="M/L"/>
    <x v="249"/>
    <s v="CAM-37"/>
    <s v="COFMCT062"/>
    <n v="8"/>
    <s v="02/10/25"/>
    <n v="129.99"/>
    <n v="-1"/>
    <m/>
    <n v="9"/>
    <n v="-9"/>
    <m/>
    <n v="-116.99"/>
    <m/>
    <n v="1169.9100000000001"/>
    <n v="116.99"/>
    <n v="0"/>
    <n v="0"/>
  </r>
  <r>
    <x v="2794"/>
    <s v="FEM CAMISA M/L"/>
    <x v="0"/>
    <x v="1"/>
    <s v="CONTEMPORANEO"/>
    <s v="CAMISA"/>
    <s v="M/L"/>
    <x v="249"/>
    <s v="CAM-40"/>
    <s v="COFMCT062"/>
    <n v="9"/>
    <s v="02/10/25"/>
    <n v="99.99"/>
    <n v="1"/>
    <m/>
    <n v="8"/>
    <n v="8"/>
    <m/>
    <n v="99.99"/>
    <m/>
    <n v="799.92"/>
    <n v="99.99"/>
    <n v="0"/>
    <n v="0"/>
  </r>
  <r>
    <x v="2795"/>
    <s v="MNA 4A8 SHORTS JEANS"/>
    <x v="0"/>
    <x v="5"/>
    <s v="4 A 8"/>
    <s v="SHORTS"/>
    <s v="JEANS"/>
    <x v="199"/>
    <s v="3490"/>
    <s v="COMA48052"/>
    <n v="17"/>
    <s v="06/11/25"/>
    <n v="79.989999999999995"/>
    <n v="3"/>
    <m/>
    <n v="14"/>
    <n v="4.666666666666667"/>
    <m/>
    <n v="239.97"/>
    <m/>
    <n v="1119.8599999999999"/>
    <n v="79.989999999999995"/>
    <n v="1"/>
    <n v="0"/>
  </r>
  <r>
    <x v="2796"/>
    <s v="FEM TC PL REGATA/SEM MANGA"/>
    <x v="0"/>
    <x v="1"/>
    <s v="CONTEMPORANEO"/>
    <s v="TECIDO PLANO"/>
    <s v="REGATA/SEM MANGA"/>
    <x v="249"/>
    <s v="CNJ761"/>
    <s v="COFMCT050"/>
    <n v="10"/>
    <s v="02/10/25"/>
    <n v="69.989999999999995"/>
    <n v="1"/>
    <m/>
    <n v="9"/>
    <n v="9"/>
    <m/>
    <n v="69.989999999999995"/>
    <m/>
    <n v="629.91"/>
    <n v="69.989999999999995"/>
    <n v="0"/>
    <n v="0"/>
  </r>
  <r>
    <x v="2797"/>
    <s v="MNA JUV MALHA M/C"/>
    <x v="0"/>
    <x v="5"/>
    <s v="JUVENIL"/>
    <s v="MALHA"/>
    <s v="M/C"/>
    <x v="30"/>
    <s v="E4706"/>
    <s v="COMAJN037"/>
    <n v="8"/>
    <s v="30/09/25"/>
    <n v="49.99"/>
    <n v="4"/>
    <m/>
    <n v="4"/>
    <n v="1"/>
    <m/>
    <n v="199.96"/>
    <m/>
    <n v="199.96"/>
    <n v="49.99"/>
    <n v="1"/>
    <n v="0"/>
  </r>
  <r>
    <x v="2798"/>
    <s v="FEM CALCA  TECIDO PLANO"/>
    <x v="0"/>
    <x v="1"/>
    <s v="CONTEMPORANEO"/>
    <s v="CALCA TECIDO PLANO"/>
    <s v="TECIDO PLANO"/>
    <x v="249"/>
    <s v="COJ530-C"/>
    <s v="COFMCT006"/>
    <n v="9"/>
    <s v="02/10/25"/>
    <n v="119.99"/>
    <n v="2"/>
    <m/>
    <n v="7"/>
    <n v="3.5"/>
    <m/>
    <n v="239.98"/>
    <m/>
    <n v="839.93"/>
    <n v="119.99"/>
    <n v="1"/>
    <n v="0"/>
  </r>
  <r>
    <x v="2799"/>
    <s v="FEM CAMISA M/L"/>
    <x v="0"/>
    <x v="1"/>
    <s v="CONTEMPORANEO"/>
    <s v="CAMISA"/>
    <s v="M/L"/>
    <x v="249"/>
    <s v="CNJ764"/>
    <s v="COFMCT062"/>
    <n v="10"/>
    <s v="02/10/25"/>
    <n v="129.99"/>
    <n v="2"/>
    <n v="2"/>
    <n v="6"/>
    <n v="3"/>
    <m/>
    <n v="259.98"/>
    <n v="259.98"/>
    <n v="779.94"/>
    <n v="129.99"/>
    <n v="1"/>
    <n v="0"/>
  </r>
  <r>
    <x v="2800"/>
    <s v="FEM SHORTS TC PL"/>
    <x v="0"/>
    <x v="1"/>
    <s v="CONTEMPORANEO"/>
    <s v="SHORTS"/>
    <s v="TECIDO PLANO"/>
    <x v="249"/>
    <s v="CNJ764- S"/>
    <s v="COFMCT046"/>
    <n v="7"/>
    <s v="02/10/25"/>
    <n v="99.99"/>
    <n v="0"/>
    <m/>
    <n v="7"/>
    <n v="0"/>
    <m/>
    <n v="0"/>
    <m/>
    <n v="699.93"/>
    <n v="0"/>
    <n v="0"/>
    <n v="0"/>
  </r>
  <r>
    <x v="2801"/>
    <s v="MNA JUV VESTIDO MALHA M/C"/>
    <x v="0"/>
    <x v="5"/>
    <s v="JUVENIL"/>
    <s v="VESTIDO"/>
    <s v="MALHA M/C"/>
    <x v="176"/>
    <s v="4071BS"/>
    <s v="COMAJN063"/>
    <n v="11"/>
    <s v="13/11/25"/>
    <n v="89.99"/>
    <n v="3"/>
    <m/>
    <n v="8"/>
    <n v="2.6666666666666665"/>
    <m/>
    <n v="269.97000000000003"/>
    <m/>
    <n v="719.92"/>
    <n v="89.99"/>
    <n v="1"/>
    <n v="0"/>
  </r>
  <r>
    <x v="2802"/>
    <s v="MNA JUV MALHA REGATA"/>
    <x v="0"/>
    <x v="5"/>
    <s v="JUVENIL"/>
    <s v="MALHA"/>
    <s v="REGATA"/>
    <x v="188"/>
    <s v="MM2065F"/>
    <s v="COMAJN039"/>
    <n v="5"/>
    <s v="02/12/25"/>
    <n v="49.99"/>
    <n v="1"/>
    <m/>
    <n v="4"/>
    <n v="4"/>
    <m/>
    <n v="49.99"/>
    <m/>
    <n v="199.96"/>
    <n v="49.99"/>
    <n v="0"/>
    <n v="0"/>
  </r>
  <r>
    <x v="2803"/>
    <s v="MNA JUV VESTIDO MALHA REGATA"/>
    <x v="0"/>
    <x v="5"/>
    <s v="JUVENIL"/>
    <s v="VESTIDO"/>
    <s v="MALHA REGATA"/>
    <x v="188"/>
    <s v="MM2066F"/>
    <s v="COMAJN065"/>
    <n v="18"/>
    <s v="27/11/25"/>
    <n v="79.989999999999995"/>
    <n v="3"/>
    <m/>
    <n v="15"/>
    <n v="5"/>
    <m/>
    <n v="239.97"/>
    <m/>
    <n v="1199.8499999999999"/>
    <n v="79.989999999999995"/>
    <n v="1"/>
    <n v="0"/>
  </r>
  <r>
    <x v="2804"/>
    <s v="CHINELOS FEM DEDO"/>
    <x v="1"/>
    <x v="3"/>
    <s v="FEMININO"/>
    <s v="DEDO"/>
    <s v="SINTETICO"/>
    <x v="41"/>
    <s v="GINGA"/>
    <s v="CLCHFM005"/>
    <n v="10"/>
    <s v="23/10/25"/>
    <n v="79.989999999999995"/>
    <n v="3"/>
    <m/>
    <n v="7"/>
    <n v="2.3333333333333335"/>
    <m/>
    <n v="239.97"/>
    <m/>
    <n v="559.92999999999995"/>
    <n v="79.989999999999995"/>
    <n v="1"/>
    <n v="0"/>
  </r>
  <r>
    <x v="2805"/>
    <s v="MNA 4A8 CONJUNTO MALHA M/C"/>
    <x v="0"/>
    <x v="5"/>
    <s v="4 A 8"/>
    <s v="CONJUNTO"/>
    <s v="MALHA M/C"/>
    <x v="178"/>
    <s v="13186"/>
    <s v="COMA48020"/>
    <n v="6"/>
    <s v="07/10/25"/>
    <n v="79.989999999999995"/>
    <n v="4"/>
    <n v="1"/>
    <n v="1"/>
    <n v="0.25"/>
    <m/>
    <n v="319.95999999999998"/>
    <n v="79.989999999999995"/>
    <n v="79.989999999999995"/>
    <n v="79.989999999999995"/>
    <n v="1"/>
    <n v="0"/>
  </r>
  <r>
    <x v="2806"/>
    <s v="MNA 4A8 SHORTS MALHA"/>
    <x v="0"/>
    <x v="5"/>
    <s v="4 A 8"/>
    <s v="SHORTS"/>
    <s v="MALHA"/>
    <x v="178"/>
    <s v="13185"/>
    <s v="COMA48054"/>
    <n v="6"/>
    <s v="07/10/25"/>
    <n v="39.99"/>
    <n v="2"/>
    <m/>
    <n v="4"/>
    <n v="2"/>
    <m/>
    <n v="79.98"/>
    <m/>
    <n v="159.96"/>
    <n v="39.99"/>
    <n v="1"/>
    <n v="0"/>
  </r>
  <r>
    <x v="2807"/>
    <s v="FEM MALHA M/C"/>
    <x v="0"/>
    <x v="1"/>
    <s v="JOVEM"/>
    <s v="MALHA"/>
    <s v="M/C"/>
    <x v="323"/>
    <s v="BN260017"/>
    <s v="COFMJV038"/>
    <n v="14"/>
    <s v="28/10/25"/>
    <n v="49.99"/>
    <n v="2"/>
    <n v="1"/>
    <n v="11"/>
    <n v="5.5"/>
    <m/>
    <n v="99.98"/>
    <n v="49.99"/>
    <n v="549.89"/>
    <n v="49.99"/>
    <n v="1"/>
    <n v="0"/>
  </r>
  <r>
    <x v="2808"/>
    <s v="FEM MALHA M/C"/>
    <x v="0"/>
    <x v="1"/>
    <s v="JOVEM"/>
    <s v="MALHA"/>
    <s v="M/C"/>
    <x v="323"/>
    <s v="BN260012"/>
    <s v="COFMJV038"/>
    <n v="19"/>
    <s v="28/10/25"/>
    <n v="69.989999999999995"/>
    <n v="3"/>
    <n v="2"/>
    <n v="14"/>
    <n v="4.666666666666667"/>
    <m/>
    <n v="209.97"/>
    <n v="139.97999999999999"/>
    <n v="979.86"/>
    <n v="69.989999999999995"/>
    <n v="1"/>
    <n v="0"/>
  </r>
  <r>
    <x v="2809"/>
    <s v="MNA 1A3 CONJUNTO MALHA REGATA"/>
    <x v="0"/>
    <x v="5"/>
    <s v="1 A 3"/>
    <s v="CONJUNTO"/>
    <s v="MALHA REGATA"/>
    <x v="290"/>
    <s v="21148"/>
    <s v="COMA13022"/>
    <n v="3"/>
    <s v="05/11/25"/>
    <n v="39.99"/>
    <n v="1"/>
    <m/>
    <n v="2"/>
    <n v="2"/>
    <m/>
    <n v="39.99"/>
    <m/>
    <n v="79.98"/>
    <n v="39.99"/>
    <n v="0"/>
    <n v="0"/>
  </r>
  <r>
    <x v="2810"/>
    <s v="FEM MALHA M/C"/>
    <x v="0"/>
    <x v="1"/>
    <s v="JOVEM"/>
    <s v="MALHA"/>
    <s v="M/C"/>
    <x v="323"/>
    <s v="BN260020"/>
    <s v="COFMJV038"/>
    <n v="9"/>
    <s v="28/10/25"/>
    <n v="49.99"/>
    <n v="2"/>
    <m/>
    <n v="7"/>
    <n v="3.5"/>
    <m/>
    <n v="99.98"/>
    <m/>
    <n v="349.93"/>
    <n v="49.99"/>
    <n v="1"/>
    <n v="0"/>
  </r>
  <r>
    <x v="2811"/>
    <s v="MNA 4A8 CONJUNTO MALHA REGATA"/>
    <x v="0"/>
    <x v="5"/>
    <s v="4 A 8"/>
    <s v="CONJUNTO"/>
    <s v="MALHA REGATA"/>
    <x v="290"/>
    <s v="21174"/>
    <s v="COMA48022"/>
    <n v="23"/>
    <s v="05/11/25"/>
    <n v="49.99"/>
    <n v="10"/>
    <n v="1"/>
    <n v="12"/>
    <n v="1.2"/>
    <m/>
    <n v="499.9"/>
    <n v="49.99"/>
    <n v="599.88"/>
    <n v="49.99"/>
    <n v="3"/>
    <n v="0"/>
  </r>
  <r>
    <x v="2812"/>
    <s v="FEM MALHA M/C"/>
    <x v="0"/>
    <x v="1"/>
    <s v="JOVEM"/>
    <s v="MALHA"/>
    <s v="M/C"/>
    <x v="323"/>
    <s v="BN260036"/>
    <s v="COFMJV038"/>
    <n v="12"/>
    <s v="01/12/25"/>
    <n v="69.989999999999995"/>
    <n v="4"/>
    <n v="2"/>
    <n v="6"/>
    <n v="1.5"/>
    <m/>
    <n v="279.95999999999998"/>
    <n v="139.97999999999999"/>
    <n v="419.94"/>
    <n v="69.989999999999995"/>
    <n v="1"/>
    <n v="0"/>
  </r>
  <r>
    <x v="2813"/>
    <s v="MNA 1A3 VESTIDO MALHA REGATA"/>
    <x v="0"/>
    <x v="5"/>
    <s v="1 A 3"/>
    <s v="VESTIDO"/>
    <s v="MALHA REGATA"/>
    <x v="290"/>
    <s v="21160"/>
    <s v="COMA13075"/>
    <n v="3"/>
    <s v="05/11/25"/>
    <n v="29.99"/>
    <n v="3"/>
    <m/>
    <n v="0"/>
    <n v="0"/>
    <m/>
    <n v="89.97"/>
    <m/>
    <n v="0"/>
    <n v="29.99"/>
    <n v="1"/>
    <n v="0"/>
  </r>
  <r>
    <x v="2814"/>
    <s v="FEM SHORTS MALHA"/>
    <x v="0"/>
    <x v="1"/>
    <s v="JOVEM"/>
    <s v="SHORTS"/>
    <s v="MALHA"/>
    <x v="323"/>
    <s v="BN261010"/>
    <s v="COFMJV047"/>
    <n v="13"/>
    <s v="28/11/25"/>
    <n v="69.989999999999995"/>
    <n v="5"/>
    <n v="2"/>
    <n v="6"/>
    <n v="1.2"/>
    <m/>
    <n v="349.95"/>
    <n v="139.97999999999999"/>
    <n v="419.94"/>
    <n v="69.989999999999995"/>
    <n v="1"/>
    <n v="0"/>
  </r>
  <r>
    <x v="2815"/>
    <s v="MNA 4A8 VESTIDO MALHA REGATA"/>
    <x v="0"/>
    <x v="5"/>
    <s v="4 A 8"/>
    <s v="VESTIDO"/>
    <s v="MALHA REGATA"/>
    <x v="290"/>
    <s v="21160"/>
    <s v="COMA48075"/>
    <n v="9"/>
    <s v="05/11/25"/>
    <n v="39.99"/>
    <n v="6"/>
    <m/>
    <n v="3"/>
    <n v="0.5"/>
    <m/>
    <n v="235.94"/>
    <m/>
    <n v="119.97"/>
    <n v="39.323333333333331"/>
    <n v="2"/>
    <n v="0"/>
  </r>
  <r>
    <x v="2816"/>
    <s v="CHINELOS FEM SLIDE"/>
    <x v="1"/>
    <x v="3"/>
    <s v="FEMININO"/>
    <s v="SLIDE"/>
    <s v="LICENCIADO"/>
    <x v="324"/>
    <s v="AT-467"/>
    <s v="CLCHFM006"/>
    <n v="4"/>
    <s v="14/11/25"/>
    <n v="89.99"/>
    <n v="2"/>
    <m/>
    <n v="2"/>
    <n v="1"/>
    <m/>
    <n v="179.98"/>
    <m/>
    <n v="179.98"/>
    <n v="89.99"/>
    <n v="1"/>
    <n v="0"/>
  </r>
  <r>
    <x v="2817"/>
    <s v="CHINELOS FEM SLIDE"/>
    <x v="1"/>
    <x v="3"/>
    <s v="FEMININO"/>
    <s v="SLIDE"/>
    <s v="LICENCIADO"/>
    <x v="324"/>
    <s v="AT-621"/>
    <s v="CLCHFM006"/>
    <n v="3"/>
    <s v="14/11/25"/>
    <n v="89.99"/>
    <n v="1"/>
    <m/>
    <n v="2"/>
    <n v="2"/>
    <m/>
    <n v="89.99"/>
    <m/>
    <n v="179.98"/>
    <n v="89.99"/>
    <n v="0"/>
    <n v="0"/>
  </r>
  <r>
    <x v="2818"/>
    <s v="CHINELOS FEM DEDO"/>
    <x v="1"/>
    <x v="3"/>
    <s v="FEMININO"/>
    <s v="DEDO"/>
    <s v="SINTETICO"/>
    <x v="324"/>
    <s v="AT-627"/>
    <s v="CLCHFM005"/>
    <n v="5"/>
    <s v="14/11/25"/>
    <n v="89.99"/>
    <n v="1"/>
    <m/>
    <n v="4"/>
    <n v="4"/>
    <m/>
    <n v="89.99"/>
    <m/>
    <n v="359.96"/>
    <n v="89.99"/>
    <n v="0"/>
    <n v="0"/>
  </r>
  <r>
    <x v="2819"/>
    <s v="FEM MALHA CAPA/KIMONO"/>
    <x v="0"/>
    <x v="1"/>
    <s v="JOVEM"/>
    <s v="MALHA"/>
    <s v="CAPA/KIMONO"/>
    <x v="196"/>
    <s v="10962"/>
    <s v="COFMJV074"/>
    <n v="52"/>
    <s v="17/12/25"/>
    <n v="59.99"/>
    <n v="4"/>
    <m/>
    <n v="48"/>
    <n v="12"/>
    <m/>
    <n v="239.96"/>
    <m/>
    <n v="2879.52"/>
    <n v="59.99"/>
    <n v="1"/>
    <n v="0"/>
  </r>
  <r>
    <x v="2820"/>
    <s v="FEM SHORTS MALHA"/>
    <x v="0"/>
    <x v="1"/>
    <s v="JOVEM"/>
    <s v="SHORTS"/>
    <s v="MALHA"/>
    <x v="196"/>
    <s v="30254"/>
    <s v="COFMJV047"/>
    <n v="47"/>
    <s v="18/12/25"/>
    <n v="69.989999999999995"/>
    <n v="3"/>
    <m/>
    <n v="44"/>
    <n v="14.666666666666666"/>
    <m/>
    <n v="209.97"/>
    <m/>
    <n v="3079.56"/>
    <n v="69.989999999999995"/>
    <n v="1"/>
    <n v="0"/>
  </r>
  <r>
    <x v="2821"/>
    <s v="FEM VESTIDO REGATA"/>
    <x v="0"/>
    <x v="1"/>
    <s v="CONTEMPORANEO"/>
    <s v="VESTIDO"/>
    <s v="REGATA"/>
    <x v="196"/>
    <s v="51310"/>
    <s v="COFMCT073"/>
    <n v="14"/>
    <s v="18/12/25"/>
    <n v="129.99"/>
    <n v="-3"/>
    <n v="-1"/>
    <n v="18"/>
    <n v="-6"/>
    <m/>
    <n v="-449.97"/>
    <n v="-129.99"/>
    <n v="2339.8200000000002"/>
    <n v="149.99"/>
    <n v="-1"/>
    <n v="0"/>
  </r>
  <r>
    <x v="2822"/>
    <s v="FEM TC PL REGATA/SEM MANGA"/>
    <x v="0"/>
    <x v="1"/>
    <s v="CONTEMPORANEO"/>
    <s v="TECIDO PLANO"/>
    <s v="REGATA/SEM MANGA"/>
    <x v="196"/>
    <s v="12496"/>
    <s v="COFMCT050"/>
    <n v="6"/>
    <s v="01/12/25"/>
    <n v="79.989999999999995"/>
    <n v="-1"/>
    <n v="-1"/>
    <n v="8"/>
    <n v="-8"/>
    <m/>
    <n v="-79.989999999999995"/>
    <n v="-79.989999999999995"/>
    <n v="639.91999999999996"/>
    <n v="79.989999999999995"/>
    <n v="0"/>
    <n v="0"/>
  </r>
  <r>
    <x v="2823"/>
    <s v="FEM TC PL REGATA/SEM MANGA"/>
    <x v="0"/>
    <x v="1"/>
    <s v="CONTEMPORANEO"/>
    <s v="TECIDO PLANO"/>
    <s v="REGATA/SEM MANGA"/>
    <x v="196"/>
    <s v="12525"/>
    <s v="COFMCT050"/>
    <n v="9"/>
    <s v="01/12/25"/>
    <n v="69.989999999999995"/>
    <n v="2"/>
    <m/>
    <n v="7"/>
    <n v="3.5"/>
    <m/>
    <n v="139.97999999999999"/>
    <m/>
    <n v="489.93"/>
    <n v="69.989999999999995"/>
    <n v="1"/>
    <n v="0"/>
  </r>
  <r>
    <x v="2824"/>
    <s v="FEM VESTIDO REGATA"/>
    <x v="0"/>
    <x v="1"/>
    <s v="JOVEM"/>
    <s v="VESTIDO"/>
    <s v="REGATA"/>
    <x v="196"/>
    <s v="51338"/>
    <s v="COFMJV082"/>
    <n v="6"/>
    <s v="27/11/25"/>
    <n v="149.99"/>
    <n v="0"/>
    <m/>
    <n v="6"/>
    <n v="0"/>
    <m/>
    <n v="0"/>
    <m/>
    <n v="899.94"/>
    <n v="0"/>
    <n v="0"/>
    <n v="0"/>
  </r>
  <r>
    <x v="2825"/>
    <s v="FEM SAIA TC PL"/>
    <x v="0"/>
    <x v="1"/>
    <s v="CONTEMPORANEO"/>
    <s v="SAIA"/>
    <s v="TECIDO PLANO"/>
    <x v="196"/>
    <s v="40214"/>
    <s v="COFMCT041"/>
    <n v="17"/>
    <s v="05/11/25"/>
    <n v="119.99"/>
    <n v="4"/>
    <n v="2"/>
    <n v="11"/>
    <n v="2.75"/>
    <m/>
    <n v="479.96"/>
    <n v="239.98"/>
    <n v="1319.89"/>
    <n v="119.99"/>
    <n v="1"/>
    <n v="0"/>
  </r>
  <r>
    <x v="2826"/>
    <s v="FEM MALHA REGATA"/>
    <x v="0"/>
    <x v="1"/>
    <s v="CONTEMPORANEO"/>
    <s v="MALHA"/>
    <s v="REGATA"/>
    <x v="55"/>
    <s v="4013"/>
    <s v="COFMCT038"/>
    <n v="47"/>
    <s v="15/12/25"/>
    <n v="79.989999999999995"/>
    <n v="2"/>
    <n v="0"/>
    <n v="45"/>
    <n v="22.5"/>
    <m/>
    <n v="159.97999999999999"/>
    <n v="0"/>
    <n v="3599.55"/>
    <n v="79.989999999999995"/>
    <n v="1"/>
    <n v="0"/>
  </r>
  <r>
    <x v="2827"/>
    <s v="FEM MALHA REGATA"/>
    <x v="0"/>
    <x v="1"/>
    <s v="CONTEMPORANEO"/>
    <s v="MALHA"/>
    <s v="REGATA"/>
    <x v="55"/>
    <s v="4018"/>
    <s v="COFMCT038"/>
    <n v="16"/>
    <s v="27/11/25"/>
    <n v="79.989999999999995"/>
    <n v="2"/>
    <m/>
    <n v="14"/>
    <n v="7"/>
    <m/>
    <n v="159.97999999999999"/>
    <m/>
    <n v="1119.8599999999999"/>
    <n v="79.989999999999995"/>
    <n v="1"/>
    <n v="0"/>
  </r>
  <r>
    <x v="2828"/>
    <s v="FEM CALCA MALHA"/>
    <x v="0"/>
    <x v="1"/>
    <s v="CONTEMPORANEO"/>
    <s v="CALCA MALHA"/>
    <s v="MALHA"/>
    <x v="55"/>
    <s v="4017"/>
    <s v="COFMCT001"/>
    <n v="27"/>
    <s v="11/12/25"/>
    <n v="119.99"/>
    <n v="4"/>
    <n v="0"/>
    <n v="23"/>
    <n v="5.75"/>
    <m/>
    <n v="479.96"/>
    <n v="0"/>
    <n v="2759.77"/>
    <n v="119.99"/>
    <n v="1"/>
    <n v="0"/>
  </r>
  <r>
    <x v="2829"/>
    <s v="FEM SHORTS MALHA"/>
    <x v="0"/>
    <x v="1"/>
    <s v="JOVEM"/>
    <s v="SHORTS"/>
    <s v="MALHA"/>
    <x v="55"/>
    <s v="4012"/>
    <s v="COFMJV047"/>
    <n v="7"/>
    <s v="17/11/25"/>
    <n v="49.99"/>
    <n v="3"/>
    <m/>
    <n v="4"/>
    <n v="1.3333333333333333"/>
    <m/>
    <n v="149.97"/>
    <m/>
    <n v="199.96"/>
    <n v="49.99"/>
    <n v="1"/>
    <n v="0"/>
  </r>
  <r>
    <x v="2830"/>
    <s v="MNO 1A3 MALHA M/C"/>
    <x v="0"/>
    <x v="4"/>
    <s v="1 A 3"/>
    <s v="MALHA"/>
    <s v="LICENCIADO M/C"/>
    <x v="180"/>
    <s v="ECR1948"/>
    <s v="COMO13035"/>
    <n v="35"/>
    <s v="02/10/25"/>
    <n v="29.99"/>
    <n v="1"/>
    <m/>
    <n v="34"/>
    <n v="34"/>
    <m/>
    <n v="29.99"/>
    <m/>
    <n v="1019.66"/>
    <n v="29.99"/>
    <n v="0"/>
    <n v="0"/>
  </r>
  <r>
    <x v="2831"/>
    <s v="MNO 4A8 MALHA M/C"/>
    <x v="0"/>
    <x v="4"/>
    <s v="4 A 8"/>
    <s v="MALHA"/>
    <s v="LICENCIADO M/C"/>
    <x v="171"/>
    <s v="MV.CON.744"/>
    <s v="COMO48035"/>
    <n v="35"/>
    <s v="18/12/25"/>
    <n v="29.99"/>
    <n v="12"/>
    <n v="4"/>
    <n v="19"/>
    <n v="1.5833333333333333"/>
    <m/>
    <n v="359.88"/>
    <n v="119.96"/>
    <n v="569.80999999999995"/>
    <n v="29.99"/>
    <n v="3"/>
    <n v="1"/>
  </r>
  <r>
    <x v="2832"/>
    <s v="MASC MALHA M/C"/>
    <x v="0"/>
    <x v="0"/>
    <s v="JOVEM"/>
    <s v="MALHA"/>
    <s v="M/C"/>
    <x v="30"/>
    <s v="E4679"/>
    <s v="COMCJV020"/>
    <n v="5"/>
    <s v="14/11/25"/>
    <n v="59.99"/>
    <n v="2"/>
    <m/>
    <n v="3"/>
    <n v="1.5"/>
    <m/>
    <n v="119.98"/>
    <m/>
    <n v="179.97"/>
    <n v="59.99"/>
    <n v="1"/>
    <n v="0"/>
  </r>
  <r>
    <x v="2833"/>
    <s v="MASC MALHA M/C"/>
    <x v="0"/>
    <x v="0"/>
    <s v="JOVEM"/>
    <s v="MALHA"/>
    <s v="M/C"/>
    <x v="30"/>
    <s v="E4698"/>
    <s v="COMCJV020"/>
    <n v="6"/>
    <s v="29/10/25"/>
    <n v="59.99"/>
    <n v="3"/>
    <m/>
    <n v="3"/>
    <n v="1"/>
    <m/>
    <n v="179.97"/>
    <m/>
    <n v="179.97"/>
    <n v="59.99"/>
    <n v="1"/>
    <n v="0"/>
  </r>
  <r>
    <x v="2834"/>
    <s v="MASC MALHA M/C"/>
    <x v="0"/>
    <x v="0"/>
    <s v="JOVEM"/>
    <s v="MALHA"/>
    <s v="M/C"/>
    <x v="30"/>
    <s v="E4682"/>
    <s v="COMCJV020"/>
    <n v="18"/>
    <s v="24/11/25"/>
    <n v="59.99"/>
    <n v="6"/>
    <n v="2"/>
    <n v="10"/>
    <n v="1.6666666666666667"/>
    <m/>
    <n v="359.94"/>
    <n v="119.98"/>
    <n v="599.9"/>
    <n v="59.99"/>
    <n v="2"/>
    <n v="0"/>
  </r>
  <r>
    <x v="2835"/>
    <s v="MASC MALHA M/C"/>
    <x v="0"/>
    <x v="0"/>
    <s v="JOVEM"/>
    <s v="MALHA"/>
    <s v="M/C"/>
    <x v="96"/>
    <s v="32"/>
    <s v="COMCJV020"/>
    <n v="29"/>
    <s v="09/12/25"/>
    <n v="49.99"/>
    <n v="9"/>
    <n v="2"/>
    <n v="18"/>
    <n v="2"/>
    <m/>
    <n v="449.91"/>
    <n v="99.98"/>
    <n v="899.82"/>
    <n v="49.99"/>
    <n v="2"/>
    <n v="0"/>
  </r>
  <r>
    <x v="2836"/>
    <s v="MASC BERMUDA MOLETOM"/>
    <x v="0"/>
    <x v="0"/>
    <s v="JOVEM"/>
    <s v="BERMUDA"/>
    <s v="MOLETOM"/>
    <x v="96"/>
    <s v="32 BERM"/>
    <s v="COMCJV002"/>
    <n v="17"/>
    <s v="08/12/25"/>
    <n v="49.99"/>
    <n v="6"/>
    <n v="3"/>
    <n v="8"/>
    <n v="1.3333333333333333"/>
    <m/>
    <n v="294.94"/>
    <n v="149.97"/>
    <n v="399.92"/>
    <n v="49.156666666666666"/>
    <n v="2"/>
    <n v="0"/>
  </r>
  <r>
    <x v="2837"/>
    <s v="MASC MALHA M/C"/>
    <x v="0"/>
    <x v="0"/>
    <s v="JOVEM"/>
    <s v="MALHA"/>
    <s v="M/C"/>
    <x v="96"/>
    <s v="46"/>
    <s v="COMCJV020"/>
    <n v="13"/>
    <s v="08/12/25"/>
    <n v="49.99"/>
    <n v="2"/>
    <m/>
    <n v="11"/>
    <n v="5.5"/>
    <m/>
    <n v="99.98"/>
    <m/>
    <n v="549.89"/>
    <n v="49.99"/>
    <n v="1"/>
    <n v="0"/>
  </r>
  <r>
    <x v="2838"/>
    <s v="MNA INF CHINELO CLOG"/>
    <x v="1"/>
    <x v="5"/>
    <s v="INFANTIL"/>
    <s v="CHINELO"/>
    <s v="CLOG"/>
    <x v="97"/>
    <s v="2591.103"/>
    <s v="CLMAIF006"/>
    <n v="13"/>
    <s v="19/11/25"/>
    <n v="99.99"/>
    <n v="3"/>
    <n v="3"/>
    <n v="7"/>
    <n v="2.3333333333333335"/>
    <m/>
    <n v="299.97000000000003"/>
    <n v="299.97000000000003"/>
    <n v="699.93"/>
    <n v="99.99"/>
    <n v="1"/>
    <n v="0"/>
  </r>
  <r>
    <x v="2839"/>
    <s v="MNA INF CHINELO CLOG"/>
    <x v="1"/>
    <x v="5"/>
    <s v="INFANTIL"/>
    <s v="CHINELO"/>
    <s v="CLOG"/>
    <x v="97"/>
    <s v="2591.102"/>
    <s v="CLMAIF006"/>
    <n v="24"/>
    <s v="19/11/25"/>
    <n v="99.99"/>
    <n v="4"/>
    <m/>
    <n v="20"/>
    <n v="5"/>
    <m/>
    <n v="399.96"/>
    <m/>
    <n v="1999.8"/>
    <n v="99.99"/>
    <n v="1"/>
    <n v="0"/>
  </r>
  <r>
    <x v="2840"/>
    <s v="MNA INF CHINELO SLIDE"/>
    <x v="1"/>
    <x v="5"/>
    <s v="INFANTIL"/>
    <s v="CHINELO"/>
    <s v="SLIDE"/>
    <x v="97"/>
    <s v="2338.300"/>
    <s v="CLMAIF009"/>
    <n v="14"/>
    <s v="06/11/25"/>
    <n v="69.989999999999995"/>
    <n v="6"/>
    <m/>
    <n v="8"/>
    <n v="1.3333333333333333"/>
    <m/>
    <n v="419.94"/>
    <m/>
    <n v="559.91999999999996"/>
    <n v="69.989999999999995"/>
    <n v="2"/>
    <n v="0"/>
  </r>
  <r>
    <x v="2841"/>
    <s v="MNO INF CHINELO CLOG"/>
    <x v="1"/>
    <x v="4"/>
    <s v="INFANTIL"/>
    <s v="CHINELO"/>
    <s v="CLOG"/>
    <x v="32"/>
    <s v="2874.202"/>
    <s v="CLMOIF005"/>
    <n v="22"/>
    <s v="18/11/25"/>
    <n v="99.99"/>
    <n v="2"/>
    <m/>
    <n v="20"/>
    <n v="10"/>
    <m/>
    <n v="199.98"/>
    <m/>
    <n v="1999.8"/>
    <n v="99.99"/>
    <n v="1"/>
    <n v="0"/>
  </r>
  <r>
    <x v="2842"/>
    <s v="MNO INF CHINELO SLIDE"/>
    <x v="1"/>
    <x v="4"/>
    <s v="INFANTIL"/>
    <s v="CHINELO"/>
    <s v="SLIDE"/>
    <x v="32"/>
    <s v="2417.101"/>
    <s v="CLMOIF008"/>
    <n v="5"/>
    <s v="02/10/25"/>
    <n v="79.989999999999995"/>
    <n v="1"/>
    <m/>
    <n v="4"/>
    <n v="4"/>
    <m/>
    <n v="79.989999999999995"/>
    <m/>
    <n v="319.95999999999998"/>
    <n v="79.989999999999995"/>
    <n v="0"/>
    <n v="0"/>
  </r>
  <r>
    <x v="2843"/>
    <s v="FEM SANDALIA FLAT MEDIO ABERTO"/>
    <x v="1"/>
    <x v="1"/>
    <s v="SANDALIA"/>
    <s v="FLAT"/>
    <s v="MEDIO ABERTO"/>
    <x v="325"/>
    <s v="C26"/>
    <s v="CLFMSD006"/>
    <n v="24"/>
    <s v="27/11/25"/>
    <n v="119.99"/>
    <n v="2"/>
    <n v="0"/>
    <n v="22"/>
    <n v="11"/>
    <m/>
    <n v="239.98"/>
    <n v="0"/>
    <n v="2639.78"/>
    <n v="119.99"/>
    <n v="1"/>
    <n v="0"/>
  </r>
  <r>
    <x v="2844"/>
    <s v="FEM SAPATILHA BICO FINO"/>
    <x v="1"/>
    <x v="1"/>
    <s v="SAPATILHA"/>
    <s v="SAPATILHA"/>
    <s v="BICO FINO"/>
    <x v="326"/>
    <s v="1600-004-252"/>
    <s v="CLFMSP001"/>
    <n v="23"/>
    <s v="04/11/25"/>
    <n v="99.99"/>
    <n v="2"/>
    <n v="2"/>
    <n v="19"/>
    <n v="9.5"/>
    <m/>
    <n v="217.97"/>
    <n v="199.98"/>
    <n v="1899.81"/>
    <n v="108.985"/>
    <n v="1"/>
    <n v="0"/>
  </r>
  <r>
    <x v="2845"/>
    <s v="FEM SAPATILHA BICO FINO"/>
    <x v="1"/>
    <x v="1"/>
    <s v="SAPATILHA"/>
    <s v="SAPATILHA"/>
    <s v="BICO FINO"/>
    <x v="326"/>
    <s v="1600-008-252"/>
    <s v="CLFMSP001"/>
    <n v="34"/>
    <s v="04/11/25"/>
    <n v="99.99"/>
    <n v="2"/>
    <n v="1"/>
    <n v="31"/>
    <n v="15.5"/>
    <m/>
    <n v="259.98"/>
    <n v="99.99"/>
    <n v="3099.69"/>
    <n v="129.99"/>
    <n v="1"/>
    <n v="0"/>
  </r>
  <r>
    <x v="2846"/>
    <s v="FEM ESP SCARPIN MEDIO"/>
    <x v="1"/>
    <x v="1"/>
    <s v="ESPORTE"/>
    <s v="SCARPIN"/>
    <s v="MEDIO"/>
    <x v="326"/>
    <s v="1606-005-252"/>
    <s v="CLFMES023"/>
    <n v="20"/>
    <s v="04/11/25"/>
    <n v="149.99"/>
    <n v="1"/>
    <n v="1"/>
    <n v="18"/>
    <n v="18"/>
    <m/>
    <n v="149.99"/>
    <n v="149.99"/>
    <n v="2699.82"/>
    <n v="149.99"/>
    <n v="0"/>
    <n v="0"/>
  </r>
  <r>
    <x v="2847"/>
    <s v="FEM SANDALIA FLAT MEDIO ABERTO"/>
    <x v="1"/>
    <x v="1"/>
    <s v="SANDALIA"/>
    <s v="FLAT"/>
    <s v="MEDIO ABERTO"/>
    <x v="209"/>
    <s v="885002"/>
    <s v="CLFMSD006"/>
    <n v="10"/>
    <s v="15/12/25"/>
    <n v="99.99"/>
    <n v="0"/>
    <n v="-1"/>
    <n v="11"/>
    <n v="0"/>
    <m/>
    <n v="0"/>
    <n v="-99.99"/>
    <n v="1099.8900000000001"/>
    <n v="0"/>
    <n v="0"/>
    <n v="0"/>
  </r>
  <r>
    <x v="2848"/>
    <s v="FEM SANDALIA ANABELA MEDIO"/>
    <x v="1"/>
    <x v="1"/>
    <s v="SANDALIA"/>
    <s v="ANABELA"/>
    <s v="MEDIO"/>
    <x v="209"/>
    <s v="849060"/>
    <s v="CLFMSD003"/>
    <n v="7"/>
    <s v="04/11/25"/>
    <n v="179.99"/>
    <n v="1"/>
    <m/>
    <n v="6"/>
    <n v="6"/>
    <m/>
    <n v="179.99"/>
    <m/>
    <n v="1079.94"/>
    <n v="179.99"/>
    <n v="0"/>
    <n v="0"/>
  </r>
  <r>
    <x v="2849"/>
    <s v="FEM SANDALIA FLAT MEDIO ABERTO"/>
    <x v="1"/>
    <x v="1"/>
    <s v="SANDALIA"/>
    <s v="FLAT"/>
    <s v="MEDIO ABERTO"/>
    <x v="209"/>
    <s v="936008"/>
    <s v="CLFMSD006"/>
    <n v="8"/>
    <s v="28/10/25"/>
    <n v="179.99"/>
    <n v="3"/>
    <n v="1"/>
    <n v="4"/>
    <n v="1.3333333333333333"/>
    <m/>
    <n v="539.97"/>
    <n v="179.99"/>
    <n v="719.96"/>
    <n v="179.99"/>
    <n v="1"/>
    <n v="0"/>
  </r>
  <r>
    <x v="2850"/>
    <s v="MD INT FEM PIJAMA SHORTS"/>
    <x v="3"/>
    <x v="1"/>
    <s v="BASICO"/>
    <s v="PIJAMA"/>
    <s v="SHORTS"/>
    <x v="327"/>
    <s v="5011-701"/>
    <s v="MIFMBS013"/>
    <n v="15"/>
    <s v="22/10/25"/>
    <n v="129.99"/>
    <n v="1"/>
    <m/>
    <n v="14"/>
    <n v="14"/>
    <m/>
    <n v="129.99"/>
    <m/>
    <n v="1819.86"/>
    <n v="129.99"/>
    <n v="0"/>
    <n v="0"/>
  </r>
  <r>
    <x v="2851"/>
    <s v="MD INT FEM PIJAMA SHORTS"/>
    <x v="3"/>
    <x v="1"/>
    <s v="BASICO"/>
    <s v="PIJAMA"/>
    <s v="SHORTS"/>
    <x v="327"/>
    <s v="5011-697"/>
    <s v="MIFMBS013"/>
    <n v="6"/>
    <s v="22/10/25"/>
    <n v="79.989999999999995"/>
    <n v="2"/>
    <m/>
    <n v="4"/>
    <n v="2"/>
    <m/>
    <n v="159.97999999999999"/>
    <m/>
    <n v="319.95999999999998"/>
    <n v="79.989999999999995"/>
    <n v="1"/>
    <n v="0"/>
  </r>
  <r>
    <x v="2852"/>
    <s v="MD INT FEM PIJAMA SHORTS"/>
    <x v="3"/>
    <x v="1"/>
    <s v="BASICO"/>
    <s v="PIJAMA"/>
    <s v="SHORTS"/>
    <x v="327"/>
    <s v="5011-712"/>
    <s v="MIFMBS013"/>
    <n v="16"/>
    <s v="22/10/25"/>
    <n v="129.99"/>
    <n v="2"/>
    <m/>
    <n v="14"/>
    <n v="7"/>
    <m/>
    <n v="259.98"/>
    <m/>
    <n v="1819.86"/>
    <n v="129.99"/>
    <n v="1"/>
    <n v="0"/>
  </r>
  <r>
    <x v="2853"/>
    <s v="MD INT FEM PIJAMA SHORTS"/>
    <x v="3"/>
    <x v="1"/>
    <s v="BASICO"/>
    <s v="PIJAMA"/>
    <s v="SHORTS"/>
    <x v="327"/>
    <s v="5011-716"/>
    <s v="MIFMBS013"/>
    <n v="16"/>
    <s v="22/10/25"/>
    <n v="89.99"/>
    <n v="1"/>
    <m/>
    <n v="15"/>
    <n v="15"/>
    <m/>
    <n v="89.99"/>
    <m/>
    <n v="1349.85"/>
    <n v="89.99"/>
    <n v="0"/>
    <n v="0"/>
  </r>
  <r>
    <x v="2854"/>
    <s v="MD INT FEM PIJAMA SHORTS"/>
    <x v="3"/>
    <x v="1"/>
    <s v="BASICO"/>
    <s v="PIJAMA"/>
    <s v="SHORTS"/>
    <x v="327"/>
    <s v="5011-715"/>
    <s v="MIFMBS013"/>
    <n v="9"/>
    <s v="22/10/25"/>
    <n v="79.989999999999995"/>
    <n v="3"/>
    <m/>
    <n v="6"/>
    <n v="2"/>
    <m/>
    <n v="231.97"/>
    <m/>
    <n v="479.94"/>
    <n v="77.323333333333338"/>
    <n v="1"/>
    <n v="0"/>
  </r>
  <r>
    <x v="2855"/>
    <s v="MD INT FEM PIJAMA SHORTS"/>
    <x v="3"/>
    <x v="1"/>
    <s v="BASICO"/>
    <s v="PIJAMA"/>
    <s v="SHORTS"/>
    <x v="327"/>
    <s v="5011-749"/>
    <s v="MIFMBS013"/>
    <n v="8"/>
    <s v="22/10/25"/>
    <n v="129.99"/>
    <n v="1"/>
    <m/>
    <n v="7"/>
    <n v="7"/>
    <m/>
    <n v="129.99"/>
    <m/>
    <n v="909.93"/>
    <n v="129.99"/>
    <n v="0"/>
    <n v="0"/>
  </r>
  <r>
    <x v="2856"/>
    <s v="MD INT FEM PIJAMA SHORTS"/>
    <x v="3"/>
    <x v="1"/>
    <s v="BASICO"/>
    <s v="PIJAMA"/>
    <s v="SHORTS"/>
    <x v="327"/>
    <s v="5011-750"/>
    <s v="MIFMBS013"/>
    <n v="3"/>
    <s v="22/10/25"/>
    <n v="79.989999999999995"/>
    <n v="1"/>
    <m/>
    <n v="2"/>
    <n v="2"/>
    <m/>
    <n v="79.989999999999995"/>
    <m/>
    <n v="159.97999999999999"/>
    <n v="79.989999999999995"/>
    <n v="0"/>
    <n v="0"/>
  </r>
  <r>
    <x v="2857"/>
    <s v="MD INT FEM PIJAMA SHORTS"/>
    <x v="3"/>
    <x v="1"/>
    <s v="BASICO"/>
    <s v="PIJAMA"/>
    <s v="SHORTS"/>
    <x v="327"/>
    <s v="5011-748"/>
    <s v="MIFMBS013"/>
    <n v="12"/>
    <s v="22/10/25"/>
    <n v="79.989999999999995"/>
    <n v="1"/>
    <m/>
    <n v="11"/>
    <n v="11"/>
    <m/>
    <n v="87.99"/>
    <m/>
    <n v="879.89"/>
    <n v="87.99"/>
    <n v="0"/>
    <n v="0"/>
  </r>
  <r>
    <x v="2858"/>
    <s v="MD INT FEM SUTIA CONJUNTO"/>
    <x v="3"/>
    <x v="1"/>
    <s v="MODA"/>
    <s v="SUTIA"/>
    <s v="CONJUNTO"/>
    <x v="132"/>
    <s v="9009220"/>
    <s v="MIFMMD018"/>
    <n v="347"/>
    <s v="18/12/25"/>
    <n v="29.99"/>
    <n v="61"/>
    <n v="15"/>
    <n v="271"/>
    <n v="4.442622950819672"/>
    <m/>
    <n v="1817.41"/>
    <n v="443.86"/>
    <n v="8127.29"/>
    <n v="29.79360655737705"/>
    <n v="15"/>
    <n v="2"/>
  </r>
  <r>
    <x v="2859"/>
    <s v="FEM MALHA M/C"/>
    <x v="0"/>
    <x v="1"/>
    <s v="JOVEM"/>
    <s v="MALHA"/>
    <s v="M/C"/>
    <x v="328"/>
    <s v="B000055"/>
    <s v="COFMJV038"/>
    <n v="10"/>
    <s v="24/11/25"/>
    <n v="59.99"/>
    <n v="4"/>
    <n v="4"/>
    <n v="2"/>
    <n v="0.5"/>
    <m/>
    <n v="239.96"/>
    <n v="239.96"/>
    <n v="119.98"/>
    <n v="59.99"/>
    <n v="1"/>
    <n v="1"/>
  </r>
  <r>
    <x v="2860"/>
    <s v="FEM MALHA M/C"/>
    <x v="0"/>
    <x v="1"/>
    <s v="JOVEM"/>
    <s v="MALHA"/>
    <s v="M/C"/>
    <x v="328"/>
    <s v="B000058"/>
    <s v="COFMJV038"/>
    <n v="8"/>
    <s v="24/11/25"/>
    <n v="59.99"/>
    <n v="1"/>
    <n v="1"/>
    <n v="6"/>
    <n v="6"/>
    <m/>
    <n v="59.99"/>
    <n v="59.99"/>
    <n v="359.94"/>
    <n v="59.99"/>
    <n v="0"/>
    <n v="0"/>
  </r>
  <r>
    <x v="2861"/>
    <s v="MASC MALHA M/C"/>
    <x v="0"/>
    <x v="0"/>
    <s v="CONTEMPORANEO"/>
    <s v="MALHA"/>
    <s v="M/C"/>
    <x v="249"/>
    <s v="CNJ182"/>
    <s v="COMCCT015"/>
    <n v="16"/>
    <s v="27/10/25"/>
    <n v="129.99"/>
    <n v="1"/>
    <m/>
    <n v="15"/>
    <n v="15"/>
    <m/>
    <n v="129.99"/>
    <m/>
    <n v="1949.85"/>
    <n v="129.99"/>
    <n v="0"/>
    <n v="0"/>
  </r>
  <r>
    <x v="2862"/>
    <s v="MASC BERMUDA MOLETOM"/>
    <x v="0"/>
    <x v="0"/>
    <s v="CONTEMPORANEO"/>
    <s v="BERMUDA"/>
    <s v="MOLETOM"/>
    <x v="249"/>
    <s v="CNJ182 BERMUDA"/>
    <s v="COMCCT001"/>
    <n v="6"/>
    <s v="24/10/25"/>
    <n v="119.99"/>
    <n v="2"/>
    <m/>
    <n v="4"/>
    <n v="2"/>
    <m/>
    <n v="239.98"/>
    <m/>
    <n v="479.96"/>
    <n v="119.99"/>
    <n v="1"/>
    <n v="0"/>
  </r>
  <r>
    <x v="2863"/>
    <s v="MASC BERMUDA MOLETOM"/>
    <x v="0"/>
    <x v="0"/>
    <s v="CONTEMPORANEO"/>
    <s v="BERMUDA"/>
    <s v="MOLETOM"/>
    <x v="249"/>
    <s v="CNJ185 BERMUDA"/>
    <s v="COMCCT001"/>
    <n v="10"/>
    <s v="24/10/25"/>
    <n v="119.99"/>
    <n v="3"/>
    <n v="1"/>
    <n v="6"/>
    <n v="2"/>
    <m/>
    <n v="359.97"/>
    <n v="119.99"/>
    <n v="719.94"/>
    <n v="119.99"/>
    <n v="1"/>
    <n v="0"/>
  </r>
  <r>
    <x v="2864"/>
    <s v="MASC MALHA POLO"/>
    <x v="0"/>
    <x v="0"/>
    <s v="CONTEMPORANEO"/>
    <s v="MALHA"/>
    <s v="POLO"/>
    <x v="249"/>
    <s v="VS305006"/>
    <s v="COMCCT017"/>
    <n v="8"/>
    <s v="23/09/25"/>
    <n v="139.99"/>
    <n v="1"/>
    <m/>
    <n v="7"/>
    <n v="7"/>
    <m/>
    <n v="139.99"/>
    <m/>
    <n v="979.93"/>
    <n v="139.99"/>
    <n v="0"/>
    <n v="0"/>
  </r>
  <r>
    <x v="2865"/>
    <s v="MASC CALCA SARJA/PLANO SOCIAL"/>
    <x v="0"/>
    <x v="0"/>
    <s v="CONTEMPORANEO"/>
    <s v="CALCA SARJA"/>
    <s v="SOCIAL"/>
    <x v="249"/>
    <s v="CAL148"/>
    <s v="COMCCT004"/>
    <n v="8"/>
    <s v="23/09/25"/>
    <n v="179.99"/>
    <n v="2"/>
    <n v="1"/>
    <n v="5"/>
    <n v="2.5"/>
    <m/>
    <n v="359.98"/>
    <n v="179.99"/>
    <n v="899.95"/>
    <n v="179.99"/>
    <n v="1"/>
    <n v="0"/>
  </r>
  <r>
    <x v="2866"/>
    <s v="FEM TRICO PLUS FECHADO"/>
    <x v="0"/>
    <x v="1"/>
    <s v="PLUS"/>
    <s v="TRICO"/>
    <s v="TRICO FECHADO"/>
    <x v="213"/>
    <s v="658095"/>
    <s v="COFMPS079"/>
    <n v="16"/>
    <s v="22/10/25"/>
    <n v="79.989999999999995"/>
    <n v="2"/>
    <m/>
    <n v="14"/>
    <n v="7"/>
    <m/>
    <n v="159.97999999999999"/>
    <m/>
    <n v="1119.8599999999999"/>
    <n v="79.989999999999995"/>
    <n v="1"/>
    <n v="0"/>
  </r>
  <r>
    <x v="2867"/>
    <s v="FEM TRICO/TRICO CARDIGAN"/>
    <x v="0"/>
    <x v="1"/>
    <s v="CONTEMPORANEO"/>
    <s v="TRICO"/>
    <s v="CARDIGAN"/>
    <x v="213"/>
    <s v="651169"/>
    <s v="COFMCT052"/>
    <n v="22"/>
    <s v="30/10/25"/>
    <n v="89.99"/>
    <n v="1"/>
    <n v="1"/>
    <n v="20"/>
    <n v="20"/>
    <m/>
    <n v="89.99"/>
    <n v="89.99"/>
    <n v="1799.8"/>
    <n v="89.99"/>
    <n v="0"/>
    <n v="0"/>
  </r>
  <r>
    <x v="2868"/>
    <s v="MASC BERMUDA SARJA"/>
    <x v="0"/>
    <x v="0"/>
    <s v="JOVEM"/>
    <s v="BERMUDA"/>
    <s v="SARJA"/>
    <x v="197"/>
    <s v="9200058"/>
    <s v="COMCJV003"/>
    <n v="13"/>
    <s v="07/10/25"/>
    <n v="59.99"/>
    <n v="4"/>
    <n v="1"/>
    <n v="8"/>
    <n v="2"/>
    <m/>
    <n v="239.96"/>
    <n v="59.99"/>
    <n v="479.92"/>
    <n v="59.99"/>
    <n v="1"/>
    <n v="0"/>
  </r>
  <r>
    <x v="2869"/>
    <s v="MASC BERMUDA SARJA"/>
    <x v="0"/>
    <x v="0"/>
    <s v="JOVEM"/>
    <s v="BERMUDA"/>
    <s v="SARJA"/>
    <x v="197"/>
    <s v="9200052"/>
    <s v="COMCJV003"/>
    <n v="49"/>
    <s v="06/11/25"/>
    <n v="119.99"/>
    <n v="3"/>
    <n v="1"/>
    <n v="45"/>
    <n v="15"/>
    <m/>
    <n v="359.97"/>
    <n v="119.99"/>
    <n v="5399.55"/>
    <n v="119.99"/>
    <n v="1"/>
    <n v="0"/>
  </r>
  <r>
    <x v="2870"/>
    <s v="MASC FITNESS PARTE DE BAIXO BERMUDA"/>
    <x v="0"/>
    <x v="0"/>
    <s v="FITNESS"/>
    <s v="FITNESS"/>
    <s v="BERMUDA"/>
    <x v="197"/>
    <s v="9200037"/>
    <s v="COMCFT005"/>
    <n v="4"/>
    <s v="30/09/25"/>
    <n v="59.99"/>
    <n v="1"/>
    <n v="1"/>
    <n v="2"/>
    <n v="2"/>
    <m/>
    <n v="59.99"/>
    <n v="59.99"/>
    <n v="119.98"/>
    <n v="59.99"/>
    <n v="0"/>
    <n v="0"/>
  </r>
  <r>
    <x v="2871"/>
    <s v="MASC FITNESS PARTE DE BAIXO BERMUDA"/>
    <x v="0"/>
    <x v="0"/>
    <s v="FITNESS"/>
    <s v="FITNESS"/>
    <s v="BERMUDA"/>
    <x v="197"/>
    <s v="9200073"/>
    <s v="COMCFT005"/>
    <n v="10"/>
    <s v="01/12/25"/>
    <n v="59.99"/>
    <n v="9"/>
    <n v="1"/>
    <n v="0"/>
    <n v="0"/>
    <m/>
    <n v="539.91"/>
    <n v="59.99"/>
    <n v="0"/>
    <n v="59.99"/>
    <n v="2"/>
    <n v="0"/>
  </r>
  <r>
    <x v="2872"/>
    <s v="MASC FITNESS PARTE DE BAIXO BERMUDA"/>
    <x v="0"/>
    <x v="0"/>
    <s v="FITNESS"/>
    <s v="FITNESS"/>
    <s v="BERMUDA"/>
    <x v="197"/>
    <s v="9200071"/>
    <s v="COMCFT005"/>
    <n v="2"/>
    <s v="17/10/25"/>
    <n v="49.99"/>
    <n v="2"/>
    <m/>
    <n v="0"/>
    <n v="0"/>
    <m/>
    <n v="99.98"/>
    <m/>
    <n v="0"/>
    <n v="49.99"/>
    <n v="1"/>
    <n v="0"/>
  </r>
  <r>
    <x v="2873"/>
    <s v="MASC FITNESS PARTE DE CIMA M/C"/>
    <x v="0"/>
    <x v="0"/>
    <s v="FITNESS"/>
    <s v="FITNESS"/>
    <s v="M/C"/>
    <x v="197"/>
    <s v="9200047"/>
    <s v="COMCFT003"/>
    <n v="6"/>
    <s v="17/10/25"/>
    <n v="39.99"/>
    <n v="4"/>
    <m/>
    <n v="2"/>
    <n v="0.5"/>
    <m/>
    <n v="155.96"/>
    <m/>
    <n v="79.98"/>
    <n v="38.99"/>
    <n v="1"/>
    <n v="0"/>
  </r>
  <r>
    <x v="2874"/>
    <s v="MASC FITNESS PARTE DE CIMA M/C"/>
    <x v="0"/>
    <x v="0"/>
    <s v="FITNESS"/>
    <s v="FITNESS"/>
    <s v="M/C"/>
    <x v="197"/>
    <s v="9200091"/>
    <s v="COMCFT003"/>
    <n v="8"/>
    <s v="17/10/25"/>
    <n v="49.99"/>
    <n v="3"/>
    <n v="1"/>
    <n v="4"/>
    <n v="1.3333333333333333"/>
    <m/>
    <n v="149.97"/>
    <n v="49.99"/>
    <n v="199.96"/>
    <n v="49.99"/>
    <n v="1"/>
    <n v="0"/>
  </r>
  <r>
    <x v="2875"/>
    <s v="MASC MALHA POLO"/>
    <x v="0"/>
    <x v="0"/>
    <s v="JOVEM"/>
    <s v="MALHA"/>
    <s v="POLO"/>
    <x v="166"/>
    <s v="4Q087"/>
    <s v="COMCJV022"/>
    <n v="8"/>
    <s v="24/11/25"/>
    <n v="69.989999999999995"/>
    <n v="0"/>
    <m/>
    <n v="8"/>
    <n v="0"/>
    <m/>
    <n v="0"/>
    <m/>
    <n v="559.91999999999996"/>
    <n v="0"/>
    <n v="0"/>
    <n v="0"/>
  </r>
  <r>
    <x v="2876"/>
    <s v="MASC MALHA POLO"/>
    <x v="0"/>
    <x v="0"/>
    <s v="JOVEM"/>
    <s v="MALHA"/>
    <s v="POLO"/>
    <x v="166"/>
    <s v="4Q081"/>
    <s v="COMCJV022"/>
    <n v="15"/>
    <s v="28/10/25"/>
    <n v="69.989999999999995"/>
    <n v="3"/>
    <m/>
    <n v="12"/>
    <n v="4"/>
    <m/>
    <n v="209.97"/>
    <m/>
    <n v="839.88"/>
    <n v="69.989999999999995"/>
    <n v="1"/>
    <n v="0"/>
  </r>
  <r>
    <x v="2877"/>
    <s v="MASC PLUS CAMISA M/C"/>
    <x v="0"/>
    <x v="0"/>
    <s v="PLUS"/>
    <s v="CAMISA"/>
    <s v="M/C"/>
    <x v="166"/>
    <s v="5N194"/>
    <s v="COMCPS018"/>
    <n v="5"/>
    <s v="17/10/25"/>
    <n v="99.99"/>
    <n v="1"/>
    <n v="1"/>
    <n v="3"/>
    <n v="3"/>
    <m/>
    <n v="99.99"/>
    <n v="99.99"/>
    <n v="299.97000000000003"/>
    <n v="99.99"/>
    <n v="0"/>
    <n v="0"/>
  </r>
  <r>
    <x v="2878"/>
    <s v="MD INT FEM SUTIA AVULSO"/>
    <x v="3"/>
    <x v="1"/>
    <s v="BASICO"/>
    <s v="SUTIA"/>
    <s v="AVULSO"/>
    <x v="329"/>
    <s v="211"/>
    <s v="MIFMBS008"/>
    <n v="7"/>
    <s v="05/11/25"/>
    <n v="99.99"/>
    <n v="1"/>
    <n v="1"/>
    <n v="5"/>
    <n v="5"/>
    <m/>
    <n v="99.99"/>
    <n v="99.99"/>
    <n v="499.95"/>
    <n v="99.99"/>
    <n v="0"/>
    <n v="0"/>
  </r>
  <r>
    <x v="2879"/>
    <s v="MD INT FEM SUTIA AVULSO"/>
    <x v="3"/>
    <x v="1"/>
    <s v="BASICO"/>
    <s v="SUTIA"/>
    <s v="AVULSO"/>
    <x v="329"/>
    <s v="233"/>
    <s v="MIFMBS008"/>
    <n v="16"/>
    <s v="05/11/25"/>
    <n v="59.99"/>
    <n v="6"/>
    <n v="1"/>
    <n v="9"/>
    <n v="1.5"/>
    <m/>
    <n v="359.94"/>
    <n v="59.99"/>
    <n v="539.91"/>
    <n v="59.99"/>
    <n v="2"/>
    <n v="0"/>
  </r>
  <r>
    <x v="2880"/>
    <s v="MASC JEANS CALCA BAGGY"/>
    <x v="0"/>
    <x v="0"/>
    <s v="JEANS"/>
    <s v="CALCA JEANS"/>
    <s v="BAGGY"/>
    <x v="43"/>
    <s v="CARGO JEANS"/>
    <s v="COMCJS011"/>
    <n v="72"/>
    <s v="30/12/25"/>
    <n v="129.99"/>
    <n v="5"/>
    <n v="1"/>
    <n v="66"/>
    <n v="13.2"/>
    <m/>
    <n v="649.95000000000005"/>
    <n v="129.99"/>
    <n v="8579.34"/>
    <n v="129.99"/>
    <n v="1"/>
    <n v="0"/>
  </r>
  <r>
    <x v="2881"/>
    <s v="FEM TRICO/TRICO FECHADO"/>
    <x v="0"/>
    <x v="1"/>
    <s v="CONTEMPORANEO"/>
    <s v="TRICO"/>
    <s v="FECHADO"/>
    <x v="213"/>
    <s v="651162"/>
    <s v="COFMCT053"/>
    <n v="30"/>
    <s v="30/10/25"/>
    <n v="79.989999999999995"/>
    <n v="1"/>
    <n v="1"/>
    <n v="28"/>
    <n v="28"/>
    <m/>
    <n v="79.989999999999995"/>
    <n v="79.989999999999995"/>
    <n v="2239.7199999999998"/>
    <n v="79.989999999999995"/>
    <n v="0"/>
    <n v="0"/>
  </r>
  <r>
    <x v="2882"/>
    <s v="MASC MALHA M/C"/>
    <x v="0"/>
    <x v="0"/>
    <s v="JOVEM"/>
    <s v="MALHA"/>
    <s v="LICENCIADO M/C"/>
    <x v="180"/>
    <s v="C00100"/>
    <s v="COMCJV018"/>
    <n v="35"/>
    <s v="25/11/25"/>
    <n v="49.99"/>
    <n v="4"/>
    <m/>
    <n v="31"/>
    <n v="7.75"/>
    <m/>
    <n v="199.96"/>
    <m/>
    <n v="1549.69"/>
    <n v="49.99"/>
    <n v="1"/>
    <n v="0"/>
  </r>
  <r>
    <x v="2883"/>
    <s v="MASC MALHA M/C"/>
    <x v="0"/>
    <x v="0"/>
    <s v="JOVEM"/>
    <s v="MALHA"/>
    <s v="LICENCIADO M/C"/>
    <x v="180"/>
    <s v="C00101"/>
    <s v="COMCJV018"/>
    <n v="27"/>
    <s v="24/11/25"/>
    <n v="49.99"/>
    <n v="5"/>
    <m/>
    <n v="22"/>
    <n v="4.4000000000000004"/>
    <m/>
    <n v="249.95"/>
    <m/>
    <n v="1099.78"/>
    <n v="49.99"/>
    <n v="1"/>
    <n v="0"/>
  </r>
  <r>
    <x v="2884"/>
    <s v="MASC MALHA M/C"/>
    <x v="0"/>
    <x v="0"/>
    <s v="JOVEM"/>
    <s v="MALHA"/>
    <s v="LICENCIADO M/C"/>
    <x v="169"/>
    <s v="C00102"/>
    <s v="COMCJV018"/>
    <n v="27"/>
    <s v="24/11/25"/>
    <n v="49.99"/>
    <n v="3"/>
    <m/>
    <n v="24"/>
    <n v="8"/>
    <m/>
    <n v="149.97"/>
    <m/>
    <n v="1199.76"/>
    <n v="49.99"/>
    <n v="1"/>
    <n v="0"/>
  </r>
  <r>
    <x v="2885"/>
    <s v="MASC PLUS CALCA JEANS BAGGY"/>
    <x v="0"/>
    <x v="0"/>
    <s v="PLUS"/>
    <s v="CALCA JEANS"/>
    <s v="BAGGY"/>
    <x v="43"/>
    <s v="CARGO JEANS PLUS"/>
    <s v="COMCPS052"/>
    <n v="5"/>
    <s v="31/10/25"/>
    <n v="149.99"/>
    <n v="-1"/>
    <n v="-1"/>
    <n v="7"/>
    <n v="-7"/>
    <m/>
    <n v="-176.33"/>
    <n v="-176.33"/>
    <n v="1049.93"/>
    <n v="176.33"/>
    <n v="0"/>
    <n v="0"/>
  </r>
  <r>
    <x v="2886"/>
    <s v="MNO JUV CALCA JEANS"/>
    <x v="0"/>
    <x v="4"/>
    <s v="JUVENIL"/>
    <s v="CALCA"/>
    <s v="JEANS"/>
    <x v="43"/>
    <s v="CARGO JEANS JUVENIL"/>
    <s v="COMOJN007"/>
    <n v="11"/>
    <s v="24/11/25"/>
    <n v="99.99"/>
    <n v="0"/>
    <n v="0"/>
    <n v="11"/>
    <n v="0"/>
    <m/>
    <n v="0"/>
    <n v="0"/>
    <n v="1099.8900000000001"/>
    <n v="0"/>
    <n v="0"/>
    <n v="0"/>
  </r>
  <r>
    <x v="2887"/>
    <s v="FEM PLUS MALHA M/C"/>
    <x v="0"/>
    <x v="1"/>
    <s v="PLUS"/>
    <s v="MALHA"/>
    <s v="M/C"/>
    <x v="78"/>
    <s v="S01906"/>
    <s v="COFMPS052"/>
    <n v="5"/>
    <s v="11/11/25"/>
    <n v="69.989999999999995"/>
    <n v="2"/>
    <m/>
    <n v="3"/>
    <n v="1.5"/>
    <m/>
    <n v="139.97999999999999"/>
    <m/>
    <n v="209.97"/>
    <n v="69.989999999999995"/>
    <n v="1"/>
    <n v="0"/>
  </r>
  <r>
    <x v="2888"/>
    <s v="FEM PLUS MALHA M/C"/>
    <x v="0"/>
    <x v="1"/>
    <s v="PLUS"/>
    <s v="MALHA"/>
    <s v="M/C"/>
    <x v="78"/>
    <s v="S01872"/>
    <s v="COFMPS052"/>
    <n v="17"/>
    <s v="02/12/25"/>
    <n v="99.99"/>
    <n v="1"/>
    <m/>
    <n v="16"/>
    <n v="16"/>
    <m/>
    <n v="99.99"/>
    <m/>
    <n v="1599.84"/>
    <n v="99.99"/>
    <n v="0"/>
    <n v="0"/>
  </r>
  <r>
    <x v="2889"/>
    <s v="FEM PLUS MALHA M/C"/>
    <x v="0"/>
    <x v="1"/>
    <s v="PLUS"/>
    <s v="MALHA"/>
    <s v="M/C"/>
    <x v="78"/>
    <s v="S01896"/>
    <s v="COFMPS052"/>
    <n v="7"/>
    <s v="11/12/25"/>
    <n v="69.989999999999995"/>
    <n v="1"/>
    <m/>
    <n v="6"/>
    <n v="6"/>
    <m/>
    <n v="69.989999999999995"/>
    <m/>
    <n v="419.94"/>
    <n v="69.989999999999995"/>
    <n v="0"/>
    <n v="0"/>
  </r>
  <r>
    <x v="2890"/>
    <s v="FEM CONJUNTO MALHA"/>
    <x v="0"/>
    <x v="1"/>
    <s v="JOVEM"/>
    <s v="CONJUNTO"/>
    <s v="MALHA"/>
    <x v="78"/>
    <s v="E15761"/>
    <s v="COFMJV013"/>
    <n v="21"/>
    <s v="18/12/25"/>
    <n v="149.99"/>
    <n v="9"/>
    <n v="1"/>
    <n v="11"/>
    <n v="1.2222222222222223"/>
    <m/>
    <n v="1349.91"/>
    <n v="149.99"/>
    <n v="1649.89"/>
    <n v="149.99"/>
    <n v="2"/>
    <n v="0"/>
  </r>
  <r>
    <x v="2891"/>
    <s v="FEM TC PL MANGA 3/4"/>
    <x v="0"/>
    <x v="1"/>
    <s v="CONTEMPORANEO"/>
    <s v="TECIDO PLANO"/>
    <s v="MANGA 3/4"/>
    <x v="78"/>
    <s v="E15569"/>
    <s v="COFMCT047"/>
    <n v="20"/>
    <s v="01/12/25"/>
    <n v="99.99"/>
    <n v="0"/>
    <m/>
    <n v="20"/>
    <n v="0"/>
    <m/>
    <n v="0"/>
    <m/>
    <n v="1999.8"/>
    <n v="0"/>
    <n v="0"/>
    <n v="0"/>
  </r>
  <r>
    <x v="2892"/>
    <s v="FEM SAIA TC PL"/>
    <x v="0"/>
    <x v="1"/>
    <s v="CONTEMPORANEO"/>
    <s v="SAIA"/>
    <s v="TECIDO PLANO"/>
    <x v="78"/>
    <s v="E15570"/>
    <s v="COFMCT041"/>
    <n v="32"/>
    <s v="01/12/25"/>
    <n v="139.99"/>
    <n v="1"/>
    <m/>
    <n v="31"/>
    <n v="31"/>
    <m/>
    <n v="139.99"/>
    <m/>
    <n v="4339.6899999999996"/>
    <n v="139.99"/>
    <n v="0"/>
    <n v="0"/>
  </r>
  <r>
    <x v="2893"/>
    <s v="FEM TC PL REGATA/SEM MANGA"/>
    <x v="0"/>
    <x v="1"/>
    <s v="CONTEMPORANEO"/>
    <s v="TECIDO PLANO"/>
    <s v="REGATA/SEM MANGA"/>
    <x v="78"/>
    <s v="E15720"/>
    <s v="COFMCT050"/>
    <n v="2"/>
    <s v="01/12/25"/>
    <n v="119.99"/>
    <n v="-1"/>
    <m/>
    <n v="3"/>
    <n v="-3"/>
    <m/>
    <n v="-119.99"/>
    <m/>
    <n v="359.97"/>
    <n v="119.99"/>
    <n v="0"/>
    <n v="0"/>
  </r>
  <r>
    <x v="2894"/>
    <s v="FEM TC PL CROPPED"/>
    <x v="0"/>
    <x v="1"/>
    <s v="JOVEM"/>
    <s v="TECIDO PLANO"/>
    <s v="CROPPED"/>
    <x v="223"/>
    <s v="38774"/>
    <s v="COFMJV078"/>
    <n v="3"/>
    <s v="27/11/25"/>
    <n v="69.989999999999995"/>
    <n v="-1"/>
    <n v="-1"/>
    <n v="5"/>
    <n v="-5"/>
    <m/>
    <n v="-69.989999999999995"/>
    <n v="-69.989999999999995"/>
    <n v="349.95"/>
    <n v="69.989999999999995"/>
    <n v="0"/>
    <n v="0"/>
  </r>
  <r>
    <x v="2895"/>
    <s v="FEM SHORTS TC PL"/>
    <x v="0"/>
    <x v="1"/>
    <s v="JOVEM"/>
    <s v="SHORTS"/>
    <s v="TECIDO PLANO"/>
    <x v="223"/>
    <s v="38810"/>
    <s v="COFMJV050"/>
    <n v="6"/>
    <s v="15/12/25"/>
    <n v="89.99"/>
    <n v="2"/>
    <n v="1"/>
    <n v="3"/>
    <n v="1.5"/>
    <m/>
    <n v="179.98"/>
    <n v="89.99"/>
    <n v="269.97000000000003"/>
    <n v="89.99"/>
    <n v="1"/>
    <n v="0"/>
  </r>
  <r>
    <x v="2896"/>
    <s v="MAS TRICO/TRICO FECHADO"/>
    <x v="0"/>
    <x v="0"/>
    <s v="CONTEMPORANEO"/>
    <s v="TRICO"/>
    <s v="TRICO FECHADO"/>
    <x v="151"/>
    <s v="76695"/>
    <s v="COMCCT021"/>
    <n v="25"/>
    <s v="19/08/25"/>
    <n v="59.99"/>
    <n v="8"/>
    <m/>
    <n v="17"/>
    <n v="2.125"/>
    <m/>
    <n v="479.92"/>
    <m/>
    <n v="1019.83"/>
    <n v="59.99"/>
    <n v="2"/>
    <n v="0"/>
  </r>
  <r>
    <x v="2897"/>
    <s v="MAS TRICO/TRICO ABERTO"/>
    <x v="0"/>
    <x v="0"/>
    <s v="CONTEMPORANEO"/>
    <s v="TRICO"/>
    <s v="TRICO ABERTO"/>
    <x v="151"/>
    <s v="76697"/>
    <s v="COMCCT020"/>
    <n v="14"/>
    <s v="30/10/25"/>
    <n v="59.99"/>
    <n v="1"/>
    <m/>
    <n v="13"/>
    <n v="13"/>
    <m/>
    <n v="59.99"/>
    <m/>
    <n v="779.87"/>
    <n v="59.99"/>
    <n v="0"/>
    <n v="0"/>
  </r>
  <r>
    <x v="2898"/>
    <s v="MAS TRICO/TRICO ABERTO"/>
    <x v="0"/>
    <x v="0"/>
    <s v="CONTEMPORANEO"/>
    <s v="TRICO"/>
    <s v="TRICO ABERTO"/>
    <x v="151"/>
    <s v="76698"/>
    <s v="COMCCT020"/>
    <n v="82"/>
    <s v="07/11/25"/>
    <n v="59.99"/>
    <n v="14"/>
    <n v="3"/>
    <n v="65"/>
    <n v="4.6428571428571432"/>
    <m/>
    <n v="827.86"/>
    <n v="179.97"/>
    <n v="3899.35"/>
    <n v="59.132857142857141"/>
    <n v="4"/>
    <n v="0"/>
  </r>
  <r>
    <x v="2899"/>
    <s v="MASC JAQUETA MOLETOM"/>
    <x v="0"/>
    <x v="0"/>
    <s v="JOVEM"/>
    <s v="JAQUETA"/>
    <s v="MOLETOM"/>
    <x v="151"/>
    <s v="76612"/>
    <s v="COMCJV014"/>
    <n v="14"/>
    <s v="30/10/25"/>
    <n v="99.99"/>
    <n v="2"/>
    <m/>
    <n v="12"/>
    <n v="6"/>
    <m/>
    <n v="199.98"/>
    <m/>
    <n v="1199.8800000000001"/>
    <n v="99.99"/>
    <n v="1"/>
    <n v="0"/>
  </r>
  <r>
    <x v="2900"/>
    <s v="MASC JAQUETA MOLETOM"/>
    <x v="0"/>
    <x v="0"/>
    <s v="JOVEM"/>
    <s v="JAQUETA"/>
    <s v="MOLETOM"/>
    <x v="151"/>
    <s v="76679"/>
    <s v="COMCJV014"/>
    <n v="19"/>
    <s v="07/11/25"/>
    <n v="99.99"/>
    <n v="1"/>
    <m/>
    <n v="18"/>
    <n v="18"/>
    <m/>
    <n v="99.99"/>
    <m/>
    <n v="1799.82"/>
    <n v="99.99"/>
    <n v="0"/>
    <n v="0"/>
  </r>
  <r>
    <x v="2901"/>
    <s v="FEM MALHA M/C"/>
    <x v="0"/>
    <x v="1"/>
    <s v="CONTEMPORANEO"/>
    <s v="MALHA"/>
    <s v="M/C"/>
    <x v="78"/>
    <s v="E15776"/>
    <s v="COFMCT036"/>
    <n v="52"/>
    <s v="17/12/25"/>
    <n v="89.99"/>
    <n v="3"/>
    <n v="2"/>
    <n v="47"/>
    <n v="15.666666666666666"/>
    <m/>
    <n v="269.97000000000003"/>
    <n v="179.98"/>
    <n v="4229.53"/>
    <n v="89.99"/>
    <n v="1"/>
    <n v="0"/>
  </r>
  <r>
    <x v="2902"/>
    <s v="FEM MALHA M/C"/>
    <x v="0"/>
    <x v="1"/>
    <s v="CONTEMPORANEO"/>
    <s v="MALHA"/>
    <s v="M/C"/>
    <x v="78"/>
    <s v="6173675"/>
    <s v="COFMCT036"/>
    <n v="28"/>
    <s v="15/12/25"/>
    <n v="69.989999999999995"/>
    <n v="7"/>
    <n v="2"/>
    <n v="19"/>
    <n v="2.7142857142857144"/>
    <m/>
    <n v="489.93"/>
    <n v="139.97999999999999"/>
    <n v="1329.81"/>
    <n v="69.989999999999995"/>
    <n v="2"/>
    <n v="0"/>
  </r>
  <r>
    <x v="2903"/>
    <s v="FEM MALHA M/C"/>
    <x v="0"/>
    <x v="1"/>
    <s v="CONTEMPORANEO"/>
    <s v="MALHA"/>
    <s v="M/C"/>
    <x v="78"/>
    <s v="6173805"/>
    <s v="COFMCT036"/>
    <n v="37"/>
    <s v="27/11/25"/>
    <n v="59.99"/>
    <n v="2"/>
    <n v="1"/>
    <n v="34"/>
    <n v="17"/>
    <m/>
    <n v="119.98"/>
    <n v="59.99"/>
    <n v="2039.66"/>
    <n v="59.99"/>
    <n v="1"/>
    <n v="0"/>
  </r>
  <r>
    <x v="2904"/>
    <s v="FEM MALHA M/C"/>
    <x v="0"/>
    <x v="1"/>
    <s v="CONTEMPORANEO"/>
    <s v="MALHA"/>
    <s v="M/C"/>
    <x v="78"/>
    <s v="6174015"/>
    <s v="COFMCT036"/>
    <n v="8"/>
    <s v="15/12/25"/>
    <n v="59.99"/>
    <n v="1"/>
    <n v="1"/>
    <n v="6"/>
    <n v="6"/>
    <m/>
    <n v="59.99"/>
    <n v="59.99"/>
    <n v="359.94"/>
    <n v="59.99"/>
    <n v="0"/>
    <n v="0"/>
  </r>
  <r>
    <x v="2905"/>
    <s v="FEM MALHA M/C"/>
    <x v="0"/>
    <x v="1"/>
    <s v="CONTEMPORANEO"/>
    <s v="MALHA"/>
    <s v="M/C"/>
    <x v="78"/>
    <s v="6173655"/>
    <s v="COFMCT036"/>
    <n v="15"/>
    <s v="03/12/25"/>
    <n v="59.99"/>
    <n v="1"/>
    <n v="1"/>
    <n v="13"/>
    <n v="13"/>
    <m/>
    <n v="59.99"/>
    <n v="59.99"/>
    <n v="779.87"/>
    <n v="59.99"/>
    <n v="0"/>
    <n v="0"/>
  </r>
  <r>
    <x v="2906"/>
    <s v="FEM MALHA REGATA"/>
    <x v="0"/>
    <x v="1"/>
    <s v="CONTEMPORANEO"/>
    <s v="MALHA"/>
    <s v="REGATA"/>
    <x v="78"/>
    <s v="E15767"/>
    <s v="COFMCT038"/>
    <n v="9"/>
    <s v="11/11/25"/>
    <n v="39.99"/>
    <n v="1"/>
    <m/>
    <n v="8"/>
    <n v="8"/>
    <m/>
    <n v="39.99"/>
    <m/>
    <n v="319.92"/>
    <n v="39.99"/>
    <n v="0"/>
    <n v="0"/>
  </r>
  <r>
    <x v="2907"/>
    <s v="FEM MALHA REGATA"/>
    <x v="0"/>
    <x v="1"/>
    <s v="CONTEMPORANEO"/>
    <s v="MALHA"/>
    <s v="REGATA"/>
    <x v="78"/>
    <s v="6173815"/>
    <s v="COFMCT038"/>
    <n v="19"/>
    <s v="27/11/25"/>
    <n v="59.99"/>
    <n v="4"/>
    <n v="1"/>
    <n v="14"/>
    <n v="3.5"/>
    <m/>
    <n v="239.96"/>
    <n v="59.99"/>
    <n v="839.86"/>
    <n v="59.99"/>
    <n v="1"/>
    <n v="0"/>
  </r>
  <r>
    <x v="2908"/>
    <s v="FEM MALHA REGATA"/>
    <x v="0"/>
    <x v="1"/>
    <s v="CONTEMPORANEO"/>
    <s v="MALHA"/>
    <s v="REGATA"/>
    <x v="78"/>
    <s v="6173935"/>
    <s v="COFMCT038"/>
    <n v="12"/>
    <s v="17/12/25"/>
    <n v="59.99"/>
    <n v="4"/>
    <m/>
    <n v="8"/>
    <n v="2"/>
    <m/>
    <n v="239.96"/>
    <m/>
    <n v="479.92"/>
    <n v="59.99"/>
    <n v="1"/>
    <n v="0"/>
  </r>
  <r>
    <x v="2909"/>
    <s v="FEM MALHA REGATA"/>
    <x v="0"/>
    <x v="1"/>
    <s v="CONTEMPORANEO"/>
    <s v="MALHA"/>
    <s v="REGATA"/>
    <x v="78"/>
    <s v="6173625"/>
    <s v="COFMCT038"/>
    <n v="31"/>
    <s v="11/11/25"/>
    <n v="49.99"/>
    <n v="3"/>
    <n v="1"/>
    <n v="27"/>
    <n v="9"/>
    <m/>
    <n v="149.97"/>
    <n v="49.99"/>
    <n v="1349.73"/>
    <n v="49.99"/>
    <n v="1"/>
    <n v="0"/>
  </r>
  <r>
    <x v="2910"/>
    <s v="FEM MALHA REGATA"/>
    <x v="0"/>
    <x v="1"/>
    <s v="CONTEMPORANEO"/>
    <s v="MALHA"/>
    <s v="REGATA"/>
    <x v="78"/>
    <s v="6173615"/>
    <s v="COFMCT038"/>
    <n v="14"/>
    <s v="17/12/25"/>
    <n v="39.99"/>
    <n v="8"/>
    <n v="3"/>
    <n v="3"/>
    <n v="0.375"/>
    <m/>
    <n v="319.93"/>
    <n v="119.97"/>
    <n v="119.97"/>
    <n v="39.991250000000001"/>
    <n v="2"/>
    <n v="0"/>
  </r>
  <r>
    <x v="2911"/>
    <s v="FEM MALHA M/C"/>
    <x v="0"/>
    <x v="1"/>
    <s v="CONTEMPORANEO"/>
    <s v="MALHA"/>
    <s v="M/C"/>
    <x v="78"/>
    <s v="E15876"/>
    <s v="COFMCT036"/>
    <n v="40"/>
    <s v="10/12/25"/>
    <n v="59.99"/>
    <n v="6"/>
    <n v="4"/>
    <n v="30"/>
    <n v="5"/>
    <m/>
    <n v="359.94"/>
    <n v="239.96"/>
    <n v="1799.7"/>
    <n v="59.99"/>
    <n v="2"/>
    <n v="1"/>
  </r>
  <r>
    <x v="2912"/>
    <s v="FEM MALHA M/C"/>
    <x v="0"/>
    <x v="1"/>
    <s v="CONTEMPORANEO"/>
    <s v="MALHA"/>
    <s v="M/C"/>
    <x v="78"/>
    <s v="E15775"/>
    <s v="COFMCT036"/>
    <n v="24"/>
    <s v="27/11/25"/>
    <n v="79.989999999999995"/>
    <n v="3"/>
    <n v="2"/>
    <n v="19"/>
    <n v="6.333333333333333"/>
    <m/>
    <n v="239.97"/>
    <n v="159.97999999999999"/>
    <n v="1519.81"/>
    <n v="79.989999999999995"/>
    <n v="1"/>
    <n v="0"/>
  </r>
  <r>
    <x v="2913"/>
    <s v="FEM MALHA REGATA"/>
    <x v="0"/>
    <x v="1"/>
    <s v="CONTEMPORANEO"/>
    <s v="MALHA"/>
    <s v="REGATA"/>
    <x v="78"/>
    <s v="6173835"/>
    <s v="COFMCT038"/>
    <n v="11"/>
    <s v="15/12/25"/>
    <n v="39.99"/>
    <n v="1"/>
    <m/>
    <n v="10"/>
    <n v="10"/>
    <m/>
    <n v="39.99"/>
    <m/>
    <n v="399.9"/>
    <n v="39.99"/>
    <n v="0"/>
    <n v="0"/>
  </r>
  <r>
    <x v="2914"/>
    <s v="MNO 4A8 MALHA M/C"/>
    <x v="0"/>
    <x v="4"/>
    <s v="4 A 8"/>
    <s v="MALHA"/>
    <s v="M/C"/>
    <x v="166"/>
    <s v="2Q045"/>
    <s v="COMO48039"/>
    <n v="15"/>
    <s v="04/11/25"/>
    <n v="39.99"/>
    <n v="6"/>
    <n v="2"/>
    <n v="7"/>
    <n v="1.1666666666666667"/>
    <m/>
    <n v="239.94"/>
    <n v="79.98"/>
    <n v="279.93"/>
    <n v="39.99"/>
    <n v="2"/>
    <n v="0"/>
  </r>
  <r>
    <x v="2915"/>
    <s v="MASC JEANS JAQUETA"/>
    <x v="0"/>
    <x v="0"/>
    <s v="JEANS"/>
    <s v="JAQUETA"/>
    <s v="JEANS"/>
    <x v="16"/>
    <s v="16.03.0058"/>
    <s v="COMCJS009"/>
    <n v="25"/>
    <s v="07/11/25"/>
    <n v="149.99"/>
    <n v="1"/>
    <m/>
    <n v="24"/>
    <n v="24"/>
    <m/>
    <n v="149.99"/>
    <m/>
    <n v="3599.76"/>
    <n v="149.99"/>
    <n v="0"/>
    <n v="0"/>
  </r>
  <r>
    <x v="2916"/>
    <s v="MASC CALCA MOLETOM FASHION"/>
    <x v="0"/>
    <x v="0"/>
    <s v="JOVEM"/>
    <s v="CALCA MOLETOM"/>
    <s v="FASHION"/>
    <x v="16"/>
    <s v="19.91.0358"/>
    <s v="COMCJV006"/>
    <n v="55"/>
    <s v="09/10/25"/>
    <n v="99.99"/>
    <n v="3"/>
    <m/>
    <n v="52"/>
    <n v="17.333333333333332"/>
    <m/>
    <n v="293.31"/>
    <m/>
    <n v="5199.4799999999996"/>
    <n v="97.77"/>
    <n v="1"/>
    <n v="0"/>
  </r>
  <r>
    <x v="2917"/>
    <s v="FEM MALHA M/C"/>
    <x v="0"/>
    <x v="1"/>
    <s v="CONTEMPORANEO"/>
    <s v="MALHA"/>
    <s v="M/C"/>
    <x v="330"/>
    <s v="53.12086"/>
    <s v="COFMCT036"/>
    <n v="22"/>
    <s v="17/11/25"/>
    <n v="79.989999999999995"/>
    <n v="2"/>
    <n v="1"/>
    <n v="19"/>
    <n v="9.5"/>
    <m/>
    <n v="159.97999999999999"/>
    <n v="79.989999999999995"/>
    <n v="1519.81"/>
    <n v="79.989999999999995"/>
    <n v="1"/>
    <n v="0"/>
  </r>
  <r>
    <x v="2918"/>
    <s v="MASC JEANS CALCA SKINNY"/>
    <x v="0"/>
    <x v="0"/>
    <s v="JEANS"/>
    <s v="CALCA JEANS"/>
    <s v="SKINNY"/>
    <x v="151"/>
    <s v="33927"/>
    <s v="COMCJS005"/>
    <n v="42"/>
    <s v="11/12/25"/>
    <n v="139.99"/>
    <n v="6"/>
    <n v="2"/>
    <n v="34"/>
    <n v="5.666666666666667"/>
    <m/>
    <n v="825.94"/>
    <n v="279.98"/>
    <n v="4759.66"/>
    <n v="137.65666666666667"/>
    <n v="2"/>
    <n v="0"/>
  </r>
  <r>
    <x v="2919"/>
    <s v="MASC JEANS BERMUDA FASHION"/>
    <x v="0"/>
    <x v="0"/>
    <s v="JEANS"/>
    <s v="BERMUDA"/>
    <s v="FASHION"/>
    <x v="151"/>
    <s v="32719"/>
    <s v="COMCJS002"/>
    <n v="17"/>
    <s v="17/12/25"/>
    <n v="129.99"/>
    <n v="1"/>
    <m/>
    <n v="16"/>
    <n v="16"/>
    <m/>
    <n v="129.99"/>
    <m/>
    <n v="2079.84"/>
    <n v="129.99"/>
    <n v="0"/>
    <n v="0"/>
  </r>
  <r>
    <x v="2920"/>
    <s v="MASC JEANS BERMUDA FASHION"/>
    <x v="0"/>
    <x v="0"/>
    <s v="JEANS"/>
    <s v="BERMUDA"/>
    <s v="FASHION"/>
    <x v="151"/>
    <s v="32718"/>
    <s v="COMCJS002"/>
    <n v="37"/>
    <s v="02/12/25"/>
    <n v="129.99"/>
    <n v="1"/>
    <m/>
    <n v="36"/>
    <n v="36"/>
    <m/>
    <n v="129.99"/>
    <m/>
    <n v="4679.6400000000003"/>
    <n v="129.99"/>
    <n v="0"/>
    <n v="0"/>
  </r>
  <r>
    <x v="2921"/>
    <s v="MASC JEANS BERMUDA FASHION"/>
    <x v="0"/>
    <x v="0"/>
    <s v="JEANS"/>
    <s v="BERMUDA"/>
    <s v="FASHION"/>
    <x v="151"/>
    <s v="32667"/>
    <s v="COMCJS002"/>
    <n v="13"/>
    <s v="28/11/25"/>
    <n v="129.99"/>
    <n v="8"/>
    <m/>
    <n v="5"/>
    <n v="0.625"/>
    <m/>
    <n v="1039.92"/>
    <m/>
    <n v="649.95000000000005"/>
    <n v="129.99"/>
    <n v="2"/>
    <n v="0"/>
  </r>
  <r>
    <x v="2922"/>
    <s v="MASC JEANS BERMUDA FASHION"/>
    <x v="0"/>
    <x v="0"/>
    <s v="JEANS"/>
    <s v="BERMUDA"/>
    <s v="FASHION"/>
    <x v="151"/>
    <s v="32665"/>
    <s v="COMCJS002"/>
    <n v="14"/>
    <s v="10/12/25"/>
    <n v="129.99"/>
    <n v="-1"/>
    <m/>
    <n v="15"/>
    <n v="-15"/>
    <m/>
    <n v="-129.99"/>
    <m/>
    <n v="1949.85"/>
    <n v="129.99"/>
    <n v="0"/>
    <n v="0"/>
  </r>
  <r>
    <x v="2923"/>
    <s v="MASC MALHA M/C"/>
    <x v="0"/>
    <x v="0"/>
    <s v="CONTEMPORANEO"/>
    <s v="MALHA"/>
    <s v="M/C"/>
    <x v="98"/>
    <s v="P1857"/>
    <s v="COMCCT015"/>
    <n v="20"/>
    <s v="28/10/25"/>
    <n v="39.99"/>
    <n v="1"/>
    <n v="0"/>
    <n v="19"/>
    <n v="19"/>
    <m/>
    <n v="39.99"/>
    <n v="0"/>
    <n v="759.81"/>
    <n v="39.99"/>
    <n v="0"/>
    <n v="0"/>
  </r>
  <r>
    <x v="2924"/>
    <s v="MASC MALHA M/C"/>
    <x v="0"/>
    <x v="0"/>
    <s v="CONTEMPORANEO"/>
    <s v="MALHA"/>
    <s v="M/C"/>
    <x v="98"/>
    <s v="P1862"/>
    <s v="COMCCT015"/>
    <n v="40"/>
    <s v="05/11/25"/>
    <n v="49.99"/>
    <n v="2"/>
    <n v="2"/>
    <n v="36"/>
    <n v="18"/>
    <m/>
    <n v="99.98"/>
    <n v="99.98"/>
    <n v="1799.64"/>
    <n v="49.99"/>
    <n v="1"/>
    <n v="0"/>
  </r>
  <r>
    <x v="2925"/>
    <s v="MASC MALHA M/C"/>
    <x v="0"/>
    <x v="0"/>
    <s v="JOVEM"/>
    <s v="MALHA"/>
    <s v="M/C"/>
    <x v="98"/>
    <s v="P1904"/>
    <s v="COMCJV020"/>
    <n v="27"/>
    <s v="17/10/25"/>
    <n v="39.99"/>
    <n v="8"/>
    <n v="1"/>
    <n v="18"/>
    <n v="2.25"/>
    <m/>
    <n v="315.93"/>
    <n v="39.99"/>
    <n v="719.82"/>
    <n v="39.491250000000001"/>
    <n v="2"/>
    <n v="0"/>
  </r>
  <r>
    <x v="2926"/>
    <s v="FEM SNEAKER TENIS SOLA CAIXA MEDIO"/>
    <x v="1"/>
    <x v="1"/>
    <s v="SNEAKER"/>
    <s v="TENIS"/>
    <s v="SOLA CAIXA MEDIO"/>
    <x v="95"/>
    <s v="281-001-02"/>
    <s v="CLFMSN012"/>
    <n v="38"/>
    <s v="25/11/25"/>
    <n v="149.99"/>
    <n v="9"/>
    <n v="7"/>
    <n v="22"/>
    <n v="2.4444444444444446"/>
    <m/>
    <n v="1419.89"/>
    <n v="919.91"/>
    <n v="3299.78"/>
    <n v="157.76555555555555"/>
    <n v="2"/>
    <n v="1"/>
  </r>
  <r>
    <x v="2927"/>
    <s v="FEM MALHA M/C"/>
    <x v="0"/>
    <x v="1"/>
    <s v="CONTEMPORANEO"/>
    <s v="MALHA"/>
    <s v="M/C"/>
    <x v="330"/>
    <s v="53.12087"/>
    <s v="COFMCT036"/>
    <n v="10"/>
    <s v="17/11/25"/>
    <n v="69.989999999999995"/>
    <n v="1"/>
    <n v="1"/>
    <n v="8"/>
    <n v="8"/>
    <m/>
    <n v="69.989999999999995"/>
    <n v="69.989999999999995"/>
    <n v="559.91999999999996"/>
    <n v="69.989999999999995"/>
    <n v="0"/>
    <n v="0"/>
  </r>
  <r>
    <x v="2928"/>
    <s v="FEM MALHA REGATA"/>
    <x v="0"/>
    <x v="1"/>
    <s v="JOVEM"/>
    <s v="MALHA"/>
    <s v="REGATA"/>
    <x v="330"/>
    <s v="53.12083"/>
    <s v="COFMJV041"/>
    <n v="28"/>
    <s v="04/12/25"/>
    <n v="69.989999999999995"/>
    <n v="1"/>
    <n v="1"/>
    <n v="26"/>
    <n v="26"/>
    <m/>
    <n v="69.989999999999995"/>
    <n v="69.989999999999995"/>
    <n v="1819.74"/>
    <n v="69.989999999999995"/>
    <n v="0"/>
    <n v="0"/>
  </r>
  <r>
    <x v="2929"/>
    <s v="MASC MALHA M/C"/>
    <x v="0"/>
    <x v="0"/>
    <s v="CONTEMPORANEO"/>
    <s v="MALHA"/>
    <s v="M/C"/>
    <x v="98"/>
    <s v="P1870"/>
    <s v="COMCCT015"/>
    <n v="15"/>
    <s v="11/12/25"/>
    <n v="49.99"/>
    <n v="4"/>
    <n v="2"/>
    <n v="9"/>
    <n v="2.25"/>
    <m/>
    <n v="199.96"/>
    <n v="99.98"/>
    <n v="449.91"/>
    <n v="49.99"/>
    <n v="1"/>
    <n v="0"/>
  </r>
  <r>
    <x v="2930"/>
    <s v="MASC MALHA POLO"/>
    <x v="0"/>
    <x v="0"/>
    <s v="CONTEMPORANEO"/>
    <s v="MALHA"/>
    <s v="POLO"/>
    <x v="98"/>
    <s v="P2395"/>
    <s v="COMCCT017"/>
    <n v="24"/>
    <s v="28/10/25"/>
    <n v="59.99"/>
    <n v="4"/>
    <m/>
    <n v="20"/>
    <n v="5"/>
    <m/>
    <n v="239.96"/>
    <m/>
    <n v="1199.8"/>
    <n v="59.99"/>
    <n v="1"/>
    <n v="0"/>
  </r>
  <r>
    <x v="2931"/>
    <s v="MASC MALHA POLO"/>
    <x v="0"/>
    <x v="0"/>
    <s v="CONTEMPORANEO"/>
    <s v="MALHA"/>
    <s v="POLO"/>
    <x v="98"/>
    <s v="P2363"/>
    <s v="COMCCT017"/>
    <n v="33"/>
    <s v="27/11/25"/>
    <n v="59.99"/>
    <n v="5"/>
    <m/>
    <n v="28"/>
    <n v="5.6"/>
    <m/>
    <n v="299.95"/>
    <m/>
    <n v="1679.72"/>
    <n v="59.99"/>
    <n v="1"/>
    <n v="0"/>
  </r>
  <r>
    <x v="2932"/>
    <s v="MASC MALHA M/C"/>
    <x v="0"/>
    <x v="0"/>
    <s v="JOVEM"/>
    <s v="MALHA"/>
    <s v="M/C"/>
    <x v="98"/>
    <s v="P1717"/>
    <s v="COMCJV020"/>
    <n v="16"/>
    <s v="29/10/25"/>
    <n v="39.99"/>
    <n v="3"/>
    <m/>
    <n v="13"/>
    <n v="4.333333333333333"/>
    <m/>
    <n v="119.97"/>
    <m/>
    <n v="519.87"/>
    <n v="39.99"/>
    <n v="1"/>
    <n v="0"/>
  </r>
  <r>
    <x v="2933"/>
    <s v="MASC MALHA M/C"/>
    <x v="0"/>
    <x v="0"/>
    <s v="JOVEM"/>
    <s v="MALHA"/>
    <s v="M/C"/>
    <x v="98"/>
    <s v="1929"/>
    <s v="COMCJV020"/>
    <n v="37"/>
    <s v="27/11/25"/>
    <n v="49.99"/>
    <n v="10"/>
    <n v="1"/>
    <n v="26"/>
    <n v="2.6"/>
    <m/>
    <n v="484.92"/>
    <n v="45"/>
    <n v="1299.74"/>
    <n v="48.491999999999997"/>
    <n v="3"/>
    <n v="0"/>
  </r>
  <r>
    <x v="2934"/>
    <s v="MASC MALHA REGATA"/>
    <x v="0"/>
    <x v="0"/>
    <s v="JOVEM"/>
    <s v="MALHA"/>
    <s v="REGATA"/>
    <x v="98"/>
    <s v="P4070"/>
    <s v="COMCJV023"/>
    <n v="10"/>
    <s v="06/11/25"/>
    <n v="59.99"/>
    <n v="5"/>
    <n v="1"/>
    <n v="4"/>
    <n v="0.8"/>
    <m/>
    <n v="293.95"/>
    <n v="59.99"/>
    <n v="239.96"/>
    <n v="58.79"/>
    <n v="1"/>
    <n v="0"/>
  </r>
  <r>
    <x v="2935"/>
    <s v="MASC MALHA REGATA"/>
    <x v="0"/>
    <x v="0"/>
    <s v="JOVEM"/>
    <s v="MALHA"/>
    <s v="REGATA"/>
    <x v="98"/>
    <s v="P4062"/>
    <s v="COMCJV023"/>
    <n v="50"/>
    <s v="11/12/25"/>
    <n v="59.99"/>
    <n v="8"/>
    <n v="1"/>
    <n v="41"/>
    <n v="5.125"/>
    <m/>
    <n v="464.44"/>
    <n v="59.99"/>
    <n v="2459.59"/>
    <n v="58.055"/>
    <n v="2"/>
    <n v="0"/>
  </r>
  <r>
    <x v="2936"/>
    <s v="MASC MALHA M/C"/>
    <x v="0"/>
    <x v="0"/>
    <s v="CONTEMPORANEO"/>
    <s v="MALHA"/>
    <s v="M/C"/>
    <x v="98"/>
    <s v="P1588"/>
    <s v="COMCCT015"/>
    <n v="36"/>
    <s v="11/12/25"/>
    <n v="49.99"/>
    <n v="1"/>
    <m/>
    <n v="35"/>
    <n v="35"/>
    <m/>
    <n v="49.99"/>
    <m/>
    <n v="1749.65"/>
    <n v="49.99"/>
    <n v="0"/>
    <n v="0"/>
  </r>
  <r>
    <x v="2937"/>
    <s v="PERFUM FEM PROTETOR"/>
    <x v="4"/>
    <x v="7"/>
    <s v="FEMININO"/>
    <s v="MAQUIAGEM"/>
    <s v="PROTETOR LABIAL"/>
    <x v="73"/>
    <s v="3249"/>
    <s v="NNPFFM019"/>
    <n v="8"/>
    <s v="24/11/25"/>
    <n v="14.99"/>
    <n v="1"/>
    <m/>
    <n v="7"/>
    <n v="7"/>
    <m/>
    <n v="14.99"/>
    <m/>
    <n v="104.93"/>
    <n v="14.99"/>
    <n v="0"/>
    <n v="0"/>
  </r>
  <r>
    <x v="2938"/>
    <s v="MASC MALHA M/C"/>
    <x v="0"/>
    <x v="0"/>
    <s v="JOVEM"/>
    <s v="MALHA"/>
    <s v="LICENCIADO M/C"/>
    <x v="3"/>
    <s v="E4541"/>
    <s v="COMCJV018"/>
    <n v="3"/>
    <s v="04/12/25"/>
    <n v="49.99"/>
    <n v="1"/>
    <m/>
    <n v="2"/>
    <n v="2"/>
    <m/>
    <n v="44.99"/>
    <m/>
    <n v="99.98"/>
    <n v="44.99"/>
    <n v="0"/>
    <n v="0"/>
  </r>
  <r>
    <x v="2939"/>
    <s v="MASC MALHA M/C"/>
    <x v="0"/>
    <x v="0"/>
    <s v="JOVEM"/>
    <s v="MALHA"/>
    <s v="LICENCIADO M/C"/>
    <x v="3"/>
    <s v="E4542"/>
    <s v="COMCJV018"/>
    <n v="35"/>
    <s v="04/12/25"/>
    <n v="49.99"/>
    <n v="2"/>
    <n v="0"/>
    <n v="33"/>
    <n v="16.5"/>
    <m/>
    <n v="99.98"/>
    <n v="0"/>
    <n v="1649.67"/>
    <n v="49.99"/>
    <n v="1"/>
    <n v="0"/>
  </r>
  <r>
    <x v="2940"/>
    <s v="MASC MALHA M/C"/>
    <x v="0"/>
    <x v="0"/>
    <s v="JOVEM"/>
    <s v="MALHA"/>
    <s v="LICENCIADO M/C"/>
    <x v="172"/>
    <s v="E4543"/>
    <s v="COMCJV018"/>
    <n v="21"/>
    <s v="17/11/25"/>
    <n v="49.99"/>
    <n v="1"/>
    <n v="1"/>
    <n v="19"/>
    <n v="19"/>
    <m/>
    <n v="49.99"/>
    <n v="49.99"/>
    <n v="949.81"/>
    <n v="49.99"/>
    <n v="0"/>
    <n v="0"/>
  </r>
  <r>
    <x v="2941"/>
    <s v="FEM TRICO/TRICO REGATA"/>
    <x v="0"/>
    <x v="1"/>
    <s v="CONTEMPORANEO"/>
    <s v="TRICO"/>
    <s v="REGATA"/>
    <x v="228"/>
    <s v="H8199"/>
    <s v="COFMCT072"/>
    <n v="45"/>
    <s v="18/12/25"/>
    <n v="89.99"/>
    <n v="3"/>
    <n v="1"/>
    <n v="41"/>
    <n v="13.666666666666666"/>
    <m/>
    <n v="269.97000000000003"/>
    <n v="89.99"/>
    <n v="3689.59"/>
    <n v="89.99"/>
    <n v="1"/>
    <n v="0"/>
  </r>
  <r>
    <x v="2942"/>
    <s v="FEM TRICO/TRICO REGATA"/>
    <x v="0"/>
    <x v="1"/>
    <s v="CONTEMPORANEO"/>
    <s v="TRICO"/>
    <s v="REGATA"/>
    <x v="228"/>
    <s v="H8144"/>
    <s v="COFMCT072"/>
    <n v="28"/>
    <s v="03/12/25"/>
    <n v="89.99"/>
    <n v="5"/>
    <m/>
    <n v="23"/>
    <n v="4.5999999999999996"/>
    <m/>
    <n v="449.95"/>
    <m/>
    <n v="2069.77"/>
    <n v="89.99"/>
    <n v="1"/>
    <n v="0"/>
  </r>
  <r>
    <x v="2943"/>
    <s v="FEM TRICO/TRICO REGATA"/>
    <x v="0"/>
    <x v="1"/>
    <s v="CONTEMPORANEO"/>
    <s v="TRICO"/>
    <s v="REGATA"/>
    <x v="228"/>
    <s v="H8252"/>
    <s v="COFMCT072"/>
    <n v="30"/>
    <s v="03/12/25"/>
    <n v="89.99"/>
    <n v="2"/>
    <m/>
    <n v="28"/>
    <n v="14"/>
    <m/>
    <n v="179.98"/>
    <m/>
    <n v="2519.7199999999998"/>
    <n v="89.99"/>
    <n v="1"/>
    <n v="0"/>
  </r>
  <r>
    <x v="2944"/>
    <s v="FEM TRICO/TRICO REGATA"/>
    <x v="0"/>
    <x v="1"/>
    <s v="CONTEMPORANEO"/>
    <s v="TRICO"/>
    <s v="REGATA"/>
    <x v="228"/>
    <s v="H8175"/>
    <s v="COFMCT072"/>
    <n v="10"/>
    <s v="31/10/25"/>
    <n v="69.989999999999995"/>
    <n v="5"/>
    <n v="1"/>
    <n v="4"/>
    <n v="0.8"/>
    <m/>
    <n v="349.95"/>
    <n v="69.989999999999995"/>
    <n v="279.95999999999998"/>
    <n v="69.989999999999995"/>
    <n v="1"/>
    <n v="0"/>
  </r>
  <r>
    <x v="2945"/>
    <s v="MASC JEANS BERMUDA BASICO"/>
    <x v="0"/>
    <x v="0"/>
    <s v="JEANS"/>
    <s v="BERMUDA"/>
    <s v="BASICO"/>
    <x v="219"/>
    <s v="86223"/>
    <s v="COMCJS001"/>
    <n v="25"/>
    <s v="04/11/25"/>
    <n v="79.989999999999995"/>
    <n v="4"/>
    <m/>
    <n v="21"/>
    <n v="5.25"/>
    <m/>
    <n v="319.95999999999998"/>
    <m/>
    <n v="1679.79"/>
    <n v="79.989999999999995"/>
    <n v="1"/>
    <n v="0"/>
  </r>
  <r>
    <x v="2946"/>
    <s v="MASC BERMUDA SARJA"/>
    <x v="0"/>
    <x v="0"/>
    <s v="JOVEM"/>
    <s v="BERMUDA"/>
    <s v="SARJA"/>
    <x v="219"/>
    <s v="9850"/>
    <s v="COMCJV003"/>
    <n v="94"/>
    <s v="04/12/25"/>
    <n v="79.989999999999995"/>
    <n v="22"/>
    <n v="0"/>
    <n v="72"/>
    <n v="3.2727272727272729"/>
    <m/>
    <n v="1759.78"/>
    <n v="0"/>
    <n v="5759.28"/>
    <n v="79.989999999999995"/>
    <n v="6"/>
    <n v="0"/>
  </r>
  <r>
    <x v="2947"/>
    <s v="FEM TRICO/TRICO REGATA"/>
    <x v="0"/>
    <x v="1"/>
    <s v="CONTEMPORANEO"/>
    <s v="TRICO"/>
    <s v="REGATA"/>
    <x v="228"/>
    <s v="H8176"/>
    <s v="COFMCT072"/>
    <n v="9"/>
    <s v="31/10/25"/>
    <n v="69.989999999999995"/>
    <n v="3"/>
    <m/>
    <n v="6"/>
    <n v="2"/>
    <m/>
    <n v="202.98"/>
    <m/>
    <n v="419.94"/>
    <n v="67.66"/>
    <n v="1"/>
    <n v="0"/>
  </r>
  <r>
    <x v="2948"/>
    <s v="FEM PLUS TRICO REGATA"/>
    <x v="0"/>
    <x v="1"/>
    <s v="PLUS"/>
    <s v="TRICO"/>
    <s v="REGATA"/>
    <x v="228"/>
    <s v="H8199P"/>
    <s v="COFMPS116"/>
    <n v="28"/>
    <s v="03/12/25"/>
    <n v="99.99"/>
    <n v="4"/>
    <m/>
    <n v="24"/>
    <n v="6"/>
    <m/>
    <n v="399.96"/>
    <m/>
    <n v="2399.7600000000002"/>
    <n v="99.99"/>
    <n v="1"/>
    <n v="0"/>
  </r>
  <r>
    <x v="2949"/>
    <s v="MASC JEANS BERMUDA BASICO"/>
    <x v="0"/>
    <x v="0"/>
    <s v="JEANS"/>
    <s v="BERMUDA"/>
    <s v="BASICO"/>
    <x v="251"/>
    <s v="0970171 BERMUDA"/>
    <s v="COMCJS001"/>
    <n v="3"/>
    <s v="04/11/25"/>
    <n v="79.989999999999995"/>
    <n v="-1"/>
    <n v="1"/>
    <n v="3"/>
    <n v="-3"/>
    <m/>
    <n v="-79.989999999999995"/>
    <n v="79.989999999999995"/>
    <n v="239.97"/>
    <n v="79.989999999999995"/>
    <n v="0"/>
    <n v="0"/>
  </r>
  <r>
    <x v="2950"/>
    <s v="MNO MOCHILA"/>
    <x v="2"/>
    <x v="4"/>
    <s v="MENINO"/>
    <s v="MOCHILA"/>
    <s v="MOCHILA"/>
    <x v="276"/>
    <s v="MS49451UP"/>
    <s v="ACMOMO009"/>
    <n v="5"/>
    <s v="25/11/25"/>
    <n v="219.99"/>
    <n v="1"/>
    <n v="1"/>
    <n v="3"/>
    <n v="3"/>
    <m/>
    <n v="219.99"/>
    <n v="219.99"/>
    <n v="659.97"/>
    <n v="219.99"/>
    <n v="0"/>
    <n v="0"/>
  </r>
  <r>
    <x v="2951"/>
    <s v="MNA MOCHILA"/>
    <x v="2"/>
    <x v="5"/>
    <s v="MENINA"/>
    <s v="MOCHILA"/>
    <s v="MOCHILA"/>
    <x v="276"/>
    <s v="MS50101SC"/>
    <s v="ACMAMA018"/>
    <n v="7"/>
    <s v="02/10/25"/>
    <n v="219.99"/>
    <n v="1"/>
    <m/>
    <n v="6"/>
    <n v="6"/>
    <m/>
    <n v="219.99"/>
    <m/>
    <n v="1319.94"/>
    <n v="219.99"/>
    <n v="0"/>
    <n v="0"/>
  </r>
  <r>
    <x v="2952"/>
    <s v="MNA MOCHILA"/>
    <x v="2"/>
    <x v="5"/>
    <s v="MENINA"/>
    <s v="MOCHILA"/>
    <s v="MOCHILA"/>
    <x v="276"/>
    <s v="MS50041SC"/>
    <s v="ACMAMA018"/>
    <n v="8"/>
    <s v="02/10/25"/>
    <n v="239.99"/>
    <n v="4"/>
    <n v="1"/>
    <n v="3"/>
    <n v="0.75"/>
    <m/>
    <n v="935.96"/>
    <n v="239.99"/>
    <n v="719.97"/>
    <n v="233.99"/>
    <n v="1"/>
    <n v="0"/>
  </r>
  <r>
    <x v="2953"/>
    <s v="MNO 1A3 MALHA M/C"/>
    <x v="0"/>
    <x v="4"/>
    <s v="1 A 3"/>
    <s v="MALHA"/>
    <s v="LICENCIADO M/C"/>
    <x v="180"/>
    <s v="ECR6433"/>
    <s v="COMO13035"/>
    <n v="24"/>
    <s v="04/11/25"/>
    <n v="29.99"/>
    <n v="1"/>
    <m/>
    <n v="23"/>
    <n v="23"/>
    <m/>
    <n v="29.99"/>
    <m/>
    <n v="689.77"/>
    <n v="29.99"/>
    <n v="0"/>
    <n v="0"/>
  </r>
  <r>
    <x v="2954"/>
    <s v="MNO 1A3 MALHA M/C"/>
    <x v="0"/>
    <x v="4"/>
    <s v="1 A 3"/>
    <s v="MALHA"/>
    <s v="LICENCIADO M/C"/>
    <x v="180"/>
    <s v="ECR8076"/>
    <s v="COMO13035"/>
    <n v="31"/>
    <s v="04/11/25"/>
    <n v="29.99"/>
    <n v="1"/>
    <m/>
    <n v="30"/>
    <n v="30"/>
    <m/>
    <n v="29.99"/>
    <m/>
    <n v="899.7"/>
    <n v="29.99"/>
    <n v="0"/>
    <n v="0"/>
  </r>
  <r>
    <x v="2955"/>
    <s v="MNO 1A3 CONJUNTO M/C"/>
    <x v="0"/>
    <x v="4"/>
    <s v="1 A 3"/>
    <s v="CONJUNTO"/>
    <s v="LICENCIADO M/C"/>
    <x v="180"/>
    <s v="ECR5964"/>
    <s v="COMO13024"/>
    <n v="25"/>
    <s v="04/11/25"/>
    <n v="59.99"/>
    <n v="3"/>
    <n v="1"/>
    <n v="21"/>
    <n v="7"/>
    <m/>
    <n v="179.97"/>
    <n v="59.99"/>
    <n v="1259.79"/>
    <n v="59.99"/>
    <n v="1"/>
    <n v="0"/>
  </r>
  <r>
    <x v="2956"/>
    <s v="MASC FITNESS PARTE DE CIMA REGATA"/>
    <x v="0"/>
    <x v="0"/>
    <s v="FITNESS"/>
    <s v="FITNESS"/>
    <s v="REGATA"/>
    <x v="128"/>
    <s v="48"/>
    <s v="COMCFT004"/>
    <n v="9"/>
    <s v="04/11/25"/>
    <n v="19.989999999999998"/>
    <n v="2"/>
    <n v="-1"/>
    <n v="8"/>
    <n v="4"/>
    <m/>
    <n v="35.99"/>
    <n v="-19.989999999999998"/>
    <n v="159.91999999999999"/>
    <n v="17.995000000000001"/>
    <n v="1"/>
    <n v="0"/>
  </r>
  <r>
    <x v="2957"/>
    <s v="MASC PLUS BERMUDA SARJA"/>
    <x v="0"/>
    <x v="0"/>
    <s v="PLUS"/>
    <s v="BERMUDA"/>
    <s v="SARJA"/>
    <x v="219"/>
    <s v="0009850 PLUS"/>
    <s v="COMCPS004"/>
    <n v="5"/>
    <s v="28/10/25"/>
    <n v="99.99"/>
    <n v="3"/>
    <m/>
    <n v="2"/>
    <n v="0.66666666666666663"/>
    <m/>
    <n v="299.97000000000003"/>
    <m/>
    <n v="199.98"/>
    <n v="99.99"/>
    <n v="1"/>
    <n v="0"/>
  </r>
  <r>
    <x v="2958"/>
    <s v="MNO 4A8 CONJUNTO M/C"/>
    <x v="0"/>
    <x v="4"/>
    <s v="4 A 8"/>
    <s v="CONJUNTO"/>
    <s v="LICENCIADO M/C"/>
    <x v="160"/>
    <s v="ECR5959"/>
    <s v="COMO48024"/>
    <n v="5"/>
    <s v="17/11/25"/>
    <n v="59.99"/>
    <n v="1"/>
    <m/>
    <n v="4"/>
    <n v="4"/>
    <m/>
    <n v="59.99"/>
    <m/>
    <n v="239.96"/>
    <n v="59.99"/>
    <n v="0"/>
    <n v="0"/>
  </r>
  <r>
    <x v="2959"/>
    <s v="MNO 4A8 CONJUNTO M/C"/>
    <x v="0"/>
    <x v="4"/>
    <s v="4 A 8"/>
    <s v="CONJUNTO"/>
    <s v="LICENCIADO M/C"/>
    <x v="215"/>
    <s v="ECR5962"/>
    <s v="COMO48024"/>
    <n v="12"/>
    <s v="10/11/25"/>
    <n v="59.99"/>
    <n v="3"/>
    <n v="0"/>
    <n v="9"/>
    <n v="3"/>
    <m/>
    <n v="179.97"/>
    <n v="0"/>
    <n v="539.91"/>
    <n v="59.99"/>
    <n v="1"/>
    <n v="0"/>
  </r>
  <r>
    <x v="2960"/>
    <s v="MNO 4A8 CONJUNTO M/C"/>
    <x v="0"/>
    <x v="4"/>
    <s v="4 A 8"/>
    <s v="CONJUNTO"/>
    <s v="LICENCIADO M/C"/>
    <x v="215"/>
    <s v="ECR5958"/>
    <s v="COMO48024"/>
    <n v="16"/>
    <s v="04/11/25"/>
    <n v="59.99"/>
    <n v="2"/>
    <m/>
    <n v="14"/>
    <n v="7"/>
    <m/>
    <n v="113.98"/>
    <m/>
    <n v="839.86"/>
    <n v="56.99"/>
    <n v="1"/>
    <n v="0"/>
  </r>
  <r>
    <x v="2961"/>
    <s v="MNO 4A8 MALHA M/C"/>
    <x v="0"/>
    <x v="4"/>
    <s v="4 A 8"/>
    <s v="MALHA"/>
    <s v="LICENCIADO M/C"/>
    <x v="164"/>
    <s v="ECR2659"/>
    <s v="COMO48035"/>
    <n v="44"/>
    <s v="10/11/25"/>
    <n v="29.99"/>
    <n v="2"/>
    <n v="1"/>
    <n v="41"/>
    <n v="20.5"/>
    <m/>
    <n v="59.98"/>
    <n v="29.99"/>
    <n v="1229.5899999999999"/>
    <n v="29.99"/>
    <n v="1"/>
    <n v="0"/>
  </r>
  <r>
    <x v="2962"/>
    <s v="MNO 4A8 MALHA M/C"/>
    <x v="0"/>
    <x v="4"/>
    <s v="4 A 8"/>
    <s v="MALHA"/>
    <s v="LICENCIADO M/C"/>
    <x v="3"/>
    <s v="ECR5961"/>
    <s v="COMO48035"/>
    <n v="3"/>
    <s v="10/11/25"/>
    <n v="29.99"/>
    <n v="1"/>
    <m/>
    <n v="2"/>
    <n v="2"/>
    <m/>
    <n v="29.99"/>
    <m/>
    <n v="59.98"/>
    <n v="29.99"/>
    <n v="0"/>
    <n v="0"/>
  </r>
  <r>
    <x v="2963"/>
    <s v="MNO 4A8 MALHA M/C"/>
    <x v="0"/>
    <x v="4"/>
    <s v="4 A 8"/>
    <s v="MALHA"/>
    <s v="M/C"/>
    <x v="164"/>
    <s v="ECR5966"/>
    <s v="COMO48039"/>
    <n v="16"/>
    <s v="26/11/25"/>
    <n v="29.99"/>
    <n v="4"/>
    <n v="1"/>
    <n v="11"/>
    <n v="2.75"/>
    <m/>
    <n v="119.96"/>
    <n v="29.99"/>
    <n v="329.89"/>
    <n v="29.99"/>
    <n v="1"/>
    <n v="0"/>
  </r>
  <r>
    <x v="2964"/>
    <s v="MNO 4A8 CONJUNTO M/C"/>
    <x v="0"/>
    <x v="4"/>
    <s v="4 A 8"/>
    <s v="CONJUNTO"/>
    <s v="LICENCIADO M/C"/>
    <x v="164"/>
    <s v="ECR5969"/>
    <s v="COMO48024"/>
    <n v="27"/>
    <s v="18/12/25"/>
    <n v="59.99"/>
    <n v="7"/>
    <n v="3"/>
    <n v="17"/>
    <n v="2.4285714285714284"/>
    <m/>
    <n v="419.93"/>
    <n v="179.97"/>
    <n v="1019.83"/>
    <n v="59.99"/>
    <n v="2"/>
    <n v="0"/>
  </r>
  <r>
    <x v="2965"/>
    <s v="MASC MALHA M/C"/>
    <x v="0"/>
    <x v="0"/>
    <s v="JOVEM"/>
    <s v="MALHA"/>
    <s v="M/C"/>
    <x v="323"/>
    <s v="BN262065"/>
    <s v="COMCJV020"/>
    <n v="23"/>
    <s v="28/11/25"/>
    <n v="59.99"/>
    <n v="1"/>
    <m/>
    <n v="22"/>
    <n v="22"/>
    <m/>
    <n v="59.99"/>
    <m/>
    <n v="1319.78"/>
    <n v="59.99"/>
    <n v="0"/>
    <n v="0"/>
  </r>
  <r>
    <x v="2966"/>
    <s v="MASC CAMISA M/C"/>
    <x v="0"/>
    <x v="0"/>
    <s v="JOVEM"/>
    <s v="CAMISA"/>
    <s v="M/C"/>
    <x v="323"/>
    <s v="BN25851"/>
    <s v="COMCJV009"/>
    <n v="9"/>
    <s v="28/11/25"/>
    <n v="79.989999999999995"/>
    <n v="1"/>
    <m/>
    <n v="8"/>
    <n v="8"/>
    <m/>
    <n v="79.989999999999995"/>
    <m/>
    <n v="639.91999999999996"/>
    <n v="79.989999999999995"/>
    <n v="0"/>
    <n v="0"/>
  </r>
  <r>
    <x v="2967"/>
    <s v="MASC CAMISA M/C"/>
    <x v="0"/>
    <x v="0"/>
    <s v="JOVEM"/>
    <s v="CAMISA"/>
    <s v="M/C"/>
    <x v="323"/>
    <s v="BN262177"/>
    <s v="COMCJV009"/>
    <n v="10"/>
    <s v="28/11/25"/>
    <n v="79.989999999999995"/>
    <n v="2"/>
    <n v="1"/>
    <n v="7"/>
    <n v="3.5"/>
    <m/>
    <n v="159.97999999999999"/>
    <n v="79.989999999999995"/>
    <n v="559.92999999999995"/>
    <n v="79.989999999999995"/>
    <n v="1"/>
    <n v="0"/>
  </r>
  <r>
    <x v="2968"/>
    <s v="MASC BERMUDA MOLETOM"/>
    <x v="0"/>
    <x v="0"/>
    <s v="JOVEM"/>
    <s v="BERMUDA"/>
    <s v="MOLETOM"/>
    <x v="323"/>
    <s v="BN264006"/>
    <s v="COMCJV002"/>
    <n v="9"/>
    <s v="28/11/25"/>
    <n v="69.989999999999995"/>
    <n v="1"/>
    <n v="1"/>
    <n v="7"/>
    <n v="7"/>
    <m/>
    <n v="69.989999999999995"/>
    <n v="69.989999999999995"/>
    <n v="489.93"/>
    <n v="69.989999999999995"/>
    <n v="0"/>
    <n v="0"/>
  </r>
  <r>
    <x v="2969"/>
    <s v="MNO 1A3 CONJUNTO MALHA REGATA"/>
    <x v="0"/>
    <x v="4"/>
    <s v="1 A 3"/>
    <s v="CONJUNTO"/>
    <s v="MALHA REGATA"/>
    <x v="176"/>
    <s v="9712"/>
    <s v="COMO13027"/>
    <n v="9"/>
    <s v="08/12/25"/>
    <n v="59.99"/>
    <n v="4"/>
    <n v="1"/>
    <n v="4"/>
    <n v="1"/>
    <m/>
    <n v="239.96"/>
    <n v="59.99"/>
    <n v="239.96"/>
    <n v="59.99"/>
    <n v="1"/>
    <n v="0"/>
  </r>
  <r>
    <x v="2970"/>
    <s v="TENIS FEM CASUAL SLIP ON"/>
    <x v="1"/>
    <x v="2"/>
    <s v="FEMININO"/>
    <s v="CASUAL"/>
    <s v="SLIP ON"/>
    <x v="58"/>
    <s v="4202-547"/>
    <s v="CLTNFM008"/>
    <n v="8"/>
    <s v="02/10/25"/>
    <n v="69.989999999999995"/>
    <n v="1"/>
    <n v="1"/>
    <n v="6"/>
    <n v="6"/>
    <m/>
    <n v="69.989999999999995"/>
    <n v="69.989999999999995"/>
    <n v="419.94"/>
    <n v="69.989999999999995"/>
    <n v="0"/>
    <n v="0"/>
  </r>
  <r>
    <x v="2971"/>
    <s v="MD INT FEM PIJAMA SHORTS"/>
    <x v="3"/>
    <x v="1"/>
    <s v="BASICO"/>
    <s v="PIJAMA"/>
    <s v="SHORTS"/>
    <x v="184"/>
    <s v="1018"/>
    <s v="MIFMBS013"/>
    <n v="4"/>
    <s v="11/11/25"/>
    <n v="49.99"/>
    <n v="1"/>
    <n v="1"/>
    <n v="2"/>
    <n v="2"/>
    <m/>
    <n v="45"/>
    <n v="45"/>
    <n v="99.98"/>
    <n v="45"/>
    <n v="0"/>
    <n v="0"/>
  </r>
  <r>
    <x v="2972"/>
    <s v="MD INT FEM PIJAMA CAMISOLA"/>
    <x v="3"/>
    <x v="1"/>
    <s v="BASICO"/>
    <s v="PIJAMA"/>
    <s v="CAMISOLA"/>
    <x v="184"/>
    <s v="16002"/>
    <s v="MIFMBS015"/>
    <n v="4"/>
    <s v="11/11/25"/>
    <n v="59.99"/>
    <n v="2"/>
    <m/>
    <n v="2"/>
    <n v="1"/>
    <m/>
    <n v="119.98"/>
    <m/>
    <n v="119.98"/>
    <n v="59.99"/>
    <n v="1"/>
    <n v="0"/>
  </r>
  <r>
    <x v="2973"/>
    <s v="MD INT FEM PIJAMA SHORTS"/>
    <x v="3"/>
    <x v="1"/>
    <s v="BASICO"/>
    <s v="PIJAMA"/>
    <s v="SHORTS"/>
    <x v="184"/>
    <s v="5572"/>
    <s v="MIFMBS013"/>
    <n v="3"/>
    <s v="11/11/25"/>
    <n v="69.989999999999995"/>
    <n v="2"/>
    <m/>
    <n v="1"/>
    <n v="0.5"/>
    <m/>
    <n v="139.97999999999999"/>
    <m/>
    <n v="69.989999999999995"/>
    <n v="69.989999999999995"/>
    <n v="1"/>
    <n v="0"/>
  </r>
  <r>
    <x v="2974"/>
    <s v="MNO 4A8 CONJUNTO MALHA M/C"/>
    <x v="0"/>
    <x v="4"/>
    <s v="4 A 8"/>
    <s v="CONJUNTO"/>
    <s v="MALHA M/C"/>
    <x v="176"/>
    <s v="9725BS"/>
    <s v="COMO48026"/>
    <n v="6"/>
    <s v="11/12/25"/>
    <n v="79.989999999999995"/>
    <n v="0"/>
    <n v="1"/>
    <n v="5"/>
    <n v="0"/>
    <m/>
    <n v="0"/>
    <n v="79.989999999999995"/>
    <n v="399.95"/>
    <n v="0"/>
    <n v="0"/>
    <n v="0"/>
  </r>
  <r>
    <x v="2975"/>
    <s v="PRAIA MNA CONJUNTO"/>
    <x v="3"/>
    <x v="5"/>
    <s v="PRAIA"/>
    <s v="BIQUINI"/>
    <s v="CONJUNTO"/>
    <x v="331"/>
    <s v="29.4017"/>
    <s v="MIMAPR002"/>
    <n v="18"/>
    <s v="25/11/25"/>
    <n v="69.989999999999995"/>
    <n v="2"/>
    <n v="2"/>
    <n v="14"/>
    <n v="7"/>
    <m/>
    <n v="139.97999999999999"/>
    <n v="139.97999999999999"/>
    <n v="979.86"/>
    <n v="69.989999999999995"/>
    <n v="1"/>
    <n v="0"/>
  </r>
  <r>
    <x v="2976"/>
    <s v="PRAIA MNA MAIO"/>
    <x v="3"/>
    <x v="5"/>
    <s v="PRAIA"/>
    <s v="MAIO"/>
    <s v="MAIO"/>
    <x v="331"/>
    <s v="29.4015"/>
    <s v="MIMAPR004"/>
    <n v="13"/>
    <s v="25/11/25"/>
    <n v="49.99"/>
    <n v="6"/>
    <m/>
    <n v="7"/>
    <n v="1.1666666666666667"/>
    <m/>
    <n v="299.94"/>
    <m/>
    <n v="349.93"/>
    <n v="49.99"/>
    <n v="2"/>
    <n v="0"/>
  </r>
  <r>
    <x v="2977"/>
    <s v="PRAIA MNA MAIO"/>
    <x v="3"/>
    <x v="5"/>
    <s v="PRAIA"/>
    <s v="MAIO"/>
    <s v="MAIO"/>
    <x v="331"/>
    <s v="29.4016"/>
    <s v="MIMAPR004"/>
    <n v="18"/>
    <s v="25/11/25"/>
    <n v="59.99"/>
    <n v="5"/>
    <n v="1"/>
    <n v="12"/>
    <n v="2.4"/>
    <m/>
    <n v="299.95"/>
    <n v="59.99"/>
    <n v="719.88"/>
    <n v="59.99"/>
    <n v="1"/>
    <n v="0"/>
  </r>
  <r>
    <x v="2978"/>
    <s v="PRAIA MNA CONJUNTO"/>
    <x v="3"/>
    <x v="5"/>
    <s v="PRAIA"/>
    <s v="BIQUINI"/>
    <s v="CONJUNTO"/>
    <x v="331"/>
    <s v="29.6025"/>
    <s v="MIMAPR002"/>
    <n v="23"/>
    <s v="25/11/25"/>
    <n v="79.989999999999995"/>
    <n v="4"/>
    <n v="1"/>
    <n v="18"/>
    <n v="4.5"/>
    <m/>
    <n v="319.95999999999998"/>
    <n v="79.989999999999995"/>
    <n v="1439.82"/>
    <n v="79.989999999999995"/>
    <n v="1"/>
    <n v="0"/>
  </r>
  <r>
    <x v="2979"/>
    <s v="PRAIA MNA CONJUNTO"/>
    <x v="3"/>
    <x v="5"/>
    <s v="PRAIA"/>
    <s v="BIQUINI"/>
    <s v="CONJUNTO"/>
    <x v="331"/>
    <s v="29.6021"/>
    <s v="MIMAPR002"/>
    <n v="8"/>
    <s v="25/11/25"/>
    <n v="79.989999999999995"/>
    <n v="4"/>
    <m/>
    <n v="4"/>
    <n v="1"/>
    <m/>
    <n v="319.95999999999998"/>
    <m/>
    <n v="319.95999999999998"/>
    <n v="79.989999999999995"/>
    <n v="1"/>
    <n v="0"/>
  </r>
  <r>
    <x v="2980"/>
    <s v="PRAIA MNO SUNGA"/>
    <x v="3"/>
    <x v="4"/>
    <s v="PRAIA"/>
    <s v="SUNGA"/>
    <s v="SUNGAO"/>
    <x v="331"/>
    <s v="29.5015"/>
    <s v="MIMOPR008"/>
    <n v="19"/>
    <s v="25/11/25"/>
    <n v="35.99"/>
    <n v="4"/>
    <n v="1"/>
    <n v="14"/>
    <n v="3.5"/>
    <m/>
    <n v="143.96"/>
    <n v="35.99"/>
    <n v="503.86"/>
    <n v="35.99"/>
    <n v="1"/>
    <n v="0"/>
  </r>
  <r>
    <x v="2981"/>
    <s v="PRAIA MNO SUNGA"/>
    <x v="3"/>
    <x v="4"/>
    <s v="PRAIA"/>
    <s v="SUNGA"/>
    <s v="SUNGAO"/>
    <x v="331"/>
    <s v="29.3018"/>
    <s v="MIMOPR008"/>
    <n v="26"/>
    <s v="25/11/25"/>
    <n v="29.99"/>
    <n v="6"/>
    <n v="1"/>
    <n v="19"/>
    <n v="3.1666666666666665"/>
    <m/>
    <n v="176.94"/>
    <n v="26.99"/>
    <n v="569.80999999999995"/>
    <n v="29.49"/>
    <n v="2"/>
    <n v="0"/>
  </r>
  <r>
    <x v="2982"/>
    <s v="PRAIA MNO CONJUNTO"/>
    <x v="3"/>
    <x v="4"/>
    <s v="PRAIA"/>
    <s v="CAMISETA"/>
    <s v="CONJUNTO"/>
    <x v="331"/>
    <s v="29.5014"/>
    <s v="MIMOPR009"/>
    <n v="20"/>
    <s v="25/11/25"/>
    <n v="79.989999999999995"/>
    <n v="7"/>
    <n v="2"/>
    <n v="11"/>
    <n v="1.5714285714285714"/>
    <m/>
    <n v="543.92999999999995"/>
    <n v="159.97999999999999"/>
    <n v="879.89"/>
    <n v="77.704285714285717"/>
    <n v="2"/>
    <n v="0"/>
  </r>
  <r>
    <x v="2983"/>
    <s v="MASC MALHA M/C"/>
    <x v="0"/>
    <x v="0"/>
    <s v="JOVEM"/>
    <s v="MALHA"/>
    <s v="M/C"/>
    <x v="30"/>
    <s v="E4680"/>
    <s v="COMCJV020"/>
    <n v="32"/>
    <s v="27/11/25"/>
    <n v="39.99"/>
    <n v="7"/>
    <n v="1"/>
    <n v="24"/>
    <n v="3.4285714285714284"/>
    <m/>
    <n v="279.93"/>
    <n v="39.99"/>
    <n v="959.76"/>
    <n v="39.99"/>
    <n v="2"/>
    <n v="0"/>
  </r>
  <r>
    <x v="2984"/>
    <s v="PRAIA MNO SUNGA"/>
    <x v="3"/>
    <x v="4"/>
    <s v="PRAIA"/>
    <s v="SUNGA"/>
    <s v="SUNGAO"/>
    <x v="331"/>
    <s v="29.5018"/>
    <s v="MIMOPR008"/>
    <n v="21"/>
    <s v="25/11/25"/>
    <n v="39.99"/>
    <n v="2"/>
    <m/>
    <n v="19"/>
    <n v="9.5"/>
    <m/>
    <n v="79.98"/>
    <m/>
    <n v="759.81"/>
    <n v="39.99"/>
    <n v="1"/>
    <n v="0"/>
  </r>
  <r>
    <x v="2985"/>
    <s v="PRAIA MNA CONJUNTO"/>
    <x v="3"/>
    <x v="5"/>
    <s v="PRAIA"/>
    <s v="BIQUINI"/>
    <s v="CONJUNTO"/>
    <x v="331"/>
    <s v="29.4023"/>
    <s v="MIMAPR002"/>
    <n v="16"/>
    <s v="25/11/25"/>
    <n v="69.989999999999995"/>
    <n v="3"/>
    <m/>
    <n v="13"/>
    <n v="4.333333333333333"/>
    <m/>
    <n v="209.97"/>
    <m/>
    <n v="909.87"/>
    <n v="69.989999999999995"/>
    <n v="1"/>
    <n v="0"/>
  </r>
  <r>
    <x v="2986"/>
    <s v="PRAIA MNA CONJUNTO"/>
    <x v="3"/>
    <x v="5"/>
    <s v="PRAIA"/>
    <s v="BIQUINI"/>
    <s v="CONJUNTO"/>
    <x v="331"/>
    <s v="29.6023"/>
    <s v="MIMAPR002"/>
    <n v="9"/>
    <s v="25/11/25"/>
    <n v="79.989999999999995"/>
    <n v="2"/>
    <n v="1"/>
    <n v="6"/>
    <n v="3"/>
    <m/>
    <n v="159.97999999999999"/>
    <n v="79.989999999999995"/>
    <n v="479.94"/>
    <n v="79.989999999999995"/>
    <n v="1"/>
    <n v="0"/>
  </r>
  <r>
    <x v="2987"/>
    <s v="MODA INTIMA MENINO PRAIA CAMISETA"/>
    <x v="3"/>
    <x v="4"/>
    <s v="PRAIA"/>
    <s v="CAMISETA"/>
    <s v="CAMISETA"/>
    <x v="331"/>
    <s v="CV.5001"/>
    <s v="MIMOPR004"/>
    <n v="17"/>
    <s v="25/11/25"/>
    <n v="44.99"/>
    <n v="4"/>
    <m/>
    <n v="13"/>
    <n v="3.25"/>
    <m/>
    <n v="175.46"/>
    <m/>
    <n v="584.87"/>
    <n v="43.865000000000002"/>
    <n v="1"/>
    <n v="0"/>
  </r>
  <r>
    <x v="2988"/>
    <s v="PRAIA MNO CAMISETA"/>
    <x v="3"/>
    <x v="4"/>
    <s v="PRAIA"/>
    <s v="CAMISETA"/>
    <s v="CAMISETA"/>
    <x v="331"/>
    <s v="CV3001"/>
    <s v="MIMOPR004"/>
    <n v="26"/>
    <s v="25/11/25"/>
    <n v="34.99"/>
    <n v="8"/>
    <n v="3"/>
    <n v="15"/>
    <n v="1.875"/>
    <m/>
    <n v="272.92"/>
    <n v="101.47"/>
    <n v="524.85"/>
    <n v="34.115000000000002"/>
    <n v="2"/>
    <n v="0"/>
  </r>
  <r>
    <x v="2989"/>
    <s v="MASC JEANS CALCA RETA"/>
    <x v="0"/>
    <x v="0"/>
    <s v="JEANS"/>
    <s v="CALCA JEANS"/>
    <s v="RETA"/>
    <x v="284"/>
    <s v="80019"/>
    <s v="COMCJS014"/>
    <n v="18"/>
    <s v="24/11/25"/>
    <n v="119.99"/>
    <n v="4"/>
    <m/>
    <n v="14"/>
    <n v="3.5"/>
    <m/>
    <n v="467.96"/>
    <m/>
    <n v="1679.86"/>
    <n v="116.99"/>
    <n v="1"/>
    <n v="0"/>
  </r>
  <r>
    <x v="2990"/>
    <s v="MASC JEANS CALCA SKINNY"/>
    <x v="0"/>
    <x v="0"/>
    <s v="JEANS"/>
    <s v="CALCA JEANS"/>
    <s v="RETA"/>
    <x v="151"/>
    <s v="33854"/>
    <s v="COMCJS014"/>
    <n v="13"/>
    <s v="19/11/25"/>
    <n v="129.99"/>
    <n v="4"/>
    <m/>
    <n v="9"/>
    <n v="2.25"/>
    <m/>
    <n v="519.96"/>
    <m/>
    <n v="1169.9100000000001"/>
    <n v="129.99"/>
    <n v="1"/>
    <n v="0"/>
  </r>
  <r>
    <x v="2991"/>
    <s v="MASC JEANS CALCA SKINNY"/>
    <x v="0"/>
    <x v="0"/>
    <s v="JEANS"/>
    <s v="CALCA JEANS"/>
    <s v="SKINNY"/>
    <x v="151"/>
    <s v="33842"/>
    <s v="COMCJS005"/>
    <n v="4"/>
    <s v="29/10/25"/>
    <n v="129.99"/>
    <n v="2"/>
    <m/>
    <n v="2"/>
    <n v="1"/>
    <m/>
    <n v="259.98"/>
    <m/>
    <n v="259.98"/>
    <n v="129.99"/>
    <n v="1"/>
    <n v="0"/>
  </r>
  <r>
    <x v="2992"/>
    <s v="MASC BERMUDA SARJA"/>
    <x v="0"/>
    <x v="0"/>
    <s v="JOVEM"/>
    <s v="BERMUDA"/>
    <s v="SARJA"/>
    <x v="151"/>
    <s v="32354"/>
    <s v="COMCJV003"/>
    <n v="11"/>
    <s v="28/11/25"/>
    <n v="89.99"/>
    <n v="0"/>
    <m/>
    <n v="11"/>
    <n v="0"/>
    <m/>
    <n v="0"/>
    <m/>
    <n v="989.89"/>
    <n v="0"/>
    <n v="0"/>
    <n v="0"/>
  </r>
  <r>
    <x v="2993"/>
    <s v="MASC BERMUDA SARJA"/>
    <x v="0"/>
    <x v="0"/>
    <s v="JOVEM"/>
    <s v="BERMUDA"/>
    <s v="SARJA"/>
    <x v="151"/>
    <s v="32358"/>
    <s v="COMCJV003"/>
    <n v="3"/>
    <s v="28/11/25"/>
    <n v="99.99"/>
    <n v="2"/>
    <m/>
    <n v="1"/>
    <n v="0.5"/>
    <m/>
    <n v="199.98"/>
    <m/>
    <n v="99.99"/>
    <n v="99.99"/>
    <n v="1"/>
    <n v="0"/>
  </r>
  <r>
    <x v="2994"/>
    <s v="MASC BERMUDA SARJA"/>
    <x v="0"/>
    <x v="0"/>
    <s v="JOVEM"/>
    <s v="BERMUDA"/>
    <s v="SARJA"/>
    <x v="151"/>
    <s v="32378"/>
    <s v="COMCJV003"/>
    <n v="3"/>
    <s v="28/11/25"/>
    <n v="89.99"/>
    <n v="-1"/>
    <n v="1"/>
    <n v="3"/>
    <n v="-3"/>
    <m/>
    <n v="-89.99"/>
    <n v="89.99"/>
    <n v="269.97000000000003"/>
    <n v="89.99"/>
    <n v="0"/>
    <n v="0"/>
  </r>
  <r>
    <x v="2995"/>
    <s v="MASC FITNESS PARTE DE CIMA M/C"/>
    <x v="0"/>
    <x v="0"/>
    <s v="FITNESS"/>
    <s v="FITNESS"/>
    <s v="M/C"/>
    <x v="151"/>
    <s v="27183"/>
    <s v="COMCFT003"/>
    <n v="30"/>
    <s v="06/11/25"/>
    <n v="49.99"/>
    <n v="-1"/>
    <m/>
    <n v="31"/>
    <n v="-31"/>
    <m/>
    <n v="-49.99"/>
    <m/>
    <n v="1549.69"/>
    <n v="49.99"/>
    <n v="0"/>
    <n v="0"/>
  </r>
  <r>
    <x v="2996"/>
    <s v="MASC FITNESS PARTE DE CIMA M/C"/>
    <x v="0"/>
    <x v="0"/>
    <s v="FITNESS"/>
    <s v="FITNESS"/>
    <s v="M/C"/>
    <x v="151"/>
    <s v="27868"/>
    <s v="COMCFT003"/>
    <n v="26"/>
    <s v="06/11/25"/>
    <n v="49.99"/>
    <n v="2"/>
    <m/>
    <n v="24"/>
    <n v="12"/>
    <m/>
    <n v="99.98"/>
    <m/>
    <n v="1199.76"/>
    <n v="49.99"/>
    <n v="1"/>
    <n v="0"/>
  </r>
  <r>
    <x v="2997"/>
    <s v="MASC FITNESS PARTE DE CIMA M/C"/>
    <x v="0"/>
    <x v="0"/>
    <s v="FITNESS"/>
    <s v="FITNESS"/>
    <s v="M/C"/>
    <x v="151"/>
    <s v="27134"/>
    <s v="COMCFT003"/>
    <n v="72"/>
    <s v="11/12/25"/>
    <n v="49.99"/>
    <n v="8"/>
    <n v="1"/>
    <n v="63"/>
    <n v="7.875"/>
    <m/>
    <n v="394.92"/>
    <n v="49.99"/>
    <n v="3149.37"/>
    <n v="49.365000000000002"/>
    <n v="2"/>
    <n v="0"/>
  </r>
  <r>
    <x v="2998"/>
    <s v="MASC CAMISA M/C"/>
    <x v="0"/>
    <x v="0"/>
    <s v="CONTEMPORANEO"/>
    <s v="CAMISA"/>
    <s v="M/C"/>
    <x v="151"/>
    <s v="21270"/>
    <s v="COMCCT005"/>
    <n v="61"/>
    <s v="11/12/25"/>
    <n v="99.99"/>
    <n v="4"/>
    <m/>
    <n v="57"/>
    <n v="14.25"/>
    <m/>
    <n v="389.96"/>
    <m/>
    <n v="5699.43"/>
    <n v="97.49"/>
    <n v="1"/>
    <n v="0"/>
  </r>
  <r>
    <x v="2999"/>
    <s v="MASC CAMISA M/C"/>
    <x v="0"/>
    <x v="0"/>
    <s v="CONTEMPORANEO"/>
    <s v="CAMISA"/>
    <s v="M/C"/>
    <x v="151"/>
    <s v="21444"/>
    <s v="COMCCT005"/>
    <n v="25"/>
    <s v="11/12/25"/>
    <n v="119.99"/>
    <n v="2"/>
    <n v="2"/>
    <n v="21"/>
    <n v="10.5"/>
    <m/>
    <n v="239.98"/>
    <n v="239.98"/>
    <n v="2519.79"/>
    <n v="119.99"/>
    <n v="1"/>
    <n v="0"/>
  </r>
  <r>
    <x v="3000"/>
    <s v="MASC CAMISA M/C"/>
    <x v="0"/>
    <x v="0"/>
    <s v="CONTEMPORANEO"/>
    <s v="CAMISA"/>
    <s v="M/C"/>
    <x v="151"/>
    <s v="21446"/>
    <s v="COMCCT005"/>
    <n v="25"/>
    <s v="24/11/25"/>
    <n v="99.99"/>
    <n v="-1"/>
    <m/>
    <n v="26"/>
    <n v="-26"/>
    <m/>
    <n v="-99.99"/>
    <m/>
    <n v="2599.7399999999998"/>
    <n v="99.99"/>
    <n v="0"/>
    <n v="0"/>
  </r>
  <r>
    <x v="3001"/>
    <s v="MASC MALHA M/C"/>
    <x v="0"/>
    <x v="0"/>
    <s v="JOVEM"/>
    <s v="MALHA"/>
    <s v="M/C"/>
    <x v="151"/>
    <s v="22397"/>
    <s v="COMCJV020"/>
    <n v="24"/>
    <s v="28/10/25"/>
    <n v="49.99"/>
    <n v="4"/>
    <m/>
    <n v="20"/>
    <n v="5"/>
    <m/>
    <n v="199.96"/>
    <m/>
    <n v="999.8"/>
    <n v="49.99"/>
    <n v="1"/>
    <n v="0"/>
  </r>
  <r>
    <x v="3002"/>
    <s v="TENIS FEM CASUAL LIFESTYLE"/>
    <x v="1"/>
    <x v="2"/>
    <s v="FEMININO"/>
    <s v="CASUAL"/>
    <s v="LIFESTYLE"/>
    <x v="10"/>
    <s v="CARINA 3.0 SD"/>
    <s v="CLTNFM007"/>
    <n v="6"/>
    <s v="17/09/25"/>
    <n v="449.99"/>
    <n v="1"/>
    <m/>
    <n v="5"/>
    <n v="5"/>
    <m/>
    <n v="449.99"/>
    <m/>
    <n v="2249.9499999999998"/>
    <n v="449.99"/>
    <n v="0"/>
    <n v="0"/>
  </r>
  <r>
    <x v="3003"/>
    <s v="TENIS MASC CASUAL LIFESTYLE"/>
    <x v="1"/>
    <x v="2"/>
    <s v="MASCULINO"/>
    <s v="CASUAL"/>
    <s v="LIFESTYLE"/>
    <x v="10"/>
    <s v="COURT LALLY BDP"/>
    <s v="CLTNMC010"/>
    <n v="14"/>
    <s v="26/11/25"/>
    <n v="329.99"/>
    <n v="2"/>
    <n v="2"/>
    <n v="10"/>
    <n v="5"/>
    <m/>
    <n v="692.97"/>
    <n v="659.98"/>
    <n v="3299.9"/>
    <n v="346.48500000000001"/>
    <n v="1"/>
    <n v="0"/>
  </r>
  <r>
    <x v="3004"/>
    <s v="PRAIA FEM CONJUNTO"/>
    <x v="3"/>
    <x v="1"/>
    <s v="PRAIA"/>
    <s v="BIQUINI"/>
    <s v="CONJUNTO"/>
    <x v="332"/>
    <s v="1030 - FITA"/>
    <s v="MIFMPR001"/>
    <n v="42"/>
    <s v="19/11/25"/>
    <n v="99.99"/>
    <n v="19"/>
    <n v="2"/>
    <n v="21"/>
    <n v="1.1052631578947369"/>
    <m/>
    <n v="1899.81"/>
    <n v="199.98"/>
    <n v="2099.79"/>
    <n v="99.99"/>
    <n v="5"/>
    <n v="0"/>
  </r>
  <r>
    <x v="3005"/>
    <s v="PRAIA FEM CONJUNTO"/>
    <x v="3"/>
    <x v="1"/>
    <s v="PRAIA"/>
    <s v="BIQUINI"/>
    <s v="CONJUNTO"/>
    <x v="332"/>
    <s v="1020 - CORTININHA"/>
    <s v="MIFMPR001"/>
    <n v="38"/>
    <s v="19/11/25"/>
    <n v="99.99"/>
    <n v="5"/>
    <n v="2"/>
    <n v="31"/>
    <n v="6.2"/>
    <m/>
    <n v="499.95"/>
    <n v="199.98"/>
    <n v="3099.69"/>
    <n v="99.99"/>
    <n v="1"/>
    <n v="0"/>
  </r>
  <r>
    <x v="3006"/>
    <s v="PRAIA FEM CONJUNTO"/>
    <x v="3"/>
    <x v="1"/>
    <s v="PRAIA"/>
    <s v="BIQUINI"/>
    <s v="CONJUNTO"/>
    <x v="332"/>
    <s v="1010 - ANA RUGA"/>
    <s v="MIFMPR001"/>
    <n v="20"/>
    <s v="19/11/25"/>
    <n v="129.99"/>
    <n v="7"/>
    <m/>
    <n v="13"/>
    <n v="1.8571428571428572"/>
    <m/>
    <n v="909.93"/>
    <m/>
    <n v="1689.87"/>
    <n v="129.99"/>
    <n v="2"/>
    <n v="0"/>
  </r>
  <r>
    <x v="3007"/>
    <s v="PRAIA FEM CONJUNTO"/>
    <x v="3"/>
    <x v="1"/>
    <s v="PRAIA"/>
    <s v="BIQUINI"/>
    <s v="CONJUNTO"/>
    <x v="332"/>
    <s v="10102 - TECIDO EDEN"/>
    <s v="MIFMPR001"/>
    <n v="7"/>
    <s v="19/11/25"/>
    <n v="129.99"/>
    <n v="2"/>
    <n v="1"/>
    <n v="4"/>
    <n v="2"/>
    <m/>
    <n v="259.98"/>
    <n v="129.99"/>
    <n v="519.96"/>
    <n v="129.99"/>
    <n v="1"/>
    <n v="0"/>
  </r>
  <r>
    <x v="3008"/>
    <s v="MASC MALHA M/C"/>
    <x v="0"/>
    <x v="0"/>
    <s v="JOVEM"/>
    <s v="MALHA"/>
    <s v="M/C"/>
    <x v="151"/>
    <s v="22401"/>
    <s v="COMCJV020"/>
    <n v="16"/>
    <s v="06/11/25"/>
    <n v="69.989999999999995"/>
    <n v="2"/>
    <n v="1"/>
    <n v="13"/>
    <n v="6.5"/>
    <m/>
    <n v="132.99"/>
    <n v="63"/>
    <n v="909.87"/>
    <n v="66.495000000000005"/>
    <n v="1"/>
    <n v="0"/>
  </r>
  <r>
    <x v="3009"/>
    <s v="FEM SNEAKER TENIS ANABELA"/>
    <x v="1"/>
    <x v="1"/>
    <s v="SNEAKER"/>
    <s v="TENIS"/>
    <s v="ANABELA"/>
    <x v="321"/>
    <s v="25.91201"/>
    <s v="CLFMSN007"/>
    <n v="5"/>
    <s v="05/11/25"/>
    <n v="299.99"/>
    <n v="1"/>
    <m/>
    <n v="4"/>
    <n v="4"/>
    <m/>
    <n v="299.99"/>
    <m/>
    <n v="1199.96"/>
    <n v="299.99"/>
    <n v="0"/>
    <n v="0"/>
  </r>
  <r>
    <x v="3010"/>
    <s v="FEM SANDALIA RASTEIRA TRASEIRA ABERTO"/>
    <x v="1"/>
    <x v="1"/>
    <s v="SANDALIA"/>
    <s v="RASTEIRA"/>
    <s v="TRASEIRA ABERTO"/>
    <x v="333"/>
    <s v="12507"/>
    <s v="CLFMSD010"/>
    <n v="15"/>
    <s v="30/12/25"/>
    <n v="59.99"/>
    <n v="10"/>
    <n v="1"/>
    <n v="4"/>
    <n v="0.4"/>
    <m/>
    <n v="593.91"/>
    <n v="54"/>
    <n v="239.96"/>
    <n v="59.390999999999998"/>
    <n v="3"/>
    <n v="0"/>
  </r>
  <r>
    <x v="3011"/>
    <s v="FEM SANDALIA RASTEIRA TRASEIRA ABERTO"/>
    <x v="1"/>
    <x v="1"/>
    <s v="SANDALIA"/>
    <s v="RASTEIRA"/>
    <s v="TRASEIRA ABERTO"/>
    <x v="333"/>
    <s v="1244"/>
    <s v="CLFMSD010"/>
    <n v="17"/>
    <s v="30/12/25"/>
    <n v="49.99"/>
    <n v="9"/>
    <n v="3"/>
    <n v="5"/>
    <n v="0.55555555555555558"/>
    <m/>
    <n v="439.91"/>
    <n v="144.97"/>
    <n v="249.95"/>
    <n v="48.878888888888888"/>
    <n v="2"/>
    <n v="0"/>
  </r>
  <r>
    <x v="3012"/>
    <s v="FEM SANDALIA RASTEIRA TRASEIRA ABERTO"/>
    <x v="1"/>
    <x v="1"/>
    <s v="SANDALIA"/>
    <s v="RASTEIRA"/>
    <s v="TRASEIRA ABERTO"/>
    <x v="333"/>
    <s v="4198"/>
    <s v="CLFMSD010"/>
    <n v="17"/>
    <s v="30/12/25"/>
    <n v="49.99"/>
    <n v="7"/>
    <n v="2"/>
    <n v="8"/>
    <n v="1.1428571428571428"/>
    <m/>
    <n v="349.93"/>
    <n v="99.98"/>
    <n v="399.92"/>
    <n v="49.99"/>
    <n v="2"/>
    <n v="0"/>
  </r>
  <r>
    <x v="3013"/>
    <s v="FEM MALHA M/C"/>
    <x v="0"/>
    <x v="1"/>
    <s v="JOVEM"/>
    <s v="MALHA"/>
    <s v="LICENCIADO M/C"/>
    <x v="169"/>
    <s v="220842-3"/>
    <s v="COFMJV034"/>
    <n v="15"/>
    <s v="02/12/25"/>
    <n v="49.99"/>
    <n v="3"/>
    <m/>
    <n v="12"/>
    <n v="4"/>
    <m/>
    <n v="149.97"/>
    <m/>
    <n v="599.88"/>
    <n v="49.99"/>
    <n v="1"/>
    <n v="0"/>
  </r>
  <r>
    <x v="3014"/>
    <s v="FEM PLUS MALHA M/C"/>
    <x v="0"/>
    <x v="1"/>
    <s v="PLUS"/>
    <s v="MALHA"/>
    <s v="M/C"/>
    <x v="99"/>
    <s v="25740"/>
    <s v="COFMPS052"/>
    <n v="3"/>
    <s v="28/10/25"/>
    <n v="39.99"/>
    <n v="0"/>
    <m/>
    <n v="3"/>
    <n v="0"/>
    <m/>
    <n v="0"/>
    <m/>
    <n v="119.97"/>
    <n v="0"/>
    <n v="0"/>
    <n v="0"/>
  </r>
  <r>
    <x v="3015"/>
    <s v="FEM MALHA M/C"/>
    <x v="0"/>
    <x v="1"/>
    <s v="CONTEMPORANEO"/>
    <s v="MALHA"/>
    <s v="M/C"/>
    <x v="99"/>
    <s v="25640"/>
    <s v="COFMCT036"/>
    <n v="23"/>
    <s v="28/10/25"/>
    <n v="34.99"/>
    <n v="8"/>
    <n v="4"/>
    <n v="11"/>
    <n v="1.375"/>
    <m/>
    <n v="279.92"/>
    <n v="139.96"/>
    <n v="384.89"/>
    <n v="34.99"/>
    <n v="2"/>
    <n v="1"/>
  </r>
  <r>
    <x v="3016"/>
    <s v="FEM MALHA M/C"/>
    <x v="0"/>
    <x v="1"/>
    <s v="CONTEMPORANEO"/>
    <s v="MALHA"/>
    <s v="M/C"/>
    <x v="99"/>
    <s v="25637"/>
    <s v="COFMCT036"/>
    <n v="3"/>
    <s v="28/10/25"/>
    <n v="34.99"/>
    <n v="0"/>
    <n v="-2"/>
    <n v="5"/>
    <n v="0"/>
    <m/>
    <n v="0"/>
    <n v="-69.98"/>
    <n v="174.95"/>
    <n v="0"/>
    <n v="0"/>
    <n v="0"/>
  </r>
  <r>
    <x v="3017"/>
    <s v="MASC BONE"/>
    <x v="2"/>
    <x v="0"/>
    <s v="MASCULINO"/>
    <s v="BONE"/>
    <s v="BONE"/>
    <x v="16"/>
    <s v="60.25.0207"/>
    <s v="ACMCMC004"/>
    <n v="14"/>
    <s v="30/12/25"/>
    <n v="59.99"/>
    <n v="2"/>
    <n v="1"/>
    <n v="11"/>
    <n v="5.5"/>
    <m/>
    <n v="119.98"/>
    <n v="59.99"/>
    <n v="659.89"/>
    <n v="59.99"/>
    <n v="1"/>
    <n v="0"/>
  </r>
  <r>
    <x v="3018"/>
    <s v="MASC BONE"/>
    <x v="2"/>
    <x v="0"/>
    <s v="MASCULINO"/>
    <s v="BONE"/>
    <s v="BONE"/>
    <x v="16"/>
    <s v="60.25.0209"/>
    <s v="ACMCMC004"/>
    <n v="4"/>
    <s v="19/12/25"/>
    <n v="59.99"/>
    <n v="1"/>
    <m/>
    <n v="3"/>
    <n v="3"/>
    <m/>
    <n v="56.52"/>
    <m/>
    <n v="179.97"/>
    <n v="56.52"/>
    <n v="0"/>
    <n v="0"/>
  </r>
  <r>
    <x v="3019"/>
    <s v="MASC BONE"/>
    <x v="2"/>
    <x v="0"/>
    <s v="MASCULINO"/>
    <s v="BONE"/>
    <s v="BONE"/>
    <x v="16"/>
    <s v="60.25.0212"/>
    <s v="ACMCMC004"/>
    <n v="5"/>
    <s v="30/12/25"/>
    <n v="59.99"/>
    <n v="1"/>
    <n v="1"/>
    <n v="3"/>
    <n v="3"/>
    <m/>
    <n v="59.99"/>
    <n v="59.99"/>
    <n v="179.97"/>
    <n v="59.99"/>
    <n v="0"/>
    <n v="0"/>
  </r>
  <r>
    <x v="3020"/>
    <s v="MASC BONE"/>
    <x v="2"/>
    <x v="0"/>
    <s v="MASCULINO"/>
    <s v="BONE"/>
    <s v="BONE"/>
    <x v="16"/>
    <s v="60.25.0230"/>
    <s v="ACMCMC004"/>
    <n v="13"/>
    <s v="30/12/25"/>
    <n v="59.99"/>
    <n v="3"/>
    <m/>
    <n v="10"/>
    <n v="3.3333333333333335"/>
    <m/>
    <n v="176.49"/>
    <m/>
    <n v="599.9"/>
    <n v="58.83"/>
    <n v="1"/>
    <n v="0"/>
  </r>
  <r>
    <x v="3021"/>
    <s v="DIVERSOS PAPELARIA LIVRO"/>
    <x v="4"/>
    <x v="6"/>
    <s v="PAPELARIA"/>
    <s v="PAPELARIA"/>
    <s v="LIVRO"/>
    <x v="334"/>
    <s v="9788557584839"/>
    <s v="NNDVPP007"/>
    <n v="29"/>
    <s v="17/11/25"/>
    <n v="9.99"/>
    <n v="2"/>
    <m/>
    <n v="27"/>
    <n v="13.5"/>
    <m/>
    <n v="29.98"/>
    <m/>
    <n v="269.73"/>
    <n v="14.99"/>
    <n v="1"/>
    <n v="0"/>
  </r>
  <r>
    <x v="3022"/>
    <s v="DIVERSOS PAPELARIA LIVRO"/>
    <x v="4"/>
    <x v="6"/>
    <s v="PAPELARIA"/>
    <s v="PAPELARIA"/>
    <s v="LIVRO"/>
    <x v="334"/>
    <s v="9786526123294"/>
    <s v="NNDVPP007"/>
    <n v="100"/>
    <s v="17/11/25"/>
    <n v="9.99"/>
    <n v="6"/>
    <n v="3"/>
    <n v="91"/>
    <n v="15.166666666666666"/>
    <m/>
    <n v="74.94"/>
    <n v="29.97"/>
    <n v="909.09"/>
    <n v="12.49"/>
    <n v="2"/>
    <n v="0"/>
  </r>
  <r>
    <x v="3023"/>
    <s v="DIVERSOS PAPELARIA LIVRO"/>
    <x v="4"/>
    <x v="6"/>
    <s v="PAPELARIA"/>
    <s v="PAPELARIA"/>
    <s v="LIVRO"/>
    <x v="334"/>
    <s v="9786526122198"/>
    <s v="NNDVPP007"/>
    <n v="209"/>
    <s v="17/11/25"/>
    <n v="9.99"/>
    <n v="12"/>
    <n v="1"/>
    <n v="196"/>
    <n v="16.333333333333332"/>
    <m/>
    <n v="173.39"/>
    <n v="9.99"/>
    <n v="1958.04"/>
    <n v="14.449166666666667"/>
    <n v="3"/>
    <n v="0"/>
  </r>
  <r>
    <x v="3024"/>
    <s v="DIVERSOS PAPELARIA LIVRO"/>
    <x v="4"/>
    <x v="6"/>
    <s v="PAPELARIA"/>
    <s v="PAPELARIA"/>
    <s v="LIVRO"/>
    <x v="334"/>
    <s v="9786526120521"/>
    <s v="NNDVPP007"/>
    <n v="108"/>
    <s v="17/11/25"/>
    <n v="9.99"/>
    <n v="10"/>
    <n v="2"/>
    <n v="96"/>
    <n v="9.6"/>
    <m/>
    <n v="139.9"/>
    <n v="19.98"/>
    <n v="959.04"/>
    <n v="13.99"/>
    <n v="3"/>
    <n v="0"/>
  </r>
  <r>
    <x v="3025"/>
    <s v="DIVERSOS PAPELARIA LIVRO"/>
    <x v="4"/>
    <x v="6"/>
    <s v="PAPELARIA"/>
    <s v="PAPELARIA"/>
    <s v="LIVRO"/>
    <x v="334"/>
    <s v="9788557584815"/>
    <s v="NNDVPP007"/>
    <n v="12"/>
    <s v="17/11/25"/>
    <n v="9.99"/>
    <n v="2"/>
    <m/>
    <n v="10"/>
    <n v="5"/>
    <m/>
    <n v="29.98"/>
    <m/>
    <n v="99.9"/>
    <n v="14.99"/>
    <n v="1"/>
    <n v="0"/>
  </r>
  <r>
    <x v="3026"/>
    <s v="DIVERSOS PAPELARIA LIVRO"/>
    <x v="4"/>
    <x v="6"/>
    <s v="PAPELARIA"/>
    <s v="PAPELARIA"/>
    <s v="LIVRO"/>
    <x v="334"/>
    <s v="9786526121979"/>
    <s v="NNDVPP007"/>
    <n v="44"/>
    <s v="17/11/25"/>
    <n v="9.99"/>
    <n v="8"/>
    <n v="5"/>
    <n v="31"/>
    <n v="3.875"/>
    <m/>
    <n v="104.92"/>
    <n v="59.95"/>
    <n v="309.69"/>
    <n v="13.115"/>
    <n v="2"/>
    <n v="1"/>
  </r>
  <r>
    <x v="3027"/>
    <s v="DIVERSOS PAPELARIA LIVRO"/>
    <x v="4"/>
    <x v="6"/>
    <s v="PAPELARIA"/>
    <s v="PAPELARIA"/>
    <s v="LIVRO"/>
    <x v="334"/>
    <s v="9786526122914"/>
    <s v="NNDVPP007"/>
    <n v="10"/>
    <s v="17/11/25"/>
    <n v="9.99"/>
    <n v="2"/>
    <m/>
    <n v="8"/>
    <n v="4"/>
    <m/>
    <n v="29.98"/>
    <m/>
    <n v="79.92"/>
    <n v="14.99"/>
    <n v="1"/>
    <n v="0"/>
  </r>
  <r>
    <x v="3028"/>
    <s v="FEM CAMISA M/L"/>
    <x v="0"/>
    <x v="1"/>
    <s v="CONTEMPORANEO"/>
    <s v="CAMISA"/>
    <s v="M/L"/>
    <x v="102"/>
    <s v="310014"/>
    <s v="COFMCT062"/>
    <n v="74"/>
    <s v="18/12/25"/>
    <n v="119.99"/>
    <n v="3"/>
    <n v="2"/>
    <n v="69"/>
    <n v="23"/>
    <m/>
    <n v="359.97"/>
    <n v="239.98"/>
    <n v="8279.31"/>
    <n v="119.99"/>
    <n v="1"/>
    <n v="0"/>
  </r>
  <r>
    <x v="3029"/>
    <s v="FEM CAMISA M/L"/>
    <x v="0"/>
    <x v="1"/>
    <s v="JOVEM"/>
    <s v="CAMISA"/>
    <s v="M/L"/>
    <x v="102"/>
    <s v="310038"/>
    <s v="COFMJV069"/>
    <n v="165"/>
    <s v="30/12/25"/>
    <n v="99.99"/>
    <n v="10"/>
    <n v="2"/>
    <n v="153"/>
    <n v="15.3"/>
    <m/>
    <n v="999.9"/>
    <n v="199.98"/>
    <n v="15298.47"/>
    <n v="99.99"/>
    <n v="3"/>
    <n v="0"/>
  </r>
  <r>
    <x v="3030"/>
    <s v="MASC BERMUDA SARJA"/>
    <x v="0"/>
    <x v="0"/>
    <s v="JOVEM"/>
    <s v="BERMUDA"/>
    <s v="SARJA"/>
    <x v="27"/>
    <s v="873"/>
    <s v="COMCJV003"/>
    <n v="38"/>
    <s v="15/12/25"/>
    <n v="59.99"/>
    <n v="16"/>
    <n v="4"/>
    <n v="18"/>
    <n v="1.125"/>
    <m/>
    <n v="959.84"/>
    <n v="239.96"/>
    <n v="1079.82"/>
    <n v="59.99"/>
    <n v="4"/>
    <n v="1"/>
  </r>
  <r>
    <x v="3031"/>
    <s v="MASC BERMUDA SHORTS"/>
    <x v="0"/>
    <x v="0"/>
    <s v="JOVEM"/>
    <s v="BERMUDA"/>
    <s v="SHORTS"/>
    <x v="27"/>
    <s v="874"/>
    <s v="COMCJV004"/>
    <n v="13"/>
    <s v="27/11/25"/>
    <n v="39.99"/>
    <n v="12"/>
    <n v="1"/>
    <n v="0"/>
    <n v="0"/>
    <m/>
    <n v="479.88"/>
    <n v="39.99"/>
    <n v="0"/>
    <n v="39.99"/>
    <n v="3"/>
    <n v="0"/>
  </r>
  <r>
    <x v="3032"/>
    <s v="MASC PLUS BERMUDA AGUA/TACTEL"/>
    <x v="0"/>
    <x v="0"/>
    <s v="PLUS"/>
    <s v="BERMUDA"/>
    <s v="AGUA/TACTEL"/>
    <x v="27"/>
    <s v="848 PLUS"/>
    <s v="COMCPS001"/>
    <n v="33"/>
    <s v="03/12/25"/>
    <n v="49.99"/>
    <n v="24"/>
    <n v="1"/>
    <n v="8"/>
    <n v="0.33333333333333331"/>
    <m/>
    <n v="1189.76"/>
    <n v="49.99"/>
    <n v="399.92"/>
    <n v="49.573333333333331"/>
    <n v="6"/>
    <n v="0"/>
  </r>
  <r>
    <x v="3033"/>
    <s v="FEM CAMISA M/L"/>
    <x v="0"/>
    <x v="1"/>
    <s v="JOVEM"/>
    <s v="CAMISA"/>
    <s v="M/L"/>
    <x v="102"/>
    <s v="310038-L"/>
    <s v="COFMJV069"/>
    <n v="160"/>
    <s v="30/12/25"/>
    <n v="99.99"/>
    <n v="9"/>
    <n v="3"/>
    <n v="148"/>
    <n v="16.444444444444443"/>
    <m/>
    <n v="899.91"/>
    <n v="299.97000000000003"/>
    <n v="14798.52"/>
    <n v="99.99"/>
    <n v="2"/>
    <n v="0"/>
  </r>
  <r>
    <x v="3034"/>
    <s v="FEM MALHA TOMARA QUE CAIA"/>
    <x v="0"/>
    <x v="1"/>
    <s v="JOVEM"/>
    <s v="MALHA"/>
    <s v="TOMARA QUE CAIA"/>
    <x v="61"/>
    <s v="184276"/>
    <s v="COFMJV081"/>
    <n v="14"/>
    <s v="15/12/25"/>
    <n v="39.99"/>
    <n v="1"/>
    <m/>
    <n v="13"/>
    <n v="13"/>
    <m/>
    <n v="39.99"/>
    <m/>
    <n v="519.87"/>
    <n v="39.99"/>
    <n v="0"/>
    <n v="0"/>
  </r>
  <r>
    <x v="3035"/>
    <s v="FEM MALHA REGATA"/>
    <x v="0"/>
    <x v="1"/>
    <s v="CONTEMPORANEO"/>
    <s v="MALHA"/>
    <s v="REGATA"/>
    <x v="61"/>
    <s v="184221"/>
    <s v="COFMCT038"/>
    <n v="11"/>
    <s v="13/11/25"/>
    <n v="69.989999999999995"/>
    <n v="-1"/>
    <n v="-1"/>
    <n v="13"/>
    <n v="-13"/>
    <m/>
    <n v="-69.989999999999995"/>
    <n v="-69.989999999999995"/>
    <n v="909.87"/>
    <n v="69.989999999999995"/>
    <n v="0"/>
    <n v="0"/>
  </r>
  <r>
    <x v="3036"/>
    <s v="FEM MALHA M/C"/>
    <x v="0"/>
    <x v="1"/>
    <s v="CONTEMPORANEO"/>
    <s v="MALHA"/>
    <s v="M/C"/>
    <x v="61"/>
    <s v="184264"/>
    <s v="COFMCT036"/>
    <n v="19"/>
    <s v="13/11/25"/>
    <n v="69.989999999999995"/>
    <n v="4"/>
    <n v="2"/>
    <n v="13"/>
    <n v="3.25"/>
    <m/>
    <n v="279.95999999999998"/>
    <n v="139.97999999999999"/>
    <n v="909.87"/>
    <n v="69.989999999999995"/>
    <n v="1"/>
    <n v="0"/>
  </r>
  <r>
    <x v="3037"/>
    <s v="FEM CAMISA M/C"/>
    <x v="0"/>
    <x v="1"/>
    <s v="CONTEMPORANEO"/>
    <s v="CAMISA"/>
    <s v="M/C"/>
    <x v="61"/>
    <s v="184317"/>
    <s v="COFMCT061"/>
    <n v="22"/>
    <s v="17/11/25"/>
    <n v="119.99"/>
    <n v="4"/>
    <m/>
    <n v="18"/>
    <n v="4.5"/>
    <m/>
    <n v="479.96"/>
    <m/>
    <n v="2159.8200000000002"/>
    <n v="119.99"/>
    <n v="1"/>
    <n v="0"/>
  </r>
  <r>
    <x v="3038"/>
    <s v="DIVERSOS PAPELARIA EMB CXS"/>
    <x v="4"/>
    <x v="6"/>
    <s v="PAPELARIA"/>
    <s v="EMBALAGENS"/>
    <s v="CAIXAS"/>
    <x v="47"/>
    <s v="14002265"/>
    <s v="NNDVPP002"/>
    <n v="5"/>
    <s v="11/12/25"/>
    <n v="9.99"/>
    <n v="3"/>
    <m/>
    <n v="2"/>
    <n v="0.66666666666666663"/>
    <m/>
    <n v="29.97"/>
    <m/>
    <n v="19.98"/>
    <n v="9.99"/>
    <n v="1"/>
    <n v="0"/>
  </r>
  <r>
    <x v="3039"/>
    <s v="DIVERSOS PAPELARIA EMB CXS"/>
    <x v="4"/>
    <x v="6"/>
    <s v="PAPELARIA"/>
    <s v="EMBALAGENS"/>
    <s v="CAIXAS"/>
    <x v="47"/>
    <s v="14002183"/>
    <s v="NNDVPP002"/>
    <n v="10"/>
    <s v="11/12/25"/>
    <n v="9.99"/>
    <n v="9"/>
    <m/>
    <n v="1"/>
    <n v="0.1111111111111111"/>
    <m/>
    <n v="89.91"/>
    <m/>
    <n v="9.99"/>
    <n v="9.99"/>
    <n v="2"/>
    <n v="0"/>
  </r>
  <r>
    <x v="3040"/>
    <s v="FEM MALHA BASICO M/C"/>
    <x v="0"/>
    <x v="1"/>
    <s v="BASICO"/>
    <s v="MALHA"/>
    <s v="BASICO M/C"/>
    <x v="1"/>
    <s v="585"/>
    <s v="COFMBA002"/>
    <n v="47"/>
    <s v="26/11/25"/>
    <n v="49.99"/>
    <n v="1"/>
    <m/>
    <n v="46"/>
    <n v="46"/>
    <m/>
    <n v="49.99"/>
    <m/>
    <n v="2299.54"/>
    <n v="49.99"/>
    <n v="0"/>
    <n v="0"/>
  </r>
  <r>
    <x v="3041"/>
    <s v="FEM MALHA BASICO REGATA"/>
    <x v="0"/>
    <x v="1"/>
    <s v="BASICO"/>
    <s v="MALHA"/>
    <s v="BASICO REGATA"/>
    <x v="1"/>
    <s v="575"/>
    <s v="COFMBA004"/>
    <n v="83"/>
    <s v="09/01/26"/>
    <n v="39.99"/>
    <n v="26"/>
    <n v="3"/>
    <n v="54"/>
    <n v="2.0769230769230771"/>
    <m/>
    <n v="1039.74"/>
    <n v="119.97"/>
    <n v="2159.46"/>
    <n v="39.99"/>
    <n v="7"/>
    <n v="0"/>
  </r>
  <r>
    <x v="3042"/>
    <s v=" EM MALHA BASICO REGATA"/>
    <x v="0"/>
    <x v="1"/>
    <s v="BASICO"/>
    <s v="MALHA"/>
    <s v="BASICO REGATA"/>
    <x v="1"/>
    <s v="574"/>
    <s v="COFMBA004"/>
    <n v="136"/>
    <s v="30/12/25"/>
    <n v="39.99"/>
    <n v="50"/>
    <n v="8"/>
    <n v="78"/>
    <n v="1.56"/>
    <m/>
    <n v="1987.52"/>
    <n v="315.92"/>
    <n v="3119.22"/>
    <n v="39.750399999999999"/>
    <n v="13"/>
    <n v="1"/>
  </r>
  <r>
    <x v="3043"/>
    <s v="FEM MALHA BASICO REGATA"/>
    <x v="0"/>
    <x v="1"/>
    <s v="BASICO"/>
    <s v="MALHA"/>
    <s v="BASICO REGATA"/>
    <x v="1"/>
    <s v="576"/>
    <s v="COFMBA004"/>
    <n v="196"/>
    <s v="30/12/25"/>
    <n v="39.99"/>
    <n v="52"/>
    <n v="20"/>
    <n v="124"/>
    <n v="2.3846153846153846"/>
    <m/>
    <n v="2071.4899999999998"/>
    <n v="791.81"/>
    <n v="4958.76"/>
    <n v="39.836346153846151"/>
    <n v="13"/>
    <n v="3"/>
  </r>
  <r>
    <x v="3044"/>
    <s v="DIVERSOS PAPELARIA EMB CXS"/>
    <x v="4"/>
    <x v="6"/>
    <s v="PAPELARIA"/>
    <s v="EMBALAGENS"/>
    <s v="CAIXAS"/>
    <x v="47"/>
    <s v="14000915"/>
    <s v="NNDVPP002"/>
    <n v="82"/>
    <s v="30/12/25"/>
    <n v="9.99"/>
    <n v="43"/>
    <n v="7"/>
    <n v="32"/>
    <n v="0.7441860465116279"/>
    <m/>
    <n v="429.57"/>
    <n v="69.930000000000007"/>
    <n v="319.68"/>
    <n v="9.99"/>
    <n v="11"/>
    <n v="1"/>
  </r>
  <r>
    <x v="3045"/>
    <s v="DIVERSOS PAPELARIA EMB CXS"/>
    <x v="4"/>
    <x v="6"/>
    <s v="PAPELARIA"/>
    <s v="EMBALAGENS"/>
    <s v="CAIXAS"/>
    <x v="47"/>
    <s v="14001796"/>
    <s v="NNDVPP002"/>
    <n v="12"/>
    <s v="02/10/25"/>
    <n v="9.99"/>
    <n v="11"/>
    <n v="2"/>
    <n v="-1"/>
    <n v="-9.0909090909090912E-2"/>
    <m/>
    <n v="108.9"/>
    <n v="18.989999999999998"/>
    <n v="-9.99"/>
    <n v="9.9"/>
    <n v="3"/>
    <n v="0"/>
  </r>
  <r>
    <x v="3046"/>
    <s v="DIVERSOS PAPELARIA EMB CXS"/>
    <x v="4"/>
    <x v="6"/>
    <s v="PAPELARIA"/>
    <s v="EMBALAGENS"/>
    <s v="CAIXAS"/>
    <x v="47"/>
    <s v="14002013"/>
    <s v="NNDVPP002"/>
    <n v="16"/>
    <s v="28/11/25"/>
    <n v="9.99"/>
    <n v="5"/>
    <m/>
    <n v="11"/>
    <n v="2.2000000000000002"/>
    <m/>
    <n v="48.95"/>
    <m/>
    <n v="109.89"/>
    <n v="9.7899999999999991"/>
    <n v="1"/>
    <n v="0"/>
  </r>
  <r>
    <x v="3047"/>
    <s v="DIVERSOS PAPELARIA EMB CXS"/>
    <x v="4"/>
    <x v="6"/>
    <s v="PAPELARIA"/>
    <s v="EMBALAGENS"/>
    <s v="CAIXAS"/>
    <x v="47"/>
    <s v="14001622"/>
    <s v="NNDVPP002"/>
    <n v="3"/>
    <s v="12/11/25"/>
    <n v="9.99"/>
    <n v="1"/>
    <m/>
    <n v="2"/>
    <n v="2"/>
    <m/>
    <n v="9.99"/>
    <m/>
    <n v="19.98"/>
    <n v="9.99"/>
    <n v="0"/>
    <n v="0"/>
  </r>
  <r>
    <x v="3048"/>
    <s v="DIVERSOS PAPELARIA EMB CXS"/>
    <x v="4"/>
    <x v="6"/>
    <s v="PAPELARIA"/>
    <s v="EMBALAGENS"/>
    <s v="CAIXAS"/>
    <x v="47"/>
    <s v="14002227"/>
    <s v="NNDVPP002"/>
    <n v="4"/>
    <s v="28/11/25"/>
    <n v="9.99"/>
    <n v="4"/>
    <m/>
    <n v="0"/>
    <n v="0"/>
    <m/>
    <n v="39.96"/>
    <m/>
    <n v="0"/>
    <n v="9.99"/>
    <n v="1"/>
    <n v="0"/>
  </r>
  <r>
    <x v="3049"/>
    <s v="DIVERSOS PAPELARIA EMB CXS"/>
    <x v="4"/>
    <x v="6"/>
    <s v="PAPELARIA"/>
    <s v="EMBALAGENS"/>
    <s v="CAIXAS"/>
    <x v="47"/>
    <s v="14002230"/>
    <s v="NNDVPP002"/>
    <n v="3"/>
    <s v="28/11/25"/>
    <n v="9.99"/>
    <n v="1"/>
    <m/>
    <n v="2"/>
    <n v="2"/>
    <m/>
    <n v="9.99"/>
    <m/>
    <n v="19.98"/>
    <n v="9.99"/>
    <n v="0"/>
    <n v="0"/>
  </r>
  <r>
    <x v="3050"/>
    <s v="MNO BB CJNTO VERAO"/>
    <x v="0"/>
    <x v="4"/>
    <s v="BEBE"/>
    <s v="CONJUNTO"/>
    <s v="VERAO"/>
    <x v="1"/>
    <s v="A5013"/>
    <s v="COMOBB009"/>
    <n v="22"/>
    <s v="29/10/25"/>
    <n v="59.99"/>
    <n v="1"/>
    <m/>
    <n v="21"/>
    <n v="21"/>
    <m/>
    <n v="59.99"/>
    <m/>
    <n v="1259.79"/>
    <n v="59.99"/>
    <n v="0"/>
    <n v="0"/>
  </r>
  <r>
    <x v="3051"/>
    <s v="DIVERSOS PAPELARIA EMB DROB"/>
    <x v="4"/>
    <x v="6"/>
    <s v="PAPELARIA"/>
    <s v="EMBALAGENS"/>
    <s v="DOBRAVEIS"/>
    <x v="47"/>
    <s v="14001571"/>
    <s v="NNDVPP001"/>
    <n v="51"/>
    <s v="12/11/25"/>
    <n v="12.99"/>
    <n v="2"/>
    <m/>
    <n v="49"/>
    <n v="24.5"/>
    <m/>
    <n v="24.68"/>
    <m/>
    <n v="636.51"/>
    <n v="12.34"/>
    <n v="1"/>
    <n v="0"/>
  </r>
  <r>
    <x v="3052"/>
    <s v="MNO 1A3 MALHA M/C"/>
    <x v="0"/>
    <x v="4"/>
    <s v="1 A 3"/>
    <s v="MALHA"/>
    <s v="M/C"/>
    <x v="1"/>
    <s v="00507 1A3"/>
    <s v="COMO13039"/>
    <n v="4"/>
    <s v="29/10/25"/>
    <n v="29.99"/>
    <n v="1"/>
    <m/>
    <n v="3"/>
    <n v="3"/>
    <m/>
    <n v="29.99"/>
    <m/>
    <n v="89.97"/>
    <n v="29.99"/>
    <n v="0"/>
    <n v="0"/>
  </r>
  <r>
    <x v="3053"/>
    <s v="MNO 4A8 CAMISA M/C"/>
    <x v="0"/>
    <x v="4"/>
    <s v="4 A 8"/>
    <s v="CAMISA"/>
    <s v="M/C"/>
    <x v="1"/>
    <s v="A5075"/>
    <s v="COMO48015"/>
    <n v="6"/>
    <s v="19/11/25"/>
    <n v="79.989999999999995"/>
    <n v="1"/>
    <m/>
    <n v="5"/>
    <n v="5"/>
    <m/>
    <n v="79.989999999999995"/>
    <m/>
    <n v="399.95"/>
    <n v="79.989999999999995"/>
    <n v="0"/>
    <n v="0"/>
  </r>
  <r>
    <x v="3054"/>
    <s v="MNO 4A8 CONJUNTO MALHA M/C"/>
    <x v="0"/>
    <x v="4"/>
    <s v="4 A 8"/>
    <s v="CONJUNTO"/>
    <s v="MALHA M/C"/>
    <x v="1"/>
    <s v="A5063"/>
    <s v="COMO48026"/>
    <n v="13"/>
    <s v="19/11/25"/>
    <n v="89.99"/>
    <n v="-1"/>
    <m/>
    <n v="14"/>
    <n v="-14"/>
    <m/>
    <n v="-89.99"/>
    <m/>
    <n v="1259.8599999999999"/>
    <n v="89.99"/>
    <n v="0"/>
    <n v="0"/>
  </r>
  <r>
    <x v="3055"/>
    <s v="MNO 4A8 CONJUNTO MALHA REGATA"/>
    <x v="0"/>
    <x v="4"/>
    <s v="4 A 8"/>
    <s v="CONJUNTO"/>
    <s v="MALHA REGATA"/>
    <x v="1"/>
    <s v="A5062"/>
    <s v="COMO48027"/>
    <n v="14"/>
    <s v="19/11/25"/>
    <n v="89.99"/>
    <n v="2"/>
    <n v="1"/>
    <n v="11"/>
    <n v="5.5"/>
    <m/>
    <n v="179.98"/>
    <n v="89.99"/>
    <n v="989.89"/>
    <n v="89.99"/>
    <n v="1"/>
    <n v="0"/>
  </r>
  <r>
    <x v="3056"/>
    <s v="MNO 4A8 CONJUNTO MALHA REGATA"/>
    <x v="0"/>
    <x v="4"/>
    <s v="4 A 8"/>
    <s v="CONJUNTO"/>
    <s v="MALHA REGATA"/>
    <x v="1"/>
    <s v="A5026 4A8"/>
    <s v="COMO48027"/>
    <n v="26"/>
    <s v="18/12/25"/>
    <n v="89.99"/>
    <n v="4"/>
    <m/>
    <n v="22"/>
    <n v="5.5"/>
    <m/>
    <n v="359.96"/>
    <m/>
    <n v="1979.78"/>
    <n v="89.99"/>
    <n v="1"/>
    <n v="0"/>
  </r>
  <r>
    <x v="3057"/>
    <s v="MNO 1A3 CONJUNTO MALHA REGATA"/>
    <x v="0"/>
    <x v="4"/>
    <s v="1 A 3"/>
    <s v="CONJUNTO"/>
    <s v="MALHA REGATA"/>
    <x v="1"/>
    <s v="A5026"/>
    <s v="COMO13027"/>
    <n v="32"/>
    <s v="24/11/25"/>
    <n v="79.989999999999995"/>
    <n v="2"/>
    <m/>
    <n v="30"/>
    <n v="15"/>
    <m/>
    <n v="159.97999999999999"/>
    <m/>
    <n v="2399.6999999999998"/>
    <n v="79.989999999999995"/>
    <n v="1"/>
    <n v="0"/>
  </r>
  <r>
    <x v="3058"/>
    <s v="MNO 1A3 CONJUNTO MALHA REGATA"/>
    <x v="0"/>
    <x v="4"/>
    <s v="1 A 3"/>
    <s v="CONJUNTO"/>
    <s v="MALHA REGATA"/>
    <x v="1"/>
    <s v="A5009"/>
    <s v="COMO13027"/>
    <n v="18"/>
    <s v="29/10/25"/>
    <n v="59.99"/>
    <n v="1"/>
    <m/>
    <n v="17"/>
    <n v="17"/>
    <m/>
    <n v="53.99"/>
    <m/>
    <n v="1019.83"/>
    <n v="53.99"/>
    <n v="0"/>
    <n v="0"/>
  </r>
  <r>
    <x v="3059"/>
    <s v="MNO JUV BERMUDA MOLETOM"/>
    <x v="0"/>
    <x v="4"/>
    <s v="JUVENIL"/>
    <s v="BERMUDA"/>
    <s v="MOLETOM"/>
    <x v="1"/>
    <s v="B0070"/>
    <s v="COMOJN003"/>
    <n v="35"/>
    <s v="18/12/25"/>
    <n v="79.989999999999995"/>
    <n v="4"/>
    <n v="1"/>
    <n v="30"/>
    <n v="7.5"/>
    <m/>
    <n v="319.95999999999998"/>
    <n v="79.989999999999995"/>
    <n v="2399.6999999999998"/>
    <n v="79.989999999999995"/>
    <n v="1"/>
    <n v="0"/>
  </r>
  <r>
    <x v="3060"/>
    <s v="MNO 4A8 BERMUDA MOLETOM"/>
    <x v="0"/>
    <x v="4"/>
    <s v="4 A 8"/>
    <s v="BERMUDA"/>
    <s v="MOLETOM"/>
    <x v="1"/>
    <s v="00538 4A8"/>
    <s v="COMO48003"/>
    <n v="8"/>
    <s v="29/10/25"/>
    <n v="49.99"/>
    <n v="1"/>
    <m/>
    <n v="7"/>
    <n v="7"/>
    <m/>
    <n v="49.99"/>
    <m/>
    <n v="349.93"/>
    <n v="49.99"/>
    <n v="0"/>
    <n v="0"/>
  </r>
  <r>
    <x v="3061"/>
    <s v="MNO 1A3 BERMUDA MOLETOM"/>
    <x v="0"/>
    <x v="4"/>
    <s v="1 A 3"/>
    <s v="BERMUDA"/>
    <s v="MOLETOM"/>
    <x v="1"/>
    <s v="538"/>
    <s v="COMO13003"/>
    <n v="20"/>
    <s v="29/10/25"/>
    <n v="39.99"/>
    <n v="2"/>
    <n v="1"/>
    <n v="17"/>
    <n v="8.5"/>
    <m/>
    <n v="79.98"/>
    <n v="39.99"/>
    <n v="679.83"/>
    <n v="39.99"/>
    <n v="1"/>
    <n v="0"/>
  </r>
  <r>
    <x v="3062"/>
    <s v="MNO 4A8 MALHA M/C"/>
    <x v="0"/>
    <x v="4"/>
    <s v="4 A 8"/>
    <s v="MALHA"/>
    <s v="M/C"/>
    <x v="1"/>
    <s v="A5017"/>
    <s v="COMO48039"/>
    <n v="20"/>
    <s v="19/11/25"/>
    <n v="39.99"/>
    <n v="5"/>
    <n v="2"/>
    <n v="13"/>
    <n v="2.6"/>
    <m/>
    <n v="191.95"/>
    <n v="79.98"/>
    <n v="519.87"/>
    <n v="38.39"/>
    <n v="1"/>
    <n v="0"/>
  </r>
  <r>
    <x v="3063"/>
    <s v="FEM MALHA REGATA"/>
    <x v="0"/>
    <x v="1"/>
    <s v="CONTEMPORANEO"/>
    <s v="MALHA"/>
    <s v="REGATA"/>
    <x v="118"/>
    <s v="258"/>
    <s v="COFMCT038"/>
    <n v="10"/>
    <s v="29/10/25"/>
    <n v="49.99"/>
    <n v="0"/>
    <m/>
    <n v="10"/>
    <n v="0"/>
    <m/>
    <n v="5"/>
    <m/>
    <n v="499.9"/>
    <n v="0"/>
    <n v="0"/>
    <n v="0"/>
  </r>
  <r>
    <x v="3064"/>
    <s v="FEM PLUS MALHA REGATA"/>
    <x v="0"/>
    <x v="1"/>
    <s v="PLUS"/>
    <s v="MALHA"/>
    <s v="REGATA"/>
    <x v="118"/>
    <s v="329"/>
    <s v="COFMPS054"/>
    <n v="3"/>
    <s v="24/11/25"/>
    <n v="79.989999999999995"/>
    <n v="1"/>
    <m/>
    <n v="2"/>
    <n v="2"/>
    <m/>
    <n v="71.989999999999995"/>
    <m/>
    <n v="159.97999999999999"/>
    <n v="71.989999999999995"/>
    <n v="0"/>
    <n v="0"/>
  </r>
  <r>
    <x v="3065"/>
    <s v="FEM MALHA BASICO M/C"/>
    <x v="0"/>
    <x v="1"/>
    <s v="BASICO"/>
    <s v="MALHA"/>
    <s v="BASICO M/C"/>
    <x v="1"/>
    <s v="C5107"/>
    <s v="COFMBA002"/>
    <n v="17"/>
    <s v="25/11/25"/>
    <n v="59.99"/>
    <n v="6"/>
    <n v="3"/>
    <n v="8"/>
    <n v="1.3333333333333333"/>
    <m/>
    <n v="359.94"/>
    <n v="179.97"/>
    <n v="479.92"/>
    <n v="59.99"/>
    <n v="2"/>
    <n v="0"/>
  </r>
  <r>
    <x v="3066"/>
    <s v="FEM PLUS MALHA BASICO REGATA"/>
    <x v="0"/>
    <x v="1"/>
    <s v="PLUS"/>
    <s v="MALHA"/>
    <s v="BASICO REGATA"/>
    <x v="1"/>
    <s v="410"/>
    <s v="COFMPS046"/>
    <n v="14"/>
    <s v="09/12/25"/>
    <n v="49.99"/>
    <n v="5"/>
    <n v="1"/>
    <n v="8"/>
    <n v="1.6"/>
    <m/>
    <n v="249.95"/>
    <n v="49.99"/>
    <n v="399.92"/>
    <n v="49.99"/>
    <n v="1"/>
    <n v="0"/>
  </r>
  <r>
    <x v="3067"/>
    <s v="FEM TRICO M/C"/>
    <x v="0"/>
    <x v="1"/>
    <s v="CONTEMPORANEO"/>
    <s v="TRICO"/>
    <s v="M/C"/>
    <x v="233"/>
    <s v="354"/>
    <s v="COFMCT071"/>
    <n v="11"/>
    <s v="19/11/25"/>
    <n v="99.99"/>
    <n v="7"/>
    <n v="1"/>
    <n v="3"/>
    <n v="0.42857142857142855"/>
    <m/>
    <n v="699.93"/>
    <n v="99.99"/>
    <n v="299.97000000000003"/>
    <n v="99.99"/>
    <n v="2"/>
    <n v="0"/>
  </r>
  <r>
    <x v="3068"/>
    <s v="FEM PLUS TRICO M/C"/>
    <x v="0"/>
    <x v="1"/>
    <s v="PLUS"/>
    <s v="TRICO"/>
    <s v="M/C"/>
    <x v="233"/>
    <s v="354P"/>
    <s v="COFMPS115"/>
    <n v="13"/>
    <s v="19/11/25"/>
    <n v="99.99"/>
    <n v="3"/>
    <m/>
    <n v="10"/>
    <n v="3.3333333333333335"/>
    <m/>
    <n v="299.97000000000003"/>
    <m/>
    <n v="999.9"/>
    <n v="99.99"/>
    <n v="1"/>
    <n v="0"/>
  </r>
  <r>
    <x v="3069"/>
    <s v="FEM TC PL REGATA/SEM MANGA"/>
    <x v="0"/>
    <x v="1"/>
    <s v="CONTEMPORANEO"/>
    <s v="TECIDO PLANO"/>
    <s v="REGATA/SEM MANGA"/>
    <x v="61"/>
    <s v="184576"/>
    <s v="COFMCT050"/>
    <n v="21"/>
    <s v="01/12/25"/>
    <n v="59.99"/>
    <n v="4"/>
    <n v="1"/>
    <n v="16"/>
    <n v="4"/>
    <m/>
    <n v="239.96"/>
    <n v="59.99"/>
    <n v="959.84"/>
    <n v="59.99"/>
    <n v="1"/>
    <n v="0"/>
  </r>
  <r>
    <x v="3070"/>
    <s v="FEM TC PL REGATA/SEM MANGA"/>
    <x v="0"/>
    <x v="1"/>
    <s v="CONTEMPORANEO"/>
    <s v="TECIDO PLANO"/>
    <s v="REGATA/SEM MANGA"/>
    <x v="61"/>
    <s v="184277"/>
    <s v="COFMCT050"/>
    <n v="3"/>
    <s v="24/11/25"/>
    <n v="79.989999999999995"/>
    <n v="-1"/>
    <m/>
    <n v="4"/>
    <n v="-4"/>
    <m/>
    <n v="-79.989999999999995"/>
    <m/>
    <n v="319.95999999999998"/>
    <n v="79.989999999999995"/>
    <n v="0"/>
    <n v="0"/>
  </r>
  <r>
    <x v="3071"/>
    <s v="FEM TC PL REGATA/SEM MANGA"/>
    <x v="0"/>
    <x v="1"/>
    <s v="CONTEMPORANEO"/>
    <s v="TECIDO PLANO"/>
    <s v="REGATA/SEM MANGA"/>
    <x v="61"/>
    <s v="184265"/>
    <s v="COFMCT050"/>
    <n v="41"/>
    <s v="28/11/25"/>
    <n v="69.989999999999995"/>
    <n v="2"/>
    <n v="1"/>
    <n v="38"/>
    <n v="19"/>
    <m/>
    <n v="139.97999999999999"/>
    <n v="69.989999999999995"/>
    <n v="2659.62"/>
    <n v="69.989999999999995"/>
    <n v="1"/>
    <n v="0"/>
  </r>
  <r>
    <x v="3072"/>
    <s v="MNO 4A8 CONJUNTO MALHA M/C"/>
    <x v="0"/>
    <x v="4"/>
    <s v="4 A 8"/>
    <s v="CONJUNTO"/>
    <s v="MALHA M/C"/>
    <x v="335"/>
    <s v="66"/>
    <s v="COMO48026"/>
    <n v="79"/>
    <s v="18/11/25"/>
    <n v="29.99"/>
    <n v="30"/>
    <n v="7"/>
    <n v="42"/>
    <n v="1.4"/>
    <m/>
    <n v="893.71"/>
    <n v="209.93"/>
    <n v="1259.58"/>
    <n v="29.790333333333333"/>
    <n v="8"/>
    <n v="1"/>
  </r>
  <r>
    <x v="3073"/>
    <s v="MNO 4A8 CONJUNTO MALHA M/C"/>
    <x v="0"/>
    <x v="4"/>
    <s v="4 A 8"/>
    <s v="CONJUNTO"/>
    <s v="MALHA M/C"/>
    <x v="335"/>
    <s v="76"/>
    <s v="COMO48026"/>
    <n v="40"/>
    <s v="18/11/25"/>
    <n v="29.99"/>
    <n v="24"/>
    <n v="-1"/>
    <n v="17"/>
    <n v="0.70833333333333337"/>
    <m/>
    <n v="716.76"/>
    <n v="-29.99"/>
    <n v="509.83"/>
    <n v="29.864999999999998"/>
    <n v="6"/>
    <n v="0"/>
  </r>
  <r>
    <x v="3074"/>
    <s v="MNO 4A8 CONJUNTO MALHA REGATA"/>
    <x v="0"/>
    <x v="4"/>
    <s v="4 A 8"/>
    <s v="CONJUNTO"/>
    <s v="MALHA REGATA"/>
    <x v="335"/>
    <s v="74"/>
    <s v="COMO48027"/>
    <n v="8"/>
    <s v="18/11/25"/>
    <n v="29.99"/>
    <n v="7"/>
    <m/>
    <n v="1"/>
    <n v="0.14285714285714285"/>
    <m/>
    <n v="206.93"/>
    <m/>
    <n v="29.99"/>
    <n v="29.561428571428571"/>
    <n v="2"/>
    <n v="0"/>
  </r>
  <r>
    <x v="3075"/>
    <s v="MNO 1A3 CONJUNTO MALHA REGATA"/>
    <x v="0"/>
    <x v="4"/>
    <s v="1 A 3"/>
    <s v="CONJUNTO"/>
    <s v="MALHA REGATA"/>
    <x v="335"/>
    <s v="70"/>
    <s v="COMO13027"/>
    <n v="12"/>
    <s v="18/11/25"/>
    <n v="29.99"/>
    <n v="2"/>
    <m/>
    <n v="10"/>
    <n v="5"/>
    <m/>
    <n v="59.98"/>
    <m/>
    <n v="299.89999999999998"/>
    <n v="29.99"/>
    <n v="1"/>
    <n v="0"/>
  </r>
  <r>
    <x v="3076"/>
    <s v="MNO 1A3 CONJUNTO MALHA M/C"/>
    <x v="0"/>
    <x v="4"/>
    <s v="1 A 3"/>
    <s v="CONJUNTO"/>
    <s v="MALHA M/C"/>
    <x v="335"/>
    <s v="72"/>
    <s v="COMO13026"/>
    <n v="39"/>
    <s v="18/11/25"/>
    <n v="29.99"/>
    <n v="7"/>
    <n v="2"/>
    <n v="30"/>
    <n v="4.2857142857142856"/>
    <m/>
    <n v="209.93"/>
    <n v="59.98"/>
    <n v="899.7"/>
    <n v="29.99"/>
    <n v="2"/>
    <n v="0"/>
  </r>
  <r>
    <x v="3077"/>
    <s v="MNO 1A3 CONJUNTO MALHA M/C"/>
    <x v="0"/>
    <x v="4"/>
    <s v="1 A 3"/>
    <s v="CONJUNTO"/>
    <s v="MALHA M/C"/>
    <x v="335"/>
    <s v="62"/>
    <s v="COMO13026"/>
    <n v="136"/>
    <s v="18/11/25"/>
    <n v="29.99"/>
    <n v="29"/>
    <n v="9"/>
    <n v="98"/>
    <n v="3.3793103448275863"/>
    <m/>
    <n v="869.71"/>
    <n v="269.91000000000003"/>
    <n v="2939.02"/>
    <n v="29.99"/>
    <n v="7"/>
    <n v="1"/>
  </r>
  <r>
    <x v="3078"/>
    <s v="FEM TC PL CROPPED"/>
    <x v="0"/>
    <x v="1"/>
    <s v="JOVEM"/>
    <s v="TECIDO PLANO"/>
    <s v="CROPPED"/>
    <x v="61"/>
    <s v="184589"/>
    <s v="COFMJV078"/>
    <n v="8"/>
    <s v="01/12/25"/>
    <n v="99.99"/>
    <n v="-1"/>
    <n v="-1"/>
    <n v="10"/>
    <n v="-10"/>
    <m/>
    <n v="-99.99"/>
    <n v="-99.99"/>
    <n v="999.9"/>
    <n v="99.99"/>
    <n v="0"/>
    <n v="0"/>
  </r>
  <r>
    <x v="3079"/>
    <s v="FEM SHORTS TC PL"/>
    <x v="0"/>
    <x v="1"/>
    <s v="JOVEM"/>
    <s v="SHORTS"/>
    <s v="TECIDO PLANO"/>
    <x v="61"/>
    <s v="184588"/>
    <s v="COFMJV050"/>
    <n v="3"/>
    <s v="01/12/25"/>
    <n v="129.99"/>
    <n v="-1"/>
    <n v="-1"/>
    <n v="5"/>
    <n v="-5"/>
    <m/>
    <n v="-129.99"/>
    <n v="-129.99"/>
    <n v="649.95000000000005"/>
    <n v="129.99"/>
    <n v="0"/>
    <n v="0"/>
  </r>
  <r>
    <x v="3080"/>
    <s v="FEM TC PL M/C"/>
    <x v="0"/>
    <x v="1"/>
    <s v="CONTEMPORANEO"/>
    <s v="TECIDO PLANO"/>
    <s v="M/C"/>
    <x v="61"/>
    <s v="184225"/>
    <s v="COFMCT048"/>
    <n v="7"/>
    <s v="14/11/25"/>
    <n v="69.989999999999995"/>
    <n v="1"/>
    <m/>
    <n v="6"/>
    <n v="6"/>
    <m/>
    <n v="69.989999999999995"/>
    <m/>
    <n v="419.94"/>
    <n v="69.989999999999995"/>
    <n v="0"/>
    <n v="0"/>
  </r>
  <r>
    <x v="3081"/>
    <s v="FEM TC PL M/C"/>
    <x v="0"/>
    <x v="1"/>
    <s v="CONTEMPORANEO"/>
    <s v="TECIDO PLANO"/>
    <s v="M/C"/>
    <x v="61"/>
    <s v="184230"/>
    <s v="COFMCT048"/>
    <n v="35"/>
    <s v="18/12/25"/>
    <n v="99.99"/>
    <n v="3"/>
    <n v="0"/>
    <n v="32"/>
    <n v="10.666666666666666"/>
    <m/>
    <n v="289.95999999999998"/>
    <n v="0"/>
    <n v="3199.68"/>
    <n v="96.653333333333336"/>
    <n v="1"/>
    <n v="0"/>
  </r>
  <r>
    <x v="3082"/>
    <s v="FEM MALHA M/C"/>
    <x v="0"/>
    <x v="1"/>
    <s v="CONTEMPORANEO"/>
    <s v="MALHA"/>
    <s v="M/C"/>
    <x v="61"/>
    <s v="184218"/>
    <s v="COFMCT036"/>
    <n v="16"/>
    <s v="13/11/25"/>
    <n v="79.989999999999995"/>
    <n v="0"/>
    <m/>
    <n v="16"/>
    <n v="0"/>
    <m/>
    <n v="0"/>
    <m/>
    <n v="1279.8399999999999"/>
    <n v="0"/>
    <n v="0"/>
    <n v="0"/>
  </r>
  <r>
    <x v="3083"/>
    <s v="FEM MALHA REGATA"/>
    <x v="0"/>
    <x v="1"/>
    <s v="CONTEMPORANEO"/>
    <s v="MALHA"/>
    <s v="REGATA"/>
    <x v="61"/>
    <s v="184266"/>
    <s v="COFMCT038"/>
    <n v="10"/>
    <s v="13/11/25"/>
    <n v="69.989999999999995"/>
    <n v="1"/>
    <m/>
    <n v="9"/>
    <n v="9"/>
    <m/>
    <n v="62.99"/>
    <m/>
    <n v="629.91"/>
    <n v="62.99"/>
    <n v="0"/>
    <n v="0"/>
  </r>
  <r>
    <x v="3084"/>
    <s v="FEM SAIA MALHA"/>
    <x v="0"/>
    <x v="1"/>
    <s v="CONTEMPORANEO"/>
    <s v="SAIA"/>
    <s v="MALHA"/>
    <x v="61"/>
    <s v="184292"/>
    <s v="COFMCT039"/>
    <n v="13"/>
    <s v="13/11/25"/>
    <n v="99.99"/>
    <n v="1"/>
    <m/>
    <n v="12"/>
    <n v="12"/>
    <m/>
    <n v="99.99"/>
    <m/>
    <n v="1199.8800000000001"/>
    <n v="99.99"/>
    <n v="0"/>
    <n v="0"/>
  </r>
  <r>
    <x v="3085"/>
    <s v="FEM VESTIDO MANGA CURTA"/>
    <x v="0"/>
    <x v="1"/>
    <s v="CONTEMPORANEO"/>
    <s v="VESTIDO"/>
    <s v="MANGA CURTA"/>
    <x v="61"/>
    <s v="184383"/>
    <s v="COFMCT074"/>
    <n v="10"/>
    <s v="01/12/25"/>
    <n v="139.99"/>
    <n v="1"/>
    <n v="1"/>
    <n v="8"/>
    <n v="8"/>
    <m/>
    <n v="126.41"/>
    <n v="126.41"/>
    <n v="1119.92"/>
    <n v="126.41"/>
    <n v="0"/>
    <n v="0"/>
  </r>
  <r>
    <x v="3086"/>
    <s v="FEM VESTIDO REGATA"/>
    <x v="0"/>
    <x v="1"/>
    <s v="CONTEMPORANEO"/>
    <s v="VESTIDO"/>
    <s v="REGATA"/>
    <x v="1"/>
    <s v="C5085"/>
    <s v="COFMCT073"/>
    <n v="21"/>
    <s v="18/12/25"/>
    <n v="169.99"/>
    <n v="4"/>
    <n v="0"/>
    <n v="17"/>
    <n v="4.25"/>
    <m/>
    <n v="679.96"/>
    <n v="0"/>
    <n v="2889.83"/>
    <n v="169.99"/>
    <n v="1"/>
    <n v="0"/>
  </r>
  <r>
    <x v="3087"/>
    <s v="FEM VESTIDO REGATA"/>
    <x v="0"/>
    <x v="1"/>
    <s v="CONTEMPORANEO"/>
    <s v="VESTIDO"/>
    <s v="REGATA"/>
    <x v="1"/>
    <s v="C5077"/>
    <s v="COFMCT073"/>
    <n v="5"/>
    <s v="26/11/25"/>
    <n v="179.99"/>
    <n v="-2"/>
    <n v="-2"/>
    <n v="9"/>
    <n v="-4.5"/>
    <m/>
    <n v="-359.98"/>
    <n v="-359.98"/>
    <n v="1619.91"/>
    <n v="179.99"/>
    <n v="-1"/>
    <n v="0"/>
  </r>
  <r>
    <x v="3088"/>
    <s v="FEM MACAQ/JARD/SALOP CALCA MALHA"/>
    <x v="0"/>
    <x v="1"/>
    <s v="CONTEMPORANEO"/>
    <s v="MACAQUINHO/JARDINEIRA/SALOPETE"/>
    <s v="CALCA MALHA"/>
    <x v="1"/>
    <s v="C5006"/>
    <s v="COFMCT021"/>
    <n v="4"/>
    <s v="25/11/25"/>
    <n v="149.99"/>
    <n v="2"/>
    <n v="1"/>
    <n v="1"/>
    <n v="0.5"/>
    <m/>
    <n v="299.98"/>
    <n v="149.99"/>
    <n v="149.99"/>
    <n v="149.99"/>
    <n v="1"/>
    <n v="0"/>
  </r>
  <r>
    <x v="3089"/>
    <s v="FEM CONJUNTO MALHA"/>
    <x v="0"/>
    <x v="1"/>
    <s v="CONTEMPORANEO"/>
    <s v="CONJUNTO"/>
    <s v="MALHA"/>
    <x v="1"/>
    <s v="C5011"/>
    <s v="COFMCT011"/>
    <n v="10"/>
    <s v="26/11/25"/>
    <n v="149.99"/>
    <n v="1"/>
    <m/>
    <n v="9"/>
    <n v="9"/>
    <m/>
    <n v="149.99"/>
    <m/>
    <n v="1349.91"/>
    <n v="149.99"/>
    <n v="0"/>
    <n v="0"/>
  </r>
  <r>
    <x v="3090"/>
    <s v="FEM CONJUNTO MALHA"/>
    <x v="0"/>
    <x v="1"/>
    <s v="CONTEMPORANEO"/>
    <s v="CONJUNTO"/>
    <s v="MALHA"/>
    <x v="1"/>
    <s v="C5017"/>
    <s v="COFMCT011"/>
    <n v="21"/>
    <s v="18/12/25"/>
    <n v="149.99"/>
    <n v="5"/>
    <n v="1"/>
    <n v="15"/>
    <n v="3"/>
    <m/>
    <n v="749.95"/>
    <n v="149.99"/>
    <n v="2249.85"/>
    <n v="149.99"/>
    <n v="1"/>
    <n v="0"/>
  </r>
  <r>
    <x v="3091"/>
    <s v="FEM MALHA REGATA"/>
    <x v="0"/>
    <x v="1"/>
    <s v="JOVEM"/>
    <s v="MALHA"/>
    <s v="REGATA"/>
    <x v="1"/>
    <s v="C5036"/>
    <s v="COFMJV041"/>
    <n v="31"/>
    <s v="17/12/25"/>
    <n v="49.99"/>
    <n v="6"/>
    <n v="2"/>
    <n v="23"/>
    <n v="3.8333333333333335"/>
    <m/>
    <n v="299.94"/>
    <n v="99.98"/>
    <n v="1149.77"/>
    <n v="49.99"/>
    <n v="2"/>
    <n v="0"/>
  </r>
  <r>
    <x v="3092"/>
    <s v="FEM MALHA REGATA"/>
    <x v="0"/>
    <x v="1"/>
    <s v="CONTEMPORANEO"/>
    <s v="MALHA"/>
    <s v="REGATA"/>
    <x v="1"/>
    <s v="C5027"/>
    <s v="COFMCT038"/>
    <n v="24"/>
    <s v="26/11/25"/>
    <n v="59.99"/>
    <n v="2"/>
    <m/>
    <n v="22"/>
    <n v="11"/>
    <m/>
    <n v="119.98"/>
    <m/>
    <n v="1319.78"/>
    <n v="59.99"/>
    <n v="1"/>
    <n v="0"/>
  </r>
  <r>
    <x v="3093"/>
    <s v="FEM MALHA M/C"/>
    <x v="0"/>
    <x v="1"/>
    <s v="CONTEMPORANEO"/>
    <s v="MALHA"/>
    <s v="M/C"/>
    <x v="1"/>
    <s v="C5044"/>
    <s v="COFMCT036"/>
    <n v="21"/>
    <s v="26/11/25"/>
    <n v="59.99"/>
    <n v="0"/>
    <m/>
    <n v="21"/>
    <n v="0"/>
    <m/>
    <n v="-10"/>
    <m/>
    <n v="1259.79"/>
    <n v="0"/>
    <n v="0"/>
    <n v="0"/>
  </r>
  <r>
    <x v="3094"/>
    <s v="FEM MALHA M/C"/>
    <x v="0"/>
    <x v="1"/>
    <s v="CONTEMPORANEO"/>
    <s v="MALHA"/>
    <s v="M/C"/>
    <x v="1"/>
    <s v="C5048"/>
    <s v="COFMCT036"/>
    <n v="16"/>
    <s v="25/11/25"/>
    <n v="69.989999999999995"/>
    <n v="4"/>
    <n v="2"/>
    <n v="10"/>
    <n v="2.5"/>
    <m/>
    <n v="279.95999999999998"/>
    <n v="139.97999999999999"/>
    <n v="699.9"/>
    <n v="69.989999999999995"/>
    <n v="1"/>
    <n v="0"/>
  </r>
  <r>
    <x v="3095"/>
    <s v="FEM PLUS SHORTS MALHA"/>
    <x v="0"/>
    <x v="1"/>
    <s v="PLUS"/>
    <s v="SHORTS"/>
    <s v="MALHA"/>
    <x v="1"/>
    <s v="C5150"/>
    <s v="COFMPS062"/>
    <n v="1"/>
    <s v="02/12/25"/>
    <n v="99.99"/>
    <n v="-1"/>
    <n v="-2"/>
    <n v="4"/>
    <n v="-4"/>
    <m/>
    <n v="-99.99"/>
    <n v="-199.98"/>
    <n v="399.96"/>
    <n v="99.99"/>
    <n v="0"/>
    <n v="0"/>
  </r>
  <r>
    <x v="3096"/>
    <s v="FEM PLUS MALHA REGATA"/>
    <x v="0"/>
    <x v="1"/>
    <s v="PLUS"/>
    <s v="MALHA"/>
    <s v="REGATA"/>
    <x v="1"/>
    <s v="C5145"/>
    <s v="COFMPS054"/>
    <n v="15"/>
    <s v="02/12/25"/>
    <n v="119.99"/>
    <n v="2"/>
    <m/>
    <n v="13"/>
    <n v="6.5"/>
    <m/>
    <n v="239.98"/>
    <m/>
    <n v="1559.87"/>
    <n v="119.99"/>
    <n v="1"/>
    <n v="0"/>
  </r>
  <r>
    <x v="3097"/>
    <s v="MNO JUV MALHA M/C"/>
    <x v="0"/>
    <x v="4"/>
    <s v="JUVENIL"/>
    <s v="MALHA"/>
    <s v="M/C"/>
    <x v="255"/>
    <s v="31.79.0020"/>
    <s v="COMOJN033"/>
    <n v="9"/>
    <s v="26/11/25"/>
    <n v="49.99"/>
    <n v="4"/>
    <m/>
    <n v="5"/>
    <n v="1.25"/>
    <m/>
    <n v="199.96"/>
    <m/>
    <n v="249.95"/>
    <n v="49.99"/>
    <n v="1"/>
    <n v="0"/>
  </r>
  <r>
    <x v="3098"/>
    <s v="MASC MALHA M/C"/>
    <x v="0"/>
    <x v="0"/>
    <s v="JOVEM"/>
    <s v="MALHA"/>
    <s v="M/C"/>
    <x v="255"/>
    <s v="11.19.5736"/>
    <s v="COMCJV020"/>
    <n v="23"/>
    <s v="19/11/25"/>
    <n v="59.99"/>
    <n v="7"/>
    <m/>
    <n v="16"/>
    <n v="2.2857142857142856"/>
    <m/>
    <n v="413.93"/>
    <m/>
    <n v="959.84"/>
    <n v="59.132857142857141"/>
    <n v="2"/>
    <n v="0"/>
  </r>
  <r>
    <x v="3099"/>
    <s v="MNO JUV MALHA M/C"/>
    <x v="0"/>
    <x v="4"/>
    <s v="JUVENIL"/>
    <s v="MALHA"/>
    <s v="M/C"/>
    <x v="255"/>
    <s v="31.52.0114"/>
    <s v="COMOJN033"/>
    <n v="41"/>
    <s v="10/12/25"/>
    <n v="49.99"/>
    <n v="4"/>
    <m/>
    <n v="37"/>
    <n v="9.25"/>
    <m/>
    <n v="199.96"/>
    <m/>
    <n v="1849.63"/>
    <n v="49.99"/>
    <n v="1"/>
    <n v="0"/>
  </r>
  <r>
    <x v="3100"/>
    <s v="MASC MALHA M/C"/>
    <x v="0"/>
    <x v="0"/>
    <s v="JOVEM"/>
    <s v="MALHA"/>
    <s v="M/C"/>
    <x v="255"/>
    <s v="10.25.0160"/>
    <s v="COMCJV020"/>
    <n v="1"/>
    <s v="24/11/25"/>
    <n v="89.99"/>
    <n v="-1"/>
    <n v="-1"/>
    <n v="3"/>
    <n v="-3"/>
    <m/>
    <n v="-80.989999999999995"/>
    <n v="-80.989999999999995"/>
    <n v="269.97000000000003"/>
    <n v="80.989999999999995"/>
    <n v="0"/>
    <n v="0"/>
  </r>
  <r>
    <x v="3101"/>
    <s v="MASC MALHA M/C"/>
    <x v="0"/>
    <x v="0"/>
    <s v="CONTEMPORANEO"/>
    <s v="MALHA"/>
    <s v="M/C"/>
    <x v="208"/>
    <s v="11.24.4306"/>
    <s v="COMCCT015"/>
    <n v="23"/>
    <s v="19/11/25"/>
    <n v="69.989999999999995"/>
    <n v="3"/>
    <n v="0"/>
    <n v="20"/>
    <n v="6.666666666666667"/>
    <m/>
    <n v="209.97"/>
    <n v="0"/>
    <n v="1399.8"/>
    <n v="69.989999999999995"/>
    <n v="1"/>
    <n v="0"/>
  </r>
  <r>
    <x v="3102"/>
    <s v="FEM COLETE TECIDO PLANO"/>
    <x v="0"/>
    <x v="1"/>
    <s v="CONTEMPORANEO"/>
    <s v="COLETE"/>
    <s v="TECIDO PLANO"/>
    <x v="223"/>
    <s v="38781"/>
    <s v="COFMCT067"/>
    <n v="22"/>
    <s v="11/12/25"/>
    <n v="89.99"/>
    <n v="5"/>
    <n v="1"/>
    <n v="16"/>
    <n v="3.2"/>
    <m/>
    <n v="449.95"/>
    <n v="89.99"/>
    <n v="1439.84"/>
    <n v="89.99"/>
    <n v="1"/>
    <n v="0"/>
  </r>
  <r>
    <x v="3103"/>
    <s v="FEM JEANS CALCA BOY/CLOUCH/MOM"/>
    <x v="0"/>
    <x v="1"/>
    <s v="JEANS"/>
    <s v="CALCA JEANS"/>
    <s v="BOYFRIEND"/>
    <x v="336"/>
    <s v="22008"/>
    <s v="COFMJS022"/>
    <n v="8"/>
    <s v="02/12/25"/>
    <n v="159.99"/>
    <n v="-1"/>
    <m/>
    <n v="9"/>
    <n v="-9"/>
    <m/>
    <n v="-159.99"/>
    <m/>
    <n v="1439.91"/>
    <n v="159.99"/>
    <n v="0"/>
    <n v="0"/>
  </r>
  <r>
    <x v="3104"/>
    <s v="FEM CALCA SARJA"/>
    <x v="0"/>
    <x v="1"/>
    <s v="JOVEM"/>
    <s v="CALCA SARJA"/>
    <s v="SARJA"/>
    <x v="336"/>
    <s v="22060"/>
    <s v="COFMJV006"/>
    <n v="22"/>
    <s v="02/12/25"/>
    <n v="149.99"/>
    <n v="6"/>
    <n v="1"/>
    <n v="15"/>
    <n v="2.5"/>
    <m/>
    <n v="899.94"/>
    <n v="149.99"/>
    <n v="2249.85"/>
    <n v="149.99"/>
    <n v="2"/>
    <n v="0"/>
  </r>
  <r>
    <x v="3105"/>
    <s v="FEM CALCA SARJA"/>
    <x v="0"/>
    <x v="1"/>
    <s v="JOVEM"/>
    <s v="CALCA SARJA"/>
    <s v="SARJA"/>
    <x v="336"/>
    <s v="21931"/>
    <s v="COFMJV006"/>
    <n v="30"/>
    <s v="02/12/25"/>
    <n v="169.99"/>
    <n v="1"/>
    <n v="1"/>
    <n v="28"/>
    <n v="28"/>
    <m/>
    <n v="169.99"/>
    <n v="169.99"/>
    <n v="4759.72"/>
    <n v="169.99"/>
    <n v="0"/>
    <n v="0"/>
  </r>
  <r>
    <x v="3106"/>
    <s v="MASC MALHA POLO"/>
    <x v="0"/>
    <x v="0"/>
    <s v="CONTEMPORANEO"/>
    <s v="MALHA"/>
    <s v="POLO"/>
    <x v="208"/>
    <s v="90.01.0233"/>
    <s v="COMCCT017"/>
    <n v="0"/>
    <s v="13/11/25"/>
    <n v="129.99"/>
    <n v="-1"/>
    <n v="-1"/>
    <n v="2"/>
    <n v="-2"/>
    <m/>
    <n v="-129.99"/>
    <n v="-129.99"/>
    <n v="259.98"/>
    <n v="129.99"/>
    <n v="0"/>
    <n v="0"/>
  </r>
  <r>
    <x v="3107"/>
    <s v="MASC MALHA POLO"/>
    <x v="0"/>
    <x v="0"/>
    <s v="CONTEMPORANEO"/>
    <s v="MALHA"/>
    <s v="POLO"/>
    <x v="208"/>
    <s v="29.08.1575"/>
    <s v="COMCCT017"/>
    <n v="16"/>
    <s v="13/11/25"/>
    <n v="99.99"/>
    <n v="2"/>
    <m/>
    <n v="14"/>
    <n v="7"/>
    <m/>
    <n v="199.98"/>
    <m/>
    <n v="1399.86"/>
    <n v="99.99"/>
    <n v="1"/>
    <n v="0"/>
  </r>
  <r>
    <x v="3108"/>
    <s v="FEM TC PL REGATA/SEM MANGA"/>
    <x v="0"/>
    <x v="1"/>
    <s v="JOVEM"/>
    <s v="TECIDO PLANO"/>
    <s v="REGATA/SEM MANGA"/>
    <x v="194"/>
    <s v="23231"/>
    <s v="COFMJV055"/>
    <n v="34"/>
    <s v="18/12/25"/>
    <n v="89.99"/>
    <n v="1"/>
    <n v="1"/>
    <n v="32"/>
    <n v="32"/>
    <m/>
    <n v="89.99"/>
    <n v="89.99"/>
    <n v="2879.68"/>
    <n v="89.99"/>
    <n v="0"/>
    <n v="0"/>
  </r>
  <r>
    <x v="3109"/>
    <s v="FEM SHORTS TC PL"/>
    <x v="0"/>
    <x v="1"/>
    <s v="CONTEMPORANEO"/>
    <s v="SHORTS"/>
    <s v="TECIDO PLANO"/>
    <x v="194"/>
    <s v="23232"/>
    <s v="COFMCT046"/>
    <n v="16"/>
    <s v="04/12/25"/>
    <n v="119.99"/>
    <n v="1"/>
    <n v="2"/>
    <n v="13"/>
    <n v="13"/>
    <m/>
    <n v="107.98"/>
    <n v="239.98"/>
    <n v="1559.87"/>
    <n v="107.98"/>
    <n v="0"/>
    <n v="0"/>
  </r>
  <r>
    <x v="3110"/>
    <s v="FEM MALHA M/C"/>
    <x v="0"/>
    <x v="1"/>
    <s v="CONTEMPORANEO"/>
    <s v="MALHA"/>
    <s v="M/C"/>
    <x v="194"/>
    <s v="23233"/>
    <s v="COFMCT036"/>
    <n v="31"/>
    <s v="17/12/25"/>
    <n v="119.99"/>
    <n v="2"/>
    <n v="2"/>
    <n v="27"/>
    <n v="13.5"/>
    <m/>
    <n v="239.98"/>
    <n v="239.98"/>
    <n v="3239.73"/>
    <n v="119.99"/>
    <n v="1"/>
    <n v="0"/>
  </r>
  <r>
    <x v="3111"/>
    <s v="FEM TC PL M/C"/>
    <x v="0"/>
    <x v="1"/>
    <s v="JOVEM"/>
    <s v="TECIDO PLANO"/>
    <s v="M/C"/>
    <x v="181"/>
    <s v="52336"/>
    <s v="COFMJV053"/>
    <n v="15"/>
    <s v="01/12/25"/>
    <n v="99.99"/>
    <n v="-1"/>
    <m/>
    <n v="16"/>
    <n v="-16"/>
    <m/>
    <n v="-99.99"/>
    <m/>
    <n v="1599.84"/>
    <n v="99.99"/>
    <n v="0"/>
    <n v="0"/>
  </r>
  <r>
    <x v="3112"/>
    <s v="FEM VESTIDO MANGA CURTA"/>
    <x v="0"/>
    <x v="1"/>
    <s v="JOVEM"/>
    <s v="VESTIDO"/>
    <s v="MANGA CURTA"/>
    <x v="181"/>
    <s v="52237"/>
    <s v="COFMJV083"/>
    <n v="9"/>
    <s v="01/12/25"/>
    <n v="149.99"/>
    <n v="-2"/>
    <m/>
    <n v="11"/>
    <n v="-5.5"/>
    <m/>
    <n v="-299.98"/>
    <m/>
    <n v="1649.89"/>
    <n v="149.99"/>
    <n v="-1"/>
    <n v="0"/>
  </r>
  <r>
    <x v="3113"/>
    <s v="FEM SAIA MALHA"/>
    <x v="0"/>
    <x v="1"/>
    <s v="CONTEMPORANEO"/>
    <s v="SAIA"/>
    <s v="MALHA"/>
    <x v="194"/>
    <s v="23234"/>
    <s v="COFMCT039"/>
    <n v="31"/>
    <s v="15/12/25"/>
    <n v="129.99"/>
    <n v="2"/>
    <n v="2"/>
    <n v="27"/>
    <n v="13.5"/>
    <m/>
    <n v="259.98"/>
    <n v="259.98"/>
    <n v="3509.73"/>
    <n v="129.99"/>
    <n v="1"/>
    <n v="0"/>
  </r>
  <r>
    <x v="3114"/>
    <s v="FEM TC PL REGATA/SEM MANGA"/>
    <x v="0"/>
    <x v="1"/>
    <s v="CONTEMPORANEO"/>
    <s v="TECIDO PLANO"/>
    <s v="REGATA/SEM MANGA"/>
    <x v="194"/>
    <s v="23236"/>
    <s v="COFMCT050"/>
    <n v="16"/>
    <s v="24/11/25"/>
    <n v="89.99"/>
    <n v="0"/>
    <n v="0"/>
    <n v="16"/>
    <n v="0"/>
    <m/>
    <n v="0"/>
    <n v="0"/>
    <n v="1439.84"/>
    <n v="0"/>
    <n v="0"/>
    <n v="0"/>
  </r>
  <r>
    <x v="3115"/>
    <s v="FEM PLUS TC PL M/C"/>
    <x v="0"/>
    <x v="1"/>
    <s v="PLUS"/>
    <s v="TECIDO PLANO"/>
    <s v="M/C"/>
    <x v="194"/>
    <s v="23230"/>
    <s v="COFMPS068"/>
    <n v="16"/>
    <s v="18/11/25"/>
    <n v="99.99"/>
    <n v="-1"/>
    <m/>
    <n v="17"/>
    <n v="-17"/>
    <m/>
    <n v="-99.99"/>
    <m/>
    <n v="1699.83"/>
    <n v="99.99"/>
    <n v="0"/>
    <n v="0"/>
  </r>
  <r>
    <x v="3116"/>
    <s v="FEM PLUS TC PL M/C"/>
    <x v="0"/>
    <x v="1"/>
    <s v="PLUS"/>
    <s v="TECIDO PLANO"/>
    <s v="M/C"/>
    <x v="194"/>
    <s v="23227"/>
    <s v="COFMPS068"/>
    <n v="13"/>
    <s v="09/12/25"/>
    <n v="129.99"/>
    <n v="0"/>
    <n v="1"/>
    <n v="12"/>
    <n v="0"/>
    <m/>
    <n v="0"/>
    <n v="129.99"/>
    <n v="1559.88"/>
    <n v="0"/>
    <n v="0"/>
    <n v="0"/>
  </r>
  <r>
    <x v="3117"/>
    <s v="FEM PLUS SHORTS TC PL"/>
    <x v="0"/>
    <x v="1"/>
    <s v="PLUS"/>
    <s v="SHORTS"/>
    <s v="TECIDO PLANO"/>
    <x v="194"/>
    <s v="23225"/>
    <s v="COFMPS065"/>
    <n v="14"/>
    <s v="17/12/25"/>
    <n v="139.99"/>
    <n v="-2"/>
    <m/>
    <n v="16"/>
    <n v="-8"/>
    <m/>
    <n v="-279.98"/>
    <m/>
    <n v="2239.84"/>
    <n v="139.99"/>
    <n v="-1"/>
    <n v="0"/>
  </r>
  <r>
    <x v="3118"/>
    <s v="FEM MALHA M/C"/>
    <x v="0"/>
    <x v="1"/>
    <s v="CONTEMPORANEO"/>
    <s v="MALHA"/>
    <s v="M/C"/>
    <x v="55"/>
    <s v="4026"/>
    <s v="COFMCT036"/>
    <n v="36"/>
    <s v="11/12/25"/>
    <n v="69.989999999999995"/>
    <n v="2"/>
    <m/>
    <n v="34"/>
    <n v="17"/>
    <m/>
    <n v="118.98"/>
    <m/>
    <n v="2379.66"/>
    <n v="59.49"/>
    <n v="1"/>
    <n v="0"/>
  </r>
  <r>
    <x v="3119"/>
    <s v="MASC CALCA SARJA/PLANO SARJA ESPORTE"/>
    <x v="0"/>
    <x v="0"/>
    <s v="CONTEMPORANEO"/>
    <s v="CALCA SARJA"/>
    <s v="SARJA ESPORTE FINO"/>
    <x v="245"/>
    <s v="118"/>
    <s v="COMCCT003"/>
    <n v="19"/>
    <s v="04/12/25"/>
    <n v="119.99"/>
    <n v="8"/>
    <n v="1"/>
    <n v="10"/>
    <n v="1.25"/>
    <m/>
    <n v="959.92"/>
    <n v="119.99"/>
    <n v="1199.9000000000001"/>
    <n v="119.99"/>
    <n v="2"/>
    <n v="0"/>
  </r>
  <r>
    <x v="3120"/>
    <s v="MASC BERMUDA SARJA"/>
    <x v="0"/>
    <x v="0"/>
    <s v="CONTEMPORANEO"/>
    <s v="BERMUDA"/>
    <s v="SARJA"/>
    <x v="245"/>
    <s v="2012"/>
    <s v="COMCCT002"/>
    <n v="3"/>
    <s v="10/11/25"/>
    <n v="99.99"/>
    <n v="-1"/>
    <m/>
    <n v="4"/>
    <n v="-4"/>
    <m/>
    <n v="-99.99"/>
    <m/>
    <n v="399.96"/>
    <n v="99.99"/>
    <n v="0"/>
    <n v="0"/>
  </r>
  <r>
    <x v="3121"/>
    <s v="MASC FITNESS PARTE DE BAIXO BERMUDA"/>
    <x v="0"/>
    <x v="0"/>
    <s v="FITNESS"/>
    <s v="FITNESS"/>
    <s v="BERMUDA"/>
    <x v="151"/>
    <s v="13214"/>
    <s v="COMCFT005"/>
    <n v="24"/>
    <s v="18/11/25"/>
    <n v="69.989999999999995"/>
    <n v="6"/>
    <n v="1"/>
    <n v="17"/>
    <n v="2.8333333333333335"/>
    <m/>
    <n v="419.94"/>
    <n v="69.989999999999995"/>
    <n v="1189.83"/>
    <n v="69.989999999999995"/>
    <n v="2"/>
    <n v="0"/>
  </r>
  <r>
    <x v="3122"/>
    <s v="MASC FITNESS PARTE DE BAIXO BERMUDA"/>
    <x v="0"/>
    <x v="0"/>
    <s v="FITNESS"/>
    <s v="FITNESS"/>
    <s v="BERMUDA"/>
    <x v="151"/>
    <s v="13228"/>
    <s v="COMCFT005"/>
    <n v="5"/>
    <s v="28/11/25"/>
    <n v="59.99"/>
    <n v="2"/>
    <m/>
    <n v="3"/>
    <n v="1.5"/>
    <m/>
    <n v="119.98"/>
    <m/>
    <n v="179.97"/>
    <n v="59.99"/>
    <n v="1"/>
    <n v="0"/>
  </r>
  <r>
    <x v="3123"/>
    <s v="MASC FITNESS PARTE DE CIMA M/C"/>
    <x v="0"/>
    <x v="0"/>
    <s v="FITNESS"/>
    <s v="FITNESS"/>
    <s v="M/C"/>
    <x v="151"/>
    <s v="19491"/>
    <s v="COMCFT003"/>
    <n v="31"/>
    <s v="28/11/25"/>
    <n v="59.99"/>
    <n v="5"/>
    <n v="1"/>
    <n v="25"/>
    <n v="5"/>
    <m/>
    <n v="299.95"/>
    <n v="59.99"/>
    <n v="1499.75"/>
    <n v="59.99"/>
    <n v="1"/>
    <n v="0"/>
  </r>
  <r>
    <x v="3124"/>
    <s v="MASC FITNESS PARTE DE CIMA M/C"/>
    <x v="0"/>
    <x v="0"/>
    <s v="FITNESS"/>
    <s v="FITNESS"/>
    <s v="M/C"/>
    <x v="151"/>
    <s v="19492"/>
    <s v="COMCFT003"/>
    <n v="27"/>
    <s v="11/12/25"/>
    <n v="59.99"/>
    <n v="4"/>
    <n v="1"/>
    <n v="22"/>
    <n v="5.5"/>
    <m/>
    <n v="239.96"/>
    <n v="59.99"/>
    <n v="1319.78"/>
    <n v="59.99"/>
    <n v="1"/>
    <n v="0"/>
  </r>
  <r>
    <x v="3125"/>
    <s v="MASC FITNESS PARTE DE CIMA M/C"/>
    <x v="0"/>
    <x v="0"/>
    <s v="FITNESS"/>
    <s v="FITNESS"/>
    <s v="M/C"/>
    <x v="151"/>
    <s v="25598"/>
    <s v="COMCFT003"/>
    <n v="29"/>
    <s v="11/12/25"/>
    <n v="69.989999999999995"/>
    <n v="4"/>
    <m/>
    <n v="25"/>
    <n v="6.25"/>
    <m/>
    <n v="279.95999999999998"/>
    <m/>
    <n v="1749.75"/>
    <n v="69.989999999999995"/>
    <n v="1"/>
    <n v="0"/>
  </r>
  <r>
    <x v="3126"/>
    <s v="MASC FITNESS PARTE DE CIMA M/C"/>
    <x v="0"/>
    <x v="0"/>
    <s v="FITNESS"/>
    <s v="FITNESS"/>
    <s v="M/C"/>
    <x v="151"/>
    <s v="26144"/>
    <s v="COMCFT003"/>
    <n v="27"/>
    <s v="11/12/25"/>
    <n v="59.99"/>
    <n v="6"/>
    <m/>
    <n v="21"/>
    <n v="3.5"/>
    <m/>
    <n v="359.94"/>
    <m/>
    <n v="1259.79"/>
    <n v="59.99"/>
    <n v="2"/>
    <n v="0"/>
  </r>
  <r>
    <x v="3127"/>
    <s v="MASC FITNESS PARTE DE CIMA M/C"/>
    <x v="0"/>
    <x v="0"/>
    <s v="FITNESS"/>
    <s v="FITNESS"/>
    <s v="M/C"/>
    <x v="151"/>
    <s v="27141"/>
    <s v="COMCFT003"/>
    <n v="34"/>
    <s v="19/11/25"/>
    <n v="59.99"/>
    <n v="1"/>
    <n v="1"/>
    <n v="32"/>
    <n v="32"/>
    <m/>
    <n v="59.99"/>
    <n v="59.99"/>
    <n v="1919.68"/>
    <n v="59.99"/>
    <n v="0"/>
    <n v="0"/>
  </r>
  <r>
    <x v="3128"/>
    <s v="MASC CAMISA M/C"/>
    <x v="0"/>
    <x v="0"/>
    <s v="CONTEMPORANEO"/>
    <s v="CAMISA"/>
    <s v="M/C"/>
    <x v="166"/>
    <s v="4C715"/>
    <s v="COMCCT005"/>
    <n v="7"/>
    <s v="10/11/25"/>
    <n v="89.99"/>
    <n v="3"/>
    <m/>
    <n v="4"/>
    <n v="1.3333333333333333"/>
    <m/>
    <n v="269.97000000000003"/>
    <m/>
    <n v="359.96"/>
    <n v="89.99"/>
    <n v="1"/>
    <n v="0"/>
  </r>
  <r>
    <x v="3129"/>
    <s v="MASC CAMISA M/C"/>
    <x v="0"/>
    <x v="0"/>
    <s v="CONTEMPORANEO"/>
    <s v="CAMISA"/>
    <s v="M/C"/>
    <x v="166"/>
    <s v="4Q114"/>
    <s v="COMCCT005"/>
    <n v="15"/>
    <s v="10/11/25"/>
    <n v="89.99"/>
    <n v="2"/>
    <n v="1"/>
    <n v="12"/>
    <n v="6"/>
    <m/>
    <n v="179.98"/>
    <n v="89.99"/>
    <n v="1079.8800000000001"/>
    <n v="89.99"/>
    <n v="1"/>
    <n v="0"/>
  </r>
  <r>
    <x v="3130"/>
    <s v="MASC CAMISA M/C"/>
    <x v="0"/>
    <x v="0"/>
    <s v="CONTEMPORANEO"/>
    <s v="CAMISA"/>
    <s v="M/C"/>
    <x v="166"/>
    <s v="4Q113"/>
    <s v="COMCCT005"/>
    <n v="27"/>
    <s v="30/10/25"/>
    <n v="89.99"/>
    <n v="2"/>
    <m/>
    <n v="25"/>
    <n v="12.5"/>
    <m/>
    <n v="179.98"/>
    <m/>
    <n v="2249.75"/>
    <n v="89.99"/>
    <n v="1"/>
    <n v="0"/>
  </r>
  <r>
    <x v="3131"/>
    <s v="MASC CAMISA M/C"/>
    <x v="0"/>
    <x v="0"/>
    <s v="CONTEMPORANEO"/>
    <s v="CAMISA"/>
    <s v="M/C"/>
    <x v="166"/>
    <s v="4Q112"/>
    <s v="COMCCT005"/>
    <n v="59"/>
    <s v="11/12/25"/>
    <n v="89.99"/>
    <n v="11"/>
    <n v="3"/>
    <n v="45"/>
    <n v="4.0909090909090908"/>
    <m/>
    <n v="989.89"/>
    <n v="269.97000000000003"/>
    <n v="4049.55"/>
    <n v="89.99"/>
    <n v="3"/>
    <n v="0"/>
  </r>
  <r>
    <x v="3132"/>
    <s v="MNO JUV BERMUDA MOLETOM"/>
    <x v="0"/>
    <x v="4"/>
    <s v="JUVENIL"/>
    <s v="BERMUDA"/>
    <s v="MOLETOM"/>
    <x v="106"/>
    <s v="11 JUVENIL"/>
    <s v="COMOJN003"/>
    <n v="18"/>
    <s v="03/12/25"/>
    <n v="29.99"/>
    <n v="11"/>
    <n v="2"/>
    <n v="5"/>
    <n v="0.45454545454545453"/>
    <m/>
    <n v="329.89"/>
    <n v="59.98"/>
    <n v="149.94999999999999"/>
    <n v="29.99"/>
    <n v="3"/>
    <n v="0"/>
  </r>
  <r>
    <x v="3133"/>
    <s v="MASC FITNESS PARTE DE CIMA M/C"/>
    <x v="0"/>
    <x v="0"/>
    <s v="FITNESS"/>
    <s v="FITNESS"/>
    <s v="M/C"/>
    <x v="151"/>
    <s v="27184"/>
    <s v="COMCFT003"/>
    <n v="6"/>
    <s v="28/11/25"/>
    <n v="59.99"/>
    <n v="2"/>
    <n v="1"/>
    <n v="3"/>
    <n v="1.5"/>
    <m/>
    <n v="119.98"/>
    <n v="59.99"/>
    <n v="179.97"/>
    <n v="59.99"/>
    <n v="1"/>
    <n v="0"/>
  </r>
  <r>
    <x v="3134"/>
    <s v="MASC FITNESS PARTE DE CIMA M/C"/>
    <x v="0"/>
    <x v="0"/>
    <s v="FITNESS"/>
    <s v="FITNESS"/>
    <s v="M/C"/>
    <x v="151"/>
    <s v="27866"/>
    <s v="COMCFT003"/>
    <n v="33"/>
    <s v="11/12/25"/>
    <n v="59.99"/>
    <n v="2"/>
    <m/>
    <n v="31"/>
    <n v="15.5"/>
    <m/>
    <n v="119.98"/>
    <m/>
    <n v="1859.69"/>
    <n v="59.99"/>
    <n v="1"/>
    <n v="0"/>
  </r>
  <r>
    <x v="3135"/>
    <s v="MNO JUV BERMUDA MOLETOM"/>
    <x v="0"/>
    <x v="4"/>
    <s v="JUVENIL"/>
    <s v="BERMUDA"/>
    <s v="MOLETOM"/>
    <x v="106"/>
    <s v="14JUVENIL"/>
    <s v="COMOJN003"/>
    <n v="15"/>
    <s v="03/12/25"/>
    <n v="29.99"/>
    <n v="10"/>
    <m/>
    <n v="5"/>
    <n v="0.5"/>
    <m/>
    <n v="299.89999999999998"/>
    <m/>
    <n v="149.94999999999999"/>
    <n v="29.99"/>
    <n v="3"/>
    <n v="0"/>
  </r>
  <r>
    <x v="3136"/>
    <s v="MASC FITNESS PARTE DE BAIXO BERMUDA"/>
    <x v="0"/>
    <x v="0"/>
    <s v="FITNESS"/>
    <s v="FITNESS"/>
    <s v="BERMUDA"/>
    <x v="206"/>
    <s v="68.09.0214"/>
    <s v="COMCFT005"/>
    <n v="7"/>
    <s v="24/11/25"/>
    <n v="59.99"/>
    <n v="1"/>
    <n v="1"/>
    <n v="5"/>
    <n v="5"/>
    <m/>
    <n v="59.99"/>
    <n v="59.99"/>
    <n v="299.95"/>
    <n v="59.99"/>
    <n v="0"/>
    <n v="0"/>
  </r>
  <r>
    <x v="3137"/>
    <s v="MASC FITNESS PARTE DE BAIXO BERMUDA"/>
    <x v="0"/>
    <x v="0"/>
    <s v="FITNESS"/>
    <s v="FITNESS"/>
    <s v="BERMUDA"/>
    <x v="206"/>
    <s v="68.09.0204"/>
    <s v="COMCFT005"/>
    <n v="14"/>
    <s v="05/11/25"/>
    <n v="59.99"/>
    <n v="6"/>
    <n v="3"/>
    <n v="5"/>
    <n v="0.83333333333333337"/>
    <m/>
    <n v="359.94"/>
    <n v="179.97"/>
    <n v="299.95"/>
    <n v="59.99"/>
    <n v="2"/>
    <n v="0"/>
  </r>
  <r>
    <x v="3138"/>
    <s v="MASC FITNESS PARTE DE CIMA M/C"/>
    <x v="0"/>
    <x v="0"/>
    <s v="FITNESS"/>
    <s v="FITNESS"/>
    <s v="M/C"/>
    <x v="206"/>
    <s v="11.82.0957"/>
    <s v="COMCFT003"/>
    <n v="18"/>
    <s v="30/10/25"/>
    <n v="59.99"/>
    <n v="5"/>
    <n v="1"/>
    <n v="12"/>
    <n v="2.4"/>
    <m/>
    <n v="299.95"/>
    <n v="59.99"/>
    <n v="719.88"/>
    <n v="59.99"/>
    <n v="1"/>
    <n v="0"/>
  </r>
  <r>
    <x v="3139"/>
    <s v="MASC FITNESS PARTE DE CIMA M/C"/>
    <x v="0"/>
    <x v="0"/>
    <s v="FITNESS"/>
    <s v="FITNESS"/>
    <s v="M/C"/>
    <x v="206"/>
    <s v="11.82.0983"/>
    <s v="COMCFT003"/>
    <n v="26"/>
    <s v="30/10/25"/>
    <n v="59.99"/>
    <n v="1"/>
    <n v="1"/>
    <n v="24"/>
    <n v="24"/>
    <m/>
    <n v="59.99"/>
    <n v="59.99"/>
    <n v="1439.76"/>
    <n v="59.99"/>
    <n v="0"/>
    <n v="0"/>
  </r>
  <r>
    <x v="3140"/>
    <s v="MASC FITNESS PARTE DE CIMA M/C"/>
    <x v="0"/>
    <x v="0"/>
    <s v="FITNESS"/>
    <s v="FITNESS"/>
    <s v="M/C"/>
    <x v="206"/>
    <s v="10.35.0021"/>
    <s v="COMCFT003"/>
    <n v="5"/>
    <s v="13/11/25"/>
    <n v="59.99"/>
    <n v="1"/>
    <m/>
    <n v="4"/>
    <n v="4"/>
    <m/>
    <n v="59.99"/>
    <m/>
    <n v="239.96"/>
    <n v="59.99"/>
    <n v="0"/>
    <n v="0"/>
  </r>
  <r>
    <x v="3141"/>
    <s v="MASC FITNESS PARTE DE CIMA M/C"/>
    <x v="0"/>
    <x v="0"/>
    <s v="FITNESS"/>
    <s v="FITNESS"/>
    <s v="M/C"/>
    <x v="206"/>
    <s v="11.82.0966"/>
    <s v="COMCFT003"/>
    <n v="13"/>
    <s v="05/11/25"/>
    <n v="59.99"/>
    <n v="4"/>
    <m/>
    <n v="9"/>
    <n v="2.25"/>
    <m/>
    <n v="233.96"/>
    <m/>
    <n v="539.91"/>
    <n v="58.49"/>
    <n v="1"/>
    <n v="0"/>
  </r>
  <r>
    <x v="3142"/>
    <s v="MASC FITNESS PARTE DE CIMA REGATA"/>
    <x v="0"/>
    <x v="0"/>
    <s v="FITNESS"/>
    <s v="FITNESS"/>
    <s v="REGATA"/>
    <x v="206"/>
    <s v="13.13.0119"/>
    <s v="COMCFT004"/>
    <n v="4"/>
    <s v="02/12/25"/>
    <n v="49.99"/>
    <n v="2"/>
    <m/>
    <n v="2"/>
    <n v="1"/>
    <m/>
    <n v="99.98"/>
    <m/>
    <n v="99.98"/>
    <n v="49.99"/>
    <n v="1"/>
    <n v="0"/>
  </r>
  <r>
    <x v="3143"/>
    <s v="MASC FITNESS PARTE DE CIMA M/C"/>
    <x v="0"/>
    <x v="0"/>
    <s v="FITNESS"/>
    <s v="FITNESS"/>
    <s v="M/C"/>
    <x v="206"/>
    <s v="10.35.0028"/>
    <s v="COMCFT003"/>
    <n v="31"/>
    <s v="24/11/25"/>
    <n v="59.99"/>
    <n v="1"/>
    <m/>
    <n v="30"/>
    <n v="30"/>
    <m/>
    <n v="59.99"/>
    <m/>
    <n v="1799.7"/>
    <n v="59.99"/>
    <n v="0"/>
    <n v="0"/>
  </r>
  <r>
    <x v="3144"/>
    <s v="MASC FITNESS PARTE DE CIMA M/C"/>
    <x v="0"/>
    <x v="0"/>
    <s v="FITNESS"/>
    <s v="FITNESS"/>
    <s v="M/C"/>
    <x v="206"/>
    <s v="10.35.0026"/>
    <s v="COMCFT003"/>
    <n v="24"/>
    <s v="04/12/25"/>
    <n v="59.99"/>
    <n v="3"/>
    <m/>
    <n v="21"/>
    <n v="7"/>
    <m/>
    <n v="179.97"/>
    <m/>
    <n v="1259.79"/>
    <n v="59.99"/>
    <n v="1"/>
    <n v="0"/>
  </r>
  <r>
    <x v="3145"/>
    <s v="MASC FITNESS PARTE DE BAIXO BERMUDA"/>
    <x v="0"/>
    <x v="0"/>
    <s v="FITNESS"/>
    <s v="FITNESS"/>
    <s v="BERMUDA"/>
    <x v="206"/>
    <s v="68.60.0035"/>
    <s v="COMCFT005"/>
    <n v="12"/>
    <s v="09/12/25"/>
    <n v="79.989999999999995"/>
    <n v="7"/>
    <n v="2"/>
    <n v="3"/>
    <n v="0.42857142857142855"/>
    <m/>
    <n v="550.66999999999996"/>
    <n v="159.97999999999999"/>
    <n v="239.97"/>
    <n v="78.667142857142863"/>
    <n v="2"/>
    <n v="0"/>
  </r>
  <r>
    <x v="3146"/>
    <s v="MNA INF SANDALIA RASTEIRA"/>
    <x v="1"/>
    <x v="5"/>
    <s v="INFANTIL"/>
    <s v="SANDALIA"/>
    <s v="RASTEIRA"/>
    <x v="337"/>
    <s v="33"/>
    <s v="CLMAIF014"/>
    <n v="4"/>
    <s v="11/12/25"/>
    <n v="39.99"/>
    <n v="0"/>
    <m/>
    <n v="4"/>
    <n v="0"/>
    <m/>
    <n v="0"/>
    <m/>
    <n v="159.96"/>
    <n v="0"/>
    <n v="0"/>
    <n v="0"/>
  </r>
  <r>
    <x v="3147"/>
    <s v="MNO BB CJNTO VERAO"/>
    <x v="0"/>
    <x v="4"/>
    <s v="BEBE"/>
    <s v="CONJUNTO"/>
    <s v="VERAO"/>
    <x v="61"/>
    <s v="201339 BEBE"/>
    <s v="COMOBB009"/>
    <n v="44"/>
    <s v="19/11/25"/>
    <n v="49.99"/>
    <n v="2"/>
    <n v="-1"/>
    <n v="43"/>
    <n v="21.5"/>
    <m/>
    <n v="94.98"/>
    <n v="-49.99"/>
    <n v="2149.5700000000002"/>
    <n v="47.49"/>
    <n v="1"/>
    <n v="0"/>
  </r>
  <r>
    <x v="3148"/>
    <s v="MNO BB CJNTO VERAO"/>
    <x v="0"/>
    <x v="4"/>
    <s v="BEBE"/>
    <s v="CONJUNTO"/>
    <s v="VERAO"/>
    <x v="61"/>
    <s v="201327 BEBE"/>
    <s v="COMOBB009"/>
    <n v="33"/>
    <s v="14/11/25"/>
    <n v="39.99"/>
    <n v="2"/>
    <m/>
    <n v="31"/>
    <n v="15.5"/>
    <m/>
    <n v="79.98"/>
    <m/>
    <n v="1239.69"/>
    <n v="39.99"/>
    <n v="1"/>
    <n v="0"/>
  </r>
  <r>
    <x v="3149"/>
    <s v="FEM SANDALIA TAMANCO MEDIO"/>
    <x v="1"/>
    <x v="1"/>
    <s v="SANDALIA"/>
    <s v="TAMANCO"/>
    <s v="MEDIO"/>
    <x v="275"/>
    <s v="502.7241"/>
    <s v="CLFMSD017"/>
    <n v="14"/>
    <s v="13/11/25"/>
    <n v="99.99"/>
    <n v="0"/>
    <m/>
    <n v="14"/>
    <n v="0"/>
    <m/>
    <n v="-10"/>
    <m/>
    <n v="1399.86"/>
    <n v="0"/>
    <n v="0"/>
    <n v="0"/>
  </r>
  <r>
    <x v="3150"/>
    <s v="MNO BB CJNTO VERAO"/>
    <x v="0"/>
    <x v="4"/>
    <s v="BEBE"/>
    <s v="CONJUNTO"/>
    <s v="VERAO"/>
    <x v="61"/>
    <s v="201331 BEBE"/>
    <s v="COMOBB009"/>
    <n v="19"/>
    <s v="14/11/25"/>
    <n v="39.99"/>
    <n v="1"/>
    <m/>
    <n v="18"/>
    <n v="18"/>
    <m/>
    <n v="39.99"/>
    <m/>
    <n v="719.82"/>
    <n v="39.99"/>
    <n v="0"/>
    <n v="0"/>
  </r>
  <r>
    <x v="3151"/>
    <s v="MNO BB KIT"/>
    <x v="0"/>
    <x v="4"/>
    <s v="BEBE"/>
    <s v="MACAQUINHO/JARDINEIRA"/>
    <s v="KIT"/>
    <x v="61"/>
    <s v="201346"/>
    <s v="COMOBB021"/>
    <n v="4"/>
    <s v="14/11/25"/>
    <n v="69.989999999999995"/>
    <n v="3"/>
    <m/>
    <n v="1"/>
    <n v="0.33333333333333331"/>
    <m/>
    <n v="209.97"/>
    <m/>
    <n v="69.989999999999995"/>
    <n v="69.989999999999995"/>
    <n v="1"/>
    <n v="0"/>
  </r>
  <r>
    <x v="3152"/>
    <s v="MNO BB MACACAO/MACAQ"/>
    <x v="0"/>
    <x v="4"/>
    <s v="BEBE"/>
    <s v="MACAQUINHO/JARDINEIRA"/>
    <s v="MACACAO/MACAQ"/>
    <x v="61"/>
    <s v="201335"/>
    <s v="COMOBB019"/>
    <n v="11"/>
    <s v="14/11/25"/>
    <n v="59.99"/>
    <n v="2"/>
    <m/>
    <n v="9"/>
    <n v="4.5"/>
    <m/>
    <n v="119.98"/>
    <m/>
    <n v="539.91"/>
    <n v="59.99"/>
    <n v="1"/>
    <n v="0"/>
  </r>
  <r>
    <x v="3153"/>
    <s v="MNO 1A3 CONJUNTO MALHA REGATA"/>
    <x v="0"/>
    <x v="4"/>
    <s v="1 A 3"/>
    <s v="CONJUNTO"/>
    <s v="MALHA REGATA"/>
    <x v="61"/>
    <s v="201331"/>
    <s v="COMO13027"/>
    <n v="26"/>
    <s v="14/11/25"/>
    <n v="49.99"/>
    <n v="3"/>
    <n v="2"/>
    <n v="21"/>
    <n v="7"/>
    <m/>
    <n v="149.97"/>
    <n v="99.98"/>
    <n v="1049.79"/>
    <n v="49.99"/>
    <n v="1"/>
    <n v="0"/>
  </r>
  <r>
    <x v="3154"/>
    <s v="MNO 1A3 CONJUNTO MALHA M/C"/>
    <x v="0"/>
    <x v="4"/>
    <s v="1 A 3"/>
    <s v="CONJUNTO"/>
    <s v="MALHA M/C"/>
    <x v="61"/>
    <s v="221649"/>
    <s v="COMO13026"/>
    <n v="24"/>
    <s v="14/11/25"/>
    <n v="69.989999999999995"/>
    <n v="4"/>
    <m/>
    <n v="20"/>
    <n v="5"/>
    <m/>
    <n v="279.95999999999998"/>
    <m/>
    <n v="1399.8"/>
    <n v="69.989999999999995"/>
    <n v="1"/>
    <n v="0"/>
  </r>
  <r>
    <x v="3155"/>
    <s v="MNO 1A3 CONJUNTO MALHA M/C"/>
    <x v="0"/>
    <x v="4"/>
    <s v="1 A 3"/>
    <s v="CONJUNTO"/>
    <s v="MALHA M/C"/>
    <x v="61"/>
    <s v="201336"/>
    <s v="COMO13026"/>
    <n v="27"/>
    <s v="17/11/25"/>
    <n v="79.989999999999995"/>
    <n v="7"/>
    <n v="1"/>
    <n v="19"/>
    <n v="2.7142857142857144"/>
    <m/>
    <n v="551.92999999999995"/>
    <n v="71.989999999999995"/>
    <n v="1519.81"/>
    <n v="78.847142857142856"/>
    <n v="2"/>
    <n v="0"/>
  </r>
  <r>
    <x v="3156"/>
    <s v="MNO 1A3 CONJUNTO MALHA M/C"/>
    <x v="0"/>
    <x v="4"/>
    <s v="1 A 3"/>
    <s v="CONJUNTO"/>
    <s v="MALHA M/C"/>
    <x v="61"/>
    <s v="201339"/>
    <s v="COMO13026"/>
    <n v="43"/>
    <s v="14/11/25"/>
    <n v="59.99"/>
    <n v="6"/>
    <n v="2"/>
    <n v="35"/>
    <n v="5.833333333333333"/>
    <m/>
    <n v="359.94"/>
    <n v="119.98"/>
    <n v="2099.65"/>
    <n v="59.99"/>
    <n v="2"/>
    <n v="0"/>
  </r>
  <r>
    <x v="3157"/>
    <s v="MNO 1A3 CONJUNTO MALHA M/C"/>
    <x v="0"/>
    <x v="4"/>
    <s v="1 A 3"/>
    <s v="CONJUNTO"/>
    <s v="MALHA M/C"/>
    <x v="61"/>
    <s v="201327"/>
    <s v="COMO13026"/>
    <n v="46"/>
    <s v="17/11/25"/>
    <n v="49.99"/>
    <n v="6"/>
    <n v="2"/>
    <n v="38"/>
    <n v="6.333333333333333"/>
    <m/>
    <n v="299.94"/>
    <n v="99.98"/>
    <n v="1899.62"/>
    <n v="49.99"/>
    <n v="2"/>
    <n v="0"/>
  </r>
  <r>
    <x v="3158"/>
    <s v="MNO 4A8 CONJUNTO MALHA M/C"/>
    <x v="0"/>
    <x v="4"/>
    <s v="4 A 8"/>
    <s v="CONJUNTO"/>
    <s v="MALHA M/C"/>
    <x v="61"/>
    <s v="241412"/>
    <s v="COMO48026"/>
    <n v="17"/>
    <s v="18/12/25"/>
    <n v="69.989999999999995"/>
    <n v="2"/>
    <n v="1"/>
    <n v="14"/>
    <n v="7"/>
    <m/>
    <n v="139.97999999999999"/>
    <n v="69.989999999999995"/>
    <n v="979.86"/>
    <n v="69.989999999999995"/>
    <n v="1"/>
    <n v="0"/>
  </r>
  <r>
    <x v="3159"/>
    <s v="MNO JUV BERMUDA MOLETOM"/>
    <x v="0"/>
    <x v="4"/>
    <s v="JUVENIL"/>
    <s v="BERMUDA"/>
    <s v="MOLETOM"/>
    <x v="61"/>
    <s v="261099"/>
    <s v="COMOJN003"/>
    <n v="7"/>
    <s v="08/12/25"/>
    <n v="49.99"/>
    <n v="1"/>
    <n v="1"/>
    <n v="5"/>
    <n v="5"/>
    <m/>
    <n v="49.99"/>
    <n v="49.99"/>
    <n v="249.95"/>
    <n v="49.99"/>
    <n v="0"/>
    <n v="0"/>
  </r>
  <r>
    <x v="3160"/>
    <s v="MNO 1A3 CONJUNTO MALHA M/C"/>
    <x v="0"/>
    <x v="4"/>
    <s v="1 A 3"/>
    <s v="CONJUNTO"/>
    <s v="MALHA M/C"/>
    <x v="61"/>
    <s v="201340"/>
    <s v="COMO13026"/>
    <n v="33"/>
    <s v="14/11/25"/>
    <n v="69.989999999999995"/>
    <n v="5"/>
    <n v="2"/>
    <n v="26"/>
    <n v="5.2"/>
    <m/>
    <n v="349.95"/>
    <n v="139.97999999999999"/>
    <n v="1819.74"/>
    <n v="69.989999999999995"/>
    <n v="1"/>
    <n v="0"/>
  </r>
  <r>
    <x v="3161"/>
    <s v="MNO JUV CAMISA M/C"/>
    <x v="0"/>
    <x v="4"/>
    <s v="JUVENIL"/>
    <s v="CAMISA"/>
    <s v="M/C"/>
    <x v="16"/>
    <s v="35.11.0011"/>
    <s v="COMOJN015"/>
    <n v="34"/>
    <s v="11/11/25"/>
    <n v="129.99"/>
    <n v="2"/>
    <m/>
    <n v="32"/>
    <n v="16"/>
    <m/>
    <n v="259.98"/>
    <m/>
    <n v="4159.68"/>
    <n v="129.99"/>
    <n v="1"/>
    <n v="0"/>
  </r>
  <r>
    <x v="3162"/>
    <s v="MNO JUV CAMISA M/C"/>
    <x v="0"/>
    <x v="4"/>
    <s v="JUVENIL"/>
    <s v="CAMISA"/>
    <s v="M/C"/>
    <x v="16"/>
    <s v="35.11.0010"/>
    <s v="COMOJN015"/>
    <n v="30"/>
    <s v="11/11/25"/>
    <n v="129.99"/>
    <n v="1"/>
    <m/>
    <n v="29"/>
    <n v="29"/>
    <m/>
    <n v="129.99"/>
    <m/>
    <n v="3769.71"/>
    <n v="129.99"/>
    <n v="0"/>
    <n v="0"/>
  </r>
  <r>
    <x v="3163"/>
    <s v="MNO JUV BERMUDA TACTEL"/>
    <x v="0"/>
    <x v="4"/>
    <s v="JUVENIL"/>
    <s v="BERMUDA"/>
    <s v="AGUA/TACTEL"/>
    <x v="16"/>
    <s v="38.04.0125"/>
    <s v="COMOJN005"/>
    <n v="29"/>
    <s v="11/11/25"/>
    <n v="69.989999999999995"/>
    <n v="4"/>
    <n v="1"/>
    <n v="24"/>
    <n v="6"/>
    <m/>
    <n v="279.95999999999998"/>
    <n v="69.989999999999995"/>
    <n v="1679.76"/>
    <n v="69.989999999999995"/>
    <n v="1"/>
    <n v="0"/>
  </r>
  <r>
    <x v="3164"/>
    <s v="MNO JUV MALHA M/C"/>
    <x v="0"/>
    <x v="4"/>
    <s v="JUVENIL"/>
    <s v="MALHA"/>
    <s v="M/C"/>
    <x v="16"/>
    <s v="31.18.0813"/>
    <s v="COMOJN033"/>
    <n v="22"/>
    <s v="22/10/25"/>
    <n v="49.99"/>
    <n v="2"/>
    <m/>
    <n v="20"/>
    <n v="10"/>
    <m/>
    <n v="99.98"/>
    <m/>
    <n v="999.8"/>
    <n v="49.99"/>
    <n v="1"/>
    <n v="0"/>
  </r>
  <r>
    <x v="3165"/>
    <s v="MNO JUV MALHA POLO M/C"/>
    <x v="0"/>
    <x v="4"/>
    <s v="JUVENIL"/>
    <s v="MALHA"/>
    <s v="POLO M/C"/>
    <x v="16"/>
    <s v="63.56.0189"/>
    <s v="COMOJN035"/>
    <n v="10"/>
    <s v="22/10/25"/>
    <n v="69.989999999999995"/>
    <n v="2"/>
    <n v="1"/>
    <n v="7"/>
    <n v="3.5"/>
    <m/>
    <n v="139.97999999999999"/>
    <n v="69.989999999999995"/>
    <n v="489.93"/>
    <n v="69.989999999999995"/>
    <n v="1"/>
    <n v="0"/>
  </r>
  <r>
    <x v="3166"/>
    <s v="MNO JUV MALHA M/C"/>
    <x v="0"/>
    <x v="4"/>
    <s v="JUVENIL"/>
    <s v="MALHA"/>
    <s v="M/C"/>
    <x v="16"/>
    <s v="31.24.0551"/>
    <s v="COMOJN033"/>
    <n v="11"/>
    <s v="26/11/25"/>
    <n v="49.99"/>
    <n v="1"/>
    <m/>
    <n v="10"/>
    <n v="10"/>
    <m/>
    <n v="49.99"/>
    <m/>
    <n v="499.9"/>
    <n v="49.99"/>
    <n v="0"/>
    <n v="0"/>
  </r>
  <r>
    <x v="3167"/>
    <s v="MNO JUV MALHA M/C"/>
    <x v="0"/>
    <x v="4"/>
    <s v="JUVENIL"/>
    <s v="MALHA"/>
    <s v="M/C"/>
    <x v="16"/>
    <s v="31.24.0548"/>
    <s v="COMOJN033"/>
    <n v="25"/>
    <s v="26/11/25"/>
    <n v="59.99"/>
    <n v="0"/>
    <m/>
    <n v="25"/>
    <n v="0"/>
    <m/>
    <n v="0"/>
    <m/>
    <n v="1499.75"/>
    <n v="0"/>
    <n v="0"/>
    <n v="0"/>
  </r>
  <r>
    <x v="3168"/>
    <s v="MNO 4A8 MALHA M/C"/>
    <x v="0"/>
    <x v="4"/>
    <s v="4 A 8"/>
    <s v="MALHA"/>
    <s v="M/C"/>
    <x v="16"/>
    <s v="99.22.0271"/>
    <s v="COMO48039"/>
    <n v="21"/>
    <s v="24/11/25"/>
    <n v="49.99"/>
    <n v="1"/>
    <m/>
    <n v="20"/>
    <n v="20"/>
    <m/>
    <n v="49.99"/>
    <m/>
    <n v="999.8"/>
    <n v="49.99"/>
    <n v="0"/>
    <n v="0"/>
  </r>
  <r>
    <x v="3169"/>
    <s v="MD INT MNO PIJAMA LICENCIADO"/>
    <x v="3"/>
    <x v="4"/>
    <s v="MENINO"/>
    <s v="PIJAMA"/>
    <s v="LICENCIADO"/>
    <x v="171"/>
    <s v="52310242"/>
    <s v="MIMOMO006"/>
    <n v="12"/>
    <s v="07/10/25"/>
    <n v="49.99"/>
    <n v="6"/>
    <n v="1"/>
    <n v="5"/>
    <n v="0.83333333333333337"/>
    <m/>
    <n v="299.94"/>
    <n v="49.99"/>
    <n v="249.95"/>
    <n v="49.99"/>
    <n v="2"/>
    <n v="0"/>
  </r>
  <r>
    <x v="3170"/>
    <s v="MD INT MNO PIJAMA LICENCIADO"/>
    <x v="3"/>
    <x v="4"/>
    <s v="MENINO"/>
    <s v="PIJAMA"/>
    <s v="LICENCIADO"/>
    <x v="171"/>
    <s v="52310241"/>
    <s v="MIMOMO006"/>
    <n v="4"/>
    <s v="18/12/25"/>
    <n v="49.99"/>
    <n v="5"/>
    <m/>
    <n v="-1"/>
    <n v="-0.2"/>
    <m/>
    <n v="249.95"/>
    <m/>
    <n v="-49.99"/>
    <n v="49.99"/>
    <n v="1"/>
    <n v="0"/>
  </r>
  <r>
    <x v="3171"/>
    <s v="MD INT MNO PIJAMA LICENCIADO"/>
    <x v="3"/>
    <x v="4"/>
    <s v="MENINO"/>
    <s v="PIJAMA"/>
    <s v="LICENCIADO"/>
    <x v="159"/>
    <s v="52310250"/>
    <s v="MIMOMO006"/>
    <n v="7"/>
    <s v="23/10/25"/>
    <n v="49.99"/>
    <n v="1"/>
    <m/>
    <n v="6"/>
    <n v="6"/>
    <m/>
    <n v="49.99"/>
    <m/>
    <n v="299.94"/>
    <n v="49.99"/>
    <n v="0"/>
    <n v="0"/>
  </r>
  <r>
    <x v="3172"/>
    <s v="FEM SANDALIA TAMANCO MEDIO"/>
    <x v="1"/>
    <x v="1"/>
    <s v="SANDALIA"/>
    <s v="TAMANCO"/>
    <s v="MEDIO"/>
    <x v="299"/>
    <s v="407-4026"/>
    <s v="CLFMSD017"/>
    <n v="10"/>
    <s v="06/11/25"/>
    <n v="99.99"/>
    <n v="-1"/>
    <m/>
    <n v="11"/>
    <n v="-11"/>
    <m/>
    <n v="-89.99"/>
    <m/>
    <n v="1099.8900000000001"/>
    <n v="89.99"/>
    <n v="0"/>
    <n v="0"/>
  </r>
  <r>
    <x v="3173"/>
    <s v="MNO JUV BERMUDA SARJA"/>
    <x v="0"/>
    <x v="4"/>
    <s v="JUVENIL"/>
    <s v="BERMUDA"/>
    <s v="SARJA"/>
    <x v="16"/>
    <s v="37.02.0653"/>
    <s v="COMOJN004"/>
    <n v="5"/>
    <s v="11/11/25"/>
    <n v="119.99"/>
    <n v="1"/>
    <m/>
    <n v="4"/>
    <n v="4"/>
    <m/>
    <n v="119.99"/>
    <m/>
    <n v="479.96"/>
    <n v="119.99"/>
    <n v="0"/>
    <n v="0"/>
  </r>
  <r>
    <x v="3174"/>
    <s v="MNO JUV BERMUDA SARJA"/>
    <x v="0"/>
    <x v="4"/>
    <s v="JUVENIL"/>
    <s v="BERMUDA"/>
    <s v="SARJA"/>
    <x v="16"/>
    <s v="37.02.0655"/>
    <s v="COMOJN004"/>
    <n v="5"/>
    <s v="09/12/25"/>
    <n v="119.99"/>
    <n v="-1"/>
    <m/>
    <n v="6"/>
    <n v="-6"/>
    <m/>
    <n v="-119.99"/>
    <m/>
    <n v="719.94"/>
    <n v="119.99"/>
    <n v="0"/>
    <n v="0"/>
  </r>
  <r>
    <x v="3175"/>
    <s v="FEM MALHA M/C"/>
    <x v="0"/>
    <x v="1"/>
    <s v="CONTEMPORANEO"/>
    <s v="MALHA"/>
    <s v="M/C"/>
    <x v="1"/>
    <s v="C5046"/>
    <s v="COFMCT036"/>
    <n v="4"/>
    <s v="17/10/25"/>
    <n v="69.989999999999995"/>
    <n v="1"/>
    <n v="1"/>
    <n v="2"/>
    <n v="2"/>
    <m/>
    <n v="69.989999999999995"/>
    <n v="69.989999999999995"/>
    <n v="139.97999999999999"/>
    <n v="69.989999999999995"/>
    <n v="0"/>
    <n v="0"/>
  </r>
  <r>
    <x v="3176"/>
    <s v="FEM PLUS MALHA M/C"/>
    <x v="0"/>
    <x v="1"/>
    <s v="PLUS"/>
    <s v="MALHA"/>
    <s v="M/C"/>
    <x v="1"/>
    <s v="C5141"/>
    <s v="COFMPS052"/>
    <n v="8"/>
    <s v="02/12/25"/>
    <n v="69.989999999999995"/>
    <n v="4"/>
    <n v="2"/>
    <n v="2"/>
    <n v="0.5"/>
    <m/>
    <n v="272.97000000000003"/>
    <n v="139.97999999999999"/>
    <n v="139.97999999999999"/>
    <n v="68.242500000000007"/>
    <n v="1"/>
    <n v="0"/>
  </r>
  <r>
    <x v="3177"/>
    <s v="FEM PLUS MALHA M/C"/>
    <x v="0"/>
    <x v="1"/>
    <s v="PLUS"/>
    <s v="MALHA"/>
    <s v="M/C"/>
    <x v="1"/>
    <s v="C5130"/>
    <s v="COFMPS052"/>
    <n v="31"/>
    <s v="26/11/25"/>
    <n v="69.989999999999995"/>
    <n v="6"/>
    <n v="4"/>
    <n v="21"/>
    <n v="3.5"/>
    <m/>
    <n v="412.95"/>
    <n v="279.95999999999998"/>
    <n v="1469.79"/>
    <n v="68.825000000000003"/>
    <n v="2"/>
    <n v="1"/>
  </r>
  <r>
    <x v="3178"/>
    <s v="FEM MALHA REGATA"/>
    <x v="0"/>
    <x v="1"/>
    <s v="CONTEMPORANEO"/>
    <s v="MALHA"/>
    <s v="REGATA"/>
    <x v="1"/>
    <s v="C5105"/>
    <s v="COFMCT038"/>
    <n v="19"/>
    <s v="25/11/25"/>
    <n v="59.99"/>
    <n v="5"/>
    <n v="2"/>
    <n v="12"/>
    <n v="2.4"/>
    <m/>
    <n v="293.95"/>
    <n v="119.98"/>
    <n v="719.88"/>
    <n v="58.79"/>
    <n v="1"/>
    <n v="0"/>
  </r>
  <r>
    <x v="3179"/>
    <s v="FEM PLUS MALHA REGATA"/>
    <x v="0"/>
    <x v="1"/>
    <s v="PLUS"/>
    <s v="MALHA"/>
    <s v="REGATA"/>
    <x v="1"/>
    <s v="C5125"/>
    <s v="COFMPS054"/>
    <n v="23"/>
    <s v="26/11/25"/>
    <n v="79.989999999999995"/>
    <n v="6"/>
    <n v="3"/>
    <n v="14"/>
    <n v="2.3333333333333335"/>
    <m/>
    <n v="479.94"/>
    <n v="239.97"/>
    <n v="1119.8599999999999"/>
    <n v="79.989999999999995"/>
    <n v="2"/>
    <n v="0"/>
  </r>
  <r>
    <x v="3180"/>
    <s v="FEM MALHA REGATA"/>
    <x v="0"/>
    <x v="1"/>
    <s v="JOVEM"/>
    <s v="MALHA"/>
    <s v="REGATA"/>
    <x v="1"/>
    <s v="C5031"/>
    <s v="COFMJV041"/>
    <n v="6"/>
    <s v="17/10/25"/>
    <n v="39.99"/>
    <n v="1"/>
    <m/>
    <n v="5"/>
    <n v="5"/>
    <m/>
    <n v="39.99"/>
    <m/>
    <n v="199.95"/>
    <n v="39.99"/>
    <n v="0"/>
    <n v="0"/>
  </r>
  <r>
    <x v="3181"/>
    <s v="FEM PLUS MALHA M/C"/>
    <x v="0"/>
    <x v="1"/>
    <s v="PLUS"/>
    <s v="MALHA"/>
    <s v="M/C"/>
    <x v="1"/>
    <s v="C5190"/>
    <s v="COFMPS052"/>
    <n v="24"/>
    <s v="09/12/25"/>
    <n v="69.989999999999995"/>
    <n v="-1"/>
    <n v="1"/>
    <n v="24"/>
    <n v="-24"/>
    <m/>
    <n v="-69.989999999999995"/>
    <n v="69.989999999999995"/>
    <n v="1679.76"/>
    <n v="69.989999999999995"/>
    <n v="0"/>
    <n v="0"/>
  </r>
  <r>
    <x v="3182"/>
    <s v="FEM PLUS MALHA M/C"/>
    <x v="0"/>
    <x v="1"/>
    <s v="PLUS"/>
    <s v="MALHA"/>
    <s v="M/C"/>
    <x v="1"/>
    <s v="C5137"/>
    <s v="COFMPS052"/>
    <n v="20"/>
    <s v="09/12/25"/>
    <n v="69.989999999999995"/>
    <n v="2"/>
    <m/>
    <n v="18"/>
    <n v="9"/>
    <m/>
    <n v="146.97999999999999"/>
    <m/>
    <n v="1259.82"/>
    <n v="73.489999999999995"/>
    <n v="1"/>
    <n v="0"/>
  </r>
  <r>
    <x v="3183"/>
    <s v="FEM TC PL M/C"/>
    <x v="0"/>
    <x v="1"/>
    <s v="CONTEMPORANEO"/>
    <s v="TECIDO PLANO"/>
    <s v="M/C"/>
    <x v="1"/>
    <s v="C5057"/>
    <s v="COFMCT048"/>
    <n v="30"/>
    <s v="25/11/25"/>
    <n v="89.99"/>
    <n v="6"/>
    <n v="2"/>
    <n v="22"/>
    <n v="3.6666666666666665"/>
    <m/>
    <n v="539.94000000000005"/>
    <n v="179.98"/>
    <n v="1979.78"/>
    <n v="89.99"/>
    <n v="2"/>
    <n v="0"/>
  </r>
  <r>
    <x v="3184"/>
    <s v="FEM CAMISA MANGA 3/4"/>
    <x v="0"/>
    <x v="1"/>
    <s v="CONTEMPORANEO"/>
    <s v="CAMISA"/>
    <s v="MANGA 3/4"/>
    <x v="1"/>
    <s v="49069"/>
    <s v="COFMCT063"/>
    <n v="16"/>
    <s v="26/11/25"/>
    <n v="119.99"/>
    <n v="2"/>
    <m/>
    <n v="14"/>
    <n v="7"/>
    <m/>
    <n v="227.98"/>
    <m/>
    <n v="1679.86"/>
    <n v="113.99"/>
    <n v="1"/>
    <n v="0"/>
  </r>
  <r>
    <x v="3185"/>
    <s v="FEM PLUS CAMISA M/C"/>
    <x v="0"/>
    <x v="1"/>
    <s v="PLUS"/>
    <s v="CAMISA"/>
    <s v="M/C"/>
    <x v="1"/>
    <s v="49068"/>
    <s v="COFMPS104"/>
    <n v="40"/>
    <s v="17/12/25"/>
    <n v="119.99"/>
    <n v="2"/>
    <m/>
    <n v="38"/>
    <n v="19"/>
    <m/>
    <n v="239.98"/>
    <m/>
    <n v="4559.62"/>
    <n v="119.99"/>
    <n v="1"/>
    <n v="0"/>
  </r>
  <r>
    <x v="3186"/>
    <s v="FEM TC PL REGATA/SEM MANGA"/>
    <x v="0"/>
    <x v="1"/>
    <s v="CONTEMPORANEO"/>
    <s v="TECIDO PLANO"/>
    <s v="REGATA/SEM MANGA"/>
    <x v="1"/>
    <s v="C5021"/>
    <s v="COFMCT050"/>
    <n v="11"/>
    <s v="26/11/25"/>
    <n v="99.99"/>
    <n v="0"/>
    <n v="-1"/>
    <n v="12"/>
    <n v="0"/>
    <m/>
    <n v="0"/>
    <n v="-99.99"/>
    <n v="1199.8800000000001"/>
    <n v="0"/>
    <n v="0"/>
    <n v="0"/>
  </r>
  <r>
    <x v="3187"/>
    <s v="FEM TC PL REGATA/SEM MANGA"/>
    <x v="0"/>
    <x v="1"/>
    <s v="CONTEMPORANEO"/>
    <s v="TECIDO PLANO"/>
    <s v="REGATA/SEM MANGA"/>
    <x v="1"/>
    <s v="C5101"/>
    <s v="COFMCT050"/>
    <n v="53"/>
    <s v="18/12/25"/>
    <n v="89.99"/>
    <n v="10"/>
    <n v="3"/>
    <n v="40"/>
    <n v="4"/>
    <m/>
    <n v="899.9"/>
    <n v="269.97000000000003"/>
    <n v="3599.6"/>
    <n v="89.99"/>
    <n v="3"/>
    <n v="0"/>
  </r>
  <r>
    <x v="3188"/>
    <s v="FEM TC PL REGATA/SEM MANGA"/>
    <x v="0"/>
    <x v="1"/>
    <s v="CONTEMPORANEO"/>
    <s v="TECIDO PLANO"/>
    <s v="REGATA/SEM MANGA"/>
    <x v="1"/>
    <s v="C5038"/>
    <s v="COFMCT050"/>
    <n v="6"/>
    <s v="26/11/25"/>
    <n v="79.989999999999995"/>
    <n v="1"/>
    <m/>
    <n v="5"/>
    <n v="5"/>
    <m/>
    <n v="79.989999999999995"/>
    <m/>
    <n v="399.95"/>
    <n v="79.989999999999995"/>
    <n v="0"/>
    <n v="0"/>
  </r>
  <r>
    <x v="3189"/>
    <s v="FEM VESTIDO REGATA"/>
    <x v="0"/>
    <x v="1"/>
    <s v="CONTEMPORANEO"/>
    <s v="VESTIDO"/>
    <s v="REGATA"/>
    <x v="1"/>
    <s v="C5080"/>
    <s v="COFMCT073"/>
    <n v="4"/>
    <s v="26/11/25"/>
    <n v="159.99"/>
    <n v="2"/>
    <m/>
    <n v="2"/>
    <n v="1"/>
    <m/>
    <n v="319.98"/>
    <m/>
    <n v="319.98"/>
    <n v="159.99"/>
    <n v="1"/>
    <n v="0"/>
  </r>
  <r>
    <x v="3190"/>
    <s v="FEM PLUS VESTIDO REGATA"/>
    <x v="0"/>
    <x v="1"/>
    <s v="PLUS"/>
    <s v="VESTIDO"/>
    <s v="REGATA"/>
    <x v="1"/>
    <s v="C5156"/>
    <s v="COFMPS119"/>
    <n v="6"/>
    <s v="26/11/25"/>
    <n v="129.99"/>
    <n v="2"/>
    <m/>
    <n v="4"/>
    <n v="2"/>
    <m/>
    <n v="259.98"/>
    <m/>
    <n v="519.96"/>
    <n v="129.99"/>
    <n v="1"/>
    <n v="0"/>
  </r>
  <r>
    <x v="3191"/>
    <s v="FEM SANDALIA RASTEIRA TRASEIRA ABERTO"/>
    <x v="1"/>
    <x v="1"/>
    <s v="SANDALIA"/>
    <s v="RASTEIRA"/>
    <s v="TRASEIRA ABERTO"/>
    <x v="202"/>
    <s v="SD120.5242"/>
    <s v="CLFMSD010"/>
    <n v="22"/>
    <s v="08/12/25"/>
    <n v="49.99"/>
    <n v="2"/>
    <n v="1"/>
    <n v="19"/>
    <n v="9.5"/>
    <m/>
    <n v="139.97999999999999"/>
    <n v="49.99"/>
    <n v="949.81"/>
    <n v="69.989999999999995"/>
    <n v="1"/>
    <n v="0"/>
  </r>
  <r>
    <x v="3192"/>
    <s v="MD INT FEM PIJAMA SHORTS"/>
    <x v="3"/>
    <x v="1"/>
    <s v="BASICO"/>
    <s v="PIJAMA"/>
    <s v="SHORTS"/>
    <x v="338"/>
    <s v="18425"/>
    <s v="MIFMBS013"/>
    <n v="4"/>
    <s v="18/11/25"/>
    <n v="69.989999999999995"/>
    <n v="0"/>
    <n v="1"/>
    <n v="3"/>
    <n v="0"/>
    <m/>
    <n v="0"/>
    <n v="69.989999999999995"/>
    <n v="209.97"/>
    <n v="0"/>
    <n v="0"/>
    <n v="0"/>
  </r>
  <r>
    <x v="3193"/>
    <s v="MD INT FEM PIJAMA SHORTS"/>
    <x v="3"/>
    <x v="1"/>
    <s v="BASICO"/>
    <s v="PIJAMA"/>
    <s v="SHORTS"/>
    <x v="338"/>
    <s v="18725"/>
    <s v="MIFMBS013"/>
    <n v="10"/>
    <s v="18/11/25"/>
    <n v="79.989999999999995"/>
    <n v="2"/>
    <n v="2"/>
    <n v="6"/>
    <n v="3"/>
    <m/>
    <n v="159.97999999999999"/>
    <n v="159.97999999999999"/>
    <n v="479.94"/>
    <n v="79.989999999999995"/>
    <n v="1"/>
    <n v="0"/>
  </r>
  <r>
    <x v="3194"/>
    <s v="MD INT FEM PIJAMA SHORTS"/>
    <x v="3"/>
    <x v="1"/>
    <s v="BASICO"/>
    <s v="PIJAMA"/>
    <s v="SHORTS"/>
    <x v="338"/>
    <s v="19025"/>
    <s v="MIFMBS013"/>
    <n v="8"/>
    <s v="18/11/25"/>
    <n v="79.989999999999995"/>
    <n v="3"/>
    <m/>
    <n v="5"/>
    <n v="1.6666666666666667"/>
    <m/>
    <n v="239.97"/>
    <m/>
    <n v="399.95"/>
    <n v="79.989999999999995"/>
    <n v="1"/>
    <n v="0"/>
  </r>
  <r>
    <x v="3195"/>
    <s v="MD INT FEM PIJAMA SHORTS"/>
    <x v="3"/>
    <x v="1"/>
    <s v="BASICO"/>
    <s v="PIJAMA"/>
    <s v="SHORTS"/>
    <x v="338"/>
    <s v="19125"/>
    <s v="MIFMBS013"/>
    <n v="18"/>
    <s v="19/12/25"/>
    <n v="69.989999999999995"/>
    <n v="4"/>
    <n v="1"/>
    <n v="13"/>
    <n v="3.25"/>
    <m/>
    <n v="279.95999999999998"/>
    <n v="69.989999999999995"/>
    <n v="909.87"/>
    <n v="69.989999999999995"/>
    <n v="1"/>
    <n v="0"/>
  </r>
  <r>
    <x v="3196"/>
    <s v="MD INT FEM PIJAMA SHORTS"/>
    <x v="3"/>
    <x v="1"/>
    <s v="BASICO"/>
    <s v="PIJAMA"/>
    <s v="SHORTS"/>
    <x v="338"/>
    <s v="22225"/>
    <s v="MIFMBS013"/>
    <n v="10"/>
    <s v="19/12/25"/>
    <n v="69.989999999999995"/>
    <n v="3"/>
    <m/>
    <n v="7"/>
    <n v="2.3333333333333335"/>
    <m/>
    <n v="209.97"/>
    <m/>
    <n v="489.93"/>
    <n v="69.989999999999995"/>
    <n v="1"/>
    <n v="0"/>
  </r>
  <r>
    <x v="3197"/>
    <s v="MASC CAMISA M/C"/>
    <x v="0"/>
    <x v="0"/>
    <s v="JOVEM"/>
    <s v="CAMISA"/>
    <s v="M/C"/>
    <x v="16"/>
    <s v="15.35.0453"/>
    <s v="COMCJV009"/>
    <n v="31"/>
    <s v="02/12/25"/>
    <n v="99.99"/>
    <n v="4"/>
    <m/>
    <n v="27"/>
    <n v="6.75"/>
    <m/>
    <n v="399.96"/>
    <m/>
    <n v="2699.73"/>
    <n v="99.99"/>
    <n v="1"/>
    <n v="0"/>
  </r>
  <r>
    <x v="3198"/>
    <s v="MASC MALHA M/C"/>
    <x v="0"/>
    <x v="0"/>
    <s v="JOVEM"/>
    <s v="MALHA"/>
    <s v="M/C"/>
    <x v="16"/>
    <s v="11.24.4233"/>
    <s v="COMCJV020"/>
    <n v="46"/>
    <s v="30/10/25"/>
    <n v="59.99"/>
    <n v="3"/>
    <m/>
    <n v="43"/>
    <n v="14.333333333333334"/>
    <m/>
    <n v="179.97"/>
    <m/>
    <n v="2579.5700000000002"/>
    <n v="59.99"/>
    <n v="1"/>
    <n v="0"/>
  </r>
  <r>
    <x v="3199"/>
    <s v="MASC MALHA M/C"/>
    <x v="0"/>
    <x v="0"/>
    <s v="JOVEM"/>
    <s v="MALHA"/>
    <s v="M/C"/>
    <x v="16"/>
    <s v="11.24.4202"/>
    <s v="COMCJV020"/>
    <n v="34"/>
    <s v="28/11/25"/>
    <n v="69.989999999999995"/>
    <n v="1"/>
    <n v="-1"/>
    <n v="34"/>
    <n v="34"/>
    <m/>
    <n v="69.989999999999995"/>
    <n v="-69.989999999999995"/>
    <n v="2379.66"/>
    <n v="69.989999999999995"/>
    <n v="0"/>
    <n v="0"/>
  </r>
  <r>
    <x v="3200"/>
    <s v="MASC MALHA M/C"/>
    <x v="0"/>
    <x v="0"/>
    <s v="JOVEM"/>
    <s v="MALHA"/>
    <s v="M/C"/>
    <x v="16"/>
    <s v="11.24.3876"/>
    <s v="COMCJV020"/>
    <n v="43"/>
    <s v="04/12/25"/>
    <n v="59.99"/>
    <n v="1"/>
    <m/>
    <n v="42"/>
    <n v="42"/>
    <m/>
    <n v="59.99"/>
    <m/>
    <n v="2519.58"/>
    <n v="59.99"/>
    <n v="0"/>
    <n v="0"/>
  </r>
  <r>
    <x v="3201"/>
    <s v="MASC BERMUDA SHORTS"/>
    <x v="0"/>
    <x v="0"/>
    <s v="JOVEM"/>
    <s v="BERMUDA"/>
    <s v="SHORTS"/>
    <x v="16"/>
    <s v="68.11.0351"/>
    <s v="COMCJV004"/>
    <n v="85"/>
    <s v="02/12/25"/>
    <n v="79.989999999999995"/>
    <n v="6"/>
    <n v="2"/>
    <n v="77"/>
    <n v="12.833333333333334"/>
    <m/>
    <n v="471.94"/>
    <n v="151.97999999999999"/>
    <n v="6159.23"/>
    <n v="78.656666666666666"/>
    <n v="2"/>
    <n v="0"/>
  </r>
  <r>
    <x v="3202"/>
    <s v="MASC BERMUDA SARJA"/>
    <x v="0"/>
    <x v="0"/>
    <s v="CONTEMPORANEO"/>
    <s v="BERMUDA"/>
    <s v="SARJA"/>
    <x v="16"/>
    <s v="17.67.0116"/>
    <s v="COMCCT002"/>
    <n v="18"/>
    <s v="19/11/25"/>
    <n v="119.99"/>
    <n v="1"/>
    <m/>
    <n v="17"/>
    <n v="17"/>
    <m/>
    <n v="119.99"/>
    <m/>
    <n v="2039.83"/>
    <n v="119.99"/>
    <n v="0"/>
    <n v="0"/>
  </r>
  <r>
    <x v="3203"/>
    <s v="MASC MALHA M/C"/>
    <x v="0"/>
    <x v="0"/>
    <s v="JOVEM"/>
    <s v="MALHA"/>
    <s v="M/C"/>
    <x v="16"/>
    <s v="11.24.4503"/>
    <s v="COMCJV020"/>
    <n v="12"/>
    <s v="02/12/25"/>
    <n v="59.99"/>
    <n v="1"/>
    <n v="1"/>
    <n v="10"/>
    <n v="10"/>
    <m/>
    <n v="59.99"/>
    <n v="59.99"/>
    <n v="599.9"/>
    <n v="59.99"/>
    <n v="0"/>
    <n v="0"/>
  </r>
  <r>
    <x v="3204"/>
    <s v="FEM CALCA SARJA"/>
    <x v="0"/>
    <x v="1"/>
    <s v="JOVEM"/>
    <s v="CALCA SARJA"/>
    <s v="SARJA"/>
    <x v="44"/>
    <s v="V2608 NAT"/>
    <s v="COFMJV006"/>
    <n v="42"/>
    <s v="26/12/25"/>
    <n v="119.99"/>
    <n v="3"/>
    <m/>
    <n v="39"/>
    <n v="13"/>
    <m/>
    <n v="359.97"/>
    <m/>
    <n v="4679.6099999999997"/>
    <n v="119.99"/>
    <n v="1"/>
    <n v="0"/>
  </r>
  <r>
    <x v="3205"/>
    <s v="FEM SAIA SARJA"/>
    <x v="0"/>
    <x v="1"/>
    <s v="JOVEM"/>
    <s v="SAIA"/>
    <s v="SARJA"/>
    <x v="44"/>
    <s v="V18-2843"/>
    <s v="COFMJV043"/>
    <n v="8"/>
    <s v="18/12/25"/>
    <n v="99.99"/>
    <n v="2"/>
    <m/>
    <n v="6"/>
    <n v="3"/>
    <m/>
    <n v="199.98"/>
    <m/>
    <n v="599.94000000000005"/>
    <n v="99.99"/>
    <n v="1"/>
    <n v="0"/>
  </r>
  <r>
    <x v="3206"/>
    <s v="MASC MALHA M/C"/>
    <x v="0"/>
    <x v="0"/>
    <s v="CONTEMPORANEO"/>
    <s v="MALHA"/>
    <s v="M/C"/>
    <x v="16"/>
    <s v="11.06.0219"/>
    <s v="COMCCT015"/>
    <n v="6"/>
    <s v="13/11/25"/>
    <n v="99.99"/>
    <n v="1"/>
    <m/>
    <n v="5"/>
    <n v="5"/>
    <m/>
    <n v="99.99"/>
    <m/>
    <n v="499.95"/>
    <n v="99.99"/>
    <n v="0"/>
    <n v="0"/>
  </r>
  <r>
    <x v="3207"/>
    <s v="MASC BERMUDA SHORTS"/>
    <x v="0"/>
    <x v="0"/>
    <s v="JOVEM"/>
    <s v="BERMUDA"/>
    <s v="SHORTS"/>
    <x v="16"/>
    <s v="68.60.0008"/>
    <s v="COMCJV004"/>
    <n v="42"/>
    <s v="10/12/25"/>
    <n v="119.99"/>
    <n v="1"/>
    <m/>
    <n v="41"/>
    <n v="41"/>
    <m/>
    <n v="119.99"/>
    <m/>
    <n v="4919.59"/>
    <n v="119.99"/>
    <n v="0"/>
    <n v="0"/>
  </r>
  <r>
    <x v="3208"/>
    <s v="MASC BERMUDA SHORTS"/>
    <x v="0"/>
    <x v="0"/>
    <s v="JOVEM"/>
    <s v="BERMUDA"/>
    <s v="SHORTS"/>
    <x v="16"/>
    <s v="68.60.0012"/>
    <s v="COMCJV004"/>
    <n v="10"/>
    <s v="11/12/25"/>
    <n v="119.99"/>
    <n v="2"/>
    <m/>
    <n v="8"/>
    <n v="4"/>
    <m/>
    <n v="239.98"/>
    <m/>
    <n v="959.92"/>
    <n v="119.99"/>
    <n v="1"/>
    <n v="0"/>
  </r>
  <r>
    <x v="3209"/>
    <s v="MASC MALHA M/C"/>
    <x v="0"/>
    <x v="0"/>
    <s v="JOVEM"/>
    <s v="MALHA"/>
    <s v="M/C"/>
    <x v="16"/>
    <s v="11.24.4843"/>
    <s v="COMCJV020"/>
    <n v="5"/>
    <s v="10/12/25"/>
    <n v="59.99"/>
    <n v="1"/>
    <m/>
    <n v="4"/>
    <n v="4"/>
    <m/>
    <n v="59.99"/>
    <m/>
    <n v="239.96"/>
    <n v="59.99"/>
    <n v="0"/>
    <n v="0"/>
  </r>
  <r>
    <x v="3210"/>
    <s v="MASC MALHA M/C"/>
    <x v="0"/>
    <x v="0"/>
    <s v="JOVEM"/>
    <s v="MALHA"/>
    <s v="M/C"/>
    <x v="16"/>
    <s v="11.24.4847"/>
    <s v="COMCJV020"/>
    <n v="12"/>
    <s v="02/12/25"/>
    <n v="59.99"/>
    <n v="-1"/>
    <m/>
    <n v="13"/>
    <n v="-13"/>
    <m/>
    <n v="-59.99"/>
    <m/>
    <n v="779.87"/>
    <n v="59.99"/>
    <n v="0"/>
    <n v="0"/>
  </r>
  <r>
    <x v="3211"/>
    <s v="MASC MALHA M/C"/>
    <x v="0"/>
    <x v="0"/>
    <s v="JOVEM"/>
    <s v="MALHA"/>
    <s v="M/C"/>
    <x v="16"/>
    <s v="11.24.4846"/>
    <s v="COMCJV020"/>
    <n v="14"/>
    <s v="10/12/25"/>
    <n v="59.99"/>
    <n v="2"/>
    <m/>
    <n v="12"/>
    <n v="6"/>
    <m/>
    <n v="119.98"/>
    <m/>
    <n v="719.88"/>
    <n v="59.99"/>
    <n v="1"/>
    <n v="0"/>
  </r>
  <r>
    <x v="3212"/>
    <s v="MNO 4A8 BERMUDA SARJA"/>
    <x v="0"/>
    <x v="4"/>
    <s v="4 A 8"/>
    <s v="BERMUDA"/>
    <s v="SARJA"/>
    <x v="190"/>
    <s v="2025253"/>
    <s v="COMO48004"/>
    <n v="5"/>
    <s v="26/11/25"/>
    <n v="49.99"/>
    <n v="1"/>
    <m/>
    <n v="4"/>
    <n v="4"/>
    <m/>
    <n v="49.99"/>
    <m/>
    <n v="199.96"/>
    <n v="49.99"/>
    <n v="0"/>
    <n v="0"/>
  </r>
  <r>
    <x v="3213"/>
    <s v="MASC MALHA POLO"/>
    <x v="0"/>
    <x v="0"/>
    <s v="CONTEMPORANEO"/>
    <s v="MALHA"/>
    <s v="POLO"/>
    <x v="16"/>
    <s v="29.06.0098"/>
    <s v="COMCCT017"/>
    <n v="13"/>
    <s v="03/12/25"/>
    <n v="69.989999999999995"/>
    <n v="1"/>
    <m/>
    <n v="12"/>
    <n v="12"/>
    <m/>
    <n v="69.989999999999995"/>
    <m/>
    <n v="839.88"/>
    <n v="69.989999999999995"/>
    <n v="0"/>
    <n v="0"/>
  </r>
  <r>
    <x v="3214"/>
    <s v="MASC CALCA SARJA/PLANO SARJA ESPORTE"/>
    <x v="0"/>
    <x v="0"/>
    <s v="CONTEMPORANEO"/>
    <s v="CALCA SARJA"/>
    <s v="SARJA ESPORTE FINO"/>
    <x v="245"/>
    <s v="3097"/>
    <s v="COMCCT003"/>
    <n v="4"/>
    <s v="26/11/25"/>
    <n v="119.99"/>
    <n v="0"/>
    <n v="-1"/>
    <n v="5"/>
    <n v="0"/>
    <m/>
    <n v="0"/>
    <n v="-119.99"/>
    <n v="599.95000000000005"/>
    <n v="0"/>
    <n v="0"/>
    <n v="0"/>
  </r>
  <r>
    <x v="3215"/>
    <s v="MASC PLUS CALCA SARJA ESPORTE FINO"/>
    <x v="0"/>
    <x v="0"/>
    <s v="PLUS"/>
    <s v="CALCA SARJA"/>
    <s v="ESPORTE FINO"/>
    <x v="245"/>
    <s v="7110"/>
    <s v="COMCPS012"/>
    <n v="52"/>
    <s v="26/11/25"/>
    <n v="139.99"/>
    <n v="12"/>
    <n v="1"/>
    <n v="39"/>
    <n v="3.25"/>
    <m/>
    <n v="1679.88"/>
    <n v="139.99"/>
    <n v="5459.61"/>
    <n v="139.99"/>
    <n v="3"/>
    <n v="0"/>
  </r>
  <r>
    <x v="3216"/>
    <s v="FEM SANDALIA RASTEIRA TRASEIRA ABERTO"/>
    <x v="1"/>
    <x v="1"/>
    <s v="SANDALIA"/>
    <s v="RASTEIRA"/>
    <s v="TRASEIRA ABERTO"/>
    <x v="53"/>
    <s v="7208.109"/>
    <s v="CLFMSD010"/>
    <n v="4"/>
    <s v="05/11/25"/>
    <n v="119.99"/>
    <n v="-1"/>
    <m/>
    <n v="5"/>
    <n v="-5"/>
    <m/>
    <n v="-119.99"/>
    <m/>
    <n v="599.95000000000005"/>
    <n v="119.99"/>
    <n v="0"/>
    <n v="0"/>
  </r>
  <r>
    <x v="3217"/>
    <s v="FEM SANDALIA RASTEIRA TRASEIRA ABERTO"/>
    <x v="1"/>
    <x v="1"/>
    <s v="SANDALIA"/>
    <s v="RASTEIRA"/>
    <s v="TRASEIRA ABERTO"/>
    <x v="53"/>
    <s v="7208.108"/>
    <s v="CLFMSD010"/>
    <n v="6"/>
    <s v="05/11/25"/>
    <n v="139.99"/>
    <n v="2"/>
    <m/>
    <n v="4"/>
    <n v="2"/>
    <m/>
    <n v="265.97000000000003"/>
    <m/>
    <n v="559.96"/>
    <n v="132.98500000000001"/>
    <n v="1"/>
    <n v="0"/>
  </r>
  <r>
    <x v="3218"/>
    <s v="FEM MALHA M/C"/>
    <x v="0"/>
    <x v="1"/>
    <s v="CONTEMPORANEO"/>
    <s v="MALHA"/>
    <s v="M/C"/>
    <x v="74"/>
    <s v="8093"/>
    <s v="COFMCT036"/>
    <n v="50"/>
    <s v="05/11/25"/>
    <n v="44.99"/>
    <n v="6"/>
    <n v="2"/>
    <n v="42"/>
    <n v="7"/>
    <m/>
    <n v="269.94"/>
    <n v="89.98"/>
    <n v="1889.58"/>
    <n v="44.99"/>
    <n v="2"/>
    <n v="0"/>
  </r>
  <r>
    <x v="3219"/>
    <s v="FEM MALHA REGATA"/>
    <x v="0"/>
    <x v="1"/>
    <s v="CONTEMPORANEO"/>
    <s v="MALHA"/>
    <s v="REGATA"/>
    <x v="74"/>
    <s v="8310"/>
    <s v="COFMCT038"/>
    <n v="9"/>
    <s v="05/11/25"/>
    <n v="49.99"/>
    <n v="2"/>
    <m/>
    <n v="7"/>
    <n v="3.5"/>
    <m/>
    <n v="99.98"/>
    <m/>
    <n v="349.93"/>
    <n v="49.99"/>
    <n v="1"/>
    <n v="0"/>
  </r>
  <r>
    <x v="3220"/>
    <s v="FEM MALHA REGATA"/>
    <x v="0"/>
    <x v="1"/>
    <s v="CONTEMPORANEO"/>
    <s v="MALHA"/>
    <s v="REGATA"/>
    <x v="74"/>
    <s v="8306"/>
    <s v="COFMCT038"/>
    <n v="12"/>
    <s v="24/11/25"/>
    <n v="49.99"/>
    <n v="3"/>
    <m/>
    <n v="9"/>
    <n v="3"/>
    <m/>
    <n v="149.97"/>
    <m/>
    <n v="449.91"/>
    <n v="49.99"/>
    <n v="1"/>
    <n v="0"/>
  </r>
  <r>
    <x v="3221"/>
    <s v="FEM MALHA REGATA"/>
    <x v="0"/>
    <x v="1"/>
    <s v="CONTEMPORANEO"/>
    <s v="MALHA"/>
    <s v="REGATA"/>
    <x v="74"/>
    <s v="8259"/>
    <s v="COFMCT038"/>
    <n v="6"/>
    <s v="24/11/25"/>
    <n v="49.99"/>
    <n v="0"/>
    <n v="-1"/>
    <n v="7"/>
    <n v="0"/>
    <m/>
    <n v="0"/>
    <n v="-49.99"/>
    <n v="349.93"/>
    <n v="0"/>
    <n v="0"/>
    <n v="0"/>
  </r>
  <r>
    <x v="3222"/>
    <s v="FEM MALHA REGATA"/>
    <x v="0"/>
    <x v="1"/>
    <s v="CONTEMPORANEO"/>
    <s v="MALHA"/>
    <s v="REGATA"/>
    <x v="74"/>
    <s v="8144"/>
    <s v="COFMCT038"/>
    <n v="16"/>
    <s v="24/11/25"/>
    <n v="49.99"/>
    <n v="8"/>
    <n v="1"/>
    <n v="7"/>
    <n v="0.875"/>
    <m/>
    <n v="399.92"/>
    <n v="49.99"/>
    <n v="349.93"/>
    <n v="49.99"/>
    <n v="2"/>
    <n v="0"/>
  </r>
  <r>
    <x v="3223"/>
    <s v="FEM MALHA M/C"/>
    <x v="0"/>
    <x v="1"/>
    <s v="CONTEMPORANEO"/>
    <s v="MALHA"/>
    <s v="M/C"/>
    <x v="74"/>
    <s v="8209"/>
    <s v="COFMCT036"/>
    <n v="23"/>
    <s v="01/12/25"/>
    <n v="39.99"/>
    <n v="10"/>
    <m/>
    <n v="13"/>
    <n v="1.3"/>
    <m/>
    <n v="399.9"/>
    <m/>
    <n v="519.87"/>
    <n v="39.99"/>
    <n v="3"/>
    <n v="0"/>
  </r>
  <r>
    <x v="3224"/>
    <s v="MASC FITNESS PARTE DE BAIXO BERMUDA"/>
    <x v="0"/>
    <x v="0"/>
    <s v="FITNESS"/>
    <s v="FITNESS"/>
    <s v="BERMUDA"/>
    <x v="128"/>
    <s v="79"/>
    <s v="COMCFT005"/>
    <n v="7"/>
    <s v="03/12/25"/>
    <n v="19.989999999999998"/>
    <n v="3"/>
    <m/>
    <n v="4"/>
    <n v="1.3333333333333333"/>
    <m/>
    <n v="57.97"/>
    <m/>
    <n v="79.959999999999994"/>
    <n v="19.323333333333334"/>
    <n v="1"/>
    <n v="0"/>
  </r>
  <r>
    <x v="3225"/>
    <s v="MASC PLUS FITNESS BERMUDA"/>
    <x v="0"/>
    <x v="0"/>
    <s v="PLUS"/>
    <s v="FITNESS"/>
    <s v="BERMUDA"/>
    <x v="128"/>
    <s v="80"/>
    <s v="COMCPS044"/>
    <n v="10"/>
    <s v="17/12/25"/>
    <n v="24.99"/>
    <n v="7"/>
    <m/>
    <n v="3"/>
    <n v="0.42857142857142855"/>
    <m/>
    <n v="174.93"/>
    <m/>
    <n v="74.97"/>
    <n v="24.99"/>
    <n v="2"/>
    <n v="0"/>
  </r>
  <r>
    <x v="3226"/>
    <s v="MNO 4A8 BERMUDA TACTEL"/>
    <x v="0"/>
    <x v="4"/>
    <s v="4 A 8"/>
    <s v="BERMUDA"/>
    <s v="AGUA/TACTEL"/>
    <x v="128"/>
    <s v="150"/>
    <s v="COMO48005"/>
    <n v="24"/>
    <s v="10/12/25"/>
    <n v="14.99"/>
    <n v="9"/>
    <n v="1"/>
    <n v="14"/>
    <n v="1.5555555555555556"/>
    <m/>
    <n v="134.91"/>
    <n v="14.99"/>
    <n v="209.86"/>
    <n v="14.99"/>
    <n v="2"/>
    <n v="0"/>
  </r>
  <r>
    <x v="3227"/>
    <s v="MNO JUV BERMUDA TACTEL"/>
    <x v="0"/>
    <x v="4"/>
    <s v="JUVENIL"/>
    <s v="BERMUDA"/>
    <s v="AGUA/TACTEL"/>
    <x v="128"/>
    <s v="151"/>
    <s v="COMOJN005"/>
    <n v="39"/>
    <s v="30/12/25"/>
    <n v="17.989999999999998"/>
    <n v="6"/>
    <n v="1"/>
    <n v="32"/>
    <n v="5.333333333333333"/>
    <m/>
    <n v="107.94"/>
    <n v="17.989999999999998"/>
    <n v="575.67999999999995"/>
    <n v="17.989999999999998"/>
    <n v="2"/>
    <n v="0"/>
  </r>
  <r>
    <x v="3228"/>
    <s v="FEM PLUS MALHA M/C"/>
    <x v="0"/>
    <x v="1"/>
    <s v="PLUS"/>
    <s v="MALHA"/>
    <s v="M/C"/>
    <x v="74"/>
    <s v="7681P"/>
    <s v="COFMPS052"/>
    <n v="23"/>
    <s v="17/12/25"/>
    <n v="59.99"/>
    <n v="7"/>
    <n v="1"/>
    <n v="15"/>
    <n v="2.1428571428571428"/>
    <m/>
    <n v="413.93"/>
    <n v="59.99"/>
    <n v="899.85"/>
    <n v="59.132857142857141"/>
    <n v="2"/>
    <n v="0"/>
  </r>
  <r>
    <x v="3229"/>
    <s v="FEM PLUS MALHA REGATA"/>
    <x v="0"/>
    <x v="1"/>
    <s v="PLUS"/>
    <s v="MALHA"/>
    <s v="REGATA"/>
    <x v="74"/>
    <s v="8341P"/>
    <s v="COFMPS054"/>
    <n v="8"/>
    <s v="01/12/25"/>
    <n v="59.99"/>
    <n v="3"/>
    <m/>
    <n v="5"/>
    <n v="1.6666666666666667"/>
    <m/>
    <n v="179.97"/>
    <m/>
    <n v="299.95"/>
    <n v="59.99"/>
    <n v="1"/>
    <n v="0"/>
  </r>
  <r>
    <x v="3230"/>
    <s v="FEM PLUS MALHA M/C"/>
    <x v="0"/>
    <x v="1"/>
    <s v="PLUS"/>
    <s v="MALHA"/>
    <s v="M/C"/>
    <x v="74"/>
    <s v="8093P"/>
    <s v="COFMPS052"/>
    <n v="24"/>
    <s v="14/11/25"/>
    <n v="49.99"/>
    <n v="4"/>
    <m/>
    <n v="20"/>
    <n v="5"/>
    <m/>
    <n v="199.96"/>
    <m/>
    <n v="999.8"/>
    <n v="49.99"/>
    <n v="1"/>
    <n v="0"/>
  </r>
  <r>
    <x v="3231"/>
    <s v="FEM PLUS MALHA REGATA"/>
    <x v="0"/>
    <x v="1"/>
    <s v="PLUS"/>
    <s v="MALHA"/>
    <s v="REGATA"/>
    <x v="74"/>
    <s v="8310P"/>
    <s v="COFMPS054"/>
    <n v="7"/>
    <s v="30/10/25"/>
    <n v="49.99"/>
    <n v="3"/>
    <n v="2"/>
    <n v="2"/>
    <n v="0.66666666666666663"/>
    <m/>
    <n v="149.97"/>
    <n v="99.98"/>
    <n v="99.98"/>
    <n v="49.99"/>
    <n v="1"/>
    <n v="0"/>
  </r>
  <r>
    <x v="3232"/>
    <s v="FEM PLUS MALHA REGATA"/>
    <x v="0"/>
    <x v="1"/>
    <s v="PLUS"/>
    <s v="MALHA"/>
    <s v="REGATA"/>
    <x v="74"/>
    <s v="8306P"/>
    <s v="COFMPS054"/>
    <n v="16"/>
    <s v="09/12/25"/>
    <n v="59.99"/>
    <n v="3"/>
    <m/>
    <n v="13"/>
    <n v="4.333333333333333"/>
    <m/>
    <n v="179.97"/>
    <m/>
    <n v="779.87"/>
    <n v="59.99"/>
    <n v="1"/>
    <n v="0"/>
  </r>
  <r>
    <x v="3233"/>
    <s v="FEM PLUS MALHA REGATA"/>
    <x v="0"/>
    <x v="1"/>
    <s v="PLUS"/>
    <s v="MALHA"/>
    <s v="REGATA"/>
    <x v="74"/>
    <s v="8332P"/>
    <s v="COFMPS054"/>
    <n v="4"/>
    <s v="03/12/25"/>
    <n v="59.99"/>
    <n v="3"/>
    <n v="0"/>
    <n v="1"/>
    <n v="0.33333333333333331"/>
    <m/>
    <n v="173.98"/>
    <n v="0"/>
    <n v="59.99"/>
    <n v="57.993333333333332"/>
    <n v="1"/>
    <n v="0"/>
  </r>
  <r>
    <x v="3234"/>
    <s v="MASC MALHA M/C"/>
    <x v="0"/>
    <x v="0"/>
    <s v="JOVEM"/>
    <s v="MALHA"/>
    <s v="M/C"/>
    <x v="208"/>
    <s v="11.24.4529"/>
    <s v="COMCJV020"/>
    <n v="7"/>
    <s v="09/12/25"/>
    <n v="69.989999999999995"/>
    <n v="2"/>
    <m/>
    <n v="5"/>
    <n v="2.5"/>
    <m/>
    <n v="139.97999999999999"/>
    <m/>
    <n v="349.95"/>
    <n v="69.989999999999995"/>
    <n v="1"/>
    <n v="0"/>
  </r>
  <r>
    <x v="3235"/>
    <s v="MNA JUV MALHA REGATA"/>
    <x v="0"/>
    <x v="5"/>
    <s v="JUVENIL"/>
    <s v="MALHA"/>
    <s v="LICENCIADO REGATA"/>
    <x v="169"/>
    <s v="6019B"/>
    <s v="COMAJN033"/>
    <n v="9"/>
    <s v="25/11/25"/>
    <n v="39.99"/>
    <n v="2"/>
    <m/>
    <n v="7"/>
    <n v="3.5"/>
    <m/>
    <n v="79.98"/>
    <m/>
    <n v="279.93"/>
    <n v="39.99"/>
    <n v="1"/>
    <n v="0"/>
  </r>
  <r>
    <x v="3236"/>
    <s v="MNA JUV MALHA REGATA"/>
    <x v="0"/>
    <x v="5"/>
    <s v="JUVENIL"/>
    <s v="MALHA"/>
    <s v="LICENCIADO REGATA"/>
    <x v="169"/>
    <s v="6020B"/>
    <s v="COMAJN033"/>
    <n v="4"/>
    <s v="09/12/25"/>
    <n v="39.99"/>
    <n v="3"/>
    <m/>
    <n v="1"/>
    <n v="0.33333333333333331"/>
    <m/>
    <n v="115.97"/>
    <m/>
    <n v="39.99"/>
    <n v="38.656666666666666"/>
    <n v="1"/>
    <n v="0"/>
  </r>
  <r>
    <x v="3237"/>
    <s v="MNA 4A8 MALHA M/C"/>
    <x v="0"/>
    <x v="5"/>
    <s v="4 A 8"/>
    <s v="MALHA"/>
    <s v="LICENCIADO M/C"/>
    <x v="169"/>
    <s v="5785B"/>
    <s v="COMA48041"/>
    <n v="23"/>
    <s v="25/11/25"/>
    <n v="34.99"/>
    <n v="4"/>
    <n v="1"/>
    <n v="18"/>
    <n v="4.5"/>
    <m/>
    <n v="132.96"/>
    <n v="34.99"/>
    <n v="629.82000000000005"/>
    <n v="33.24"/>
    <n v="1"/>
    <n v="0"/>
  </r>
  <r>
    <x v="3238"/>
    <s v="MNA 4A8 MALHA M/C"/>
    <x v="0"/>
    <x v="5"/>
    <s v="4 A 8"/>
    <s v="MALHA"/>
    <s v="LICENCIADO M/C"/>
    <x v="169"/>
    <s v="4289B"/>
    <s v="COMA48041"/>
    <n v="19"/>
    <s v="25/11/25"/>
    <n v="34.99"/>
    <n v="2"/>
    <m/>
    <n v="17"/>
    <n v="8.5"/>
    <m/>
    <n v="69.98"/>
    <m/>
    <n v="594.83000000000004"/>
    <n v="34.99"/>
    <n v="1"/>
    <n v="0"/>
  </r>
  <r>
    <x v="3239"/>
    <s v="MNA 4A8 MALHA M/C"/>
    <x v="0"/>
    <x v="5"/>
    <s v="4 A 8"/>
    <s v="MALHA"/>
    <s v="LICENCIADO M/C"/>
    <x v="169"/>
    <s v="5771B"/>
    <s v="COMA48041"/>
    <n v="26"/>
    <s v="25/11/25"/>
    <n v="29.99"/>
    <n v="0"/>
    <n v="1"/>
    <n v="25"/>
    <n v="0"/>
    <m/>
    <n v="0"/>
    <n v="29.99"/>
    <n v="749.75"/>
    <n v="0"/>
    <n v="0"/>
    <n v="0"/>
  </r>
  <r>
    <x v="3240"/>
    <s v="MNA 4A8 MALHA M/C"/>
    <x v="0"/>
    <x v="5"/>
    <s v="4 A 8"/>
    <s v="MALHA"/>
    <s v="LICENCIADO M/C"/>
    <x v="169"/>
    <s v="5977B"/>
    <s v="COMA48041"/>
    <n v="59"/>
    <s v="02/12/25"/>
    <n v="29.99"/>
    <n v="1"/>
    <m/>
    <n v="58"/>
    <n v="58"/>
    <m/>
    <n v="29.99"/>
    <m/>
    <n v="1739.42"/>
    <n v="29.99"/>
    <n v="0"/>
    <n v="0"/>
  </r>
  <r>
    <x v="3241"/>
    <s v="MNA 4A8 MALHA M/C"/>
    <x v="0"/>
    <x v="5"/>
    <s v="4 A 8"/>
    <s v="MALHA"/>
    <s v="LICENCIADO M/C"/>
    <x v="169"/>
    <s v="5770B"/>
    <s v="COMA48041"/>
    <n v="2"/>
    <s v="25/11/25"/>
    <n v="34.99"/>
    <n v="-1"/>
    <m/>
    <n v="3"/>
    <n v="-3"/>
    <m/>
    <n v="-34.99"/>
    <m/>
    <n v="104.97"/>
    <n v="34.99"/>
    <n v="0"/>
    <n v="0"/>
  </r>
  <r>
    <x v="3242"/>
    <s v="FEM MALHA BASICO REGATA"/>
    <x v="0"/>
    <x v="1"/>
    <s v="BASICO"/>
    <s v="MALHA"/>
    <s v="BASICO REGATA"/>
    <x v="78"/>
    <s v="918225"/>
    <s v="COFMBA004"/>
    <n v="196"/>
    <s v="09/01/26"/>
    <n v="34.99"/>
    <n v="70"/>
    <n v="17"/>
    <n v="109"/>
    <n v="1.5571428571428572"/>
    <m/>
    <n v="2438.8000000000002"/>
    <n v="594.83000000000004"/>
    <n v="3813.91"/>
    <n v="34.840000000000003"/>
    <n v="18"/>
    <n v="2"/>
  </r>
  <r>
    <x v="3243"/>
    <s v="FEM MALHA BASICO REGATA"/>
    <x v="0"/>
    <x v="1"/>
    <s v="BASICO"/>
    <s v="MALHA"/>
    <s v="BASICO REGATA"/>
    <x v="78"/>
    <s v="915105"/>
    <s v="COFMBA004"/>
    <n v="170"/>
    <s v="09/01/26"/>
    <n v="34.99"/>
    <n v="95"/>
    <n v="16"/>
    <n v="59"/>
    <n v="0.62105263157894741"/>
    <m/>
    <n v="3320.55"/>
    <n v="559.84"/>
    <n v="2064.41"/>
    <n v="34.95315789473684"/>
    <n v="24"/>
    <n v="2"/>
  </r>
  <r>
    <x v="3244"/>
    <s v="MNA 4A8 VESTIDO"/>
    <x v="0"/>
    <x v="5"/>
    <s v="4 A 8"/>
    <s v="VESTIDO"/>
    <s v="LICENCIADO"/>
    <x v="169"/>
    <s v="5774B"/>
    <s v="COMA48072"/>
    <n v="3"/>
    <s v="02/12/25"/>
    <n v="69.989999999999995"/>
    <n v="3"/>
    <m/>
    <n v="0"/>
    <n v="0"/>
    <m/>
    <n v="209.97"/>
    <m/>
    <n v="0"/>
    <n v="69.989999999999995"/>
    <n v="1"/>
    <n v="0"/>
  </r>
  <r>
    <x v="3245"/>
    <s v="MNA 4A8 MALHA M/C"/>
    <x v="0"/>
    <x v="5"/>
    <s v="4 A 8"/>
    <s v="MALHA"/>
    <s v="LICENCIADO M/C"/>
    <x v="169"/>
    <s v="5833B"/>
    <s v="COMA48041"/>
    <n v="24"/>
    <s v="26/11/25"/>
    <n v="39.99"/>
    <n v="1"/>
    <m/>
    <n v="23"/>
    <n v="23"/>
    <m/>
    <n v="39.99"/>
    <m/>
    <n v="919.77"/>
    <n v="39.99"/>
    <n v="0"/>
    <n v="0"/>
  </r>
  <r>
    <x v="3246"/>
    <s v="MNA 4A8 CONJUNTO M/C"/>
    <x v="0"/>
    <x v="5"/>
    <s v="4 A 8"/>
    <s v="CONJUNTO"/>
    <s v="LICENCIADO M/C"/>
    <x v="221"/>
    <s v="6029B"/>
    <s v="COMA48017"/>
    <n v="14"/>
    <s v="02/12/25"/>
    <n v="69.989999999999995"/>
    <n v="3"/>
    <n v="0"/>
    <n v="11"/>
    <n v="3.6666666666666665"/>
    <m/>
    <n v="209.97"/>
    <n v="0"/>
    <n v="769.89"/>
    <n v="69.989999999999995"/>
    <n v="1"/>
    <n v="0"/>
  </r>
  <r>
    <x v="3247"/>
    <s v="MD INT MNA PIJAMA LICENCIADO"/>
    <x v="3"/>
    <x v="5"/>
    <s v="MENINA"/>
    <s v="PIJAMA"/>
    <s v="LICENCIADO"/>
    <x v="169"/>
    <s v="52300072"/>
    <s v="MIMAMA009"/>
    <n v="24"/>
    <s v="19/12/25"/>
    <n v="49.99"/>
    <n v="1"/>
    <m/>
    <n v="23"/>
    <n v="23"/>
    <m/>
    <n v="49.99"/>
    <m/>
    <n v="1149.77"/>
    <n v="49.99"/>
    <n v="0"/>
    <n v="0"/>
  </r>
  <r>
    <x v="3248"/>
    <s v="MD INT MNA PIJAMA LICENCIADO"/>
    <x v="3"/>
    <x v="5"/>
    <s v="MENINA"/>
    <s v="PIJAMA"/>
    <s v="LICENCIADO"/>
    <x v="169"/>
    <s v="52300073"/>
    <s v="MIMAMA009"/>
    <n v="17"/>
    <s v="30/12/25"/>
    <n v="49.99"/>
    <n v="6"/>
    <m/>
    <n v="11"/>
    <n v="1.8333333333333333"/>
    <m/>
    <n v="294.94"/>
    <m/>
    <n v="549.89"/>
    <n v="49.156666666666666"/>
    <n v="2"/>
    <n v="0"/>
  </r>
  <r>
    <x v="3249"/>
    <s v="MD INT MNA PIJAMA LICENCIADO"/>
    <x v="3"/>
    <x v="5"/>
    <s v="MENINA"/>
    <s v="PIJAMA"/>
    <s v="LICENCIADO"/>
    <x v="169"/>
    <s v="52310245"/>
    <s v="MIMAMA009"/>
    <n v="11"/>
    <s v="29/10/25"/>
    <n v="49.99"/>
    <n v="1"/>
    <n v="1"/>
    <n v="9"/>
    <n v="9"/>
    <m/>
    <n v="49.99"/>
    <n v="49.99"/>
    <n v="449.91"/>
    <n v="49.99"/>
    <n v="0"/>
    <n v="0"/>
  </r>
  <r>
    <x v="3250"/>
    <s v="MD INT MNA PIJAMA LICENCIADO"/>
    <x v="3"/>
    <x v="5"/>
    <s v="MENINA"/>
    <s v="PIJAMA"/>
    <s v="LICENCIADO"/>
    <x v="169"/>
    <s v="52310246"/>
    <s v="MIMAMA009"/>
    <n v="42"/>
    <s v="09/12/25"/>
    <n v="49.99"/>
    <n v="17"/>
    <n v="0"/>
    <n v="25"/>
    <n v="1.4705882352941178"/>
    <m/>
    <n v="849.83"/>
    <n v="0"/>
    <n v="1249.75"/>
    <n v="49.99"/>
    <n v="4"/>
    <n v="0"/>
  </r>
  <r>
    <x v="3251"/>
    <s v="MNA JUV MALHA M/C"/>
    <x v="0"/>
    <x v="5"/>
    <s v="JUVENIL"/>
    <s v="MALHA"/>
    <s v="LICENCIADO M/C"/>
    <x v="169"/>
    <s v="ECR6472"/>
    <s v="COMAJN034"/>
    <n v="28"/>
    <s v="02/12/25"/>
    <n v="39.99"/>
    <n v="12"/>
    <n v="2"/>
    <n v="14"/>
    <n v="1.1666666666666667"/>
    <m/>
    <n v="475.89"/>
    <n v="79.98"/>
    <n v="559.86"/>
    <n v="39.657499999999999"/>
    <n v="3"/>
    <n v="0"/>
  </r>
  <r>
    <x v="3252"/>
    <s v="MD INT MNO CUECA LICENCIADO"/>
    <x v="3"/>
    <x v="4"/>
    <s v="MENINO"/>
    <s v="CUECA"/>
    <s v="LICENCIADO"/>
    <x v="224"/>
    <s v="AVENGERS KIT C/3"/>
    <s v="MIMOMO005"/>
    <n v="89"/>
    <s v="09/10/25"/>
    <n v="24.99"/>
    <n v="13"/>
    <n v="3"/>
    <n v="73"/>
    <n v="5.615384615384615"/>
    <m/>
    <n v="322.37"/>
    <n v="74.97"/>
    <n v="1824.27"/>
    <n v="24.797692307692309"/>
    <n v="3"/>
    <n v="0"/>
  </r>
  <r>
    <x v="3253"/>
    <s v="MD INT MNA CALCINHA LICENCIADO"/>
    <x v="3"/>
    <x v="5"/>
    <s v="MENINA"/>
    <s v="CALCINHA"/>
    <s v="LICENCIADO"/>
    <x v="179"/>
    <s v="MINNIE KIT 2"/>
    <s v="MIMAMA008"/>
    <n v="2"/>
    <s v="09/10/25"/>
    <n v="24.99"/>
    <n v="2"/>
    <m/>
    <n v="0"/>
    <n v="0"/>
    <m/>
    <n v="49.98"/>
    <m/>
    <n v="0"/>
    <n v="24.99"/>
    <n v="1"/>
    <n v="0"/>
  </r>
  <r>
    <x v="3254"/>
    <s v="MNA JUV MALHA M/C"/>
    <x v="0"/>
    <x v="5"/>
    <s v="JUVENIL"/>
    <s v="MALHA"/>
    <s v="LICENCIADO M/C"/>
    <x v="169"/>
    <s v="ECR6473"/>
    <s v="COMAJN034"/>
    <n v="14"/>
    <s v="28/11/25"/>
    <n v="39.99"/>
    <n v="5"/>
    <n v="1"/>
    <n v="8"/>
    <n v="1.6"/>
    <m/>
    <n v="199.95"/>
    <n v="39.99"/>
    <n v="319.92"/>
    <n v="39.99"/>
    <n v="1"/>
    <n v="0"/>
  </r>
  <r>
    <x v="3255"/>
    <s v="MNA JUV MALHA M/C"/>
    <x v="0"/>
    <x v="5"/>
    <s v="JUVENIL"/>
    <s v="MALHA"/>
    <s v="LICENCIADO M/C"/>
    <x v="169"/>
    <s v="ECR6471"/>
    <s v="COMAJN034"/>
    <n v="2"/>
    <s v="26/11/25"/>
    <n v="29.99"/>
    <n v="2"/>
    <m/>
    <n v="0"/>
    <n v="0"/>
    <m/>
    <n v="56.98"/>
    <m/>
    <n v="0"/>
    <n v="28.49"/>
    <n v="1"/>
    <n v="0"/>
  </r>
  <r>
    <x v="3256"/>
    <s v="MNA JUV MALHA M/C"/>
    <x v="0"/>
    <x v="5"/>
    <s v="JUVENIL"/>
    <s v="MALHA"/>
    <s v="LICENCIADO M/C"/>
    <x v="179"/>
    <s v="ECR6492"/>
    <s v="COMAJN034"/>
    <n v="5"/>
    <s v="17/11/25"/>
    <n v="39.99"/>
    <n v="4"/>
    <n v="1"/>
    <n v="0"/>
    <n v="0"/>
    <m/>
    <n v="159.96"/>
    <n v="39.99"/>
    <n v="0"/>
    <n v="39.99"/>
    <n v="1"/>
    <n v="0"/>
  </r>
  <r>
    <x v="3257"/>
    <s v="MNA 4A8 MALHA M/C"/>
    <x v="0"/>
    <x v="5"/>
    <s v="4 A 8"/>
    <s v="MALHA"/>
    <s v="LICENCIADO M/C"/>
    <x v="179"/>
    <s v="ECR6318"/>
    <s v="COMA48041"/>
    <n v="7"/>
    <s v="09/12/25"/>
    <n v="39.99"/>
    <n v="5"/>
    <m/>
    <n v="2"/>
    <n v="0.4"/>
    <m/>
    <n v="199.95"/>
    <m/>
    <n v="79.98"/>
    <n v="39.99"/>
    <n v="1"/>
    <n v="0"/>
  </r>
  <r>
    <x v="3258"/>
    <s v="MNA 4A8 SHORTS"/>
    <x v="0"/>
    <x v="5"/>
    <s v="4 A 8"/>
    <s v="SHORTS"/>
    <s v="LICENCIADO"/>
    <x v="179"/>
    <s v="ECR6319"/>
    <s v="COMA48053"/>
    <n v="8"/>
    <s v="01/12/25"/>
    <n v="29.99"/>
    <n v="7"/>
    <m/>
    <n v="1"/>
    <n v="0.14285714285714285"/>
    <m/>
    <n v="209.93"/>
    <m/>
    <n v="29.99"/>
    <n v="29.99"/>
    <n v="2"/>
    <n v="0"/>
  </r>
  <r>
    <x v="3259"/>
    <s v="MNA 4A8 VESTIDO"/>
    <x v="0"/>
    <x v="5"/>
    <s v="4 A 8"/>
    <s v="VESTIDO"/>
    <s v="LICENCIADO"/>
    <x v="179"/>
    <s v="ECR6285"/>
    <s v="COMA48072"/>
    <n v="7"/>
    <s v="04/12/25"/>
    <n v="49.99"/>
    <n v="3"/>
    <n v="1"/>
    <n v="3"/>
    <n v="1"/>
    <m/>
    <n v="149.97"/>
    <n v="49.99"/>
    <n v="149.97"/>
    <n v="49.99"/>
    <n v="1"/>
    <n v="0"/>
  </r>
  <r>
    <x v="3260"/>
    <s v="MNA 4A8 MALHA M/C"/>
    <x v="0"/>
    <x v="5"/>
    <s v="4 A 8"/>
    <s v="MALHA"/>
    <s v="LICENCIADO M/C"/>
    <x v="169"/>
    <s v="ECR8123"/>
    <s v="COMA48041"/>
    <n v="25"/>
    <s v="01/12/25"/>
    <n v="29.99"/>
    <n v="3"/>
    <n v="1"/>
    <n v="21"/>
    <n v="7"/>
    <m/>
    <n v="89.97"/>
    <n v="29.99"/>
    <n v="629.79"/>
    <n v="29.99"/>
    <n v="1"/>
    <n v="0"/>
  </r>
  <r>
    <x v="3261"/>
    <s v="MNA 4A8 MALHA M/C"/>
    <x v="0"/>
    <x v="5"/>
    <s v="4 A 8"/>
    <s v="MALHA"/>
    <s v="LICENCIADO M/C"/>
    <x v="169"/>
    <s v="ECR6486"/>
    <s v="COMA48041"/>
    <n v="33"/>
    <s v="26/11/25"/>
    <n v="29.99"/>
    <n v="4"/>
    <n v="2"/>
    <n v="27"/>
    <n v="6.75"/>
    <m/>
    <n v="119.96"/>
    <n v="59.98"/>
    <n v="809.73"/>
    <n v="29.99"/>
    <n v="1"/>
    <n v="0"/>
  </r>
  <r>
    <x v="3262"/>
    <s v="MNA 4A8 MALHA M/C"/>
    <x v="0"/>
    <x v="5"/>
    <s v="4 A 8"/>
    <s v="MALHA"/>
    <s v="LICENCIADO M/C"/>
    <x v="221"/>
    <s v="ECR8126"/>
    <s v="COMA48041"/>
    <n v="9"/>
    <s v="10/11/25"/>
    <n v="29.99"/>
    <n v="3"/>
    <n v="1"/>
    <n v="5"/>
    <n v="1.6666666666666667"/>
    <m/>
    <n v="89.97"/>
    <n v="29.99"/>
    <n v="149.94999999999999"/>
    <n v="29.99"/>
    <n v="1"/>
    <n v="0"/>
  </r>
  <r>
    <x v="3263"/>
    <s v="MNA 4A8 MALHA M/C"/>
    <x v="0"/>
    <x v="5"/>
    <s v="4 A 8"/>
    <s v="MALHA"/>
    <s v="LICENCIADO M/C"/>
    <x v="169"/>
    <s v="ECR6488"/>
    <s v="COMA48041"/>
    <n v="13"/>
    <s v="10/11/25"/>
    <n v="29.99"/>
    <n v="6"/>
    <n v="1"/>
    <n v="6"/>
    <n v="1"/>
    <m/>
    <n v="179.94"/>
    <n v="29.99"/>
    <n v="179.94"/>
    <n v="29.99"/>
    <n v="2"/>
    <n v="0"/>
  </r>
  <r>
    <x v="3264"/>
    <s v="MNA 4A8 MALHA M/C"/>
    <x v="0"/>
    <x v="5"/>
    <s v="4 A 8"/>
    <s v="MALHA"/>
    <s v="LICENCIADO M/C"/>
    <x v="169"/>
    <s v="ECR4992"/>
    <s v="COMA48041"/>
    <n v="38"/>
    <s v="01/12/25"/>
    <n v="29.99"/>
    <n v="2"/>
    <m/>
    <n v="36"/>
    <n v="18"/>
    <m/>
    <n v="59.98"/>
    <m/>
    <n v="1079.6400000000001"/>
    <n v="29.99"/>
    <n v="1"/>
    <n v="0"/>
  </r>
  <r>
    <x v="3265"/>
    <s v="MNA 4A8 MALHA M/C"/>
    <x v="0"/>
    <x v="5"/>
    <s v="4 A 8"/>
    <s v="MALHA"/>
    <s v="LICENCIADO M/C"/>
    <x v="169"/>
    <s v="ECR6493"/>
    <s v="COMA48041"/>
    <n v="8"/>
    <s v="01/12/25"/>
    <n v="39.99"/>
    <n v="2"/>
    <n v="1"/>
    <n v="5"/>
    <n v="2.5"/>
    <m/>
    <n v="79.98"/>
    <n v="39.99"/>
    <n v="199.95"/>
    <n v="39.99"/>
    <n v="1"/>
    <n v="0"/>
  </r>
  <r>
    <x v="3266"/>
    <s v="MNA 4A8 SHORTS"/>
    <x v="0"/>
    <x v="5"/>
    <s v="4 A 8"/>
    <s v="SHORTS"/>
    <s v="LICENCIADO"/>
    <x v="169"/>
    <s v="ECR6479"/>
    <s v="COMA48053"/>
    <n v="9"/>
    <s v="01/12/25"/>
    <n v="29.99"/>
    <n v="1"/>
    <n v="1"/>
    <n v="7"/>
    <n v="7"/>
    <m/>
    <n v="29.99"/>
    <n v="29.99"/>
    <n v="209.93"/>
    <n v="29.99"/>
    <n v="0"/>
    <n v="0"/>
  </r>
  <r>
    <x v="3267"/>
    <s v="MD INT MNA CALCINHA LICENCIADO"/>
    <x v="3"/>
    <x v="5"/>
    <s v="MENINA"/>
    <s v="CALCINHA"/>
    <s v="LICENCIADO"/>
    <x v="169"/>
    <s v="STITCH KIT 2"/>
    <s v="MIMAMA008"/>
    <n v="8"/>
    <s v="18/12/25"/>
    <n v="19.989999999999998"/>
    <n v="6"/>
    <m/>
    <n v="2"/>
    <n v="0.33333333333333331"/>
    <m/>
    <n v="119.94"/>
    <m/>
    <n v="39.979999999999997"/>
    <n v="19.989999999999998"/>
    <n v="2"/>
    <n v="0"/>
  </r>
  <r>
    <x v="3268"/>
    <s v="MD INT MNO CUECA LICENCIADO"/>
    <x v="3"/>
    <x v="4"/>
    <s v="MENINO"/>
    <s v="CUECA"/>
    <s v="LICENCIADO"/>
    <x v="215"/>
    <s v="KIT BATMAN C/ 3"/>
    <s v="MIMOMO005"/>
    <n v="80"/>
    <s v="09/10/25"/>
    <n v="24.99"/>
    <n v="14"/>
    <n v="3"/>
    <n v="63"/>
    <n v="4.5"/>
    <m/>
    <n v="344.87"/>
    <n v="74.97"/>
    <n v="1574.37"/>
    <n v="24.633571428571429"/>
    <n v="4"/>
    <n v="0"/>
  </r>
  <r>
    <x v="3269"/>
    <s v="FEM PLUS MALHA REGATA"/>
    <x v="0"/>
    <x v="1"/>
    <s v="PLUS"/>
    <s v="MALHA"/>
    <s v="REGATA"/>
    <x v="127"/>
    <s v="34164"/>
    <s v="COFMPS054"/>
    <n v="5"/>
    <s v="24/11/25"/>
    <n v="79.989999999999995"/>
    <n v="2"/>
    <m/>
    <n v="3"/>
    <n v="1.5"/>
    <m/>
    <n v="159.97999999999999"/>
    <m/>
    <n v="239.97"/>
    <n v="79.989999999999995"/>
    <n v="1"/>
    <n v="0"/>
  </r>
  <r>
    <x v="3270"/>
    <s v="FEM SANDALIA RASTEIRA TRASEIRA ABERTO"/>
    <x v="1"/>
    <x v="1"/>
    <s v="SANDALIA"/>
    <s v="RASTEIRA"/>
    <s v="TRASEIRA ABERTO"/>
    <x v="209"/>
    <s v="948032"/>
    <s v="CLFMSD010"/>
    <n v="8"/>
    <s v="04/11/25"/>
    <n v="129.99"/>
    <n v="2"/>
    <m/>
    <n v="6"/>
    <n v="3"/>
    <m/>
    <n v="246.97"/>
    <m/>
    <n v="779.94"/>
    <n v="123.485"/>
    <n v="1"/>
    <n v="0"/>
  </r>
  <r>
    <x v="3271"/>
    <s v="FEM VESTIDO REGATA"/>
    <x v="0"/>
    <x v="1"/>
    <s v="CONTEMPORANEO"/>
    <s v="VESTIDO"/>
    <s v="REGATA"/>
    <x v="127"/>
    <s v="27986"/>
    <s v="COFMCT073"/>
    <n v="0"/>
    <s v="02/12/25"/>
    <n v="139.99"/>
    <n v="-2"/>
    <n v="-3"/>
    <n v="5"/>
    <n v="-2.5"/>
    <m/>
    <n v="-307.97000000000003"/>
    <n v="-419.97"/>
    <n v="699.95"/>
    <n v="153.98500000000001"/>
    <n v="-1"/>
    <n v="0"/>
  </r>
  <r>
    <x v="3272"/>
    <s v="FEM SAIA MALHA"/>
    <x v="0"/>
    <x v="1"/>
    <s v="CONTEMPORANEO"/>
    <s v="SAIA"/>
    <s v="MALHA"/>
    <x v="127"/>
    <s v="33862"/>
    <s v="COFMCT039"/>
    <n v="26"/>
    <s v="02/12/25"/>
    <n v="99.99"/>
    <n v="5"/>
    <n v="4"/>
    <n v="17"/>
    <n v="3.4"/>
    <m/>
    <n v="499.95"/>
    <n v="399.96"/>
    <n v="1699.83"/>
    <n v="99.99"/>
    <n v="1"/>
    <n v="1"/>
  </r>
  <r>
    <x v="3273"/>
    <s v="MNA 1A3 VESTIDO"/>
    <x v="0"/>
    <x v="5"/>
    <s v="1 A 3"/>
    <s v="VESTIDO"/>
    <s v="LICENCIADO"/>
    <x v="221"/>
    <s v="220960"/>
    <s v="COMA13072"/>
    <n v="69"/>
    <s v="18/12/25"/>
    <n v="54.99"/>
    <n v="5"/>
    <m/>
    <n v="64"/>
    <n v="12.8"/>
    <m/>
    <n v="274.95"/>
    <m/>
    <n v="3519.36"/>
    <n v="54.99"/>
    <n v="1"/>
    <n v="0"/>
  </r>
  <r>
    <x v="3274"/>
    <s v="FEM MALHA REGATA"/>
    <x v="0"/>
    <x v="1"/>
    <s v="CONTEMPORANEO"/>
    <s v="MALHA"/>
    <s v="REGATA"/>
    <x v="127"/>
    <s v="33886"/>
    <s v="COFMCT038"/>
    <n v="24"/>
    <s v="17/12/25"/>
    <n v="69.989999999999995"/>
    <n v="-2"/>
    <n v="-1"/>
    <n v="27"/>
    <n v="-13.5"/>
    <m/>
    <n v="-139.97999999999999"/>
    <n v="-69.989999999999995"/>
    <n v="1889.73"/>
    <n v="69.989999999999995"/>
    <n v="-1"/>
    <n v="0"/>
  </r>
  <r>
    <x v="3275"/>
    <s v="FEM VESTIDO REGATA"/>
    <x v="0"/>
    <x v="1"/>
    <s v="JOVEM"/>
    <s v="VESTIDO"/>
    <s v="REGATA"/>
    <x v="127"/>
    <s v="34109"/>
    <s v="COFMJV082"/>
    <n v="2"/>
    <s v="03/12/25"/>
    <n v="149.99"/>
    <n v="2"/>
    <m/>
    <n v="0"/>
    <n v="0"/>
    <m/>
    <n v="299.98"/>
    <m/>
    <n v="0"/>
    <n v="149.99"/>
    <n v="1"/>
    <n v="0"/>
  </r>
  <r>
    <x v="3276"/>
    <s v=" FEM CAMISA M/C"/>
    <x v="0"/>
    <x v="1"/>
    <s v="CONTEMPORANEO"/>
    <s v="CAMISA"/>
    <s v="M/C"/>
    <x v="127"/>
    <s v="34230"/>
    <s v="COFMCT061"/>
    <n v="33"/>
    <s v="18/12/25"/>
    <n v="99.99"/>
    <n v="0"/>
    <n v="1"/>
    <n v="32"/>
    <n v="0"/>
    <m/>
    <n v="0"/>
    <n v="99.99"/>
    <n v="3199.68"/>
    <n v="0"/>
    <n v="0"/>
    <n v="0"/>
  </r>
  <r>
    <x v="3277"/>
    <s v="FEM CALCA MALHA"/>
    <x v="0"/>
    <x v="1"/>
    <s v="CONTEMPORANEO"/>
    <s v="CALCA MALHA"/>
    <s v="MALHA"/>
    <x v="127"/>
    <s v="34231"/>
    <s v="COFMCT001"/>
    <n v="16"/>
    <s v="18/12/25"/>
    <n v="129.99"/>
    <n v="-1"/>
    <m/>
    <n v="17"/>
    <n v="-17"/>
    <m/>
    <n v="-129.99"/>
    <m/>
    <n v="2209.83"/>
    <n v="129.99"/>
    <n v="0"/>
    <n v="0"/>
  </r>
  <r>
    <x v="3278"/>
    <s v="MNA JUV MALHA M/C"/>
    <x v="0"/>
    <x v="5"/>
    <s v="JUVENIL"/>
    <s v="MALHA"/>
    <s v="M/C"/>
    <x v="78"/>
    <s v="M00431"/>
    <s v="COMAJN037"/>
    <n v="46"/>
    <s v="26/11/25"/>
    <n v="49.99"/>
    <n v="4"/>
    <n v="0"/>
    <n v="42"/>
    <n v="10.5"/>
    <m/>
    <n v="194.96"/>
    <n v="-5"/>
    <n v="2099.58"/>
    <n v="48.74"/>
    <n v="1"/>
    <n v="0"/>
  </r>
  <r>
    <x v="3279"/>
    <s v="MNA JUV MALHA REGATA"/>
    <x v="0"/>
    <x v="5"/>
    <s v="JUVENIL"/>
    <s v="MALHA"/>
    <s v="REGATA"/>
    <x v="78"/>
    <s v="M00441"/>
    <s v="COMAJN039"/>
    <n v="4"/>
    <s v="05/12/25"/>
    <n v="39.99"/>
    <n v="1"/>
    <m/>
    <n v="3"/>
    <n v="3"/>
    <m/>
    <n v="39.99"/>
    <m/>
    <n v="119.97"/>
    <n v="39.99"/>
    <n v="0"/>
    <n v="0"/>
  </r>
  <r>
    <x v="3280"/>
    <s v="MNA 1A3 CONJUNTO MALHA M/C"/>
    <x v="0"/>
    <x v="5"/>
    <s v="1 A 3"/>
    <s v="CONJUNTO"/>
    <s v="MALHA M/C"/>
    <x v="78"/>
    <s v="113519"/>
    <s v="COMA13020"/>
    <n v="36"/>
    <s v="11/12/25"/>
    <n v="99.99"/>
    <n v="1"/>
    <m/>
    <n v="35"/>
    <n v="35"/>
    <m/>
    <n v="99.99"/>
    <m/>
    <n v="3499.65"/>
    <n v="99.99"/>
    <n v="0"/>
    <n v="0"/>
  </r>
  <r>
    <x v="3281"/>
    <s v="MNA 4A8 CONJUNTO MALHA REGATA"/>
    <x v="0"/>
    <x v="5"/>
    <s v="4 A 8"/>
    <s v="CONJUNTO"/>
    <s v="MALHA REGATA"/>
    <x v="78"/>
    <s v="113502"/>
    <s v="COMA48022"/>
    <n v="7"/>
    <s v="26/11/25"/>
    <n v="79.989999999999995"/>
    <n v="2"/>
    <m/>
    <n v="5"/>
    <n v="2.5"/>
    <m/>
    <n v="159.97999999999999"/>
    <m/>
    <n v="399.95"/>
    <n v="79.989999999999995"/>
    <n v="1"/>
    <n v="0"/>
  </r>
  <r>
    <x v="3282"/>
    <s v="MNA 4A8 CONJUNTO MALHA M/C"/>
    <x v="0"/>
    <x v="5"/>
    <s v="4 A 8"/>
    <s v="CONJUNTO"/>
    <s v="MALHA M/C"/>
    <x v="78"/>
    <s v="113508"/>
    <s v="COMA48020"/>
    <n v="35"/>
    <s v="18/12/25"/>
    <n v="99.99"/>
    <n v="7"/>
    <n v="2"/>
    <n v="26"/>
    <n v="3.7142857142857144"/>
    <m/>
    <n v="699.93"/>
    <n v="199.98"/>
    <n v="2599.7399999999998"/>
    <n v="99.99"/>
    <n v="2"/>
    <n v="0"/>
  </r>
  <r>
    <x v="3283"/>
    <s v="MASC PLUS MALHA M/C"/>
    <x v="0"/>
    <x v="0"/>
    <s v="PLUS"/>
    <s v="MALHA"/>
    <s v="M/C"/>
    <x v="16"/>
    <s v="51.24.0610"/>
    <s v="COMCPS033"/>
    <n v="6"/>
    <s v="02/12/25"/>
    <n v="69.989999999999995"/>
    <n v="2"/>
    <m/>
    <n v="4"/>
    <n v="2"/>
    <m/>
    <n v="139.97999999999999"/>
    <m/>
    <n v="279.95999999999998"/>
    <n v="69.989999999999995"/>
    <n v="1"/>
    <n v="0"/>
  </r>
  <r>
    <x v="3284"/>
    <s v="MASC PLUS MALHA M/C"/>
    <x v="0"/>
    <x v="0"/>
    <s v="PLUS"/>
    <s v="MALHA"/>
    <s v="M/C"/>
    <x v="16"/>
    <s v="51.24.0608"/>
    <s v="COMCPS033"/>
    <n v="5"/>
    <s v="02/12/25"/>
    <n v="69.989999999999995"/>
    <n v="-2"/>
    <m/>
    <n v="7"/>
    <n v="-3.5"/>
    <m/>
    <n v="-139.97999999999999"/>
    <m/>
    <n v="489.93"/>
    <n v="69.989999999999995"/>
    <n v="-1"/>
    <n v="0"/>
  </r>
  <r>
    <x v="3285"/>
    <s v="MASC PLUS MALHA M/C"/>
    <x v="0"/>
    <x v="0"/>
    <s v="PLUS"/>
    <s v="MALHA"/>
    <s v="M/C"/>
    <x v="16"/>
    <s v="51.24.0607"/>
    <s v="COMCPS033"/>
    <n v="16"/>
    <s v="02/12/25"/>
    <n v="69.989999999999995"/>
    <n v="1"/>
    <m/>
    <n v="15"/>
    <n v="15"/>
    <m/>
    <n v="69.989999999999995"/>
    <m/>
    <n v="1049.8499999999999"/>
    <n v="69.989999999999995"/>
    <n v="0"/>
    <n v="0"/>
  </r>
  <r>
    <x v="3286"/>
    <s v="MNA 4A8 CONJUNTO MALHA M/C"/>
    <x v="0"/>
    <x v="5"/>
    <s v="4 A 8"/>
    <s v="CONJUNTO"/>
    <s v="MALHA M/C"/>
    <x v="61"/>
    <s v="251973"/>
    <s v="COMA48020"/>
    <n v="11"/>
    <s v="04/12/25"/>
    <n v="89.99"/>
    <n v="1"/>
    <m/>
    <n v="10"/>
    <n v="10"/>
    <m/>
    <n v="89.99"/>
    <m/>
    <n v="899.9"/>
    <n v="89.99"/>
    <n v="0"/>
    <n v="0"/>
  </r>
  <r>
    <x v="3287"/>
    <s v="MNA 1A3 VESTIDO MALHA REGATA"/>
    <x v="0"/>
    <x v="5"/>
    <s v="1 A 3"/>
    <s v="VESTIDO"/>
    <s v="MALHA REGATA"/>
    <x v="134"/>
    <s v="109567249"/>
    <s v="COMA13075"/>
    <n v="13"/>
    <s v="17/11/25"/>
    <n v="69.989999999999995"/>
    <n v="4"/>
    <m/>
    <n v="9"/>
    <n v="2.25"/>
    <m/>
    <n v="279.95999999999998"/>
    <m/>
    <n v="629.91"/>
    <n v="69.989999999999995"/>
    <n v="1"/>
    <n v="0"/>
  </r>
  <r>
    <x v="3288"/>
    <s v="MNA BB VESTIDO M/C"/>
    <x v="0"/>
    <x v="5"/>
    <s v="BEBE"/>
    <s v="VESTIDO"/>
    <s v="VERAO"/>
    <x v="134"/>
    <s v="109567248"/>
    <s v="COMABB019"/>
    <n v="7"/>
    <s v="17/11/25"/>
    <n v="69.989999999999995"/>
    <n v="-1"/>
    <m/>
    <n v="8"/>
    <n v="-8"/>
    <m/>
    <n v="-69.989999999999995"/>
    <m/>
    <n v="559.91999999999996"/>
    <n v="69.989999999999995"/>
    <n v="0"/>
    <n v="0"/>
  </r>
  <r>
    <x v="3289"/>
    <s v="MNA JUV CONJUNTO MALHA M/C"/>
    <x v="0"/>
    <x v="5"/>
    <s v="JUVENIL"/>
    <s v="CONJUNTO"/>
    <s v="MALHA M/C"/>
    <x v="61"/>
    <s v="271689"/>
    <s v="COMAJN013"/>
    <n v="37"/>
    <s v="27/11/25"/>
    <n v="119.99"/>
    <n v="3"/>
    <n v="1"/>
    <n v="33"/>
    <n v="11"/>
    <m/>
    <n v="359.97"/>
    <n v="119.99"/>
    <n v="3959.67"/>
    <n v="119.99"/>
    <n v="1"/>
    <n v="0"/>
  </r>
  <r>
    <x v="3290"/>
    <s v="MNA JUV CONJUNTO MALHA REGATA"/>
    <x v="0"/>
    <x v="5"/>
    <s v="JUVENIL"/>
    <s v="CONJUNTO"/>
    <s v="MALHA REGATA"/>
    <x v="61"/>
    <s v="271695"/>
    <s v="COMAJN015"/>
    <n v="7"/>
    <s v="14/11/25"/>
    <n v="99.99"/>
    <n v="1"/>
    <m/>
    <n v="6"/>
    <n v="6"/>
    <m/>
    <n v="99.99"/>
    <m/>
    <n v="599.94000000000005"/>
    <n v="99.99"/>
    <n v="0"/>
    <n v="0"/>
  </r>
  <r>
    <x v="3291"/>
    <s v="MNA JUV VESTIDO MALHA REGATA"/>
    <x v="0"/>
    <x v="5"/>
    <s v="JUVENIL"/>
    <s v="VESTIDO"/>
    <s v="MALHA REGATA"/>
    <x v="61"/>
    <s v="271709"/>
    <s v="COMAJN065"/>
    <n v="12"/>
    <s v="10/11/25"/>
    <n v="79.989999999999995"/>
    <n v="1"/>
    <m/>
    <n v="11"/>
    <n v="11"/>
    <m/>
    <n v="79.989999999999995"/>
    <m/>
    <n v="879.89"/>
    <n v="79.989999999999995"/>
    <n v="0"/>
    <n v="0"/>
  </r>
  <r>
    <x v="3292"/>
    <s v="MNA JUV CONJUNTO MALHA REGATA"/>
    <x v="0"/>
    <x v="5"/>
    <s v="JUVENIL"/>
    <s v="CONJUNTO"/>
    <s v="MALHA REGATA"/>
    <x v="61"/>
    <s v="271693"/>
    <s v="COMAJN015"/>
    <n v="12"/>
    <s v="14/11/25"/>
    <n v="89.99"/>
    <n v="0"/>
    <n v="-1"/>
    <n v="13"/>
    <n v="0"/>
    <m/>
    <n v="0"/>
    <n v="-89.99"/>
    <n v="1169.8699999999999"/>
    <n v="0"/>
    <n v="0"/>
    <n v="0"/>
  </r>
  <r>
    <x v="3293"/>
    <s v="MNA BB MACACAO/MACAQ KIT"/>
    <x v="0"/>
    <x v="5"/>
    <s v="BEBE"/>
    <s v="MACAQUINHO/JARDINEIRA/SALOPETE"/>
    <s v="KIT"/>
    <x v="61"/>
    <s v="211649"/>
    <s v="COMABB025"/>
    <n v="14"/>
    <s v="10/11/25"/>
    <n v="69.989999999999995"/>
    <n v="0"/>
    <n v="1"/>
    <n v="13"/>
    <n v="0"/>
    <m/>
    <n v="0"/>
    <n v="69.989999999999995"/>
    <n v="909.87"/>
    <n v="0"/>
    <n v="0"/>
    <n v="0"/>
  </r>
  <r>
    <x v="3294"/>
    <s v="MNA BB MALHA KIT"/>
    <x v="0"/>
    <x v="5"/>
    <s v="BEBE"/>
    <s v="MALHA"/>
    <s v="KIT"/>
    <x v="61"/>
    <s v="211650"/>
    <s v="COMABB005"/>
    <n v="21"/>
    <s v="10/11/25"/>
    <n v="69.989999999999995"/>
    <n v="6"/>
    <m/>
    <n v="15"/>
    <n v="2.5"/>
    <m/>
    <n v="412.94"/>
    <m/>
    <n v="1049.8499999999999"/>
    <n v="68.823333333333338"/>
    <n v="2"/>
    <n v="0"/>
  </r>
  <r>
    <x v="3295"/>
    <s v="MNA 4A8 VESTIDO MALHA REGATA"/>
    <x v="0"/>
    <x v="5"/>
    <s v="4 A 8"/>
    <s v="VESTIDO"/>
    <s v="MALHA REGATA"/>
    <x v="1"/>
    <s v="A5267"/>
    <s v="COMA48075"/>
    <n v="37"/>
    <s v="09/12/25"/>
    <n v="89.99"/>
    <n v="7"/>
    <n v="2"/>
    <n v="28"/>
    <n v="4"/>
    <m/>
    <n v="629.92999999999995"/>
    <n v="179.98"/>
    <n v="2519.7199999999998"/>
    <n v="89.99"/>
    <n v="2"/>
    <n v="0"/>
  </r>
  <r>
    <x v="3296"/>
    <s v="FEM SHORTS TC PL"/>
    <x v="0"/>
    <x v="1"/>
    <s v="CONTEMPORANEO"/>
    <s v="SHORTS"/>
    <s v="TECIDO PLANO"/>
    <x v="2"/>
    <s v="1296"/>
    <s v="COFMCT046"/>
    <n v="84"/>
    <s v="18/12/25"/>
    <n v="49.99"/>
    <n v="45"/>
    <n v="4"/>
    <n v="35"/>
    <n v="0.77777777777777779"/>
    <m/>
    <n v="2244.56"/>
    <n v="199.96"/>
    <n v="1749.65"/>
    <n v="49.879111111111108"/>
    <n v="11"/>
    <n v="1"/>
  </r>
  <r>
    <x v="3297"/>
    <s v="FEM SHORTS TC PL"/>
    <x v="0"/>
    <x v="1"/>
    <s v="CONTEMPORANEO"/>
    <s v="SHORTS"/>
    <s v="TECIDO PLANO"/>
    <x v="2"/>
    <s v="1720"/>
    <s v="COFMCT046"/>
    <n v="20"/>
    <s v="18/12/25"/>
    <n v="49.99"/>
    <n v="11"/>
    <n v="2"/>
    <n v="7"/>
    <n v="0.63636363636363635"/>
    <m/>
    <n v="544.89"/>
    <n v="99.98"/>
    <n v="349.93"/>
    <n v="49.535454545454549"/>
    <n v="3"/>
    <n v="0"/>
  </r>
  <r>
    <x v="3298"/>
    <s v="FEM CALCA SARJA"/>
    <x v="0"/>
    <x v="1"/>
    <s v="CONTEMPORANEO"/>
    <s v="CALCA SARJA"/>
    <s v="SARJA"/>
    <x v="2"/>
    <s v="1826"/>
    <s v="COFMCT005"/>
    <n v="43"/>
    <s v="16/10/25"/>
    <n v="99.99"/>
    <n v="11"/>
    <n v="3"/>
    <n v="29"/>
    <n v="2.6363636363636362"/>
    <m/>
    <n v="1099.8900000000001"/>
    <n v="299.97000000000003"/>
    <n v="2899.71"/>
    <n v="99.99"/>
    <n v="3"/>
    <n v="0"/>
  </r>
  <r>
    <x v="3299"/>
    <s v="FEM TC PL CAPA/KIMONO"/>
    <x v="0"/>
    <x v="1"/>
    <s v="CONTEMPORANEO"/>
    <s v="TECIDO PLANO"/>
    <s v="CAPA/KIMONO"/>
    <x v="254"/>
    <s v="20225"/>
    <s v="COFMCT069"/>
    <n v="16"/>
    <s v="14/11/25"/>
    <n v="119.99"/>
    <n v="4"/>
    <n v="2"/>
    <n v="10"/>
    <n v="2.5"/>
    <m/>
    <n v="479.96"/>
    <n v="239.98"/>
    <n v="1199.9000000000001"/>
    <n v="119.99"/>
    <n v="1"/>
    <n v="0"/>
  </r>
  <r>
    <x v="3300"/>
    <s v="FEM CALCA  TECIDO PLANO"/>
    <x v="0"/>
    <x v="1"/>
    <s v="CONTEMPORANEO"/>
    <s v="CALCA TECIDO PLANO"/>
    <s v="TECIDO PLANO"/>
    <x v="254"/>
    <s v="20425"/>
    <s v="COFMCT006"/>
    <n v="20"/>
    <s v="14/11/25"/>
    <n v="119.99"/>
    <n v="4"/>
    <n v="1"/>
    <n v="15"/>
    <n v="3.75"/>
    <m/>
    <n v="479.96"/>
    <n v="119.99"/>
    <n v="1799.85"/>
    <n v="119.99"/>
    <n v="1"/>
    <n v="0"/>
  </r>
  <r>
    <x v="3301"/>
    <s v="MNA 4A8 CONJUNTO MALHA REGATA"/>
    <x v="0"/>
    <x v="5"/>
    <s v="4 A 8"/>
    <s v="CONJUNTO"/>
    <s v="MALHA REGATA"/>
    <x v="1"/>
    <s v="A5241"/>
    <s v="COMA48022"/>
    <n v="51"/>
    <s v="15/12/25"/>
    <n v="129.99"/>
    <n v="4"/>
    <m/>
    <n v="47"/>
    <n v="11.75"/>
    <m/>
    <n v="519.96"/>
    <m/>
    <n v="6109.53"/>
    <n v="129.99"/>
    <n v="1"/>
    <n v="0"/>
  </r>
  <r>
    <x v="3302"/>
    <s v="MNA 4A8 CONJUNTO MALHA M/C"/>
    <x v="0"/>
    <x v="5"/>
    <s v="4 A 8"/>
    <s v="CONJUNTO"/>
    <s v="MALHA M/C"/>
    <x v="1"/>
    <s v="A5234"/>
    <s v="COMA48020"/>
    <n v="25"/>
    <s v="08/12/25"/>
    <n v="89.99"/>
    <n v="6"/>
    <n v="3"/>
    <n v="16"/>
    <n v="2.6666666666666665"/>
    <m/>
    <n v="539.94000000000005"/>
    <n v="269.97000000000003"/>
    <n v="1439.84"/>
    <n v="89.99"/>
    <n v="2"/>
    <n v="0"/>
  </r>
  <r>
    <x v="3303"/>
    <s v="MNA 4A8 CONJUNTO MALHA M/C"/>
    <x v="0"/>
    <x v="5"/>
    <s v="4 A 8"/>
    <s v="CONJUNTO"/>
    <s v="MALHA M/C"/>
    <x v="1"/>
    <s v="A5238"/>
    <s v="COMA48020"/>
    <n v="62"/>
    <s v="17/12/25"/>
    <n v="139.99"/>
    <n v="4"/>
    <n v="1"/>
    <n v="57"/>
    <n v="14.25"/>
    <m/>
    <n v="559.96"/>
    <n v="139.99"/>
    <n v="7979.43"/>
    <n v="139.99"/>
    <n v="1"/>
    <n v="0"/>
  </r>
  <r>
    <x v="3304"/>
    <s v="MNA 1A3 VESTIDO MALHA M/C"/>
    <x v="0"/>
    <x v="5"/>
    <s v="1 A 3"/>
    <s v="VESTIDO"/>
    <s v="MALHA M/C"/>
    <x v="1"/>
    <s v="A5306"/>
    <s v="COMA13073"/>
    <n v="17"/>
    <s v="01/12/25"/>
    <n v="69.989999999999995"/>
    <n v="4"/>
    <n v="1"/>
    <n v="12"/>
    <n v="3"/>
    <m/>
    <n v="272.95999999999998"/>
    <n v="69.989999999999995"/>
    <n v="839.88"/>
    <n v="68.239999999999995"/>
    <n v="1"/>
    <n v="0"/>
  </r>
  <r>
    <x v="3305"/>
    <s v="MNA 4A8 VESTIDO MALHA M/C"/>
    <x v="0"/>
    <x v="5"/>
    <s v="4 A 8"/>
    <s v="VESTIDO"/>
    <s v="MALHA M/C"/>
    <x v="1"/>
    <s v="A5306"/>
    <s v="COMA48073"/>
    <n v="22"/>
    <s v="15/12/25"/>
    <n v="79.989999999999995"/>
    <n v="1"/>
    <m/>
    <n v="21"/>
    <n v="21"/>
    <m/>
    <n v="79.989999999999995"/>
    <m/>
    <n v="1679.79"/>
    <n v="79.989999999999995"/>
    <n v="0"/>
    <n v="0"/>
  </r>
  <r>
    <x v="3306"/>
    <s v="MNA 4A8 CONJUNTO MALHA REGATA"/>
    <x v="0"/>
    <x v="5"/>
    <s v="4 A 8"/>
    <s v="CONJUNTO"/>
    <s v="MALHA REGATA"/>
    <x v="1"/>
    <s v="A5250"/>
    <s v="COMA48022"/>
    <n v="22"/>
    <s v="01/12/25"/>
    <n v="99.99"/>
    <n v="3"/>
    <m/>
    <n v="19"/>
    <n v="6.333333333333333"/>
    <m/>
    <n v="299.97000000000003"/>
    <m/>
    <n v="1899.81"/>
    <n v="99.99"/>
    <n v="1"/>
    <n v="0"/>
  </r>
  <r>
    <x v="3307"/>
    <s v="MNA 1A3 CONJUNTO MALHA M/C"/>
    <x v="0"/>
    <x v="5"/>
    <s v="1 A 3"/>
    <s v="CONJUNTO"/>
    <s v="MALHA M/C"/>
    <x v="1"/>
    <s v="A5291"/>
    <s v="COMA13020"/>
    <n v="38"/>
    <s v="01/12/25"/>
    <n v="99.99"/>
    <n v="3"/>
    <m/>
    <n v="35"/>
    <n v="11.666666666666666"/>
    <m/>
    <n v="299.97000000000003"/>
    <m/>
    <n v="3499.65"/>
    <n v="99.99"/>
    <n v="1"/>
    <n v="0"/>
  </r>
  <r>
    <x v="3308"/>
    <s v="MNA 4A8 CONJUNTO MALHA REGATA"/>
    <x v="0"/>
    <x v="5"/>
    <s v="4 A 8"/>
    <s v="CONJUNTO"/>
    <s v="MALHA REGATA"/>
    <x v="1"/>
    <s v="A5247"/>
    <s v="COMA48022"/>
    <n v="40"/>
    <s v="08/12/25"/>
    <n v="119.99"/>
    <n v="1"/>
    <n v="1"/>
    <n v="38"/>
    <n v="38"/>
    <m/>
    <n v="119.99"/>
    <n v="119.99"/>
    <n v="4559.62"/>
    <n v="119.99"/>
    <n v="0"/>
    <n v="0"/>
  </r>
  <r>
    <x v="3309"/>
    <s v="MNA BB VESTIDO M/C"/>
    <x v="0"/>
    <x v="5"/>
    <s v="BEBE"/>
    <s v="VESTIDO"/>
    <s v="VERAO"/>
    <x v="1"/>
    <s v="A5213"/>
    <s v="COMABB019"/>
    <n v="5"/>
    <s v="01/12/25"/>
    <n v="69.989999999999995"/>
    <n v="-1"/>
    <m/>
    <n v="6"/>
    <n v="-6"/>
    <m/>
    <n v="-69.989999999999995"/>
    <m/>
    <n v="419.94"/>
    <n v="69.989999999999995"/>
    <n v="0"/>
    <n v="0"/>
  </r>
  <r>
    <x v="3310"/>
    <s v="MNA BB CJNTO VERAO"/>
    <x v="0"/>
    <x v="5"/>
    <s v="BEBE"/>
    <s v="CONJUNTO"/>
    <s v="VERAO"/>
    <x v="1"/>
    <s v="A5204"/>
    <s v="COMABB009"/>
    <n v="3"/>
    <s v="08/12/25"/>
    <n v="69.989999999999995"/>
    <n v="1"/>
    <m/>
    <n v="2"/>
    <n v="2"/>
    <m/>
    <n v="69.989999999999995"/>
    <m/>
    <n v="139.97999999999999"/>
    <n v="69.989999999999995"/>
    <n v="0"/>
    <n v="0"/>
  </r>
  <r>
    <x v="3311"/>
    <s v="MNA BB CJNTO VERAO"/>
    <x v="0"/>
    <x v="5"/>
    <s v="BEBE"/>
    <s v="CONJUNTO"/>
    <s v="VERAO"/>
    <x v="1"/>
    <s v="A5207"/>
    <s v="COMABB009"/>
    <n v="0"/>
    <s v="19/11/25"/>
    <n v="59.99"/>
    <n v="-2"/>
    <n v="-1"/>
    <n v="2"/>
    <n v="-1"/>
    <m/>
    <n v="-119.98"/>
    <n v="-59.99"/>
    <n v="119.98"/>
    <n v="59.99"/>
    <n v="-1"/>
    <n v="0"/>
  </r>
  <r>
    <x v="3312"/>
    <s v="MNA 4A8 CONJUNTO MALHA M/C"/>
    <x v="0"/>
    <x v="5"/>
    <s v="4 A 8"/>
    <s v="CONJUNTO"/>
    <s v="MALHA M/C"/>
    <x v="1"/>
    <s v="535"/>
    <s v="COMA48020"/>
    <n v="20"/>
    <s v="09/12/25"/>
    <n v="69.989999999999995"/>
    <n v="5"/>
    <n v="2"/>
    <n v="13"/>
    <n v="2.6"/>
    <m/>
    <n v="349.95"/>
    <n v="139.97999999999999"/>
    <n v="909.87"/>
    <n v="69.989999999999995"/>
    <n v="1"/>
    <n v="0"/>
  </r>
  <r>
    <x v="3313"/>
    <s v="MNA 4A8 VESTIDO MALHA REGATA"/>
    <x v="0"/>
    <x v="5"/>
    <s v="4 A 8"/>
    <s v="VESTIDO"/>
    <s v="MALHA REGATA"/>
    <x v="1"/>
    <s v="A5311"/>
    <s v="COMA48075"/>
    <n v="0"/>
    <s v="25/11/25"/>
    <n v="79.989999999999995"/>
    <n v="-1"/>
    <n v="-1"/>
    <n v="2"/>
    <n v="-2"/>
    <m/>
    <n v="-79.989999999999995"/>
    <n v="-79.989999999999995"/>
    <n v="159.97999999999999"/>
    <n v="79.989999999999995"/>
    <n v="0"/>
    <n v="0"/>
  </r>
  <r>
    <x v="3314"/>
    <s v="MNA 4A8 CONJUNTO MALHA REGATA"/>
    <x v="0"/>
    <x v="5"/>
    <s v="4 A 8"/>
    <s v="CONJUNTO"/>
    <s v="MALHA REGATA"/>
    <x v="1"/>
    <s v="A5244"/>
    <s v="COMA48022"/>
    <n v="5"/>
    <s v="01/12/25"/>
    <n v="129.99"/>
    <n v="2"/>
    <m/>
    <n v="3"/>
    <n v="1.5"/>
    <m/>
    <n v="259.98"/>
    <m/>
    <n v="389.97"/>
    <n v="129.99"/>
    <n v="1"/>
    <n v="0"/>
  </r>
  <r>
    <x v="3315"/>
    <s v="MNA 4A8 VESTIDO MALHA M/C"/>
    <x v="0"/>
    <x v="5"/>
    <s v="4 A 8"/>
    <s v="VESTIDO"/>
    <s v="MALHA M/C"/>
    <x v="1"/>
    <s v="A5293"/>
    <s v="COMA48073"/>
    <n v="1"/>
    <s v="09/12/25"/>
    <n v="89.99"/>
    <n v="-1"/>
    <m/>
    <n v="2"/>
    <n v="-2"/>
    <m/>
    <n v="-89.99"/>
    <m/>
    <n v="179.98"/>
    <n v="89.99"/>
    <n v="0"/>
    <n v="0"/>
  </r>
  <r>
    <x v="3316"/>
    <s v="FEM MEIA AVULSO ALGODAO"/>
    <x v="2"/>
    <x v="1"/>
    <s v="FEMININO"/>
    <s v="MEIA"/>
    <s v="AVULSO ALGODAO"/>
    <x v="19"/>
    <s v="7780.001"/>
    <s v="ACFMFM019"/>
    <n v="109"/>
    <s v="24/11/25"/>
    <n v="19.989999999999998"/>
    <n v="9"/>
    <n v="4"/>
    <n v="96"/>
    <n v="10.666666666666666"/>
    <m/>
    <n v="179.91"/>
    <n v="79.959999999999994"/>
    <n v="1919.04"/>
    <n v="19.989999999999998"/>
    <n v="2"/>
    <n v="1"/>
  </r>
  <r>
    <x v="3317"/>
    <s v="FEM MEIA AVULSO ALGODAO"/>
    <x v="2"/>
    <x v="1"/>
    <s v="FEMININO"/>
    <s v="MEIA"/>
    <s v="AVULSO ALGODAO"/>
    <x v="19"/>
    <s v="7850.003"/>
    <s v="ACFMFM019"/>
    <n v="76"/>
    <s v="24/11/25"/>
    <n v="29.99"/>
    <n v="7"/>
    <n v="1"/>
    <n v="68"/>
    <n v="9.7142857142857135"/>
    <m/>
    <n v="209.93"/>
    <n v="29.99"/>
    <n v="2039.32"/>
    <n v="29.99"/>
    <n v="2"/>
    <n v="0"/>
  </r>
  <r>
    <x v="3318"/>
    <s v="MNO 1A3 CONJUNTO MALHA M/C"/>
    <x v="0"/>
    <x v="4"/>
    <s v="1 A 3"/>
    <s v="CONJUNTO"/>
    <s v="MALHA M/C"/>
    <x v="78"/>
    <s v="3026071"/>
    <s v="COMO13026"/>
    <n v="9"/>
    <s v="24/11/25"/>
    <n v="49.99"/>
    <n v="2"/>
    <n v="1"/>
    <n v="6"/>
    <n v="3"/>
    <m/>
    <n v="99.98"/>
    <n v="49.99"/>
    <n v="299.94"/>
    <n v="49.99"/>
    <n v="1"/>
    <n v="0"/>
  </r>
  <r>
    <x v="3319"/>
    <s v="MNO 1A3 CONJUNTO MALHA M/C"/>
    <x v="0"/>
    <x v="4"/>
    <s v="1 A 3"/>
    <s v="CONJUNTO"/>
    <s v="MALHA M/C"/>
    <x v="78"/>
    <s v="1025251"/>
    <s v="COMO13026"/>
    <n v="13"/>
    <s v="26/11/25"/>
    <n v="69.989999999999995"/>
    <n v="5"/>
    <n v="3"/>
    <n v="5"/>
    <n v="1"/>
    <m/>
    <n v="349.95"/>
    <n v="209.97"/>
    <n v="349.95"/>
    <n v="69.989999999999995"/>
    <n v="1"/>
    <n v="0"/>
  </r>
  <r>
    <x v="3320"/>
    <s v="MNO BB CJNTO VERAO"/>
    <x v="0"/>
    <x v="4"/>
    <s v="BEBE"/>
    <s v="CONJUNTO"/>
    <s v="VERAO"/>
    <x v="78"/>
    <s v="1025250"/>
    <s v="COMOBB009"/>
    <n v="7"/>
    <s v="26/11/25"/>
    <n v="59.99"/>
    <n v="1"/>
    <m/>
    <n v="6"/>
    <n v="6"/>
    <m/>
    <n v="59.99"/>
    <m/>
    <n v="359.94"/>
    <n v="59.99"/>
    <n v="0"/>
    <n v="0"/>
  </r>
  <r>
    <x v="3321"/>
    <s v="MNO 1A3 CONJUNTO MALHA M/C"/>
    <x v="0"/>
    <x v="4"/>
    <s v="1 A 3"/>
    <s v="CONJUNTO"/>
    <s v="MALHA M/C"/>
    <x v="78"/>
    <s v="1025231"/>
    <s v="COMO13026"/>
    <n v="38"/>
    <s v="26/11/25"/>
    <n v="79.989999999999995"/>
    <n v="3"/>
    <m/>
    <n v="35"/>
    <n v="11.666666666666666"/>
    <m/>
    <n v="239.97"/>
    <m/>
    <n v="2799.65"/>
    <n v="79.989999999999995"/>
    <n v="1"/>
    <n v="0"/>
  </r>
  <r>
    <x v="3322"/>
    <s v="MNO 1A3 CONJUNTO MALHA REGATA"/>
    <x v="0"/>
    <x v="4"/>
    <s v="1 A 3"/>
    <s v="CONJUNTO"/>
    <s v="MALHA REGATA"/>
    <x v="78"/>
    <s v="3026851"/>
    <s v="COMO13027"/>
    <n v="26"/>
    <s v="26/11/25"/>
    <n v="59.99"/>
    <n v="1"/>
    <m/>
    <n v="25"/>
    <n v="25"/>
    <m/>
    <n v="59.99"/>
    <m/>
    <n v="1499.75"/>
    <n v="59.99"/>
    <n v="0"/>
    <n v="0"/>
  </r>
  <r>
    <x v="3323"/>
    <s v="MNO 4A8 CONJUNTO MALHA REGATA"/>
    <x v="0"/>
    <x v="4"/>
    <s v="4 A 8"/>
    <s v="CONJUNTO"/>
    <s v="MALHA REGATA"/>
    <x v="78"/>
    <s v="3026852"/>
    <s v="COMO48027"/>
    <n v="4"/>
    <s v="24/11/25"/>
    <n v="59.99"/>
    <n v="3"/>
    <m/>
    <n v="1"/>
    <n v="0.33333333333333331"/>
    <m/>
    <n v="179.97"/>
    <m/>
    <n v="59.99"/>
    <n v="59.99"/>
    <n v="1"/>
    <n v="0"/>
  </r>
  <r>
    <x v="3324"/>
    <s v="MNO BB CJNTO VERAO"/>
    <x v="0"/>
    <x v="4"/>
    <s v="BEBE"/>
    <s v="CONJUNTO"/>
    <s v="VERAO"/>
    <x v="78"/>
    <s v="1025270"/>
    <s v="COMOBB009"/>
    <n v="10"/>
    <s v="26/11/25"/>
    <n v="69.989999999999995"/>
    <n v="3"/>
    <m/>
    <n v="7"/>
    <n v="2.3333333333333335"/>
    <m/>
    <n v="209.97"/>
    <m/>
    <n v="489.93"/>
    <n v="69.989999999999995"/>
    <n v="1"/>
    <n v="0"/>
  </r>
  <r>
    <x v="3325"/>
    <s v="MNA 4A8 SHORTS JEANS"/>
    <x v="0"/>
    <x v="5"/>
    <s v="4 A 8"/>
    <s v="SHORTS"/>
    <s v="JEANS"/>
    <x v="242"/>
    <s v="22056"/>
    <s v="COMA48052"/>
    <n v="6"/>
    <s v="15/12/25"/>
    <n v="89.99"/>
    <n v="3"/>
    <m/>
    <n v="3"/>
    <n v="1"/>
    <m/>
    <n v="259.97000000000003"/>
    <m/>
    <n v="269.97000000000003"/>
    <n v="86.656666666666666"/>
    <n v="1"/>
    <n v="0"/>
  </r>
  <r>
    <x v="3326"/>
    <s v="MNA JUV SHORTS JEANS"/>
    <x v="0"/>
    <x v="5"/>
    <s v="JUVENIL"/>
    <s v="SHORTS"/>
    <s v="JEANS"/>
    <x v="242"/>
    <s v="32083"/>
    <s v="COMAJN044"/>
    <n v="9"/>
    <s v="24/11/25"/>
    <n v="89.99"/>
    <n v="2"/>
    <n v="1"/>
    <n v="6"/>
    <n v="3"/>
    <m/>
    <n v="171.26"/>
    <n v="81.27"/>
    <n v="539.94000000000005"/>
    <n v="85.63"/>
    <n v="1"/>
    <n v="0"/>
  </r>
  <r>
    <x v="3327"/>
    <s v="MNA JUV CALCA SARJA"/>
    <x v="0"/>
    <x v="5"/>
    <s v="JUVENIL"/>
    <s v="CALCA"/>
    <s v="SARJA"/>
    <x v="242"/>
    <s v="19074"/>
    <s v="COMAJN004"/>
    <n v="72"/>
    <s v="18/12/25"/>
    <n v="99.99"/>
    <n v="13"/>
    <n v="2"/>
    <n v="57"/>
    <n v="4.384615384615385"/>
    <m/>
    <n v="1289.8699999999999"/>
    <n v="199.98"/>
    <n v="5699.43"/>
    <n v="99.220769230769235"/>
    <n v="3"/>
    <n v="0"/>
  </r>
  <r>
    <x v="3328"/>
    <s v="MASC BONE"/>
    <x v="2"/>
    <x v="0"/>
    <s v="MASCULINO"/>
    <s v="BONE"/>
    <s v="BONE"/>
    <x v="35"/>
    <s v="NEW YORK"/>
    <s v="ACMCMC004"/>
    <n v="8"/>
    <s v="05/11/25"/>
    <n v="59.99"/>
    <n v="4"/>
    <n v="2"/>
    <n v="2"/>
    <n v="0.5"/>
    <m/>
    <n v="233.97"/>
    <n v="113.99"/>
    <n v="119.98"/>
    <n v="58.4925"/>
    <n v="1"/>
    <n v="0"/>
  </r>
  <r>
    <x v="3329"/>
    <s v="MASC BONE"/>
    <x v="2"/>
    <x v="0"/>
    <s v="MASCULINO"/>
    <s v="BONE"/>
    <s v="BONE"/>
    <x v="35"/>
    <s v="EST. 1625"/>
    <s v="ACMCMC004"/>
    <n v="4"/>
    <s v="06/11/25"/>
    <n v="59.99"/>
    <n v="1"/>
    <n v="1"/>
    <n v="2"/>
    <n v="2"/>
    <m/>
    <n v="59.99"/>
    <n v="59.99"/>
    <n v="119.98"/>
    <n v="59.99"/>
    <n v="0"/>
    <n v="0"/>
  </r>
  <r>
    <x v="3330"/>
    <s v="FEM MALHA M/C"/>
    <x v="0"/>
    <x v="1"/>
    <s v="JOVEM"/>
    <s v="MALHA"/>
    <s v="M/C"/>
    <x v="30"/>
    <s v="E4703"/>
    <s v="COFMJV038"/>
    <n v="55"/>
    <s v="30/12/25"/>
    <n v="59.99"/>
    <n v="11"/>
    <n v="1"/>
    <n v="43"/>
    <n v="3.9090909090909092"/>
    <m/>
    <n v="653.89"/>
    <n v="59.99"/>
    <n v="2579.5700000000002"/>
    <n v="59.444545454545455"/>
    <n v="3"/>
    <n v="0"/>
  </r>
  <r>
    <x v="3331"/>
    <s v="FEM MALHA M/C"/>
    <x v="0"/>
    <x v="1"/>
    <s v="JOVEM"/>
    <s v="MALHA"/>
    <s v="M/C"/>
    <x v="30"/>
    <s v="E4705A"/>
    <s v="COFMJV038"/>
    <n v="58"/>
    <s v="30/12/25"/>
    <n v="59.99"/>
    <n v="11"/>
    <n v="3"/>
    <n v="44"/>
    <n v="4"/>
    <m/>
    <n v="659.89"/>
    <n v="179.97"/>
    <n v="2639.56"/>
    <n v="59.99"/>
    <n v="3"/>
    <n v="0"/>
  </r>
  <r>
    <x v="3332"/>
    <s v="FEM MALHA M/C"/>
    <x v="0"/>
    <x v="1"/>
    <s v="JOVEM"/>
    <s v="MALHA"/>
    <s v="M/C"/>
    <x v="30"/>
    <s v="E4706A"/>
    <s v="COFMJV038"/>
    <n v="62"/>
    <s v="30/12/25"/>
    <n v="59.99"/>
    <n v="12"/>
    <n v="7"/>
    <n v="43"/>
    <n v="3.5833333333333335"/>
    <m/>
    <n v="713.87"/>
    <n v="413.92"/>
    <n v="2579.5700000000002"/>
    <n v="59.489166666666669"/>
    <n v="3"/>
    <n v="1"/>
  </r>
  <r>
    <x v="3333"/>
    <s v="MNO INF TENIS JOGGING"/>
    <x v="1"/>
    <x v="4"/>
    <s v="INFANTIL"/>
    <s v="TENIS"/>
    <s v="JOGGING"/>
    <x v="283"/>
    <s v="Z-7"/>
    <s v="CLMOIF016"/>
    <n v="29"/>
    <s v="03/12/25"/>
    <n v="119.99"/>
    <n v="1"/>
    <n v="-1"/>
    <n v="29"/>
    <n v="29"/>
    <m/>
    <n v="119.99"/>
    <n v="-119.99"/>
    <n v="3479.71"/>
    <n v="119.99"/>
    <n v="0"/>
    <n v="0"/>
  </r>
  <r>
    <x v="3334"/>
    <s v="MASC BERMUDA AGUA/TACTEL"/>
    <x v="0"/>
    <x v="0"/>
    <s v="JOVEM"/>
    <s v="BERMUDA"/>
    <s v="AGUA/TACTEL"/>
    <x v="339"/>
    <s v="1608"/>
    <s v="COMCJV001"/>
    <n v="17"/>
    <s v="11/12/25"/>
    <n v="29.99"/>
    <n v="8"/>
    <n v="3"/>
    <n v="6"/>
    <n v="0.75"/>
    <m/>
    <n v="239.92"/>
    <n v="89.97"/>
    <n v="179.94"/>
    <n v="29.99"/>
    <n v="2"/>
    <n v="0"/>
  </r>
  <r>
    <x v="3335"/>
    <s v="MASC PLUS CAMISA M/C"/>
    <x v="0"/>
    <x v="0"/>
    <s v="PLUS"/>
    <s v="CAMISA"/>
    <s v="M/C"/>
    <x v="82"/>
    <s v="2317 PLUS"/>
    <s v="COMCPS018"/>
    <n v="25"/>
    <s v="26/11/25"/>
    <n v="119.99"/>
    <n v="5"/>
    <m/>
    <n v="20"/>
    <n v="4"/>
    <m/>
    <n v="599.95000000000005"/>
    <m/>
    <n v="2399.8000000000002"/>
    <n v="119.99"/>
    <n v="1"/>
    <n v="0"/>
  </r>
  <r>
    <x v="3336"/>
    <s v="MASC CAMISA M/C"/>
    <x v="0"/>
    <x v="0"/>
    <s v="JOVEM"/>
    <s v="CAMISA"/>
    <s v="M/C"/>
    <x v="82"/>
    <s v="2227"/>
    <s v="COMCJV009"/>
    <n v="5"/>
    <s v="26/11/25"/>
    <n v="79.989999999999995"/>
    <n v="1"/>
    <m/>
    <n v="4"/>
    <n v="4"/>
    <m/>
    <n v="79.989999999999995"/>
    <m/>
    <n v="319.95999999999998"/>
    <n v="79.989999999999995"/>
    <n v="0"/>
    <n v="0"/>
  </r>
  <r>
    <x v="3337"/>
    <s v="MASC PLUS CAMISA M/C"/>
    <x v="0"/>
    <x v="0"/>
    <s v="PLUS"/>
    <s v="CAMISA"/>
    <s v="M/C"/>
    <x v="82"/>
    <s v="2227 PLUS"/>
    <s v="COMCPS018"/>
    <n v="18"/>
    <s v="11/12/25"/>
    <n v="89.99"/>
    <n v="0"/>
    <m/>
    <n v="18"/>
    <n v="0"/>
    <m/>
    <n v="0"/>
    <m/>
    <n v="1619.82"/>
    <n v="0"/>
    <n v="0"/>
    <n v="0"/>
  </r>
  <r>
    <x v="3338"/>
    <s v="MASC CAMISA M/C"/>
    <x v="0"/>
    <x v="0"/>
    <s v="JOVEM"/>
    <s v="CAMISA"/>
    <s v="M/C"/>
    <x v="82"/>
    <s v="2411"/>
    <s v="COMCJV009"/>
    <n v="10"/>
    <s v="13/11/25"/>
    <n v="79.989999999999995"/>
    <n v="4"/>
    <n v="1"/>
    <n v="5"/>
    <n v="1.25"/>
    <m/>
    <n v="319.95999999999998"/>
    <n v="79.989999999999995"/>
    <n v="399.95"/>
    <n v="79.989999999999995"/>
    <n v="1"/>
    <n v="0"/>
  </r>
  <r>
    <x v="3339"/>
    <s v="FEM MOCHILA"/>
    <x v="2"/>
    <x v="1"/>
    <s v="FEMININO"/>
    <s v="MOCHILA"/>
    <s v="MOCHILA"/>
    <x v="142"/>
    <s v="B704"/>
    <s v="ACFMFM022"/>
    <n v="5"/>
    <s v="16/09/25"/>
    <n v="139.99"/>
    <n v="2"/>
    <m/>
    <n v="3"/>
    <n v="1.5"/>
    <m/>
    <n v="279.98"/>
    <m/>
    <n v="419.97"/>
    <n v="139.99"/>
    <n v="1"/>
    <n v="0"/>
  </r>
  <r>
    <x v="3340"/>
    <s v="MNO 4A8 MALHA REGATA"/>
    <x v="0"/>
    <x v="4"/>
    <s v="4 A 8"/>
    <s v="MALHA"/>
    <s v="REGATA"/>
    <x v="340"/>
    <s v="1651600"/>
    <s v="COMO48043"/>
    <n v="13"/>
    <s v="11/11/25"/>
    <n v="29.99"/>
    <n v="7"/>
    <n v="2"/>
    <n v="4"/>
    <n v="0.5714285714285714"/>
    <m/>
    <n v="209.93"/>
    <n v="59.98"/>
    <n v="119.96"/>
    <n v="29.99"/>
    <n v="2"/>
    <n v="0"/>
  </r>
  <r>
    <x v="3341"/>
    <s v="MNO JUV MALHA REGATA"/>
    <x v="0"/>
    <x v="4"/>
    <s v="JUVENIL"/>
    <s v="MALHA"/>
    <s v="REGATA"/>
    <x v="340"/>
    <s v="1651603"/>
    <s v="COMOJN037"/>
    <n v="9"/>
    <s v="11/11/25"/>
    <n v="39.99"/>
    <n v="6"/>
    <m/>
    <n v="3"/>
    <n v="0.5"/>
    <m/>
    <n v="235.94"/>
    <m/>
    <n v="119.97"/>
    <n v="39.323333333333331"/>
    <n v="2"/>
    <n v="0"/>
  </r>
  <r>
    <x v="3342"/>
    <s v="MNO 4A8 MALHA REGATA"/>
    <x v="0"/>
    <x v="4"/>
    <s v="4 A 8"/>
    <s v="MALHA"/>
    <s v="REGATA"/>
    <x v="340"/>
    <s v="901603"/>
    <s v="COMO48043"/>
    <n v="5"/>
    <s v="11/11/25"/>
    <n v="29.99"/>
    <n v="4"/>
    <m/>
    <n v="1"/>
    <n v="0.25"/>
    <m/>
    <n v="119.96"/>
    <m/>
    <n v="29.99"/>
    <n v="29.99"/>
    <n v="1"/>
    <n v="0"/>
  </r>
  <r>
    <x v="3343"/>
    <s v="MNA JUV MALHA REGATA"/>
    <x v="0"/>
    <x v="5"/>
    <s v="JUVENIL"/>
    <s v="MALHA"/>
    <s v="REGATA"/>
    <x v="176"/>
    <s v="4078BS"/>
    <s v="COMAJN039"/>
    <n v="6"/>
    <s v="04/12/25"/>
    <n v="39.99"/>
    <n v="2"/>
    <n v="1"/>
    <n v="3"/>
    <n v="1.5"/>
    <m/>
    <n v="79.98"/>
    <n v="39.99"/>
    <n v="119.97"/>
    <n v="39.99"/>
    <n v="1"/>
    <n v="0"/>
  </r>
  <r>
    <x v="3344"/>
    <s v="MNA JUV MALHA REGATA"/>
    <x v="0"/>
    <x v="5"/>
    <s v="JUVENIL"/>
    <s v="MALHA"/>
    <s v="REGATA"/>
    <x v="176"/>
    <s v="4073BS"/>
    <s v="COMAJN039"/>
    <n v="9"/>
    <s v="02/12/25"/>
    <n v="29.99"/>
    <n v="2"/>
    <n v="2"/>
    <n v="5"/>
    <n v="2.5"/>
    <m/>
    <n v="59.98"/>
    <n v="59.98"/>
    <n v="149.94999999999999"/>
    <n v="29.99"/>
    <n v="1"/>
    <n v="0"/>
  </r>
  <r>
    <x v="3345"/>
    <s v="FEM MEIA AVULSO ALGODAO"/>
    <x v="2"/>
    <x v="1"/>
    <s v="FEMININO"/>
    <s v="MEIA"/>
    <s v="AVULSO ALGODAO"/>
    <x v="67"/>
    <s v="DIVERTIDAS F"/>
    <s v="ACFMFM019"/>
    <n v="22"/>
    <s v="29/10/25"/>
    <n v="15.99"/>
    <n v="1"/>
    <m/>
    <n v="21"/>
    <n v="21"/>
    <m/>
    <n v="14.39"/>
    <m/>
    <n v="335.79"/>
    <n v="14.39"/>
    <n v="0"/>
    <n v="0"/>
  </r>
  <r>
    <x v="3346"/>
    <s v="MNA MEIA AVULSO ALGODAO"/>
    <x v="2"/>
    <x v="5"/>
    <s v="MENINA"/>
    <s v="MEIA"/>
    <s v="AVULSO ALGODAO"/>
    <x v="67"/>
    <s v="DIVER. MNA"/>
    <s v="ACMAMA015"/>
    <n v="62"/>
    <s v="29/10/25"/>
    <n v="9.99"/>
    <n v="8"/>
    <n v="4"/>
    <n v="50"/>
    <n v="6.25"/>
    <m/>
    <n v="79.92"/>
    <n v="39.96"/>
    <n v="499.5"/>
    <n v="9.99"/>
    <n v="2"/>
    <n v="1"/>
  </r>
  <r>
    <x v="3347"/>
    <s v="MNO MEIA AVULSO ALGODAO"/>
    <x v="2"/>
    <x v="4"/>
    <s v="MENINO"/>
    <s v="MEIA"/>
    <s v="AVULSO ALGODAO"/>
    <x v="67"/>
    <s v="DIVER. MNO"/>
    <s v="ACMOMO007"/>
    <n v="28"/>
    <s v="29/10/25"/>
    <n v="9.99"/>
    <n v="7"/>
    <m/>
    <n v="21"/>
    <n v="3"/>
    <m/>
    <n v="69.930000000000007"/>
    <m/>
    <n v="209.79"/>
    <n v="9.99"/>
    <n v="2"/>
    <n v="0"/>
  </r>
  <r>
    <x v="3348"/>
    <s v="MD INT FEM BABY DOLL"/>
    <x v="3"/>
    <x v="1"/>
    <s v="MODA"/>
    <s v="PIJAMA"/>
    <s v="BABY DOLL"/>
    <x v="262"/>
    <s v="194"/>
    <s v="MIFMMD014"/>
    <n v="16"/>
    <s v="17/11/25"/>
    <n v="49.99"/>
    <n v="6"/>
    <m/>
    <n v="10"/>
    <n v="1.6666666666666667"/>
    <m/>
    <n v="299.94"/>
    <m/>
    <n v="499.9"/>
    <n v="49.99"/>
    <n v="2"/>
    <n v="0"/>
  </r>
  <r>
    <x v="3349"/>
    <s v="MD INT FEM SUTIA AVULSO"/>
    <x v="3"/>
    <x v="1"/>
    <s v="MODA"/>
    <s v="SUTIA"/>
    <s v="AVULSO"/>
    <x v="262"/>
    <s v="071A"/>
    <s v="MIFMMD009"/>
    <n v="12"/>
    <s v="17/11/25"/>
    <n v="29.99"/>
    <n v="2"/>
    <m/>
    <n v="10"/>
    <n v="5"/>
    <m/>
    <n v="59.98"/>
    <m/>
    <n v="299.89999999999998"/>
    <n v="29.99"/>
    <n v="1"/>
    <n v="0"/>
  </r>
  <r>
    <x v="3350"/>
    <s v="MD INT FEM CALCINHA AVULSO"/>
    <x v="3"/>
    <x v="1"/>
    <s v="MODA"/>
    <s v="CALCINHA"/>
    <s v="AVULSO"/>
    <x v="262"/>
    <s v="071B"/>
    <s v="MIFMMD001"/>
    <n v="24"/>
    <s v="17/11/25"/>
    <n v="14.99"/>
    <n v="4"/>
    <n v="1"/>
    <n v="19"/>
    <n v="4.75"/>
    <m/>
    <n v="59.96"/>
    <n v="14.99"/>
    <n v="284.81"/>
    <n v="14.99"/>
    <n v="1"/>
    <n v="0"/>
  </r>
  <r>
    <x v="3351"/>
    <s v="MD INT FEM SUTIA AVULSO"/>
    <x v="3"/>
    <x v="1"/>
    <s v="MODA"/>
    <s v="SUTIA"/>
    <s v="AVULSO"/>
    <x v="262"/>
    <s v="038A"/>
    <s v="MIFMMD009"/>
    <n v="6"/>
    <s v="17/11/25"/>
    <n v="29.99"/>
    <n v="3"/>
    <n v="2"/>
    <n v="1"/>
    <n v="0.33333333333333331"/>
    <m/>
    <n v="89.97"/>
    <n v="59.98"/>
    <n v="29.99"/>
    <n v="29.99"/>
    <n v="1"/>
    <n v="0"/>
  </r>
  <r>
    <x v="3352"/>
    <s v="MD INT FEM CALCINHA AVULSO"/>
    <x v="3"/>
    <x v="1"/>
    <s v="MODA"/>
    <s v="CALCINHA"/>
    <s v="AVULSO"/>
    <x v="262"/>
    <s v="038B"/>
    <s v="MIFMMD001"/>
    <n v="16"/>
    <s v="17/11/25"/>
    <n v="14.99"/>
    <n v="1"/>
    <m/>
    <n v="15"/>
    <n v="15"/>
    <m/>
    <n v="14.99"/>
    <m/>
    <n v="224.85"/>
    <n v="14.99"/>
    <n v="0"/>
    <n v="0"/>
  </r>
  <r>
    <x v="3353"/>
    <s v="MD INT FEM SUTIA AVULSO"/>
    <x v="3"/>
    <x v="1"/>
    <s v="MODA"/>
    <s v="SUTIA"/>
    <s v="AVULSO"/>
    <x v="262"/>
    <s v="338A"/>
    <s v="MIFMMD009"/>
    <n v="31"/>
    <s v="18/12/25"/>
    <n v="29.99"/>
    <n v="6"/>
    <n v="2"/>
    <n v="23"/>
    <n v="3.8333333333333335"/>
    <m/>
    <n v="176.95"/>
    <n v="56.99"/>
    <n v="689.77"/>
    <n v="29.491666666666667"/>
    <n v="2"/>
    <n v="0"/>
  </r>
  <r>
    <x v="3354"/>
    <s v="MD INT FEM CALCINHA AVULSO"/>
    <x v="3"/>
    <x v="1"/>
    <s v="MODA"/>
    <s v="CALCINHA"/>
    <s v="AVULSO"/>
    <x v="262"/>
    <s v="338B"/>
    <s v="MIFMMD001"/>
    <n v="9"/>
    <s v="17/11/25"/>
    <n v="14.99"/>
    <n v="1"/>
    <m/>
    <n v="8"/>
    <n v="8"/>
    <m/>
    <n v="14.99"/>
    <m/>
    <n v="119.92"/>
    <n v="14.99"/>
    <n v="0"/>
    <n v="0"/>
  </r>
  <r>
    <x v="3355"/>
    <s v="MD INT FEM SUTIA AVULSO"/>
    <x v="3"/>
    <x v="1"/>
    <s v="MODA"/>
    <s v="SUTIA"/>
    <s v="AVULSO"/>
    <x v="262"/>
    <s v="341A"/>
    <s v="MIFMMD009"/>
    <n v="15"/>
    <s v="17/11/25"/>
    <n v="29.99"/>
    <n v="3"/>
    <m/>
    <n v="12"/>
    <n v="4"/>
    <m/>
    <n v="89.97"/>
    <m/>
    <n v="359.88"/>
    <n v="29.99"/>
    <n v="1"/>
    <n v="0"/>
  </r>
  <r>
    <x v="3356"/>
    <s v="MD INT FEM CALCINHA AVULSO"/>
    <x v="3"/>
    <x v="1"/>
    <s v="MODA"/>
    <s v="CALCINHA"/>
    <s v="AVULSO"/>
    <x v="262"/>
    <s v="341B"/>
    <s v="MIFMMD001"/>
    <n v="14"/>
    <s v="17/11/25"/>
    <n v="14.99"/>
    <n v="3"/>
    <m/>
    <n v="11"/>
    <n v="3.6666666666666665"/>
    <m/>
    <n v="44.97"/>
    <m/>
    <n v="164.89"/>
    <n v="14.99"/>
    <n v="1"/>
    <n v="0"/>
  </r>
  <r>
    <x v="3357"/>
    <s v="MD INT FEM CALCINHA AVULSO"/>
    <x v="3"/>
    <x v="1"/>
    <s v="MODA"/>
    <s v="CALCINHA"/>
    <s v="AVULSO"/>
    <x v="262"/>
    <s v="15"/>
    <s v="MIFMMD001"/>
    <n v="20"/>
    <s v="17/11/25"/>
    <n v="12.99"/>
    <n v="4"/>
    <m/>
    <n v="16"/>
    <n v="4"/>
    <m/>
    <n v="51.96"/>
    <m/>
    <n v="207.84"/>
    <n v="12.99"/>
    <n v="1"/>
    <n v="0"/>
  </r>
  <r>
    <x v="3358"/>
    <s v="MD INT FEM CAMISOLA"/>
    <x v="3"/>
    <x v="1"/>
    <s v="MODA"/>
    <s v="PIJAMA"/>
    <s v="CAMISOLA"/>
    <x v="262"/>
    <s v="335"/>
    <s v="MIFMMD013"/>
    <n v="23"/>
    <s v="17/11/25"/>
    <n v="49.99"/>
    <n v="6"/>
    <n v="1"/>
    <n v="16"/>
    <n v="2.6666666666666665"/>
    <m/>
    <n v="299.94"/>
    <n v="49.99"/>
    <n v="799.84"/>
    <n v="49.99"/>
    <n v="2"/>
    <n v="0"/>
  </r>
  <r>
    <x v="3359"/>
    <s v="MD INT FEM CAMISOLA"/>
    <x v="3"/>
    <x v="1"/>
    <s v="MODA"/>
    <s v="PIJAMA"/>
    <s v="CAMISOLA"/>
    <x v="262"/>
    <s v="251"/>
    <s v="MIFMMD013"/>
    <n v="33"/>
    <s v="17/11/25"/>
    <n v="49.99"/>
    <n v="5"/>
    <n v="1"/>
    <n v="27"/>
    <n v="5.4"/>
    <m/>
    <n v="244.95"/>
    <n v="44.99"/>
    <n v="1349.73"/>
    <n v="48.99"/>
    <n v="1"/>
    <n v="0"/>
  </r>
  <r>
    <x v="3360"/>
    <s v="MD INT FEM BABY DOLL"/>
    <x v="3"/>
    <x v="1"/>
    <s v="MODA"/>
    <s v="PIJAMA"/>
    <s v="BABY DOLL"/>
    <x v="262"/>
    <s v="332"/>
    <s v="MIFMMD014"/>
    <n v="14"/>
    <s v="17/11/25"/>
    <n v="49.99"/>
    <n v="7"/>
    <n v="1"/>
    <n v="6"/>
    <n v="0.8571428571428571"/>
    <m/>
    <n v="349.93"/>
    <n v="49.99"/>
    <n v="299.94"/>
    <n v="49.99"/>
    <n v="2"/>
    <n v="0"/>
  </r>
  <r>
    <x v="3361"/>
    <s v="FEM VESTIDO MANGA CURTA"/>
    <x v="0"/>
    <x v="1"/>
    <s v="CONTEMPORANEO"/>
    <s v="VESTIDO"/>
    <s v="MANGA CURTA"/>
    <x v="55"/>
    <s v="3726"/>
    <s v="COFMCT074"/>
    <n v="4"/>
    <s v="18/12/25"/>
    <n v="119.99"/>
    <n v="3"/>
    <m/>
    <n v="1"/>
    <n v="0.33333333333333331"/>
    <m/>
    <n v="359.97"/>
    <m/>
    <n v="119.99"/>
    <n v="119.99"/>
    <n v="1"/>
    <n v="0"/>
  </r>
  <r>
    <x v="3362"/>
    <s v="FEM PLUS MALHA M/C"/>
    <x v="0"/>
    <x v="1"/>
    <s v="PLUS"/>
    <s v="MALHA"/>
    <s v="LICENCIADO M/C"/>
    <x v="215"/>
    <s v="F0141P"/>
    <s v="COFMPS049"/>
    <n v="5"/>
    <s v="17/12/25"/>
    <n v="49.99"/>
    <n v="3"/>
    <m/>
    <n v="2"/>
    <n v="0.66666666666666663"/>
    <m/>
    <n v="149.97"/>
    <m/>
    <n v="99.98"/>
    <n v="49.99"/>
    <n v="1"/>
    <n v="0"/>
  </r>
  <r>
    <x v="3363"/>
    <s v="FEM PLUS MALHA M/C"/>
    <x v="0"/>
    <x v="1"/>
    <s v="PLUS"/>
    <s v="MALHA"/>
    <s v="LICENCIADO M/C"/>
    <x v="169"/>
    <s v="F0110P"/>
    <s v="COFMPS049"/>
    <n v="48"/>
    <s v="30/12/25"/>
    <n v="49.99"/>
    <n v="5"/>
    <m/>
    <n v="43"/>
    <n v="8.6"/>
    <m/>
    <n v="249.95"/>
    <m/>
    <n v="2149.5700000000002"/>
    <n v="49.99"/>
    <n v="1"/>
    <n v="0"/>
  </r>
  <r>
    <x v="3364"/>
    <s v="FEM MALHA M/C"/>
    <x v="0"/>
    <x v="1"/>
    <s v="JOVEM"/>
    <s v="MALHA"/>
    <s v="LICENCIADO M/C"/>
    <x v="3"/>
    <s v="F0114"/>
    <s v="COFMJV034"/>
    <n v="3"/>
    <s v="17/11/25"/>
    <n v="49.99"/>
    <n v="2"/>
    <m/>
    <n v="1"/>
    <n v="0.5"/>
    <m/>
    <n v="99.98"/>
    <m/>
    <n v="49.99"/>
    <n v="49.99"/>
    <n v="1"/>
    <n v="0"/>
  </r>
  <r>
    <x v="3365"/>
    <s v="FEM MALHA M/C"/>
    <x v="0"/>
    <x v="1"/>
    <s v="JOVEM"/>
    <s v="MALHA"/>
    <s v="LICENCIADO M/C"/>
    <x v="169"/>
    <s v="F0143"/>
    <s v="COFMJV034"/>
    <n v="37"/>
    <s v="17/12/25"/>
    <n v="49.99"/>
    <n v="7"/>
    <n v="2"/>
    <n v="28"/>
    <n v="4"/>
    <m/>
    <n v="349.93"/>
    <n v="99.98"/>
    <n v="1399.72"/>
    <n v="49.99"/>
    <n v="2"/>
    <n v="0"/>
  </r>
  <r>
    <x v="3366"/>
    <s v="FEM MALHA M/C"/>
    <x v="0"/>
    <x v="1"/>
    <s v="JOVEM"/>
    <s v="MALHA"/>
    <s v="LICENCIADO M/C"/>
    <x v="169"/>
    <s v="F0122"/>
    <s v="COFMJV034"/>
    <n v="3"/>
    <s v="11/12/25"/>
    <n v="39.99"/>
    <n v="3"/>
    <m/>
    <n v="0"/>
    <n v="0"/>
    <m/>
    <n v="115.97"/>
    <m/>
    <n v="0"/>
    <n v="38.656666666666666"/>
    <n v="1"/>
    <n v="0"/>
  </r>
  <r>
    <x v="3367"/>
    <s v="MASC CASUAL SAPATO SAPATENIS"/>
    <x v="1"/>
    <x v="0"/>
    <s v="CASUAL"/>
    <s v="SAPATO"/>
    <s v="SAPATENIS"/>
    <x v="59"/>
    <s v="600101"/>
    <s v="CLMCCS003"/>
    <n v="16"/>
    <s v="05/12/25"/>
    <n v="399.99"/>
    <n v="1"/>
    <n v="1"/>
    <n v="14"/>
    <n v="14"/>
    <m/>
    <n v="359.99"/>
    <n v="359.99"/>
    <n v="5599.86"/>
    <n v="359.99"/>
    <n v="0"/>
    <n v="0"/>
  </r>
  <r>
    <x v="3368"/>
    <s v="MASC CASUAL SAPATO SAPATENIS"/>
    <x v="1"/>
    <x v="0"/>
    <s v="CASUAL"/>
    <s v="SAPATO"/>
    <s v="SAPATENIS"/>
    <x v="59"/>
    <s v="640101"/>
    <s v="CLMCCS003"/>
    <n v="18"/>
    <s v="24/11/25"/>
    <n v="299.99"/>
    <n v="4"/>
    <n v="1"/>
    <n v="13"/>
    <n v="3.25"/>
    <m/>
    <n v="1199.96"/>
    <n v="299.99"/>
    <n v="3899.87"/>
    <n v="299.99"/>
    <n v="1"/>
    <n v="0"/>
  </r>
  <r>
    <x v="3369"/>
    <s v="MASC CASUAL SAPATO SAPATENIS"/>
    <x v="1"/>
    <x v="0"/>
    <s v="CASUAL"/>
    <s v="SAPATO"/>
    <s v="SAPATENIS"/>
    <x v="59"/>
    <s v="240601"/>
    <s v="CLMCCS003"/>
    <n v="9"/>
    <s v="05/12/25"/>
    <n v="299.99"/>
    <n v="1"/>
    <m/>
    <n v="8"/>
    <n v="8"/>
    <m/>
    <n v="299.99"/>
    <m/>
    <n v="2399.92"/>
    <n v="299.99"/>
    <n v="0"/>
    <n v="0"/>
  </r>
  <r>
    <x v="3370"/>
    <s v="MASC CASUAL SAPATO SAPATENIS"/>
    <x v="1"/>
    <x v="0"/>
    <s v="CASUAL"/>
    <s v="SAPATO"/>
    <s v="SAPATENIS"/>
    <x v="59"/>
    <s v="653101"/>
    <s v="CLMCCS003"/>
    <n v="24"/>
    <s v="15/12/25"/>
    <n v="349.99"/>
    <n v="2"/>
    <n v="1"/>
    <n v="21"/>
    <n v="10.5"/>
    <m/>
    <n v="699.98"/>
    <n v="349.99"/>
    <n v="7349.79"/>
    <n v="349.99"/>
    <n v="1"/>
    <n v="0"/>
  </r>
  <r>
    <x v="3371"/>
    <s v="MASC CASUAL SAPATO SLIP ON"/>
    <x v="1"/>
    <x v="0"/>
    <s v="CASUAL"/>
    <s v="SAPATO"/>
    <s v="SLIP ON"/>
    <x v="59"/>
    <s v="245201"/>
    <s v="CLMCCS006"/>
    <n v="15"/>
    <s v="25/11/25"/>
    <n v="299.99"/>
    <n v="2"/>
    <m/>
    <n v="13"/>
    <n v="6.5"/>
    <m/>
    <n v="599.98"/>
    <m/>
    <n v="3899.87"/>
    <n v="299.99"/>
    <n v="1"/>
    <n v="0"/>
  </r>
  <r>
    <x v="3372"/>
    <s v="MASC CASUAL SAPATO SAPATENIS"/>
    <x v="1"/>
    <x v="0"/>
    <s v="CASUAL"/>
    <s v="SAPATO"/>
    <s v="SAPATENIS"/>
    <x v="59"/>
    <s v="527103"/>
    <s v="CLMCCS003"/>
    <n v="19"/>
    <s v="15/12/25"/>
    <n v="399.99"/>
    <n v="1"/>
    <m/>
    <n v="18"/>
    <n v="18"/>
    <m/>
    <n v="399.99"/>
    <m/>
    <n v="7199.82"/>
    <n v="399.99"/>
    <n v="0"/>
    <n v="0"/>
  </r>
  <r>
    <x v="3373"/>
    <s v="MD INT MNO CUECA LICENCIADO"/>
    <x v="3"/>
    <x v="4"/>
    <s v="MENINO"/>
    <s v="CUECA"/>
    <s v="LICENCIADO"/>
    <x v="171"/>
    <s v="HOMEM ARANHA KIT 2"/>
    <s v="MIMOMO005"/>
    <n v="30"/>
    <s v="09/10/25"/>
    <n v="24.99"/>
    <n v="3"/>
    <n v="1"/>
    <n v="26"/>
    <n v="8.6666666666666661"/>
    <m/>
    <n v="74.97"/>
    <n v="24.99"/>
    <n v="649.74"/>
    <n v="24.99"/>
    <n v="1"/>
    <n v="0"/>
  </r>
  <r>
    <x v="3374"/>
    <s v="MNA 4A8 SHORTS JEANS"/>
    <x v="0"/>
    <x v="5"/>
    <s v="4 A 8"/>
    <s v="SHORTS"/>
    <s v="JEANS"/>
    <x v="211"/>
    <s v="1941"/>
    <s v="COMA48052"/>
    <n v="5"/>
    <s v="09/12/25"/>
    <n v="59.99"/>
    <n v="3"/>
    <m/>
    <n v="2"/>
    <n v="0.66666666666666663"/>
    <m/>
    <n v="179.97"/>
    <m/>
    <n v="119.98"/>
    <n v="59.99"/>
    <n v="1"/>
    <n v="0"/>
  </r>
  <r>
    <x v="3375"/>
    <s v="MASC MALHA REGATA"/>
    <x v="0"/>
    <x v="0"/>
    <s v="JOVEM"/>
    <s v="MALHA"/>
    <s v="REGATA"/>
    <x v="151"/>
    <s v="19749"/>
    <s v="COMCJV023"/>
    <n v="19"/>
    <s v="10/12/25"/>
    <n v="49.99"/>
    <n v="4"/>
    <n v="1"/>
    <n v="14"/>
    <n v="3.5"/>
    <m/>
    <n v="199.96"/>
    <n v="49.99"/>
    <n v="699.86"/>
    <n v="49.99"/>
    <n v="1"/>
    <n v="0"/>
  </r>
  <r>
    <x v="3376"/>
    <s v="MNA 4A8 CONJUNTO MALHA M/C"/>
    <x v="0"/>
    <x v="5"/>
    <s v="4 A 8"/>
    <s v="CONJUNTO"/>
    <s v="MALHA M/C"/>
    <x v="178"/>
    <s v="13247"/>
    <s v="COMA48020"/>
    <n v="22"/>
    <s v="09/12/25"/>
    <n v="89.99"/>
    <n v="4"/>
    <n v="2"/>
    <n v="16"/>
    <n v="4"/>
    <m/>
    <n v="359.96"/>
    <n v="179.98"/>
    <n v="1439.84"/>
    <n v="89.99"/>
    <n v="1"/>
    <n v="0"/>
  </r>
  <r>
    <x v="3377"/>
    <s v="MASC BERMUDA MOLETOM"/>
    <x v="0"/>
    <x v="0"/>
    <s v="JOVEM"/>
    <s v="BERMUDA"/>
    <s v="MOLETOM"/>
    <x v="151"/>
    <s v="76709"/>
    <s v="COMCJV002"/>
    <n v="14"/>
    <s v="24/11/25"/>
    <n v="99.99"/>
    <n v="2"/>
    <n v="2"/>
    <n v="10"/>
    <n v="5"/>
    <m/>
    <n v="199.98"/>
    <n v="199.98"/>
    <n v="999.9"/>
    <n v="99.99"/>
    <n v="1"/>
    <n v="0"/>
  </r>
  <r>
    <x v="3378"/>
    <s v="MASC BERMUDA MOLETOM"/>
    <x v="0"/>
    <x v="0"/>
    <s v="JOVEM"/>
    <s v="BERMUDA"/>
    <s v="MOLETOM"/>
    <x v="151"/>
    <s v="76710"/>
    <s v="COMCJV002"/>
    <n v="28"/>
    <s v="10/12/25"/>
    <n v="119.99"/>
    <n v="-1"/>
    <m/>
    <n v="29"/>
    <n v="-29"/>
    <m/>
    <n v="-119.99"/>
    <m/>
    <n v="3479.71"/>
    <n v="119.99"/>
    <n v="0"/>
    <n v="0"/>
  </r>
  <r>
    <x v="3379"/>
    <s v="MASC CALCA SARJA/PLANO SARJA ESPORTE"/>
    <x v="0"/>
    <x v="0"/>
    <s v="CONTEMPORANEO"/>
    <s v="CALCA SARJA"/>
    <s v="SARJA ESPORTE FINO"/>
    <x v="151"/>
    <s v="76718"/>
    <s v="COMCCT003"/>
    <n v="13"/>
    <s v="03/12/25"/>
    <n v="119.99"/>
    <n v="1"/>
    <m/>
    <n v="12"/>
    <n v="12"/>
    <m/>
    <n v="119.99"/>
    <m/>
    <n v="1439.88"/>
    <n v="119.99"/>
    <n v="0"/>
    <n v="0"/>
  </r>
  <r>
    <x v="3380"/>
    <s v="MASC CAMISA M/C"/>
    <x v="0"/>
    <x v="0"/>
    <s v="JOVEM"/>
    <s v="CAMISA"/>
    <s v="M/C"/>
    <x v="151"/>
    <s v="76707"/>
    <s v="COMCJV009"/>
    <n v="12"/>
    <s v="02/12/25"/>
    <n v="119.99"/>
    <n v="5"/>
    <n v="1"/>
    <n v="6"/>
    <n v="1.2"/>
    <m/>
    <n v="599.95000000000005"/>
    <n v="119.99"/>
    <n v="719.94"/>
    <n v="119.99"/>
    <n v="1"/>
    <n v="0"/>
  </r>
  <r>
    <x v="3381"/>
    <s v="MASC BERMUDA MOLETOM"/>
    <x v="0"/>
    <x v="0"/>
    <s v="JOVEM"/>
    <s v="BERMUDA"/>
    <s v="MOLETOM"/>
    <x v="151"/>
    <s v="70708"/>
    <s v="COMCJV002"/>
    <n v="4"/>
    <s v="01/12/25"/>
    <n v="99.99"/>
    <n v="1"/>
    <m/>
    <n v="3"/>
    <n v="3"/>
    <m/>
    <n v="99.99"/>
    <m/>
    <n v="299.97000000000003"/>
    <n v="99.99"/>
    <n v="0"/>
    <n v="0"/>
  </r>
  <r>
    <x v="3382"/>
    <s v="MASC CAMISA M/C"/>
    <x v="0"/>
    <x v="0"/>
    <s v="JOVEM"/>
    <s v="CAMISA"/>
    <s v="M/C"/>
    <x v="151"/>
    <s v="76733"/>
    <s v="COMCJV009"/>
    <n v="2"/>
    <s v="04/12/25"/>
    <n v="119.99"/>
    <n v="-1"/>
    <m/>
    <n v="3"/>
    <n v="-3"/>
    <m/>
    <n v="-119.99"/>
    <m/>
    <n v="359.97"/>
    <n v="119.99"/>
    <n v="0"/>
    <n v="0"/>
  </r>
  <r>
    <x v="3383"/>
    <s v="MASC CAMISA M/C"/>
    <x v="0"/>
    <x v="0"/>
    <s v="JOVEM"/>
    <s v="CAMISA"/>
    <s v="M/C"/>
    <x v="151"/>
    <s v="76737"/>
    <s v="COMCJV009"/>
    <n v="37"/>
    <s v="28/10/25"/>
    <n v="99.99"/>
    <n v="5"/>
    <n v="1"/>
    <n v="31"/>
    <n v="6.2"/>
    <m/>
    <n v="494.16"/>
    <n v="99.99"/>
    <n v="3099.69"/>
    <n v="98.831999999999994"/>
    <n v="1"/>
    <n v="0"/>
  </r>
  <r>
    <x v="3384"/>
    <s v="FEM SHORTS SARJA"/>
    <x v="0"/>
    <x v="1"/>
    <s v="JOVEM"/>
    <s v="SHORTS"/>
    <s v="SARJA"/>
    <x v="79"/>
    <s v="36048"/>
    <s v="COFMJV049"/>
    <n v="36"/>
    <s v="18/12/25"/>
    <n v="99.99"/>
    <n v="8"/>
    <n v="2"/>
    <n v="26"/>
    <n v="3.25"/>
    <m/>
    <n v="789.92"/>
    <n v="199.98"/>
    <n v="2599.7399999999998"/>
    <n v="98.74"/>
    <n v="2"/>
    <n v="0"/>
  </r>
  <r>
    <x v="3385"/>
    <s v="MNO 1A3 MALHA POLO M/C"/>
    <x v="0"/>
    <x v="4"/>
    <s v="1 A 3"/>
    <s v="MALHA"/>
    <s v="POLO M/C"/>
    <x v="166"/>
    <s v="1Q089"/>
    <s v="COMO13041"/>
    <n v="5"/>
    <s v="10/11/25"/>
    <n v="39.99"/>
    <n v="2"/>
    <m/>
    <n v="3"/>
    <n v="1.5"/>
    <m/>
    <n v="79.98"/>
    <m/>
    <n v="119.97"/>
    <n v="39.99"/>
    <n v="1"/>
    <n v="0"/>
  </r>
  <r>
    <x v="3386"/>
    <s v="MNO 4A8 MALHA M/C"/>
    <x v="0"/>
    <x v="4"/>
    <s v="4 A 8"/>
    <s v="MALHA"/>
    <s v="M/C"/>
    <x v="166"/>
    <s v="2Q022"/>
    <s v="COMO48039"/>
    <n v="6"/>
    <s v="05/12/25"/>
    <n v="44.99"/>
    <n v="3"/>
    <n v="1"/>
    <n v="2"/>
    <n v="0.66666666666666663"/>
    <m/>
    <n v="134.97"/>
    <n v="44.99"/>
    <n v="89.98"/>
    <n v="44.99"/>
    <n v="1"/>
    <n v="0"/>
  </r>
  <r>
    <x v="3387"/>
    <s v="FEM CAMISA M/C"/>
    <x v="0"/>
    <x v="1"/>
    <s v="CONTEMPORANEO"/>
    <s v="CAMISA"/>
    <s v="M/C"/>
    <x v="107"/>
    <s v="9683"/>
    <s v="COFMCT061"/>
    <n v="25"/>
    <s v="18/12/25"/>
    <n v="99.99"/>
    <n v="-1"/>
    <m/>
    <n v="26"/>
    <n v="-26"/>
    <m/>
    <n v="-99.99"/>
    <m/>
    <n v="2599.7399999999998"/>
    <n v="99.99"/>
    <n v="0"/>
    <n v="0"/>
  </r>
  <r>
    <x v="3388"/>
    <s v="FEM SHORTS TC PL"/>
    <x v="0"/>
    <x v="1"/>
    <s v="CONTEMPORANEO"/>
    <s v="SHORTS"/>
    <s v="TECIDO PLANO"/>
    <x v="107"/>
    <s v="9632"/>
    <s v="COFMCT046"/>
    <n v="6"/>
    <s v="18/12/25"/>
    <n v="119.99"/>
    <n v="-1"/>
    <n v="1"/>
    <n v="6"/>
    <n v="-6"/>
    <m/>
    <n v="-119.99"/>
    <n v="119.99"/>
    <n v="719.94"/>
    <n v="119.99"/>
    <n v="0"/>
    <n v="0"/>
  </r>
  <r>
    <x v="3389"/>
    <s v="FEM CAMISA M/C"/>
    <x v="0"/>
    <x v="1"/>
    <s v="CONTEMPORANEO"/>
    <s v="CAMISA"/>
    <s v="M/C"/>
    <x v="107"/>
    <s v="9496"/>
    <s v="COFMCT061"/>
    <n v="38"/>
    <s v="09/12/25"/>
    <n v="99.99"/>
    <n v="2"/>
    <m/>
    <n v="36"/>
    <n v="18"/>
    <m/>
    <n v="199.98"/>
    <m/>
    <n v="3599.64"/>
    <n v="99.99"/>
    <n v="1"/>
    <n v="0"/>
  </r>
  <r>
    <x v="3390"/>
    <s v="FEM SHORTS TC PL"/>
    <x v="0"/>
    <x v="1"/>
    <s v="CONTEMPORANEO"/>
    <s v="SHORTS"/>
    <s v="TECIDO PLANO"/>
    <x v="107"/>
    <s v="9655"/>
    <s v="COFMCT046"/>
    <n v="18"/>
    <s v="09/12/25"/>
    <n v="89.99"/>
    <n v="11"/>
    <n v="2"/>
    <n v="5"/>
    <n v="0.45454545454545453"/>
    <m/>
    <n v="980.88"/>
    <n v="179.98"/>
    <n v="449.95"/>
    <n v="89.170909090909092"/>
    <n v="3"/>
    <n v="0"/>
  </r>
  <r>
    <x v="3391"/>
    <s v="PRAIA MASC SUNGA"/>
    <x v="3"/>
    <x v="0"/>
    <s v="PRAIA"/>
    <s v="SUNGA"/>
    <s v="SUNGAO"/>
    <x v="19"/>
    <s v="30060.001"/>
    <s v="MIMCPR002"/>
    <n v="6"/>
    <s v="24/11/25"/>
    <n v="69.989999999999995"/>
    <n v="3"/>
    <n v="1"/>
    <n v="2"/>
    <n v="0.66666666666666663"/>
    <m/>
    <n v="209.97"/>
    <n v="69.989999999999995"/>
    <n v="139.97999999999999"/>
    <n v="69.989999999999995"/>
    <n v="1"/>
    <n v="0"/>
  </r>
  <r>
    <x v="3392"/>
    <s v="MNO JUV MALHA M/C"/>
    <x v="0"/>
    <x v="4"/>
    <s v="JUVENIL"/>
    <s v="MALHA"/>
    <s v="M/C"/>
    <x v="166"/>
    <s v="3Q034"/>
    <s v="COMOJN033"/>
    <n v="41"/>
    <s v="11/12/25"/>
    <n v="49.99"/>
    <n v="2"/>
    <n v="1"/>
    <n v="38"/>
    <n v="19"/>
    <m/>
    <n v="99.98"/>
    <n v="49.99"/>
    <n v="1899.62"/>
    <n v="49.99"/>
    <n v="1"/>
    <n v="0"/>
  </r>
  <r>
    <x v="3393"/>
    <s v="MNO JUV MALHA POLO M/C"/>
    <x v="0"/>
    <x v="4"/>
    <s v="JUVENIL"/>
    <s v="MALHA"/>
    <s v="POLO M/C"/>
    <x v="166"/>
    <s v="3Q089"/>
    <s v="COMOJN035"/>
    <n v="13"/>
    <s v="26/11/25"/>
    <n v="59.99"/>
    <n v="4"/>
    <m/>
    <n v="9"/>
    <n v="2.25"/>
    <m/>
    <n v="239.96"/>
    <m/>
    <n v="539.91"/>
    <n v="59.99"/>
    <n v="1"/>
    <n v="0"/>
  </r>
  <r>
    <x v="3394"/>
    <s v="FEM SANDALIA RASTEIRA TRASEIRA ABERTO"/>
    <x v="1"/>
    <x v="1"/>
    <s v="SANDALIA"/>
    <s v="RASTEIRA"/>
    <s v="TRASEIRA ABERTO"/>
    <x v="62"/>
    <s v="5557.103"/>
    <s v="CLFMSD010"/>
    <n v="8"/>
    <s v="30/12/25"/>
    <n v="49.99"/>
    <n v="6"/>
    <m/>
    <n v="2"/>
    <n v="0.33333333333333331"/>
    <m/>
    <n v="299.94"/>
    <m/>
    <n v="99.98"/>
    <n v="49.99"/>
    <n v="2"/>
    <n v="0"/>
  </r>
  <r>
    <x v="3395"/>
    <s v="FEM SANDALIA RASTEIRA TRASEIRA ABERTO"/>
    <x v="1"/>
    <x v="1"/>
    <s v="SANDALIA"/>
    <s v="RASTEIRA"/>
    <s v="TRASEIRA ABERTO"/>
    <x v="62"/>
    <s v="5462.141"/>
    <s v="CLFMSD010"/>
    <n v="2"/>
    <s v="05/11/25"/>
    <n v="69.989999999999995"/>
    <n v="-1"/>
    <m/>
    <n v="3"/>
    <n v="-3"/>
    <m/>
    <n v="-69.989999999999995"/>
    <m/>
    <n v="209.97"/>
    <n v="69.989999999999995"/>
    <n v="0"/>
    <n v="0"/>
  </r>
  <r>
    <x v="3396"/>
    <s v="FEM SANDALIA ANABELA ALTO"/>
    <x v="1"/>
    <x v="1"/>
    <s v="SANDALIA"/>
    <s v="ANABELA"/>
    <s v="ALTO"/>
    <x v="17"/>
    <s v="6559.101"/>
    <s v="CLFMSD001"/>
    <n v="15"/>
    <s v="13/11/25"/>
    <n v="189.99"/>
    <n v="1"/>
    <m/>
    <n v="14"/>
    <n v="14"/>
    <m/>
    <n v="189.99"/>
    <m/>
    <n v="2659.86"/>
    <n v="189.99"/>
    <n v="0"/>
    <n v="0"/>
  </r>
  <r>
    <x v="3397"/>
    <s v="FEM SANDALIA TAMANCO ALTO"/>
    <x v="1"/>
    <x v="1"/>
    <s v="SANDALIA"/>
    <s v="TAMANCO"/>
    <s v="ALTO"/>
    <x v="17"/>
    <s v="6559.100"/>
    <s v="CLFMSD016"/>
    <n v="4"/>
    <s v="12/11/25"/>
    <n v="169.99"/>
    <n v="1"/>
    <m/>
    <n v="3"/>
    <n v="3"/>
    <m/>
    <n v="169.99"/>
    <m/>
    <n v="509.97"/>
    <n v="169.99"/>
    <n v="0"/>
    <n v="0"/>
  </r>
  <r>
    <x v="3398"/>
    <s v="FEM SANDALIA TAMANCO ALTO"/>
    <x v="1"/>
    <x v="1"/>
    <s v="SANDALIA"/>
    <s v="TAMANCO"/>
    <s v="ALTO"/>
    <x v="17"/>
    <s v="6559.106"/>
    <s v="CLFMSD016"/>
    <n v="6"/>
    <s v="17/11/25"/>
    <n v="169.99"/>
    <n v="-1"/>
    <m/>
    <n v="7"/>
    <n v="-7"/>
    <m/>
    <n v="-169.99"/>
    <m/>
    <n v="1189.93"/>
    <n v="169.99"/>
    <n v="0"/>
    <n v="0"/>
  </r>
  <r>
    <x v="3399"/>
    <s v="FEM SANDALIA FLAT MEDIO ABERTO"/>
    <x v="1"/>
    <x v="1"/>
    <s v="SANDALIA"/>
    <s v="FLAT"/>
    <s v="MEDIO ABERTO"/>
    <x v="17"/>
    <s v="6506.126"/>
    <s v="CLFMSD006"/>
    <n v="10"/>
    <s v="04/11/25"/>
    <n v="149.99"/>
    <n v="3"/>
    <m/>
    <n v="7"/>
    <n v="2.3333333333333335"/>
    <m/>
    <n v="449.97"/>
    <m/>
    <n v="1049.93"/>
    <n v="149.99"/>
    <n v="1"/>
    <n v="0"/>
  </r>
  <r>
    <x v="3400"/>
    <s v="FEM SANDALIA RASTEIRA TRASEIRA ABERTO"/>
    <x v="1"/>
    <x v="1"/>
    <s v="SANDALIA"/>
    <s v="RASTEIRA"/>
    <s v="TRASEIRA ABERTO"/>
    <x v="17"/>
    <s v="6235.1820"/>
    <s v="CLFMSD010"/>
    <n v="8"/>
    <s v="04/12/25"/>
    <n v="119.99"/>
    <n v="4"/>
    <n v="1"/>
    <n v="3"/>
    <n v="0.75"/>
    <m/>
    <n v="467.97"/>
    <n v="119.99"/>
    <n v="359.97"/>
    <n v="116.99250000000001"/>
    <n v="1"/>
    <n v="0"/>
  </r>
  <r>
    <x v="3401"/>
    <s v="FEM SANDALIA TAMANCO BAIXO"/>
    <x v="1"/>
    <x v="1"/>
    <s v="SANDALIA"/>
    <s v="TAMANCO"/>
    <s v="BAIXO"/>
    <x v="7"/>
    <s v="471022"/>
    <s v="CLFMSD018"/>
    <n v="24"/>
    <s v="14/11/25"/>
    <n v="89.99"/>
    <n v="6"/>
    <m/>
    <n v="18"/>
    <n v="3"/>
    <m/>
    <n v="539.94000000000005"/>
    <m/>
    <n v="1619.82"/>
    <n v="89.99"/>
    <n v="2"/>
    <n v="0"/>
  </r>
  <r>
    <x v="3402"/>
    <s v="FEM SANDALIA TAMANCO BAIXO"/>
    <x v="1"/>
    <x v="1"/>
    <s v="SANDALIA"/>
    <s v="TAMANCO"/>
    <s v="BAIXO"/>
    <x v="7"/>
    <s v="481012"/>
    <s v="CLFMSD018"/>
    <n v="27"/>
    <s v="14/11/25"/>
    <n v="89.99"/>
    <n v="10"/>
    <n v="5"/>
    <n v="12"/>
    <n v="1.2"/>
    <m/>
    <n v="890.89"/>
    <n v="449.95"/>
    <n v="1079.8800000000001"/>
    <n v="89.088999999999999"/>
    <n v="3"/>
    <n v="1"/>
  </r>
  <r>
    <x v="3403"/>
    <s v="FEM SANDALIA RASTEIRA TRASEIRO FECHADO"/>
    <x v="1"/>
    <x v="1"/>
    <s v="SANDALIA"/>
    <s v="RASTEIRA"/>
    <s v="TRASEIRO FECHADO"/>
    <x v="86"/>
    <s v="8384.768"/>
    <s v="CLFMSD011"/>
    <n v="4"/>
    <s v="04/11/25"/>
    <n v="69.989999999999995"/>
    <n v="1"/>
    <m/>
    <n v="3"/>
    <n v="3"/>
    <m/>
    <n v="69.989999999999995"/>
    <m/>
    <n v="209.97"/>
    <n v="69.989999999999995"/>
    <n v="0"/>
    <n v="0"/>
  </r>
  <r>
    <x v="3404"/>
    <s v="CHINELOS FEM DEDO"/>
    <x v="1"/>
    <x v="3"/>
    <s v="FEMININO"/>
    <s v="DEDO"/>
    <s v="SINTETICO"/>
    <x v="7"/>
    <s v="260111"/>
    <s v="CLCHFM005"/>
    <n v="11"/>
    <s v="07/11/25"/>
    <n v="59.99"/>
    <n v="6"/>
    <n v="1"/>
    <n v="4"/>
    <n v="0.66666666666666663"/>
    <m/>
    <n v="359.94"/>
    <n v="59.99"/>
    <n v="239.96"/>
    <n v="59.99"/>
    <n v="2"/>
    <n v="0"/>
  </r>
  <r>
    <x v="3405"/>
    <s v="CHINELOS FEM DEDO"/>
    <x v="1"/>
    <x v="3"/>
    <s v="FEMININO"/>
    <s v="DEDO"/>
    <s v="SINTETICO"/>
    <x v="7"/>
    <s v="240713"/>
    <s v="CLCHFM005"/>
    <n v="13"/>
    <s v="07/11/25"/>
    <n v="49.99"/>
    <n v="1"/>
    <m/>
    <n v="12"/>
    <n v="12"/>
    <m/>
    <n v="49.99"/>
    <m/>
    <n v="599.88"/>
    <n v="49.99"/>
    <n v="0"/>
    <n v="0"/>
  </r>
  <r>
    <x v="3406"/>
    <s v="CHINELOS FEM DEDO"/>
    <x v="1"/>
    <x v="3"/>
    <s v="FEMININO"/>
    <s v="DEDO"/>
    <s v="SINTETICO"/>
    <x v="7"/>
    <s v="211402"/>
    <s v="CLCHFM005"/>
    <n v="20"/>
    <s v="07/11/25"/>
    <n v="69.989999999999995"/>
    <n v="8"/>
    <n v="3"/>
    <n v="9"/>
    <n v="1.125"/>
    <m/>
    <n v="559.91999999999996"/>
    <n v="209.97"/>
    <n v="629.91"/>
    <n v="69.989999999999995"/>
    <n v="2"/>
    <n v="0"/>
  </r>
  <r>
    <x v="3407"/>
    <s v="MNA 1A3 MALHA M/C"/>
    <x v="0"/>
    <x v="5"/>
    <s v="1 A 3"/>
    <s v="MALHA"/>
    <s v="LICENCIADO M/C"/>
    <x v="221"/>
    <s v="ECR6531"/>
    <s v="COMA13041"/>
    <n v="47"/>
    <s v="01/12/25"/>
    <n v="29.99"/>
    <n v="3"/>
    <n v="2"/>
    <n v="42"/>
    <n v="14"/>
    <m/>
    <n v="89.97"/>
    <n v="59.98"/>
    <n v="1259.58"/>
    <n v="29.99"/>
    <n v="1"/>
    <n v="0"/>
  </r>
  <r>
    <x v="3408"/>
    <s v="MNA 4A8 MALHA M/C"/>
    <x v="0"/>
    <x v="5"/>
    <s v="4 A 8"/>
    <s v="MALHA"/>
    <s v="LICENCIADO M/C"/>
    <x v="215"/>
    <s v="ECR8144"/>
    <s v="COMA48041"/>
    <n v="11"/>
    <s v="01/12/25"/>
    <n v="29.99"/>
    <n v="4"/>
    <m/>
    <n v="7"/>
    <n v="1.75"/>
    <m/>
    <n v="119.96"/>
    <m/>
    <n v="209.93"/>
    <n v="29.99"/>
    <n v="1"/>
    <n v="0"/>
  </r>
  <r>
    <x v="3409"/>
    <s v="MNA 4A8 VESTIDO"/>
    <x v="0"/>
    <x v="5"/>
    <s v="4 A 8"/>
    <s v="VESTIDO"/>
    <s v="LICENCIADO"/>
    <x v="3"/>
    <s v="ECR8139"/>
    <s v="COMA48072"/>
    <n v="34"/>
    <s v="01/12/25"/>
    <n v="49.99"/>
    <n v="7"/>
    <n v="2"/>
    <n v="25"/>
    <n v="3.5714285714285716"/>
    <m/>
    <n v="349.93"/>
    <n v="99.98"/>
    <n v="1249.75"/>
    <n v="49.99"/>
    <n v="2"/>
    <n v="0"/>
  </r>
  <r>
    <x v="3410"/>
    <s v="MNA 4A8 MALHA M/C"/>
    <x v="0"/>
    <x v="5"/>
    <s v="4 A 8"/>
    <s v="MALHA"/>
    <s v="LICENCIADO M/C"/>
    <x v="3"/>
    <s v="ECR8142"/>
    <s v="COMA48041"/>
    <n v="3"/>
    <s v="09/12/25"/>
    <n v="29.99"/>
    <n v="2"/>
    <m/>
    <n v="1"/>
    <n v="0.5"/>
    <m/>
    <n v="59.98"/>
    <m/>
    <n v="29.99"/>
    <n v="29.99"/>
    <n v="1"/>
    <n v="0"/>
  </r>
  <r>
    <x v="3411"/>
    <s v="MNA 4A8 MALHA M/C"/>
    <x v="0"/>
    <x v="5"/>
    <s v="4 A 8"/>
    <s v="MALHA"/>
    <s v="LICENCIADO M/C"/>
    <x v="229"/>
    <s v="ECR8146"/>
    <s v="COMA48041"/>
    <n v="28"/>
    <s v="26/11/25"/>
    <n v="29.99"/>
    <n v="8"/>
    <n v="2"/>
    <n v="18"/>
    <n v="2.25"/>
    <m/>
    <n v="239.92"/>
    <n v="59.98"/>
    <n v="539.82000000000005"/>
    <n v="29.99"/>
    <n v="2"/>
    <n v="0"/>
  </r>
  <r>
    <x v="3412"/>
    <s v="MNA 4A8 MALHA M/C"/>
    <x v="0"/>
    <x v="5"/>
    <s v="4 A 8"/>
    <s v="MALHA"/>
    <s v="LICENCIADO M/C"/>
    <x v="229"/>
    <s v="ECR8148"/>
    <s v="COMA48041"/>
    <n v="33"/>
    <s v="01/12/25"/>
    <n v="29.99"/>
    <n v="1"/>
    <m/>
    <n v="32"/>
    <n v="32"/>
    <m/>
    <n v="29.99"/>
    <m/>
    <n v="959.68"/>
    <n v="29.99"/>
    <n v="0"/>
    <n v="0"/>
  </r>
  <r>
    <x v="3413"/>
    <s v="MNA 4A8 VESTIDO"/>
    <x v="0"/>
    <x v="5"/>
    <s v="4 A 8"/>
    <s v="VESTIDO"/>
    <s v="LICENCIADO"/>
    <x v="229"/>
    <s v="ECR8167"/>
    <s v="COMA48072"/>
    <n v="25"/>
    <s v="04/12/25"/>
    <n v="49.99"/>
    <n v="3"/>
    <n v="1"/>
    <n v="21"/>
    <n v="7"/>
    <m/>
    <n v="144.97"/>
    <n v="49.99"/>
    <n v="1049.79"/>
    <n v="48.323333333333331"/>
    <n v="1"/>
    <n v="0"/>
  </r>
  <r>
    <x v="3414"/>
    <s v="MNA 4A8 MALHA M/C"/>
    <x v="0"/>
    <x v="5"/>
    <s v="4 A 8"/>
    <s v="MALHA"/>
    <s v="LICENCIADO M/C"/>
    <x v="179"/>
    <s v="ECR6548"/>
    <s v="COMA48041"/>
    <n v="5"/>
    <s v="01/12/25"/>
    <n v="34.99"/>
    <n v="3"/>
    <m/>
    <n v="2"/>
    <n v="0.66666666666666663"/>
    <m/>
    <n v="101.47"/>
    <m/>
    <n v="69.98"/>
    <n v="33.823333333333331"/>
    <n v="1"/>
    <n v="0"/>
  </r>
  <r>
    <x v="3415"/>
    <s v="MNA 4A8 MALHA M/C"/>
    <x v="0"/>
    <x v="5"/>
    <s v="4 A 8"/>
    <s v="MALHA"/>
    <s v="LICENCIADO M/C"/>
    <x v="221"/>
    <s v="ECR6546"/>
    <s v="COMA48041"/>
    <n v="19"/>
    <s v="01/12/25"/>
    <n v="34.99"/>
    <n v="6"/>
    <m/>
    <n v="13"/>
    <n v="2.1666666666666665"/>
    <m/>
    <n v="209.94"/>
    <m/>
    <n v="454.87"/>
    <n v="34.99"/>
    <n v="2"/>
    <n v="0"/>
  </r>
  <r>
    <x v="3416"/>
    <s v="MNA 4A8 MALHA M/C"/>
    <x v="0"/>
    <x v="5"/>
    <s v="4 A 8"/>
    <s v="MALHA"/>
    <s v="LICENCIADO M/C"/>
    <x v="169"/>
    <s v="ECR6549"/>
    <s v="COMA48041"/>
    <n v="45"/>
    <s v="01/12/25"/>
    <n v="34.99"/>
    <n v="8"/>
    <n v="2"/>
    <n v="35"/>
    <n v="4.375"/>
    <m/>
    <n v="279.92"/>
    <n v="69.98"/>
    <n v="1224.6500000000001"/>
    <n v="34.99"/>
    <n v="2"/>
    <n v="0"/>
  </r>
  <r>
    <x v="3417"/>
    <s v="MNA JUV MALHA M/C"/>
    <x v="0"/>
    <x v="5"/>
    <s v="JUVENIL"/>
    <s v="MALHA"/>
    <s v="LICENCIADO M/C"/>
    <x v="164"/>
    <s v="ECR6529"/>
    <s v="COMAJN034"/>
    <n v="27"/>
    <s v="01/12/25"/>
    <n v="39.99"/>
    <n v="6"/>
    <m/>
    <n v="21"/>
    <n v="3.5"/>
    <m/>
    <n v="239.94"/>
    <m/>
    <n v="839.79"/>
    <n v="39.99"/>
    <n v="2"/>
    <n v="0"/>
  </r>
  <r>
    <x v="3418"/>
    <s v="MNA JUV MALHA M/C"/>
    <x v="0"/>
    <x v="5"/>
    <s v="JUVENIL"/>
    <s v="MALHA"/>
    <s v="LICENCIADO M/C"/>
    <x v="160"/>
    <s v="ECR6525"/>
    <s v="COMAJN034"/>
    <n v="31"/>
    <s v="17/11/25"/>
    <n v="39.99"/>
    <n v="6"/>
    <n v="1"/>
    <n v="24"/>
    <n v="4"/>
    <m/>
    <n v="232.06"/>
    <n v="36.11"/>
    <n v="959.76"/>
    <n v="38.676666666666669"/>
    <n v="2"/>
    <n v="0"/>
  </r>
  <r>
    <x v="3419"/>
    <s v="MNA BEBE SANDALIA RASTEIRA"/>
    <x v="1"/>
    <x v="5"/>
    <s v="BEBE"/>
    <s v="SANDALIA"/>
    <s v="RASTEIRA"/>
    <x v="263"/>
    <s v="550AN"/>
    <s v="CLMABB011"/>
    <n v="6"/>
    <s v="15/12/25"/>
    <n v="69.989999999999995"/>
    <n v="0"/>
    <n v="-1"/>
    <n v="7"/>
    <n v="0"/>
    <m/>
    <n v="0"/>
    <n v="-69.989999999999995"/>
    <n v="489.93"/>
    <n v="0"/>
    <n v="0"/>
    <n v="0"/>
  </r>
  <r>
    <x v="3420"/>
    <s v="MNA BEBE SANDALIA RASTEIRA"/>
    <x v="1"/>
    <x v="5"/>
    <s v="BEBE"/>
    <s v="SANDALIA"/>
    <s v="RASTEIRA"/>
    <x v="263"/>
    <s v="549AN"/>
    <s v="CLMABB011"/>
    <n v="5"/>
    <s v="15/12/25"/>
    <n v="69.989999999999995"/>
    <n v="1"/>
    <m/>
    <n v="4"/>
    <n v="4"/>
    <m/>
    <n v="69.989999999999995"/>
    <m/>
    <n v="279.95999999999998"/>
    <n v="69.989999999999995"/>
    <n v="0"/>
    <n v="0"/>
  </r>
  <r>
    <x v="3421"/>
    <s v="FEM TC PL M/L"/>
    <x v="0"/>
    <x v="1"/>
    <s v="CONTEMPORANEO"/>
    <s v="TECIDO PLANO"/>
    <s v="M/L"/>
    <x v="341"/>
    <s v="26975"/>
    <s v="COFMCT049"/>
    <n v="18"/>
    <s v="30/09/25"/>
    <n v="99.99"/>
    <n v="3"/>
    <m/>
    <n v="15"/>
    <n v="5"/>
    <m/>
    <n v="299.97000000000003"/>
    <m/>
    <n v="1499.85"/>
    <n v="99.99"/>
    <n v="1"/>
    <n v="0"/>
  </r>
  <r>
    <x v="3422"/>
    <s v="FEM CAMISA M/L"/>
    <x v="0"/>
    <x v="1"/>
    <s v="CONTEMPORANEO"/>
    <s v="CAMISA"/>
    <s v="M/L"/>
    <x v="342"/>
    <s v="CAM 51016PA"/>
    <s v="COFMCT062"/>
    <n v="16"/>
    <s v="22/10/25"/>
    <n v="119.99"/>
    <n v="3"/>
    <n v="1"/>
    <n v="12"/>
    <n v="4"/>
    <m/>
    <n v="347.97"/>
    <n v="107.99"/>
    <n v="1439.88"/>
    <n v="115.99"/>
    <n v="1"/>
    <n v="0"/>
  </r>
  <r>
    <x v="3423"/>
    <s v="MNO INF TENIS STREET"/>
    <x v="1"/>
    <x v="4"/>
    <s v="INFANTIL"/>
    <s v="TENIS"/>
    <s v="STREET"/>
    <x v="222"/>
    <s v="RNMI01"/>
    <s v="CLMOIF020"/>
    <n v="9"/>
    <s v="07/11/25"/>
    <n v="159.99"/>
    <n v="2"/>
    <m/>
    <n v="7"/>
    <n v="3.5"/>
    <m/>
    <n v="319.98"/>
    <m/>
    <n v="1119.93"/>
    <n v="159.99"/>
    <n v="1"/>
    <n v="0"/>
  </r>
  <r>
    <x v="3424"/>
    <s v="FEM MALHA BASICO M/C"/>
    <x v="0"/>
    <x v="1"/>
    <s v="BASICO"/>
    <s v="MALHA"/>
    <s v="BASICO M/C"/>
    <x v="281"/>
    <s v="BL-355"/>
    <s v="COFMBA002"/>
    <n v="156"/>
    <s v="30/12/25"/>
    <n v="39.99"/>
    <n v="30"/>
    <n v="2"/>
    <n v="124"/>
    <n v="4.1333333333333337"/>
    <m/>
    <n v="1199.7"/>
    <n v="79.98"/>
    <n v="4958.76"/>
    <n v="39.99"/>
    <n v="8"/>
    <n v="0"/>
  </r>
  <r>
    <x v="3425"/>
    <s v="MNA INF SANDALIA RASTEIRA"/>
    <x v="1"/>
    <x v="5"/>
    <s v="INFANTIL"/>
    <s v="SANDALIA"/>
    <s v="RASTEIRA"/>
    <x v="97"/>
    <s v="2341.134"/>
    <s v="CLMAIF014"/>
    <n v="20"/>
    <s v="01/12/25"/>
    <n v="99.99"/>
    <n v="4"/>
    <m/>
    <n v="16"/>
    <n v="4"/>
    <m/>
    <n v="399.96"/>
    <m/>
    <n v="1599.84"/>
    <n v="99.99"/>
    <n v="1"/>
    <n v="0"/>
  </r>
  <r>
    <x v="3426"/>
    <s v="MNA INF SANDALIA FLAT"/>
    <x v="1"/>
    <x v="5"/>
    <s v="INFANTIL"/>
    <s v="SANDALIA"/>
    <s v="FLAT"/>
    <x v="97"/>
    <s v="2344.149"/>
    <s v="CLMAIF011"/>
    <n v="15"/>
    <s v="18/11/25"/>
    <n v="119.99"/>
    <n v="3"/>
    <m/>
    <n v="12"/>
    <n v="4"/>
    <m/>
    <n v="347.97"/>
    <m/>
    <n v="1439.88"/>
    <n v="115.99"/>
    <n v="1"/>
    <n v="0"/>
  </r>
  <r>
    <x v="3427"/>
    <s v="MNA INF SANDALIA RASTEIRA"/>
    <x v="1"/>
    <x v="5"/>
    <s v="INFANTIL"/>
    <s v="SANDALIA"/>
    <s v="RASTEIRA"/>
    <x v="97"/>
    <s v="2341.138"/>
    <s v="CLMAIF014"/>
    <n v="13"/>
    <s v="26/11/25"/>
    <n v="99.99"/>
    <n v="1"/>
    <n v="1"/>
    <n v="11"/>
    <n v="11"/>
    <m/>
    <n v="99.99"/>
    <n v="99.99"/>
    <n v="1099.8900000000001"/>
    <n v="99.99"/>
    <n v="0"/>
    <n v="0"/>
  </r>
  <r>
    <x v="3428"/>
    <s v="MNA INF SANDALIA FLAT"/>
    <x v="1"/>
    <x v="5"/>
    <s v="INFANTIL"/>
    <s v="SANDALIA"/>
    <s v="FLAT"/>
    <x v="97"/>
    <s v="2361.208"/>
    <s v="CLMAIF011"/>
    <n v="7"/>
    <s v="26/11/25"/>
    <n v="119.99"/>
    <n v="1"/>
    <m/>
    <n v="6"/>
    <n v="6"/>
    <m/>
    <n v="119.99"/>
    <m/>
    <n v="719.94"/>
    <n v="119.99"/>
    <n v="0"/>
    <n v="0"/>
  </r>
  <r>
    <x v="3429"/>
    <s v="MNA INF SANDALIA FLAT"/>
    <x v="1"/>
    <x v="5"/>
    <s v="INFANTIL"/>
    <s v="SANDALIA"/>
    <s v="FLAT"/>
    <x v="97"/>
    <s v="2305.1569"/>
    <s v="CLMAIF011"/>
    <n v="17"/>
    <s v="01/12/25"/>
    <n v="119.99"/>
    <n v="2"/>
    <m/>
    <n v="15"/>
    <n v="7.5"/>
    <m/>
    <n v="239.98"/>
    <m/>
    <n v="1799.85"/>
    <n v="119.99"/>
    <n v="1"/>
    <n v="0"/>
  </r>
  <r>
    <x v="3430"/>
    <s v="MNA BEBE SANDALIA RASTEIRA"/>
    <x v="1"/>
    <x v="5"/>
    <s v="BEBE"/>
    <s v="SANDALIA"/>
    <s v="RASTEIRA"/>
    <x v="97"/>
    <s v="2724.121"/>
    <s v="CLMABB011"/>
    <n v="6"/>
    <s v="19/11/25"/>
    <n v="99.99"/>
    <n v="1"/>
    <m/>
    <n v="5"/>
    <n v="5"/>
    <m/>
    <n v="99.99"/>
    <m/>
    <n v="499.95"/>
    <n v="99.99"/>
    <n v="0"/>
    <n v="0"/>
  </r>
  <r>
    <x v="3431"/>
    <s v="MNA BEBE SANDALIA RASTEIRA"/>
    <x v="1"/>
    <x v="5"/>
    <s v="BEBE"/>
    <s v="SANDALIA"/>
    <s v="RASTEIRA"/>
    <x v="97"/>
    <s v="2724.112"/>
    <s v="CLMABB011"/>
    <n v="7"/>
    <s v="18/11/25"/>
    <n v="89.99"/>
    <n v="0"/>
    <m/>
    <n v="7"/>
    <n v="0"/>
    <m/>
    <n v="0"/>
    <m/>
    <n v="629.92999999999995"/>
    <n v="0"/>
    <n v="0"/>
    <n v="0"/>
  </r>
  <r>
    <x v="3432"/>
    <s v="MNA INF CHINELO CLOG"/>
    <x v="1"/>
    <x v="5"/>
    <s v="INFANTIL"/>
    <s v="CHINELO"/>
    <s v="CLOG"/>
    <x v="97"/>
    <s v="2591.306"/>
    <s v="CLMAIF006"/>
    <n v="35"/>
    <s v="03/12/25"/>
    <n v="119.99"/>
    <n v="1"/>
    <n v="1"/>
    <n v="33"/>
    <n v="33"/>
    <m/>
    <n v="119.99"/>
    <n v="119.99"/>
    <n v="3959.67"/>
    <n v="119.99"/>
    <n v="0"/>
    <n v="0"/>
  </r>
  <r>
    <x v="3433"/>
    <s v="MNA BEBE SANDALIA RASTEIRA"/>
    <x v="1"/>
    <x v="5"/>
    <s v="BEBE"/>
    <s v="SANDALIA"/>
    <s v="RASTEIRA"/>
    <x v="97"/>
    <s v="2724.124"/>
    <s v="CLMABB011"/>
    <n v="22"/>
    <s v="18/11/25"/>
    <n v="89.99"/>
    <n v="1"/>
    <m/>
    <n v="21"/>
    <n v="21"/>
    <m/>
    <n v="89.99"/>
    <m/>
    <n v="1889.79"/>
    <n v="89.99"/>
    <n v="0"/>
    <n v="0"/>
  </r>
  <r>
    <x v="3434"/>
    <s v="FEM BOLSA MEDIA"/>
    <x v="2"/>
    <x v="1"/>
    <s v="FEMININO"/>
    <s v="BOLSA"/>
    <s v="MEDIA"/>
    <x v="244"/>
    <s v="HO-20648"/>
    <s v="ACFMFM009"/>
    <n v="7"/>
    <s v="23/10/25"/>
    <n v="199.99"/>
    <n v="1"/>
    <m/>
    <n v="6"/>
    <n v="6"/>
    <m/>
    <n v="199.99"/>
    <m/>
    <n v="1199.94"/>
    <n v="199.99"/>
    <n v="0"/>
    <n v="0"/>
  </r>
  <r>
    <x v="3435"/>
    <s v="FEM BOLSA PEQUENA"/>
    <x v="2"/>
    <x v="1"/>
    <s v="FEMININO"/>
    <s v="BOLSA"/>
    <s v="PEQUENA"/>
    <x v="244"/>
    <s v="HQ-20660"/>
    <s v="ACFMFM010"/>
    <n v="9"/>
    <s v="23/10/25"/>
    <n v="169.99"/>
    <n v="1"/>
    <n v="1"/>
    <n v="7"/>
    <n v="7"/>
    <m/>
    <n v="169.99"/>
    <n v="169.99"/>
    <n v="1189.93"/>
    <n v="169.99"/>
    <n v="0"/>
    <n v="0"/>
  </r>
  <r>
    <x v="3436"/>
    <s v="MNA 4A8 MALHA M/C"/>
    <x v="0"/>
    <x v="5"/>
    <s v="4 A 8"/>
    <s v="MALHA"/>
    <s v="M/C"/>
    <x v="178"/>
    <s v="013248-1"/>
    <s v="COMA48044"/>
    <n v="33"/>
    <s v="27/11/25"/>
    <n v="29.99"/>
    <n v="2"/>
    <m/>
    <n v="31"/>
    <n v="15.5"/>
    <m/>
    <n v="59.98"/>
    <m/>
    <n v="929.69"/>
    <n v="29.99"/>
    <n v="1"/>
    <n v="0"/>
  </r>
  <r>
    <x v="3437"/>
    <s v="MNA JUV MALHA REGATA"/>
    <x v="0"/>
    <x v="5"/>
    <s v="JUVENIL"/>
    <s v="MALHA"/>
    <s v="REGATA"/>
    <x v="176"/>
    <s v="4081BS"/>
    <s v="COMAJN039"/>
    <n v="9"/>
    <s v="13/11/25"/>
    <n v="34.99"/>
    <n v="3"/>
    <m/>
    <n v="6"/>
    <n v="2"/>
    <m/>
    <n v="104.97"/>
    <m/>
    <n v="209.94"/>
    <n v="34.99"/>
    <n v="1"/>
    <n v="0"/>
  </r>
  <r>
    <x v="3438"/>
    <s v="MNA JUV MALHA REGATA"/>
    <x v="0"/>
    <x v="5"/>
    <s v="JUVENIL"/>
    <s v="MALHA"/>
    <s v="REGATA"/>
    <x v="176"/>
    <s v="4082BS"/>
    <s v="COMAJN039"/>
    <n v="5"/>
    <s v="17/11/25"/>
    <n v="34.99"/>
    <n v="2"/>
    <m/>
    <n v="3"/>
    <n v="1.5"/>
    <m/>
    <n v="69.98"/>
    <m/>
    <n v="104.97"/>
    <n v="34.99"/>
    <n v="1"/>
    <n v="0"/>
  </r>
  <r>
    <x v="3439"/>
    <s v="MASC BERMUDA MOLETOM"/>
    <x v="0"/>
    <x v="0"/>
    <s v="JOVEM"/>
    <s v="BERMUDA"/>
    <s v="MOLETOM"/>
    <x v="151"/>
    <s v="76706"/>
    <s v="COMCJV002"/>
    <n v="6"/>
    <s v="01/12/25"/>
    <n v="99.99"/>
    <n v="0"/>
    <m/>
    <n v="6"/>
    <n v="0"/>
    <m/>
    <n v="0"/>
    <m/>
    <n v="599.94000000000005"/>
    <n v="0"/>
    <n v="0"/>
    <n v="0"/>
  </r>
  <r>
    <x v="3440"/>
    <s v="MASC CAMISA M/C"/>
    <x v="0"/>
    <x v="0"/>
    <s v="JOVEM"/>
    <s v="CAMISA"/>
    <s v="M/C"/>
    <x v="151"/>
    <s v="76708"/>
    <s v="COMCJV009"/>
    <n v="10"/>
    <s v="02/12/25"/>
    <n v="119.99"/>
    <n v="3"/>
    <n v="2"/>
    <n v="5"/>
    <n v="1.6666666666666667"/>
    <m/>
    <n v="359.97"/>
    <n v="239.98"/>
    <n v="599.95000000000005"/>
    <n v="119.99"/>
    <n v="1"/>
    <n v="0"/>
  </r>
  <r>
    <x v="3441"/>
    <s v="FEM MOCHILA"/>
    <x v="2"/>
    <x v="1"/>
    <s v="FEMININO"/>
    <s v="MOCHILA"/>
    <s v="MOCHILA"/>
    <x v="343"/>
    <s v="WBFW-88271"/>
    <s v="ACFMFM022"/>
    <n v="4"/>
    <s v="23/10/25"/>
    <n v="159.99"/>
    <n v="1"/>
    <m/>
    <n v="3"/>
    <n v="3"/>
    <m/>
    <n v="159.99"/>
    <m/>
    <n v="479.97"/>
    <n v="159.99"/>
    <n v="0"/>
    <n v="0"/>
  </r>
  <r>
    <x v="3442"/>
    <s v="FEM BOLSA MEDIA"/>
    <x v="2"/>
    <x v="1"/>
    <s v="FEMININO"/>
    <s v="BOLSA"/>
    <s v="MEDIA"/>
    <x v="343"/>
    <s v="WBFW-80008"/>
    <s v="ACFMFM009"/>
    <n v="5"/>
    <s v="23/10/25"/>
    <n v="149.99"/>
    <n v="1"/>
    <m/>
    <n v="4"/>
    <n v="4"/>
    <m/>
    <n v="149.99"/>
    <m/>
    <n v="599.96"/>
    <n v="149.99"/>
    <n v="0"/>
    <n v="0"/>
  </r>
  <r>
    <x v="3443"/>
    <s v="FEM BOLSA PEQUENA"/>
    <x v="2"/>
    <x v="1"/>
    <s v="FEMININO"/>
    <s v="BOLSA"/>
    <s v="MEDIA"/>
    <x v="343"/>
    <s v="WBFW-88272"/>
    <s v="ACFMFM009"/>
    <n v="3"/>
    <s v="29/10/25"/>
    <n v="149.99"/>
    <n v="-1"/>
    <m/>
    <n v="4"/>
    <n v="-4"/>
    <m/>
    <n v="-149.99"/>
    <m/>
    <n v="599.96"/>
    <n v="149.99"/>
    <n v="0"/>
    <n v="0"/>
  </r>
  <r>
    <x v="3444"/>
    <s v="MNA JUV CALCA JEANS"/>
    <x v="0"/>
    <x v="5"/>
    <s v="JUVENIL"/>
    <s v="CALCA"/>
    <s v="JEANS"/>
    <x v="83"/>
    <s v="2967"/>
    <s v="COMAJN001"/>
    <n v="9"/>
    <s v="18/12/25"/>
    <n v="119.99"/>
    <n v="5"/>
    <n v="1"/>
    <n v="3"/>
    <n v="0.6"/>
    <m/>
    <n v="599.95000000000005"/>
    <n v="119.99"/>
    <n v="359.97"/>
    <n v="119.99"/>
    <n v="1"/>
    <n v="0"/>
  </r>
  <r>
    <x v="3445"/>
    <s v="FEM BOLSA GRANDE"/>
    <x v="2"/>
    <x v="1"/>
    <s v="FEMININO"/>
    <s v="BOLSA"/>
    <s v="GRANDE"/>
    <x v="343"/>
    <s v="WBFW-84317"/>
    <s v="ACFMFM008"/>
    <n v="1"/>
    <s v="23/10/25"/>
    <n v="159.99"/>
    <n v="-1"/>
    <m/>
    <n v="2"/>
    <n v="-2"/>
    <m/>
    <n v="-159.99"/>
    <m/>
    <n v="319.98"/>
    <n v="159.99"/>
    <n v="0"/>
    <n v="0"/>
  </r>
  <r>
    <x v="3446"/>
    <s v="FEM SHORTS TC PL"/>
    <x v="0"/>
    <x v="1"/>
    <s v="JOVEM"/>
    <s v="SHORTS"/>
    <s v="TECIDO PLANO"/>
    <x v="232"/>
    <s v="24445"/>
    <s v="COFMJV050"/>
    <n v="2"/>
    <s v="24/11/25"/>
    <n v="99.99"/>
    <n v="0"/>
    <m/>
    <n v="2"/>
    <n v="0"/>
    <m/>
    <n v="0"/>
    <m/>
    <n v="199.98"/>
    <n v="0"/>
    <n v="0"/>
    <n v="0"/>
  </r>
  <r>
    <x v="3447"/>
    <s v="CHINELOS FEM DEDO"/>
    <x v="1"/>
    <x v="3"/>
    <s v="FEMININO"/>
    <s v="DEDO"/>
    <s v="SINTETICO"/>
    <x v="31"/>
    <s v="27507"/>
    <s v="CLCHFM005"/>
    <n v="36"/>
    <s v="07/11/25"/>
    <n v="39.99"/>
    <n v="3"/>
    <n v="1"/>
    <n v="32"/>
    <n v="10.666666666666666"/>
    <m/>
    <n v="119.97"/>
    <n v="39.99"/>
    <n v="1279.68"/>
    <n v="39.99"/>
    <n v="1"/>
    <n v="0"/>
  </r>
  <r>
    <x v="3448"/>
    <s v="CHINELOS FEM DEDO"/>
    <x v="1"/>
    <x v="3"/>
    <s v="FEMININO"/>
    <s v="DEDO"/>
    <s v="SINTETICO"/>
    <x v="31"/>
    <s v="27457"/>
    <s v="CLCHFM005"/>
    <n v="29"/>
    <s v="11/11/25"/>
    <n v="49.99"/>
    <n v="2"/>
    <n v="1"/>
    <n v="26"/>
    <n v="13"/>
    <m/>
    <n v="99.98"/>
    <n v="49.99"/>
    <n v="1299.74"/>
    <n v="49.99"/>
    <n v="1"/>
    <n v="0"/>
  </r>
  <r>
    <x v="3449"/>
    <s v="FEM BOLSA PEQUENA"/>
    <x v="2"/>
    <x v="1"/>
    <s v="FEMININO"/>
    <s v="BOLSA"/>
    <s v="PEQUENA"/>
    <x v="244"/>
    <s v="XX-20361"/>
    <s v="ACFMFM010"/>
    <n v="8"/>
    <s v="22/10/25"/>
    <n v="99.99"/>
    <n v="3"/>
    <n v="1"/>
    <n v="4"/>
    <n v="1.3333333333333333"/>
    <m/>
    <n v="299.97000000000003"/>
    <n v="99.99"/>
    <n v="399.96"/>
    <n v="99.99"/>
    <n v="1"/>
    <n v="0"/>
  </r>
  <r>
    <x v="3450"/>
    <s v="FEM BOLSA MEDIA"/>
    <x v="2"/>
    <x v="1"/>
    <s v="FEMININO"/>
    <s v="BOLSA"/>
    <s v="MEDIA"/>
    <x v="244"/>
    <s v="XX-20364"/>
    <s v="ACFMFM009"/>
    <n v="8"/>
    <s v="22/10/25"/>
    <n v="119.99"/>
    <n v="3"/>
    <m/>
    <n v="5"/>
    <n v="1.6666666666666667"/>
    <m/>
    <n v="359.97"/>
    <m/>
    <n v="599.95000000000005"/>
    <n v="119.99"/>
    <n v="1"/>
    <n v="0"/>
  </r>
  <r>
    <x v="3451"/>
    <s v="FEM BOLSA PEQUENA"/>
    <x v="2"/>
    <x v="1"/>
    <s v="FEMININO"/>
    <s v="BOLSA"/>
    <s v="PEQUENA"/>
    <x v="244"/>
    <s v="KK-20468"/>
    <s v="ACFMFM010"/>
    <n v="8"/>
    <s v="17/11/25"/>
    <n v="79.989999999999995"/>
    <n v="3"/>
    <n v="1"/>
    <n v="4"/>
    <n v="1.3333333333333333"/>
    <m/>
    <n v="239.97"/>
    <n v="79.989999999999995"/>
    <n v="319.95999999999998"/>
    <n v="79.989999999999995"/>
    <n v="1"/>
    <n v="0"/>
  </r>
  <r>
    <x v="3452"/>
    <s v="FEM BOLSA PEQUENA"/>
    <x v="2"/>
    <x v="1"/>
    <s v="FEMININO"/>
    <s v="BOLSA"/>
    <s v="PEQUENA"/>
    <x v="244"/>
    <s v="KK-20466"/>
    <s v="ACFMFM010"/>
    <n v="5"/>
    <s v="23/10/25"/>
    <n v="79.989999999999995"/>
    <n v="2"/>
    <m/>
    <n v="3"/>
    <n v="1.5"/>
    <m/>
    <n v="159.97999999999999"/>
    <m/>
    <n v="239.97"/>
    <n v="79.989999999999995"/>
    <n v="1"/>
    <n v="0"/>
  </r>
  <r>
    <x v="3453"/>
    <s v="FEM BOLSA PEQUENA"/>
    <x v="2"/>
    <x v="1"/>
    <s v="FEMININO"/>
    <s v="BOLSA"/>
    <s v="PEQUENA"/>
    <x v="244"/>
    <s v="CRB-2915"/>
    <s v="ACFMFM010"/>
    <n v="9"/>
    <s v="19/12/25"/>
    <n v="119.99"/>
    <n v="1"/>
    <m/>
    <n v="8"/>
    <n v="8"/>
    <m/>
    <n v="119.99"/>
    <m/>
    <n v="959.92"/>
    <n v="119.99"/>
    <n v="0"/>
    <n v="0"/>
  </r>
  <r>
    <x v="3454"/>
    <s v="FEM BOLSA MEDIA"/>
    <x v="2"/>
    <x v="1"/>
    <s v="FEMININO"/>
    <s v="BOLSA"/>
    <s v="MEDIA"/>
    <x v="244"/>
    <s v="CRB-2916"/>
    <s v="ACFMFM009"/>
    <n v="9"/>
    <s v="22/10/25"/>
    <n v="119.99"/>
    <n v="3"/>
    <n v="2"/>
    <n v="4"/>
    <n v="1.3333333333333333"/>
    <m/>
    <n v="359.97"/>
    <n v="239.98"/>
    <n v="479.96"/>
    <n v="119.99"/>
    <n v="1"/>
    <n v="0"/>
  </r>
  <r>
    <x v="3455"/>
    <s v="FEM SANDALIA FLAT MEDIO ABERTO"/>
    <x v="1"/>
    <x v="1"/>
    <s v="SANDALIA"/>
    <s v="FLAT"/>
    <s v="MEDIO ABERTO"/>
    <x v="256"/>
    <s v="19280"/>
    <s v="CLFMSD006"/>
    <n v="5"/>
    <s v="18/11/25"/>
    <n v="99.99"/>
    <n v="3"/>
    <m/>
    <n v="2"/>
    <n v="0.66666666666666663"/>
    <m/>
    <n v="299.97000000000003"/>
    <m/>
    <n v="199.98"/>
    <n v="99.99"/>
    <n v="1"/>
    <n v="0"/>
  </r>
  <r>
    <x v="3456"/>
    <s v="FEM SANDALIA RASTEIRA TRASEIRA ABERTO"/>
    <x v="1"/>
    <x v="1"/>
    <s v="SANDALIA"/>
    <s v="RASTEIRA"/>
    <s v="TRASEIRA ABERTO"/>
    <x v="256"/>
    <s v="19331"/>
    <s v="CLFMSD010"/>
    <n v="18"/>
    <s v="18/11/25"/>
    <n v="99.99"/>
    <n v="6"/>
    <n v="1"/>
    <n v="11"/>
    <n v="1.8333333333333333"/>
    <m/>
    <n v="599.94000000000005"/>
    <n v="99.99"/>
    <n v="1099.8900000000001"/>
    <n v="99.99"/>
    <n v="2"/>
    <n v="0"/>
  </r>
  <r>
    <x v="3457"/>
    <s v="FEM SANDALIA FLAT MEDIO ABERTO"/>
    <x v="1"/>
    <x v="1"/>
    <s v="SANDALIA"/>
    <s v="FLAT"/>
    <s v="MEDIO ABERTO"/>
    <x v="256"/>
    <s v="19329"/>
    <s v="CLFMSD006"/>
    <n v="22"/>
    <s v="18/11/25"/>
    <n v="139.99"/>
    <n v="3"/>
    <n v="2"/>
    <n v="17"/>
    <n v="5.666666666666667"/>
    <m/>
    <n v="419.97"/>
    <n v="279.98"/>
    <n v="2379.83"/>
    <n v="139.99"/>
    <n v="1"/>
    <n v="0"/>
  </r>
  <r>
    <x v="3458"/>
    <s v="FEM BOLSA PEQUENA"/>
    <x v="2"/>
    <x v="1"/>
    <s v="FEMININO"/>
    <s v="BOLSA"/>
    <s v="PEQUENA"/>
    <x v="244"/>
    <s v="KK-20465"/>
    <s v="ACFMFM010"/>
    <n v="6"/>
    <s v="17/11/25"/>
    <n v="79.989999999999995"/>
    <n v="2"/>
    <m/>
    <n v="4"/>
    <n v="2"/>
    <m/>
    <n v="159.97999999999999"/>
    <m/>
    <n v="319.95999999999998"/>
    <n v="79.989999999999995"/>
    <n v="1"/>
    <n v="0"/>
  </r>
  <r>
    <x v="3459"/>
    <s v="FEM BOLSA MEDIA"/>
    <x v="2"/>
    <x v="1"/>
    <s v="FEMININO"/>
    <s v="BOLSA"/>
    <s v="MEDIA"/>
    <x v="244"/>
    <s v="FN-20630"/>
    <s v="ACFMFM009"/>
    <n v="3"/>
    <s v="14/11/25"/>
    <n v="169.99"/>
    <n v="1"/>
    <m/>
    <n v="2"/>
    <n v="2"/>
    <m/>
    <n v="169.99"/>
    <m/>
    <n v="339.98"/>
    <n v="169.99"/>
    <n v="0"/>
    <n v="0"/>
  </r>
  <r>
    <x v="3460"/>
    <s v="CHINELOS FEM DEDO"/>
    <x v="1"/>
    <x v="3"/>
    <s v="FEMININO"/>
    <s v="DEDO"/>
    <s v="SINTETICO"/>
    <x v="174"/>
    <s v="19342"/>
    <s v="CLCHFM005"/>
    <n v="8"/>
    <s v="14/11/25"/>
    <n v="129.99"/>
    <n v="2"/>
    <m/>
    <n v="6"/>
    <n v="3"/>
    <m/>
    <n v="259.98"/>
    <m/>
    <n v="779.94"/>
    <n v="129.99"/>
    <n v="1"/>
    <n v="0"/>
  </r>
  <r>
    <x v="3461"/>
    <s v="FEM SANDALIA FLAT MEDIO ABERTO"/>
    <x v="1"/>
    <x v="1"/>
    <s v="SANDALIA"/>
    <s v="FLAT"/>
    <s v="MEDIO ABERTO"/>
    <x v="33"/>
    <s v="19340"/>
    <s v="CLFMSD006"/>
    <n v="20"/>
    <s v="18/11/25"/>
    <n v="59.99"/>
    <n v="3"/>
    <n v="1"/>
    <n v="16"/>
    <n v="5.333333333333333"/>
    <m/>
    <n v="179.97"/>
    <n v="59.99"/>
    <n v="959.84"/>
    <n v="59.99"/>
    <n v="1"/>
    <n v="0"/>
  </r>
  <r>
    <x v="3462"/>
    <s v="CHINELOS FEM DEDO"/>
    <x v="1"/>
    <x v="3"/>
    <s v="FEMININO"/>
    <s v="DEDO"/>
    <s v="SINTETICO"/>
    <x v="33"/>
    <s v="18060 25/26"/>
    <s v="CLCHFM005"/>
    <n v="28"/>
    <s v="13/11/25"/>
    <n v="24.99"/>
    <n v="8"/>
    <n v="3"/>
    <n v="17"/>
    <n v="2.125"/>
    <m/>
    <n v="199.92"/>
    <n v="74.97"/>
    <n v="424.83"/>
    <n v="24.99"/>
    <n v="2"/>
    <n v="0"/>
  </r>
  <r>
    <x v="3463"/>
    <s v="FEM SANDALIA RASTEIRA TRASEIRA ABERTO"/>
    <x v="1"/>
    <x v="1"/>
    <s v="SANDALIA"/>
    <s v="RASTEIRA"/>
    <s v="TRASEIRA ABERTO"/>
    <x v="33"/>
    <s v="19315"/>
    <s v="CLFMSD010"/>
    <n v="29"/>
    <s v="25/11/25"/>
    <n v="49.99"/>
    <n v="10"/>
    <n v="2"/>
    <n v="17"/>
    <n v="1.7"/>
    <m/>
    <n v="499.9"/>
    <n v="99.98"/>
    <n v="849.83"/>
    <n v="49.99"/>
    <n v="3"/>
    <n v="0"/>
  </r>
  <r>
    <x v="3464"/>
    <s v="FEM SANDALIA RASTEIRA TRASEIRA ABERTO"/>
    <x v="1"/>
    <x v="1"/>
    <s v="SANDALIA"/>
    <s v="RASTEIRA"/>
    <s v="TRASEIRA ABERTO"/>
    <x v="33"/>
    <s v="19316"/>
    <s v="CLFMSD010"/>
    <n v="8"/>
    <s v="18/11/25"/>
    <n v="59.99"/>
    <n v="0"/>
    <m/>
    <n v="8"/>
    <n v="0"/>
    <m/>
    <n v="0"/>
    <m/>
    <n v="479.92"/>
    <n v="0"/>
    <n v="0"/>
    <n v="0"/>
  </r>
  <r>
    <x v="3465"/>
    <s v="MNA JUV SHORTS JEANS"/>
    <x v="0"/>
    <x v="5"/>
    <s v="JUVENIL"/>
    <s v="SHORTS"/>
    <s v="JEANS"/>
    <x v="83"/>
    <s v="8786"/>
    <s v="COMAJN044"/>
    <n v="26"/>
    <s v="09/12/25"/>
    <n v="99.99"/>
    <n v="5"/>
    <m/>
    <n v="21"/>
    <n v="4.2"/>
    <m/>
    <n v="499.95"/>
    <m/>
    <n v="2099.79"/>
    <n v="99.99"/>
    <n v="1"/>
    <n v="0"/>
  </r>
  <r>
    <x v="3466"/>
    <s v="CHINELOS FEM DEDO"/>
    <x v="1"/>
    <x v="3"/>
    <s v="FEMININO"/>
    <s v="DEDO"/>
    <s v="SINTETICO"/>
    <x v="344"/>
    <s v="24466413"/>
    <s v="CLCHFM005"/>
    <n v="32"/>
    <s v="11/12/25"/>
    <n v="39.99"/>
    <n v="6"/>
    <m/>
    <n v="26"/>
    <n v="4.333333333333333"/>
    <m/>
    <n v="299.94"/>
    <m/>
    <n v="1039.74"/>
    <n v="49.99"/>
    <n v="2"/>
    <n v="0"/>
  </r>
  <r>
    <x v="3467"/>
    <s v="FEM SANDALIA RASTEIRA TRASEIRA ABERTO"/>
    <x v="1"/>
    <x v="1"/>
    <s v="SANDALIA"/>
    <s v="RASTEIRA"/>
    <s v="TRASEIRA ABERTO"/>
    <x v="207"/>
    <s v="4036-50200"/>
    <s v="CLFMSD010"/>
    <n v="22"/>
    <s v="13/11/25"/>
    <n v="119.99"/>
    <n v="1"/>
    <m/>
    <n v="21"/>
    <n v="21"/>
    <m/>
    <n v="107.99"/>
    <m/>
    <n v="2519.79"/>
    <n v="107.99"/>
    <n v="0"/>
    <n v="0"/>
  </r>
  <r>
    <x v="3468"/>
    <s v="FEM CALCA  TECIDO PLANO"/>
    <x v="0"/>
    <x v="1"/>
    <s v="CONTEMPORANEO"/>
    <s v="CALCA TECIDO PLANO"/>
    <s v="TECIDO PLANO"/>
    <x v="345"/>
    <s v="LV3720C"/>
    <s v="COFMCT006"/>
    <n v="11"/>
    <s v="25/09/25"/>
    <n v="99.99"/>
    <n v="1"/>
    <m/>
    <n v="10"/>
    <n v="10"/>
    <m/>
    <n v="99.99"/>
    <m/>
    <n v="999.9"/>
    <n v="99.99"/>
    <n v="0"/>
    <n v="0"/>
  </r>
  <r>
    <x v="3469"/>
    <s v="FEM CAMISA M/C"/>
    <x v="0"/>
    <x v="1"/>
    <s v="CONTEMPORANEO"/>
    <s v="CAMISA"/>
    <s v="M/C"/>
    <x v="345"/>
    <s v="LV3467"/>
    <s v="COFMCT061"/>
    <n v="9"/>
    <s v="25/09/25"/>
    <n v="159.99"/>
    <n v="-1"/>
    <m/>
    <n v="10"/>
    <n v="-10"/>
    <m/>
    <n v="-159.99"/>
    <m/>
    <n v="1599.9"/>
    <n v="159.99"/>
    <n v="0"/>
    <n v="0"/>
  </r>
  <r>
    <x v="3470"/>
    <s v="FEM SHORTS TC PL"/>
    <x v="0"/>
    <x v="1"/>
    <s v="CONTEMPORANEO"/>
    <s v="SHORTS"/>
    <s v="TECIDO PLANO"/>
    <x v="345"/>
    <s v="LV3467S"/>
    <s v="COFMCT046"/>
    <n v="7"/>
    <s v="17/11/25"/>
    <n v="129.99"/>
    <n v="2"/>
    <m/>
    <n v="5"/>
    <n v="2.5"/>
    <m/>
    <n v="246.98"/>
    <m/>
    <n v="649.95000000000005"/>
    <n v="123.49"/>
    <n v="1"/>
    <n v="0"/>
  </r>
  <r>
    <x v="3471"/>
    <s v="FEM MALHA REGATA"/>
    <x v="0"/>
    <x v="1"/>
    <s v="CONTEMPORANEO"/>
    <s v="MALHA"/>
    <s v="REGATA"/>
    <x v="90"/>
    <s v="320090"/>
    <s v="COFMCT038"/>
    <n v="26"/>
    <s v="11/12/25"/>
    <n v="59.99"/>
    <n v="11"/>
    <n v="4"/>
    <n v="11"/>
    <n v="1"/>
    <m/>
    <n v="653.9"/>
    <n v="233.97"/>
    <n v="659.89"/>
    <n v="59.445454545454545"/>
    <n v="3"/>
    <n v="1"/>
  </r>
  <r>
    <x v="3472"/>
    <s v="FEM MALHA REGATA"/>
    <x v="0"/>
    <x v="1"/>
    <s v="CONTEMPORANEO"/>
    <s v="MALHA"/>
    <s v="REGATA"/>
    <x v="90"/>
    <s v="310092"/>
    <s v="COFMCT038"/>
    <n v="38"/>
    <s v="11/12/25"/>
    <n v="69.989999999999995"/>
    <n v="7"/>
    <n v="1"/>
    <n v="30"/>
    <n v="4.2857142857142856"/>
    <m/>
    <n v="489.93"/>
    <n v="69.989999999999995"/>
    <n v="2099.6999999999998"/>
    <n v="69.989999999999995"/>
    <n v="2"/>
    <n v="0"/>
  </r>
  <r>
    <x v="3473"/>
    <s v="FEM MALHA M/C"/>
    <x v="0"/>
    <x v="1"/>
    <s v="CONTEMPORANEO"/>
    <s v="MALHA"/>
    <s v="M/C"/>
    <x v="90"/>
    <s v="320058N"/>
    <s v="COFMCT036"/>
    <n v="16"/>
    <s v="18/12/25"/>
    <n v="59.99"/>
    <n v="6"/>
    <n v="0"/>
    <n v="10"/>
    <n v="1.6666666666666667"/>
    <m/>
    <n v="353.94"/>
    <n v="0"/>
    <n v="599.9"/>
    <n v="58.99"/>
    <n v="2"/>
    <n v="0"/>
  </r>
  <r>
    <x v="3474"/>
    <s v="FEM CALCA  TECIDO PLANO"/>
    <x v="0"/>
    <x v="1"/>
    <s v="CONTEMPORANEO"/>
    <s v="CALCA TECIDO PLANO"/>
    <s v="TECIDO PLANO"/>
    <x v="345"/>
    <s v="LV3719C"/>
    <s v="COFMCT006"/>
    <n v="12"/>
    <s v="25/09/25"/>
    <n v="99.99"/>
    <n v="2"/>
    <n v="1"/>
    <n v="9"/>
    <n v="4.5"/>
    <m/>
    <n v="199.98"/>
    <n v="99.99"/>
    <n v="899.91"/>
    <n v="99.99"/>
    <n v="1"/>
    <n v="0"/>
  </r>
  <r>
    <x v="3475"/>
    <s v="FEM SHORTS TC PL"/>
    <x v="0"/>
    <x v="1"/>
    <s v="CONTEMPORANEO"/>
    <s v="SHORTS"/>
    <s v="TECIDO PLANO"/>
    <x v="345"/>
    <s v="LV3613S"/>
    <s v="COFMCT046"/>
    <n v="13"/>
    <s v="26/09/25"/>
    <n v="129.99"/>
    <n v="0"/>
    <m/>
    <n v="13"/>
    <n v="0"/>
    <m/>
    <n v="0"/>
    <m/>
    <n v="1689.87"/>
    <n v="0"/>
    <n v="0"/>
    <n v="0"/>
  </r>
  <r>
    <x v="3476"/>
    <s v="FEM CAMISA M/L"/>
    <x v="0"/>
    <x v="1"/>
    <s v="CONTEMPORANEO"/>
    <s v="CAMISA"/>
    <s v="M/L"/>
    <x v="345"/>
    <s v="LV3618"/>
    <s v="COFMCT062"/>
    <n v="12"/>
    <s v="25/09/25"/>
    <n v="149.99"/>
    <n v="2"/>
    <n v="1"/>
    <n v="9"/>
    <n v="4.5"/>
    <m/>
    <n v="299.98"/>
    <n v="149.99"/>
    <n v="1349.91"/>
    <n v="149.99"/>
    <n v="1"/>
    <n v="0"/>
  </r>
  <r>
    <x v="3477"/>
    <s v="FEM CALCA  TECIDO PLANO"/>
    <x v="0"/>
    <x v="1"/>
    <s v="CONTEMPORANEO"/>
    <s v="CALCA TECIDO PLANO"/>
    <s v="TECIDO PLANO"/>
    <x v="345"/>
    <s v="LV3618C"/>
    <s v="COFMCT006"/>
    <n v="10"/>
    <s v="25/09/25"/>
    <n v="149.99"/>
    <n v="1"/>
    <n v="1"/>
    <n v="8"/>
    <n v="8"/>
    <m/>
    <n v="149.99"/>
    <n v="149.99"/>
    <n v="1199.92"/>
    <n v="149.99"/>
    <n v="0"/>
    <n v="0"/>
  </r>
  <r>
    <x v="3478"/>
    <s v="PERFUM MASC PERFUME"/>
    <x v="4"/>
    <x v="7"/>
    <s v="MASCULINO"/>
    <s v="PERFUME"/>
    <s v="PERFUME"/>
    <x v="93"/>
    <s v="514328"/>
    <s v="NNPFMC002"/>
    <n v="5"/>
    <s v="31/10/25"/>
    <n v="169.99"/>
    <n v="1"/>
    <n v="1"/>
    <n v="3"/>
    <n v="3"/>
    <m/>
    <n v="169.99"/>
    <n v="169.99"/>
    <n v="509.97"/>
    <n v="169.99"/>
    <n v="0"/>
    <n v="0"/>
  </r>
  <r>
    <x v="3479"/>
    <s v="FEM MALHA M/C"/>
    <x v="0"/>
    <x v="1"/>
    <s v="CONTEMPORANEO"/>
    <s v="MALHA"/>
    <s v="M/C"/>
    <x v="90"/>
    <s v="320028"/>
    <s v="COFMCT036"/>
    <n v="6"/>
    <s v="11/12/25"/>
    <n v="59.99"/>
    <n v="-1"/>
    <n v="-1"/>
    <n v="8"/>
    <n v="-8"/>
    <m/>
    <n v="-59.99"/>
    <n v="-59.99"/>
    <n v="479.92"/>
    <n v="59.99"/>
    <n v="0"/>
    <n v="0"/>
  </r>
  <r>
    <x v="3480"/>
    <s v="MNO INF TENIS FUTSAL"/>
    <x v="1"/>
    <x v="4"/>
    <s v="INFANTIL"/>
    <s v="TENIS"/>
    <s v="FUTSAL"/>
    <x v="220"/>
    <s v="305"/>
    <s v="CLMOIF015"/>
    <n v="13"/>
    <s v="15/12/25"/>
    <n v="99.99"/>
    <n v="4"/>
    <n v="1"/>
    <n v="8"/>
    <n v="2"/>
    <m/>
    <n v="399.96"/>
    <n v="99.99"/>
    <n v="799.92"/>
    <n v="99.99"/>
    <n v="1"/>
    <n v="0"/>
  </r>
  <r>
    <x v="3481"/>
    <s v="MASC MALHA REGATA"/>
    <x v="0"/>
    <x v="0"/>
    <s v="JOVEM"/>
    <s v="MALHA"/>
    <s v="REGATA"/>
    <x v="30"/>
    <s v="E4711"/>
    <s v="COMCJV023"/>
    <n v="52"/>
    <s v="26/11/25"/>
    <n v="29.99"/>
    <n v="9"/>
    <n v="3"/>
    <n v="40"/>
    <n v="4.4444444444444446"/>
    <m/>
    <n v="269.91000000000003"/>
    <n v="89.97"/>
    <n v="1199.5999999999999"/>
    <n v="29.99"/>
    <n v="2"/>
    <n v="0"/>
  </r>
  <r>
    <x v="3482"/>
    <s v="PERFUM MASC KIT PERFUMARIA"/>
    <x v="4"/>
    <x v="7"/>
    <s v="MASCULINO"/>
    <s v="KIT PERFUMARIA"/>
    <s v="KIT"/>
    <x v="93"/>
    <s v="862948"/>
    <s v="NNPFMC006"/>
    <n v="7"/>
    <s v="31/10/25"/>
    <n v="69.989999999999995"/>
    <n v="2"/>
    <n v="1"/>
    <n v="4"/>
    <n v="2"/>
    <m/>
    <n v="132.99"/>
    <n v="63"/>
    <n v="279.95999999999998"/>
    <n v="66.495000000000005"/>
    <n v="1"/>
    <n v="0"/>
  </r>
  <r>
    <x v="3483"/>
    <s v="PERFUM FEM KIT PERFUMARIA"/>
    <x v="4"/>
    <x v="7"/>
    <s v="FEMININO"/>
    <s v="KIT PERFUMARIA"/>
    <s v="KIT"/>
    <x v="93"/>
    <s v="793754"/>
    <s v="NNPFFM007"/>
    <n v="9"/>
    <s v="31/10/25"/>
    <n v="179.99"/>
    <n v="0"/>
    <m/>
    <n v="9"/>
    <n v="0"/>
    <m/>
    <n v="0"/>
    <m/>
    <n v="1619.91"/>
    <n v="0"/>
    <n v="0"/>
    <n v="0"/>
  </r>
  <r>
    <x v="3484"/>
    <s v="PERFUM FEM PERFUME"/>
    <x v="4"/>
    <x v="7"/>
    <s v="FEMININO"/>
    <s v="PERFUME"/>
    <s v="PERFUME"/>
    <x v="93"/>
    <s v="564583"/>
    <s v="NNPFFM003"/>
    <n v="23"/>
    <s v="31/10/25"/>
    <n v="45.99"/>
    <n v="6"/>
    <n v="1"/>
    <n v="16"/>
    <n v="2.6666666666666665"/>
    <m/>
    <n v="266.74"/>
    <n v="41.39"/>
    <n v="735.84"/>
    <n v="44.456666666666663"/>
    <n v="2"/>
    <n v="0"/>
  </r>
  <r>
    <x v="3485"/>
    <s v="PERFUM MASC PERFUME"/>
    <x v="4"/>
    <x v="7"/>
    <s v="MASCULINO"/>
    <s v="PERFUME"/>
    <s v="PERFUME"/>
    <x v="93"/>
    <s v="500123"/>
    <s v="NNPFMC002"/>
    <n v="16"/>
    <s v="30/12/25"/>
    <n v="45.99"/>
    <n v="2"/>
    <n v="2"/>
    <n v="12"/>
    <n v="6"/>
    <m/>
    <n v="91.98"/>
    <n v="91.98"/>
    <n v="551.88"/>
    <n v="45.99"/>
    <n v="1"/>
    <n v="0"/>
  </r>
  <r>
    <x v="3486"/>
    <s v="FEM SANDALIA RASTEIRA SLIDE"/>
    <x v="1"/>
    <x v="1"/>
    <s v="SANDALIA"/>
    <s v="RASTEIRA"/>
    <s v="SLIDE"/>
    <x v="209"/>
    <s v="948044"/>
    <s v="CLFMSD009"/>
    <n v="4"/>
    <s v="19/11/25"/>
    <n v="99.99"/>
    <n v="-1"/>
    <n v="-1"/>
    <n v="6"/>
    <n v="-6"/>
    <m/>
    <n v="-99.99"/>
    <n v="-99.99"/>
    <n v="599.94000000000005"/>
    <n v="99.99"/>
    <n v="0"/>
    <n v="0"/>
  </r>
  <r>
    <x v="3487"/>
    <s v="FEM SANDALIA RASTEIRA SLIDE"/>
    <x v="1"/>
    <x v="1"/>
    <s v="SANDALIA"/>
    <s v="RASTEIRA"/>
    <s v="SLIDE"/>
    <x v="209"/>
    <s v="948028"/>
    <s v="CLFMSD009"/>
    <n v="2"/>
    <s v="19/11/25"/>
    <n v="99.99"/>
    <n v="-1"/>
    <n v="-1"/>
    <n v="4"/>
    <n v="-4"/>
    <m/>
    <n v="-99.99"/>
    <n v="-99.99"/>
    <n v="399.96"/>
    <n v="99.99"/>
    <n v="0"/>
    <n v="0"/>
  </r>
  <r>
    <x v="3488"/>
    <s v="MNA JUV SHORTS JEANS"/>
    <x v="0"/>
    <x v="5"/>
    <s v="JUVENIL"/>
    <s v="SHORTS"/>
    <s v="JEANS"/>
    <x v="211"/>
    <s v="1942"/>
    <s v="COMAJN044"/>
    <n v="16"/>
    <s v="26/11/25"/>
    <n v="69.989999999999995"/>
    <n v="5"/>
    <n v="2"/>
    <n v="9"/>
    <n v="1.8"/>
    <m/>
    <n v="349.95"/>
    <n v="139.97999999999999"/>
    <n v="629.91"/>
    <n v="69.989999999999995"/>
    <n v="1"/>
    <n v="0"/>
  </r>
  <r>
    <x v="3489"/>
    <s v="MNA JUV SHORTS JEANS"/>
    <x v="0"/>
    <x v="5"/>
    <s v="JUVENIL"/>
    <s v="SHORTS"/>
    <s v="JEANS"/>
    <x v="211"/>
    <s v="1943"/>
    <s v="COMAJN044"/>
    <n v="52"/>
    <s v="15/12/25"/>
    <n v="69.989999999999995"/>
    <n v="17"/>
    <n v="5"/>
    <n v="30"/>
    <n v="1.7647058823529411"/>
    <m/>
    <n v="1189.83"/>
    <n v="349.95"/>
    <n v="2099.6999999999998"/>
    <n v="69.989999999999995"/>
    <n v="4"/>
    <n v="1"/>
  </r>
  <r>
    <x v="3490"/>
    <s v="MASC CASUAL SAPATO SAPATENIS"/>
    <x v="1"/>
    <x v="0"/>
    <s v="CASUAL"/>
    <s v="SAPATO"/>
    <s v="SAPATENIS"/>
    <x v="59"/>
    <s v="135201"/>
    <s v="CLMCCS003"/>
    <n v="21"/>
    <s v="18/12/25"/>
    <n v="299.99"/>
    <n v="1"/>
    <n v="1"/>
    <n v="19"/>
    <n v="19"/>
    <m/>
    <n v="299.99"/>
    <n v="299.99"/>
    <n v="5699.81"/>
    <n v="299.99"/>
    <n v="0"/>
    <n v="0"/>
  </r>
  <r>
    <x v="3491"/>
    <s v="FEM SANDALIA SALTO ALTO"/>
    <x v="1"/>
    <x v="1"/>
    <s v="SANDALIA"/>
    <s v="SALTO"/>
    <s v="ALTO"/>
    <x v="95"/>
    <s v="196-002-01"/>
    <s v="CLFMSD012"/>
    <n v="12"/>
    <s v="14/11/25"/>
    <n v="149.99"/>
    <n v="1"/>
    <m/>
    <n v="11"/>
    <n v="11"/>
    <m/>
    <n v="199.99"/>
    <m/>
    <n v="1649.89"/>
    <n v="199.99"/>
    <n v="0"/>
    <n v="0"/>
  </r>
  <r>
    <x v="3492"/>
    <s v="FEM SANDALIA SALTO BAIXO"/>
    <x v="1"/>
    <x v="1"/>
    <s v="SANDALIA"/>
    <s v="SALTO"/>
    <s v="BAIXO"/>
    <x v="95"/>
    <s v="300-017-01"/>
    <s v="CLFMSD013"/>
    <n v="6"/>
    <s v="18/11/25"/>
    <n v="149.99"/>
    <n v="1"/>
    <m/>
    <n v="5"/>
    <n v="5"/>
    <m/>
    <n v="149.99"/>
    <m/>
    <n v="749.95"/>
    <n v="149.99"/>
    <n v="0"/>
    <n v="0"/>
  </r>
  <r>
    <x v="3493"/>
    <s v="CHINELOS FEM SLIDE"/>
    <x v="1"/>
    <x v="3"/>
    <s v="FEMININO"/>
    <s v="SLIDE"/>
    <s v="LICENCIADO"/>
    <x v="45"/>
    <s v="C4402"/>
    <s v="CLCHFM006"/>
    <n v="20"/>
    <s v="09/12/25"/>
    <n v="99.99"/>
    <n v="17"/>
    <n v="0"/>
    <n v="3"/>
    <n v="0.17647058823529413"/>
    <m/>
    <n v="1699.83"/>
    <n v="0"/>
    <n v="299.97000000000003"/>
    <n v="99.99"/>
    <n v="4"/>
    <n v="0"/>
  </r>
  <r>
    <x v="3494"/>
    <s v="PERFUM FEM PERFUME"/>
    <x v="4"/>
    <x v="7"/>
    <s v="FEMININO"/>
    <s v="PERFUME"/>
    <s v="PERFUME"/>
    <x v="177"/>
    <s v="14902"/>
    <s v="NNPFFM003"/>
    <n v="6"/>
    <s v="31/10/25"/>
    <n v="359.99"/>
    <n v="3"/>
    <n v="3"/>
    <n v="0"/>
    <n v="0"/>
    <m/>
    <n v="1079.97"/>
    <n v="1079.97"/>
    <n v="0"/>
    <n v="359.99"/>
    <n v="1"/>
    <n v="0"/>
  </r>
  <r>
    <x v="3495"/>
    <s v="MASC MALHA REGATA"/>
    <x v="0"/>
    <x v="0"/>
    <s v="JOVEM"/>
    <s v="MALHA"/>
    <s v="REGATA"/>
    <x v="166"/>
    <s v="4Z045"/>
    <s v="COMCJV023"/>
    <n v="84"/>
    <s v="08/12/25"/>
    <n v="39.99"/>
    <n v="28"/>
    <n v="0"/>
    <n v="56"/>
    <n v="2"/>
    <m/>
    <n v="1113.4100000000001"/>
    <n v="0"/>
    <n v="2239.44"/>
    <n v="39.76464285714286"/>
    <n v="7"/>
    <n v="0"/>
  </r>
  <r>
    <x v="3496"/>
    <s v="MASC PLUS MALHA REGATA"/>
    <x v="0"/>
    <x v="0"/>
    <s v="PLUS"/>
    <s v="MALHA"/>
    <s v="REGATA"/>
    <x v="166"/>
    <s v="5Z045"/>
    <s v="COMCPS036"/>
    <n v="29"/>
    <s v="08/12/25"/>
    <n v="49.99"/>
    <n v="16"/>
    <n v="3"/>
    <n v="10"/>
    <n v="0.625"/>
    <m/>
    <n v="789.84"/>
    <n v="144.97"/>
    <n v="499.9"/>
    <n v="49.365000000000002"/>
    <n v="4"/>
    <n v="0"/>
  </r>
  <r>
    <x v="3497"/>
    <s v="MNO JUV MALHA REGATA"/>
    <x v="0"/>
    <x v="4"/>
    <s v="JUVENIL"/>
    <s v="MALHA"/>
    <s v="REGATA"/>
    <x v="166"/>
    <s v="3Z045"/>
    <s v="COMOJN037"/>
    <n v="13"/>
    <s v="18/12/25"/>
    <n v="34.99"/>
    <n v="7"/>
    <n v="1"/>
    <n v="5"/>
    <n v="0.7142857142857143"/>
    <m/>
    <n v="241.43"/>
    <n v="34.99"/>
    <n v="174.95"/>
    <n v="34.49"/>
    <n v="2"/>
    <n v="0"/>
  </r>
  <r>
    <x v="3498"/>
    <s v="FEM MALHA BASICO REGATA"/>
    <x v="0"/>
    <x v="1"/>
    <s v="BASICO"/>
    <s v="MALHA"/>
    <s v="BASICO REGATA"/>
    <x v="102"/>
    <s v="130075"/>
    <s v="COFMBA004"/>
    <n v="8"/>
    <s v="09/10/25"/>
    <n v="29.99"/>
    <n v="2"/>
    <m/>
    <n v="6"/>
    <n v="3"/>
    <m/>
    <n v="59.98"/>
    <m/>
    <n v="179.94"/>
    <n v="29.99"/>
    <n v="1"/>
    <n v="0"/>
  </r>
  <r>
    <x v="3499"/>
    <s v="CHINELOS FEM SLIDE"/>
    <x v="1"/>
    <x v="3"/>
    <s v="FEMININO"/>
    <s v="SLIDE"/>
    <s v="LICENCIADO"/>
    <x v="115"/>
    <s v="BA284B"/>
    <s v="CLCHFM006"/>
    <n v="61"/>
    <s v="11/12/25"/>
    <n v="69.989999999999995"/>
    <n v="7"/>
    <n v="1"/>
    <n v="53"/>
    <n v="7.5714285714285712"/>
    <m/>
    <n v="669.93"/>
    <n v="69.989999999999995"/>
    <n v="3709.47"/>
    <n v="95.704285714285717"/>
    <n v="2"/>
    <n v="0"/>
  </r>
  <r>
    <x v="3500"/>
    <s v="MNO INF SANDALIA PAPETE"/>
    <x v="1"/>
    <x v="4"/>
    <s v="INFANTIL"/>
    <s v="SANDALIA"/>
    <s v="PAPETE"/>
    <x v="36"/>
    <s v="23264"/>
    <s v="CLMOIF010"/>
    <n v="22"/>
    <s v="12/11/25"/>
    <n v="99.99"/>
    <n v="2"/>
    <n v="1"/>
    <n v="19"/>
    <n v="9.5"/>
    <m/>
    <n v="199.98"/>
    <n v="99.99"/>
    <n v="1899.81"/>
    <n v="99.99"/>
    <n v="1"/>
    <n v="0"/>
  </r>
  <r>
    <x v="3501"/>
    <s v="MNA INF SANDALIA RASTEIRA"/>
    <x v="1"/>
    <x v="5"/>
    <s v="INFANTIL"/>
    <s v="SANDALIA"/>
    <s v="RASTEIRA"/>
    <x v="36"/>
    <s v="23431"/>
    <s v="CLMAIF014"/>
    <n v="14"/>
    <s v="14/11/25"/>
    <n v="129.99"/>
    <n v="1"/>
    <m/>
    <n v="13"/>
    <n v="13"/>
    <m/>
    <n v="129.99"/>
    <m/>
    <n v="1689.87"/>
    <n v="129.99"/>
    <n v="0"/>
    <n v="0"/>
  </r>
  <r>
    <x v="3502"/>
    <s v="MNA BEBE SANDALIA PAPETE"/>
    <x v="1"/>
    <x v="5"/>
    <s v="BEBE"/>
    <s v="SANDALIA"/>
    <s v="PAPETE"/>
    <x v="36"/>
    <s v="23271"/>
    <s v="CLMABB010"/>
    <n v="7"/>
    <s v="12/11/25"/>
    <n v="79.989999999999995"/>
    <n v="-1"/>
    <m/>
    <n v="8"/>
    <n v="-8"/>
    <m/>
    <n v="-99.99"/>
    <m/>
    <n v="639.91999999999996"/>
    <n v="99.99"/>
    <n v="0"/>
    <n v="0"/>
  </r>
  <r>
    <x v="3503"/>
    <s v="MNO BEBE SANDALIA PAPETE"/>
    <x v="1"/>
    <x v="4"/>
    <s v="BEBE"/>
    <s v="SANDALIA"/>
    <s v="PAPETE"/>
    <x v="36"/>
    <s v="23271 MNO"/>
    <s v="CLMOBB010"/>
    <n v="10"/>
    <s v="14/11/25"/>
    <n v="79.989999999999995"/>
    <n v="1"/>
    <m/>
    <n v="9"/>
    <n v="9"/>
    <m/>
    <n v="99.99"/>
    <m/>
    <n v="719.91"/>
    <n v="99.99"/>
    <n v="0"/>
    <n v="0"/>
  </r>
  <r>
    <x v="3504"/>
    <s v="MNA INF SANDALIA RASTEIRA"/>
    <x v="1"/>
    <x v="5"/>
    <s v="INFANTIL"/>
    <s v="SANDALIA"/>
    <s v="RASTEIRA"/>
    <x v="36"/>
    <s v="23267"/>
    <s v="CLMAIF014"/>
    <n v="11"/>
    <s v="12/11/25"/>
    <n v="139.99"/>
    <n v="4"/>
    <m/>
    <n v="7"/>
    <n v="1.75"/>
    <m/>
    <n v="559.96"/>
    <m/>
    <n v="979.93"/>
    <n v="139.99"/>
    <n v="1"/>
    <n v="0"/>
  </r>
  <r>
    <x v="3505"/>
    <s v="MNA INF SANDALIA RASTEIRA"/>
    <x v="1"/>
    <x v="5"/>
    <s v="INFANTIL"/>
    <s v="SANDALIA"/>
    <s v="RASTEIRA"/>
    <x v="36"/>
    <s v="23393"/>
    <s v="CLMAIF014"/>
    <n v="19"/>
    <s v="14/11/25"/>
    <n v="79.989999999999995"/>
    <n v="3"/>
    <n v="1"/>
    <n v="15"/>
    <n v="5"/>
    <m/>
    <n v="239.97"/>
    <n v="79.989999999999995"/>
    <n v="1199.8499999999999"/>
    <n v="79.989999999999995"/>
    <n v="1"/>
    <n v="0"/>
  </r>
  <r>
    <x v="3506"/>
    <s v="MNA BEBE SANDALIA RASTEIRA"/>
    <x v="1"/>
    <x v="5"/>
    <s v="BEBE"/>
    <s v="SANDALIA"/>
    <s v="RASTEIRA"/>
    <x v="36"/>
    <s v="23399"/>
    <s v="CLMABB011"/>
    <n v="8"/>
    <s v="12/11/25"/>
    <n v="69.989999999999995"/>
    <n v="3"/>
    <n v="1"/>
    <n v="4"/>
    <n v="1.3333333333333333"/>
    <m/>
    <n v="209.97"/>
    <n v="69.989999999999995"/>
    <n v="279.95999999999998"/>
    <n v="69.989999999999995"/>
    <n v="1"/>
    <n v="0"/>
  </r>
  <r>
    <x v="3507"/>
    <s v="MNO INF CHINELO CLOG"/>
    <x v="1"/>
    <x v="4"/>
    <s v="INFANTIL"/>
    <s v="CHINELO"/>
    <s v="CLOG"/>
    <x v="36"/>
    <s v="23382"/>
    <s v="CLMOIF005"/>
    <n v="11"/>
    <s v="14/11/25"/>
    <n v="89.99"/>
    <n v="2"/>
    <m/>
    <n v="9"/>
    <n v="4.5"/>
    <m/>
    <n v="179.98"/>
    <m/>
    <n v="809.91"/>
    <n v="89.99"/>
    <n v="1"/>
    <n v="0"/>
  </r>
  <r>
    <x v="3508"/>
    <s v="MNO INF CHINELO DEDO"/>
    <x v="1"/>
    <x v="4"/>
    <s v="INFANTIL"/>
    <s v="CHINELO"/>
    <s v="DEDO"/>
    <x v="36"/>
    <s v="23392"/>
    <s v="CLMOIF006"/>
    <n v="11"/>
    <s v="14/11/25"/>
    <n v="59.99"/>
    <n v="2"/>
    <n v="1"/>
    <n v="8"/>
    <n v="4"/>
    <m/>
    <n v="119.98"/>
    <n v="59.99"/>
    <n v="479.92"/>
    <n v="59.99"/>
    <n v="1"/>
    <n v="0"/>
  </r>
  <r>
    <x v="3509"/>
    <s v="MNO INF CHINELO SLIDE"/>
    <x v="1"/>
    <x v="4"/>
    <s v="INFANTIL"/>
    <s v="CHINELO"/>
    <s v="SLIDE"/>
    <x v="36"/>
    <s v="23453MNO"/>
    <s v="CLMOIF008"/>
    <n v="21"/>
    <s v="14/11/25"/>
    <n v="89.99"/>
    <n v="1"/>
    <m/>
    <n v="20"/>
    <n v="20"/>
    <m/>
    <n v="89.99"/>
    <m/>
    <n v="1799.8"/>
    <n v="89.99"/>
    <n v="0"/>
    <n v="0"/>
  </r>
  <r>
    <x v="3510"/>
    <s v="MNO BEBE SANDALIA PAPETE"/>
    <x v="1"/>
    <x v="4"/>
    <s v="BEBE"/>
    <s v="SANDALIA"/>
    <s v="PAPETE"/>
    <x v="36"/>
    <s v="23400"/>
    <s v="CLMOBB010"/>
    <n v="12"/>
    <s v="18/11/25"/>
    <n v="69.989999999999995"/>
    <n v="3"/>
    <m/>
    <n v="9"/>
    <n v="3"/>
    <m/>
    <n v="209.97"/>
    <m/>
    <n v="629.91"/>
    <n v="69.989999999999995"/>
    <n v="1"/>
    <n v="0"/>
  </r>
  <r>
    <x v="3511"/>
    <s v="MNO INF CHINELO DEDO"/>
    <x v="1"/>
    <x v="4"/>
    <s v="INFANTIL"/>
    <s v="CHINELO"/>
    <s v="DEDO"/>
    <x v="36"/>
    <s v="12193"/>
    <s v="CLMOIF006"/>
    <n v="10"/>
    <s v="18/11/25"/>
    <n v="39.99"/>
    <n v="3"/>
    <m/>
    <n v="7"/>
    <n v="2.3333333333333335"/>
    <m/>
    <n v="119.97"/>
    <m/>
    <n v="279.93"/>
    <n v="39.99"/>
    <n v="1"/>
    <n v="0"/>
  </r>
  <r>
    <x v="3512"/>
    <s v="MNO INF CHINELO DEDO"/>
    <x v="1"/>
    <x v="4"/>
    <s v="INFANTIL"/>
    <s v="CHINELO"/>
    <s v="DEDO"/>
    <x v="175"/>
    <s v="12602"/>
    <s v="CLMOIF006"/>
    <n v="7"/>
    <s v="14/11/25"/>
    <n v="39.99"/>
    <n v="1"/>
    <n v="1"/>
    <n v="5"/>
    <n v="5"/>
    <m/>
    <n v="39.99"/>
    <n v="39.99"/>
    <n v="199.95"/>
    <n v="39.99"/>
    <n v="0"/>
    <n v="0"/>
  </r>
  <r>
    <x v="3513"/>
    <s v="MNO INF CHINELO DEDO"/>
    <x v="1"/>
    <x v="4"/>
    <s v="INFANTIL"/>
    <s v="CHINELO"/>
    <s v="DEDO"/>
    <x v="36"/>
    <s v="12508"/>
    <s v="CLMOIF006"/>
    <n v="6"/>
    <s v="14/11/25"/>
    <n v="39.99"/>
    <n v="1"/>
    <m/>
    <n v="5"/>
    <n v="5"/>
    <m/>
    <n v="39.99"/>
    <m/>
    <n v="199.95"/>
    <n v="39.99"/>
    <n v="0"/>
    <n v="0"/>
  </r>
  <r>
    <x v="3514"/>
    <s v="MNO JUV BERMUDA JEANS"/>
    <x v="0"/>
    <x v="4"/>
    <s v="JUVENIL"/>
    <s v="BERMUDA"/>
    <s v="JEANS"/>
    <x v="242"/>
    <s v="33066"/>
    <s v="COMOJN001"/>
    <n v="12"/>
    <s v="19/12/25"/>
    <n v="89.99"/>
    <n v="2"/>
    <m/>
    <n v="10"/>
    <n v="5"/>
    <m/>
    <n v="179.98"/>
    <m/>
    <n v="899.9"/>
    <n v="89.99"/>
    <n v="1"/>
    <n v="0"/>
  </r>
  <r>
    <x v="3515"/>
    <s v="MASC PLUS BERMUDA AGUA/TACTEL"/>
    <x v="0"/>
    <x v="0"/>
    <s v="PLUS"/>
    <s v="BERMUDA"/>
    <s v="AGUA/TACTEL"/>
    <x v="339"/>
    <s v="1616"/>
    <s v="COMCPS001"/>
    <n v="2"/>
    <s v="12/11/25"/>
    <n v="39.99"/>
    <n v="2"/>
    <m/>
    <n v="0"/>
    <n v="0"/>
    <m/>
    <n v="79.98"/>
    <m/>
    <n v="0"/>
    <n v="39.99"/>
    <n v="1"/>
    <n v="0"/>
  </r>
  <r>
    <x v="3516"/>
    <s v="FEM SANDALIA FLAT MEDIO ABERTO"/>
    <x v="1"/>
    <x v="1"/>
    <s v="SANDALIA"/>
    <s v="FLAT"/>
    <s v="MEDIO ABERTO"/>
    <x v="326"/>
    <s v="1550-001-252"/>
    <s v="CLFMSD006"/>
    <n v="4"/>
    <s v="25/11/25"/>
    <n v="199.99"/>
    <n v="-1"/>
    <n v="1"/>
    <n v="4"/>
    <n v="-4"/>
    <m/>
    <n v="-199.99"/>
    <n v="199.99"/>
    <n v="799.96"/>
    <n v="199.99"/>
    <n v="0"/>
    <n v="0"/>
  </r>
  <r>
    <x v="3517"/>
    <s v="MASC CINTO"/>
    <x v="2"/>
    <x v="0"/>
    <s v="MASCULINO"/>
    <s v="CINTO"/>
    <s v="CINTO"/>
    <x v="8"/>
    <s v="40.93.096"/>
    <s v="ACMCMC006"/>
    <n v="8"/>
    <s v="28/11/25"/>
    <n v="19.989999999999998"/>
    <n v="2"/>
    <m/>
    <n v="6"/>
    <n v="3"/>
    <m/>
    <n v="39.979999999999997"/>
    <m/>
    <n v="119.94"/>
    <n v="19.989999999999998"/>
    <n v="1"/>
    <n v="0"/>
  </r>
  <r>
    <x v="3518"/>
    <s v="MASC CINTO"/>
    <x v="2"/>
    <x v="0"/>
    <s v="MASCULINO"/>
    <s v="CINTO"/>
    <s v="CINTO"/>
    <x v="8"/>
    <s v="40.92.130"/>
    <s v="ACMCMC006"/>
    <n v="5"/>
    <s v="07/11/25"/>
    <n v="39.99"/>
    <n v="2"/>
    <n v="1"/>
    <n v="2"/>
    <n v="1"/>
    <m/>
    <n v="79.98"/>
    <n v="39.99"/>
    <n v="79.98"/>
    <n v="39.99"/>
    <n v="1"/>
    <n v="0"/>
  </r>
  <r>
    <x v="3519"/>
    <s v="PERFUM FEM ITENS DE HIGIENE"/>
    <x v="4"/>
    <x v="7"/>
    <s v="FEMININO"/>
    <s v="ITENS DE HIGIENE"/>
    <s v="ITENS DE HIGIENE"/>
    <x v="68"/>
    <s v="2447"/>
    <s v="NNPFFM027"/>
    <n v="10"/>
    <s v="05/11/25"/>
    <n v="32.99"/>
    <n v="3"/>
    <m/>
    <n v="7"/>
    <n v="2.3333333333333335"/>
    <m/>
    <n v="98.97"/>
    <m/>
    <n v="230.93"/>
    <n v="32.99"/>
    <n v="1"/>
    <n v="0"/>
  </r>
  <r>
    <x v="3520"/>
    <s v="PERFUM FEM ITENS DE HIGIENE"/>
    <x v="4"/>
    <x v="7"/>
    <s v="FEMININO"/>
    <s v="ITENS DE HIGIENE"/>
    <s v="ITENS DE HIGIENE"/>
    <x v="68"/>
    <s v="2451"/>
    <s v="NNPFFM027"/>
    <n v="9"/>
    <s v="05/11/25"/>
    <n v="26.99"/>
    <n v="6"/>
    <n v="1"/>
    <n v="2"/>
    <n v="0.33333333333333331"/>
    <m/>
    <n v="161.94"/>
    <n v="26.99"/>
    <n v="53.98"/>
    <n v="26.99"/>
    <n v="2"/>
    <n v="0"/>
  </r>
  <r>
    <x v="3521"/>
    <s v="PERFUM FEM ITENS DE HIGIENE"/>
    <x v="4"/>
    <x v="7"/>
    <s v="FEMININO"/>
    <s v="ITENS DE HIGIENE"/>
    <s v="ITENS DE HIGIENE"/>
    <x v="68"/>
    <s v="971"/>
    <s v="NNPFFM027"/>
    <n v="5"/>
    <s v="05/11/25"/>
    <n v="39.99"/>
    <n v="3"/>
    <m/>
    <n v="2"/>
    <n v="0.66666666666666663"/>
    <m/>
    <n v="119.97"/>
    <m/>
    <n v="79.98"/>
    <n v="39.99"/>
    <n v="1"/>
    <n v="0"/>
  </r>
  <r>
    <x v="3522"/>
    <s v="MASC FITNESS PARTE DE BAIXO BERMUDA"/>
    <x v="0"/>
    <x v="0"/>
    <s v="FITNESS"/>
    <s v="FITNESS"/>
    <s v="BERMUDA"/>
    <x v="213"/>
    <s v="140104"/>
    <s v="COMCFT005"/>
    <n v="20"/>
    <s v="24/11/25"/>
    <n v="79.989999999999995"/>
    <n v="5"/>
    <m/>
    <n v="15"/>
    <n v="3"/>
    <m/>
    <n v="395.31"/>
    <m/>
    <n v="1199.8499999999999"/>
    <n v="79.061999999999998"/>
    <n v="1"/>
    <n v="0"/>
  </r>
  <r>
    <x v="3523"/>
    <s v="MASC BERMUDA AGUA/TACTEL"/>
    <x v="0"/>
    <x v="0"/>
    <s v="JOVEM"/>
    <s v="BERMUDA"/>
    <s v="AGUA/TACTEL"/>
    <x v="222"/>
    <s v="9140143"/>
    <s v="COMCJV001"/>
    <n v="7"/>
    <s v="12/11/25"/>
    <n v="99.99"/>
    <n v="0"/>
    <m/>
    <n v="7"/>
    <n v="0"/>
    <m/>
    <n v="0"/>
    <m/>
    <n v="699.93"/>
    <n v="0"/>
    <n v="0"/>
    <n v="0"/>
  </r>
  <r>
    <x v="3524"/>
    <s v="MASC BERMUDA AGUA/TACTEL"/>
    <x v="0"/>
    <x v="0"/>
    <s v="JOVEM"/>
    <s v="BERMUDA"/>
    <s v="AGUA/TACTEL"/>
    <x v="222"/>
    <s v="9140149"/>
    <s v="COMCJV001"/>
    <n v="10"/>
    <s v="31/10/25"/>
    <n v="99.99"/>
    <n v="3"/>
    <m/>
    <n v="7"/>
    <n v="2.3333333333333335"/>
    <m/>
    <n v="294.18"/>
    <m/>
    <n v="699.93"/>
    <n v="98.06"/>
    <n v="1"/>
    <n v="0"/>
  </r>
  <r>
    <x v="3525"/>
    <s v="FEM TC PL M/C"/>
    <x v="0"/>
    <x v="1"/>
    <s v="CONTEMPORANEO"/>
    <s v="TECIDO PLANO"/>
    <s v="M/C"/>
    <x v="78"/>
    <s v="E15834"/>
    <s v="COFMCT048"/>
    <n v="9"/>
    <s v="01/12/25"/>
    <n v="99.99"/>
    <n v="3"/>
    <n v="1"/>
    <n v="5"/>
    <n v="1.6666666666666667"/>
    <m/>
    <n v="299.97000000000003"/>
    <n v="99.99"/>
    <n v="499.95"/>
    <n v="99.99"/>
    <n v="1"/>
    <n v="0"/>
  </r>
  <r>
    <x v="3526"/>
    <s v="FEM TC PL REGATA/SEM MANGA"/>
    <x v="0"/>
    <x v="1"/>
    <s v="CONTEMPORANEO"/>
    <s v="TECIDO PLANO"/>
    <s v="REGATA/SEM MANGA"/>
    <x v="78"/>
    <s v="E15836"/>
    <s v="COFMCT050"/>
    <n v="1"/>
    <s v="01/12/25"/>
    <n v="99.99"/>
    <n v="-1"/>
    <m/>
    <n v="2"/>
    <n v="-2"/>
    <m/>
    <n v="-99.99"/>
    <m/>
    <n v="199.98"/>
    <n v="99.99"/>
    <n v="0"/>
    <n v="0"/>
  </r>
  <r>
    <x v="3527"/>
    <s v="FEM TC PL REGATA/SEM MANGA"/>
    <x v="0"/>
    <x v="1"/>
    <s v="CONTEMPORANEO"/>
    <s v="TECIDO PLANO"/>
    <s v="REGATA/SEM MANGA"/>
    <x v="78"/>
    <s v="E15840"/>
    <s v="COFMCT050"/>
    <n v="19"/>
    <s v="03/12/25"/>
    <n v="89.99"/>
    <n v="2"/>
    <m/>
    <n v="17"/>
    <n v="8.5"/>
    <m/>
    <n v="178.98"/>
    <m/>
    <n v="1529.83"/>
    <n v="89.49"/>
    <n v="1"/>
    <n v="0"/>
  </r>
  <r>
    <x v="3528"/>
    <s v="FEM CONJUNTO TC PL"/>
    <x v="0"/>
    <x v="1"/>
    <s v="CONTEMPORANEO"/>
    <s v="CONJUNTO"/>
    <s v="TECIDO PLANO"/>
    <x v="78"/>
    <s v="E15893"/>
    <s v="COFMCT012"/>
    <n v="17"/>
    <s v="03/12/25"/>
    <n v="149.99"/>
    <n v="2"/>
    <n v="2"/>
    <n v="13"/>
    <n v="6.5"/>
    <m/>
    <n v="299.98"/>
    <n v="299.98"/>
    <n v="1949.87"/>
    <n v="149.99"/>
    <n v="1"/>
    <n v="0"/>
  </r>
  <r>
    <x v="3529"/>
    <s v="FEM TC PL REGATA/SEM MANGA"/>
    <x v="0"/>
    <x v="1"/>
    <s v="CONTEMPORANEO"/>
    <s v="TECIDO PLANO"/>
    <s v="REGATA/SEM MANGA"/>
    <x v="78"/>
    <s v="E15890"/>
    <s v="COFMCT050"/>
    <n v="10"/>
    <s v="01/12/25"/>
    <n v="69.989999999999995"/>
    <n v="1"/>
    <m/>
    <n v="9"/>
    <n v="9"/>
    <m/>
    <n v="69.989999999999995"/>
    <m/>
    <n v="629.91"/>
    <n v="69.989999999999995"/>
    <n v="0"/>
    <n v="0"/>
  </r>
  <r>
    <x v="3530"/>
    <s v="FEM TC PL M/C"/>
    <x v="0"/>
    <x v="1"/>
    <s v="CONTEMPORANEO"/>
    <s v="TECIDO PLANO"/>
    <s v="M/C"/>
    <x v="78"/>
    <s v="E15891"/>
    <s v="COFMCT048"/>
    <n v="19"/>
    <s v="01/12/25"/>
    <n v="79.989999999999995"/>
    <n v="0"/>
    <n v="-1"/>
    <n v="20"/>
    <n v="0"/>
    <m/>
    <n v="0"/>
    <n v="-79.989999999999995"/>
    <n v="1599.8"/>
    <n v="0"/>
    <n v="0"/>
    <n v="0"/>
  </r>
  <r>
    <x v="3531"/>
    <s v="MASC PLUS BERMUDA HELANCA"/>
    <x v="0"/>
    <x v="0"/>
    <s v="PLUS"/>
    <s v="BERMUDA"/>
    <s v="HELANCA"/>
    <x v="222"/>
    <s v="9138023"/>
    <s v="COMCPS049"/>
    <n v="16"/>
    <s v="31/10/25"/>
    <n v="119.99"/>
    <n v="9"/>
    <n v="2"/>
    <n v="5"/>
    <n v="0.55555555555555558"/>
    <m/>
    <n v="1079.9100000000001"/>
    <n v="239.98"/>
    <n v="599.95000000000005"/>
    <n v="119.99"/>
    <n v="2"/>
    <n v="0"/>
  </r>
  <r>
    <x v="3532"/>
    <s v="MASC PLUS BERMUDA HELANCA"/>
    <x v="0"/>
    <x v="0"/>
    <s v="PLUS"/>
    <s v="BERMUDA"/>
    <s v="HELANCA"/>
    <x v="222"/>
    <s v="9138033"/>
    <s v="COMCPS049"/>
    <n v="14"/>
    <s v="31/10/25"/>
    <n v="129.99"/>
    <n v="6"/>
    <m/>
    <n v="8"/>
    <n v="1.3333333333333333"/>
    <m/>
    <n v="779.94"/>
    <m/>
    <n v="1039.92"/>
    <n v="129.99"/>
    <n v="2"/>
    <n v="0"/>
  </r>
  <r>
    <x v="3533"/>
    <s v="MASC PLUS FITNESS BERMUDA"/>
    <x v="0"/>
    <x v="0"/>
    <s v="PLUS"/>
    <s v="FITNESS"/>
    <s v="BERMUDA"/>
    <x v="213"/>
    <s v="148031"/>
    <s v="COMCPS044"/>
    <n v="5"/>
    <s v="31/10/25"/>
    <n v="79.989999999999995"/>
    <n v="2"/>
    <n v="1"/>
    <n v="2"/>
    <n v="1"/>
    <m/>
    <n v="159.97999999999999"/>
    <n v="79.989999999999995"/>
    <n v="159.97999999999999"/>
    <n v="79.989999999999995"/>
    <n v="1"/>
    <n v="0"/>
  </r>
  <r>
    <x v="3534"/>
    <s v="MASC BERMUDA AGUA/TACTEL"/>
    <x v="0"/>
    <x v="0"/>
    <s v="JOVEM"/>
    <s v="BERMUDA"/>
    <s v="AGUA/TACTEL"/>
    <x v="16"/>
    <s v="17.02.1637"/>
    <s v="COMCJV001"/>
    <n v="6"/>
    <s v="28/11/25"/>
    <n v="129.99"/>
    <n v="1"/>
    <m/>
    <n v="5"/>
    <n v="5"/>
    <m/>
    <n v="129.99"/>
    <m/>
    <n v="649.95000000000005"/>
    <n v="129.99"/>
    <n v="0"/>
    <n v="0"/>
  </r>
  <r>
    <x v="3535"/>
    <s v="MASC BERMUDA AGUA/TACTEL"/>
    <x v="0"/>
    <x v="0"/>
    <s v="JOVEM"/>
    <s v="BERMUDA"/>
    <s v="AGUA/TACTEL"/>
    <x v="16"/>
    <s v="68.60.0009"/>
    <s v="COMCJV001"/>
    <n v="9"/>
    <s v="26/11/25"/>
    <n v="99.99"/>
    <n v="1"/>
    <m/>
    <n v="8"/>
    <n v="8"/>
    <m/>
    <n v="99.99"/>
    <m/>
    <n v="799.92"/>
    <n v="99.99"/>
    <n v="0"/>
    <n v="0"/>
  </r>
  <r>
    <x v="3536"/>
    <s v="MNA 4A8 SHORTS JEANS"/>
    <x v="0"/>
    <x v="5"/>
    <s v="4 A 8"/>
    <s v="SHORTS"/>
    <s v="JEANS"/>
    <x v="242"/>
    <s v="22082"/>
    <s v="COMA48052"/>
    <n v="34"/>
    <s v="17/12/25"/>
    <n v="89.99"/>
    <n v="11"/>
    <n v="2"/>
    <n v="21"/>
    <n v="1.9090909090909092"/>
    <m/>
    <n v="989.89"/>
    <n v="179.98"/>
    <n v="1889.79"/>
    <n v="89.99"/>
    <n v="3"/>
    <n v="0"/>
  </r>
  <r>
    <x v="3537"/>
    <s v="MASC BERMUDA AGUA/TACTEL"/>
    <x v="0"/>
    <x v="0"/>
    <s v="JOVEM"/>
    <s v="BERMUDA"/>
    <s v="AGUA/TACTEL"/>
    <x v="208"/>
    <s v="68.11.0385"/>
    <s v="COMCJV001"/>
    <n v="45"/>
    <s v="27/11/25"/>
    <n v="49.99"/>
    <n v="28"/>
    <n v="5"/>
    <n v="12"/>
    <n v="0.42857142857142855"/>
    <m/>
    <n v="1399.72"/>
    <n v="249.95"/>
    <n v="599.88"/>
    <n v="49.99"/>
    <n v="7"/>
    <n v="1"/>
  </r>
  <r>
    <x v="3538"/>
    <s v="MASC BERMUDA AGUA/TACTEL"/>
    <x v="0"/>
    <x v="0"/>
    <s v="JOVEM"/>
    <s v="BERMUDA"/>
    <s v="AGUA/TACTEL"/>
    <x v="16"/>
    <s v="68.60.0013"/>
    <s v="COMCJV001"/>
    <n v="6"/>
    <s v="04/12/25"/>
    <n v="99.99"/>
    <n v="1"/>
    <n v="1"/>
    <n v="4"/>
    <n v="4"/>
    <m/>
    <n v="99.99"/>
    <n v="99.99"/>
    <n v="399.96"/>
    <n v="99.99"/>
    <n v="0"/>
    <n v="0"/>
  </r>
  <r>
    <x v="3539"/>
    <s v="MNA 4A8 CALCA JEANS"/>
    <x v="0"/>
    <x v="5"/>
    <s v="4 A 8"/>
    <s v="CALCA"/>
    <s v="JEANS"/>
    <x v="242"/>
    <s v="17073"/>
    <s v="COMA48001"/>
    <n v="26"/>
    <s v="15/12/25"/>
    <n v="99.99"/>
    <n v="3"/>
    <n v="1"/>
    <n v="22"/>
    <n v="7.333333333333333"/>
    <m/>
    <n v="299.97000000000003"/>
    <n v="99.99"/>
    <n v="2199.7800000000002"/>
    <n v="99.99"/>
    <n v="1"/>
    <n v="0"/>
  </r>
  <r>
    <x v="3540"/>
    <s v="MNA 4A8 SAIA MALHA"/>
    <x v="0"/>
    <x v="5"/>
    <s v="4 A 8"/>
    <s v="SAIA"/>
    <s v="MALHA"/>
    <x v="188"/>
    <s v="6516"/>
    <s v="COMA48049"/>
    <n v="29"/>
    <s v="05/12/25"/>
    <n v="39.99"/>
    <n v="12"/>
    <n v="1"/>
    <n v="16"/>
    <n v="1.3333333333333333"/>
    <m/>
    <n v="475.88"/>
    <n v="39.99"/>
    <n v="639.84"/>
    <n v="39.656666666666666"/>
    <n v="3"/>
    <n v="0"/>
  </r>
  <r>
    <x v="3541"/>
    <s v="MNA BB CJNTO VERAO"/>
    <x v="0"/>
    <x v="5"/>
    <s v="BEBE"/>
    <s v="CONJUNTO"/>
    <s v="VERAO"/>
    <x v="346"/>
    <s v="15054"/>
    <s v="COMABB009"/>
    <n v="2"/>
    <s v="25/11/25"/>
    <n v="69.989999999999995"/>
    <n v="2"/>
    <m/>
    <n v="0"/>
    <n v="0"/>
    <m/>
    <n v="139.97999999999999"/>
    <m/>
    <n v="0"/>
    <n v="69.989999999999995"/>
    <n v="1"/>
    <n v="0"/>
  </r>
  <r>
    <x v="3542"/>
    <s v="MNA JUV MALHA REGATA"/>
    <x v="0"/>
    <x v="5"/>
    <s v="JUVENIL"/>
    <s v="MALHA"/>
    <s v="REGATA"/>
    <x v="188"/>
    <s v="MM-2408F"/>
    <s v="COMAJN039"/>
    <n v="25"/>
    <s v="18/12/25"/>
    <n v="39.99"/>
    <n v="10"/>
    <n v="1"/>
    <n v="14"/>
    <n v="1.4"/>
    <m/>
    <n v="399.9"/>
    <n v="39.99"/>
    <n v="559.86"/>
    <n v="39.99"/>
    <n v="3"/>
    <n v="0"/>
  </r>
  <r>
    <x v="3543"/>
    <s v="MNA JUV VESTIDO MALHA REGATA"/>
    <x v="0"/>
    <x v="5"/>
    <s v="JUVENIL"/>
    <s v="VESTIDO"/>
    <s v="MALHA REGATA"/>
    <x v="188"/>
    <s v="MM-2731F"/>
    <s v="COMAJN065"/>
    <n v="1"/>
    <s v="18/12/25"/>
    <n v="79.989999999999995"/>
    <n v="-2"/>
    <n v="-1"/>
    <n v="4"/>
    <n v="-2"/>
    <m/>
    <n v="-159.97999999999999"/>
    <n v="-79.989999999999995"/>
    <n v="319.95999999999998"/>
    <n v="79.989999999999995"/>
    <n v="-1"/>
    <n v="0"/>
  </r>
  <r>
    <x v="3544"/>
    <s v="MASC BERMUDA SARJA"/>
    <x v="0"/>
    <x v="0"/>
    <s v="JOVEM"/>
    <s v="BERMUDA"/>
    <s v="SARJA"/>
    <x v="347"/>
    <s v="2106036"/>
    <s v="COMCJV003"/>
    <n v="1"/>
    <s v="19/11/25"/>
    <n v="99.99"/>
    <n v="-1"/>
    <m/>
    <n v="2"/>
    <n v="-2"/>
    <m/>
    <n v="-99.99"/>
    <m/>
    <n v="199.98"/>
    <n v="99.99"/>
    <n v="0"/>
    <n v="0"/>
  </r>
  <r>
    <x v="3545"/>
    <s v="MASC BERMUDA SARJA"/>
    <x v="0"/>
    <x v="0"/>
    <s v="JOVEM"/>
    <s v="BERMUDA"/>
    <s v="SARJA"/>
    <x v="347"/>
    <s v="6037"/>
    <s v="COMCJV003"/>
    <n v="72"/>
    <s v="04/12/25"/>
    <n v="99.99"/>
    <n v="13"/>
    <n v="3"/>
    <n v="56"/>
    <n v="4.3076923076923075"/>
    <m/>
    <n v="1294.07"/>
    <n v="299.97000000000003"/>
    <n v="5599.44"/>
    <n v="99.543846153846147"/>
    <n v="3"/>
    <n v="0"/>
  </r>
  <r>
    <x v="3546"/>
    <s v="MASC CAMISA M/C"/>
    <x v="0"/>
    <x v="0"/>
    <s v="JOVEM"/>
    <s v="CAMISA"/>
    <s v="M/C"/>
    <x v="255"/>
    <s v="15.29.0122"/>
    <s v="COMCJV009"/>
    <n v="31"/>
    <s v="19/11/25"/>
    <n v="99.99"/>
    <n v="3"/>
    <n v="1"/>
    <n v="27"/>
    <n v="9"/>
    <m/>
    <n v="299.97000000000003"/>
    <n v="99.99"/>
    <n v="2699.73"/>
    <n v="99.99"/>
    <n v="1"/>
    <n v="0"/>
  </r>
  <r>
    <x v="3547"/>
    <s v="MNA JUV SAIA SARJA"/>
    <x v="0"/>
    <x v="5"/>
    <s v="JUVENIL"/>
    <s v="SAIA"/>
    <s v="SARJA"/>
    <x v="242"/>
    <s v="32057"/>
    <s v="COMAJN042"/>
    <n v="16"/>
    <s v="09/12/25"/>
    <n v="99.99"/>
    <n v="5"/>
    <n v="1"/>
    <n v="10"/>
    <n v="2"/>
    <m/>
    <n v="489.95"/>
    <n v="89.99"/>
    <n v="999.9"/>
    <n v="97.99"/>
    <n v="1"/>
    <n v="0"/>
  </r>
  <r>
    <x v="3548"/>
    <s v="MNA INF SANDALIA RASTEIRA"/>
    <x v="1"/>
    <x v="5"/>
    <s v="INFANTIL"/>
    <s v="SANDALIA"/>
    <s v="RASTEIRA"/>
    <x v="274"/>
    <s v="C-2404-2"/>
    <s v="CLMAIF014"/>
    <n v="73"/>
    <s v="18/12/25"/>
    <n v="69.989999999999995"/>
    <n v="15"/>
    <n v="4"/>
    <n v="54"/>
    <n v="3.6"/>
    <m/>
    <n v="1049.8499999999999"/>
    <n v="279.95999999999998"/>
    <n v="3779.46"/>
    <n v="69.989999999999995"/>
    <n v="4"/>
    <n v="1"/>
  </r>
  <r>
    <x v="3549"/>
    <s v="MNA 4A8 SHORTS JEANS"/>
    <x v="0"/>
    <x v="5"/>
    <s v="4 A 8"/>
    <s v="SHORTS"/>
    <s v="JEANS"/>
    <x v="242"/>
    <s v="22079"/>
    <s v="COMA48052"/>
    <n v="15"/>
    <s v="05/12/25"/>
    <n v="89.99"/>
    <n v="3"/>
    <n v="2"/>
    <n v="10"/>
    <n v="3.3333333333333335"/>
    <m/>
    <n v="269.97000000000003"/>
    <n v="179.98"/>
    <n v="899.9"/>
    <n v="89.99"/>
    <n v="1"/>
    <n v="0"/>
  </r>
  <r>
    <x v="3550"/>
    <s v="MNA JUV CALCA JEANS"/>
    <x v="0"/>
    <x v="5"/>
    <s v="JUVENIL"/>
    <s v="CALCA"/>
    <s v="JEANS"/>
    <x v="242"/>
    <s v="19101"/>
    <s v="COMAJN001"/>
    <n v="28"/>
    <s v="30/12/25"/>
    <n v="119.99"/>
    <n v="14"/>
    <n v="1"/>
    <n v="13"/>
    <n v="0.9285714285714286"/>
    <m/>
    <n v="1667.86"/>
    <n v="107.99"/>
    <n v="1559.87"/>
    <n v="119.13285714285715"/>
    <n v="4"/>
    <n v="0"/>
  </r>
  <r>
    <x v="3551"/>
    <s v="MASC PLUS BERMUDA JEANS"/>
    <x v="0"/>
    <x v="0"/>
    <s v="PLUS"/>
    <s v="BERMUDA"/>
    <s v="JEANS"/>
    <x v="79"/>
    <s v="02255 PLUS"/>
    <s v="COMCPS002"/>
    <n v="5"/>
    <s v="09/12/25"/>
    <n v="89.99"/>
    <n v="2"/>
    <n v="-1"/>
    <n v="4"/>
    <n v="2"/>
    <m/>
    <n v="170.98"/>
    <n v="-89.99"/>
    <n v="359.96"/>
    <n v="85.49"/>
    <n v="1"/>
    <n v="0"/>
  </r>
  <r>
    <x v="3552"/>
    <s v="MD INT FEM SUTIA AVULSO"/>
    <x v="3"/>
    <x v="1"/>
    <s v="BASICO"/>
    <s v="SUTIA"/>
    <s v="AVULSO"/>
    <x v="112"/>
    <s v="61743"/>
    <s v="MIFMBS008"/>
    <n v="27"/>
    <s v="17/11/25"/>
    <n v="49.99"/>
    <n v="4"/>
    <m/>
    <n v="23"/>
    <n v="5.75"/>
    <m/>
    <n v="199.96"/>
    <m/>
    <n v="1149.77"/>
    <n v="49.99"/>
    <n v="1"/>
    <n v="0"/>
  </r>
  <r>
    <x v="3553"/>
    <s v="MNA 4A8 SAIA MALHA"/>
    <x v="0"/>
    <x v="5"/>
    <s v="4 A 8"/>
    <s v="SAIA"/>
    <s v="MALHA"/>
    <x v="188"/>
    <s v="6821"/>
    <s v="COMA48049"/>
    <n v="3"/>
    <s v="05/12/25"/>
    <n v="49.99"/>
    <n v="3"/>
    <m/>
    <n v="0"/>
    <n v="0"/>
    <m/>
    <n v="149.97"/>
    <m/>
    <n v="0"/>
    <n v="49.99"/>
    <n v="1"/>
    <n v="0"/>
  </r>
  <r>
    <x v="3554"/>
    <s v="FEM SANDALIA FLAT BAIXO ABERTO"/>
    <x v="1"/>
    <x v="1"/>
    <s v="SANDALIA"/>
    <s v="FLAT"/>
    <s v="BAIXO ABERTO"/>
    <x v="53"/>
    <s v="7162.330"/>
    <s v="CLFMSD004"/>
    <n v="3"/>
    <s v="11/11/25"/>
    <n v="89.99"/>
    <n v="1"/>
    <m/>
    <n v="2"/>
    <n v="2"/>
    <m/>
    <n v="89.99"/>
    <m/>
    <n v="179.98"/>
    <n v="89.99"/>
    <n v="0"/>
    <n v="0"/>
  </r>
  <r>
    <x v="3555"/>
    <s v="FEM SANDALIA FLAT BAIXO ABERTO"/>
    <x v="1"/>
    <x v="1"/>
    <s v="SANDALIA"/>
    <s v="FLAT"/>
    <s v="BAIXO ABERTO"/>
    <x v="53"/>
    <s v="7162.332"/>
    <s v="CLFMSD004"/>
    <n v="4"/>
    <s v="19/11/25"/>
    <n v="89.99"/>
    <n v="2"/>
    <n v="-1"/>
    <n v="3"/>
    <n v="1.5"/>
    <m/>
    <n v="179.98"/>
    <n v="-89.99"/>
    <n v="269.97000000000003"/>
    <n v="89.99"/>
    <n v="1"/>
    <n v="0"/>
  </r>
  <r>
    <x v="3556"/>
    <s v="FEM SANDALIA FLAT BAIXO ABERTO"/>
    <x v="1"/>
    <x v="1"/>
    <s v="SANDALIA"/>
    <s v="FLAT"/>
    <s v="BAIXO ABERTO"/>
    <x v="53"/>
    <s v="7199.102 25"/>
    <s v="CLFMSD004"/>
    <n v="7"/>
    <s v="11/11/25"/>
    <n v="99.99"/>
    <n v="2"/>
    <n v="1"/>
    <n v="4"/>
    <n v="2"/>
    <m/>
    <n v="199.98"/>
    <n v="99.99"/>
    <n v="399.96"/>
    <n v="99.99"/>
    <n v="1"/>
    <n v="0"/>
  </r>
  <r>
    <x v="3557"/>
    <s v="MASC CAMISA M/C"/>
    <x v="0"/>
    <x v="0"/>
    <s v="JOVEM"/>
    <s v="CAMISA"/>
    <s v="M/C"/>
    <x v="255"/>
    <s v="15.29.0121"/>
    <s v="COMCJV009"/>
    <n v="24"/>
    <s v="19/11/25"/>
    <n v="99.99"/>
    <n v="4"/>
    <m/>
    <n v="20"/>
    <n v="5"/>
    <m/>
    <n v="399.96"/>
    <m/>
    <n v="1999.8"/>
    <n v="99.99"/>
    <n v="1"/>
    <n v="0"/>
  </r>
  <r>
    <x v="3558"/>
    <s v="MNA JUV SHORTS JEANS"/>
    <x v="0"/>
    <x v="5"/>
    <s v="JUVENIL"/>
    <s v="SHORTS"/>
    <s v="JEANS"/>
    <x v="242"/>
    <s v="32091"/>
    <s v="COMAJN044"/>
    <n v="18"/>
    <s v="10/12/25"/>
    <n v="89.99"/>
    <n v="13"/>
    <n v="1"/>
    <n v="4"/>
    <n v="0.30769230769230771"/>
    <m/>
    <n v="1169.8699999999999"/>
    <n v="89.99"/>
    <n v="359.96"/>
    <n v="89.99"/>
    <n v="3"/>
    <n v="0"/>
  </r>
  <r>
    <x v="3559"/>
    <s v="MNA 4A8 MACAQ/JARD/SALOP MAC MALHA"/>
    <x v="0"/>
    <x v="5"/>
    <s v="4 A 8"/>
    <s v="MACAQUINHO/JARDINEIRA/SALOPETE"/>
    <s v="MACAQUINHO MALHA"/>
    <x v="178"/>
    <s v="13252"/>
    <s v="COMA48035"/>
    <n v="18"/>
    <s v="27/11/25"/>
    <n v="69.989999999999995"/>
    <n v="-1"/>
    <m/>
    <n v="19"/>
    <n v="-19"/>
    <m/>
    <n v="-69.989999999999995"/>
    <m/>
    <n v="1329.81"/>
    <n v="69.989999999999995"/>
    <n v="0"/>
    <n v="0"/>
  </r>
  <r>
    <x v="3560"/>
    <s v="MNA 4A8 SHORTS MALHA"/>
    <x v="0"/>
    <x v="5"/>
    <s v="4 A 8"/>
    <s v="SHORTS"/>
    <s v="MALHA"/>
    <x v="178"/>
    <s v="13251"/>
    <s v="COMA48054"/>
    <n v="53"/>
    <s v="28/11/25"/>
    <n v="39.99"/>
    <n v="18"/>
    <n v="4"/>
    <n v="31"/>
    <n v="1.7222222222222223"/>
    <m/>
    <n v="707.83"/>
    <n v="155.96"/>
    <n v="1239.69"/>
    <n v="39.323888888888888"/>
    <n v="5"/>
    <n v="1"/>
  </r>
  <r>
    <x v="3561"/>
    <s v="DIVERSOS INF BRINQUEDO"/>
    <x v="4"/>
    <x v="6"/>
    <s v="INFANTIL"/>
    <s v="BRINQUEDO"/>
    <s v="BRINQUEDO"/>
    <x v="348"/>
    <s v="R3394"/>
    <s v="NNDVIF008"/>
    <n v="5"/>
    <s v="09/10/25"/>
    <n v="79.989999999999995"/>
    <n v="2"/>
    <n v="1"/>
    <n v="2"/>
    <n v="1"/>
    <m/>
    <n v="159.97999999999999"/>
    <n v="79.989999999999995"/>
    <n v="159.97999999999999"/>
    <n v="79.989999999999995"/>
    <n v="1"/>
    <n v="0"/>
  </r>
  <r>
    <x v="3562"/>
    <s v="FEM MALHA M/C"/>
    <x v="0"/>
    <x v="1"/>
    <s v="CONTEMPORANEO"/>
    <s v="MALHA"/>
    <s v="M/C"/>
    <x v="74"/>
    <s v="7850"/>
    <s v="COFMCT036"/>
    <n v="88"/>
    <s v="17/12/25"/>
    <n v="49.99"/>
    <n v="7"/>
    <n v="3"/>
    <n v="78"/>
    <n v="11.142857142857142"/>
    <m/>
    <n v="349.93"/>
    <n v="149.97"/>
    <n v="3899.22"/>
    <n v="49.99"/>
    <n v="2"/>
    <n v="0"/>
  </r>
  <r>
    <x v="3563"/>
    <s v="FEM MALHA M/C"/>
    <x v="0"/>
    <x v="1"/>
    <s v="CONTEMPORANEO"/>
    <s v="MALHA"/>
    <s v="M/C"/>
    <x v="74"/>
    <s v="7488"/>
    <s v="COFMCT036"/>
    <n v="56"/>
    <s v="17/12/25"/>
    <n v="49.99"/>
    <n v="2"/>
    <n v="2"/>
    <n v="52"/>
    <n v="26"/>
    <m/>
    <n v="99.98"/>
    <n v="99.98"/>
    <n v="2599.48"/>
    <n v="49.99"/>
    <n v="1"/>
    <n v="0"/>
  </r>
  <r>
    <x v="3564"/>
    <s v="MNO INF TENIS CASUAL"/>
    <x v="1"/>
    <x v="4"/>
    <s v="INFANTIL"/>
    <s v="TENIS"/>
    <s v="CASUAL"/>
    <x v="349"/>
    <s v="G407"/>
    <s v="CLMOIF014"/>
    <n v="5"/>
    <s v="17/12/25"/>
    <n v="99.99"/>
    <n v="1"/>
    <m/>
    <n v="4"/>
    <n v="4"/>
    <m/>
    <n v="99.99"/>
    <m/>
    <n v="399.96"/>
    <n v="99.99"/>
    <n v="0"/>
    <n v="0"/>
  </r>
  <r>
    <x v="3565"/>
    <s v="FEM MALHA REGATA"/>
    <x v="0"/>
    <x v="1"/>
    <s v="CONTEMPORANEO"/>
    <s v="MALHA"/>
    <s v="REGATA"/>
    <x v="90"/>
    <s v="310055"/>
    <s v="COFMCT038"/>
    <n v="38"/>
    <s v="15/12/25"/>
    <n v="39.99"/>
    <n v="3"/>
    <n v="2"/>
    <n v="33"/>
    <n v="11"/>
    <m/>
    <n v="119.97"/>
    <n v="79.98"/>
    <n v="1319.67"/>
    <n v="39.99"/>
    <n v="1"/>
    <n v="0"/>
  </r>
  <r>
    <x v="3566"/>
    <s v="FEM MALHA REGATA"/>
    <x v="0"/>
    <x v="1"/>
    <s v="CONTEMPORANEO"/>
    <s v="MALHA"/>
    <s v="REGATA"/>
    <x v="90"/>
    <s v="310099"/>
    <s v="COFMCT038"/>
    <n v="37"/>
    <s v="17/12/25"/>
    <n v="39.99"/>
    <n v="4"/>
    <n v="0"/>
    <n v="33"/>
    <n v="8.25"/>
    <m/>
    <n v="159.96"/>
    <n v="0"/>
    <n v="1319.67"/>
    <n v="39.99"/>
    <n v="1"/>
    <n v="0"/>
  </r>
  <r>
    <x v="3567"/>
    <s v="FEM MALHA REGATA"/>
    <x v="0"/>
    <x v="1"/>
    <s v="CONTEMPORANEO"/>
    <s v="MALHA"/>
    <s v="REGATA"/>
    <x v="90"/>
    <s v="310081"/>
    <s v="COFMCT038"/>
    <n v="25"/>
    <s v="18/12/25"/>
    <n v="59.99"/>
    <n v="4"/>
    <m/>
    <n v="21"/>
    <n v="5.25"/>
    <m/>
    <n v="239.96"/>
    <m/>
    <n v="1259.79"/>
    <n v="59.99"/>
    <n v="1"/>
    <n v="0"/>
  </r>
  <r>
    <x v="3568"/>
    <s v="MNA BEBE SANDALIA RASTEIRA"/>
    <x v="1"/>
    <x v="5"/>
    <s v="BEBE"/>
    <s v="SANDALIA"/>
    <s v="RASTEIRA"/>
    <x v="350"/>
    <s v="168002"/>
    <s v="CLMABB011"/>
    <n v="11"/>
    <s v="06/11/25"/>
    <n v="49.99"/>
    <n v="1"/>
    <n v="1"/>
    <n v="9"/>
    <n v="9"/>
    <m/>
    <n v="49.99"/>
    <n v="49.99"/>
    <n v="449.91"/>
    <n v="49.99"/>
    <n v="0"/>
    <n v="0"/>
  </r>
  <r>
    <x v="3569"/>
    <s v="MNA BEBE SANDALIA RASTEIRA"/>
    <x v="1"/>
    <x v="5"/>
    <s v="BEBE"/>
    <s v="SANDALIA"/>
    <s v="RASTEIRA"/>
    <x v="350"/>
    <s v="153010"/>
    <s v="CLMABB011"/>
    <n v="4"/>
    <s v="06/11/25"/>
    <n v="69.989999999999995"/>
    <n v="2"/>
    <m/>
    <n v="2"/>
    <n v="1"/>
    <m/>
    <n v="139.97999999999999"/>
    <m/>
    <n v="139.97999999999999"/>
    <n v="69.989999999999995"/>
    <n v="1"/>
    <n v="0"/>
  </r>
  <r>
    <x v="3570"/>
    <s v="MNA INF SANDALIA RASTEIRA"/>
    <x v="1"/>
    <x v="5"/>
    <s v="INFANTIL"/>
    <s v="SANDALIA"/>
    <s v="RASTEIRA"/>
    <x v="350"/>
    <s v="170004"/>
    <s v="CLMAIF014"/>
    <n v="21"/>
    <s v="25/11/25"/>
    <n v="69.989999999999995"/>
    <n v="1"/>
    <m/>
    <n v="20"/>
    <n v="20"/>
    <m/>
    <n v="69.989999999999995"/>
    <m/>
    <n v="1399.8"/>
    <n v="69.989999999999995"/>
    <n v="0"/>
    <n v="0"/>
  </r>
  <r>
    <x v="3571"/>
    <s v="TENIS MASC ESPORTIVO TENNIS"/>
    <x v="1"/>
    <x v="2"/>
    <s v="MASCULINO"/>
    <s v="ESPORTIVO"/>
    <s v="TENNIS"/>
    <x v="77"/>
    <s v="CSD SPORT"/>
    <s v="CLTNMC009"/>
    <n v="20"/>
    <s v="23/10/25"/>
    <n v="499.99"/>
    <n v="3"/>
    <m/>
    <n v="17"/>
    <n v="5.666666666666667"/>
    <m/>
    <n v="1499.97"/>
    <m/>
    <n v="8499.83"/>
    <n v="499.99"/>
    <n v="1"/>
    <n v="0"/>
  </r>
  <r>
    <x v="3572"/>
    <s v="FEM BOLSA MEDIA"/>
    <x v="2"/>
    <x v="1"/>
    <s v="FEMININO"/>
    <s v="BOLSA"/>
    <s v="MEDIA"/>
    <x v="142"/>
    <s v="X176"/>
    <s v="ACFMFM009"/>
    <n v="3"/>
    <s v="19/11/25"/>
    <n v="39.99"/>
    <n v="1"/>
    <m/>
    <n v="2"/>
    <n v="2"/>
    <m/>
    <n v="39.99"/>
    <m/>
    <n v="79.98"/>
    <n v="39.99"/>
    <n v="0"/>
    <n v="0"/>
  </r>
  <r>
    <x v="3573"/>
    <s v="DIVERSOS INF BRINQUEDO"/>
    <x v="4"/>
    <x v="6"/>
    <s v="INFANTIL"/>
    <s v="BRINQUEDO"/>
    <s v="BRINQUEDO"/>
    <x v="351"/>
    <s v="CAA0049"/>
    <s v="NNDVIF008"/>
    <n v="4"/>
    <s v="09/10/25"/>
    <n v="89.99"/>
    <n v="1"/>
    <m/>
    <n v="3"/>
    <n v="3"/>
    <m/>
    <n v="89.99"/>
    <m/>
    <n v="269.97000000000003"/>
    <n v="89.99"/>
    <n v="0"/>
    <n v="0"/>
  </r>
  <r>
    <x v="3574"/>
    <s v="DIVERSOS INF BRINQUEDO"/>
    <x v="4"/>
    <x v="6"/>
    <s v="INFANTIL"/>
    <s v="BRINQUEDO"/>
    <s v="BRINQUEDO"/>
    <x v="351"/>
    <s v="CAA0085"/>
    <s v="NNDVIF008"/>
    <n v="6"/>
    <s v="09/10/25"/>
    <n v="89.99"/>
    <n v="1"/>
    <n v="1"/>
    <n v="4"/>
    <n v="4"/>
    <m/>
    <n v="89.99"/>
    <n v="89.99"/>
    <n v="359.96"/>
    <n v="89.99"/>
    <n v="0"/>
    <n v="0"/>
  </r>
  <r>
    <x v="3575"/>
    <s v="FEM BOLSA MEDIA"/>
    <x v="2"/>
    <x v="1"/>
    <s v="FEMININO"/>
    <s v="BOLSA"/>
    <s v="MEDIA"/>
    <x v="306"/>
    <s v="TM9123"/>
    <s v="ACFMFM009"/>
    <n v="8"/>
    <s v="19/11/25"/>
    <n v="89.99"/>
    <n v="2"/>
    <n v="1"/>
    <n v="5"/>
    <n v="2.5"/>
    <m/>
    <n v="179.98"/>
    <n v="89.99"/>
    <n v="449.95"/>
    <n v="89.99"/>
    <n v="1"/>
    <n v="0"/>
  </r>
  <r>
    <x v="3576"/>
    <s v="FEM MOCHILA"/>
    <x v="2"/>
    <x v="1"/>
    <s v="FEMININO"/>
    <s v="MOCHILA"/>
    <s v="MOCHILA"/>
    <x v="306"/>
    <s v="TM9099"/>
    <s v="ACFMFM022"/>
    <n v="4"/>
    <s v="24/11/25"/>
    <n v="139.99"/>
    <n v="2"/>
    <n v="1"/>
    <n v="1"/>
    <n v="0.5"/>
    <m/>
    <n v="279.98"/>
    <n v="139.99"/>
    <n v="139.99"/>
    <n v="139.99"/>
    <n v="1"/>
    <n v="0"/>
  </r>
  <r>
    <x v="3577"/>
    <s v="FEM BOLSA PEQUENA"/>
    <x v="2"/>
    <x v="1"/>
    <s v="FEMININO"/>
    <s v="BOLSA"/>
    <s v="PEQUENA"/>
    <x v="306"/>
    <s v="TM9101"/>
    <s v="ACFMFM010"/>
    <n v="8"/>
    <s v="24/11/25"/>
    <n v="69.989999999999995"/>
    <n v="1"/>
    <n v="1"/>
    <n v="6"/>
    <n v="6"/>
    <m/>
    <n v="69.989999999999995"/>
    <n v="69.989999999999995"/>
    <n v="419.94"/>
    <n v="69.989999999999995"/>
    <n v="0"/>
    <n v="0"/>
  </r>
  <r>
    <x v="3578"/>
    <s v="MNA BOLSA"/>
    <x v="2"/>
    <x v="5"/>
    <s v="MENINA"/>
    <s v="BOLSA"/>
    <s v="BOLSA"/>
    <x v="142"/>
    <s v="F115"/>
    <s v="ACMAMA008"/>
    <n v="5"/>
    <s v="24/11/25"/>
    <n v="79.989999999999995"/>
    <n v="2"/>
    <m/>
    <n v="3"/>
    <n v="1.5"/>
    <m/>
    <n v="159.97999999999999"/>
    <m/>
    <n v="239.97"/>
    <n v="79.989999999999995"/>
    <n v="1"/>
    <n v="0"/>
  </r>
  <r>
    <x v="3579"/>
    <s v="MNA BOLSA"/>
    <x v="2"/>
    <x v="5"/>
    <s v="MENINA"/>
    <s v="BOLSA"/>
    <s v="BOLSA"/>
    <x v="142"/>
    <s v="F125"/>
    <s v="ACMAMA008"/>
    <n v="5"/>
    <s v="16/10/25"/>
    <n v="69.989999999999995"/>
    <n v="3"/>
    <m/>
    <n v="2"/>
    <n v="0.66666666666666663"/>
    <m/>
    <n v="209.97"/>
    <m/>
    <n v="139.97999999999999"/>
    <n v="69.989999999999995"/>
    <n v="1"/>
    <n v="0"/>
  </r>
  <r>
    <x v="3580"/>
    <s v="FEM MOCHILA"/>
    <x v="2"/>
    <x v="1"/>
    <s v="FEMININO"/>
    <s v="MOCHILA"/>
    <s v="MOCHILA"/>
    <x v="142"/>
    <s v="X101"/>
    <s v="ACFMFM022"/>
    <n v="3"/>
    <s v="09/10/25"/>
    <n v="139.99"/>
    <n v="1"/>
    <m/>
    <n v="2"/>
    <n v="2"/>
    <m/>
    <n v="139.99"/>
    <m/>
    <n v="279.98"/>
    <n v="139.99"/>
    <n v="0"/>
    <n v="0"/>
  </r>
  <r>
    <x v="3581"/>
    <s v="MNO JUV MALHA M/C"/>
    <x v="0"/>
    <x v="4"/>
    <s v="JUVENIL"/>
    <s v="MALHA"/>
    <s v="M/C"/>
    <x v="16"/>
    <s v="31.24.0451"/>
    <s v="COMOJN033"/>
    <n v="12"/>
    <s v="22/10/25"/>
    <n v="49.99"/>
    <n v="1"/>
    <m/>
    <n v="11"/>
    <n v="11"/>
    <m/>
    <n v="49.99"/>
    <m/>
    <n v="549.89"/>
    <n v="49.99"/>
    <n v="0"/>
    <n v="0"/>
  </r>
  <r>
    <x v="3582"/>
    <s v="TENIS FEM CASUAL SLIP ON"/>
    <x v="1"/>
    <x v="2"/>
    <s v="FEMININO"/>
    <s v="CASUAL"/>
    <s v="SLIP ON"/>
    <x v="60"/>
    <s v="442"/>
    <s v="CLTNFM008"/>
    <n v="43"/>
    <s v="24/11/25"/>
    <n v="69.989999999999995"/>
    <n v="9"/>
    <n v="6"/>
    <n v="28"/>
    <n v="3.1111111111111112"/>
    <m/>
    <n v="719.91"/>
    <n v="419.94"/>
    <n v="1959.72"/>
    <n v="79.989999999999995"/>
    <n v="2"/>
    <n v="1"/>
  </r>
  <r>
    <x v="3583"/>
    <s v="MNO JUV MALHA M/C"/>
    <x v="0"/>
    <x v="4"/>
    <s v="JUVENIL"/>
    <s v="MALHA"/>
    <s v="M/C"/>
    <x v="259"/>
    <s v="30214CRJBN"/>
    <s v="COMOJN033"/>
    <n v="21"/>
    <s v="18/12/25"/>
    <n v="49.99"/>
    <n v="6"/>
    <n v="1"/>
    <n v="14"/>
    <n v="2.3333333333333335"/>
    <m/>
    <n v="299.94"/>
    <n v="49.99"/>
    <n v="699.86"/>
    <n v="49.99"/>
    <n v="2"/>
    <n v="0"/>
  </r>
  <r>
    <x v="3584"/>
    <s v="MNO JUV MALHA M/C"/>
    <x v="0"/>
    <x v="4"/>
    <s v="JUVENIL"/>
    <s v="MALHA"/>
    <s v="M/C"/>
    <x v="259"/>
    <s v="31443CJ"/>
    <s v="COMOJN033"/>
    <n v="52"/>
    <s v="02/12/25"/>
    <n v="49.99"/>
    <n v="3"/>
    <n v="1"/>
    <n v="48"/>
    <n v="16"/>
    <m/>
    <n v="149.97"/>
    <n v="49.99"/>
    <n v="2399.52"/>
    <n v="49.99"/>
    <n v="1"/>
    <n v="0"/>
  </r>
  <r>
    <x v="3585"/>
    <s v="MNO JUV MALHA POLO M/C"/>
    <x v="0"/>
    <x v="4"/>
    <s v="JUVENIL"/>
    <s v="MALHA"/>
    <s v="POLO M/C"/>
    <x v="259"/>
    <s v="30795 PRJBN"/>
    <s v="COMOJN035"/>
    <n v="18"/>
    <s v="17/12/25"/>
    <n v="59.99"/>
    <n v="3"/>
    <n v="1"/>
    <n v="14"/>
    <n v="4.666666666666667"/>
    <m/>
    <n v="179.97"/>
    <n v="59.99"/>
    <n v="839.86"/>
    <n v="59.99"/>
    <n v="1"/>
    <n v="0"/>
  </r>
  <r>
    <x v="3586"/>
    <s v="MASC BERMUDA SARJA"/>
    <x v="0"/>
    <x v="0"/>
    <s v="JOVEM"/>
    <s v="BERMUDA"/>
    <s v="SARJA"/>
    <x v="0"/>
    <s v="4029"/>
    <s v="COMCJV003"/>
    <n v="14"/>
    <s v="26/11/25"/>
    <n v="89.99"/>
    <n v="2"/>
    <m/>
    <n v="12"/>
    <n v="6"/>
    <m/>
    <n v="179.98"/>
    <m/>
    <n v="1079.8800000000001"/>
    <n v="89.99"/>
    <n v="1"/>
    <n v="0"/>
  </r>
  <r>
    <x v="3587"/>
    <s v="MASC BERMUDA SARJA"/>
    <x v="0"/>
    <x v="0"/>
    <s v="JOVEM"/>
    <s v="BERMUDA"/>
    <s v="SARJA"/>
    <x v="0"/>
    <s v="4062"/>
    <s v="COMCJV003"/>
    <n v="92"/>
    <s v="17/12/25"/>
    <n v="99.99"/>
    <n v="20"/>
    <n v="-1"/>
    <n v="73"/>
    <n v="3.65"/>
    <m/>
    <n v="1979.8"/>
    <n v="-99.99"/>
    <n v="7299.27"/>
    <n v="98.99"/>
    <n v="5"/>
    <n v="0"/>
  </r>
  <r>
    <x v="3588"/>
    <s v="MASC JEANS BERMUDA FASHION"/>
    <x v="0"/>
    <x v="0"/>
    <s v="JEANS"/>
    <s v="BERMUDA"/>
    <s v="FASHION"/>
    <x v="43"/>
    <s v="85934"/>
    <s v="COMCJS002"/>
    <n v="19"/>
    <s v="05/12/25"/>
    <n v="129.99"/>
    <n v="4"/>
    <n v="1"/>
    <n v="14"/>
    <n v="3.5"/>
    <m/>
    <n v="519.96"/>
    <n v="129.99"/>
    <n v="1819.86"/>
    <n v="129.99"/>
    <n v="1"/>
    <n v="0"/>
  </r>
  <r>
    <x v="3589"/>
    <s v="MNO BB CJNTO VERAO"/>
    <x v="0"/>
    <x v="4"/>
    <s v="BEBE"/>
    <s v="CONJUNTO"/>
    <s v="VERAO"/>
    <x v="289"/>
    <s v="15131"/>
    <s v="COMOBB009"/>
    <n v="9"/>
    <s v="11/11/25"/>
    <n v="59.99"/>
    <n v="3"/>
    <n v="1"/>
    <n v="5"/>
    <n v="1.6666666666666667"/>
    <m/>
    <n v="179.97"/>
    <n v="59.99"/>
    <n v="299.95"/>
    <n v="59.99"/>
    <n v="1"/>
    <n v="0"/>
  </r>
  <r>
    <x v="3590"/>
    <s v="MNO BB CJNTO VERAO"/>
    <x v="0"/>
    <x v="4"/>
    <s v="BEBE"/>
    <s v="CONJUNTO"/>
    <s v="VERAO"/>
    <x v="289"/>
    <s v="15130"/>
    <s v="COMOBB009"/>
    <n v="12"/>
    <s v="13/11/25"/>
    <n v="49.99"/>
    <n v="4"/>
    <n v="2"/>
    <n v="6"/>
    <n v="1.5"/>
    <m/>
    <n v="199.96"/>
    <n v="99.98"/>
    <n v="299.94"/>
    <n v="49.99"/>
    <n v="1"/>
    <n v="0"/>
  </r>
  <r>
    <x v="3591"/>
    <s v="FEM SANDALIA RASTEIRA SLIDE"/>
    <x v="1"/>
    <x v="1"/>
    <s v="SANDALIA"/>
    <s v="RASTEIRA"/>
    <s v="SLIDE"/>
    <x v="210"/>
    <s v="Y9384"/>
    <s v="CLFMSD009"/>
    <n v="22"/>
    <s v="11/12/25"/>
    <n v="99.99"/>
    <n v="6"/>
    <n v="3"/>
    <n v="13"/>
    <n v="2.1666666666666665"/>
    <m/>
    <n v="719.94"/>
    <n v="299.97000000000003"/>
    <n v="1299.8699999999999"/>
    <n v="119.99"/>
    <n v="2"/>
    <n v="0"/>
  </r>
  <r>
    <x v="3592"/>
    <s v="FEM SANDALIA RASTEIRA TRASEIRA ABERTO"/>
    <x v="1"/>
    <x v="1"/>
    <s v="SANDALIA"/>
    <s v="RASTEIRA"/>
    <s v="TRASEIRA ABERTO"/>
    <x v="210"/>
    <s v="Y9274"/>
    <s v="CLFMSD010"/>
    <n v="12"/>
    <s v="28/11/25"/>
    <n v="139.99"/>
    <n v="1"/>
    <m/>
    <n v="11"/>
    <n v="11"/>
    <m/>
    <n v="125.99"/>
    <m/>
    <n v="1539.89"/>
    <n v="125.99"/>
    <n v="0"/>
    <n v="0"/>
  </r>
  <r>
    <x v="3593"/>
    <s v="FEM SANDALIA FLAT MEDIO ABERTO"/>
    <x v="1"/>
    <x v="1"/>
    <s v="SANDALIA"/>
    <s v="FLAT"/>
    <s v="MEDIO ABERTO"/>
    <x v="210"/>
    <s v="Y9455"/>
    <s v="CLFMSD006"/>
    <n v="9"/>
    <s v="11/12/25"/>
    <n v="179.99"/>
    <n v="1"/>
    <n v="1"/>
    <n v="7"/>
    <n v="7"/>
    <m/>
    <n v="179.99"/>
    <n v="179.99"/>
    <n v="1259.93"/>
    <n v="179.99"/>
    <n v="0"/>
    <n v="0"/>
  </r>
  <r>
    <x v="3594"/>
    <s v="FEM SANDALIA RASTEIRA TRASEIRA ABERTO"/>
    <x v="1"/>
    <x v="1"/>
    <s v="SANDALIA"/>
    <s v="RASTEIRA"/>
    <s v="TRASEIRA ABERTO"/>
    <x v="210"/>
    <s v="Y9442"/>
    <s v="CLFMSD010"/>
    <n v="19"/>
    <s v="28/11/25"/>
    <n v="149.99"/>
    <n v="5"/>
    <n v="1"/>
    <n v="13"/>
    <n v="2.6"/>
    <m/>
    <n v="749.95"/>
    <n v="149.99"/>
    <n v="1949.87"/>
    <n v="149.99"/>
    <n v="1"/>
    <n v="0"/>
  </r>
  <r>
    <x v="3595"/>
    <s v="FEM SANDALIA SALTO ALTO"/>
    <x v="1"/>
    <x v="1"/>
    <s v="SANDALIA"/>
    <s v="SALTO"/>
    <s v="ALTO"/>
    <x v="210"/>
    <s v="Y8763"/>
    <s v="CLFMSD012"/>
    <n v="31"/>
    <s v="11/12/25"/>
    <n v="149.99"/>
    <n v="3"/>
    <n v="3"/>
    <n v="25"/>
    <n v="8.3333333333333339"/>
    <m/>
    <n v="399.97"/>
    <n v="399.97"/>
    <n v="3749.75"/>
    <n v="133.32333333333332"/>
    <n v="1"/>
    <n v="0"/>
  </r>
  <r>
    <x v="3596"/>
    <s v="FEM SANDALIA RASTEIRA TRASEIRA ABERTO"/>
    <x v="1"/>
    <x v="1"/>
    <s v="SANDALIA"/>
    <s v="RASTEIRA"/>
    <s v="TRASEIRA ABERTO"/>
    <x v="210"/>
    <s v="Y9616"/>
    <s v="CLFMSD010"/>
    <n v="13"/>
    <s v="28/11/25"/>
    <n v="149.99"/>
    <n v="1"/>
    <m/>
    <n v="12"/>
    <n v="12"/>
    <m/>
    <n v="134.99"/>
    <m/>
    <n v="1799.88"/>
    <n v="134.99"/>
    <n v="0"/>
    <n v="0"/>
  </r>
  <r>
    <x v="3597"/>
    <s v="MASC JEANS CAMISA M/C"/>
    <x v="0"/>
    <x v="0"/>
    <s v="JEANS"/>
    <s v="CAMISA"/>
    <s v="M/C"/>
    <x v="43"/>
    <s v="85689"/>
    <s v="COMCJS007"/>
    <n v="10"/>
    <s v="08/12/25"/>
    <n v="169.99"/>
    <n v="1"/>
    <n v="1"/>
    <n v="8"/>
    <n v="8"/>
    <m/>
    <n v="169.99"/>
    <n v="169.99"/>
    <n v="1359.92"/>
    <n v="169.99"/>
    <n v="0"/>
    <n v="0"/>
  </r>
  <r>
    <x v="3598"/>
    <s v="MASC MALHA POLO"/>
    <x v="0"/>
    <x v="0"/>
    <s v="CONTEMPORANEO"/>
    <s v="MALHA"/>
    <s v="POLO"/>
    <x v="70"/>
    <s v="EK25-147MB"/>
    <s v="COMCCT017"/>
    <n v="46"/>
    <s v="04/11/25"/>
    <n v="119.99"/>
    <n v="1"/>
    <m/>
    <n v="45"/>
    <n v="45"/>
    <m/>
    <n v="119.99"/>
    <m/>
    <n v="5399.55"/>
    <n v="119.99"/>
    <n v="0"/>
    <n v="0"/>
  </r>
  <r>
    <x v="3599"/>
    <s v="MASC MALHA POLO"/>
    <x v="0"/>
    <x v="0"/>
    <s v="CONTEMPORANEO"/>
    <s v="MALHA"/>
    <s v="POLO"/>
    <x v="70"/>
    <s v="EK25-146MC"/>
    <s v="COMCCT017"/>
    <n v="47"/>
    <s v="11/12/25"/>
    <n v="119.99"/>
    <n v="3"/>
    <m/>
    <n v="44"/>
    <n v="14.666666666666666"/>
    <m/>
    <n v="359.97"/>
    <m/>
    <n v="5279.56"/>
    <n v="119.99"/>
    <n v="1"/>
    <n v="0"/>
  </r>
  <r>
    <x v="3600"/>
    <s v="MASC MALHA POLO"/>
    <x v="0"/>
    <x v="0"/>
    <s v="CONTEMPORANEO"/>
    <s v="MALHA"/>
    <s v="POLO"/>
    <x v="70"/>
    <s v="BR25-G50"/>
    <s v="COMCCT017"/>
    <n v="9"/>
    <s v="04/11/25"/>
    <n v="119.99"/>
    <n v="2"/>
    <m/>
    <n v="7"/>
    <n v="3.5"/>
    <m/>
    <n v="239.98"/>
    <m/>
    <n v="839.93"/>
    <n v="119.99"/>
    <n v="1"/>
    <n v="0"/>
  </r>
  <r>
    <x v="3601"/>
    <s v="MASC MALHA POLO"/>
    <x v="0"/>
    <x v="0"/>
    <s v="CONTEMPORANEO"/>
    <s v="MALHA"/>
    <s v="POLO"/>
    <x v="70"/>
    <s v="EK25-140M"/>
    <s v="COMCCT017"/>
    <n v="36"/>
    <s v="26/11/25"/>
    <n v="119.99"/>
    <n v="0"/>
    <n v="-1"/>
    <n v="37"/>
    <n v="0"/>
    <m/>
    <n v="0"/>
    <n v="-119.99"/>
    <n v="4439.63"/>
    <n v="0"/>
    <n v="0"/>
    <n v="0"/>
  </r>
  <r>
    <x v="3602"/>
    <s v="MASC MALHA POLO"/>
    <x v="0"/>
    <x v="0"/>
    <s v="CONTEMPORANEO"/>
    <s v="MALHA"/>
    <s v="POLO"/>
    <x v="70"/>
    <s v="BR25-G16"/>
    <s v="COMCCT017"/>
    <n v="22"/>
    <s v="04/11/25"/>
    <n v="119.99"/>
    <n v="3"/>
    <m/>
    <n v="19"/>
    <n v="6.333333333333333"/>
    <m/>
    <n v="359.97"/>
    <m/>
    <n v="2279.81"/>
    <n v="119.99"/>
    <n v="1"/>
    <n v="0"/>
  </r>
  <r>
    <x v="3603"/>
    <s v="MASC MALHA POLO"/>
    <x v="0"/>
    <x v="0"/>
    <s v="CONTEMPORANEO"/>
    <s v="MALHA"/>
    <s v="POLO"/>
    <x v="70"/>
    <s v="BR25-G22"/>
    <s v="COMCCT017"/>
    <n v="25"/>
    <s v="04/11/25"/>
    <n v="119.99"/>
    <n v="2"/>
    <m/>
    <n v="23"/>
    <n v="11.5"/>
    <m/>
    <n v="239.98"/>
    <m/>
    <n v="2759.77"/>
    <n v="119.99"/>
    <n v="1"/>
    <n v="0"/>
  </r>
  <r>
    <x v="3604"/>
    <s v="MASC BERMUDA SARJA"/>
    <x v="0"/>
    <x v="0"/>
    <s v="JOVEM"/>
    <s v="BERMUDA"/>
    <s v="SARJA"/>
    <x v="70"/>
    <s v="BR25-G149"/>
    <s v="COMCJV003"/>
    <n v="16"/>
    <s v="31/10/25"/>
    <n v="99.99"/>
    <n v="5"/>
    <n v="1"/>
    <n v="10"/>
    <n v="2"/>
    <m/>
    <n v="499.95"/>
    <n v="99.99"/>
    <n v="999.9"/>
    <n v="99.99"/>
    <n v="1"/>
    <n v="0"/>
  </r>
  <r>
    <x v="3605"/>
    <s v="MASC BERMUDA SARJA"/>
    <x v="0"/>
    <x v="0"/>
    <s v="JOVEM"/>
    <s v="BERMUDA"/>
    <s v="SARJA"/>
    <x v="70"/>
    <s v="BR25-G121"/>
    <s v="COMCJV003"/>
    <n v="18"/>
    <s v="05/11/25"/>
    <n v="119.99"/>
    <n v="4"/>
    <m/>
    <n v="14"/>
    <n v="3.5"/>
    <m/>
    <n v="479.96"/>
    <m/>
    <n v="1679.86"/>
    <n v="119.99"/>
    <n v="1"/>
    <n v="0"/>
  </r>
  <r>
    <x v="3606"/>
    <s v="MASC BERMUDA SARJA"/>
    <x v="0"/>
    <x v="0"/>
    <s v="JOVEM"/>
    <s v="BERMUDA"/>
    <s v="SARJA"/>
    <x v="70"/>
    <s v="BR25-G146"/>
    <s v="COMCJV003"/>
    <n v="25"/>
    <s v="31/10/25"/>
    <n v="119.99"/>
    <n v="2"/>
    <m/>
    <n v="23"/>
    <n v="11.5"/>
    <m/>
    <n v="239.98"/>
    <m/>
    <n v="2759.77"/>
    <n v="119.99"/>
    <n v="1"/>
    <n v="0"/>
  </r>
  <r>
    <x v="3607"/>
    <s v="MASC BERMUDA SARJA"/>
    <x v="0"/>
    <x v="0"/>
    <s v="JOVEM"/>
    <s v="BERMUDA"/>
    <s v="SARJA"/>
    <x v="70"/>
    <s v="BR25-G145"/>
    <s v="COMCJV003"/>
    <n v="11"/>
    <s v="06/11/25"/>
    <n v="119.99"/>
    <n v="1"/>
    <m/>
    <n v="10"/>
    <n v="10"/>
    <m/>
    <n v="119.99"/>
    <m/>
    <n v="1199.9000000000001"/>
    <n v="119.99"/>
    <n v="0"/>
    <n v="0"/>
  </r>
  <r>
    <x v="3608"/>
    <s v="MASC BERMUDA SARJA"/>
    <x v="0"/>
    <x v="0"/>
    <s v="CONTEMPORANEO"/>
    <s v="BERMUDA"/>
    <s v="SARJA"/>
    <x v="70"/>
    <s v="BR24-378"/>
    <s v="COMCCT002"/>
    <n v="28"/>
    <s v="04/11/25"/>
    <n v="99.99"/>
    <n v="0"/>
    <m/>
    <n v="28"/>
    <n v="0"/>
    <m/>
    <n v="0"/>
    <m/>
    <n v="2799.72"/>
    <n v="0"/>
    <n v="0"/>
    <n v="0"/>
  </r>
  <r>
    <x v="3609"/>
    <s v="MASC FITNESS PARTE DE BAIXO CALCA"/>
    <x v="0"/>
    <x v="0"/>
    <s v="FITNESS"/>
    <s v="FITNESS"/>
    <s v="CALCA"/>
    <x v="70"/>
    <s v="EK-YW24331"/>
    <s v="COMCFT001"/>
    <n v="88"/>
    <s v="17/10/25"/>
    <n v="79.989999999999995"/>
    <n v="17"/>
    <n v="5"/>
    <n v="66"/>
    <n v="3.8823529411764706"/>
    <m/>
    <n v="1351.83"/>
    <n v="399.95"/>
    <n v="5279.34"/>
    <n v="79.519411764705879"/>
    <n v="4"/>
    <n v="1"/>
  </r>
  <r>
    <x v="3610"/>
    <s v="MASC FITNESS PARTE DE BAIXO BERMUDA"/>
    <x v="0"/>
    <x v="0"/>
    <s v="FITNESS"/>
    <s v="FITNESS"/>
    <s v="BERMUDA"/>
    <x v="70"/>
    <s v="EK-YW24330"/>
    <s v="COMCFT005"/>
    <n v="82"/>
    <s v="05/11/25"/>
    <n v="59.99"/>
    <n v="36"/>
    <n v="10"/>
    <n v="36"/>
    <n v="1"/>
    <m/>
    <n v="2147.62"/>
    <n v="599.9"/>
    <n v="2159.64"/>
    <n v="59.656111111111109"/>
    <n v="9"/>
    <n v="1"/>
  </r>
  <r>
    <x v="3611"/>
    <s v="MASC BERMUDA HELANCA"/>
    <x v="0"/>
    <x v="0"/>
    <s v="JOVEM"/>
    <s v="BERMUDA"/>
    <s v="HELANCA"/>
    <x v="70"/>
    <s v="BR25-FJ2512"/>
    <s v="COMCJV031"/>
    <n v="7"/>
    <s v="05/11/25"/>
    <n v="79.989999999999995"/>
    <n v="1"/>
    <m/>
    <n v="6"/>
    <n v="6"/>
    <m/>
    <n v="79.989999999999995"/>
    <m/>
    <n v="479.94"/>
    <n v="79.989999999999995"/>
    <n v="0"/>
    <n v="0"/>
  </r>
  <r>
    <x v="3612"/>
    <s v="MASC CALCA SARJA FASHION"/>
    <x v="0"/>
    <x v="0"/>
    <s v="JOVEM"/>
    <s v="CALCA SARJA"/>
    <s v="FASHION"/>
    <x v="70"/>
    <s v="BR25-G37"/>
    <s v="COMCJV007"/>
    <n v="79"/>
    <s v="03/11/25"/>
    <n v="139.99"/>
    <n v="11"/>
    <n v="3"/>
    <n v="65"/>
    <n v="5.9090909090909092"/>
    <m/>
    <n v="1539.89"/>
    <n v="419.97"/>
    <n v="9099.35"/>
    <n v="139.99"/>
    <n v="3"/>
    <n v="0"/>
  </r>
  <r>
    <x v="3613"/>
    <s v="MASC CALCA SARJA/PLANO SARJA ESPORTE"/>
    <x v="0"/>
    <x v="0"/>
    <s v="CONTEMPORANEO"/>
    <s v="CALCA SARJA"/>
    <s v="SARJA ESPORTE FINO"/>
    <x v="70"/>
    <s v="BR25-2506"/>
    <s v="COMCCT003"/>
    <n v="43"/>
    <s v="22/10/25"/>
    <n v="139.99"/>
    <n v="4"/>
    <m/>
    <n v="39"/>
    <n v="9.75"/>
    <m/>
    <n v="545.96"/>
    <m/>
    <n v="5459.61"/>
    <n v="136.49"/>
    <n v="1"/>
    <n v="0"/>
  </r>
  <r>
    <x v="3614"/>
    <s v="MASC CALCA SARJA/PLANO SARJA ESPORTE"/>
    <x v="0"/>
    <x v="0"/>
    <s v="CONTEMPORANEO"/>
    <s v="CALCA SARJA"/>
    <s v="SARJA ESPORTE FINO"/>
    <x v="70"/>
    <s v="BR25-2507"/>
    <s v="COMCCT003"/>
    <n v="59"/>
    <s v="17/10/25"/>
    <n v="139.99"/>
    <n v="7"/>
    <n v="1"/>
    <n v="51"/>
    <n v="7.2857142857142856"/>
    <m/>
    <n v="979.93"/>
    <n v="139.99"/>
    <n v="7139.49"/>
    <n v="139.99"/>
    <n v="2"/>
    <n v="0"/>
  </r>
  <r>
    <x v="3615"/>
    <s v="MASC CALCA SARJA/PLANO SARJA ESPORTE"/>
    <x v="0"/>
    <x v="0"/>
    <s v="CONTEMPORANEO"/>
    <s v="CALCA SARJA"/>
    <s v="SARJA ESPORTE FINO"/>
    <x v="70"/>
    <s v="BR25-FJ2510"/>
    <s v="COMCCT003"/>
    <n v="13"/>
    <s v="17/10/25"/>
    <n v="119.99"/>
    <n v="0"/>
    <m/>
    <n v="13"/>
    <n v="0"/>
    <m/>
    <n v="0"/>
    <m/>
    <n v="1559.87"/>
    <n v="0"/>
    <n v="0"/>
    <n v="0"/>
  </r>
  <r>
    <x v="3616"/>
    <s v="DIVERSOS INF DIVERSOS"/>
    <x v="4"/>
    <x v="6"/>
    <s v="INFANTIL"/>
    <s v="DIVERSOS"/>
    <s v="DIVERSOS"/>
    <x v="352"/>
    <s v="253101"/>
    <s v="NNDVIF007"/>
    <n v="16"/>
    <s v="23/10/25"/>
    <n v="14.99"/>
    <n v="1"/>
    <n v="1"/>
    <n v="14"/>
    <n v="14"/>
    <m/>
    <n v="14.99"/>
    <n v="14.99"/>
    <n v="209.86"/>
    <n v="14.99"/>
    <n v="0"/>
    <n v="0"/>
  </r>
  <r>
    <x v="3617"/>
    <s v="MNA BIJOUX COLAR"/>
    <x v="2"/>
    <x v="5"/>
    <s v="MENINA"/>
    <s v="BIJOUX"/>
    <s v="COLAR"/>
    <x v="352"/>
    <s v="MEY43C027-16"/>
    <s v="ACMAMA003"/>
    <n v="14"/>
    <s v="23/10/25"/>
    <n v="14.99"/>
    <n v="3"/>
    <n v="1"/>
    <n v="10"/>
    <n v="3.3333333333333335"/>
    <m/>
    <n v="44.97"/>
    <n v="14.99"/>
    <n v="149.9"/>
    <n v="14.99"/>
    <n v="1"/>
    <n v="0"/>
  </r>
  <r>
    <x v="3618"/>
    <s v="MNA BIJOUX COLAR"/>
    <x v="2"/>
    <x v="5"/>
    <s v="MENINA"/>
    <s v="BIJOUX"/>
    <s v="COLAR"/>
    <x v="352"/>
    <s v="MEY43C027-18"/>
    <s v="ACMAMA003"/>
    <n v="4"/>
    <s v="23/10/25"/>
    <n v="14.99"/>
    <n v="1"/>
    <m/>
    <n v="3"/>
    <n v="3"/>
    <m/>
    <n v="14.99"/>
    <m/>
    <n v="44.97"/>
    <n v="14.99"/>
    <n v="0"/>
    <n v="0"/>
  </r>
  <r>
    <x v="3619"/>
    <s v="DIVERSOS INF DIVERSOS"/>
    <x v="4"/>
    <x v="6"/>
    <s v="INFANTIL"/>
    <s v="DIVERSOS"/>
    <s v="DIVERSOS"/>
    <x v="352"/>
    <s v="CH-200-116"/>
    <s v="NNDVIF007"/>
    <n v="11"/>
    <s v="23/10/25"/>
    <n v="34.99"/>
    <n v="2"/>
    <n v="2"/>
    <n v="7"/>
    <n v="3.5"/>
    <m/>
    <n v="66.48"/>
    <n v="66.48"/>
    <n v="244.93"/>
    <n v="33.24"/>
    <n v="1"/>
    <n v="0"/>
  </r>
  <r>
    <x v="3620"/>
    <s v="DIVERSOS INF DIVERSOS"/>
    <x v="4"/>
    <x v="6"/>
    <s v="INFANTIL"/>
    <s v="DIVERSOS"/>
    <s v="DIVERSOS"/>
    <x v="352"/>
    <s v="JF002-10"/>
    <s v="NNDVIF007"/>
    <n v="21"/>
    <s v="19/12/25"/>
    <n v="9.99"/>
    <n v="8"/>
    <n v="3"/>
    <n v="10"/>
    <n v="1.25"/>
    <m/>
    <n v="78.92"/>
    <n v="29.97"/>
    <n v="99.9"/>
    <n v="9.8650000000000002"/>
    <n v="2"/>
    <n v="0"/>
  </r>
  <r>
    <x v="3621"/>
    <s v="DIVERSOS INF DIVERSOS"/>
    <x v="4"/>
    <x v="6"/>
    <s v="INFANTIL"/>
    <s v="DIVERSOS"/>
    <s v="DIVERSOS"/>
    <x v="352"/>
    <s v="JFP0003-12"/>
    <s v="NNDVIF007"/>
    <n v="8"/>
    <s v="19/12/25"/>
    <n v="9.99"/>
    <n v="2"/>
    <m/>
    <n v="6"/>
    <n v="3"/>
    <m/>
    <n v="19.98"/>
    <m/>
    <n v="59.94"/>
    <n v="9.99"/>
    <n v="1"/>
    <n v="0"/>
  </r>
  <r>
    <x v="3622"/>
    <s v="MASC MALHA REGATA"/>
    <x v="0"/>
    <x v="0"/>
    <s v="JOVEM"/>
    <s v="MALHA"/>
    <s v="REGATA"/>
    <x v="166"/>
    <s v="4Q006"/>
    <s v="COMCJV023"/>
    <n v="24"/>
    <s v="15/12/25"/>
    <n v="59.99"/>
    <n v="8"/>
    <n v="1"/>
    <n v="15"/>
    <n v="1.875"/>
    <m/>
    <n v="467.92"/>
    <n v="53.99"/>
    <n v="899.85"/>
    <n v="58.49"/>
    <n v="2"/>
    <n v="0"/>
  </r>
  <r>
    <x v="3623"/>
    <s v="MASC PLUS MALHA REGATA"/>
    <x v="0"/>
    <x v="0"/>
    <s v="PLUS"/>
    <s v="MALHA"/>
    <s v="REGATA"/>
    <x v="166"/>
    <s v="5Q006"/>
    <s v="COMCPS036"/>
    <n v="10"/>
    <s v="11/12/25"/>
    <n v="49.99"/>
    <n v="5"/>
    <n v="4"/>
    <n v="1"/>
    <n v="0.2"/>
    <m/>
    <n v="249.95"/>
    <n v="199.96"/>
    <n v="49.99"/>
    <n v="49.99"/>
    <n v="1"/>
    <n v="1"/>
  </r>
  <r>
    <x v="3624"/>
    <s v="MASC PLUS MALHA M/C"/>
    <x v="0"/>
    <x v="0"/>
    <s v="PLUS"/>
    <s v="MALHA"/>
    <s v="M/C"/>
    <x v="166"/>
    <s v="5P013"/>
    <s v="COMCPS033"/>
    <n v="10"/>
    <s v="18/12/25"/>
    <n v="59.99"/>
    <n v="4"/>
    <m/>
    <n v="6"/>
    <n v="1.5"/>
    <m/>
    <n v="239.96"/>
    <m/>
    <n v="359.94"/>
    <n v="59.99"/>
    <n v="1"/>
    <n v="0"/>
  </r>
  <r>
    <x v="3625"/>
    <s v="MASC MALHA M/C"/>
    <x v="0"/>
    <x v="0"/>
    <s v="JOVEM"/>
    <s v="MALHA"/>
    <s v="M/C"/>
    <x v="166"/>
    <s v="4P013"/>
    <s v="COMCJV020"/>
    <n v="10"/>
    <s v="11/12/25"/>
    <n v="59.99"/>
    <n v="2"/>
    <m/>
    <n v="8"/>
    <n v="4"/>
    <m/>
    <n v="119.98"/>
    <m/>
    <n v="479.92"/>
    <n v="59.99"/>
    <n v="1"/>
    <n v="0"/>
  </r>
  <r>
    <x v="3626"/>
    <s v="MASC MALHA M/C"/>
    <x v="0"/>
    <x v="0"/>
    <s v="JOVEM"/>
    <s v="MALHA"/>
    <s v="M/C"/>
    <x v="166"/>
    <s v="4Q040"/>
    <s v="COMCJV020"/>
    <n v="26"/>
    <s v="11/12/25"/>
    <n v="59.99"/>
    <n v="11"/>
    <n v="2"/>
    <n v="13"/>
    <n v="1.1818181818181819"/>
    <m/>
    <n v="659.89"/>
    <n v="119.98"/>
    <n v="779.87"/>
    <n v="59.99"/>
    <n v="3"/>
    <n v="0"/>
  </r>
  <r>
    <x v="3627"/>
    <s v="MASC PLUS MALHA M/C"/>
    <x v="0"/>
    <x v="0"/>
    <s v="PLUS"/>
    <s v="MALHA"/>
    <s v="M/C"/>
    <x v="166"/>
    <s v="5Q040"/>
    <s v="COMCPS033"/>
    <n v="11"/>
    <s v="11/12/25"/>
    <n v="59.99"/>
    <n v="5"/>
    <n v="1"/>
    <n v="5"/>
    <n v="1"/>
    <m/>
    <n v="299.95"/>
    <n v="59.99"/>
    <n v="299.95"/>
    <n v="59.99"/>
    <n v="1"/>
    <n v="0"/>
  </r>
  <r>
    <x v="3628"/>
    <s v="MASC MALHA M/C"/>
    <x v="0"/>
    <x v="0"/>
    <s v="JOVEM"/>
    <s v="MALHA"/>
    <s v="M/C"/>
    <x v="166"/>
    <s v="4Q031"/>
    <s v="COMCJV020"/>
    <n v="6"/>
    <s v="18/12/25"/>
    <n v="59.99"/>
    <n v="0"/>
    <m/>
    <n v="6"/>
    <n v="0"/>
    <m/>
    <n v="0"/>
    <m/>
    <n v="359.94"/>
    <n v="0"/>
    <n v="0"/>
    <n v="0"/>
  </r>
  <r>
    <x v="3629"/>
    <s v="MASC PLUS MALHA M/C"/>
    <x v="0"/>
    <x v="0"/>
    <s v="PLUS"/>
    <s v="MALHA"/>
    <s v="M/C"/>
    <x v="166"/>
    <s v="5Q034"/>
    <s v="COMCPS033"/>
    <n v="14"/>
    <s v="18/12/25"/>
    <n v="59.99"/>
    <n v="0"/>
    <n v="-1"/>
    <n v="15"/>
    <n v="0"/>
    <m/>
    <n v="0"/>
    <n v="-59.99"/>
    <n v="899.85"/>
    <n v="0"/>
    <n v="0"/>
    <n v="0"/>
  </r>
  <r>
    <x v="3630"/>
    <s v="MASC MALHA REGATA"/>
    <x v="0"/>
    <x v="0"/>
    <s v="JOVEM"/>
    <s v="MALHA"/>
    <s v="REGATA"/>
    <x v="166"/>
    <s v="4P055"/>
    <s v="COMCJV023"/>
    <n v="32"/>
    <s v="11/12/25"/>
    <n v="59.99"/>
    <n v="3"/>
    <n v="2"/>
    <n v="27"/>
    <n v="9"/>
    <m/>
    <n v="179.97"/>
    <n v="119.98"/>
    <n v="1619.73"/>
    <n v="59.99"/>
    <n v="1"/>
    <n v="0"/>
  </r>
  <r>
    <x v="3631"/>
    <s v="MASC PLUS MALHA REGATA"/>
    <x v="0"/>
    <x v="0"/>
    <s v="PLUS"/>
    <s v="MALHA"/>
    <s v="REGATA"/>
    <x v="166"/>
    <s v="5P054"/>
    <s v="COMCPS036"/>
    <n v="5"/>
    <s v="18/12/25"/>
    <n v="49.99"/>
    <n v="3"/>
    <n v="1"/>
    <n v="1"/>
    <n v="0.33333333333333331"/>
    <m/>
    <n v="144.97"/>
    <n v="49.99"/>
    <n v="49.99"/>
    <n v="48.323333333333331"/>
    <n v="1"/>
    <n v="0"/>
  </r>
  <r>
    <x v="3632"/>
    <s v="MASC MALHA REGATA"/>
    <x v="0"/>
    <x v="0"/>
    <s v="JOVEM"/>
    <s v="MALHA"/>
    <s v="REGATA"/>
    <x v="166"/>
    <s v="4P054"/>
    <s v="COMCJV023"/>
    <n v="55"/>
    <s v="18/12/25"/>
    <n v="59.99"/>
    <n v="4"/>
    <n v="1"/>
    <n v="50"/>
    <n v="12.5"/>
    <m/>
    <n v="239.96"/>
    <n v="59.99"/>
    <n v="2999.5"/>
    <n v="59.99"/>
    <n v="1"/>
    <n v="0"/>
  </r>
  <r>
    <x v="3633"/>
    <s v="FEM MOCHILA"/>
    <x v="2"/>
    <x v="1"/>
    <s v="FEMININO"/>
    <s v="MOCHILA"/>
    <s v="MOCHILA"/>
    <x v="142"/>
    <s v="529-12"/>
    <s v="ACFMFM022"/>
    <n v="4"/>
    <s v="24/11/25"/>
    <n v="129.99"/>
    <n v="0"/>
    <m/>
    <n v="4"/>
    <n v="0"/>
    <m/>
    <n v="0"/>
    <m/>
    <n v="519.96"/>
    <n v="0"/>
    <n v="0"/>
    <n v="0"/>
  </r>
  <r>
    <x v="3634"/>
    <s v="MASC MOCHILA"/>
    <x v="2"/>
    <x v="0"/>
    <s v="MASCULINO"/>
    <s v="BOLSA"/>
    <s v="BOLSA"/>
    <x v="142"/>
    <s v="X163"/>
    <s v="ACMCMC003"/>
    <n v="4"/>
    <s v="19/11/25"/>
    <n v="79.989999999999995"/>
    <n v="2"/>
    <n v="1"/>
    <n v="1"/>
    <n v="0.5"/>
    <m/>
    <n v="159.97999999999999"/>
    <n v="79.989999999999995"/>
    <n v="79.989999999999995"/>
    <n v="79.989999999999995"/>
    <n v="1"/>
    <n v="0"/>
  </r>
  <r>
    <x v="3635"/>
    <s v="FEM BOLSA MEDIA"/>
    <x v="2"/>
    <x v="1"/>
    <s v="FEMININO"/>
    <s v="BOLSA"/>
    <s v="MEDIA"/>
    <x v="244"/>
    <s v="XX-20840"/>
    <s v="ACFMFM009"/>
    <n v="12"/>
    <s v="14/11/25"/>
    <n v="149.99"/>
    <n v="1"/>
    <m/>
    <n v="11"/>
    <n v="11"/>
    <m/>
    <n v="149.99"/>
    <m/>
    <n v="1649.89"/>
    <n v="149.99"/>
    <n v="0"/>
    <n v="0"/>
  </r>
  <r>
    <x v="3636"/>
    <s v="FEM BOLSA PEQUENA"/>
    <x v="2"/>
    <x v="1"/>
    <s v="FEMININO"/>
    <s v="BOLSA"/>
    <s v="PEQUENA"/>
    <x v="244"/>
    <s v="XX-20362"/>
    <s v="ACFMFM010"/>
    <n v="4"/>
    <s v="17/11/25"/>
    <n v="119.99"/>
    <n v="3"/>
    <m/>
    <n v="1"/>
    <n v="0.33333333333333331"/>
    <m/>
    <n v="359.97"/>
    <m/>
    <n v="119.99"/>
    <n v="119.99"/>
    <n v="1"/>
    <n v="0"/>
  </r>
  <r>
    <x v="3637"/>
    <s v="FEM SANDALIA RASTEIRA SLIDE"/>
    <x v="1"/>
    <x v="1"/>
    <s v="SANDALIA"/>
    <s v="RASTEIRA"/>
    <s v="SLIDE"/>
    <x v="17"/>
    <s v="6371.1105"/>
    <s v="CLFMSD009"/>
    <n v="5"/>
    <s v="17/11/25"/>
    <n v="119.99"/>
    <n v="-1"/>
    <m/>
    <n v="6"/>
    <n v="-6"/>
    <m/>
    <n v="-119.99"/>
    <m/>
    <n v="719.94"/>
    <n v="119.99"/>
    <n v="0"/>
    <n v="0"/>
  </r>
  <r>
    <x v="3638"/>
    <s v="FEM SANDALIA FLAT MEDIO ABERTO"/>
    <x v="1"/>
    <x v="1"/>
    <s v="SANDALIA"/>
    <s v="FLAT"/>
    <s v="MEDIO ABERTO"/>
    <x v="17"/>
    <s v="6499.230"/>
    <s v="CLFMSD006"/>
    <n v="6"/>
    <s v="25/11/25"/>
    <n v="159.99"/>
    <n v="1"/>
    <m/>
    <n v="5"/>
    <n v="5"/>
    <m/>
    <n v="159.99"/>
    <m/>
    <n v="799.95"/>
    <n v="159.99"/>
    <n v="0"/>
    <n v="0"/>
  </r>
  <r>
    <x v="3639"/>
    <s v="MASC MALHA M/C"/>
    <x v="0"/>
    <x v="0"/>
    <s v="JOVEM"/>
    <s v="MALHA"/>
    <s v="M/C"/>
    <x v="166"/>
    <s v="4Z062"/>
    <s v="COMCJV020"/>
    <n v="58"/>
    <s v="18/12/25"/>
    <n v="59.99"/>
    <n v="7"/>
    <m/>
    <n v="51"/>
    <n v="7.2857142857142856"/>
    <m/>
    <n v="419.93"/>
    <m/>
    <n v="3059.49"/>
    <n v="59.99"/>
    <n v="2"/>
    <n v="0"/>
  </r>
  <r>
    <x v="3640"/>
    <s v="MASC MALHA M/C"/>
    <x v="0"/>
    <x v="0"/>
    <s v="JOVEM"/>
    <s v="MALHA"/>
    <s v="M/C"/>
    <x v="166"/>
    <s v="4Z063"/>
    <s v="COMCJV020"/>
    <n v="4"/>
    <s v="08/12/25"/>
    <n v="59.99"/>
    <n v="-1"/>
    <m/>
    <n v="5"/>
    <n v="-5"/>
    <m/>
    <n v="-59.99"/>
    <m/>
    <n v="299.95"/>
    <n v="59.99"/>
    <n v="0"/>
    <n v="0"/>
  </r>
  <r>
    <x v="3641"/>
    <s v="MASC MALHA M/C"/>
    <x v="0"/>
    <x v="0"/>
    <s v="JOVEM"/>
    <s v="MALHA"/>
    <s v="M/C"/>
    <x v="166"/>
    <s v="4Z064"/>
    <s v="COMCJV020"/>
    <n v="80"/>
    <s v="11/12/25"/>
    <n v="59.99"/>
    <n v="7"/>
    <n v="3"/>
    <n v="70"/>
    <n v="10"/>
    <m/>
    <n v="419.93"/>
    <n v="179.97"/>
    <n v="4199.3"/>
    <n v="59.99"/>
    <n v="2"/>
    <n v="0"/>
  </r>
  <r>
    <x v="3642"/>
    <s v="FEM SANDALIA FLAT MEDIO ABERTO"/>
    <x v="1"/>
    <x v="1"/>
    <s v="SANDALIA"/>
    <s v="FLAT"/>
    <s v="MEDIO ABERTO"/>
    <x v="62"/>
    <s v="5489.122"/>
    <s v="CLFMSD006"/>
    <n v="10"/>
    <s v="11/12/25"/>
    <n v="129.99"/>
    <n v="3"/>
    <n v="1"/>
    <n v="6"/>
    <n v="2"/>
    <m/>
    <n v="389.97"/>
    <n v="129.99"/>
    <n v="779.94"/>
    <n v="129.99"/>
    <n v="1"/>
    <n v="0"/>
  </r>
  <r>
    <x v="3643"/>
    <s v="FEM SANDALIA FLAT BAIXO ABERTO"/>
    <x v="1"/>
    <x v="1"/>
    <s v="SANDALIA"/>
    <s v="FLAT"/>
    <s v="BAIXO ABERTO"/>
    <x v="62"/>
    <s v="5469.155"/>
    <s v="CLFMSD004"/>
    <n v="14"/>
    <s v="11/11/25"/>
    <n v="99.99"/>
    <n v="2"/>
    <n v="1"/>
    <n v="11"/>
    <n v="5.5"/>
    <m/>
    <n v="199.98"/>
    <n v="99.99"/>
    <n v="1099.8900000000001"/>
    <n v="99.99"/>
    <n v="1"/>
    <n v="0"/>
  </r>
  <r>
    <x v="3644"/>
    <s v="FEM SANDALIA RASTEIRA TRASEIRO FECHADO"/>
    <x v="1"/>
    <x v="1"/>
    <s v="SANDALIA"/>
    <s v="RASTEIRA"/>
    <s v="TRASEIRO FECHADO"/>
    <x v="86"/>
    <s v="8384.769"/>
    <s v="CLFMSD011"/>
    <n v="10"/>
    <s v="24/11/25"/>
    <n v="79.989999999999995"/>
    <n v="0"/>
    <n v="-1"/>
    <n v="11"/>
    <n v="0"/>
    <m/>
    <n v="0"/>
    <n v="-79.989999999999995"/>
    <n v="879.89"/>
    <n v="0"/>
    <n v="0"/>
    <n v="0"/>
  </r>
  <r>
    <x v="3645"/>
    <s v="FEM SANDALIA FLAT BAIXO ABERTO"/>
    <x v="1"/>
    <x v="1"/>
    <s v="SANDALIA"/>
    <s v="FLAT"/>
    <s v="BAIXO ABERTO"/>
    <x v="86"/>
    <s v="8488.122"/>
    <s v="CLFMSD004"/>
    <n v="4"/>
    <s v="25/11/25"/>
    <n v="99.99"/>
    <n v="0"/>
    <m/>
    <n v="4"/>
    <n v="0"/>
    <m/>
    <n v="0"/>
    <m/>
    <n v="399.96"/>
    <n v="0"/>
    <n v="0"/>
    <n v="0"/>
  </r>
  <r>
    <x v="3646"/>
    <s v="MASC MALHA POLO"/>
    <x v="0"/>
    <x v="0"/>
    <s v="CONTEMPORANEO"/>
    <s v="MALHA"/>
    <s v="POLO"/>
    <x v="197"/>
    <s v="9200123"/>
    <s v="COMCCT017"/>
    <n v="166"/>
    <s v="18/12/25"/>
    <n v="89.99"/>
    <n v="27"/>
    <n v="11"/>
    <n v="128"/>
    <n v="4.7407407407407405"/>
    <m/>
    <n v="2436.7399999999998"/>
    <n v="989.89"/>
    <n v="11518.72"/>
    <n v="90.249629629629624"/>
    <n v="7"/>
    <n v="2"/>
  </r>
  <r>
    <x v="3647"/>
    <s v="MASC MALHA M/C"/>
    <x v="0"/>
    <x v="0"/>
    <s v="CONTEMPORANEO"/>
    <s v="MALHA"/>
    <s v="M/C"/>
    <x v="98"/>
    <s v="P1629"/>
    <s v="COMCCT015"/>
    <n v="13"/>
    <s v="15/12/25"/>
    <n v="49.99"/>
    <n v="2"/>
    <n v="1"/>
    <n v="10"/>
    <n v="5"/>
    <m/>
    <n v="99.98"/>
    <n v="49.99"/>
    <n v="499.9"/>
    <n v="49.99"/>
    <n v="1"/>
    <n v="0"/>
  </r>
  <r>
    <x v="3648"/>
    <s v="MASC MALHA REGATA"/>
    <x v="0"/>
    <x v="0"/>
    <s v="JOVEM"/>
    <s v="MALHA"/>
    <s v="REGATA"/>
    <x v="98"/>
    <s v="P4075"/>
    <s v="COMCJV023"/>
    <n v="35"/>
    <s v="18/12/25"/>
    <n v="49.99"/>
    <n v="9"/>
    <n v="3"/>
    <n v="23"/>
    <n v="2.5555555555555554"/>
    <m/>
    <n v="447.02"/>
    <n v="149.97"/>
    <n v="1149.77"/>
    <n v="49.668888888888887"/>
    <n v="2"/>
    <n v="0"/>
  </r>
  <r>
    <x v="3649"/>
    <s v="MASC MALHA M/C"/>
    <x v="0"/>
    <x v="0"/>
    <s v="CONTEMPORANEO"/>
    <s v="MALHA"/>
    <s v="M/C"/>
    <x v="98"/>
    <s v="P1926"/>
    <s v="COMCCT015"/>
    <n v="15"/>
    <s v="18/12/25"/>
    <n v="49.99"/>
    <n v="4"/>
    <n v="2"/>
    <n v="9"/>
    <n v="2.25"/>
    <m/>
    <n v="199.96"/>
    <n v="99.98"/>
    <n v="449.91"/>
    <n v="49.99"/>
    <n v="1"/>
    <n v="0"/>
  </r>
  <r>
    <x v="3650"/>
    <s v="MASC MALHA REGATA"/>
    <x v="0"/>
    <x v="0"/>
    <s v="JOVEM"/>
    <s v="MALHA"/>
    <s v="REGATA"/>
    <x v="98"/>
    <s v="P4044"/>
    <s v="COMCJV023"/>
    <n v="20"/>
    <s v="18/12/25"/>
    <n v="59.99"/>
    <n v="2"/>
    <n v="2"/>
    <n v="16"/>
    <n v="8"/>
    <m/>
    <n v="119.98"/>
    <n v="119.98"/>
    <n v="959.84"/>
    <n v="59.99"/>
    <n v="1"/>
    <n v="0"/>
  </r>
  <r>
    <x v="3651"/>
    <s v="MASC MALHA REGATA"/>
    <x v="0"/>
    <x v="0"/>
    <s v="JOVEM"/>
    <s v="MALHA"/>
    <s v="REGATA"/>
    <x v="98"/>
    <s v="P4085"/>
    <s v="COMCJV023"/>
    <n v="36"/>
    <s v="18/12/25"/>
    <n v="59.99"/>
    <n v="3"/>
    <n v="1"/>
    <n v="32"/>
    <n v="10.666666666666666"/>
    <m/>
    <n v="179.97"/>
    <n v="59.99"/>
    <n v="1919.68"/>
    <n v="59.99"/>
    <n v="1"/>
    <n v="0"/>
  </r>
  <r>
    <x v="3652"/>
    <s v="MASC CINTO"/>
    <x v="2"/>
    <x v="0"/>
    <s v="MASCULINO"/>
    <s v="CINTO"/>
    <s v="CINTO"/>
    <x v="37"/>
    <s v="40.4800"/>
    <s v="ACMCMC006"/>
    <n v="4"/>
    <s v="30/10/25"/>
    <n v="39.99"/>
    <n v="4"/>
    <m/>
    <n v="0"/>
    <n v="0"/>
    <m/>
    <n v="159.96"/>
    <m/>
    <n v="0"/>
    <n v="39.99"/>
    <n v="1"/>
    <n v="0"/>
  </r>
  <r>
    <x v="3653"/>
    <s v="PRAIA FEM SAIDA DE BANHO"/>
    <x v="3"/>
    <x v="1"/>
    <s v="PRAIA"/>
    <s v="SAIDA DE BANHO"/>
    <s v="ESTAMPADA"/>
    <x v="353"/>
    <s v="1006"/>
    <s v="MIFMPR007"/>
    <n v="2"/>
    <s v="25/11/25"/>
    <n v="29.99"/>
    <n v="2"/>
    <m/>
    <n v="0"/>
    <n v="0"/>
    <m/>
    <n v="59.98"/>
    <m/>
    <n v="0"/>
    <n v="29.99"/>
    <n v="1"/>
    <n v="0"/>
  </r>
  <r>
    <x v="3654"/>
    <s v="DIVERSOS INF DIVERSOS"/>
    <x v="4"/>
    <x v="6"/>
    <s v="INFANTIL"/>
    <s v="DIVERSOS"/>
    <s v="DIVERSOS"/>
    <x v="352"/>
    <s v="25284"/>
    <s v="NNDVIF007"/>
    <n v="11"/>
    <s v="23/10/25"/>
    <n v="8.99"/>
    <n v="5"/>
    <m/>
    <n v="6"/>
    <n v="1.2"/>
    <m/>
    <n v="44.95"/>
    <m/>
    <n v="53.94"/>
    <n v="8.99"/>
    <n v="1"/>
    <n v="0"/>
  </r>
  <r>
    <x v="3655"/>
    <s v="DIVERSOS INF DIVERSOS"/>
    <x v="4"/>
    <x v="6"/>
    <s v="INFANTIL"/>
    <s v="DIVERSOS"/>
    <s v="DIVERSOS"/>
    <x v="352"/>
    <s v="LUA589-10"/>
    <s v="NNDVIF007"/>
    <n v="24"/>
    <s v="23/10/25"/>
    <n v="11.99"/>
    <n v="1"/>
    <n v="1"/>
    <n v="22"/>
    <n v="22"/>
    <m/>
    <n v="11.99"/>
    <n v="11.99"/>
    <n v="263.77999999999997"/>
    <n v="11.99"/>
    <n v="0"/>
    <n v="0"/>
  </r>
  <r>
    <x v="3656"/>
    <s v="MNA BOLSA"/>
    <x v="2"/>
    <x v="5"/>
    <s v="MENINA"/>
    <s v="BOLSA"/>
    <s v="BOLSA"/>
    <x v="352"/>
    <s v="TOP2011"/>
    <s v="ACMAMA008"/>
    <n v="17"/>
    <s v="23/10/25"/>
    <n v="29.99"/>
    <n v="1"/>
    <m/>
    <n v="16"/>
    <n v="16"/>
    <m/>
    <n v="34.99"/>
    <m/>
    <n v="479.84"/>
    <n v="34.99"/>
    <n v="0"/>
    <n v="0"/>
  </r>
  <r>
    <x v="3657"/>
    <s v="FEM ACESSORIOS DE CABELO"/>
    <x v="2"/>
    <x v="1"/>
    <s v="FEMININO"/>
    <s v="ACESSORIOS DE CABELO"/>
    <s v="ACESSORIOS DE CABELO"/>
    <x v="352"/>
    <s v="WXJ027022"/>
    <s v="ACFMFM023"/>
    <n v="3"/>
    <s v="23/10/25"/>
    <n v="12.99"/>
    <n v="1"/>
    <m/>
    <n v="2"/>
    <n v="2"/>
    <m/>
    <n v="12.99"/>
    <m/>
    <n v="25.98"/>
    <n v="12.99"/>
    <n v="0"/>
    <n v="0"/>
  </r>
  <r>
    <x v="3658"/>
    <s v="DIVERSOS INF DIVERSOS"/>
    <x v="4"/>
    <x v="6"/>
    <s v="INFANTIL"/>
    <s v="DIVERSOS"/>
    <s v="DIVERSOS"/>
    <x v="352"/>
    <s v="CH-200-035"/>
    <s v="NNDVIF007"/>
    <n v="20"/>
    <s v="23/10/25"/>
    <n v="24.99"/>
    <n v="2"/>
    <n v="1"/>
    <n v="17"/>
    <n v="8.5"/>
    <m/>
    <n v="49.98"/>
    <n v="24.99"/>
    <n v="424.83"/>
    <n v="24.99"/>
    <n v="1"/>
    <n v="0"/>
  </r>
  <r>
    <x v="3659"/>
    <s v="DIVERSOS INF DIVERSOS"/>
    <x v="4"/>
    <x v="6"/>
    <s v="INFANTIL"/>
    <s v="DIVERSOS"/>
    <s v="DIVERSOS"/>
    <x v="352"/>
    <s v="CH-200-015"/>
    <s v="NNDVIF007"/>
    <n v="9"/>
    <s v="23/10/25"/>
    <n v="29.99"/>
    <n v="3"/>
    <n v="1"/>
    <n v="5"/>
    <n v="1.6666666666666667"/>
    <m/>
    <n v="86.97"/>
    <n v="29.99"/>
    <n v="149.94999999999999"/>
    <n v="28.99"/>
    <n v="1"/>
    <n v="0"/>
  </r>
  <r>
    <x v="3660"/>
    <s v="DIVERSOS INF DIVERSOS"/>
    <x v="4"/>
    <x v="6"/>
    <s v="INFANTIL"/>
    <s v="DIVERSOS"/>
    <s v="DIVERSOS"/>
    <x v="352"/>
    <s v="CH-200-147"/>
    <s v="NNDVIF007"/>
    <n v="9"/>
    <s v="23/10/25"/>
    <n v="19.989999999999998"/>
    <n v="1"/>
    <m/>
    <n v="8"/>
    <n v="8"/>
    <m/>
    <n v="19.989999999999998"/>
    <m/>
    <n v="159.91999999999999"/>
    <n v="19.989999999999998"/>
    <n v="0"/>
    <n v="0"/>
  </r>
  <r>
    <x v="3661"/>
    <s v="FEM SANDALIA RASTEIRA TRASEIRA ABERTO"/>
    <x v="1"/>
    <x v="1"/>
    <s v="SANDALIA"/>
    <s v="RASTEIRA"/>
    <s v="TRASEIRA ABERTO"/>
    <x v="210"/>
    <s v="Y9145"/>
    <s v="CLFMSD010"/>
    <n v="16"/>
    <s v="02/12/25"/>
    <n v="149.99"/>
    <n v="4"/>
    <m/>
    <n v="12"/>
    <n v="3"/>
    <m/>
    <n v="584.96"/>
    <m/>
    <n v="1799.88"/>
    <n v="146.24"/>
    <n v="1"/>
    <n v="0"/>
  </r>
  <r>
    <x v="3662"/>
    <s v="MASC MALHA POLO"/>
    <x v="0"/>
    <x v="0"/>
    <s v="CONTEMPORANEO"/>
    <s v="MALHA"/>
    <s v="POLO"/>
    <x v="249"/>
    <s v="CAM622"/>
    <s v="COMCCT017"/>
    <n v="13"/>
    <s v="23/10/25"/>
    <n v="139.99"/>
    <n v="3"/>
    <n v="1"/>
    <n v="9"/>
    <n v="3"/>
    <m/>
    <n v="419.97"/>
    <n v="139.99"/>
    <n v="1259.9100000000001"/>
    <n v="139.99"/>
    <n v="1"/>
    <n v="0"/>
  </r>
  <r>
    <x v="3663"/>
    <s v="MASC MALHA POLO"/>
    <x v="0"/>
    <x v="0"/>
    <s v="CONTEMPORANEO"/>
    <s v="MALHA"/>
    <s v="POLO"/>
    <x v="249"/>
    <s v="CAM620"/>
    <s v="COMCCT017"/>
    <n v="4"/>
    <s v="23/10/25"/>
    <n v="139.99"/>
    <n v="1"/>
    <m/>
    <n v="3"/>
    <n v="3"/>
    <m/>
    <n v="139.99"/>
    <m/>
    <n v="419.97"/>
    <n v="139.99"/>
    <n v="0"/>
    <n v="0"/>
  </r>
  <r>
    <x v="3664"/>
    <s v="FEM BIJOUX BRINCO"/>
    <x v="2"/>
    <x v="1"/>
    <s v="FEMININO"/>
    <s v="BIJOUX"/>
    <s v="BRINCO"/>
    <x v="218"/>
    <s v="BRIC25881358-72"/>
    <s v="ACFMFM002"/>
    <n v="5"/>
    <s v="31/10/25"/>
    <n v="17.989999999999998"/>
    <n v="1"/>
    <m/>
    <n v="4"/>
    <n v="4"/>
    <m/>
    <n v="17.989999999999998"/>
    <m/>
    <n v="71.959999999999994"/>
    <n v="17.989999999999998"/>
    <n v="0"/>
    <n v="0"/>
  </r>
  <r>
    <x v="3665"/>
    <s v="FEM BIJOUX BRINCO"/>
    <x v="2"/>
    <x v="1"/>
    <s v="FEMININO"/>
    <s v="BIJOUX"/>
    <s v="BRINCO"/>
    <x v="218"/>
    <s v="BRIC25881358-59"/>
    <s v="ACFMFM002"/>
    <n v="23"/>
    <s v="28/11/25"/>
    <n v="12.99"/>
    <n v="1"/>
    <m/>
    <n v="22"/>
    <n v="22"/>
    <m/>
    <n v="17.989999999999998"/>
    <m/>
    <n v="285.77999999999997"/>
    <n v="17.989999999999998"/>
    <n v="0"/>
    <n v="0"/>
  </r>
  <r>
    <x v="3666"/>
    <s v="FEM CAMISA M/L"/>
    <x v="0"/>
    <x v="1"/>
    <s v="CONTEMPORANEO"/>
    <s v="CAMISA"/>
    <s v="M/L"/>
    <x v="342"/>
    <s v="CAM 51013"/>
    <s v="COFMCT062"/>
    <n v="42"/>
    <s v="30/10/25"/>
    <n v="119.99"/>
    <n v="9"/>
    <n v="2"/>
    <n v="31"/>
    <n v="3.4444444444444446"/>
    <m/>
    <n v="1079.9100000000001"/>
    <n v="239.98"/>
    <n v="3719.69"/>
    <n v="119.99"/>
    <n v="2"/>
    <n v="0"/>
  </r>
  <r>
    <x v="3667"/>
    <s v="FEM BIJOUX BRINCO"/>
    <x v="2"/>
    <x v="1"/>
    <s v="FEMININO"/>
    <s v="BIJOUX"/>
    <s v="BRINCO"/>
    <x v="218"/>
    <s v="BRIC25881358-43"/>
    <s v="ACFMFM002"/>
    <n v="12"/>
    <s v="19/12/25"/>
    <n v="17.989999999999998"/>
    <n v="2"/>
    <m/>
    <n v="10"/>
    <n v="5"/>
    <m/>
    <n v="35.979999999999997"/>
    <m/>
    <n v="179.9"/>
    <n v="17.989999999999998"/>
    <n v="1"/>
    <n v="0"/>
  </r>
  <r>
    <x v="3668"/>
    <s v="FEM BIJOUX BRINCO"/>
    <x v="2"/>
    <x v="1"/>
    <s v="FEMININO"/>
    <s v="BIJOUX"/>
    <s v="BRINCO"/>
    <x v="218"/>
    <s v="BRIC25881358-28"/>
    <s v="ACFMFM002"/>
    <n v="8"/>
    <s v="29/10/25"/>
    <n v="17.989999999999998"/>
    <n v="4"/>
    <n v="1"/>
    <n v="3"/>
    <n v="0.75"/>
    <m/>
    <n v="71.959999999999994"/>
    <n v="17.989999999999998"/>
    <n v="53.97"/>
    <n v="17.989999999999998"/>
    <n v="1"/>
    <n v="0"/>
  </r>
  <r>
    <x v="3669"/>
    <s v="FEM BIJOUX BRINCO"/>
    <x v="2"/>
    <x v="1"/>
    <s v="FEMININO"/>
    <s v="BIJOUX"/>
    <s v="BRINCO"/>
    <x v="218"/>
    <s v="BRIC25881358-39"/>
    <s v="ACFMFM002"/>
    <n v="7"/>
    <s v="31/10/25"/>
    <n v="12.99"/>
    <n v="3"/>
    <n v="2"/>
    <n v="2"/>
    <n v="0.66666666666666663"/>
    <m/>
    <n v="48.97"/>
    <n v="30.98"/>
    <n v="25.98"/>
    <n v="16.323333333333334"/>
    <n v="1"/>
    <n v="0"/>
  </r>
  <r>
    <x v="3670"/>
    <s v="FEM BIJOUX BRINCO"/>
    <x v="2"/>
    <x v="1"/>
    <s v="FEMININO"/>
    <s v="BIJOUX"/>
    <s v="BRINCO"/>
    <x v="218"/>
    <s v="BRIC25881358-57"/>
    <s v="ACFMFM002"/>
    <n v="17"/>
    <s v="18/12/25"/>
    <n v="17.989999999999998"/>
    <n v="5"/>
    <n v="3"/>
    <n v="9"/>
    <n v="1.8"/>
    <m/>
    <n v="89.95"/>
    <n v="53.97"/>
    <n v="161.91"/>
    <n v="17.989999999999998"/>
    <n v="1"/>
    <n v="0"/>
  </r>
  <r>
    <x v="3671"/>
    <s v="FEM BIJOUX BRINCO"/>
    <x v="2"/>
    <x v="1"/>
    <s v="FEMININO"/>
    <s v="BIJOUX"/>
    <s v="BRINCO"/>
    <x v="218"/>
    <s v="SN-BRC12-04"/>
    <s v="ACFMFM002"/>
    <n v="3"/>
    <s v="28/11/25"/>
    <n v="17.989999999999998"/>
    <n v="2"/>
    <m/>
    <n v="1"/>
    <n v="0.5"/>
    <m/>
    <n v="35.979999999999997"/>
    <m/>
    <n v="17.989999999999998"/>
    <n v="17.989999999999998"/>
    <n v="1"/>
    <n v="0"/>
  </r>
  <r>
    <x v="3672"/>
    <s v="MASC JAQUETA CORINO"/>
    <x v="0"/>
    <x v="0"/>
    <s v="JOVEM"/>
    <s v="JAQUETA"/>
    <s v="CORINO"/>
    <x v="70"/>
    <s v="BR23-XK10F"/>
    <s v="COMCJV012"/>
    <n v="22"/>
    <s v="22/10/25"/>
    <n v="149.99"/>
    <n v="2"/>
    <n v="1"/>
    <n v="19"/>
    <n v="9.5"/>
    <m/>
    <n v="299.98"/>
    <n v="149.99"/>
    <n v="2849.81"/>
    <n v="149.99"/>
    <n v="1"/>
    <n v="0"/>
  </r>
  <r>
    <x v="3673"/>
    <s v="FEM BIJOUX BRINCO"/>
    <x v="2"/>
    <x v="1"/>
    <s v="FEMININO"/>
    <s v="BIJOUX"/>
    <s v="BRINCO"/>
    <x v="218"/>
    <s v="BRIC25881358-75"/>
    <s v="ACFMFM002"/>
    <n v="10"/>
    <s v="31/10/25"/>
    <n v="12.99"/>
    <n v="2"/>
    <m/>
    <n v="8"/>
    <n v="4"/>
    <m/>
    <n v="35.979999999999997"/>
    <m/>
    <n v="103.92"/>
    <n v="17.989999999999998"/>
    <n v="1"/>
    <n v="0"/>
  </r>
  <r>
    <x v="3674"/>
    <s v="FEM CALCA SARJA"/>
    <x v="0"/>
    <x v="1"/>
    <s v="JOVEM"/>
    <s v="CALCA SARJA"/>
    <s v="SARJA"/>
    <x v="140"/>
    <s v="BK33165"/>
    <s v="COFMJV006"/>
    <n v="8"/>
    <s v="05/11/25"/>
    <n v="129.99"/>
    <n v="1"/>
    <n v="0"/>
    <n v="7"/>
    <n v="7"/>
    <m/>
    <n v="129.99"/>
    <n v="0"/>
    <n v="909.93"/>
    <n v="129.99"/>
    <n v="0"/>
    <n v="0"/>
  </r>
  <r>
    <x v="3675"/>
    <s v="FEM CALCA SARJA"/>
    <x v="0"/>
    <x v="1"/>
    <s v="JOVEM"/>
    <s v="CALCA SARJA"/>
    <s v="SARJA"/>
    <x v="140"/>
    <s v="BK33163"/>
    <s v="COFMJV006"/>
    <n v="14"/>
    <s v="05/11/25"/>
    <n v="129.99"/>
    <n v="1"/>
    <n v="0"/>
    <n v="13"/>
    <n v="13"/>
    <m/>
    <n v="129.99"/>
    <n v="0"/>
    <n v="1689.87"/>
    <n v="129.99"/>
    <n v="0"/>
    <n v="0"/>
  </r>
  <r>
    <x v="3676"/>
    <s v="FEM CALCA  TECIDO PLANO"/>
    <x v="0"/>
    <x v="1"/>
    <s v="CONTEMPORANEO"/>
    <s v="CALCA TECIDO PLANO"/>
    <s v="TECIDO PLANO"/>
    <x v="140"/>
    <s v="BK33154"/>
    <s v="COFMCT006"/>
    <n v="24"/>
    <s v="05/11/25"/>
    <n v="129.99"/>
    <n v="2"/>
    <m/>
    <n v="22"/>
    <n v="11"/>
    <m/>
    <n v="259.98"/>
    <m/>
    <n v="2859.78"/>
    <n v="129.99"/>
    <n v="1"/>
    <n v="0"/>
  </r>
  <r>
    <x v="3677"/>
    <s v="FEM CALCA SARJA"/>
    <x v="0"/>
    <x v="1"/>
    <s v="JOVEM"/>
    <s v="CALCA SARJA"/>
    <s v="SARJA"/>
    <x v="140"/>
    <s v="BK33108"/>
    <s v="COFMJV006"/>
    <n v="32"/>
    <s v="05/11/25"/>
    <n v="129.99"/>
    <n v="1"/>
    <m/>
    <n v="31"/>
    <n v="31"/>
    <m/>
    <n v="129.99"/>
    <m/>
    <n v="4029.69"/>
    <n v="129.99"/>
    <n v="0"/>
    <n v="0"/>
  </r>
  <r>
    <x v="3678"/>
    <s v="FEM SHORTS SARJA"/>
    <x v="0"/>
    <x v="1"/>
    <s v="JOVEM"/>
    <s v="SHORTS"/>
    <s v="SARJA"/>
    <x v="140"/>
    <s v="BK36082"/>
    <s v="COFMJV049"/>
    <n v="2"/>
    <s v="05/11/25"/>
    <n v="99.99"/>
    <n v="0"/>
    <m/>
    <n v="2"/>
    <n v="0"/>
    <m/>
    <n v="0"/>
    <m/>
    <n v="199.98"/>
    <n v="0"/>
    <n v="0"/>
    <n v="0"/>
  </r>
  <r>
    <x v="3679"/>
    <s v="MD INT FEM CALCINHA KIT ALG"/>
    <x v="3"/>
    <x v="1"/>
    <s v="BASICO"/>
    <s v="CALCINHA"/>
    <s v="KIT ALGODAO"/>
    <x v="25"/>
    <s v="515625"/>
    <s v="MIFMBS002"/>
    <n v="124"/>
    <s v="09/01/26"/>
    <n v="39.99"/>
    <n v="16"/>
    <n v="3"/>
    <n v="105"/>
    <n v="6.5625"/>
    <m/>
    <n v="635.84"/>
    <n v="115.97"/>
    <n v="4198.95"/>
    <n v="39.74"/>
    <n v="4"/>
    <n v="0"/>
  </r>
  <r>
    <x v="3680"/>
    <s v="MD INT FEM CALCINHA KIT ALG"/>
    <x v="3"/>
    <x v="1"/>
    <s v="BASICO"/>
    <s v="CALCINHA"/>
    <s v="KIT ALGODAO"/>
    <x v="25"/>
    <s v="575625"/>
    <s v="MIFMBS002"/>
    <n v="55"/>
    <s v="10/12/25"/>
    <n v="39.99"/>
    <n v="9"/>
    <n v="3"/>
    <n v="43"/>
    <n v="4.7777777777777777"/>
    <m/>
    <n v="359.91"/>
    <n v="119.97"/>
    <n v="1719.57"/>
    <n v="39.99"/>
    <n v="2"/>
    <n v="0"/>
  </r>
  <r>
    <x v="3681"/>
    <s v="MD INT FEM CALCINHA KIT ALG"/>
    <x v="3"/>
    <x v="1"/>
    <s v="BASICO"/>
    <s v="CALCINHA"/>
    <s v="KIT ALGODAO"/>
    <x v="25"/>
    <s v="505625"/>
    <s v="MIFMBS002"/>
    <n v="56"/>
    <s v="10/12/25"/>
    <n v="39.99"/>
    <n v="11"/>
    <n v="4"/>
    <n v="41"/>
    <n v="3.7272727272727271"/>
    <m/>
    <n v="439.89"/>
    <n v="159.96"/>
    <n v="1639.59"/>
    <n v="39.99"/>
    <n v="3"/>
    <n v="1"/>
  </r>
  <r>
    <x v="3682"/>
    <s v="FEM BIJOUX BRINCO"/>
    <x v="2"/>
    <x v="1"/>
    <s v="FEMININO"/>
    <s v="BIJOUX"/>
    <s v="BRINCO"/>
    <x v="218"/>
    <s v="BRIC25881358-58"/>
    <s v="ACFMFM002"/>
    <n v="18"/>
    <s v="31/10/25"/>
    <n v="12.99"/>
    <n v="3"/>
    <n v="2"/>
    <n v="13"/>
    <n v="4.333333333333333"/>
    <m/>
    <n v="43.97"/>
    <n v="25.98"/>
    <n v="168.87"/>
    <n v="14.656666666666666"/>
    <n v="1"/>
    <n v="0"/>
  </r>
  <r>
    <x v="3683"/>
    <s v="FEM BIJOUX BRINCO"/>
    <x v="2"/>
    <x v="1"/>
    <s v="FEMININO"/>
    <s v="BIJOUX"/>
    <s v="BRINCO"/>
    <x v="218"/>
    <s v="BRIC25881358-34"/>
    <s v="ACFMFM002"/>
    <n v="13"/>
    <s v="04/11/25"/>
    <n v="17.989999999999998"/>
    <n v="3"/>
    <m/>
    <n v="10"/>
    <n v="3.3333333333333335"/>
    <m/>
    <n v="53.97"/>
    <m/>
    <n v="179.9"/>
    <n v="17.989999999999998"/>
    <n v="1"/>
    <n v="0"/>
  </r>
  <r>
    <x v="3684"/>
    <s v="FEM VESTIDO REGATA"/>
    <x v="0"/>
    <x v="1"/>
    <s v="CONTEMPORANEO"/>
    <s v="VESTIDO"/>
    <s v="REGATA"/>
    <x v="84"/>
    <s v="62856"/>
    <s v="COFMCT073"/>
    <n v="3"/>
    <s v="19/11/25"/>
    <n v="199.99"/>
    <n v="1"/>
    <m/>
    <n v="2"/>
    <n v="2"/>
    <m/>
    <n v="199.99"/>
    <m/>
    <n v="399.98"/>
    <n v="199.99"/>
    <n v="0"/>
    <n v="0"/>
  </r>
  <r>
    <x v="3685"/>
    <s v="FEM VESTIDO REGATA"/>
    <x v="0"/>
    <x v="1"/>
    <s v="CONTEMPORANEO"/>
    <s v="VESTIDO"/>
    <s v="REGATA"/>
    <x v="84"/>
    <s v="62488"/>
    <s v="COFMCT073"/>
    <n v="7"/>
    <s v="19/11/25"/>
    <n v="219.99"/>
    <n v="-1"/>
    <n v="-1"/>
    <n v="9"/>
    <n v="-9"/>
    <m/>
    <n v="-198"/>
    <n v="-198"/>
    <n v="1979.91"/>
    <n v="198"/>
    <n v="0"/>
    <n v="0"/>
  </r>
  <r>
    <x v="3686"/>
    <s v="FEM BIJOUX BRINCO"/>
    <x v="2"/>
    <x v="1"/>
    <s v="FEMININO"/>
    <s v="BIJOUX"/>
    <s v="BRINCO"/>
    <x v="218"/>
    <s v="SN-BRC06-03"/>
    <s v="ACFMFM002"/>
    <n v="6"/>
    <s v="29/10/25"/>
    <n v="17.989999999999998"/>
    <n v="2"/>
    <n v="1"/>
    <n v="3"/>
    <n v="1.5"/>
    <m/>
    <n v="35.979999999999997"/>
    <n v="17.989999999999998"/>
    <n v="53.97"/>
    <n v="17.989999999999998"/>
    <n v="1"/>
    <n v="0"/>
  </r>
  <r>
    <x v="3687"/>
    <s v="FEM BIJOUX BRINCO"/>
    <x v="2"/>
    <x v="1"/>
    <s v="FEMININO"/>
    <s v="BIJOUX"/>
    <s v="BRINCO"/>
    <x v="218"/>
    <s v="BRIC5536022-4"/>
    <s v="ACFMFM002"/>
    <n v="11"/>
    <s v="29/10/25"/>
    <n v="12.99"/>
    <n v="1"/>
    <n v="1"/>
    <n v="9"/>
    <n v="9"/>
    <m/>
    <n v="12.99"/>
    <n v="12.99"/>
    <n v="116.91"/>
    <n v="12.99"/>
    <n v="0"/>
    <n v="0"/>
  </r>
  <r>
    <x v="3688"/>
    <s v="FEM BIJOUX BRINCO"/>
    <x v="2"/>
    <x v="1"/>
    <s v="FEMININO"/>
    <s v="BIJOUX"/>
    <s v="BRINCO"/>
    <x v="218"/>
    <s v="SN-BIN12-10"/>
    <s v="ACFMFM002"/>
    <n v="3"/>
    <s v="29/10/25"/>
    <n v="17.989999999999998"/>
    <n v="1"/>
    <m/>
    <n v="2"/>
    <n v="2"/>
    <m/>
    <n v="17.989999999999998"/>
    <m/>
    <n v="35.979999999999997"/>
    <n v="17.989999999999998"/>
    <n v="0"/>
    <n v="0"/>
  </r>
  <r>
    <x v="3689"/>
    <s v="FEM BIJOUX BRINCO"/>
    <x v="2"/>
    <x v="1"/>
    <s v="FEMININO"/>
    <s v="BIJOUX"/>
    <s v="BRINCO"/>
    <x v="218"/>
    <s v="SN-BRC06-01"/>
    <s v="ACFMFM002"/>
    <n v="9"/>
    <s v="19/12/25"/>
    <n v="17.989999999999998"/>
    <n v="3"/>
    <n v="2"/>
    <n v="4"/>
    <n v="1.3333333333333333"/>
    <m/>
    <n v="53.97"/>
    <n v="35.979999999999997"/>
    <n v="71.959999999999994"/>
    <n v="17.989999999999998"/>
    <n v="1"/>
    <n v="0"/>
  </r>
  <r>
    <x v="3690"/>
    <s v="FEM BIJOUX BRINCO"/>
    <x v="2"/>
    <x v="1"/>
    <s v="FEMININO"/>
    <s v="BIJOUX"/>
    <s v="BRINCO"/>
    <x v="218"/>
    <s v="SN-25883580-6"/>
    <s v="ACFMFM002"/>
    <n v="8"/>
    <s v="31/10/25"/>
    <n v="17.989999999999998"/>
    <n v="2"/>
    <m/>
    <n v="6"/>
    <n v="3"/>
    <m/>
    <n v="35.979999999999997"/>
    <m/>
    <n v="107.94"/>
    <n v="17.989999999999998"/>
    <n v="1"/>
    <n v="0"/>
  </r>
  <r>
    <x v="3691"/>
    <s v="FEM SANDALIA FLAT MEDIO ABERTO"/>
    <x v="1"/>
    <x v="1"/>
    <s v="SANDALIA"/>
    <s v="FLAT"/>
    <s v="MEDIO ABERTO"/>
    <x v="17"/>
    <s v="6459.118 VIENA"/>
    <s v="CLFMSD006"/>
    <n v="1"/>
    <s v="04/12/25"/>
    <n v="99.99"/>
    <n v="-1"/>
    <n v="-1"/>
    <n v="3"/>
    <n v="-3"/>
    <m/>
    <n v="-99.99"/>
    <n v="-99.99"/>
    <n v="299.97000000000003"/>
    <n v="99.99"/>
    <n v="0"/>
    <n v="0"/>
  </r>
  <r>
    <x v="3692"/>
    <s v="FEM SANDALIA FLAT MEDIO ABERTO"/>
    <x v="1"/>
    <x v="1"/>
    <s v="SANDALIA"/>
    <s v="FLAT"/>
    <s v="MEDIO ABERTO"/>
    <x v="17"/>
    <s v="6459.318 VIENA"/>
    <s v="CLFMSD006"/>
    <n v="7"/>
    <s v="19/11/25"/>
    <n v="99.99"/>
    <n v="0"/>
    <m/>
    <n v="7"/>
    <n v="0"/>
    <m/>
    <n v="0"/>
    <m/>
    <n v="699.93"/>
    <n v="0"/>
    <n v="0"/>
    <n v="0"/>
  </r>
  <r>
    <x v="3693"/>
    <s v="FEM SANDALIA FLAT MEDIO ABERTO"/>
    <x v="1"/>
    <x v="1"/>
    <s v="SANDALIA"/>
    <s v="FLAT"/>
    <s v="MEDIO ABERTO"/>
    <x v="17"/>
    <s v="6459.318"/>
    <s v="CLFMSD006"/>
    <n v="6"/>
    <s v="11/11/25"/>
    <n v="99.99"/>
    <n v="1"/>
    <n v="1"/>
    <n v="4"/>
    <n v="4"/>
    <m/>
    <n v="99.99"/>
    <n v="99.99"/>
    <n v="399.96"/>
    <n v="99.99"/>
    <n v="0"/>
    <n v="0"/>
  </r>
  <r>
    <x v="3694"/>
    <s v="FEM BIJOUX BRINCO"/>
    <x v="2"/>
    <x v="1"/>
    <s v="FEMININO"/>
    <s v="BIJOUX"/>
    <s v="BRINCO"/>
    <x v="218"/>
    <s v="BRIC25881358-76"/>
    <s v="ACFMFM002"/>
    <n v="10"/>
    <s v="29/10/25"/>
    <n v="12.99"/>
    <n v="1"/>
    <n v="1"/>
    <n v="8"/>
    <n v="8"/>
    <m/>
    <n v="12.99"/>
    <n v="12.99"/>
    <n v="103.92"/>
    <n v="12.99"/>
    <n v="0"/>
    <n v="0"/>
  </r>
  <r>
    <x v="3695"/>
    <s v="FEM BIJOUX BRINCO"/>
    <x v="2"/>
    <x v="1"/>
    <s v="FEMININO"/>
    <s v="BIJOUX"/>
    <s v="BRINCO"/>
    <x v="218"/>
    <s v="BRIC25881358-51"/>
    <s v="ACFMFM002"/>
    <n v="6"/>
    <s v="18/12/25"/>
    <n v="17.989999999999998"/>
    <n v="3"/>
    <m/>
    <n v="3"/>
    <n v="1"/>
    <m/>
    <n v="53.97"/>
    <m/>
    <n v="53.97"/>
    <n v="17.989999999999998"/>
    <n v="1"/>
    <n v="0"/>
  </r>
  <r>
    <x v="3696"/>
    <s v="FEM BIJOUX BRINCO"/>
    <x v="2"/>
    <x v="1"/>
    <s v="FEMININO"/>
    <s v="BIJOUX"/>
    <s v="BRINCO"/>
    <x v="218"/>
    <s v="BRIC25881358-41"/>
    <s v="ACFMFM002"/>
    <n v="32"/>
    <s v="30/12/25"/>
    <n v="12.99"/>
    <n v="1"/>
    <n v="1"/>
    <n v="30"/>
    <n v="30"/>
    <m/>
    <n v="12.99"/>
    <n v="12.99"/>
    <n v="389.7"/>
    <n v="12.99"/>
    <n v="0"/>
    <n v="0"/>
  </r>
  <r>
    <x v="3697"/>
    <s v="CHINELOS MASC SLIDE"/>
    <x v="1"/>
    <x v="3"/>
    <s v="MASCULINO"/>
    <s v="SLIDE"/>
    <s v="SINTETICO"/>
    <x v="28"/>
    <s v="12587"/>
    <s v="CLCHMC011"/>
    <n v="8"/>
    <s v="17/12/25"/>
    <n v="129.99"/>
    <n v="4"/>
    <m/>
    <n v="4"/>
    <n v="1"/>
    <m/>
    <n v="519.96"/>
    <m/>
    <n v="519.96"/>
    <n v="129.99"/>
    <n v="1"/>
    <n v="0"/>
  </r>
  <r>
    <x v="3698"/>
    <s v="MASC MALHA M/C"/>
    <x v="0"/>
    <x v="0"/>
    <s v="JOVEM"/>
    <s v="MALHA"/>
    <s v="M/C"/>
    <x v="126"/>
    <s v="EK528"/>
    <s v="COMCJV020"/>
    <n v="5"/>
    <s v="01/12/25"/>
    <n v="59.99"/>
    <n v="1"/>
    <m/>
    <n v="4"/>
    <n v="4"/>
    <m/>
    <n v="59.99"/>
    <m/>
    <n v="239.96"/>
    <n v="59.99"/>
    <n v="0"/>
    <n v="0"/>
  </r>
  <r>
    <x v="3699"/>
    <s v="MASC MALHA M/C"/>
    <x v="0"/>
    <x v="0"/>
    <s v="JOVEM"/>
    <s v="MALHA"/>
    <s v="M/C"/>
    <x v="126"/>
    <s v="EK542"/>
    <s v="COMCJV020"/>
    <n v="4"/>
    <s v="01/12/25"/>
    <n v="59.99"/>
    <n v="0"/>
    <m/>
    <n v="4"/>
    <n v="0"/>
    <m/>
    <n v="0"/>
    <m/>
    <n v="239.96"/>
    <n v="0"/>
    <n v="0"/>
    <n v="0"/>
  </r>
  <r>
    <x v="3700"/>
    <s v="MASC MALHA M/C"/>
    <x v="0"/>
    <x v="0"/>
    <s v="JOVEM"/>
    <s v="MALHA"/>
    <s v="M/C"/>
    <x v="126"/>
    <s v="EK504"/>
    <s v="COMCJV020"/>
    <n v="4"/>
    <s v="11/12/25"/>
    <n v="59.99"/>
    <n v="1"/>
    <m/>
    <n v="3"/>
    <n v="3"/>
    <m/>
    <n v="59.99"/>
    <m/>
    <n v="179.97"/>
    <n v="59.99"/>
    <n v="0"/>
    <n v="0"/>
  </r>
  <r>
    <x v="3701"/>
    <s v="MASC MALHA M/C"/>
    <x v="0"/>
    <x v="0"/>
    <s v="JOVEM"/>
    <s v="MALHA"/>
    <s v="M/C"/>
    <x v="126"/>
    <s v="EK506"/>
    <s v="COMCJV020"/>
    <n v="21"/>
    <s v="11/12/25"/>
    <n v="59.99"/>
    <n v="4"/>
    <m/>
    <n v="17"/>
    <n v="4.25"/>
    <m/>
    <n v="233.96"/>
    <m/>
    <n v="1019.83"/>
    <n v="58.49"/>
    <n v="1"/>
    <n v="0"/>
  </r>
  <r>
    <x v="3702"/>
    <s v="MASC MALHA M/C"/>
    <x v="0"/>
    <x v="0"/>
    <s v="JOVEM"/>
    <s v="MALHA"/>
    <s v="M/C"/>
    <x v="126"/>
    <s v="EK513"/>
    <s v="COMCJV020"/>
    <n v="10"/>
    <s v="01/12/25"/>
    <n v="59.99"/>
    <n v="1"/>
    <m/>
    <n v="9"/>
    <n v="9"/>
    <m/>
    <n v="59.99"/>
    <m/>
    <n v="539.91"/>
    <n v="59.99"/>
    <n v="0"/>
    <n v="0"/>
  </r>
  <r>
    <x v="3703"/>
    <s v="MASC MALHA M/C"/>
    <x v="0"/>
    <x v="0"/>
    <s v="JOVEM"/>
    <s v="MALHA"/>
    <s v="M/C"/>
    <x v="126"/>
    <s v="EK532"/>
    <s v="COMCJV020"/>
    <n v="13"/>
    <s v="01/12/25"/>
    <n v="59.99"/>
    <n v="4"/>
    <m/>
    <n v="9"/>
    <n v="2.25"/>
    <m/>
    <n v="233.96"/>
    <m/>
    <n v="539.91"/>
    <n v="58.49"/>
    <n v="1"/>
    <n v="0"/>
  </r>
  <r>
    <x v="3704"/>
    <s v="MASC MALHA M/C"/>
    <x v="0"/>
    <x v="0"/>
    <s v="JOVEM"/>
    <s v="MALHA"/>
    <s v="M/C"/>
    <x v="126"/>
    <s v="EK549"/>
    <s v="COMCJV020"/>
    <n v="4"/>
    <s v="01/12/25"/>
    <n v="59.99"/>
    <n v="0"/>
    <n v="-1"/>
    <n v="5"/>
    <n v="0"/>
    <m/>
    <n v="0"/>
    <n v="-59.99"/>
    <n v="299.95"/>
    <n v="0"/>
    <n v="0"/>
    <n v="0"/>
  </r>
  <r>
    <x v="3705"/>
    <s v="MASC MALHA M/C"/>
    <x v="0"/>
    <x v="0"/>
    <s v="JOVEM"/>
    <s v="MALHA"/>
    <s v="M/C"/>
    <x v="126"/>
    <s v="EK507"/>
    <s v="COMCJV020"/>
    <n v="10"/>
    <s v="11/12/25"/>
    <n v="59.99"/>
    <n v="2"/>
    <m/>
    <n v="8"/>
    <n v="4"/>
    <m/>
    <n v="119.98"/>
    <m/>
    <n v="479.92"/>
    <n v="59.99"/>
    <n v="1"/>
    <n v="0"/>
  </r>
  <r>
    <x v="3706"/>
    <s v="MASC MALHA M/C"/>
    <x v="0"/>
    <x v="0"/>
    <s v="JOVEM"/>
    <s v="MALHA"/>
    <s v="M/C"/>
    <x v="126"/>
    <s v="EK150 REGULAR"/>
    <s v="COMCJV020"/>
    <n v="14"/>
    <s v="11/12/25"/>
    <n v="59.99"/>
    <n v="2"/>
    <m/>
    <n v="12"/>
    <n v="6"/>
    <m/>
    <n v="119.98"/>
    <m/>
    <n v="719.88"/>
    <n v="59.99"/>
    <n v="1"/>
    <n v="0"/>
  </r>
  <r>
    <x v="3707"/>
    <s v="MASC PLUS CALCA SARJA ESPORTE FINO"/>
    <x v="0"/>
    <x v="0"/>
    <s v="PLUS"/>
    <s v="CALCA SARJA"/>
    <s v="ESPORTE FINO"/>
    <x v="197"/>
    <s v="92000076"/>
    <s v="COMCPS012"/>
    <n v="27"/>
    <s v="05/11/25"/>
    <n v="139.99"/>
    <n v="0"/>
    <m/>
    <n v="27"/>
    <n v="0"/>
    <m/>
    <n v="0"/>
    <m/>
    <n v="3779.73"/>
    <n v="0"/>
    <n v="0"/>
    <n v="0"/>
  </r>
  <r>
    <x v="3708"/>
    <s v="MASC CALCA SARJA/PLANO SARJA ESPORTE"/>
    <x v="0"/>
    <x v="0"/>
    <s v="CONTEMPORANEO"/>
    <s v="CALCA SARJA"/>
    <s v="SARJA ESPORTE FINO"/>
    <x v="197"/>
    <s v="9200075"/>
    <s v="COMCCT003"/>
    <n v="45"/>
    <s v="05/11/25"/>
    <n v="119.99"/>
    <n v="4"/>
    <n v="2"/>
    <n v="39"/>
    <n v="9.75"/>
    <m/>
    <n v="479.96"/>
    <n v="239.98"/>
    <n v="4679.6099999999997"/>
    <n v="119.99"/>
    <n v="1"/>
    <n v="0"/>
  </r>
  <r>
    <x v="3709"/>
    <s v="MASC BERMUDA MOLETOM"/>
    <x v="0"/>
    <x v="0"/>
    <s v="JOVEM"/>
    <s v="BERMUDA"/>
    <s v="MOLETOM"/>
    <x v="197"/>
    <s v="9200074"/>
    <s v="COMCJV002"/>
    <n v="13"/>
    <s v="05/11/25"/>
    <n v="59.99"/>
    <n v="3"/>
    <m/>
    <n v="10"/>
    <n v="3.3333333333333335"/>
    <m/>
    <n v="179.97"/>
    <m/>
    <n v="599.9"/>
    <n v="59.99"/>
    <n v="1"/>
    <n v="0"/>
  </r>
  <r>
    <x v="3710"/>
    <s v="MASC MALHA REGATA"/>
    <x v="0"/>
    <x v="0"/>
    <s v="JOVEM"/>
    <s v="MALHA"/>
    <s v="REGATA"/>
    <x v="197"/>
    <s v="9200124"/>
    <s v="COMCJV023"/>
    <n v="182"/>
    <s v="17/12/25"/>
    <n v="39.99"/>
    <n v="35"/>
    <n v="5"/>
    <n v="142"/>
    <n v="4.0571428571428569"/>
    <m/>
    <n v="1391.65"/>
    <n v="195.95"/>
    <n v="5678.58"/>
    <n v="39.761428571428574"/>
    <n v="9"/>
    <n v="1"/>
  </r>
  <r>
    <x v="3711"/>
    <s v="MASC PLUS BERMUDA AGUA/TACTEL"/>
    <x v="0"/>
    <x v="0"/>
    <s v="PLUS"/>
    <s v="BERMUDA"/>
    <s v="AGUA/TACTEL"/>
    <x v="197"/>
    <s v="92000090"/>
    <s v="COMCPS001"/>
    <n v="10"/>
    <s v="07/11/25"/>
    <n v="49.99"/>
    <n v="8"/>
    <m/>
    <n v="2"/>
    <n v="0.25"/>
    <m/>
    <n v="399.92"/>
    <m/>
    <n v="99.98"/>
    <n v="49.99"/>
    <n v="2"/>
    <n v="0"/>
  </r>
  <r>
    <x v="3712"/>
    <s v="MD INT MASC CUECA AVULSO"/>
    <x v="3"/>
    <x v="0"/>
    <s v="MASCULINO"/>
    <s v="CUECA"/>
    <s v="AVULSO"/>
    <x v="9"/>
    <s v="00784-065"/>
    <s v="MIMCMC001"/>
    <n v="4"/>
    <s v="15/12/25"/>
    <n v="39.99"/>
    <n v="4"/>
    <m/>
    <n v="0"/>
    <n v="0"/>
    <m/>
    <n v="159.96"/>
    <m/>
    <n v="0"/>
    <n v="39.99"/>
    <n v="1"/>
    <n v="0"/>
  </r>
  <r>
    <x v="3713"/>
    <s v="FEM TC PL BLAZER"/>
    <x v="0"/>
    <x v="1"/>
    <s v="CONTEMPORANEO"/>
    <s v="TECIDO PLANO"/>
    <s v="BLAZER"/>
    <x v="249"/>
    <s v="2025120"/>
    <s v="COFMCT078"/>
    <n v="20"/>
    <s v="29/10/25"/>
    <n v="229.99"/>
    <n v="1"/>
    <n v="1"/>
    <n v="18"/>
    <n v="18"/>
    <m/>
    <n v="229.99"/>
    <n v="229.99"/>
    <n v="4139.82"/>
    <n v="229.99"/>
    <n v="0"/>
    <n v="0"/>
  </r>
  <r>
    <x v="3714"/>
    <s v="FEM TC PL BLAZER"/>
    <x v="0"/>
    <x v="1"/>
    <s v="CONTEMPORANEO"/>
    <s v="TECIDO PLANO"/>
    <s v="BLAZER"/>
    <x v="249"/>
    <s v="2025122"/>
    <s v="COFMCT078"/>
    <n v="26"/>
    <s v="29/10/25"/>
    <n v="249.99"/>
    <n v="2"/>
    <n v="1"/>
    <n v="23"/>
    <n v="11.5"/>
    <m/>
    <n v="499.98"/>
    <n v="249.99"/>
    <n v="5749.77"/>
    <n v="249.99"/>
    <n v="1"/>
    <n v="0"/>
  </r>
  <r>
    <x v="3715"/>
    <s v="MASC FITNESS PARTE DE BAIXO BERMUDA"/>
    <x v="0"/>
    <x v="0"/>
    <s v="FITNESS"/>
    <s v="FITNESS"/>
    <s v="BERMUDA"/>
    <x v="253"/>
    <s v="SHM026200"/>
    <s v="COMCFT005"/>
    <n v="97"/>
    <s v="18/11/25"/>
    <n v="59.99"/>
    <n v="6"/>
    <n v="1"/>
    <n v="90"/>
    <n v="15"/>
    <m/>
    <n v="359.94"/>
    <n v="59.99"/>
    <n v="5399.1"/>
    <n v="59.99"/>
    <n v="2"/>
    <n v="0"/>
  </r>
  <r>
    <x v="3716"/>
    <s v="MASC PLUS FITNESS CALCA"/>
    <x v="0"/>
    <x v="0"/>
    <s v="PLUS"/>
    <s v="FITNESS"/>
    <s v="CALCA"/>
    <x v="253"/>
    <s v="CLPM026400"/>
    <s v="COMCPS046"/>
    <n v="30"/>
    <s v="18/11/25"/>
    <n v="79.989999999999995"/>
    <n v="8"/>
    <n v="1"/>
    <n v="21"/>
    <n v="2.625"/>
    <m/>
    <n v="631.91999999999996"/>
    <n v="79.989999999999995"/>
    <n v="1679.79"/>
    <n v="78.989999999999995"/>
    <n v="2"/>
    <n v="0"/>
  </r>
  <r>
    <x v="3717"/>
    <s v="MASC FITNESS PARTE DE BAIXO CALCA"/>
    <x v="0"/>
    <x v="0"/>
    <s v="FITNESS"/>
    <s v="FITNESS"/>
    <s v="CALCA"/>
    <x v="253"/>
    <s v="CLM26203"/>
    <s v="COMCFT001"/>
    <n v="100"/>
    <s v="26/11/25"/>
    <n v="79.989999999999995"/>
    <n v="5"/>
    <n v="1"/>
    <n v="94"/>
    <n v="18.8"/>
    <m/>
    <n v="399.95"/>
    <n v="79.989999999999995"/>
    <n v="7519.06"/>
    <n v="79.989999999999995"/>
    <n v="1"/>
    <n v="0"/>
  </r>
  <r>
    <x v="3718"/>
    <s v="MASC CALCA MOLETOM BASICO"/>
    <x v="0"/>
    <x v="0"/>
    <s v="JOVEM"/>
    <s v="CALCA MOLETOM"/>
    <s v="BASICO"/>
    <x v="253"/>
    <s v="CLM026204"/>
    <s v="COMCJV005"/>
    <n v="68"/>
    <s v="06/11/25"/>
    <n v="59.99"/>
    <n v="5"/>
    <n v="1"/>
    <n v="62"/>
    <n v="12.4"/>
    <m/>
    <n v="299.95"/>
    <n v="59.99"/>
    <n v="3719.38"/>
    <n v="59.99"/>
    <n v="1"/>
    <n v="0"/>
  </r>
  <r>
    <x v="3719"/>
    <s v="FEM CALCA MALHA"/>
    <x v="0"/>
    <x v="1"/>
    <s v="CONTEMPORANEO"/>
    <s v="CALCA MALHA"/>
    <s v="MALHA"/>
    <x v="213"/>
    <s v="290098"/>
    <s v="COFMCT001"/>
    <n v="6"/>
    <s v="31/10/25"/>
    <n v="99.99"/>
    <n v="0"/>
    <m/>
    <n v="6"/>
    <n v="0"/>
    <m/>
    <n v="0"/>
    <m/>
    <n v="599.94000000000005"/>
    <n v="0"/>
    <n v="0"/>
    <n v="0"/>
  </r>
  <r>
    <x v="3720"/>
    <s v="FEM CALCA SARJA"/>
    <x v="0"/>
    <x v="1"/>
    <s v="CONTEMPORANEO"/>
    <s v="CALCA SARJA"/>
    <s v="SARJA"/>
    <x v="43"/>
    <s v="71744"/>
    <s v="COFMCT005"/>
    <n v="9"/>
    <s v="30/10/25"/>
    <n v="139.99"/>
    <n v="4"/>
    <n v="2"/>
    <n v="3"/>
    <n v="0.75"/>
    <m/>
    <n v="559.96"/>
    <n v="279.98"/>
    <n v="419.97"/>
    <n v="139.99"/>
    <n v="1"/>
    <n v="0"/>
  </r>
  <r>
    <x v="3721"/>
    <s v="FEM JEANS CALCA FLARE"/>
    <x v="0"/>
    <x v="1"/>
    <s v="JEANS"/>
    <s v="CALCA JEANS"/>
    <s v="FLARE"/>
    <x v="43"/>
    <s v="47581"/>
    <s v="COFMJS007"/>
    <n v="23"/>
    <s v="30/10/25"/>
    <n v="99.99"/>
    <n v="3"/>
    <n v="3"/>
    <n v="17"/>
    <n v="5.666666666666667"/>
    <m/>
    <n v="299.97000000000003"/>
    <n v="299.97000000000003"/>
    <n v="1699.83"/>
    <n v="99.99"/>
    <n v="1"/>
    <n v="0"/>
  </r>
  <r>
    <x v="3722"/>
    <s v="MASC CALCA SARJA CARGO"/>
    <x v="0"/>
    <x v="0"/>
    <s v="JOVEM"/>
    <s v="CALCA SARJA"/>
    <s v="CARGO"/>
    <x v="43"/>
    <s v="85150"/>
    <s v="COMCJV028"/>
    <n v="28"/>
    <s v="03/11/25"/>
    <n v="99.99"/>
    <n v="2"/>
    <n v="1"/>
    <n v="25"/>
    <n v="12.5"/>
    <m/>
    <n v="199.98"/>
    <n v="99.99"/>
    <n v="2499.75"/>
    <n v="99.99"/>
    <n v="1"/>
    <n v="0"/>
  </r>
  <r>
    <x v="3723"/>
    <s v="MASC JEANS CALCA JOGGER"/>
    <x v="0"/>
    <x v="0"/>
    <s v="JEANS"/>
    <s v="CALCA JEANS"/>
    <s v="JOGGER"/>
    <x v="43"/>
    <s v="69772"/>
    <s v="COMCJS004"/>
    <n v="28"/>
    <s v="31/10/25"/>
    <n v="129.99"/>
    <n v="2"/>
    <m/>
    <n v="26"/>
    <n v="13"/>
    <m/>
    <n v="259.98"/>
    <m/>
    <n v="3379.74"/>
    <n v="129.99"/>
    <n v="1"/>
    <n v="0"/>
  </r>
  <r>
    <x v="3724"/>
    <s v="FEM CALCA  TECIDO PLANO"/>
    <x v="0"/>
    <x v="1"/>
    <s v="CONTEMPORANEO"/>
    <s v="CALCA TECIDO PLANO"/>
    <s v="TECIDO PLANO"/>
    <x v="354"/>
    <s v="D76C"/>
    <s v="COFMCT006"/>
    <n v="16"/>
    <s v="13/11/25"/>
    <n v="119.99"/>
    <n v="1"/>
    <m/>
    <n v="15"/>
    <n v="15"/>
    <m/>
    <n v="119.99"/>
    <m/>
    <n v="1799.85"/>
    <n v="119.99"/>
    <n v="0"/>
    <n v="0"/>
  </r>
  <r>
    <x v="3725"/>
    <s v="FEM CAMISA M/C"/>
    <x v="0"/>
    <x v="1"/>
    <s v="JOVEM"/>
    <s v="CAMISA"/>
    <s v="M/C"/>
    <x v="354"/>
    <s v="96233C"/>
    <s v="COFMJV068"/>
    <n v="28"/>
    <s v="11/11/25"/>
    <n v="69.989999999999995"/>
    <n v="5"/>
    <n v="2"/>
    <n v="21"/>
    <n v="4.2"/>
    <m/>
    <n v="349.95"/>
    <n v="139.97999999999999"/>
    <n v="1469.79"/>
    <n v="69.989999999999995"/>
    <n v="1"/>
    <n v="0"/>
  </r>
  <r>
    <x v="3726"/>
    <s v="FEM SHORTS TC PL"/>
    <x v="0"/>
    <x v="1"/>
    <s v="JOVEM"/>
    <s v="SHORTS"/>
    <s v="TECIDO PLANO"/>
    <x v="354"/>
    <s v="96233S"/>
    <s v="COFMJV050"/>
    <n v="18"/>
    <s v="11/11/25"/>
    <n v="89.99"/>
    <n v="8"/>
    <n v="2"/>
    <n v="8"/>
    <n v="1"/>
    <m/>
    <n v="719.92"/>
    <n v="179.98"/>
    <n v="719.92"/>
    <n v="89.99"/>
    <n v="2"/>
    <n v="0"/>
  </r>
  <r>
    <x v="3727"/>
    <s v="FEM TC PL REGATA/SEM MANGA"/>
    <x v="0"/>
    <x v="1"/>
    <s v="JOVEM"/>
    <s v="TECIDO PLANO"/>
    <s v="REGATA/SEM MANGA"/>
    <x v="354"/>
    <s v="96233"/>
    <s v="COFMJV055"/>
    <n v="16"/>
    <s v="11/11/25"/>
    <n v="49.99"/>
    <n v="2"/>
    <n v="1"/>
    <n v="13"/>
    <n v="6.5"/>
    <m/>
    <n v="99.98"/>
    <n v="49.99"/>
    <n v="649.87"/>
    <n v="49.99"/>
    <n v="1"/>
    <n v="0"/>
  </r>
  <r>
    <x v="3728"/>
    <s v="FEM CAMISA M/L"/>
    <x v="0"/>
    <x v="1"/>
    <s v="CONTEMPORANEO"/>
    <s v="CAMISA"/>
    <s v="M/L"/>
    <x v="342"/>
    <s v="CAM51004"/>
    <s v="COFMCT062"/>
    <n v="16"/>
    <s v="04/11/25"/>
    <n v="99.99"/>
    <n v="1"/>
    <m/>
    <n v="15"/>
    <n v="15"/>
    <m/>
    <n v="99.99"/>
    <m/>
    <n v="1499.85"/>
    <n v="99.99"/>
    <n v="0"/>
    <n v="0"/>
  </r>
  <r>
    <x v="3729"/>
    <s v="FEM CALCA  TECIDO PLANO"/>
    <x v="0"/>
    <x v="1"/>
    <s v="CONTEMPORANEO"/>
    <s v="CALCA TECIDO PLANO"/>
    <s v="TECIDO PLANO"/>
    <x v="345"/>
    <s v="LV3622- C"/>
    <s v="COFMCT006"/>
    <n v="4"/>
    <s v="25/11/25"/>
    <n v="159.99"/>
    <n v="-1"/>
    <m/>
    <n v="5"/>
    <n v="-5"/>
    <m/>
    <n v="-159.99"/>
    <m/>
    <n v="799.95"/>
    <n v="159.99"/>
    <n v="0"/>
    <n v="0"/>
  </r>
  <r>
    <x v="3730"/>
    <s v="FEM TRICO/TRICO FASHION"/>
    <x v="0"/>
    <x v="1"/>
    <s v="CONTEMPORANEO"/>
    <s v="TRICO"/>
    <s v="TRICO FASHION"/>
    <x v="345"/>
    <s v="LV3592"/>
    <s v="COFMCT055"/>
    <n v="5"/>
    <s v="25/11/25"/>
    <n v="119.99"/>
    <n v="0"/>
    <n v="-1"/>
    <n v="6"/>
    <n v="0"/>
    <m/>
    <n v="0"/>
    <n v="-119.99"/>
    <n v="719.94"/>
    <n v="0"/>
    <n v="0"/>
    <n v="0"/>
  </r>
  <r>
    <x v="3731"/>
    <s v="FEM SHORTS TC PL"/>
    <x v="0"/>
    <x v="1"/>
    <s v="CONTEMPORANEO"/>
    <s v="SHORTS"/>
    <s v="TECIDO PLANO"/>
    <x v="345"/>
    <s v="LV3657-S"/>
    <s v="COFMCT046"/>
    <n v="5"/>
    <s v="25/11/25"/>
    <n v="99.99"/>
    <n v="1"/>
    <m/>
    <n v="4"/>
    <n v="4"/>
    <m/>
    <n v="99.99"/>
    <m/>
    <n v="399.96"/>
    <n v="99.99"/>
    <n v="0"/>
    <n v="0"/>
  </r>
  <r>
    <x v="3732"/>
    <s v="FEM TC PL REGATA/SEM MANGA"/>
    <x v="0"/>
    <x v="1"/>
    <s v="CONTEMPORANEO"/>
    <s v="TECIDO PLANO"/>
    <s v="REGATA/SEM MANGA"/>
    <x v="345"/>
    <s v="LV3632"/>
    <s v="COFMCT050"/>
    <n v="25"/>
    <s v="25/11/25"/>
    <n v="99.99"/>
    <n v="4"/>
    <n v="1"/>
    <n v="20"/>
    <n v="5"/>
    <m/>
    <n v="399.96"/>
    <n v="99.99"/>
    <n v="1999.8"/>
    <n v="99.99"/>
    <n v="1"/>
    <n v="0"/>
  </r>
  <r>
    <x v="3733"/>
    <s v="FEM TC PL REGATA/SEM MANGA"/>
    <x v="0"/>
    <x v="1"/>
    <s v="CONTEMPORANEO"/>
    <s v="TECIDO PLANO"/>
    <s v="REGATA/SEM MANGA"/>
    <x v="345"/>
    <s v="LV3622"/>
    <s v="COFMCT050"/>
    <n v="4"/>
    <s v="27/11/25"/>
    <n v="129.99"/>
    <n v="1"/>
    <m/>
    <n v="3"/>
    <n v="3"/>
    <m/>
    <n v="129.99"/>
    <m/>
    <n v="389.97"/>
    <n v="129.99"/>
    <n v="0"/>
    <n v="0"/>
  </r>
  <r>
    <x v="3734"/>
    <s v="FEM TC PL M/L"/>
    <x v="0"/>
    <x v="1"/>
    <s v="CONTEMPORANEO"/>
    <s v="TECIDO PLANO"/>
    <s v="M/L"/>
    <x v="345"/>
    <s v="LV2142"/>
    <s v="COFMCT049"/>
    <n v="18"/>
    <s v="24/11/25"/>
    <n v="129.99"/>
    <n v="1"/>
    <n v="1"/>
    <n v="16"/>
    <n v="16"/>
    <m/>
    <n v="129.99"/>
    <n v="129.99"/>
    <n v="2079.84"/>
    <n v="129.99"/>
    <n v="0"/>
    <n v="0"/>
  </r>
  <r>
    <x v="3735"/>
    <s v="FEM TRICO M/C"/>
    <x v="0"/>
    <x v="1"/>
    <s v="CONTEMPORANEO"/>
    <s v="TRICO"/>
    <s v="M/C"/>
    <x v="345"/>
    <s v="LV31213"/>
    <s v="COFMCT071"/>
    <n v="19"/>
    <s v="27/11/25"/>
    <n v="99.99"/>
    <n v="0"/>
    <n v="-1"/>
    <n v="20"/>
    <n v="0"/>
    <m/>
    <n v="0"/>
    <n v="-99.99"/>
    <n v="1999.8"/>
    <n v="0"/>
    <n v="0"/>
    <n v="0"/>
  </r>
  <r>
    <x v="3736"/>
    <s v="FEM TRICO M/C"/>
    <x v="0"/>
    <x v="1"/>
    <s v="CONTEMPORANEO"/>
    <s v="TRICO"/>
    <s v="M/C"/>
    <x v="345"/>
    <s v="LV2815"/>
    <s v="COFMCT071"/>
    <n v="15"/>
    <s v="24/11/25"/>
    <n v="99.99"/>
    <n v="1"/>
    <n v="1"/>
    <n v="13"/>
    <n v="13"/>
    <m/>
    <n v="99.99"/>
    <n v="99.99"/>
    <n v="1299.8699999999999"/>
    <n v="99.99"/>
    <n v="0"/>
    <n v="0"/>
  </r>
  <r>
    <x v="3737"/>
    <s v="FEM VESTIDO REGATA"/>
    <x v="0"/>
    <x v="1"/>
    <s v="CONTEMPORANEO"/>
    <s v="VESTIDO"/>
    <s v="REGATA"/>
    <x v="345"/>
    <s v="LV3723"/>
    <s v="COFMCT073"/>
    <n v="4"/>
    <s v="01/12/25"/>
    <n v="239.99"/>
    <n v="1"/>
    <m/>
    <n v="3"/>
    <n v="3"/>
    <m/>
    <n v="239.99"/>
    <m/>
    <n v="719.97"/>
    <n v="239.99"/>
    <n v="0"/>
    <n v="0"/>
  </r>
  <r>
    <x v="3738"/>
    <s v="FEM BOLSA GRANDE"/>
    <x v="2"/>
    <x v="1"/>
    <s v="FEMININO"/>
    <s v="BOLSA"/>
    <s v="GRANDE"/>
    <x v="64"/>
    <s v="AL3036"/>
    <s v="ACFMFM008"/>
    <n v="5"/>
    <s v="03/12/25"/>
    <n v="99.99"/>
    <n v="1"/>
    <m/>
    <n v="4"/>
    <n v="4"/>
    <m/>
    <n v="139.99"/>
    <m/>
    <n v="399.96"/>
    <n v="139.99"/>
    <n v="0"/>
    <n v="0"/>
  </r>
  <r>
    <x v="3739"/>
    <s v="FEM BOLSA PEQUENA"/>
    <x v="2"/>
    <x v="1"/>
    <s v="FEMININO"/>
    <s v="BOLSA"/>
    <s v="PEQUENA"/>
    <x v="64"/>
    <s v="AL26044"/>
    <s v="ACFMFM010"/>
    <n v="3"/>
    <s v="03/12/25"/>
    <n v="99.99"/>
    <n v="1"/>
    <m/>
    <n v="2"/>
    <n v="2"/>
    <m/>
    <n v="99.99"/>
    <m/>
    <n v="199.98"/>
    <n v="99.99"/>
    <n v="0"/>
    <n v="0"/>
  </r>
  <r>
    <x v="3740"/>
    <s v="FEM SANDALIA FLAT MEDIO ABERTO"/>
    <x v="1"/>
    <x v="1"/>
    <s v="SANDALIA"/>
    <s v="FLAT"/>
    <s v="MEDIO ABERTO"/>
    <x v="17"/>
    <s v="6459.310"/>
    <s v="CLFMSD006"/>
    <n v="7"/>
    <s v="24/11/25"/>
    <n v="129.99"/>
    <n v="3"/>
    <m/>
    <n v="4"/>
    <n v="1.3333333333333333"/>
    <m/>
    <n v="389.97"/>
    <m/>
    <n v="519.96"/>
    <n v="129.99"/>
    <n v="1"/>
    <n v="0"/>
  </r>
  <r>
    <x v="3741"/>
    <s v="FEM TRICO/TRICO REGATA"/>
    <x v="0"/>
    <x v="1"/>
    <s v="JOVEM"/>
    <s v="TRICO"/>
    <s v="REGATA"/>
    <x v="341"/>
    <s v="29111"/>
    <s v="COFMJV080"/>
    <n v="7"/>
    <s v="11/11/25"/>
    <n v="49.99"/>
    <n v="1"/>
    <m/>
    <n v="6"/>
    <n v="6"/>
    <m/>
    <n v="49.99"/>
    <m/>
    <n v="299.94"/>
    <n v="49.99"/>
    <n v="0"/>
    <n v="0"/>
  </r>
  <r>
    <x v="3742"/>
    <s v="FEM SAIA MALHA"/>
    <x v="0"/>
    <x v="1"/>
    <s v="JOVEM"/>
    <s v="SAIA"/>
    <s v="MALHA"/>
    <x v="341"/>
    <s v="29111S"/>
    <s v="COFMJV042"/>
    <n v="15"/>
    <s v="11/11/25"/>
    <n v="119.99"/>
    <n v="1"/>
    <n v="1"/>
    <n v="13"/>
    <n v="13"/>
    <m/>
    <n v="119.99"/>
    <n v="119.99"/>
    <n v="1559.87"/>
    <n v="119.99"/>
    <n v="0"/>
    <n v="0"/>
  </r>
  <r>
    <x v="3743"/>
    <s v="FEM ESP SCARPIN ALTO"/>
    <x v="1"/>
    <x v="1"/>
    <s v="ESPORTE"/>
    <s v="SCARPIN"/>
    <s v="ALTO"/>
    <x v="86"/>
    <s v="4122.1491"/>
    <s v="CLFMES022"/>
    <n v="12"/>
    <s v="30/12/25"/>
    <n v="119.99"/>
    <n v="2"/>
    <m/>
    <n v="10"/>
    <n v="5"/>
    <m/>
    <n v="239.98"/>
    <m/>
    <n v="1199.9000000000001"/>
    <n v="119.99"/>
    <n v="1"/>
    <n v="0"/>
  </r>
  <r>
    <x v="3744"/>
    <s v="FEM ESP SOCIAL MEDIO"/>
    <x v="1"/>
    <x v="1"/>
    <s v="ESPORTE"/>
    <s v="SOCIAL"/>
    <s v="MEDIO"/>
    <x v="53"/>
    <s v="7014.293"/>
    <s v="CLFMES030"/>
    <n v="37"/>
    <s v="30/12/25"/>
    <n v="99.99"/>
    <n v="5"/>
    <n v="1"/>
    <n v="31"/>
    <n v="6.2"/>
    <m/>
    <n v="499.95"/>
    <n v="99.99"/>
    <n v="3099.69"/>
    <n v="99.99"/>
    <n v="1"/>
    <n v="0"/>
  </r>
  <r>
    <x v="3745"/>
    <s v="FEM SHORTS TC PL"/>
    <x v="0"/>
    <x v="1"/>
    <s v="CONTEMPORANEO"/>
    <s v="SHORTS"/>
    <s v="TECIDO PLANO"/>
    <x v="129"/>
    <s v="MY2505"/>
    <s v="COFMCT046"/>
    <n v="6"/>
    <s v="12/11/25"/>
    <n v="119.99"/>
    <n v="1"/>
    <m/>
    <n v="5"/>
    <n v="5"/>
    <m/>
    <n v="119.99"/>
    <m/>
    <n v="599.95000000000005"/>
    <n v="119.99"/>
    <n v="0"/>
    <n v="0"/>
  </r>
  <r>
    <x v="3746"/>
    <s v="FEM TC PL REGATA/SEM MANGA"/>
    <x v="0"/>
    <x v="1"/>
    <s v="CONTEMPORANEO"/>
    <s v="TECIDO PLANO"/>
    <s v="REGATA/SEM MANGA"/>
    <x v="129"/>
    <s v="JK1721"/>
    <s v="COFMCT050"/>
    <n v="10"/>
    <s v="10/11/25"/>
    <n v="89.99"/>
    <n v="1"/>
    <m/>
    <n v="9"/>
    <n v="9"/>
    <m/>
    <n v="89.99"/>
    <m/>
    <n v="809.91"/>
    <n v="89.99"/>
    <n v="0"/>
    <n v="0"/>
  </r>
  <r>
    <x v="3747"/>
    <s v="FEM CALCA  TECIDO PLANO"/>
    <x v="0"/>
    <x v="1"/>
    <s v="CONTEMPORANEO"/>
    <s v="CALCA TECIDO PLANO"/>
    <s v="TECIDO PLANO"/>
    <x v="129"/>
    <s v="JK1720"/>
    <s v="COFMCT006"/>
    <n v="4"/>
    <s v="10/11/25"/>
    <n v="149.99"/>
    <n v="1"/>
    <m/>
    <n v="3"/>
    <n v="3"/>
    <m/>
    <n v="149.99"/>
    <m/>
    <n v="449.97"/>
    <n v="149.99"/>
    <n v="0"/>
    <n v="0"/>
  </r>
  <r>
    <x v="3748"/>
    <s v="FEM SAIA MALHA"/>
    <x v="0"/>
    <x v="1"/>
    <s v="CONTEMPORANEO"/>
    <s v="SAIA"/>
    <s v="MALHA"/>
    <x v="129"/>
    <s v="FF571"/>
    <s v="COFMCT039"/>
    <n v="12"/>
    <s v="11/11/25"/>
    <n v="129.99"/>
    <n v="2"/>
    <m/>
    <n v="10"/>
    <n v="5"/>
    <m/>
    <n v="259.98"/>
    <m/>
    <n v="1299.9000000000001"/>
    <n v="129.99"/>
    <n v="1"/>
    <n v="0"/>
  </r>
  <r>
    <x v="3749"/>
    <s v="FEM TRICO/TRICO FASHION"/>
    <x v="0"/>
    <x v="1"/>
    <s v="JOVEM"/>
    <s v="TRICO"/>
    <s v="TRICO FASHION"/>
    <x v="129"/>
    <s v="AL686"/>
    <s v="COFMJV061"/>
    <n v="31"/>
    <s v="18/12/25"/>
    <n v="119.99"/>
    <n v="7"/>
    <n v="2"/>
    <n v="22"/>
    <n v="3.1428571428571428"/>
    <m/>
    <n v="839.93"/>
    <n v="239.98"/>
    <n v="2639.78"/>
    <n v="119.99"/>
    <n v="2"/>
    <n v="0"/>
  </r>
  <r>
    <x v="3750"/>
    <s v="FEM TRICO/TRICO REGATA"/>
    <x v="0"/>
    <x v="1"/>
    <s v="CONTEMPORANEO"/>
    <s v="TRICO"/>
    <s v="REGATA"/>
    <x v="129"/>
    <s v="FF556"/>
    <s v="COFMCT072"/>
    <n v="21"/>
    <s v="11/11/25"/>
    <n v="99.99"/>
    <n v="2"/>
    <n v="1"/>
    <n v="18"/>
    <n v="9"/>
    <m/>
    <n v="199.98"/>
    <n v="99.99"/>
    <n v="1799.82"/>
    <n v="99.99"/>
    <n v="1"/>
    <n v="0"/>
  </r>
  <r>
    <x v="3751"/>
    <s v="FEM TRICO/TRICO REGATA"/>
    <x v="0"/>
    <x v="1"/>
    <s v="CONTEMPORANEO"/>
    <s v="TRICO"/>
    <s v="REGATA"/>
    <x v="129"/>
    <s v="HF382"/>
    <s v="COFMCT072"/>
    <n v="11"/>
    <s v="11/11/25"/>
    <n v="79.989999999999995"/>
    <n v="4"/>
    <m/>
    <n v="7"/>
    <n v="1.75"/>
    <m/>
    <n v="319.95999999999998"/>
    <m/>
    <n v="559.92999999999995"/>
    <n v="79.989999999999995"/>
    <n v="1"/>
    <n v="0"/>
  </r>
  <r>
    <x v="3752"/>
    <s v="FEM CAMISA M/C"/>
    <x v="0"/>
    <x v="1"/>
    <s v="CONTEMPORANEO"/>
    <s v="CAMISA"/>
    <s v="M/C"/>
    <x v="129"/>
    <s v="LI210"/>
    <s v="COFMCT061"/>
    <n v="24"/>
    <s v="11/11/25"/>
    <n v="79.989999999999995"/>
    <n v="1"/>
    <n v="1"/>
    <n v="22"/>
    <n v="22"/>
    <m/>
    <n v="79.989999999999995"/>
    <n v="79.989999999999995"/>
    <n v="1759.78"/>
    <n v="79.989999999999995"/>
    <n v="0"/>
    <n v="0"/>
  </r>
  <r>
    <x v="3753"/>
    <s v="TENIS MASC CASUAL LIFESTYLE"/>
    <x v="1"/>
    <x v="2"/>
    <s v="MASCULINO"/>
    <s v="CASUAL"/>
    <s v="LIFESTYLE"/>
    <x v="355"/>
    <s v="VENTURE TRACER 2"/>
    <s v="CLTNMC010"/>
    <n v="21"/>
    <s v="26/11/25"/>
    <n v="399.99"/>
    <n v="1"/>
    <m/>
    <n v="20"/>
    <n v="20"/>
    <m/>
    <n v="399.99"/>
    <m/>
    <n v="7999.8"/>
    <n v="399.99"/>
    <n v="0"/>
    <n v="0"/>
  </r>
  <r>
    <x v="3754"/>
    <s v="FEM FITNESS PARTE DE BAIXO SHORTS"/>
    <x v="0"/>
    <x v="1"/>
    <s v="FITNESS"/>
    <s v="FITNESS"/>
    <s v="SHORTS"/>
    <x v="70"/>
    <s v="JZ25-Y08"/>
    <s v="COFMFT003"/>
    <n v="109"/>
    <s v="30/12/25"/>
    <n v="69.989999999999995"/>
    <n v="44"/>
    <n v="10"/>
    <n v="55"/>
    <n v="1.25"/>
    <m/>
    <n v="3065.56"/>
    <n v="699.9"/>
    <n v="3849.45"/>
    <n v="69.671818181818182"/>
    <n v="11"/>
    <n v="1"/>
  </r>
  <r>
    <x v="3755"/>
    <s v="FEM CAMISA M/L"/>
    <x v="0"/>
    <x v="1"/>
    <s v="CONTEMPORANEO"/>
    <s v="CAMISA"/>
    <s v="M/L"/>
    <x v="70"/>
    <s v="KA25-G72"/>
    <s v="COFMCT062"/>
    <n v="14"/>
    <s v="17/11/25"/>
    <n v="119.99"/>
    <n v="3"/>
    <n v="1"/>
    <n v="10"/>
    <n v="3.3333333333333335"/>
    <m/>
    <n v="347.97"/>
    <n v="107.99"/>
    <n v="1199.9000000000001"/>
    <n v="115.99"/>
    <n v="1"/>
    <n v="0"/>
  </r>
  <r>
    <x v="3756"/>
    <s v="FEM CALCA MALHA"/>
    <x v="0"/>
    <x v="1"/>
    <s v="JOVEM"/>
    <s v="CALCA MALHA"/>
    <s v="MALHA"/>
    <x v="70"/>
    <s v="EK-YW2522"/>
    <s v="COFMJV001"/>
    <n v="29"/>
    <s v="18/11/25"/>
    <n v="119.99"/>
    <n v="8"/>
    <n v="3"/>
    <n v="18"/>
    <n v="2.25"/>
    <m/>
    <n v="959.92"/>
    <n v="359.97"/>
    <n v="2159.8200000000002"/>
    <n v="119.99"/>
    <n v="2"/>
    <n v="0"/>
  </r>
  <r>
    <x v="3757"/>
    <s v="FEM CAMISA M/C"/>
    <x v="0"/>
    <x v="1"/>
    <s v="CONTEMPORANEO"/>
    <s v="CAMISA"/>
    <s v="M/C"/>
    <x v="70"/>
    <s v="KA25-G67"/>
    <s v="COFMCT061"/>
    <n v="21"/>
    <s v="17/11/25"/>
    <n v="119.99"/>
    <n v="2"/>
    <n v="0"/>
    <n v="19"/>
    <n v="9.5"/>
    <m/>
    <n v="239.98"/>
    <n v="0"/>
    <n v="2279.81"/>
    <n v="119.99"/>
    <n v="1"/>
    <n v="0"/>
  </r>
  <r>
    <x v="3758"/>
    <s v="FEM SAIA TC PL"/>
    <x v="0"/>
    <x v="1"/>
    <s v="CONTEMPORANEO"/>
    <s v="SAIA"/>
    <s v="TECIDO PLANO"/>
    <x v="70"/>
    <s v="KA25-G64"/>
    <s v="COFMCT041"/>
    <n v="21"/>
    <s v="17/11/25"/>
    <n v="99.99"/>
    <n v="7"/>
    <n v="2"/>
    <n v="12"/>
    <n v="1.7142857142857142"/>
    <m/>
    <n v="699.93"/>
    <n v="199.98"/>
    <n v="1199.8800000000001"/>
    <n v="99.99"/>
    <n v="2"/>
    <n v="0"/>
  </r>
  <r>
    <x v="3759"/>
    <s v="MASC CALCA SARJA CARGO"/>
    <x v="0"/>
    <x v="0"/>
    <s v="JOVEM"/>
    <s v="CALCA SARJA"/>
    <s v="CARGO"/>
    <x v="79"/>
    <s v="8046"/>
    <s v="COMCJV028"/>
    <n v="17"/>
    <s v="10/11/25"/>
    <n v="149.99"/>
    <n v="2"/>
    <m/>
    <n v="15"/>
    <n v="7.5"/>
    <m/>
    <n v="299.98"/>
    <m/>
    <n v="2249.85"/>
    <n v="149.99"/>
    <n v="1"/>
    <n v="0"/>
  </r>
  <r>
    <x v="3760"/>
    <s v="MASC JEANS CALCA BLACK"/>
    <x v="0"/>
    <x v="0"/>
    <s v="JEANS"/>
    <s v="CALCA JEANS"/>
    <s v="BLACK"/>
    <x v="153"/>
    <s v="27580"/>
    <s v="COMCJS010"/>
    <n v="8"/>
    <s v="10/11/25"/>
    <n v="99.99"/>
    <n v="3"/>
    <n v="1"/>
    <n v="4"/>
    <n v="1.3333333333333333"/>
    <m/>
    <n v="299.97000000000003"/>
    <n v="99.99"/>
    <n v="399.96"/>
    <n v="99.99"/>
    <n v="1"/>
    <n v="0"/>
  </r>
  <r>
    <x v="3761"/>
    <s v="MASC JEANS CALCA BLACK"/>
    <x v="0"/>
    <x v="0"/>
    <s v="JEANS"/>
    <s v="CALCA JEANS"/>
    <s v="BLACK"/>
    <x v="153"/>
    <s v="24580"/>
    <s v="COMCJS010"/>
    <n v="4"/>
    <s v="10/11/25"/>
    <n v="99.99"/>
    <n v="-1"/>
    <m/>
    <n v="5"/>
    <n v="-5"/>
    <m/>
    <n v="-99.99"/>
    <m/>
    <n v="499.95"/>
    <n v="99.99"/>
    <n v="0"/>
    <n v="0"/>
  </r>
  <r>
    <x v="3762"/>
    <s v="FEM SHORTS MALHA"/>
    <x v="0"/>
    <x v="1"/>
    <s v="JOVEM"/>
    <s v="SHORTS"/>
    <s v="MALHA"/>
    <x v="70"/>
    <s v="EK-YW24219"/>
    <s v="COFMJV047"/>
    <n v="166"/>
    <s v="18/12/25"/>
    <n v="69.989999999999995"/>
    <n v="63"/>
    <n v="8"/>
    <n v="95"/>
    <n v="1.5079365079365079"/>
    <m/>
    <n v="4402.37"/>
    <n v="559.91999999999996"/>
    <n v="6649.05"/>
    <n v="69.878888888888895"/>
    <n v="16"/>
    <n v="1"/>
  </r>
  <r>
    <x v="3763"/>
    <s v="FEM SHORTS MALHA"/>
    <x v="0"/>
    <x v="1"/>
    <s v="JOVEM"/>
    <s v="SHORTS"/>
    <s v="MALHA"/>
    <x v="70"/>
    <s v="EK-YW24220"/>
    <s v="COFMJV047"/>
    <n v="169"/>
    <s v="30/12/25"/>
    <n v="69.989999999999995"/>
    <n v="70"/>
    <n v="5"/>
    <n v="94"/>
    <n v="1.3428571428571427"/>
    <m/>
    <n v="4878.3"/>
    <n v="349.95"/>
    <n v="6579.06"/>
    <n v="69.69"/>
    <n v="18"/>
    <n v="1"/>
  </r>
  <r>
    <x v="3764"/>
    <s v="MASC MALHA POLO"/>
    <x v="0"/>
    <x v="0"/>
    <s v="CONTEMPORANEO"/>
    <s v="MALHA"/>
    <s v="POLO"/>
    <x v="249"/>
    <s v="CAM621"/>
    <s v="COMCCT017"/>
    <n v="13"/>
    <s v="11/11/25"/>
    <n v="139.99"/>
    <n v="2"/>
    <n v="1"/>
    <n v="10"/>
    <n v="5"/>
    <m/>
    <n v="279.98"/>
    <n v="139.99"/>
    <n v="1399.9"/>
    <n v="139.99"/>
    <n v="1"/>
    <n v="0"/>
  </r>
  <r>
    <x v="3765"/>
    <s v="MASC MALHA POLO"/>
    <x v="0"/>
    <x v="0"/>
    <s v="CONTEMPORANEO"/>
    <s v="MALHA"/>
    <s v="POLO"/>
    <x v="249"/>
    <s v="CAM604"/>
    <s v="COMCCT017"/>
    <n v="23"/>
    <s v="17/11/25"/>
    <n v="139.99"/>
    <n v="1"/>
    <m/>
    <n v="22"/>
    <n v="22"/>
    <m/>
    <n v="139.99"/>
    <m/>
    <n v="3079.78"/>
    <n v="139.99"/>
    <n v="0"/>
    <n v="0"/>
  </r>
  <r>
    <x v="3766"/>
    <s v="MASC CALCA MOLETOM FASHION"/>
    <x v="0"/>
    <x v="0"/>
    <s v="JOVEM"/>
    <s v="CALCA MOLETOM"/>
    <s v="FASHION"/>
    <x v="249"/>
    <s v="CAL147"/>
    <s v="COMCJV006"/>
    <n v="25"/>
    <s v="14/11/25"/>
    <n v="179.99"/>
    <n v="1"/>
    <n v="1"/>
    <n v="23"/>
    <n v="23"/>
    <m/>
    <n v="161.99"/>
    <n v="161.99"/>
    <n v="4139.7700000000004"/>
    <n v="161.99"/>
    <n v="0"/>
    <n v="0"/>
  </r>
  <r>
    <x v="3767"/>
    <s v="MASC MALHA POLO"/>
    <x v="0"/>
    <x v="0"/>
    <s v="CONTEMPORANEO"/>
    <s v="MALHA"/>
    <s v="POLO"/>
    <x v="70"/>
    <s v="BR25-G19"/>
    <s v="COMCCT017"/>
    <n v="9"/>
    <s v="11/11/25"/>
    <n v="119.99"/>
    <n v="2"/>
    <n v="1"/>
    <n v="6"/>
    <n v="3"/>
    <m/>
    <n v="239.98"/>
    <n v="119.99"/>
    <n v="719.94"/>
    <n v="119.99"/>
    <n v="1"/>
    <n v="0"/>
  </r>
  <r>
    <x v="3768"/>
    <s v="MASC MALHA POLO"/>
    <x v="0"/>
    <x v="0"/>
    <s v="CONTEMPORANEO"/>
    <s v="MALHA"/>
    <s v="POLO"/>
    <x v="70"/>
    <s v="EK25-144M"/>
    <s v="COMCCT017"/>
    <n v="15"/>
    <s v="11/11/25"/>
    <n v="119.99"/>
    <n v="0"/>
    <n v="0"/>
    <n v="15"/>
    <n v="0"/>
    <m/>
    <n v="0"/>
    <n v="0"/>
    <n v="1799.85"/>
    <n v="0"/>
    <n v="0"/>
    <n v="0"/>
  </r>
  <r>
    <x v="3769"/>
    <s v="FEM JAQUETA SARJA"/>
    <x v="0"/>
    <x v="1"/>
    <s v="JOVEM"/>
    <s v="JAQUETA"/>
    <s v="SARJA"/>
    <x v="54"/>
    <s v="279084"/>
    <s v="COFMJV023"/>
    <n v="18"/>
    <s v="10/11/25"/>
    <n v="189.99"/>
    <n v="1"/>
    <m/>
    <n v="17"/>
    <n v="17"/>
    <m/>
    <n v="189.99"/>
    <m/>
    <n v="3229.83"/>
    <n v="189.99"/>
    <n v="0"/>
    <n v="0"/>
  </r>
  <r>
    <x v="3770"/>
    <s v="FEM JAQUETA SARJA"/>
    <x v="0"/>
    <x v="1"/>
    <s v="JOVEM"/>
    <s v="JAQUETA"/>
    <s v="SARJA"/>
    <x v="54"/>
    <s v="278604"/>
    <s v="COFMJV023"/>
    <n v="9"/>
    <s v="10/11/25"/>
    <n v="189.99"/>
    <n v="1"/>
    <m/>
    <n v="8"/>
    <n v="8"/>
    <m/>
    <n v="189.99"/>
    <m/>
    <n v="1519.92"/>
    <n v="189.99"/>
    <n v="0"/>
    <n v="0"/>
  </r>
  <r>
    <x v="3771"/>
    <s v="FEM JEANS JAQUETA"/>
    <x v="0"/>
    <x v="1"/>
    <s v="JEANS"/>
    <s v="JAQUETA"/>
    <s v="JEANS"/>
    <x v="54"/>
    <s v="276514"/>
    <s v="COFMJS012"/>
    <n v="5"/>
    <s v="10/11/25"/>
    <n v="199.99"/>
    <n v="1"/>
    <m/>
    <n v="4"/>
    <n v="4"/>
    <m/>
    <n v="199.99"/>
    <m/>
    <n v="799.96"/>
    <n v="199.99"/>
    <n v="0"/>
    <n v="0"/>
  </r>
  <r>
    <x v="3772"/>
    <s v="FEM JEANS JAQUETA"/>
    <x v="0"/>
    <x v="1"/>
    <s v="JEANS"/>
    <s v="JAQUETA"/>
    <s v="JEANS"/>
    <x v="54"/>
    <s v="279522"/>
    <s v="COFMJS012"/>
    <n v="8"/>
    <s v="10/11/25"/>
    <n v="199.99"/>
    <n v="1"/>
    <m/>
    <n v="7"/>
    <n v="7"/>
    <m/>
    <n v="199.99"/>
    <m/>
    <n v="1399.93"/>
    <n v="199.99"/>
    <n v="0"/>
    <n v="0"/>
  </r>
  <r>
    <x v="3773"/>
    <s v="MASC MALHA POLO"/>
    <x v="0"/>
    <x v="0"/>
    <s v="CONTEMPORANEO"/>
    <s v="MALHA"/>
    <s v="POLO"/>
    <x v="70"/>
    <s v="EK25-145M"/>
    <s v="COMCCT017"/>
    <n v="36"/>
    <s v="18/11/25"/>
    <n v="119.99"/>
    <n v="1"/>
    <n v="1"/>
    <n v="34"/>
    <n v="34"/>
    <m/>
    <n v="119.99"/>
    <n v="119.99"/>
    <n v="4079.66"/>
    <n v="119.99"/>
    <n v="0"/>
    <n v="0"/>
  </r>
  <r>
    <x v="3774"/>
    <s v="MASC MALHA POLO"/>
    <x v="0"/>
    <x v="0"/>
    <s v="CONTEMPORANEO"/>
    <s v="MALHA"/>
    <s v="POLO"/>
    <x v="70"/>
    <s v="EK25-143M"/>
    <s v="COMCCT017"/>
    <n v="23"/>
    <s v="11/11/25"/>
    <n v="119.99"/>
    <n v="3"/>
    <m/>
    <n v="20"/>
    <n v="6.666666666666667"/>
    <m/>
    <n v="359.97"/>
    <m/>
    <n v="2399.8000000000002"/>
    <n v="119.99"/>
    <n v="1"/>
    <n v="0"/>
  </r>
  <r>
    <x v="3775"/>
    <s v="MASC JEANS CALCA BLACK"/>
    <x v="0"/>
    <x v="0"/>
    <s v="JEANS"/>
    <s v="CALCA JEANS"/>
    <s v="BLACK"/>
    <x v="245"/>
    <s v="588"/>
    <s v="COMCJS010"/>
    <n v="46"/>
    <s v="10/12/25"/>
    <n v="99.99"/>
    <n v="3"/>
    <n v="1"/>
    <n v="42"/>
    <n v="14"/>
    <m/>
    <n v="299.97000000000003"/>
    <n v="99.99"/>
    <n v="4199.58"/>
    <n v="99.99"/>
    <n v="1"/>
    <n v="0"/>
  </r>
  <r>
    <x v="3776"/>
    <s v="MASC MALHA POLO"/>
    <x v="0"/>
    <x v="0"/>
    <s v="CONTEMPORANEO"/>
    <s v="MALHA"/>
    <s v="POLO"/>
    <x v="70"/>
    <s v="EK25-146MB"/>
    <s v="COMCCT017"/>
    <n v="16"/>
    <s v="11/12/25"/>
    <n v="119.99"/>
    <n v="0"/>
    <n v="1"/>
    <n v="15"/>
    <n v="0"/>
    <m/>
    <n v="0"/>
    <n v="119.99"/>
    <n v="1799.85"/>
    <n v="0"/>
    <n v="0"/>
    <n v="0"/>
  </r>
  <r>
    <x v="3777"/>
    <s v="MASC JEANS CALCA BLACK"/>
    <x v="0"/>
    <x v="0"/>
    <s v="JEANS"/>
    <s v="CALCA JEANS"/>
    <s v="BLACK"/>
    <x v="79"/>
    <s v="3256"/>
    <s v="COMCJS010"/>
    <n v="16"/>
    <s v="11/11/25"/>
    <n v="99.99"/>
    <n v="9"/>
    <n v="1"/>
    <n v="6"/>
    <n v="0.66666666666666663"/>
    <m/>
    <n v="899.91"/>
    <n v="99.99"/>
    <n v="599.94000000000005"/>
    <n v="99.99"/>
    <n v="2"/>
    <n v="0"/>
  </r>
  <r>
    <x v="3778"/>
    <s v="FEM TRICO/TRICO REGATA"/>
    <x v="0"/>
    <x v="1"/>
    <s v="CONTEMPORANEO"/>
    <s v="TRICO"/>
    <s v="REGATA"/>
    <x v="197"/>
    <s v="9009255"/>
    <s v="COFMCT072"/>
    <n v="14"/>
    <s v="09/12/25"/>
    <n v="49.99"/>
    <n v="1"/>
    <n v="-1"/>
    <n v="14"/>
    <n v="14"/>
    <m/>
    <n v="49.99"/>
    <n v="-49.99"/>
    <n v="699.86"/>
    <n v="49.99"/>
    <n v="0"/>
    <n v="0"/>
  </r>
  <r>
    <x v="3779"/>
    <s v="FEM TRICO M/C"/>
    <x v="0"/>
    <x v="1"/>
    <s v="CONTEMPORANEO"/>
    <s v="TRICO"/>
    <s v="M/C"/>
    <x v="197"/>
    <s v="9009262"/>
    <s v="COFMCT071"/>
    <n v="45"/>
    <s v="18/12/25"/>
    <n v="59.99"/>
    <n v="19"/>
    <n v="3"/>
    <n v="23"/>
    <n v="1.2105263157894737"/>
    <m/>
    <n v="1127.8"/>
    <n v="173.97"/>
    <n v="1379.77"/>
    <n v="59.357894736842105"/>
    <n v="5"/>
    <n v="0"/>
  </r>
  <r>
    <x v="3780"/>
    <s v="FEM TRICO M/C"/>
    <x v="0"/>
    <x v="1"/>
    <s v="CONTEMPORANEO"/>
    <s v="TRICO"/>
    <s v="M/C"/>
    <x v="197"/>
    <s v="9009268"/>
    <s v="COFMCT071"/>
    <n v="37"/>
    <s v="18/12/25"/>
    <n v="59.99"/>
    <n v="6"/>
    <n v="3"/>
    <n v="28"/>
    <n v="4.666666666666667"/>
    <m/>
    <n v="353.94"/>
    <n v="173.97"/>
    <n v="1679.72"/>
    <n v="58.99"/>
    <n v="2"/>
    <n v="0"/>
  </r>
  <r>
    <x v="3781"/>
    <s v="FEM FITNESS PARTE DE CIMA M/C"/>
    <x v="0"/>
    <x v="1"/>
    <s v="FITNESS"/>
    <s v="FITNESS"/>
    <s v="M/C"/>
    <x v="197"/>
    <s v="9009275"/>
    <s v="COFMFT005"/>
    <n v="95"/>
    <s v="30/12/25"/>
    <n v="49.99"/>
    <n v="42"/>
    <n v="5"/>
    <n v="48"/>
    <n v="1.1428571428571428"/>
    <m/>
    <n v="2099.58"/>
    <n v="249.95"/>
    <n v="2399.52"/>
    <n v="49.99"/>
    <n v="11"/>
    <n v="1"/>
  </r>
  <r>
    <x v="3782"/>
    <s v="FEM FITNESS PARTE DE CIMA REGATA"/>
    <x v="0"/>
    <x v="1"/>
    <s v="FITNESS"/>
    <s v="FITNESS"/>
    <s v="REGATA"/>
    <x v="25"/>
    <s v="V640122"/>
    <s v="COFMFT006"/>
    <n v="13"/>
    <s v="10/12/25"/>
    <n v="59.99"/>
    <n v="10"/>
    <m/>
    <n v="3"/>
    <n v="0.3"/>
    <m/>
    <n v="599.9"/>
    <m/>
    <n v="179.97"/>
    <n v="59.99"/>
    <n v="3"/>
    <n v="0"/>
  </r>
  <r>
    <x v="3783"/>
    <s v="FEM FITNESS PARTE DE BAIXO CALCA"/>
    <x v="0"/>
    <x v="1"/>
    <s v="FITNESS"/>
    <s v="FITNESS"/>
    <s v="CALCA"/>
    <x v="25"/>
    <s v="VF6605"/>
    <s v="COFMFT001"/>
    <n v="7"/>
    <s v="09/12/25"/>
    <n v="119.99"/>
    <n v="1"/>
    <m/>
    <n v="6"/>
    <n v="6"/>
    <m/>
    <n v="119.99"/>
    <m/>
    <n v="719.94"/>
    <n v="119.99"/>
    <n v="0"/>
    <n v="0"/>
  </r>
  <r>
    <x v="3784"/>
    <s v="FEM FITNESS PARTE DE CIMA TOP"/>
    <x v="0"/>
    <x v="1"/>
    <s v="FITNESS"/>
    <s v="FITNESS"/>
    <s v="TOP"/>
    <x v="25"/>
    <s v="V602324"/>
    <s v="COFMFT007"/>
    <n v="8"/>
    <s v="10/12/25"/>
    <n v="79.989999999999995"/>
    <n v="4"/>
    <n v="1"/>
    <n v="3"/>
    <n v="0.75"/>
    <m/>
    <n v="319.95999999999998"/>
    <n v="79.989999999999995"/>
    <n v="239.97"/>
    <n v="79.989999999999995"/>
    <n v="1"/>
    <n v="0"/>
  </r>
  <r>
    <x v="3785"/>
    <s v="FEM FITNESS PARTE DE CIMA TOP"/>
    <x v="0"/>
    <x v="1"/>
    <s v="FITNESS"/>
    <s v="FITNESS"/>
    <s v="TOP"/>
    <x v="25"/>
    <s v="VF6005"/>
    <s v="COFMFT007"/>
    <n v="7"/>
    <s v="15/12/25"/>
    <n v="99.99"/>
    <n v="1"/>
    <m/>
    <n v="6"/>
    <n v="6"/>
    <m/>
    <n v="99.99"/>
    <m/>
    <n v="599.94000000000005"/>
    <n v="99.99"/>
    <n v="0"/>
    <n v="0"/>
  </r>
  <r>
    <x v="3786"/>
    <s v="FEM FITNESS PARTE DE BAIXO SHORTS"/>
    <x v="0"/>
    <x v="1"/>
    <s v="FITNESS"/>
    <s v="FITNESS"/>
    <s v="SHORTS"/>
    <x v="25"/>
    <s v="V672324"/>
    <s v="COFMFT003"/>
    <n v="3"/>
    <s v="10/12/25"/>
    <n v="99.99"/>
    <n v="2"/>
    <m/>
    <n v="1"/>
    <n v="0.5"/>
    <m/>
    <n v="199.98"/>
    <m/>
    <n v="99.99"/>
    <n v="99.99"/>
    <n v="1"/>
    <n v="0"/>
  </r>
  <r>
    <x v="3787"/>
    <s v="MASC MOCHILA"/>
    <x v="2"/>
    <x v="0"/>
    <s v="MASCULINO"/>
    <s v="MOCHILA"/>
    <s v="MOCHILA"/>
    <x v="170"/>
    <s v="MOR-2748"/>
    <s v="ACMCMC013"/>
    <n v="4"/>
    <s v="25/11/25"/>
    <n v="99.99"/>
    <n v="2"/>
    <n v="1"/>
    <n v="1"/>
    <n v="0.5"/>
    <m/>
    <n v="199.98"/>
    <n v="99.99"/>
    <n v="99.99"/>
    <n v="99.99"/>
    <n v="1"/>
    <n v="0"/>
  </r>
  <r>
    <x v="3788"/>
    <s v="MASC MOCHILA"/>
    <x v="2"/>
    <x v="0"/>
    <s v="MASCULINO"/>
    <s v="MOCHILA"/>
    <s v="MOCHILA"/>
    <x v="170"/>
    <s v="MOR-2754"/>
    <s v="ACMCMC013"/>
    <n v="5"/>
    <s v="25/11/25"/>
    <n v="99.99"/>
    <n v="1"/>
    <m/>
    <n v="4"/>
    <n v="4"/>
    <m/>
    <n v="99.99"/>
    <m/>
    <n v="399.96"/>
    <n v="99.99"/>
    <n v="0"/>
    <n v="0"/>
  </r>
  <r>
    <x v="3789"/>
    <s v="MASC MOCHILA"/>
    <x v="2"/>
    <x v="0"/>
    <s v="MASCULINO"/>
    <s v="MOCHILA"/>
    <s v="MOCHILA"/>
    <x v="170"/>
    <s v="MOR-2756"/>
    <s v="ACMCMC013"/>
    <n v="4"/>
    <s v="25/11/25"/>
    <n v="99.99"/>
    <n v="1"/>
    <m/>
    <n v="3"/>
    <n v="3"/>
    <m/>
    <n v="99.99"/>
    <m/>
    <n v="299.97000000000003"/>
    <n v="99.99"/>
    <n v="0"/>
    <n v="0"/>
  </r>
  <r>
    <x v="3790"/>
    <s v="MASC JEANS BERMUDA FASHION"/>
    <x v="0"/>
    <x v="0"/>
    <s v="JEANS"/>
    <s v="BERMUDA"/>
    <s v="FASHION"/>
    <x v="16"/>
    <s v="17.33.0059"/>
    <s v="COMCJS002"/>
    <n v="10"/>
    <s v="04/12/25"/>
    <n v="79.989999999999995"/>
    <n v="5"/>
    <n v="-1"/>
    <n v="6"/>
    <n v="1.2"/>
    <m/>
    <n v="391.95"/>
    <n v="-79.989999999999995"/>
    <n v="479.94"/>
    <n v="78.39"/>
    <n v="1"/>
    <n v="0"/>
  </r>
  <r>
    <x v="3791"/>
    <s v="MASC JEANS CALCA JOGGER"/>
    <x v="0"/>
    <x v="0"/>
    <s v="JEANS"/>
    <s v="CALCA JEANS"/>
    <s v="JOGGER"/>
    <x v="16"/>
    <s v="19.35.0135"/>
    <s v="COMCJS004"/>
    <n v="29"/>
    <s v="04/12/25"/>
    <n v="79.989999999999995"/>
    <n v="8"/>
    <n v="2"/>
    <n v="19"/>
    <n v="2.375"/>
    <m/>
    <n v="623.91999999999996"/>
    <n v="159.97999999999999"/>
    <n v="1519.81"/>
    <n v="77.989999999999995"/>
    <n v="2"/>
    <n v="0"/>
  </r>
  <r>
    <x v="3792"/>
    <s v="MASC JEANS CALCA JOGGER"/>
    <x v="0"/>
    <x v="0"/>
    <s v="JEANS"/>
    <s v="CALCA JEANS"/>
    <s v="JOGGER"/>
    <x v="16"/>
    <s v="19.35.0107"/>
    <s v="COMCJS004"/>
    <n v="11"/>
    <s v="24/11/25"/>
    <n v="79.989999999999995"/>
    <n v="3"/>
    <m/>
    <n v="8"/>
    <n v="2.6666666666666665"/>
    <m/>
    <n v="231.97"/>
    <m/>
    <n v="639.91999999999996"/>
    <n v="77.323333333333338"/>
    <n v="1"/>
    <n v="0"/>
  </r>
  <r>
    <x v="3793"/>
    <s v="FEM MOCHILA"/>
    <x v="2"/>
    <x v="1"/>
    <s v="FEMININO"/>
    <s v="MOCHILA"/>
    <s v="MOCHILA"/>
    <x v="244"/>
    <s v="DA-21035"/>
    <s v="ACFMFM022"/>
    <n v="6"/>
    <s v="17/11/25"/>
    <n v="149.99"/>
    <n v="3"/>
    <n v="1"/>
    <n v="2"/>
    <n v="0.66666666666666663"/>
    <m/>
    <n v="449.97"/>
    <n v="149.99"/>
    <n v="299.98"/>
    <n v="149.99"/>
    <n v="1"/>
    <n v="0"/>
  </r>
  <r>
    <x v="3794"/>
    <s v="FEM MOCHILA"/>
    <x v="2"/>
    <x v="1"/>
    <s v="FEMININO"/>
    <s v="MOCHILA"/>
    <s v="MOCHILA"/>
    <x v="244"/>
    <s v="DA-21036"/>
    <s v="ACFMFM022"/>
    <n v="5"/>
    <s v="17/11/25"/>
    <n v="149.99"/>
    <n v="2"/>
    <n v="1"/>
    <n v="2"/>
    <n v="1"/>
    <m/>
    <n v="299.98"/>
    <n v="149.99"/>
    <n v="299.98"/>
    <n v="149.99"/>
    <n v="1"/>
    <n v="0"/>
  </r>
  <r>
    <x v="3795"/>
    <s v="FEM VESTIDO REGATA"/>
    <x v="0"/>
    <x v="1"/>
    <s v="CONTEMPORANEO"/>
    <s v="VESTIDO"/>
    <s v="REGATA"/>
    <x v="185"/>
    <s v="213130"/>
    <s v="COFMCT073"/>
    <n v="8"/>
    <s v="17/11/25"/>
    <n v="139.99"/>
    <n v="1"/>
    <m/>
    <n v="7"/>
    <n v="7"/>
    <m/>
    <n v="139.99"/>
    <m/>
    <n v="979.93"/>
    <n v="139.99"/>
    <n v="0"/>
    <n v="0"/>
  </r>
  <r>
    <x v="3796"/>
    <s v="FEM VESTIDO REGATA"/>
    <x v="0"/>
    <x v="1"/>
    <s v="CONTEMPORANEO"/>
    <s v="VESTIDO"/>
    <s v="REGATA"/>
    <x v="185"/>
    <s v="210817"/>
    <s v="COFMCT073"/>
    <n v="6"/>
    <s v="17/11/25"/>
    <n v="129.99"/>
    <n v="2"/>
    <m/>
    <n v="4"/>
    <n v="2"/>
    <m/>
    <n v="259.98"/>
    <m/>
    <n v="519.96"/>
    <n v="129.99"/>
    <n v="1"/>
    <n v="0"/>
  </r>
  <r>
    <x v="3797"/>
    <s v="FEM VESTIDO MANGA CURTA"/>
    <x v="0"/>
    <x v="1"/>
    <s v="CONTEMPORANEO"/>
    <s v="VESTIDO"/>
    <s v="MANGA CURTA"/>
    <x v="185"/>
    <s v="213133"/>
    <s v="COFMCT074"/>
    <n v="5"/>
    <s v="09/12/25"/>
    <n v="149.99"/>
    <n v="3"/>
    <m/>
    <n v="2"/>
    <n v="0.66666666666666663"/>
    <m/>
    <n v="449.97"/>
    <m/>
    <n v="299.98"/>
    <n v="149.99"/>
    <n v="1"/>
    <n v="0"/>
  </r>
  <r>
    <x v="3798"/>
    <s v="FEM TC PL REGATA/SEM MANGA"/>
    <x v="0"/>
    <x v="1"/>
    <s v="CONTEMPORANEO"/>
    <s v="TECIDO PLANO"/>
    <s v="REGATA/SEM MANGA"/>
    <x v="185"/>
    <s v="213132"/>
    <s v="COFMCT050"/>
    <n v="13"/>
    <s v="26/11/25"/>
    <n v="59.99"/>
    <n v="3"/>
    <m/>
    <n v="10"/>
    <n v="3.3333333333333335"/>
    <m/>
    <n v="179.97"/>
    <m/>
    <n v="599.9"/>
    <n v="59.99"/>
    <n v="1"/>
    <n v="0"/>
  </r>
  <r>
    <x v="3799"/>
    <s v="FEM JEANS CALCA BOY/CLOUCH/MOM"/>
    <x v="0"/>
    <x v="1"/>
    <s v="JEANS"/>
    <s v="CALCA JEANS"/>
    <s v="BOYFRIEND"/>
    <x v="54"/>
    <s v="280163"/>
    <s v="COFMJS022"/>
    <n v="12"/>
    <s v="10/11/25"/>
    <n v="199.99"/>
    <n v="2"/>
    <n v="1"/>
    <n v="9"/>
    <n v="4.5"/>
    <m/>
    <n v="399.98"/>
    <n v="199.99"/>
    <n v="1799.91"/>
    <n v="199.99"/>
    <n v="1"/>
    <n v="0"/>
  </r>
  <r>
    <x v="3800"/>
    <s v="FEM JEANS CALCA BOY/CLOUCH/MOM"/>
    <x v="0"/>
    <x v="1"/>
    <s v="JEANS"/>
    <s v="CALCA JEANS"/>
    <s v="BOYFRIEND"/>
    <x v="54"/>
    <s v="281364"/>
    <s v="COFMJS022"/>
    <n v="21"/>
    <s v="10/11/25"/>
    <n v="199.99"/>
    <n v="2"/>
    <n v="1"/>
    <n v="18"/>
    <n v="9"/>
    <m/>
    <n v="399.98"/>
    <n v="199.99"/>
    <n v="3599.82"/>
    <n v="199.99"/>
    <n v="1"/>
    <n v="0"/>
  </r>
  <r>
    <x v="3801"/>
    <s v="FEM JEANS CALCA WIDE LEG"/>
    <x v="0"/>
    <x v="1"/>
    <s v="JEANS"/>
    <s v="CALCA JEANS"/>
    <s v="WIDE LEG"/>
    <x v="54"/>
    <s v="280826"/>
    <s v="COFMJS023"/>
    <n v="7"/>
    <s v="10/11/25"/>
    <n v="199.99"/>
    <n v="2"/>
    <m/>
    <n v="5"/>
    <n v="2.5"/>
    <m/>
    <n v="399.98"/>
    <m/>
    <n v="999.95"/>
    <n v="199.99"/>
    <n v="1"/>
    <n v="0"/>
  </r>
  <r>
    <x v="3802"/>
    <s v="MASC JEANS CALCA SKINNY"/>
    <x v="0"/>
    <x v="0"/>
    <s v="JEANS"/>
    <s v="CALCA JEANS"/>
    <s v="SKINNY"/>
    <x v="140"/>
    <s v="151057"/>
    <s v="COMCJS005"/>
    <n v="27"/>
    <s v="25/11/25"/>
    <n v="119.99"/>
    <n v="4"/>
    <n v="1"/>
    <n v="22"/>
    <n v="5.5"/>
    <m/>
    <n v="479.96"/>
    <n v="119.99"/>
    <n v="2639.78"/>
    <n v="119.99"/>
    <n v="1"/>
    <n v="0"/>
  </r>
  <r>
    <x v="3803"/>
    <s v="MASC JEANS CALCA SKINNY"/>
    <x v="0"/>
    <x v="0"/>
    <s v="JEANS"/>
    <s v="CALCA JEANS"/>
    <s v="SKINNY"/>
    <x v="140"/>
    <s v="151067"/>
    <s v="COMCJS005"/>
    <n v="14"/>
    <s v="25/11/25"/>
    <n v="119.99"/>
    <n v="5"/>
    <n v="1"/>
    <n v="8"/>
    <n v="1.6"/>
    <m/>
    <n v="587.95000000000005"/>
    <n v="119.99"/>
    <n v="959.92"/>
    <n v="117.59"/>
    <n v="1"/>
    <n v="0"/>
  </r>
  <r>
    <x v="3804"/>
    <s v="MASC JEANS CALCA BLACK"/>
    <x v="0"/>
    <x v="0"/>
    <s v="JEANS"/>
    <s v="CALCA JEANS"/>
    <s v="BLACK"/>
    <x v="140"/>
    <s v="151024"/>
    <s v="COMCJS010"/>
    <n v="8"/>
    <s v="04/12/25"/>
    <n v="119.99"/>
    <n v="2"/>
    <m/>
    <n v="6"/>
    <n v="3"/>
    <m/>
    <n v="239.98"/>
    <m/>
    <n v="719.94"/>
    <n v="119.99"/>
    <n v="1"/>
    <n v="0"/>
  </r>
  <r>
    <x v="3805"/>
    <s v="FEM JEANS CALCA WIDE LEG"/>
    <x v="0"/>
    <x v="1"/>
    <s v="JEANS"/>
    <s v="CALCA JEANS"/>
    <s v="WIDE LEG"/>
    <x v="79"/>
    <s v="2977"/>
    <s v="COFMJS023"/>
    <n v="11"/>
    <s v="18/11/25"/>
    <n v="169.99"/>
    <n v="5"/>
    <n v="1"/>
    <n v="5"/>
    <n v="1"/>
    <m/>
    <n v="832.94"/>
    <n v="169.99"/>
    <n v="849.95"/>
    <n v="166.58799999999999"/>
    <n v="1"/>
    <n v="0"/>
  </r>
  <r>
    <x v="3806"/>
    <s v="MASC MALHA POLO"/>
    <x v="0"/>
    <x v="0"/>
    <s v="CONTEMPORANEO"/>
    <s v="MALHA"/>
    <s v="POLO"/>
    <x v="208"/>
    <s v="28.08.0591"/>
    <s v="COMCCT017"/>
    <n v="46"/>
    <s v="25/11/25"/>
    <n v="49.99"/>
    <n v="5"/>
    <n v="0"/>
    <n v="41"/>
    <n v="8.1999999999999993"/>
    <m/>
    <n v="244.95"/>
    <n v="-5"/>
    <n v="2049.59"/>
    <n v="48.99"/>
    <n v="1"/>
    <n v="0"/>
  </r>
  <r>
    <x v="3807"/>
    <s v="MASC MALHA M/C"/>
    <x v="0"/>
    <x v="0"/>
    <s v="JOVEM"/>
    <s v="MALHA"/>
    <s v="M/C"/>
    <x v="208"/>
    <s v="11.19.4880"/>
    <s v="COMCJV020"/>
    <n v="72"/>
    <s v="04/12/25"/>
    <n v="29.99"/>
    <n v="34"/>
    <n v="1"/>
    <n v="37"/>
    <n v="1.088235294117647"/>
    <m/>
    <n v="1013.66"/>
    <n v="29.99"/>
    <n v="1109.6300000000001"/>
    <n v="29.813529411764705"/>
    <n v="9"/>
    <n v="0"/>
  </r>
  <r>
    <x v="3808"/>
    <s v="MASC FITNESS PARTE DE CIMA M/C"/>
    <x v="0"/>
    <x v="0"/>
    <s v="FITNESS"/>
    <s v="FITNESS"/>
    <s v="M/C"/>
    <x v="356"/>
    <s v="I14731RM"/>
    <s v="COMCFT003"/>
    <n v="3"/>
    <s v="02/12/25"/>
    <n v="89.99"/>
    <n v="2"/>
    <m/>
    <n v="1"/>
    <n v="0.5"/>
    <m/>
    <n v="179.98"/>
    <m/>
    <n v="89.99"/>
    <n v="89.99"/>
    <n v="1"/>
    <n v="0"/>
  </r>
  <r>
    <x v="3809"/>
    <s v="FEM VESTIDO REGATA"/>
    <x v="0"/>
    <x v="1"/>
    <s v="CONTEMPORANEO"/>
    <s v="VESTIDO"/>
    <s v="REGATA"/>
    <x v="345"/>
    <s v="LV3744"/>
    <s v="COFMCT073"/>
    <n v="7"/>
    <s v="01/12/25"/>
    <n v="269.99"/>
    <n v="1"/>
    <m/>
    <n v="6"/>
    <n v="6"/>
    <m/>
    <n v="269.99"/>
    <m/>
    <n v="1619.94"/>
    <n v="269.99"/>
    <n v="0"/>
    <n v="0"/>
  </r>
  <r>
    <x v="3810"/>
    <s v="FEM MALHA REGATA"/>
    <x v="0"/>
    <x v="1"/>
    <s v="CONTEMPORANEO"/>
    <s v="MALHA"/>
    <s v="REGATA"/>
    <x v="345"/>
    <s v="LVF3877"/>
    <s v="COFMCT038"/>
    <n v="15"/>
    <s v="25/11/25"/>
    <n v="79.989999999999995"/>
    <n v="3"/>
    <m/>
    <n v="12"/>
    <n v="4"/>
    <m/>
    <n v="239.97"/>
    <m/>
    <n v="959.88"/>
    <n v="79.989999999999995"/>
    <n v="1"/>
    <n v="0"/>
  </r>
  <r>
    <x v="3811"/>
    <s v="FEM SAIA MALHA"/>
    <x v="0"/>
    <x v="1"/>
    <s v="CONTEMPORANEO"/>
    <s v="SAIA"/>
    <s v="MALHA"/>
    <x v="345"/>
    <s v="LVF3877-S"/>
    <s v="COFMCT039"/>
    <n v="16"/>
    <s v="25/11/25"/>
    <n v="129.99"/>
    <n v="2"/>
    <m/>
    <n v="14"/>
    <n v="7"/>
    <m/>
    <n v="259.98"/>
    <m/>
    <n v="1819.86"/>
    <n v="129.99"/>
    <n v="1"/>
    <n v="0"/>
  </r>
  <r>
    <x v="3812"/>
    <s v="FEM COLETE TECIDO PLANO"/>
    <x v="0"/>
    <x v="1"/>
    <s v="CONTEMPORANEO"/>
    <s v="COLETE"/>
    <s v="TECIDO PLANO"/>
    <x v="345"/>
    <s v="LV3617"/>
    <s v="COFMCT067"/>
    <n v="14"/>
    <s v="24/11/25"/>
    <n v="129.99"/>
    <n v="2"/>
    <m/>
    <n v="12"/>
    <n v="6"/>
    <m/>
    <n v="259.98"/>
    <m/>
    <n v="1559.88"/>
    <n v="129.99"/>
    <n v="1"/>
    <n v="0"/>
  </r>
  <r>
    <x v="3813"/>
    <s v="FEM CALCA  TECIDO PLANO"/>
    <x v="0"/>
    <x v="1"/>
    <s v="CONTEMPORANEO"/>
    <s v="CALCA TECIDO PLANO"/>
    <s v="TECIDO PLANO"/>
    <x v="345"/>
    <s v="LV3617-C"/>
    <s v="COFMCT006"/>
    <n v="10"/>
    <s v="24/11/25"/>
    <n v="149.99"/>
    <n v="2"/>
    <n v="1"/>
    <n v="7"/>
    <n v="3.5"/>
    <m/>
    <n v="299.98"/>
    <n v="149.99"/>
    <n v="1049.93"/>
    <n v="149.99"/>
    <n v="1"/>
    <n v="0"/>
  </r>
  <r>
    <x v="3814"/>
    <s v="FEM SAIA MALHA"/>
    <x v="0"/>
    <x v="1"/>
    <s v="CONTEMPORANEO"/>
    <s v="SAIA"/>
    <s v="MALHA"/>
    <x v="345"/>
    <s v="LV3805"/>
    <s v="COFMCT039"/>
    <n v="9"/>
    <s v="25/11/25"/>
    <n v="189.99"/>
    <n v="1"/>
    <n v="1"/>
    <n v="7"/>
    <n v="7"/>
    <m/>
    <n v="189.99"/>
    <n v="189.99"/>
    <n v="1329.93"/>
    <n v="189.99"/>
    <n v="0"/>
    <n v="0"/>
  </r>
  <r>
    <x v="3815"/>
    <s v="FEM TC PL REGATA/SEM MANGA"/>
    <x v="0"/>
    <x v="1"/>
    <s v="CONTEMPORANEO"/>
    <s v="TECIDO PLANO"/>
    <s v="REGATA/SEM MANGA"/>
    <x v="345"/>
    <s v="LV3655"/>
    <s v="COFMCT050"/>
    <n v="4"/>
    <s v="24/11/25"/>
    <n v="119.99"/>
    <n v="1"/>
    <m/>
    <n v="3"/>
    <n v="3"/>
    <m/>
    <n v="119.99"/>
    <m/>
    <n v="359.97"/>
    <n v="119.99"/>
    <n v="0"/>
    <n v="0"/>
  </r>
  <r>
    <x v="3816"/>
    <s v="MASC BERMUDA SHORTS"/>
    <x v="0"/>
    <x v="0"/>
    <s v="JOVEM"/>
    <s v="BERMUDA"/>
    <s v="SHORTS"/>
    <x v="206"/>
    <s v="68.09.0055"/>
    <s v="COMCJV004"/>
    <n v="1"/>
    <s v="24/11/25"/>
    <n v="39.99"/>
    <n v="-1"/>
    <m/>
    <n v="2"/>
    <n v="-2"/>
    <m/>
    <n v="-39.99"/>
    <m/>
    <n v="79.98"/>
    <n v="39.99"/>
    <n v="0"/>
    <n v="0"/>
  </r>
  <r>
    <x v="3817"/>
    <s v="MNO JUV CALCA JEANS"/>
    <x v="0"/>
    <x v="4"/>
    <s v="JUVENIL"/>
    <s v="CALCA"/>
    <s v="JEANS"/>
    <x v="16"/>
    <s v="39.05.0236"/>
    <s v="COMOJN007"/>
    <n v="8"/>
    <s v="09/12/25"/>
    <n v="119.99"/>
    <n v="2"/>
    <n v="1"/>
    <n v="5"/>
    <n v="2.5"/>
    <m/>
    <n v="239.98"/>
    <n v="119.99"/>
    <n v="599.95000000000005"/>
    <n v="119.99"/>
    <n v="1"/>
    <n v="0"/>
  </r>
  <r>
    <x v="3818"/>
    <s v="MNO JUV CALCA JEANS"/>
    <x v="0"/>
    <x v="4"/>
    <s v="JUVENIL"/>
    <s v="CALCA"/>
    <s v="JEANS"/>
    <x v="66"/>
    <s v="121843"/>
    <s v="COMOJN007"/>
    <n v="10"/>
    <s v="28/11/25"/>
    <n v="99.99"/>
    <n v="3"/>
    <n v="1"/>
    <n v="6"/>
    <n v="2"/>
    <m/>
    <n v="291.13"/>
    <n v="91.15"/>
    <n v="599.94000000000005"/>
    <n v="97.043333333333337"/>
    <n v="1"/>
    <n v="0"/>
  </r>
  <r>
    <x v="3819"/>
    <s v="PERFUM FEM MASCARA CAPILAR"/>
    <x v="4"/>
    <x v="7"/>
    <s v="FEMININO"/>
    <s v="MASCARA"/>
    <s v="MASCARA CAPILAR"/>
    <x v="357"/>
    <s v="4061"/>
    <s v="NNPFFM008"/>
    <n v="6"/>
    <s v="26/11/25"/>
    <n v="67.989999999999995"/>
    <n v="1"/>
    <m/>
    <n v="5"/>
    <n v="5"/>
    <m/>
    <n v="61.2"/>
    <m/>
    <n v="339.95"/>
    <n v="61.2"/>
    <n v="0"/>
    <n v="0"/>
  </r>
  <r>
    <x v="3820"/>
    <s v="PERFUM FEM SHAMPOO"/>
    <x v="4"/>
    <x v="7"/>
    <s v="FEMININO"/>
    <s v="SHAMPOO"/>
    <s v="SHAMPOO"/>
    <x v="357"/>
    <s v="4053"/>
    <s v="NNPFFM004"/>
    <n v="6"/>
    <s v="26/11/25"/>
    <n v="52.99"/>
    <n v="1"/>
    <m/>
    <n v="5"/>
    <n v="5"/>
    <m/>
    <n v="52.99"/>
    <m/>
    <n v="264.95"/>
    <n v="52.99"/>
    <n v="0"/>
    <n v="0"/>
  </r>
  <r>
    <x v="3821"/>
    <s v="PERFUM FEM CONDICIONADOR"/>
    <x v="4"/>
    <x v="7"/>
    <s v="FEMININO"/>
    <s v="CONDICIONADOR"/>
    <s v="CONDICIONADOR"/>
    <x v="357"/>
    <s v="4072"/>
    <s v="NNPFFM001"/>
    <n v="6"/>
    <s v="26/11/25"/>
    <n v="57.99"/>
    <n v="1"/>
    <m/>
    <n v="5"/>
    <n v="5"/>
    <m/>
    <n v="57.99"/>
    <m/>
    <n v="289.95"/>
    <n v="57.99"/>
    <n v="0"/>
    <n v="0"/>
  </r>
  <r>
    <x v="3822"/>
    <s v="PERFUM FEM SHAMPOO"/>
    <x v="4"/>
    <x v="7"/>
    <s v="FEMININO"/>
    <s v="SHAMPOO"/>
    <s v="SHAMPOO"/>
    <x v="357"/>
    <s v="4049"/>
    <s v="NNPFFM004"/>
    <n v="6"/>
    <s v="26/11/25"/>
    <n v="52.99"/>
    <n v="1"/>
    <n v="1"/>
    <n v="4"/>
    <n v="4"/>
    <m/>
    <n v="52.99"/>
    <n v="52.99"/>
    <n v="211.96"/>
    <n v="52.99"/>
    <n v="0"/>
    <n v="0"/>
  </r>
  <r>
    <x v="3823"/>
    <s v="PERFUM FEM CONDICIONADOR"/>
    <x v="4"/>
    <x v="7"/>
    <s v="FEMININO"/>
    <s v="CONDICIONADOR"/>
    <s v="CONDICIONADOR"/>
    <x v="357"/>
    <s v="4076"/>
    <s v="NNPFFM001"/>
    <n v="6"/>
    <s v="26/11/25"/>
    <n v="57.99"/>
    <n v="1"/>
    <n v="1"/>
    <n v="4"/>
    <n v="4"/>
    <m/>
    <n v="57.99"/>
    <n v="57.99"/>
    <n v="231.96"/>
    <n v="57.99"/>
    <n v="0"/>
    <n v="0"/>
  </r>
  <r>
    <x v="3824"/>
    <s v="PERFUM FEM MASCARA CAPILAR"/>
    <x v="4"/>
    <x v="7"/>
    <s v="FEMININO"/>
    <s v="MASCARA"/>
    <s v="MASCARA CAPILAR"/>
    <x v="357"/>
    <s v="4063"/>
    <s v="NNPFFM008"/>
    <n v="7"/>
    <s v="26/11/25"/>
    <n v="67.989999999999995"/>
    <n v="1"/>
    <n v="1"/>
    <n v="5"/>
    <n v="5"/>
    <m/>
    <n v="67.989999999999995"/>
    <n v="67.989999999999995"/>
    <n v="339.95"/>
    <n v="67.989999999999995"/>
    <n v="0"/>
    <n v="0"/>
  </r>
  <r>
    <x v="3825"/>
    <s v="PERFUM FEM KIT PERFUMARIA"/>
    <x v="4"/>
    <x v="7"/>
    <s v="FEMININO"/>
    <s v="KIT PERFUMARIA"/>
    <s v="KIT"/>
    <x v="51"/>
    <s v="4014"/>
    <s v="NNPFFM007"/>
    <n v="12"/>
    <s v="11/12/25"/>
    <n v="69.989999999999995"/>
    <n v="1"/>
    <m/>
    <n v="11"/>
    <n v="11"/>
    <m/>
    <n v="79.989999999999995"/>
    <m/>
    <n v="769.89"/>
    <n v="79.989999999999995"/>
    <n v="0"/>
    <n v="0"/>
  </r>
  <r>
    <x v="3826"/>
    <s v="PERFUM FEM FINALIZADOR"/>
    <x v="4"/>
    <x v="7"/>
    <s v="FEMININO"/>
    <s v="FINALIZADOR"/>
    <s v="FINALIZADOR"/>
    <x v="357"/>
    <s v="4065"/>
    <s v="NNPFFM010"/>
    <n v="4"/>
    <s v="26/11/25"/>
    <n v="24.99"/>
    <n v="1"/>
    <n v="1"/>
    <n v="2"/>
    <n v="2"/>
    <m/>
    <n v="24.99"/>
    <n v="24.99"/>
    <n v="49.98"/>
    <n v="24.99"/>
    <n v="0"/>
    <n v="0"/>
  </r>
  <r>
    <x v="3827"/>
    <s v="PERFUM FEM MASCARA CAPILAR"/>
    <x v="4"/>
    <x v="7"/>
    <s v="FEMININO"/>
    <s v="MASCARA"/>
    <s v="MASCARA CAPILAR"/>
    <x v="357"/>
    <s v="4067"/>
    <s v="NNPFFM008"/>
    <n v="5"/>
    <s v="26/11/25"/>
    <n v="67.989999999999995"/>
    <n v="1"/>
    <m/>
    <n v="4"/>
    <n v="4"/>
    <m/>
    <n v="67.989999999999995"/>
    <m/>
    <n v="271.95999999999998"/>
    <n v="67.989999999999995"/>
    <n v="0"/>
    <n v="0"/>
  </r>
  <r>
    <x v="3828"/>
    <s v="PERFUM FEM FINALIZADOR"/>
    <x v="4"/>
    <x v="7"/>
    <s v="FEMININO"/>
    <s v="FINALIZADOR"/>
    <s v="FINALIZADOR"/>
    <x v="357"/>
    <s v="4081"/>
    <s v="NNPFFM010"/>
    <n v="5"/>
    <s v="04/12/25"/>
    <n v="52.99"/>
    <n v="1"/>
    <n v="1"/>
    <n v="3"/>
    <n v="3"/>
    <m/>
    <n v="52.99"/>
    <n v="52.99"/>
    <n v="158.97"/>
    <n v="52.99"/>
    <n v="0"/>
    <n v="0"/>
  </r>
  <r>
    <x v="3829"/>
    <s v="MNO INF CHINELO SLIDE"/>
    <x v="1"/>
    <x v="4"/>
    <s v="INFANTIL"/>
    <s v="CHINELO"/>
    <s v="SLIDE"/>
    <x v="115"/>
    <s v="CH289"/>
    <s v="CLMOIF008"/>
    <n v="10"/>
    <s v="28/11/25"/>
    <n v="69.989999999999995"/>
    <n v="4"/>
    <m/>
    <n v="6"/>
    <n v="1.5"/>
    <m/>
    <n v="272.97000000000003"/>
    <m/>
    <n v="419.94"/>
    <n v="68.242500000000007"/>
    <n v="1"/>
    <n v="0"/>
  </r>
  <r>
    <x v="3830"/>
    <s v="FEM VESTIDO REGATA"/>
    <x v="0"/>
    <x v="1"/>
    <s v="CONTEMPORANEO"/>
    <s v="VESTIDO"/>
    <s v="REGATA"/>
    <x v="353"/>
    <s v="8605"/>
    <s v="COFMCT073"/>
    <n v="0"/>
    <s v="01/12/25"/>
    <n v="149.99"/>
    <n v="-2"/>
    <n v="-1"/>
    <n v="3"/>
    <n v="-1.5"/>
    <m/>
    <n v="-299.98"/>
    <n v="-149.99"/>
    <n v="449.97"/>
    <n v="149.99"/>
    <n v="-1"/>
    <n v="0"/>
  </r>
  <r>
    <x v="3831"/>
    <s v="FEM VESTIDO REGATA"/>
    <x v="0"/>
    <x v="1"/>
    <s v="CONTEMPORANEO"/>
    <s v="VESTIDO"/>
    <s v="REGATA"/>
    <x v="353"/>
    <s v="8638"/>
    <s v="COFMCT073"/>
    <n v="0"/>
    <s v="01/12/25"/>
    <n v="149.99"/>
    <n v="-1"/>
    <n v="-1"/>
    <n v="2"/>
    <n v="-2"/>
    <m/>
    <n v="-149.99"/>
    <n v="-149.99"/>
    <n v="299.98"/>
    <n v="149.99"/>
    <n v="0"/>
    <n v="0"/>
  </r>
  <r>
    <x v="3832"/>
    <s v="PERFUM FEM PERFUME"/>
    <x v="4"/>
    <x v="7"/>
    <s v="FEMININO"/>
    <s v="PERFUME"/>
    <s v="PERFUME"/>
    <x v="303"/>
    <s v="47748"/>
    <s v="NNPFFM003"/>
    <n v="7"/>
    <s v="04/12/25"/>
    <n v="129.99"/>
    <n v="1"/>
    <n v="1"/>
    <n v="5"/>
    <n v="5"/>
    <m/>
    <n v="129.99"/>
    <n v="129.99"/>
    <n v="649.95000000000005"/>
    <n v="129.99"/>
    <n v="0"/>
    <n v="0"/>
  </r>
  <r>
    <x v="3833"/>
    <s v="CHINELOS FEM DEDO"/>
    <x v="1"/>
    <x v="3"/>
    <s v="FEMININO"/>
    <s v="DEDO"/>
    <s v="SINTETICO"/>
    <x v="31"/>
    <s v="27456"/>
    <s v="CLCHFM005"/>
    <n v="4"/>
    <s v="17/12/25"/>
    <n v="39.99"/>
    <n v="-1"/>
    <m/>
    <n v="5"/>
    <n v="-5"/>
    <m/>
    <n v="-39.99"/>
    <m/>
    <n v="199.95"/>
    <n v="39.99"/>
    <n v="0"/>
    <n v="0"/>
  </r>
  <r>
    <x v="3834"/>
    <s v="PERFUM MASC PERFUME"/>
    <x v="4"/>
    <x v="7"/>
    <s v="MASCULINO"/>
    <s v="PERFUME"/>
    <s v="PERFUME"/>
    <x v="303"/>
    <s v="48097"/>
    <s v="NNPFMC002"/>
    <n v="5"/>
    <s v="04/12/25"/>
    <n v="129.99"/>
    <n v="1"/>
    <m/>
    <n v="4"/>
    <n v="4"/>
    <m/>
    <n v="129.99"/>
    <m/>
    <n v="519.96"/>
    <n v="129.99"/>
    <n v="0"/>
    <n v="0"/>
  </r>
  <r>
    <x v="3835"/>
    <s v="FEM CAMISA M/L"/>
    <x v="0"/>
    <x v="1"/>
    <s v="CONTEMPORANEO"/>
    <s v="CAMISA"/>
    <s v="M/L"/>
    <x v="102"/>
    <s v="310041"/>
    <s v="COFMCT062"/>
    <n v="25"/>
    <s v="02/12/25"/>
    <n v="99.99"/>
    <n v="5"/>
    <n v="2"/>
    <n v="18"/>
    <n v="3.6"/>
    <m/>
    <n v="499.95"/>
    <n v="199.98"/>
    <n v="1799.82"/>
    <n v="99.99"/>
    <n v="1"/>
    <n v="0"/>
  </r>
  <r>
    <x v="3836"/>
    <s v="FEM CAMISA M/L"/>
    <x v="0"/>
    <x v="1"/>
    <s v="CONTEMPORANEO"/>
    <s v="CAMISA"/>
    <s v="M/L"/>
    <x v="102"/>
    <s v="310043"/>
    <s v="COFMCT062"/>
    <n v="34"/>
    <s v="18/12/25"/>
    <n v="99.99"/>
    <n v="5"/>
    <n v="2"/>
    <n v="27"/>
    <n v="5.4"/>
    <m/>
    <n v="489.95"/>
    <n v="189.98"/>
    <n v="2699.73"/>
    <n v="97.99"/>
    <n v="1"/>
    <n v="0"/>
  </r>
  <r>
    <x v="3837"/>
    <s v="FEM CAMISA M/L"/>
    <x v="0"/>
    <x v="1"/>
    <s v="CONTEMPORANEO"/>
    <s v="CAMISA"/>
    <s v="M/L"/>
    <x v="102"/>
    <s v="310042"/>
    <s v="COFMCT062"/>
    <n v="39"/>
    <s v="18/12/25"/>
    <n v="99.99"/>
    <n v="5"/>
    <m/>
    <n v="34"/>
    <n v="6.8"/>
    <m/>
    <n v="499.95"/>
    <m/>
    <n v="3399.66"/>
    <n v="99.99"/>
    <n v="1"/>
    <n v="0"/>
  </r>
  <r>
    <x v="3838"/>
    <s v="FEM CAMISA M/L"/>
    <x v="0"/>
    <x v="1"/>
    <s v="CONTEMPORANEO"/>
    <s v="CAMISA"/>
    <s v="M/L"/>
    <x v="102"/>
    <s v="310045"/>
    <s v="COFMCT062"/>
    <n v="38"/>
    <s v="02/12/25"/>
    <n v="99.99"/>
    <n v="2"/>
    <n v="2"/>
    <n v="34"/>
    <n v="17"/>
    <m/>
    <n v="199.98"/>
    <n v="199.98"/>
    <n v="3399.66"/>
    <n v="99.99"/>
    <n v="1"/>
    <n v="0"/>
  </r>
  <r>
    <x v="3839"/>
    <s v="FEM CAMISA MANGA 3/4"/>
    <x v="0"/>
    <x v="1"/>
    <s v="CONTEMPORANEO"/>
    <s v="CAMISA"/>
    <s v="MANGA 3/4"/>
    <x v="102"/>
    <s v="310004"/>
    <s v="COFMCT063"/>
    <n v="25"/>
    <s v="02/12/25"/>
    <n v="99.99"/>
    <n v="4"/>
    <n v="1"/>
    <n v="20"/>
    <n v="5"/>
    <m/>
    <n v="399.96"/>
    <n v="99.99"/>
    <n v="1999.8"/>
    <n v="99.99"/>
    <n v="1"/>
    <n v="0"/>
  </r>
  <r>
    <x v="3840"/>
    <s v="FEM SAIA MALHA"/>
    <x v="0"/>
    <x v="1"/>
    <s v="CONTEMPORANEO"/>
    <s v="SAIA"/>
    <s v="MALHA"/>
    <x v="102"/>
    <s v="190038"/>
    <s v="COFMCT039"/>
    <n v="28"/>
    <s v="18/12/25"/>
    <n v="119.99"/>
    <n v="8"/>
    <m/>
    <n v="20"/>
    <n v="2.5"/>
    <m/>
    <n v="959.92"/>
    <m/>
    <n v="2399.8000000000002"/>
    <n v="119.99"/>
    <n v="2"/>
    <n v="0"/>
  </r>
  <r>
    <x v="3841"/>
    <s v="FEM SAIA MALHA"/>
    <x v="0"/>
    <x v="1"/>
    <s v="CONTEMPORANEO"/>
    <s v="SAIA"/>
    <s v="MALHA"/>
    <x v="102"/>
    <s v="190042"/>
    <s v="COFMCT039"/>
    <n v="10"/>
    <s v="03/12/25"/>
    <n v="99.99"/>
    <n v="0"/>
    <m/>
    <n v="10"/>
    <n v="0"/>
    <m/>
    <n v="0"/>
    <m/>
    <n v="999.9"/>
    <n v="0"/>
    <n v="0"/>
    <n v="0"/>
  </r>
  <r>
    <x v="3842"/>
    <s v="FEM SAIA MALHA"/>
    <x v="0"/>
    <x v="1"/>
    <s v="CONTEMPORANEO"/>
    <s v="SAIA"/>
    <s v="MALHA"/>
    <x v="102"/>
    <s v="190036"/>
    <s v="COFMCT039"/>
    <n v="20"/>
    <s v="15/12/25"/>
    <n v="99.99"/>
    <n v="4"/>
    <m/>
    <n v="16"/>
    <n v="4"/>
    <m/>
    <n v="399.96"/>
    <m/>
    <n v="1599.84"/>
    <n v="99.99"/>
    <n v="1"/>
    <n v="0"/>
  </r>
  <r>
    <x v="3843"/>
    <s v="FEM CALCA  TECIDO PLANO"/>
    <x v="0"/>
    <x v="1"/>
    <s v="CONTEMPORANEO"/>
    <s v="CALCA TECIDO PLANO"/>
    <s v="TECIDO PLANO"/>
    <x v="102"/>
    <s v="150047"/>
    <s v="COFMCT006"/>
    <n v="9"/>
    <s v="18/12/25"/>
    <n v="99.99"/>
    <n v="-1"/>
    <n v="-1"/>
    <n v="11"/>
    <n v="-11"/>
    <m/>
    <n v="-99.99"/>
    <n v="-99.99"/>
    <n v="1099.8900000000001"/>
    <n v="99.99"/>
    <n v="0"/>
    <n v="0"/>
  </r>
  <r>
    <x v="3844"/>
    <s v="FEM CALCA  TECIDO PLANO"/>
    <x v="0"/>
    <x v="1"/>
    <s v="CONTEMPORANEO"/>
    <s v="CALCA TECIDO PLANO"/>
    <s v="TECIDO PLANO"/>
    <x v="102"/>
    <s v="150068"/>
    <s v="COFMCT006"/>
    <n v="34"/>
    <s v="18/12/25"/>
    <n v="79.989999999999995"/>
    <n v="8"/>
    <n v="3"/>
    <n v="23"/>
    <n v="2.875"/>
    <m/>
    <n v="639.91999999999996"/>
    <n v="239.97"/>
    <n v="1839.77"/>
    <n v="79.989999999999995"/>
    <n v="2"/>
    <n v="0"/>
  </r>
  <r>
    <x v="3845"/>
    <s v="FEM MALHA M/C"/>
    <x v="0"/>
    <x v="1"/>
    <s v="JOVEM"/>
    <s v="MALHA"/>
    <s v="M/C"/>
    <x v="102"/>
    <s v="110023"/>
    <s v="COFMJV038"/>
    <n v="23"/>
    <s v="03/12/25"/>
    <n v="39.99"/>
    <n v="2"/>
    <m/>
    <n v="21"/>
    <n v="10.5"/>
    <m/>
    <n v="79.98"/>
    <m/>
    <n v="839.79"/>
    <n v="39.99"/>
    <n v="1"/>
    <n v="0"/>
  </r>
  <r>
    <x v="3846"/>
    <s v="FEM SAIA MALHA"/>
    <x v="0"/>
    <x v="1"/>
    <s v="JOVEM"/>
    <s v="SAIA"/>
    <s v="MALHA"/>
    <x v="102"/>
    <s v="190045"/>
    <s v="COFMJV042"/>
    <n v="36"/>
    <s v="02/12/25"/>
    <n v="39.99"/>
    <n v="4"/>
    <n v="1"/>
    <n v="31"/>
    <n v="7.75"/>
    <m/>
    <n v="159.96"/>
    <n v="39.99"/>
    <n v="1239.69"/>
    <n v="39.99"/>
    <n v="1"/>
    <n v="0"/>
  </r>
  <r>
    <x v="3847"/>
    <s v="FEM VESTIDO MANGA CURTA"/>
    <x v="0"/>
    <x v="1"/>
    <s v="JOVEM"/>
    <s v="VESTIDO"/>
    <s v="MANGA CURTA"/>
    <x v="102"/>
    <s v="140059"/>
    <s v="COFMJV083"/>
    <n v="15"/>
    <s v="02/12/25"/>
    <n v="69.989999999999995"/>
    <n v="3"/>
    <n v="-2"/>
    <n v="14"/>
    <n v="4.666666666666667"/>
    <m/>
    <n v="209.97"/>
    <n v="-139.97999999999999"/>
    <n v="979.86"/>
    <n v="69.989999999999995"/>
    <n v="1"/>
    <n v="0"/>
  </r>
  <r>
    <x v="3848"/>
    <s v="MASC CAMISA M/C"/>
    <x v="0"/>
    <x v="0"/>
    <s v="CONTEMPORANEO"/>
    <s v="CAMISA"/>
    <s v="M/C"/>
    <x v="151"/>
    <s v="76740"/>
    <s v="COMCCT005"/>
    <n v="12"/>
    <s v="26/11/25"/>
    <n v="119.99"/>
    <n v="1"/>
    <n v="0"/>
    <n v="11"/>
    <n v="11"/>
    <m/>
    <n v="119.99"/>
    <n v="0"/>
    <n v="1319.89"/>
    <n v="119.99"/>
    <n v="0"/>
    <n v="0"/>
  </r>
  <r>
    <x v="3849"/>
    <s v="MASC CAMISA M/C"/>
    <x v="0"/>
    <x v="0"/>
    <s v="CONTEMPORANEO"/>
    <s v="CAMISA"/>
    <s v="M/C"/>
    <x v="151"/>
    <s v="76739"/>
    <s v="COMCCT005"/>
    <n v="6"/>
    <s v="26/11/25"/>
    <n v="119.99"/>
    <n v="3"/>
    <m/>
    <n v="3"/>
    <n v="1"/>
    <m/>
    <n v="359.97"/>
    <m/>
    <n v="359.97"/>
    <n v="119.99"/>
    <n v="1"/>
    <n v="0"/>
  </r>
  <r>
    <x v="3850"/>
    <s v="MASC CAMISA M/L"/>
    <x v="0"/>
    <x v="0"/>
    <s v="CONTEMPORANEO"/>
    <s v="CAMISA"/>
    <s v="M/L"/>
    <x v="151"/>
    <s v="76743"/>
    <s v="COMCCT006"/>
    <n v="4"/>
    <s v="26/11/25"/>
    <n v="119.99"/>
    <n v="0"/>
    <m/>
    <n v="4"/>
    <n v="0"/>
    <m/>
    <n v="0"/>
    <m/>
    <n v="479.96"/>
    <n v="0"/>
    <n v="0"/>
    <n v="0"/>
  </r>
  <r>
    <x v="3851"/>
    <s v="FEM PLUS VESTIDO REGATA"/>
    <x v="0"/>
    <x v="1"/>
    <s v="PLUS"/>
    <s v="VESTIDO"/>
    <s v="REGATA"/>
    <x v="185"/>
    <s v="230318"/>
    <s v="COFMPS119"/>
    <n v="15"/>
    <s v="17/12/25"/>
    <n v="139.99"/>
    <n v="3"/>
    <n v="-1"/>
    <n v="13"/>
    <n v="4.333333333333333"/>
    <m/>
    <n v="419.97"/>
    <n v="-139.99"/>
    <n v="1819.87"/>
    <n v="139.99"/>
    <n v="1"/>
    <n v="0"/>
  </r>
  <r>
    <x v="3852"/>
    <s v="FEM SANDALIA RASTEIRA TRASEIRA ABERTO"/>
    <x v="1"/>
    <x v="1"/>
    <s v="SANDALIA"/>
    <s v="RASTEIRA"/>
    <s v="TRASEIRA ABERTO"/>
    <x v="209"/>
    <s v="948050"/>
    <s v="CLFMSD010"/>
    <n v="30"/>
    <s v="08/12/25"/>
    <n v="99.99"/>
    <n v="4"/>
    <n v="-1"/>
    <n v="27"/>
    <n v="6.75"/>
    <m/>
    <n v="399.96"/>
    <n v="-99.99"/>
    <n v="2699.73"/>
    <n v="99.99"/>
    <n v="1"/>
    <n v="0"/>
  </r>
  <r>
    <x v="3853"/>
    <s v="PERFUM FEM PERFUME"/>
    <x v="4"/>
    <x v="7"/>
    <s v="FEMININO"/>
    <s v="PERFUME"/>
    <s v="PERFUME"/>
    <x v="358"/>
    <s v="730873"/>
    <s v="NNPFFM003"/>
    <n v="7"/>
    <s v="05/12/25"/>
    <n v="129.99"/>
    <n v="1"/>
    <n v="1"/>
    <n v="5"/>
    <n v="5"/>
    <m/>
    <n v="129.99"/>
    <n v="129.99"/>
    <n v="649.95000000000005"/>
    <n v="129.99"/>
    <n v="0"/>
    <n v="0"/>
  </r>
  <r>
    <x v="3854"/>
    <s v="PERFUM FEM PERFUME"/>
    <x v="4"/>
    <x v="7"/>
    <s v="FEMININO"/>
    <s v="PERFUME"/>
    <s v="PERFUME"/>
    <x v="358"/>
    <s v="735069"/>
    <s v="NNPFFM003"/>
    <n v="6"/>
    <s v="05/12/25"/>
    <n v="129.99"/>
    <n v="1"/>
    <m/>
    <n v="5"/>
    <n v="5"/>
    <m/>
    <n v="129.99"/>
    <m/>
    <n v="649.95000000000005"/>
    <n v="129.99"/>
    <n v="0"/>
    <n v="0"/>
  </r>
  <r>
    <x v="3855"/>
    <s v="PERFUM MASC PERFUME"/>
    <x v="4"/>
    <x v="7"/>
    <s v="MASCULINO"/>
    <s v="PERFUME"/>
    <s v="PERFUME"/>
    <x v="358"/>
    <s v="221175"/>
    <s v="NNPFMC002"/>
    <n v="4"/>
    <s v="04/12/25"/>
    <n v="129.99"/>
    <n v="3"/>
    <m/>
    <n v="1"/>
    <n v="0.33333333333333331"/>
    <m/>
    <n v="389.97"/>
    <m/>
    <n v="129.99"/>
    <n v="129.99"/>
    <n v="1"/>
    <n v="0"/>
  </r>
  <r>
    <x v="3856"/>
    <s v="PERFUM MASC PERFUME"/>
    <x v="4"/>
    <x v="7"/>
    <s v="MASCULINO"/>
    <s v="PERFUME"/>
    <s v="PERFUME"/>
    <x v="358"/>
    <s v="220925"/>
    <s v="NNPFMC002"/>
    <n v="6"/>
    <s v="04/12/25"/>
    <n v="129.99"/>
    <n v="1"/>
    <m/>
    <n v="5"/>
    <n v="5"/>
    <m/>
    <n v="129.99"/>
    <m/>
    <n v="649.95000000000005"/>
    <n v="129.99"/>
    <n v="0"/>
    <n v="0"/>
  </r>
  <r>
    <x v="3857"/>
    <s v="MASC JEANS CALCA SKINNY"/>
    <x v="0"/>
    <x v="0"/>
    <s v="JEANS"/>
    <s v="CALCA JEANS"/>
    <s v="SKINNY"/>
    <x v="140"/>
    <s v="BK151017"/>
    <s v="COMCJS005"/>
    <n v="34"/>
    <s v="26/11/25"/>
    <n v="99.99"/>
    <n v="5"/>
    <n v="1"/>
    <n v="28"/>
    <n v="5.6"/>
    <m/>
    <n v="499.95"/>
    <n v="99.99"/>
    <n v="2799.72"/>
    <n v="99.99"/>
    <n v="1"/>
    <n v="0"/>
  </r>
  <r>
    <x v="3858"/>
    <s v="PERFUM MASC PERFUME"/>
    <x v="4"/>
    <x v="7"/>
    <s v="MASCULINO"/>
    <s v="PERFUME"/>
    <s v="PERFUME"/>
    <x v="358"/>
    <s v="922012"/>
    <s v="NNPFMC002"/>
    <n v="6"/>
    <s v="04/12/25"/>
    <n v="129.99"/>
    <n v="1"/>
    <m/>
    <n v="5"/>
    <n v="5"/>
    <m/>
    <n v="129.99"/>
    <m/>
    <n v="649.95000000000005"/>
    <n v="129.99"/>
    <n v="0"/>
    <n v="0"/>
  </r>
  <r>
    <x v="3859"/>
    <s v="PERFUM MASC PERFUME"/>
    <x v="4"/>
    <x v="7"/>
    <s v="MASCULINO"/>
    <s v="PERFUME"/>
    <s v="PERFUME"/>
    <x v="358"/>
    <s v="735793"/>
    <s v="NNPFMC002"/>
    <n v="4"/>
    <s v="04/12/25"/>
    <n v="129.99"/>
    <n v="1"/>
    <m/>
    <n v="3"/>
    <n v="3"/>
    <m/>
    <n v="116.99"/>
    <m/>
    <n v="389.97"/>
    <n v="116.99"/>
    <n v="0"/>
    <n v="0"/>
  </r>
  <r>
    <x v="3860"/>
    <s v="MNO BEBE TENIS STREET"/>
    <x v="1"/>
    <x v="4"/>
    <s v="BEBE"/>
    <s v="TENIS"/>
    <s v="STREET"/>
    <x v="359"/>
    <s v="B488/SO"/>
    <s v="CLMOBB020"/>
    <n v="11"/>
    <s v="15/12/25"/>
    <n v="59.99"/>
    <n v="1"/>
    <m/>
    <n v="10"/>
    <n v="10"/>
    <m/>
    <n v="59.99"/>
    <m/>
    <n v="599.9"/>
    <n v="59.99"/>
    <n v="0"/>
    <n v="0"/>
  </r>
  <r>
    <x v="3861"/>
    <s v="MNA JUV SAIA MALHA"/>
    <x v="0"/>
    <x v="5"/>
    <s v="JUVENIL"/>
    <s v="SAIA"/>
    <s v="MALHA"/>
    <x v="188"/>
    <s v="6821"/>
    <s v="COMAJN041"/>
    <n v="12"/>
    <s v="15/12/25"/>
    <n v="29.99"/>
    <n v="6"/>
    <m/>
    <n v="6"/>
    <n v="1"/>
    <m/>
    <n v="179.94"/>
    <m/>
    <n v="179.94"/>
    <n v="29.99"/>
    <n v="2"/>
    <n v="0"/>
  </r>
  <r>
    <x v="3862"/>
    <s v="MNA JUV MALHA M/C"/>
    <x v="0"/>
    <x v="5"/>
    <s v="JUVENIL"/>
    <s v="MALHA"/>
    <s v="M/C"/>
    <x v="188"/>
    <s v="7186"/>
    <s v="COMAJN037"/>
    <n v="23"/>
    <s v="08/12/25"/>
    <n v="19.989999999999998"/>
    <n v="4"/>
    <n v="1"/>
    <n v="18"/>
    <n v="4.5"/>
    <m/>
    <n v="79.959999999999994"/>
    <n v="19.989999999999998"/>
    <n v="359.82"/>
    <n v="19.989999999999998"/>
    <n v="1"/>
    <n v="0"/>
  </r>
  <r>
    <x v="3863"/>
    <s v="MNA 1A3 MALHA M/C"/>
    <x v="0"/>
    <x v="5"/>
    <s v="1 A 3"/>
    <s v="MALHA"/>
    <s v="M/C"/>
    <x v="188"/>
    <s v="MR1019"/>
    <s v="COMA13044"/>
    <n v="54"/>
    <s v="08/12/25"/>
    <n v="16.989999999999998"/>
    <n v="7"/>
    <n v="4"/>
    <n v="43"/>
    <n v="6.1428571428571432"/>
    <m/>
    <n v="118.93"/>
    <n v="67.959999999999994"/>
    <n v="730.57"/>
    <n v="16.989999999999998"/>
    <n v="2"/>
    <n v="1"/>
  </r>
  <r>
    <x v="3864"/>
    <s v="FEM CINTO"/>
    <x v="2"/>
    <x v="1"/>
    <s v="FEMININO"/>
    <s v="CINTO"/>
    <s v="CINTO"/>
    <x v="37"/>
    <s v="4081356"/>
    <s v="ACFMFM013"/>
    <n v="27"/>
    <s v="15/12/25"/>
    <n v="29.99"/>
    <n v="2"/>
    <m/>
    <n v="25"/>
    <n v="12.5"/>
    <m/>
    <n v="59.98"/>
    <m/>
    <n v="749.75"/>
    <n v="29.99"/>
    <n v="1"/>
    <n v="0"/>
  </r>
  <r>
    <x v="3865"/>
    <s v="MD INT MASC CUECA AVULSO"/>
    <x v="3"/>
    <x v="0"/>
    <s v="MASCULINO"/>
    <s v="CUECA"/>
    <s v="AVULSO"/>
    <x v="360"/>
    <s v="BXM026101"/>
    <s v="MIMCMC001"/>
    <n v="433"/>
    <s v="30/12/25"/>
    <n v="14.99"/>
    <n v="157"/>
    <n v="36"/>
    <n v="240"/>
    <n v="1.5286624203821657"/>
    <m/>
    <n v="2351.69"/>
    <n v="539.64"/>
    <n v="3597.6"/>
    <n v="14.97891719745223"/>
    <n v="39"/>
    <n v="5"/>
  </r>
  <r>
    <x v="3866"/>
    <s v="MD INT MASC CUECA AVULSO"/>
    <x v="3"/>
    <x v="0"/>
    <s v="MASCULINO"/>
    <s v="CUECA"/>
    <s v="AVULSO"/>
    <x v="360"/>
    <s v="BXM026100"/>
    <s v="MIMCMC001"/>
    <n v="441"/>
    <s v="30/12/25"/>
    <n v="14.99"/>
    <n v="172"/>
    <n v="48"/>
    <n v="221"/>
    <n v="1.2848837209302326"/>
    <m/>
    <n v="2567.7800000000002"/>
    <n v="719.52"/>
    <n v="3312.79"/>
    <n v="14.928953488372093"/>
    <n v="43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7A420-7D56-4E4D-80B2-4B08B2AA4847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18:A19" firstHeaderRow="1" firstDataRow="1" firstDataCol="0" rowPageCount="2" colPageCount="1"/>
  <pivotFields count="24">
    <pivotField showAll="0"/>
    <pivotField showAll="0"/>
    <pivotField axis="axisPage" showAll="0">
      <items count="6">
        <item x="2"/>
        <item x="1"/>
        <item x="0"/>
        <item x="3"/>
        <item x="4"/>
        <item t="default"/>
      </items>
    </pivotField>
    <pivotField axis="axisPage" showAll="0">
      <items count="10">
        <item x="8"/>
        <item x="3"/>
        <item x="6"/>
        <item x="1"/>
        <item x="0"/>
        <item x="5"/>
        <item x="4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numFmtId="166" showAll="0"/>
    <pivotField showAll="0"/>
    <pivotField numFmtId="166" showAll="0"/>
    <pivotField numFmtId="167" showAll="0"/>
    <pivotField showAll="0"/>
    <pivotField numFmtId="166" showAll="0"/>
    <pivotField dataField="1" showAll="0"/>
    <pivotField numFmtId="166" showAll="0"/>
    <pivotField numFmtId="165" showAll="0"/>
    <pivotField showAll="0"/>
    <pivotField showAll="0"/>
  </pivotFields>
  <rowItems count="1">
    <i/>
  </rowItems>
  <colItems count="1">
    <i/>
  </colItems>
  <pageFields count="2">
    <pageField fld="2" hier="-1"/>
    <pageField fld="3" hier="-1"/>
  </pageFields>
  <dataFields count="1">
    <dataField name="Soma de Vendas S-2 R$" fld="19" baseField="3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8195F-53CC-410F-88F8-334E4BE11A1E}" name="Tabela dinâmica9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J5:K11607" firstHeaderRow="1" firstDataRow="1" firstDataCol="1" rowPageCount="1" colPageCount="1"/>
  <pivotFields count="24">
    <pivotField axis="axisRow" showAll="0" sortType="descending">
      <items count="38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6">
        <item x="2"/>
        <item x="1"/>
        <item x="0"/>
        <item x="3"/>
        <item x="4"/>
        <item t="default"/>
      </items>
    </pivotField>
    <pivotField axis="axisRow" showAll="0">
      <items count="10">
        <item x="8"/>
        <item x="3"/>
        <item x="6"/>
        <item x="1"/>
        <item x="0"/>
        <item x="5"/>
        <item x="4"/>
        <item x="7"/>
        <item x="2"/>
        <item t="default"/>
      </items>
    </pivotField>
    <pivotField showAll="0"/>
    <pivotField showAll="0"/>
    <pivotField showAll="0"/>
    <pivotField axis="axisRow" showAll="0">
      <items count="362">
        <item x="248"/>
        <item x="58"/>
        <item x="154"/>
        <item x="273"/>
        <item x="181"/>
        <item x="168"/>
        <item x="252"/>
        <item x="119"/>
        <item x="38"/>
        <item x="185"/>
        <item x="219"/>
        <item x="50"/>
        <item x="177"/>
        <item x="223"/>
        <item x="253"/>
        <item x="341"/>
        <item x="227"/>
        <item x="52"/>
        <item x="128"/>
        <item x="343"/>
        <item x="337"/>
        <item x="74"/>
        <item x="277"/>
        <item x="333"/>
        <item x="127"/>
        <item x="217"/>
        <item x="327"/>
        <item x="174"/>
        <item x="280"/>
        <item x="356"/>
        <item x="55"/>
        <item x="270"/>
        <item x="348"/>
        <item x="183"/>
        <item x="86"/>
        <item x="108"/>
        <item x="314"/>
        <item x="297"/>
        <item x="195"/>
        <item x="232"/>
        <item x="359"/>
        <item x="150"/>
        <item x="43"/>
        <item x="66"/>
        <item x="140"/>
        <item x="121"/>
        <item x="247"/>
        <item x="286"/>
        <item x="176"/>
        <item x="82"/>
        <item x="325"/>
        <item x="351"/>
        <item x="203"/>
        <item x="84"/>
        <item x="318"/>
        <item x="231"/>
        <item x="122"/>
        <item x="265"/>
        <item x="39"/>
        <item x="295"/>
        <item x="282"/>
        <item x="107"/>
        <item x="315"/>
        <item x="319"/>
        <item x="109"/>
        <item x="334"/>
        <item x="335"/>
        <item x="88"/>
        <item x="204"/>
        <item x="320"/>
        <item x="5"/>
        <item x="331"/>
        <item x="37"/>
        <item x="35"/>
        <item x="47"/>
        <item x="210"/>
        <item x="29"/>
        <item x="275"/>
        <item x="238"/>
        <item x="279"/>
        <item x="167"/>
        <item x="25"/>
        <item x="112"/>
        <item x="59"/>
        <item x="200"/>
        <item x="125"/>
        <item x="208"/>
        <item x="339"/>
        <item x="184"/>
        <item x="220"/>
        <item x="0"/>
        <item x="239"/>
        <item x="65"/>
        <item x="345"/>
        <item x="126"/>
        <item x="61"/>
        <item x="159"/>
        <item x="30"/>
        <item x="49"/>
        <item x="243"/>
        <item x="196"/>
        <item x="69"/>
        <item x="51"/>
        <item x="93"/>
        <item x="281"/>
        <item x="129"/>
        <item x="111"/>
        <item x="134"/>
        <item x="103"/>
        <item x="240"/>
        <item x="355"/>
        <item x="162"/>
        <item x="124"/>
        <item x="44"/>
        <item x="27"/>
        <item x="264"/>
        <item x="83"/>
        <item x="266"/>
        <item x="213"/>
        <item x="117"/>
        <item x="166"/>
        <item x="233"/>
        <item x="182"/>
        <item x="72"/>
        <item x="258"/>
        <item x="16"/>
        <item x="298"/>
        <item x="118"/>
        <item x="328"/>
        <item x="304"/>
        <item x="349"/>
        <item x="141"/>
        <item x="48"/>
        <item x="96"/>
        <item x="302"/>
        <item x="36"/>
        <item x="33"/>
        <item x="294"/>
        <item x="211"/>
        <item x="12"/>
        <item x="4"/>
        <item x="41"/>
        <item x="228"/>
        <item x="137"/>
        <item x="245"/>
        <item x="190"/>
        <item x="143"/>
        <item x="171"/>
        <item x="214"/>
        <item x="271"/>
        <item x="289"/>
        <item x="225"/>
        <item x="330"/>
        <item x="199"/>
        <item x="284"/>
        <item x="353"/>
        <item x="123"/>
        <item x="311"/>
        <item x="329"/>
        <item x="31"/>
        <item x="46"/>
        <item x="357"/>
        <item x="71"/>
        <item x="57"/>
        <item x="8"/>
        <item x="142"/>
        <item x="260"/>
        <item x="70"/>
        <item x="354"/>
        <item x="131"/>
        <item x="317"/>
        <item x="187"/>
        <item x="91"/>
        <item x="21"/>
        <item x="312"/>
        <item x="26"/>
        <item x="45"/>
        <item x="146"/>
        <item x="79"/>
        <item x="90"/>
        <item x="94"/>
        <item x="244"/>
        <item x="100"/>
        <item x="120"/>
        <item x="241"/>
        <item x="192"/>
        <item x="23"/>
        <item x="278"/>
        <item x="151"/>
        <item x="130"/>
        <item x="254"/>
        <item x="288"/>
        <item x="3"/>
        <item x="76"/>
        <item x="350"/>
        <item x="340"/>
        <item x="1"/>
        <item x="9"/>
        <item x="276"/>
        <item x="178"/>
        <item x="136"/>
        <item x="292"/>
        <item x="20"/>
        <item x="299"/>
        <item x="15"/>
        <item x="75"/>
        <item x="42"/>
        <item x="212"/>
        <item x="158"/>
        <item x="221"/>
        <item x="301"/>
        <item x="85"/>
        <item x="352"/>
        <item x="18"/>
        <item x="202"/>
        <item x="133"/>
        <item x="261"/>
        <item x="324"/>
        <item x="230"/>
        <item x="180"/>
        <item x="89"/>
        <item x="179"/>
        <item x="307"/>
        <item x="77"/>
        <item x="60"/>
        <item x="237"/>
        <item x="310"/>
        <item x="53"/>
        <item x="62"/>
        <item x="97"/>
        <item x="32"/>
        <item x="191"/>
        <item x="305"/>
        <item x="110"/>
        <item x="170"/>
        <item x="34"/>
        <item x="272"/>
        <item x="147"/>
        <item x="188"/>
        <item x="300"/>
        <item x="336"/>
        <item x="257"/>
        <item x="246"/>
        <item x="87"/>
        <item x="205"/>
        <item x="149"/>
        <item x="263"/>
        <item x="358"/>
        <item x="290"/>
        <item x="67"/>
        <item x="152"/>
        <item x="322"/>
        <item x="226"/>
        <item x="63"/>
        <item x="6"/>
        <item x="347"/>
        <item x="24"/>
        <item x="293"/>
        <item x="303"/>
        <item x="255"/>
        <item x="242"/>
        <item x="249"/>
        <item x="144"/>
        <item x="13"/>
        <item x="173"/>
        <item x="163"/>
        <item x="104"/>
        <item x="80"/>
        <item x="138"/>
        <item x="344"/>
        <item x="98"/>
        <item x="14"/>
        <item x="287"/>
        <item x="360"/>
        <item x="161"/>
        <item x="157"/>
        <item x="229"/>
        <item x="10"/>
        <item x="40"/>
        <item x="250"/>
        <item x="105"/>
        <item x="155"/>
        <item x="321"/>
        <item x="222"/>
        <item x="309"/>
        <item x="235"/>
        <item x="106"/>
        <item x="236"/>
        <item x="2"/>
        <item x="165"/>
        <item x="92"/>
        <item x="269"/>
        <item x="68"/>
        <item x="216"/>
        <item x="172"/>
        <item x="28"/>
        <item x="175"/>
        <item x="139"/>
        <item x="198"/>
        <item x="78"/>
        <item x="153"/>
        <item x="291"/>
        <item x="116"/>
        <item x="332"/>
        <item x="201"/>
        <item x="326"/>
        <item x="54"/>
        <item x="115"/>
        <item x="160"/>
        <item x="197"/>
        <item x="19"/>
        <item x="64"/>
        <item x="193"/>
        <item x="218"/>
        <item x="316"/>
        <item x="338"/>
        <item x="308"/>
        <item x="101"/>
        <item x="169"/>
        <item x="189"/>
        <item x="268"/>
        <item x="215"/>
        <item x="267"/>
        <item x="113"/>
        <item x="194"/>
        <item x="7"/>
        <item x="259"/>
        <item x="132"/>
        <item x="102"/>
        <item x="99"/>
        <item x="346"/>
        <item x="114"/>
        <item x="164"/>
        <item x="306"/>
        <item x="262"/>
        <item x="285"/>
        <item x="313"/>
        <item x="156"/>
        <item x="22"/>
        <item x="135"/>
        <item x="206"/>
        <item x="234"/>
        <item x="323"/>
        <item x="148"/>
        <item x="95"/>
        <item x="209"/>
        <item x="81"/>
        <item x="207"/>
        <item x="224"/>
        <item x="56"/>
        <item x="17"/>
        <item x="145"/>
        <item x="73"/>
        <item x="283"/>
        <item x="251"/>
        <item x="342"/>
        <item x="274"/>
        <item x="256"/>
        <item x="296"/>
        <item x="11"/>
        <item x="186"/>
        <item t="default"/>
      </items>
    </pivotField>
    <pivotField showAll="0"/>
    <pivotField showAll="0"/>
    <pivotField numFmtId="164" showAll="0"/>
    <pivotField showAll="0"/>
    <pivotField numFmtId="165" showAll="0"/>
    <pivotField numFmtId="166" showAll="0"/>
    <pivotField dataField="1" showAll="0"/>
    <pivotField numFmtId="166" showAll="0"/>
    <pivotField numFmtId="167" showAll="0"/>
    <pivotField showAll="0"/>
    <pivotField numFmtId="166" multipleItemSelectionAllowed="1" showAll="0"/>
    <pivotField showAll="0"/>
    <pivotField numFmtId="166" showAll="0"/>
    <pivotField numFmtId="165" showAll="0"/>
    <pivotField showAll="0"/>
    <pivotField showAll="0"/>
  </pivotFields>
  <rowFields count="3">
    <field x="0"/>
    <field x="7"/>
    <field x="3"/>
  </rowFields>
  <rowItems count="11602">
    <i>
      <x v="676"/>
    </i>
    <i r="1">
      <x v="18"/>
    </i>
    <i r="2">
      <x v="3"/>
    </i>
    <i>
      <x v="3866"/>
    </i>
    <i r="1">
      <x v="273"/>
    </i>
    <i r="2">
      <x v="4"/>
    </i>
    <i>
      <x v="55"/>
    </i>
    <i r="1">
      <x v="140"/>
    </i>
    <i r="2">
      <x v="4"/>
    </i>
    <i>
      <x v="3865"/>
    </i>
    <i r="1">
      <x v="273"/>
    </i>
    <i r="2">
      <x v="4"/>
    </i>
    <i>
      <x v="2090"/>
    </i>
    <i r="1">
      <x v="299"/>
    </i>
    <i r="2">
      <x v="3"/>
    </i>
    <i>
      <x v="56"/>
    </i>
    <i r="1">
      <x v="140"/>
    </i>
    <i r="2">
      <x v="4"/>
    </i>
    <i>
      <x v="54"/>
    </i>
    <i r="1">
      <x v="125"/>
    </i>
    <i r="2">
      <x v="4"/>
    </i>
    <i>
      <x v="214"/>
    </i>
    <i r="1">
      <x v="178"/>
    </i>
    <i r="2">
      <x v="3"/>
    </i>
    <i>
      <x v="3043"/>
    </i>
    <i r="1">
      <x v="196"/>
    </i>
    <i r="2">
      <x v="3"/>
    </i>
    <i>
      <x v="2272"/>
    </i>
    <i r="1">
      <x v="327"/>
    </i>
    <i r="2">
      <x v="3"/>
    </i>
    <i>
      <x v="159"/>
    </i>
    <i r="1">
      <x v="196"/>
    </i>
    <i r="2">
      <x v="3"/>
    </i>
    <i>
      <x v="3242"/>
    </i>
    <i r="1">
      <x v="299"/>
    </i>
    <i r="2">
      <x v="3"/>
    </i>
    <i>
      <x v="355"/>
    </i>
    <i r="1">
      <x v="140"/>
    </i>
    <i r="2">
      <x v="4"/>
    </i>
    <i>
      <x v="316"/>
    </i>
    <i r="1">
      <x v="186"/>
    </i>
    <i r="2">
      <x v="3"/>
    </i>
    <i>
      <x v="3243"/>
    </i>
    <i r="1">
      <x v="299"/>
    </i>
    <i r="2">
      <x v="3"/>
    </i>
    <i>
      <x v="1384"/>
    </i>
    <i r="1">
      <x v="231"/>
    </i>
    <i r="2">
      <x v="4"/>
    </i>
    <i>
      <x v="168"/>
    </i>
    <i r="1">
      <x v="310"/>
    </i>
    <i r="2">
      <x v="4"/>
    </i>
    <i>
      <x v="82"/>
    </i>
    <i r="1">
      <x v="288"/>
    </i>
    <i r="2">
      <x v="3"/>
    </i>
    <i>
      <x v="2858"/>
    </i>
    <i r="1">
      <x v="327"/>
    </i>
    <i r="2">
      <x v="3"/>
    </i>
    <i>
      <x v="1254"/>
    </i>
    <i r="1">
      <x v="288"/>
    </i>
    <i r="2">
      <x v="3"/>
    </i>
    <i>
      <x v="607"/>
    </i>
    <i r="1">
      <x v="197"/>
    </i>
    <i r="2">
      <x v="4"/>
    </i>
    <i>
      <x v="543"/>
    </i>
    <i r="1">
      <x v="113"/>
    </i>
    <i r="2">
      <x v="3"/>
    </i>
    <i>
      <x v="375"/>
    </i>
    <i r="1">
      <x v="196"/>
    </i>
    <i r="2">
      <x v="3"/>
    </i>
    <i>
      <x v="238"/>
    </i>
    <i r="1">
      <x v="299"/>
    </i>
    <i r="2">
      <x v="3"/>
    </i>
    <i>
      <x v="30"/>
    </i>
    <i r="1">
      <x v="277"/>
    </i>
    <i r="2">
      <x v="4"/>
    </i>
    <i>
      <x v="1014"/>
    </i>
    <i r="1">
      <x v="2"/>
    </i>
    <i r="2">
      <x v="3"/>
    </i>
    <i>
      <x v="94"/>
    </i>
    <i r="1">
      <x v="140"/>
    </i>
    <i r="2">
      <x v="4"/>
    </i>
    <i>
      <x v="114"/>
    </i>
    <i r="1">
      <x v="8"/>
    </i>
    <i r="2">
      <x v="3"/>
    </i>
    <i>
      <x v="1473"/>
    </i>
    <i r="1">
      <x v="310"/>
    </i>
    <i r="2">
      <x v="3"/>
    </i>
    <i>
      <x v="679"/>
    </i>
    <i r="1">
      <x v="114"/>
    </i>
    <i r="2">
      <x v="6"/>
    </i>
    <i>
      <x v="655"/>
    </i>
    <i r="1">
      <x v="178"/>
    </i>
    <i r="2">
      <x v="3"/>
    </i>
    <i>
      <x v="564"/>
    </i>
    <i r="1">
      <x v="327"/>
    </i>
    <i r="2">
      <x v="3"/>
    </i>
    <i>
      <x v="3646"/>
    </i>
    <i r="1">
      <x v="309"/>
    </i>
    <i r="2">
      <x v="4"/>
    </i>
    <i>
      <x v="733"/>
    </i>
    <i r="1">
      <x v="221"/>
    </i>
    <i r="2">
      <x v="3"/>
    </i>
    <i>
      <x v="377"/>
    </i>
    <i r="1">
      <x v="133"/>
    </i>
    <i r="2">
      <x v="4"/>
    </i>
    <i>
      <x v="170"/>
    </i>
    <i r="1">
      <x v="310"/>
    </i>
    <i r="2">
      <x v="4"/>
    </i>
    <i>
      <x v="249"/>
    </i>
    <i r="1">
      <x v="53"/>
    </i>
    <i r="2">
      <x v="3"/>
    </i>
    <i>
      <x v="3754"/>
    </i>
    <i r="1">
      <x v="167"/>
    </i>
    <i r="2">
      <x v="3"/>
    </i>
    <i>
      <x v="3610"/>
    </i>
    <i r="1">
      <x v="167"/>
    </i>
    <i r="2">
      <x v="4"/>
    </i>
    <i>
      <x v="1631"/>
    </i>
    <i r="1">
      <x v="8"/>
    </i>
    <i r="2">
      <x v="3"/>
    </i>
    <i>
      <x v="734"/>
    </i>
    <i r="1">
      <x v="221"/>
    </i>
    <i r="2">
      <x v="3"/>
    </i>
    <i>
      <x v="678"/>
    </i>
    <i r="1">
      <x v="114"/>
    </i>
    <i r="2">
      <x v="6"/>
    </i>
    <i>
      <x v="353"/>
    </i>
    <i r="1">
      <x v="140"/>
    </i>
    <i r="2">
      <x v="4"/>
    </i>
    <i>
      <x v="615"/>
    </i>
    <i r="1">
      <x v="178"/>
    </i>
    <i r="2">
      <x v="3"/>
    </i>
    <i>
      <x v="215"/>
    </i>
    <i r="1">
      <x v="178"/>
    </i>
    <i r="2">
      <x v="3"/>
    </i>
    <i>
      <x v="10"/>
    </i>
    <i r="1">
      <x v="197"/>
    </i>
    <i r="2">
      <x v="4"/>
    </i>
    <i>
      <x v="296"/>
    </i>
    <i r="1">
      <x v="299"/>
    </i>
    <i r="2">
      <x v="3"/>
    </i>
    <i>
      <x v="3077"/>
    </i>
    <i r="1">
      <x v="66"/>
    </i>
    <i r="2">
      <x v="6"/>
    </i>
    <i>
      <x v="1855"/>
    </i>
    <i r="1">
      <x v="327"/>
    </i>
    <i r="2">
      <x v="3"/>
    </i>
    <i>
      <x v="1063"/>
    </i>
    <i r="1">
      <x v="329"/>
    </i>
    <i r="2">
      <x v="6"/>
    </i>
    <i>
      <x v="917"/>
    </i>
    <i r="1">
      <x v="74"/>
    </i>
    <i r="2">
      <x v="2"/>
    </i>
    <i>
      <x v="792"/>
    </i>
    <i r="1">
      <x v="163"/>
    </i>
    <i r="2">
      <x v="3"/>
    </i>
    <i>
      <x v="582"/>
    </i>
    <i r="1">
      <x v="111"/>
    </i>
    <i r="2">
      <x v="2"/>
    </i>
    <i>
      <x v="480"/>
    </i>
    <i r="1">
      <x v="18"/>
    </i>
    <i r="2">
      <x v="3"/>
    </i>
    <i>
      <x v="50"/>
    </i>
    <i r="1">
      <x v="196"/>
    </i>
    <i r="2">
      <x v="3"/>
    </i>
    <i>
      <x v="173"/>
    </i>
    <i r="1">
      <x v="81"/>
    </i>
    <i r="2">
      <x v="3"/>
    </i>
    <i>
      <x v="3762"/>
    </i>
    <i r="1">
      <x v="167"/>
    </i>
    <i r="2">
      <x v="3"/>
    </i>
    <i>
      <x v="3042"/>
    </i>
    <i r="1">
      <x v="196"/>
    </i>
    <i r="2">
      <x v="3"/>
    </i>
    <i>
      <x v="2030"/>
    </i>
    <i r="1">
      <x v="133"/>
    </i>
    <i r="2">
      <x v="3"/>
    </i>
    <i>
      <x v="1847"/>
    </i>
    <i r="1">
      <x v="236"/>
    </i>
    <i r="2">
      <x v="3"/>
    </i>
    <i>
      <x v="991"/>
    </i>
    <i r="1">
      <x v="139"/>
    </i>
    <i r="2">
      <x v="3"/>
    </i>
    <i>
      <x v="1007"/>
    </i>
    <i r="1">
      <x v="8"/>
    </i>
    <i r="2">
      <x v="3"/>
    </i>
    <i>
      <x v="765"/>
    </i>
    <i r="1">
      <x v="133"/>
    </i>
    <i r="2">
      <x v="6"/>
    </i>
    <i>
      <x v="772"/>
    </i>
    <i r="1">
      <x v="186"/>
    </i>
    <i r="2">
      <x v="3"/>
    </i>
    <i>
      <x v="491"/>
    </i>
    <i r="1">
      <x v="178"/>
    </i>
    <i r="2">
      <x v="3"/>
    </i>
    <i>
      <x v="279"/>
    </i>
    <i r="1">
      <x v="202"/>
    </i>
    <i r="2">
      <x v="4"/>
    </i>
    <i>
      <x v="61"/>
    </i>
    <i r="1">
      <x v="202"/>
    </i>
    <i r="2">
      <x v="4"/>
    </i>
    <i>
      <x v="195"/>
    </i>
    <i r="1">
      <x v="139"/>
    </i>
    <i r="2">
      <x v="3"/>
    </i>
    <i>
      <x v="32"/>
    </i>
    <i r="1">
      <x v="202"/>
    </i>
    <i r="2">
      <x v="4"/>
    </i>
    <i>
      <x v="3332"/>
    </i>
    <i r="1">
      <x v="97"/>
    </i>
    <i r="2">
      <x v="3"/>
    </i>
    <i>
      <x v="2926"/>
    </i>
    <i r="1">
      <x v="344"/>
    </i>
    <i r="2">
      <x v="3"/>
    </i>
    <i>
      <x v="3072"/>
    </i>
    <i r="1">
      <x v="66"/>
    </i>
    <i r="2">
      <x v="6"/>
    </i>
    <i>
      <x v="3044"/>
    </i>
    <i r="1">
      <x v="74"/>
    </i>
    <i r="2">
      <x v="2"/>
    </i>
    <i>
      <x v="2672"/>
    </i>
    <i r="1">
      <x v="228"/>
    </i>
    <i r="2">
      <x v="3"/>
    </i>
    <i>
      <x v="2590"/>
    </i>
    <i r="1">
      <x v="30"/>
    </i>
    <i r="2">
      <x v="3"/>
    </i>
    <i>
      <x v="2643"/>
    </i>
    <i r="1">
      <x v="21"/>
    </i>
    <i r="2">
      <x v="3"/>
    </i>
    <i>
      <x v="2257"/>
    </i>
    <i r="1">
      <x v="186"/>
    </i>
    <i r="2">
      <x v="3"/>
    </i>
    <i>
      <x v="2199"/>
    </i>
    <i r="1">
      <x v="133"/>
    </i>
    <i r="2">
      <x v="5"/>
    </i>
    <i>
      <x v="1953"/>
    </i>
    <i r="1">
      <x v="133"/>
    </i>
    <i r="2">
      <x v="4"/>
    </i>
    <i>
      <x v="2044"/>
    </i>
    <i r="1">
      <x v="159"/>
    </i>
    <i r="2">
      <x v="1"/>
    </i>
    <i>
      <x v="2045"/>
    </i>
    <i r="1">
      <x v="159"/>
    </i>
    <i r="2">
      <x v="1"/>
    </i>
    <i>
      <x v="1633"/>
    </i>
    <i r="1">
      <x v="8"/>
    </i>
    <i r="2">
      <x v="3"/>
    </i>
    <i>
      <x v="1400"/>
    </i>
    <i r="1">
      <x v="144"/>
    </i>
    <i r="2">
      <x v="4"/>
    </i>
    <i>
      <x v="695"/>
    </i>
    <i r="1">
      <x v="186"/>
    </i>
    <i r="2">
      <x v="3"/>
    </i>
    <i>
      <x v="575"/>
    </i>
    <i r="1">
      <x v="111"/>
    </i>
    <i r="2">
      <x v="2"/>
    </i>
    <i>
      <x v="158"/>
    </i>
    <i r="1">
      <x v="196"/>
    </i>
    <i r="2">
      <x v="3"/>
    </i>
    <i>
      <x v="13"/>
    </i>
    <i r="1">
      <x v="139"/>
    </i>
    <i r="2">
      <x v="6"/>
    </i>
    <i>
      <x v="33"/>
    </i>
    <i r="1">
      <x v="202"/>
    </i>
    <i r="2">
      <x v="4"/>
    </i>
    <i>
      <x v="19"/>
    </i>
    <i r="1">
      <x v="204"/>
    </i>
    <i r="2">
      <x v="4"/>
    </i>
    <i>
      <x v="42"/>
    </i>
    <i r="1">
      <x v="173"/>
    </i>
    <i r="2">
      <x v="5"/>
    </i>
    <i>
      <x v="196"/>
    </i>
    <i r="1">
      <x v="139"/>
    </i>
    <i r="2">
      <x v="3"/>
    </i>
    <i>
      <x v="38"/>
    </i>
    <i r="1">
      <x v="139"/>
    </i>
    <i r="2">
      <x v="3"/>
    </i>
    <i>
      <x v="298"/>
    </i>
    <i r="1">
      <x v="299"/>
    </i>
    <i r="2">
      <x v="3"/>
    </i>
    <i>
      <x v="3582"/>
    </i>
    <i r="1">
      <x v="224"/>
    </i>
    <i r="2">
      <x v="8"/>
    </i>
    <i>
      <x v="2074"/>
    </i>
    <i r="1">
      <x v="199"/>
    </i>
    <i r="2">
      <x v="5"/>
    </i>
    <i>
      <x v="2118"/>
    </i>
    <i r="1">
      <x v="141"/>
    </i>
    <i r="2">
      <x v="1"/>
    </i>
    <i>
      <x v="2220"/>
    </i>
    <i r="1">
      <x v="186"/>
    </i>
    <i r="2">
      <x v="3"/>
    </i>
    <i>
      <x v="1688"/>
    </i>
    <i r="1">
      <x v="209"/>
    </i>
    <i r="2">
      <x v="3"/>
    </i>
    <i>
      <x v="1690"/>
    </i>
    <i r="1">
      <x v="327"/>
    </i>
    <i r="2">
      <x v="3"/>
    </i>
    <i>
      <x v="1900"/>
    </i>
    <i r="1">
      <x v="111"/>
    </i>
    <i r="2">
      <x v="2"/>
    </i>
    <i>
      <x v="1301"/>
    </i>
    <i r="1">
      <x v="163"/>
    </i>
    <i r="2">
      <x v="3"/>
    </i>
    <i>
      <x v="1472"/>
    </i>
    <i r="1">
      <x v="310"/>
    </i>
    <i r="2">
      <x v="4"/>
    </i>
    <i>
      <x v="1054"/>
    </i>
    <i r="1">
      <x v="10"/>
    </i>
    <i r="2">
      <x v="4"/>
    </i>
    <i>
      <x v="694"/>
    </i>
    <i r="1">
      <x v="186"/>
    </i>
    <i r="2">
      <x v="3"/>
    </i>
    <i>
      <x v="824"/>
    </i>
    <i r="1">
      <x v="140"/>
    </i>
    <i r="2">
      <x v="4"/>
    </i>
    <i>
      <x v="596"/>
    </i>
    <i r="1">
      <x v="188"/>
    </i>
    <i r="2">
      <x v="4"/>
    </i>
    <i>
      <x v="487"/>
    </i>
    <i r="1">
      <x v="30"/>
    </i>
    <i r="2">
      <x v="3"/>
    </i>
    <i>
      <x v="478"/>
    </i>
    <i r="1">
      <x v="44"/>
    </i>
    <i r="2">
      <x v="4"/>
    </i>
    <i>
      <x v="292"/>
    </i>
    <i r="1">
      <x v="74"/>
    </i>
    <i r="2">
      <x v="2"/>
    </i>
    <i>
      <x v="275"/>
    </i>
    <i r="1">
      <x v="178"/>
    </i>
    <i r="2">
      <x v="4"/>
    </i>
    <i>
      <x v="242"/>
    </i>
    <i r="1">
      <x v="141"/>
    </i>
    <i r="2">
      <x v="1"/>
    </i>
    <i>
      <x v="106"/>
    </i>
    <i r="1">
      <x v="202"/>
    </i>
    <i r="2">
      <x v="4"/>
    </i>
    <i>
      <x v="20"/>
    </i>
    <i r="1">
      <x v="125"/>
    </i>
    <i r="2">
      <x v="4"/>
    </i>
    <i>
      <x v="69"/>
    </i>
    <i r="1">
      <x v="175"/>
    </i>
    <i r="2">
      <x v="3"/>
    </i>
    <i>
      <x v="148"/>
    </i>
    <i r="1">
      <x v="277"/>
    </i>
    <i r="2">
      <x v="3"/>
    </i>
    <i>
      <x v="3781"/>
    </i>
    <i r="1">
      <x v="309"/>
    </i>
    <i r="2">
      <x v="3"/>
    </i>
    <i>
      <x v="3609"/>
    </i>
    <i r="1">
      <x v="167"/>
    </i>
    <i r="2">
      <x v="4"/>
    </i>
    <i>
      <x v="3710"/>
    </i>
    <i r="1">
      <x v="309"/>
    </i>
    <i r="2">
      <x v="4"/>
    </i>
    <i>
      <x v="3763"/>
    </i>
    <i r="1">
      <x v="167"/>
    </i>
    <i r="2">
      <x v="3"/>
    </i>
    <i>
      <x v="3537"/>
    </i>
    <i r="1">
      <x v="86"/>
    </i>
    <i r="2">
      <x v="4"/>
    </i>
    <i>
      <x v="3402"/>
    </i>
    <i r="1">
      <x v="325"/>
    </i>
    <i r="2">
      <x v="3"/>
    </i>
    <i>
      <x v="3489"/>
    </i>
    <i r="1">
      <x v="138"/>
    </i>
    <i r="2">
      <x v="5"/>
    </i>
    <i>
      <x v="3026"/>
    </i>
    <i r="1">
      <x v="65"/>
    </i>
    <i r="2">
      <x v="2"/>
    </i>
    <i>
      <x v="2654"/>
    </i>
    <i r="1">
      <x v="21"/>
    </i>
    <i r="2">
      <x v="3"/>
    </i>
    <i>
      <x v="2549"/>
    </i>
    <i r="1">
      <x v="133"/>
    </i>
    <i r="2">
      <x v="6"/>
    </i>
    <i>
      <x v="2255"/>
    </i>
    <i r="1">
      <x v="186"/>
    </i>
    <i r="2">
      <x v="3"/>
    </i>
    <i>
      <x v="2049"/>
    </i>
    <i r="1">
      <x v="18"/>
    </i>
    <i r="2">
      <x v="3"/>
    </i>
    <i>
      <x v="2083"/>
    </i>
    <i r="1">
      <x v="299"/>
    </i>
    <i r="2">
      <x v="3"/>
    </i>
    <i>
      <x v="1634"/>
    </i>
    <i r="1">
      <x v="8"/>
    </i>
    <i r="2">
      <x v="3"/>
    </i>
    <i>
      <x v="1758"/>
    </i>
    <i r="1">
      <x v="309"/>
    </i>
    <i r="2">
      <x v="4"/>
    </i>
    <i>
      <x v="1699"/>
    </i>
    <i r="1">
      <x v="8"/>
    </i>
    <i r="2">
      <x v="3"/>
    </i>
    <i>
      <x v="1641"/>
    </i>
    <i r="1">
      <x v="329"/>
    </i>
    <i r="2">
      <x v="3"/>
    </i>
    <i>
      <x v="1308"/>
    </i>
    <i r="1">
      <x v="116"/>
    </i>
    <i r="2">
      <x v="4"/>
    </i>
    <i>
      <x v="1329"/>
    </i>
    <i r="1">
      <x v="21"/>
    </i>
    <i r="2">
      <x v="3"/>
    </i>
    <i>
      <x v="1422"/>
    </i>
    <i r="1">
      <x v="231"/>
    </i>
    <i r="2">
      <x v="4"/>
    </i>
    <i>
      <x v="1132"/>
    </i>
    <i r="1">
      <x v="24"/>
    </i>
    <i r="2">
      <x v="3"/>
    </i>
    <i>
      <x v="1139"/>
    </i>
    <i r="1">
      <x v="120"/>
    </i>
    <i r="2">
      <x v="6"/>
    </i>
    <i>
      <x v="826"/>
    </i>
    <i r="1">
      <x v="140"/>
    </i>
    <i r="2">
      <x v="4"/>
    </i>
    <i>
      <x v="919"/>
    </i>
    <i r="1">
      <x v="74"/>
    </i>
    <i r="2">
      <x v="2"/>
    </i>
    <i>
      <x v="683"/>
    </i>
    <i r="1">
      <x v="85"/>
    </i>
    <i r="2">
      <x v="6"/>
    </i>
    <i>
      <x v="930"/>
    </i>
    <i r="1">
      <x v="84"/>
    </i>
    <i r="2">
      <x v="4"/>
    </i>
    <i>
      <x v="764"/>
    </i>
    <i r="1">
      <x v="133"/>
    </i>
    <i r="2">
      <x v="6"/>
    </i>
    <i>
      <x v="667"/>
    </i>
    <i r="1">
      <x v="8"/>
    </i>
    <i r="2">
      <x v="3"/>
    </i>
    <i>
      <x v="385"/>
    </i>
    <i r="1">
      <x v="302"/>
    </i>
    <i r="2">
      <x v="3"/>
    </i>
    <i>
      <x v="592"/>
    </i>
    <i r="1">
      <x v="8"/>
    </i>
    <i r="2">
      <x v="3"/>
    </i>
    <i>
      <x v="416"/>
    </i>
    <i r="1">
      <x v="24"/>
    </i>
    <i r="2">
      <x v="3"/>
    </i>
    <i>
      <x v="366"/>
    </i>
    <i r="1">
      <x v="82"/>
    </i>
    <i r="2">
      <x v="3"/>
    </i>
    <i>
      <x v="364"/>
    </i>
    <i r="1">
      <x v="82"/>
    </i>
    <i r="2">
      <x v="3"/>
    </i>
    <i>
      <x v="354"/>
    </i>
    <i r="1">
      <x v="140"/>
    </i>
    <i r="2">
      <x v="4"/>
    </i>
    <i>
      <x v="571"/>
    </i>
    <i r="1">
      <x v="111"/>
    </i>
    <i r="2">
      <x v="2"/>
    </i>
    <i>
      <x v="501"/>
    </i>
    <i r="1">
      <x v="262"/>
    </i>
    <i r="2">
      <x v="3"/>
    </i>
    <i>
      <x v="440"/>
    </i>
    <i r="1">
      <x v="277"/>
    </i>
    <i r="2">
      <x v="5"/>
    </i>
    <i>
      <x v="511"/>
    </i>
    <i r="1">
      <x v="343"/>
    </i>
    <i r="2">
      <x v="3"/>
    </i>
    <i>
      <x v="441"/>
    </i>
    <i r="1">
      <x v="327"/>
    </i>
    <i r="2">
      <x v="3"/>
    </i>
    <i>
      <x v="526"/>
    </i>
    <i r="1">
      <x v="179"/>
    </i>
    <i r="2">
      <x v="3"/>
    </i>
    <i>
      <x v="365"/>
    </i>
    <i r="1">
      <x v="82"/>
    </i>
    <i r="2">
      <x v="3"/>
    </i>
    <i>
      <x v="335"/>
    </i>
    <i r="1">
      <x v="34"/>
    </i>
    <i r="2">
      <x v="3"/>
    </i>
    <i>
      <x v="484"/>
    </i>
    <i r="1">
      <x v="74"/>
    </i>
    <i r="2">
      <x v="2"/>
    </i>
    <i>
      <x v="281"/>
    </i>
    <i r="1">
      <x v="350"/>
    </i>
    <i r="2">
      <x v="3"/>
    </i>
    <i>
      <x v="31"/>
    </i>
    <i r="1">
      <x v="139"/>
    </i>
    <i r="2">
      <x v="4"/>
    </i>
    <i>
      <x v="174"/>
    </i>
    <i r="1">
      <x v="81"/>
    </i>
    <i r="2">
      <x v="3"/>
    </i>
    <i>
      <x v="188"/>
    </i>
    <i r="1">
      <x v="125"/>
    </i>
    <i r="2">
      <x v="6"/>
    </i>
    <i>
      <x v="95"/>
    </i>
    <i r="1">
      <x v="58"/>
    </i>
    <i r="2">
      <x v="1"/>
    </i>
    <i>
      <x v="1"/>
    </i>
    <i r="1">
      <x v="196"/>
    </i>
    <i r="2">
      <x v="3"/>
    </i>
    <i>
      <x v="37"/>
    </i>
    <i r="1">
      <x v="310"/>
    </i>
    <i r="2">
      <x v="3"/>
    </i>
    <i>
      <x v="99"/>
    </i>
    <i r="1">
      <x v="81"/>
    </i>
    <i r="2">
      <x v="3"/>
    </i>
    <i>
      <x v="104"/>
    </i>
    <i r="1">
      <x v="277"/>
    </i>
    <i r="2">
      <x v="3"/>
    </i>
    <i>
      <x v="319"/>
    </i>
    <i r="1">
      <x v="186"/>
    </i>
    <i r="2">
      <x v="3"/>
    </i>
    <i>
      <x v="3623"/>
    </i>
    <i r="1">
      <x v="120"/>
    </i>
    <i r="2">
      <x v="4"/>
    </i>
    <i>
      <x v="3560"/>
    </i>
    <i r="1">
      <x v="199"/>
    </i>
    <i r="2">
      <x v="5"/>
    </i>
    <i>
      <x v="3681"/>
    </i>
    <i r="1">
      <x v="81"/>
    </i>
    <i r="2">
      <x v="3"/>
    </i>
    <i>
      <x v="3863"/>
    </i>
    <i r="1">
      <x v="238"/>
    </i>
    <i r="2">
      <x v="5"/>
    </i>
    <i>
      <x v="3346"/>
    </i>
    <i r="1">
      <x v="249"/>
    </i>
    <i r="2">
      <x v="5"/>
    </i>
    <i>
      <x v="3272"/>
    </i>
    <i r="1">
      <x v="24"/>
    </i>
    <i r="2">
      <x v="3"/>
    </i>
    <i>
      <x v="3548"/>
    </i>
    <i r="1">
      <x v="356"/>
    </i>
    <i r="2">
      <x v="5"/>
    </i>
    <i>
      <x v="3316"/>
    </i>
    <i r="1">
      <x v="310"/>
    </i>
    <i r="2">
      <x v="3"/>
    </i>
    <i>
      <x v="3296"/>
    </i>
    <i r="1">
      <x v="288"/>
    </i>
    <i r="2">
      <x v="3"/>
    </i>
    <i>
      <x v="3471"/>
    </i>
    <i r="1">
      <x v="179"/>
    </i>
    <i r="2">
      <x v="3"/>
    </i>
    <i>
      <x v="3177"/>
    </i>
    <i r="1">
      <x v="196"/>
    </i>
    <i r="2">
      <x v="3"/>
    </i>
    <i>
      <x v="3015"/>
    </i>
    <i r="1">
      <x v="329"/>
    </i>
    <i r="2">
      <x v="3"/>
    </i>
    <i>
      <x v="2911"/>
    </i>
    <i r="1">
      <x v="299"/>
    </i>
    <i r="2">
      <x v="3"/>
    </i>
    <i>
      <x v="3030"/>
    </i>
    <i r="1">
      <x v="114"/>
    </i>
    <i r="2">
      <x v="4"/>
    </i>
    <i>
      <x v="2831"/>
    </i>
    <i r="1">
      <x v="147"/>
    </i>
    <i r="2">
      <x v="6"/>
    </i>
    <i>
      <x v="2859"/>
    </i>
    <i r="1">
      <x v="128"/>
    </i>
    <i r="2">
      <x v="3"/>
    </i>
    <i>
      <x v="2614"/>
    </i>
    <i r="1">
      <x v="193"/>
    </i>
    <i r="2">
      <x v="6"/>
    </i>
    <i>
      <x v="2718"/>
    </i>
    <i r="1">
      <x v="85"/>
    </i>
    <i r="2">
      <x v="6"/>
    </i>
    <i>
      <x v="2474"/>
    </i>
    <i r="1">
      <x v="318"/>
    </i>
    <i r="2">
      <x v="5"/>
    </i>
    <i>
      <x v="2336"/>
    </i>
    <i r="1">
      <x v="141"/>
    </i>
    <i r="2">
      <x v="1"/>
    </i>
    <i>
      <x v="2447"/>
    </i>
    <i r="1">
      <x v="42"/>
    </i>
    <i r="2">
      <x v="4"/>
    </i>
    <i>
      <x v="2219"/>
    </i>
    <i r="1">
      <x v="186"/>
    </i>
    <i r="2">
      <x v="3"/>
    </i>
    <i>
      <x v="1943"/>
    </i>
    <i r="1">
      <x v="309"/>
    </i>
    <i r="2">
      <x v="4"/>
    </i>
    <i>
      <x v="2016"/>
    </i>
    <i r="1">
      <x v="91"/>
    </i>
    <i r="2">
      <x v="6"/>
    </i>
    <i>
      <x v="2089"/>
    </i>
    <i r="1">
      <x v="299"/>
    </i>
    <i r="2">
      <x v="3"/>
    </i>
    <i>
      <x v="1888"/>
    </i>
    <i r="1">
      <x v="84"/>
    </i>
    <i r="2">
      <x v="4"/>
    </i>
    <i>
      <x v="1879"/>
    </i>
    <i r="1">
      <x v="58"/>
    </i>
    <i r="2">
      <x v="1"/>
    </i>
    <i>
      <x v="1689"/>
    </i>
    <i r="1">
      <x v="318"/>
    </i>
    <i r="2">
      <x v="3"/>
    </i>
    <i>
      <x v="1744"/>
    </i>
    <i r="1">
      <x v="186"/>
    </i>
    <i r="2">
      <x v="3"/>
    </i>
    <i>
      <x v="1791"/>
    </i>
    <i r="1">
      <x v="167"/>
    </i>
    <i r="2">
      <x v="3"/>
    </i>
    <i>
      <x v="1587"/>
    </i>
    <i r="1">
      <x v="349"/>
    </i>
    <i r="2">
      <x v="5"/>
    </i>
    <i>
      <x v="970"/>
    </i>
    <i r="1">
      <x v="221"/>
    </i>
    <i r="2">
      <x v="5"/>
    </i>
    <i>
      <x v="1096"/>
    </i>
    <i r="1">
      <x v="21"/>
    </i>
    <i r="2">
      <x v="3"/>
    </i>
    <i>
      <x v="1255"/>
    </i>
    <i r="1">
      <x v="288"/>
    </i>
    <i r="2">
      <x v="3"/>
    </i>
    <i>
      <x v="1118"/>
    </i>
    <i r="1">
      <x v="76"/>
    </i>
    <i r="2">
      <x v="4"/>
    </i>
    <i>
      <x v="774"/>
    </i>
    <i r="1">
      <x v="44"/>
    </i>
    <i r="2">
      <x v="3"/>
    </i>
    <i>
      <x v="771"/>
    </i>
    <i r="1">
      <x v="21"/>
    </i>
    <i r="2">
      <x v="3"/>
    </i>
    <i>
      <x v="741"/>
    </i>
    <i r="1">
      <x v="267"/>
    </i>
    <i r="2">
      <x v="3"/>
    </i>
    <i>
      <x v="754"/>
    </i>
    <i r="1">
      <x v="165"/>
    </i>
    <i r="2">
      <x v="4"/>
    </i>
    <i>
      <x v="621"/>
    </i>
    <i r="1">
      <x v="120"/>
    </i>
    <i r="2">
      <x v="4"/>
    </i>
    <i>
      <x v="486"/>
    </i>
    <i r="1">
      <x v="74"/>
    </i>
    <i r="2">
      <x v="2"/>
    </i>
    <i>
      <x v="450"/>
    </i>
    <i r="1">
      <x v="42"/>
    </i>
    <i r="2">
      <x v="4"/>
    </i>
    <i>
      <x v="363"/>
    </i>
    <i r="1">
      <x v="82"/>
    </i>
    <i r="2">
      <x v="3"/>
    </i>
    <i>
      <x v="352"/>
    </i>
    <i r="1">
      <x v="233"/>
    </i>
    <i r="2">
      <x v="4"/>
    </i>
    <i>
      <x v="367"/>
    </i>
    <i r="1">
      <x v="82"/>
    </i>
    <i r="2">
      <x v="3"/>
    </i>
    <i>
      <x v="525"/>
    </i>
    <i r="1">
      <x v="179"/>
    </i>
    <i r="2">
      <x v="3"/>
    </i>
    <i>
      <x v="435"/>
    </i>
    <i r="1">
      <x v="186"/>
    </i>
    <i r="2">
      <x v="3"/>
    </i>
    <i>
      <x v="618"/>
    </i>
    <i r="1">
      <x v="299"/>
    </i>
    <i r="2">
      <x v="3"/>
    </i>
    <i>
      <x v="205"/>
    </i>
    <i r="1">
      <x v="193"/>
    </i>
    <i r="2">
      <x v="4"/>
    </i>
    <i>
      <x v="294"/>
    </i>
    <i r="1">
      <x v="196"/>
    </i>
    <i r="2">
      <x v="3"/>
    </i>
    <i>
      <x v="239"/>
    </i>
    <i r="1">
      <x v="299"/>
    </i>
    <i r="2">
      <x v="3"/>
    </i>
    <i>
      <x v="83"/>
    </i>
    <i r="1">
      <x v="136"/>
    </i>
    <i r="2">
      <x v="1"/>
    </i>
    <i>
      <x v="172"/>
    </i>
    <i r="1">
      <x v="141"/>
    </i>
    <i r="2">
      <x v="1"/>
    </i>
    <i>
      <x v="36"/>
    </i>
    <i r="1">
      <x v="173"/>
    </i>
    <i r="2">
      <x v="3"/>
    </i>
    <i>
      <x v="230"/>
    </i>
    <i r="1">
      <x v="81"/>
    </i>
    <i r="2">
      <x v="3"/>
    </i>
    <i>
      <x v="122"/>
    </i>
    <i r="1">
      <x v="113"/>
    </i>
    <i r="2">
      <x v="3"/>
    </i>
    <i>
      <x v="280"/>
    </i>
    <i r="1">
      <x v="350"/>
    </i>
    <i r="2">
      <x v="3"/>
    </i>
    <i>
      <x v="150"/>
    </i>
    <i r="1">
      <x v="306"/>
    </i>
    <i r="2">
      <x v="3"/>
    </i>
    <i>
      <x v="44"/>
    </i>
    <i r="1">
      <x v="202"/>
    </i>
    <i r="2">
      <x v="5"/>
    </i>
    <i>
      <x v="29"/>
    </i>
    <i r="1">
      <x v="310"/>
    </i>
    <i r="2">
      <x v="4"/>
    </i>
    <i>
      <x v="3756"/>
    </i>
    <i r="1">
      <x v="167"/>
    </i>
    <i r="2">
      <x v="3"/>
    </i>
    <i>
      <x v="3620"/>
    </i>
    <i r="1">
      <x v="212"/>
    </i>
    <i r="2">
      <x v="2"/>
    </i>
    <i>
      <x v="3612"/>
    </i>
    <i r="1">
      <x v="167"/>
    </i>
    <i r="2">
      <x v="4"/>
    </i>
    <i>
      <x v="3680"/>
    </i>
    <i r="1">
      <x v="81"/>
    </i>
    <i r="2">
      <x v="3"/>
    </i>
    <i>
      <x v="3780"/>
    </i>
    <i r="1">
      <x v="309"/>
    </i>
    <i r="2">
      <x v="3"/>
    </i>
    <i>
      <x v="3591"/>
    </i>
    <i r="1">
      <x v="75"/>
    </i>
    <i r="2">
      <x v="3"/>
    </i>
    <i>
      <x v="3595"/>
    </i>
    <i r="1">
      <x v="75"/>
    </i>
    <i r="2">
      <x v="3"/>
    </i>
    <i>
      <x v="3562"/>
    </i>
    <i r="1">
      <x v="21"/>
    </i>
    <i r="2">
      <x v="3"/>
    </i>
    <i>
      <x v="3779"/>
    </i>
    <i r="1">
      <x v="309"/>
    </i>
    <i r="2">
      <x v="3"/>
    </i>
    <i>
      <x v="3641"/>
    </i>
    <i r="1">
      <x v="120"/>
    </i>
    <i r="2">
      <x v="4"/>
    </i>
    <i>
      <x v="3721"/>
    </i>
    <i r="1">
      <x v="42"/>
    </i>
    <i r="2">
      <x v="3"/>
    </i>
    <i>
      <x v="3844"/>
    </i>
    <i r="1">
      <x v="328"/>
    </i>
    <i r="2">
      <x v="3"/>
    </i>
    <i>
      <x v="3648"/>
    </i>
    <i r="1">
      <x v="270"/>
    </i>
    <i r="2">
      <x v="4"/>
    </i>
    <i>
      <x v="3670"/>
    </i>
    <i r="1">
      <x v="313"/>
    </i>
    <i r="2">
      <x v="3"/>
    </i>
    <i>
      <x v="3679"/>
    </i>
    <i r="1">
      <x v="81"/>
    </i>
    <i r="2">
      <x v="3"/>
    </i>
    <i>
      <x v="3462"/>
    </i>
    <i r="1">
      <x v="136"/>
    </i>
    <i r="2">
      <x v="1"/>
    </i>
    <i>
      <x v="3494"/>
    </i>
    <i r="1">
      <x v="12"/>
    </i>
    <i r="2">
      <x v="7"/>
    </i>
    <i>
      <x v="3481"/>
    </i>
    <i r="1">
      <x v="97"/>
    </i>
    <i r="2">
      <x v="4"/>
    </i>
    <i>
      <x v="3302"/>
    </i>
    <i r="1">
      <x v="196"/>
    </i>
    <i r="2">
      <x v="5"/>
    </i>
    <i>
      <x v="3406"/>
    </i>
    <i r="1">
      <x v="325"/>
    </i>
    <i r="2">
      <x v="1"/>
    </i>
    <i>
      <x v="3298"/>
    </i>
    <i r="1">
      <x v="288"/>
    </i>
    <i r="2">
      <x v="3"/>
    </i>
    <i>
      <x v="3268"/>
    </i>
    <i r="1">
      <x v="321"/>
    </i>
    <i r="2">
      <x v="6"/>
    </i>
    <i>
      <x v="3252"/>
    </i>
    <i r="1">
      <x v="348"/>
    </i>
    <i r="2">
      <x v="6"/>
    </i>
    <i>
      <x v="3334"/>
    </i>
    <i r="1">
      <x v="87"/>
    </i>
    <i r="2">
      <x v="4"/>
    </i>
    <i>
      <x v="3319"/>
    </i>
    <i r="1">
      <x v="299"/>
    </i>
    <i r="2">
      <x v="6"/>
    </i>
    <i>
      <x v="3496"/>
    </i>
    <i r="1">
      <x v="120"/>
    </i>
    <i r="2">
      <x v="4"/>
    </i>
    <i>
      <x v="3331"/>
    </i>
    <i r="1">
      <x v="97"/>
    </i>
    <i r="2">
      <x v="3"/>
    </i>
    <i>
      <x v="3545"/>
    </i>
    <i r="1">
      <x v="255"/>
    </i>
    <i r="2">
      <x v="4"/>
    </i>
    <i>
      <x v="3131"/>
    </i>
    <i r="1">
      <x v="120"/>
    </i>
    <i r="2">
      <x v="4"/>
    </i>
    <i>
      <x v="3033"/>
    </i>
    <i r="1">
      <x v="328"/>
    </i>
    <i r="2">
      <x v="3"/>
    </i>
    <i>
      <x v="3187"/>
    </i>
    <i r="1">
      <x v="196"/>
    </i>
    <i r="2">
      <x v="3"/>
    </i>
    <i>
      <x v="2988"/>
    </i>
    <i r="1">
      <x v="71"/>
    </i>
    <i r="2">
      <x v="6"/>
    </i>
    <i>
      <x v="2964"/>
    </i>
    <i r="1">
      <x v="332"/>
    </i>
    <i r="2">
      <x v="6"/>
    </i>
    <i>
      <x v="3011"/>
    </i>
    <i r="1">
      <x v="23"/>
    </i>
    <i r="2">
      <x v="3"/>
    </i>
    <i>
      <x v="3137"/>
    </i>
    <i r="1">
      <x v="340"/>
    </i>
    <i r="2">
      <x v="4"/>
    </i>
    <i>
      <x v="2910"/>
    </i>
    <i r="1">
      <x v="299"/>
    </i>
    <i r="2">
      <x v="3"/>
    </i>
    <i>
      <x v="3179"/>
    </i>
    <i r="1">
      <x v="196"/>
    </i>
    <i r="2">
      <x v="3"/>
    </i>
    <i>
      <x v="3065"/>
    </i>
    <i r="1">
      <x v="196"/>
    </i>
    <i r="2">
      <x v="3"/>
    </i>
    <i>
      <x v="3022"/>
    </i>
    <i r="1">
      <x v="65"/>
    </i>
    <i r="2">
      <x v="2"/>
    </i>
    <i>
      <x v="3041"/>
    </i>
    <i r="1">
      <x v="196"/>
    </i>
    <i r="2">
      <x v="3"/>
    </i>
    <i>
      <x v="2662"/>
    </i>
    <i r="1">
      <x v="135"/>
    </i>
    <i r="2">
      <x v="6"/>
    </i>
    <i>
      <x v="2687"/>
    </i>
    <i r="1">
      <x v="60"/>
    </i>
    <i r="2">
      <x v="3"/>
    </i>
    <i>
      <x v="2838"/>
    </i>
    <i r="1">
      <x v="229"/>
    </i>
    <i r="2">
      <x v="5"/>
    </i>
    <i>
      <x v="2898"/>
    </i>
    <i r="1">
      <x v="188"/>
    </i>
    <i r="2">
      <x v="4"/>
    </i>
    <i>
      <x v="2764"/>
    </i>
    <i r="1">
      <x v="192"/>
    </i>
    <i r="2">
      <x v="3"/>
    </i>
    <i>
      <x v="2726"/>
    </i>
    <i r="1">
      <x v="127"/>
    </i>
    <i r="2">
      <x v="3"/>
    </i>
    <i>
      <x v="2836"/>
    </i>
    <i r="1">
      <x v="133"/>
    </i>
    <i r="2">
      <x v="4"/>
    </i>
    <i>
      <x v="2730"/>
    </i>
    <i r="1">
      <x v="127"/>
    </i>
    <i r="2">
      <x v="3"/>
    </i>
    <i>
      <x v="2589"/>
    </i>
    <i r="1">
      <x v="30"/>
    </i>
    <i r="2">
      <x v="3"/>
    </i>
    <i>
      <x v="2739"/>
    </i>
    <i r="1">
      <x v="179"/>
    </i>
    <i r="2">
      <x v="3"/>
    </i>
    <i>
      <x v="2713"/>
    </i>
    <i r="1">
      <x v="42"/>
    </i>
    <i r="2">
      <x v="3"/>
    </i>
    <i>
      <x v="2743"/>
    </i>
    <i r="1">
      <x v="179"/>
    </i>
    <i r="2">
      <x v="3"/>
    </i>
    <i>
      <x v="2700"/>
    </i>
    <i r="1">
      <x v="167"/>
    </i>
    <i r="2">
      <x v="4"/>
    </i>
    <i>
      <x v="2573"/>
    </i>
    <i r="1">
      <x v="359"/>
    </i>
    <i r="2">
      <x v="3"/>
    </i>
    <i>
      <x v="2546"/>
    </i>
    <i r="1">
      <x v="133"/>
    </i>
    <i r="2">
      <x v="6"/>
    </i>
    <i>
      <x v="2486"/>
    </i>
    <i r="1">
      <x v="85"/>
    </i>
    <i r="2">
      <x v="6"/>
    </i>
    <i>
      <x v="2294"/>
    </i>
    <i r="1">
      <x v="238"/>
    </i>
    <i r="2">
      <x v="5"/>
    </i>
    <i>
      <x v="2401"/>
    </i>
    <i r="1">
      <x v="81"/>
    </i>
    <i r="2">
      <x v="3"/>
    </i>
    <i>
      <x v="2271"/>
    </i>
    <i r="1">
      <x v="44"/>
    </i>
    <i r="2">
      <x v="4"/>
    </i>
    <i>
      <x v="2283"/>
    </i>
    <i r="1">
      <x v="199"/>
    </i>
    <i r="2">
      <x v="5"/>
    </i>
    <i>
      <x v="2378"/>
    </i>
    <i r="1">
      <x v="347"/>
    </i>
    <i r="2">
      <x v="3"/>
    </i>
    <i>
      <x v="2528"/>
    </i>
    <i r="1">
      <x v="317"/>
    </i>
    <i r="2">
      <x v="4"/>
    </i>
    <i>
      <x v="2387"/>
    </i>
    <i r="1">
      <x v="306"/>
    </i>
    <i r="2">
      <x v="3"/>
    </i>
    <i>
      <x v="2398"/>
    </i>
    <i r="1">
      <x v="253"/>
    </i>
    <i r="2">
      <x v="8"/>
    </i>
    <i>
      <x v="2463"/>
    </i>
    <i r="1">
      <x v="197"/>
    </i>
    <i r="2">
      <x v="6"/>
    </i>
    <i>
      <x v="2124"/>
    </i>
    <i r="1">
      <x v="141"/>
    </i>
    <i r="2">
      <x v="1"/>
    </i>
    <i>
      <x v="2014"/>
    </i>
    <i r="1">
      <x v="133"/>
    </i>
    <i r="2">
      <x v="6"/>
    </i>
    <i>
      <x v="2256"/>
    </i>
    <i r="1">
      <x v="186"/>
    </i>
    <i r="2">
      <x v="3"/>
    </i>
    <i>
      <x v="1939"/>
    </i>
    <i r="1">
      <x v="9"/>
    </i>
    <i r="2">
      <x v="3"/>
    </i>
    <i>
      <x v="1987"/>
    </i>
    <i r="1">
      <x v="299"/>
    </i>
    <i r="2">
      <x v="3"/>
    </i>
    <i>
      <x v="2082"/>
    </i>
    <i r="1">
      <x v="299"/>
    </i>
    <i r="2">
      <x v="3"/>
    </i>
    <i>
      <x v="2192"/>
    </i>
    <i r="1">
      <x v="133"/>
    </i>
    <i r="2">
      <x v="5"/>
    </i>
    <i>
      <x v="1978"/>
    </i>
    <i r="1">
      <x v="299"/>
    </i>
    <i r="2">
      <x v="3"/>
    </i>
    <i>
      <x v="2088"/>
    </i>
    <i r="1">
      <x v="299"/>
    </i>
    <i r="2">
      <x v="3"/>
    </i>
    <i>
      <x v="1850"/>
    </i>
    <i r="1">
      <x v="236"/>
    </i>
    <i r="2">
      <x v="3"/>
    </i>
    <i>
      <x v="1871"/>
    </i>
    <i r="1">
      <x v="307"/>
    </i>
    <i r="2">
      <x v="5"/>
    </i>
    <i>
      <x v="1694"/>
    </i>
    <i r="1">
      <x v="328"/>
    </i>
    <i r="2">
      <x v="3"/>
    </i>
    <i>
      <x v="1716"/>
    </i>
    <i r="1">
      <x v="288"/>
    </i>
    <i r="2">
      <x v="3"/>
    </i>
    <i>
      <x v="1748"/>
    </i>
    <i r="1">
      <x v="95"/>
    </i>
    <i r="2">
      <x v="5"/>
    </i>
    <i>
      <x v="1849"/>
    </i>
    <i r="1">
      <x v="236"/>
    </i>
    <i r="2">
      <x v="3"/>
    </i>
    <i>
      <x v="1755"/>
    </i>
    <i r="1">
      <x v="49"/>
    </i>
    <i r="2">
      <x v="4"/>
    </i>
    <i>
      <x v="1736"/>
    </i>
    <i r="1">
      <x v="159"/>
    </i>
    <i r="2">
      <x v="1"/>
    </i>
    <i>
      <x v="1759"/>
    </i>
    <i r="1">
      <x v="309"/>
    </i>
    <i r="2">
      <x v="4"/>
    </i>
    <i>
      <x v="1562"/>
    </i>
    <i r="1">
      <x v="241"/>
    </i>
    <i r="2">
      <x v="4"/>
    </i>
    <i>
      <x v="1474"/>
    </i>
    <i r="1">
      <x v="310"/>
    </i>
    <i r="2">
      <x v="3"/>
    </i>
    <i>
      <x v="1336"/>
    </i>
    <i r="1">
      <x v="30"/>
    </i>
    <i r="2">
      <x v="3"/>
    </i>
    <i>
      <x v="1306"/>
    </i>
    <i r="1">
      <x v="113"/>
    </i>
    <i r="2">
      <x v="3"/>
    </i>
    <i>
      <x v="1383"/>
    </i>
    <i r="1">
      <x v="299"/>
    </i>
    <i r="2">
      <x v="3"/>
    </i>
    <i>
      <x v="1507"/>
    </i>
    <i r="1">
      <x v="67"/>
    </i>
    <i r="2">
      <x v="6"/>
    </i>
    <i>
      <x v="1459"/>
    </i>
    <i r="1">
      <x v="354"/>
    </i>
    <i r="2">
      <x v="4"/>
    </i>
    <i>
      <x v="1586"/>
    </i>
    <i r="1">
      <x v="349"/>
    </i>
    <i r="2">
      <x v="5"/>
    </i>
    <i>
      <x v="1470"/>
    </i>
    <i r="1">
      <x v="286"/>
    </i>
    <i r="2">
      <x v="6"/>
    </i>
    <i>
      <x v="1401"/>
    </i>
    <i r="1">
      <x v="144"/>
    </i>
    <i r="2">
      <x v="4"/>
    </i>
    <i>
      <x v="1610"/>
    </i>
    <i r="1">
      <x v="225"/>
    </i>
    <i r="2">
      <x v="5"/>
    </i>
    <i>
      <x v="1207"/>
    </i>
    <i r="1">
      <x v="16"/>
    </i>
    <i r="2">
      <x v="3"/>
    </i>
    <i>
      <x v="1204"/>
    </i>
    <i r="1">
      <x v="85"/>
    </i>
    <i r="2">
      <x v="6"/>
    </i>
    <i>
      <x v="1119"/>
    </i>
    <i r="1">
      <x v="76"/>
    </i>
    <i r="2">
      <x v="6"/>
    </i>
    <i>
      <x v="1087"/>
    </i>
    <i r="1">
      <x v="21"/>
    </i>
    <i r="2">
      <x v="3"/>
    </i>
    <i>
      <x v="1206"/>
    </i>
    <i r="1">
      <x v="16"/>
    </i>
    <i r="2">
      <x v="3"/>
    </i>
    <i>
      <x v="1159"/>
    </i>
    <i r="1">
      <x v="13"/>
    </i>
    <i r="2">
      <x v="3"/>
    </i>
    <i>
      <x v="1232"/>
    </i>
    <i r="1">
      <x v="276"/>
    </i>
    <i r="2">
      <x v="5"/>
    </i>
    <i>
      <x v="1168"/>
    </i>
    <i r="1">
      <x v="304"/>
    </i>
    <i r="2">
      <x v="4"/>
    </i>
    <i>
      <x v="1113"/>
    </i>
    <i r="1">
      <x v="112"/>
    </i>
    <i r="2">
      <x v="3"/>
    </i>
    <i>
      <x v="1197"/>
    </i>
    <i r="1">
      <x v="252"/>
    </i>
    <i r="2">
      <x v="3"/>
    </i>
    <i>
      <x v="1123"/>
    </i>
    <i r="1">
      <x v="165"/>
    </i>
    <i r="2">
      <x v="3"/>
    </i>
    <i>
      <x v="825"/>
    </i>
    <i r="1">
      <x v="140"/>
    </i>
    <i r="2">
      <x v="4"/>
    </i>
    <i>
      <x v="702"/>
    </i>
    <i r="1">
      <x v="264"/>
    </i>
    <i r="2">
      <x v="3"/>
    </i>
    <i>
      <x v="929"/>
    </i>
    <i r="1">
      <x v="253"/>
    </i>
    <i r="2">
      <x v="6"/>
    </i>
    <i>
      <x v="698"/>
    </i>
    <i r="1">
      <x v="294"/>
    </i>
    <i r="2">
      <x v="4"/>
    </i>
    <i>
      <x v="659"/>
    </i>
    <i r="1">
      <x v="318"/>
    </i>
    <i r="2">
      <x v="5"/>
    </i>
    <i>
      <x v="942"/>
    </i>
    <i r="1">
      <x v="21"/>
    </i>
    <i r="2">
      <x v="3"/>
    </i>
    <i>
      <x v="872"/>
    </i>
    <i r="1">
      <x v="271"/>
    </i>
    <i r="2">
      <x v="2"/>
    </i>
    <i>
      <x v="763"/>
    </i>
    <i r="1">
      <x v="114"/>
    </i>
    <i r="2">
      <x v="6"/>
    </i>
    <i>
      <x v="735"/>
    </i>
    <i r="1">
      <x v="219"/>
    </i>
    <i r="2">
      <x v="6"/>
    </i>
    <i>
      <x v="652"/>
    </i>
    <i r="1">
      <x v="179"/>
    </i>
    <i r="2">
      <x v="3"/>
    </i>
    <i>
      <x v="688"/>
    </i>
    <i r="1">
      <x v="288"/>
    </i>
    <i r="2">
      <x v="3"/>
    </i>
    <i>
      <x v="586"/>
    </i>
    <i r="1">
      <x v="35"/>
    </i>
    <i r="2">
      <x v="7"/>
    </i>
    <i>
      <x v="574"/>
    </i>
    <i r="1">
      <x v="111"/>
    </i>
    <i r="2">
      <x v="2"/>
    </i>
    <i>
      <x v="568"/>
    </i>
    <i r="1">
      <x v="274"/>
    </i>
    <i r="2">
      <x v="4"/>
    </i>
    <i>
      <x v="418"/>
    </i>
    <i r="1">
      <x v="18"/>
    </i>
    <i r="2">
      <x v="3"/>
    </i>
    <i>
      <x v="580"/>
    </i>
    <i r="1">
      <x v="111"/>
    </i>
    <i r="2">
      <x v="2"/>
    </i>
    <i>
      <x v="460"/>
    </i>
    <i r="1">
      <x v="74"/>
    </i>
    <i r="2">
      <x v="2"/>
    </i>
    <i>
      <x v="349"/>
    </i>
    <i r="1">
      <x v="256"/>
    </i>
    <i r="2">
      <x v="3"/>
    </i>
    <i>
      <x v="466"/>
    </i>
    <i r="1">
      <x v="288"/>
    </i>
    <i r="2">
      <x v="3"/>
    </i>
    <i>
      <x v="346"/>
    </i>
    <i r="1">
      <x v="163"/>
    </i>
    <i r="2">
      <x v="3"/>
    </i>
    <i>
      <x v="483"/>
    </i>
    <i r="1">
      <x v="74"/>
    </i>
    <i r="2">
      <x v="2"/>
    </i>
    <i>
      <x v="579"/>
    </i>
    <i r="1">
      <x v="111"/>
    </i>
    <i r="2">
      <x v="2"/>
    </i>
    <i>
      <x v="380"/>
    </i>
    <i r="1">
      <x v="125"/>
    </i>
    <i r="2">
      <x v="6"/>
    </i>
    <i>
      <x v="585"/>
    </i>
    <i r="1">
      <x v="111"/>
    </i>
    <i r="2">
      <x v="2"/>
    </i>
    <i>
      <x v="400"/>
    </i>
    <i r="1">
      <x v="56"/>
    </i>
    <i r="2">
      <x v="6"/>
    </i>
    <i>
      <x v="588"/>
    </i>
    <i r="1">
      <x v="175"/>
    </i>
    <i r="2">
      <x v="3"/>
    </i>
    <i>
      <x v="539"/>
    </i>
    <i r="1">
      <x v="337"/>
    </i>
    <i r="2">
      <x v="2"/>
    </i>
    <i>
      <x v="598"/>
    </i>
    <i r="1">
      <x v="141"/>
    </i>
    <i r="2">
      <x v="1"/>
    </i>
    <i>
      <x v="544"/>
    </i>
    <i r="1">
      <x v="125"/>
    </i>
    <i r="2">
      <x v="3"/>
    </i>
    <i>
      <x v="404"/>
    </i>
    <i r="1">
      <x v="112"/>
    </i>
    <i r="2">
      <x v="3"/>
    </i>
    <i>
      <x v="293"/>
    </i>
    <i r="1">
      <x v="74"/>
    </i>
    <i r="2">
      <x v="2"/>
    </i>
    <i>
      <x v="265"/>
    </i>
    <i r="1">
      <x v="197"/>
    </i>
    <i r="2">
      <x v="4"/>
    </i>
    <i>
      <x v="79"/>
    </i>
    <i r="1">
      <x v="97"/>
    </i>
    <i r="2">
      <x v="4"/>
    </i>
    <i>
      <x v="78"/>
    </i>
    <i r="1">
      <x v="76"/>
    </i>
    <i r="2">
      <x v="4"/>
    </i>
    <i>
      <x v="139"/>
    </i>
    <i r="1">
      <x v="97"/>
    </i>
    <i r="2">
      <x v="4"/>
    </i>
    <i>
      <x v="308"/>
    </i>
    <i r="1">
      <x v="270"/>
    </i>
    <i r="2">
      <x v="4"/>
    </i>
    <i>
      <x v="300"/>
    </i>
    <i r="1">
      <x v="133"/>
    </i>
    <i r="2">
      <x v="6"/>
    </i>
    <i>
      <x v="309"/>
    </i>
    <i r="1">
      <x v="254"/>
    </i>
    <i r="2">
      <x v="8"/>
    </i>
    <i>
      <x v="245"/>
    </i>
    <i r="1">
      <x v="58"/>
    </i>
    <i r="2">
      <x v="1"/>
    </i>
    <i>
      <x v="183"/>
    </i>
    <i r="1">
      <x v="249"/>
    </i>
    <i r="2">
      <x v="4"/>
    </i>
    <i>
      <x v="67"/>
    </i>
    <i r="1">
      <x v="81"/>
    </i>
    <i r="2">
      <x v="3"/>
    </i>
    <i>
      <x v="103"/>
    </i>
    <i r="1">
      <x v="310"/>
    </i>
    <i r="2">
      <x v="3"/>
    </i>
    <i>
      <x v="290"/>
    </i>
    <i r="1">
      <x v="21"/>
    </i>
    <i r="2">
      <x v="3"/>
    </i>
    <i>
      <x v="14"/>
    </i>
    <i r="1">
      <x v="139"/>
    </i>
    <i r="2">
      <x v="5"/>
    </i>
    <i>
      <x v="35"/>
    </i>
    <i r="1">
      <x v="310"/>
    </i>
    <i r="2">
      <x v="3"/>
    </i>
    <i>
      <x v="228"/>
    </i>
    <i r="1">
      <x v="139"/>
    </i>
    <i r="2">
      <x v="3"/>
    </i>
    <i>
      <x v="75"/>
    </i>
    <i r="1">
      <x v="254"/>
    </i>
    <i r="2">
      <x v="8"/>
    </i>
    <i>
      <x v="111"/>
    </i>
    <i r="1">
      <x v="42"/>
    </i>
    <i r="2">
      <x v="4"/>
    </i>
    <i>
      <x v="180"/>
    </i>
    <i r="1">
      <x v="30"/>
    </i>
    <i r="2">
      <x v="3"/>
    </i>
    <i>
      <x v="3791"/>
    </i>
    <i r="1">
      <x v="125"/>
    </i>
    <i r="2">
      <x v="4"/>
    </i>
    <i>
      <x v="3565"/>
    </i>
    <i r="1">
      <x v="179"/>
    </i>
    <i r="2">
      <x v="3"/>
    </i>
    <i>
      <x v="3682"/>
    </i>
    <i r="1">
      <x v="313"/>
    </i>
    <i r="2">
      <x v="3"/>
    </i>
    <i>
      <x v="3590"/>
    </i>
    <i r="1">
      <x v="150"/>
    </i>
    <i r="2">
      <x v="6"/>
    </i>
    <i>
      <x v="3630"/>
    </i>
    <i r="1">
      <x v="120"/>
    </i>
    <i r="2">
      <x v="4"/>
    </i>
    <i>
      <x v="3720"/>
    </i>
    <i r="1">
      <x v="42"/>
    </i>
    <i r="2">
      <x v="3"/>
    </i>
    <i>
      <x v="3836"/>
    </i>
    <i r="1">
      <x v="328"/>
    </i>
    <i r="2">
      <x v="3"/>
    </i>
    <i>
      <x v="3649"/>
    </i>
    <i r="1">
      <x v="270"/>
    </i>
    <i r="2">
      <x v="4"/>
    </i>
    <i>
      <x v="3619"/>
    </i>
    <i r="1">
      <x v="212"/>
    </i>
    <i r="2">
      <x v="2"/>
    </i>
    <i>
      <x v="3725"/>
    </i>
    <i r="1">
      <x v="168"/>
    </i>
    <i r="2">
      <x v="3"/>
    </i>
    <i>
      <x v="3626"/>
    </i>
    <i r="1">
      <x v="120"/>
    </i>
    <i r="2">
      <x v="4"/>
    </i>
    <i>
      <x v="3726"/>
    </i>
    <i r="1">
      <x v="168"/>
    </i>
    <i r="2">
      <x v="3"/>
    </i>
    <i>
      <x v="3563"/>
    </i>
    <i r="1">
      <x v="21"/>
    </i>
    <i r="2">
      <x v="3"/>
    </i>
    <i>
      <x v="3749"/>
    </i>
    <i r="1">
      <x v="105"/>
    </i>
    <i r="2">
      <x v="3"/>
    </i>
    <i>
      <x v="3835"/>
    </i>
    <i r="1">
      <x v="328"/>
    </i>
    <i r="2">
      <x v="3"/>
    </i>
    <i>
      <x v="3650"/>
    </i>
    <i r="1">
      <x v="270"/>
    </i>
    <i r="2">
      <x v="4"/>
    </i>
    <i>
      <x v="3838"/>
    </i>
    <i r="1">
      <x v="328"/>
    </i>
    <i r="2">
      <x v="3"/>
    </i>
    <i>
      <x v="3666"/>
    </i>
    <i r="1">
      <x v="355"/>
    </i>
    <i r="2">
      <x v="3"/>
    </i>
    <i>
      <x v="3689"/>
    </i>
    <i r="1">
      <x v="313"/>
    </i>
    <i r="2">
      <x v="3"/>
    </i>
    <i>
      <x v="3758"/>
    </i>
    <i r="1">
      <x v="167"/>
    </i>
    <i r="2">
      <x v="3"/>
    </i>
    <i>
      <x v="3669"/>
    </i>
    <i r="1">
      <x v="313"/>
    </i>
    <i r="2">
      <x v="3"/>
    </i>
    <i>
      <x v="3708"/>
    </i>
    <i r="1">
      <x v="309"/>
    </i>
    <i r="2">
      <x v="4"/>
    </i>
    <i>
      <x v="3536"/>
    </i>
    <i r="1">
      <x v="260"/>
    </i>
    <i r="2">
      <x v="5"/>
    </i>
    <i>
      <x v="3261"/>
    </i>
    <i r="1">
      <x v="318"/>
    </i>
    <i r="2">
      <x v="5"/>
    </i>
    <i>
      <x v="3457"/>
    </i>
    <i r="1">
      <x v="357"/>
    </i>
    <i r="2">
      <x v="3"/>
    </i>
    <i>
      <x v="3299"/>
    </i>
    <i r="1">
      <x v="190"/>
    </i>
    <i r="2">
      <x v="3"/>
    </i>
    <i>
      <x v="3251"/>
    </i>
    <i r="1">
      <x v="318"/>
    </i>
    <i r="2">
      <x v="5"/>
    </i>
    <i>
      <x v="3351"/>
    </i>
    <i r="1">
      <x v="334"/>
    </i>
    <i r="2">
      <x v="3"/>
    </i>
    <i>
      <x v="3440"/>
    </i>
    <i r="1">
      <x v="188"/>
    </i>
    <i r="2">
      <x v="4"/>
    </i>
    <i>
      <x v="3231"/>
    </i>
    <i r="1">
      <x v="21"/>
    </i>
    <i r="2">
      <x v="3"/>
    </i>
    <i>
      <x v="3463"/>
    </i>
    <i r="1">
      <x v="136"/>
    </i>
    <i r="2">
      <x v="3"/>
    </i>
    <i>
      <x v="3365"/>
    </i>
    <i r="1">
      <x v="318"/>
    </i>
    <i r="2">
      <x v="3"/>
    </i>
    <i>
      <x v="3488"/>
    </i>
    <i r="1">
      <x v="138"/>
    </i>
    <i r="2">
      <x v="5"/>
    </i>
    <i>
      <x v="3376"/>
    </i>
    <i r="1">
      <x v="199"/>
    </i>
    <i r="2">
      <x v="5"/>
    </i>
    <i>
      <x v="3528"/>
    </i>
    <i r="1">
      <x v="299"/>
    </i>
    <i r="2">
      <x v="3"/>
    </i>
    <i>
      <x v="3377"/>
    </i>
    <i r="1">
      <x v="188"/>
    </i>
    <i r="2">
      <x v="4"/>
    </i>
    <i>
      <x v="3424"/>
    </i>
    <i r="1">
      <x v="104"/>
    </i>
    <i r="2">
      <x v="3"/>
    </i>
    <i>
      <x v="3384"/>
    </i>
    <i r="1">
      <x v="178"/>
    </i>
    <i r="2">
      <x v="3"/>
    </i>
    <i>
      <x v="3454"/>
    </i>
    <i r="1">
      <x v="181"/>
    </i>
    <i r="2">
      <x v="3"/>
    </i>
    <i>
      <x v="3312"/>
    </i>
    <i r="1">
      <x v="196"/>
    </i>
    <i r="2">
      <x v="5"/>
    </i>
    <i>
      <x v="3327"/>
    </i>
    <i r="1">
      <x v="260"/>
    </i>
    <i r="2">
      <x v="5"/>
    </i>
    <i>
      <x v="3390"/>
    </i>
    <i r="1">
      <x v="61"/>
    </i>
    <i r="2">
      <x v="3"/>
    </i>
    <i>
      <x v="3328"/>
    </i>
    <i r="1">
      <x v="73"/>
    </i>
    <i r="2">
      <x v="4"/>
    </i>
    <i>
      <x v="3282"/>
    </i>
    <i r="1">
      <x v="299"/>
    </i>
    <i r="2">
      <x v="5"/>
    </i>
    <i>
      <x v="3485"/>
    </i>
    <i r="1">
      <x v="103"/>
    </i>
    <i r="2">
      <x v="7"/>
    </i>
    <i>
      <x v="3295"/>
    </i>
    <i r="1">
      <x v="196"/>
    </i>
    <i r="2">
      <x v="5"/>
    </i>
    <i>
      <x v="3297"/>
    </i>
    <i r="1">
      <x v="288"/>
    </i>
    <i r="2">
      <x v="3"/>
    </i>
    <i>
      <x v="3407"/>
    </i>
    <i r="1">
      <x v="209"/>
    </i>
    <i r="2">
      <x v="5"/>
    </i>
    <i>
      <x v="3340"/>
    </i>
    <i r="1">
      <x v="195"/>
    </i>
    <i r="2">
      <x v="6"/>
    </i>
    <i>
      <x v="3409"/>
    </i>
    <i r="1">
      <x v="192"/>
    </i>
    <i r="2">
      <x v="5"/>
    </i>
    <i>
      <x v="3531"/>
    </i>
    <i r="1">
      <x v="283"/>
    </i>
    <i r="2">
      <x v="4"/>
    </i>
    <i>
      <x v="3411"/>
    </i>
    <i r="1">
      <x v="276"/>
    </i>
    <i r="2">
      <x v="5"/>
    </i>
    <i>
      <x v="3344"/>
    </i>
    <i r="1">
      <x v="48"/>
    </i>
    <i r="2">
      <x v="5"/>
    </i>
    <i>
      <x v="3416"/>
    </i>
    <i r="1">
      <x v="318"/>
    </i>
    <i r="2">
      <x v="5"/>
    </i>
    <i>
      <x v="3353"/>
    </i>
    <i r="1">
      <x v="334"/>
    </i>
    <i r="2">
      <x v="3"/>
    </i>
    <i>
      <x v="3549"/>
    </i>
    <i r="1">
      <x v="260"/>
    </i>
    <i r="2">
      <x v="5"/>
    </i>
    <i>
      <x v="3183"/>
    </i>
    <i r="1">
      <x v="196"/>
    </i>
    <i r="2">
      <x v="3"/>
    </i>
    <i>
      <x v="3153"/>
    </i>
    <i r="1">
      <x v="95"/>
    </i>
    <i r="2">
      <x v="6"/>
    </i>
    <i>
      <x v="3012"/>
    </i>
    <i r="1">
      <x v="23"/>
    </i>
    <i r="2">
      <x v="3"/>
    </i>
    <i>
      <x v="3029"/>
    </i>
    <i r="1">
      <x v="328"/>
    </i>
    <i r="2">
      <x v="3"/>
    </i>
    <i>
      <x v="3176"/>
    </i>
    <i r="1">
      <x v="196"/>
    </i>
    <i r="2">
      <x v="3"/>
    </i>
    <i>
      <x v="2975"/>
    </i>
    <i r="1">
      <x v="71"/>
    </i>
    <i r="2">
      <x v="5"/>
    </i>
    <i>
      <x v="3028"/>
    </i>
    <i r="1">
      <x v="328"/>
    </i>
    <i r="2">
      <x v="3"/>
    </i>
    <i>
      <x v="2982"/>
    </i>
    <i r="1">
      <x v="71"/>
    </i>
    <i r="2">
      <x v="6"/>
    </i>
    <i>
      <x v="2912"/>
    </i>
    <i r="1">
      <x v="299"/>
    </i>
    <i r="2">
      <x v="3"/>
    </i>
    <i>
      <x v="3036"/>
    </i>
    <i r="1">
      <x v="95"/>
    </i>
    <i r="2">
      <x v="3"/>
    </i>
    <i>
      <x v="3157"/>
    </i>
    <i r="1">
      <x v="95"/>
    </i>
    <i r="2">
      <x v="6"/>
    </i>
    <i>
      <x v="3218"/>
    </i>
    <i r="1">
      <x v="21"/>
    </i>
    <i r="2">
      <x v="3"/>
    </i>
    <i>
      <x v="3178"/>
    </i>
    <i r="1">
      <x v="196"/>
    </i>
    <i r="2">
      <x v="3"/>
    </i>
    <i>
      <x v="2918"/>
    </i>
    <i r="1">
      <x v="188"/>
    </i>
    <i r="2">
      <x v="4"/>
    </i>
    <i>
      <x v="3193"/>
    </i>
    <i r="1">
      <x v="315"/>
    </i>
    <i r="2">
      <x v="3"/>
    </i>
    <i>
      <x v="2999"/>
    </i>
    <i r="1">
      <x v="188"/>
    </i>
    <i r="2">
      <x v="4"/>
    </i>
    <i>
      <x v="3113"/>
    </i>
    <i r="1">
      <x v="324"/>
    </i>
    <i r="2">
      <x v="3"/>
    </i>
    <i>
      <x v="3003"/>
    </i>
    <i r="1">
      <x v="277"/>
    </i>
    <i r="2">
      <x v="8"/>
    </i>
    <i>
      <x v="3132"/>
    </i>
    <i r="1">
      <x v="286"/>
    </i>
    <i r="2">
      <x v="6"/>
    </i>
    <i>
      <x v="3045"/>
    </i>
    <i r="1">
      <x v="74"/>
    </i>
    <i r="2">
      <x v="2"/>
    </i>
    <i>
      <x v="3145"/>
    </i>
    <i r="1">
      <x v="340"/>
    </i>
    <i r="2">
      <x v="4"/>
    </i>
    <i>
      <x v="3004"/>
    </i>
    <i r="1">
      <x v="303"/>
    </i>
    <i r="2">
      <x v="3"/>
    </i>
    <i>
      <x v="3156"/>
    </i>
    <i r="1">
      <x v="95"/>
    </i>
    <i r="2">
      <x v="6"/>
    </i>
    <i>
      <x v="3005"/>
    </i>
    <i r="1">
      <x v="303"/>
    </i>
    <i r="2">
      <x v="3"/>
    </i>
    <i>
      <x v="3160"/>
    </i>
    <i r="1">
      <x v="95"/>
    </i>
    <i r="2">
      <x v="6"/>
    </i>
    <i>
      <x v="3076"/>
    </i>
    <i r="1">
      <x v="66"/>
    </i>
    <i r="2">
      <x v="6"/>
    </i>
    <i>
      <x v="2929"/>
    </i>
    <i r="1">
      <x v="270"/>
    </i>
    <i r="2">
      <x v="4"/>
    </i>
    <i>
      <x v="2924"/>
    </i>
    <i r="1">
      <x v="270"/>
    </i>
    <i r="2">
      <x v="4"/>
    </i>
    <i>
      <x v="3024"/>
    </i>
    <i r="1">
      <x v="65"/>
    </i>
    <i r="2">
      <x v="2"/>
    </i>
    <i>
      <x v="3091"/>
    </i>
    <i r="1">
      <x v="196"/>
    </i>
    <i r="2">
      <x v="3"/>
    </i>
    <i>
      <x v="2914"/>
    </i>
    <i r="1">
      <x v="120"/>
    </i>
    <i r="2">
      <x v="6"/>
    </i>
    <i>
      <x v="3094"/>
    </i>
    <i r="1">
      <x v="196"/>
    </i>
    <i r="2">
      <x v="3"/>
    </i>
    <i>
      <x v="3201"/>
    </i>
    <i r="1">
      <x v="125"/>
    </i>
    <i r="2">
      <x v="4"/>
    </i>
    <i>
      <x v="3109"/>
    </i>
    <i r="1">
      <x v="324"/>
    </i>
    <i r="2">
      <x v="3"/>
    </i>
    <i>
      <x v="3110"/>
    </i>
    <i r="1">
      <x v="324"/>
    </i>
    <i r="2">
      <x v="3"/>
    </i>
    <i>
      <x v="3062"/>
    </i>
    <i r="1">
      <x v="196"/>
    </i>
    <i r="2">
      <x v="6"/>
    </i>
    <i>
      <x v="2844"/>
    </i>
    <i r="1">
      <x v="305"/>
    </i>
    <i r="2">
      <x v="3"/>
    </i>
    <i>
      <x v="2812"/>
    </i>
    <i r="1">
      <x v="342"/>
    </i>
    <i r="2">
      <x v="3"/>
    </i>
    <i>
      <x v="2782"/>
    </i>
    <i r="1">
      <x v="282"/>
    </i>
    <i r="2">
      <x v="3"/>
    </i>
    <i>
      <x v="2604"/>
    </i>
    <i r="1">
      <x v="188"/>
    </i>
    <i r="2">
      <x v="4"/>
    </i>
    <i>
      <x v="2834"/>
    </i>
    <i r="1">
      <x v="97"/>
    </i>
    <i r="2">
      <x v="4"/>
    </i>
    <i>
      <x v="2675"/>
    </i>
    <i r="1">
      <x v="295"/>
    </i>
    <i r="2">
      <x v="1"/>
    </i>
    <i>
      <x v="2901"/>
    </i>
    <i r="1">
      <x v="299"/>
    </i>
    <i r="2">
      <x v="3"/>
    </i>
    <i>
      <x v="2677"/>
    </i>
    <i r="1">
      <x v="295"/>
    </i>
    <i r="2">
      <x v="1"/>
    </i>
    <i>
      <x v="2799"/>
    </i>
    <i r="1">
      <x v="261"/>
    </i>
    <i r="2">
      <x v="3"/>
    </i>
    <i>
      <x v="2684"/>
    </i>
    <i r="1">
      <x v="336"/>
    </i>
    <i r="2">
      <x v="6"/>
    </i>
    <i>
      <x v="2825"/>
    </i>
    <i r="1">
      <x v="100"/>
    </i>
    <i r="2">
      <x v="3"/>
    </i>
    <i>
      <x v="2606"/>
    </i>
    <i r="1">
      <x v="284"/>
    </i>
    <i r="2">
      <x v="6"/>
    </i>
    <i>
      <x v="2647"/>
    </i>
    <i r="1">
      <x v="53"/>
    </i>
    <i r="2">
      <x v="3"/>
    </i>
    <i>
      <x v="2902"/>
    </i>
    <i r="1">
      <x v="299"/>
    </i>
    <i r="2">
      <x v="3"/>
    </i>
    <i>
      <x v="2600"/>
    </i>
    <i r="1">
      <x v="120"/>
    </i>
    <i r="2">
      <x v="6"/>
    </i>
    <i>
      <x v="2701"/>
    </i>
    <i r="1">
      <x v="167"/>
    </i>
    <i r="2">
      <x v="4"/>
    </i>
    <i>
      <x v="2765"/>
    </i>
    <i r="1">
      <x v="179"/>
    </i>
    <i r="2">
      <x v="3"/>
    </i>
    <i>
      <x v="2702"/>
    </i>
    <i r="1">
      <x v="167"/>
    </i>
    <i r="2">
      <x v="4"/>
    </i>
    <i>
      <x v="2791"/>
    </i>
    <i r="1">
      <x v="251"/>
    </i>
    <i r="2">
      <x v="6"/>
    </i>
    <i>
      <x v="2585"/>
    </i>
    <i r="1">
      <x v="222"/>
    </i>
    <i r="2">
      <x v="3"/>
    </i>
    <i>
      <x v="2808"/>
    </i>
    <i r="1">
      <x v="342"/>
    </i>
    <i r="2">
      <x v="3"/>
    </i>
    <i>
      <x v="2617"/>
    </i>
    <i r="1">
      <x v="97"/>
    </i>
    <i r="2">
      <x v="6"/>
    </i>
    <i>
      <x v="2814"/>
    </i>
    <i r="1">
      <x v="342"/>
    </i>
    <i r="2">
      <x v="3"/>
    </i>
    <i>
      <x v="2725"/>
    </i>
    <i r="1">
      <x v="127"/>
    </i>
    <i r="2">
      <x v="3"/>
    </i>
    <i>
      <x v="2588"/>
    </i>
    <i r="1">
      <x v="30"/>
    </i>
    <i r="2">
      <x v="3"/>
    </i>
    <i>
      <x v="2618"/>
    </i>
    <i r="1">
      <x v="97"/>
    </i>
    <i r="2">
      <x v="6"/>
    </i>
    <i>
      <x v="2835"/>
    </i>
    <i r="1">
      <x v="133"/>
    </i>
    <i r="2">
      <x v="4"/>
    </i>
    <i>
      <x v="2623"/>
    </i>
    <i r="1">
      <x v="226"/>
    </i>
    <i r="2">
      <x v="3"/>
    </i>
    <i>
      <x v="2648"/>
    </i>
    <i r="1">
      <x v="53"/>
    </i>
    <i r="2">
      <x v="3"/>
    </i>
    <i>
      <x v="2733"/>
    </i>
    <i r="1">
      <x v="147"/>
    </i>
    <i r="2">
      <x v="6"/>
    </i>
    <i>
      <x v="2649"/>
    </i>
    <i r="1">
      <x v="21"/>
    </i>
    <i r="2">
      <x v="3"/>
    </i>
    <i>
      <x v="2628"/>
    </i>
    <i r="1">
      <x v="226"/>
    </i>
    <i r="2">
      <x v="3"/>
    </i>
    <i>
      <x v="2655"/>
    </i>
    <i r="1">
      <x v="21"/>
    </i>
    <i r="2">
      <x v="3"/>
    </i>
    <i>
      <x v="2637"/>
    </i>
    <i r="1">
      <x v="171"/>
    </i>
    <i r="2">
      <x v="6"/>
    </i>
    <i>
      <x v="2603"/>
    </i>
    <i r="1">
      <x v="316"/>
    </i>
    <i r="2">
      <x v="5"/>
    </i>
    <i>
      <x v="2641"/>
    </i>
    <i r="1">
      <x v="21"/>
    </i>
    <i r="2">
      <x v="3"/>
    </i>
    <i>
      <x v="2745"/>
    </i>
    <i r="1">
      <x v="179"/>
    </i>
    <i r="2">
      <x v="3"/>
    </i>
    <i>
      <x v="2529"/>
    </i>
    <i r="1">
      <x v="317"/>
    </i>
    <i r="2">
      <x v="4"/>
    </i>
    <i>
      <x v="2515"/>
    </i>
    <i r="1">
      <x v="75"/>
    </i>
    <i r="2">
      <x v="3"/>
    </i>
    <i>
      <x v="2544"/>
    </i>
    <i r="1">
      <x v="133"/>
    </i>
    <i r="2">
      <x v="6"/>
    </i>
    <i>
      <x v="2438"/>
    </i>
    <i r="1">
      <x v="318"/>
    </i>
    <i r="2">
      <x v="5"/>
    </i>
    <i>
      <x v="2524"/>
    </i>
    <i r="1">
      <x v="108"/>
    </i>
    <i r="2">
      <x v="4"/>
    </i>
    <i>
      <x v="2306"/>
    </i>
    <i r="1">
      <x v="344"/>
    </i>
    <i r="2">
      <x v="3"/>
    </i>
    <i>
      <x v="2539"/>
    </i>
    <i r="1">
      <x v="43"/>
    </i>
    <i r="2">
      <x v="6"/>
    </i>
    <i>
      <x v="2581"/>
    </i>
    <i r="1">
      <x v="222"/>
    </i>
    <i r="2">
      <x v="3"/>
    </i>
    <i>
      <x v="2305"/>
    </i>
    <i r="1">
      <x v="344"/>
    </i>
    <i r="2">
      <x v="3"/>
    </i>
    <i>
      <x v="2317"/>
    </i>
    <i r="1">
      <x v="344"/>
    </i>
    <i r="2">
      <x v="3"/>
    </i>
    <i>
      <x v="2523"/>
    </i>
    <i r="1">
      <x v="108"/>
    </i>
    <i r="2">
      <x v="4"/>
    </i>
    <i>
      <x v="2285"/>
    </i>
    <i r="1">
      <x v="200"/>
    </i>
    <i r="2">
      <x v="5"/>
    </i>
    <i>
      <x v="2327"/>
    </i>
    <i r="1">
      <x v="34"/>
    </i>
    <i r="2">
      <x v="3"/>
    </i>
    <i>
      <x v="2389"/>
    </i>
    <i r="1">
      <x v="306"/>
    </i>
    <i r="2">
      <x v="3"/>
    </i>
    <i>
      <x v="2534"/>
    </i>
    <i r="1">
      <x v="167"/>
    </i>
    <i r="2">
      <x v="4"/>
    </i>
    <i>
      <x v="2490"/>
    </i>
    <i r="1">
      <x v="203"/>
    </i>
    <i r="2">
      <x v="3"/>
    </i>
    <i>
      <x v="2540"/>
    </i>
    <i r="1">
      <x v="129"/>
    </i>
    <i r="2">
      <x v="3"/>
    </i>
    <i>
      <x v="2503"/>
    </i>
    <i r="1">
      <x v="75"/>
    </i>
    <i r="2">
      <x v="3"/>
    </i>
    <i>
      <x v="2545"/>
    </i>
    <i r="1">
      <x v="133"/>
    </i>
    <i r="2">
      <x v="6"/>
    </i>
    <i>
      <x v="2508"/>
    </i>
    <i r="1">
      <x v="75"/>
    </i>
    <i r="2">
      <x v="3"/>
    </i>
    <i>
      <x v="2437"/>
    </i>
    <i r="1">
      <x v="209"/>
    </i>
    <i r="2">
      <x v="5"/>
    </i>
    <i>
      <x v="2514"/>
    </i>
    <i r="1">
      <x v="75"/>
    </i>
    <i r="2">
      <x v="3"/>
    </i>
    <i>
      <x v="2269"/>
    </i>
    <i r="1">
      <x v="167"/>
    </i>
    <i r="2">
      <x v="3"/>
    </i>
    <i>
      <x v="2449"/>
    </i>
    <i r="1">
      <x v="318"/>
    </i>
    <i r="2">
      <x v="5"/>
    </i>
    <i>
      <x v="2432"/>
    </i>
    <i r="1">
      <x v="276"/>
    </i>
    <i r="2">
      <x v="5"/>
    </i>
    <i>
      <x v="2025"/>
    </i>
    <i r="1">
      <x v="48"/>
    </i>
    <i r="2">
      <x v="6"/>
    </i>
    <i>
      <x v="2136"/>
    </i>
    <i r="1">
      <x v="228"/>
    </i>
    <i r="2">
      <x v="3"/>
    </i>
    <i>
      <x v="2070"/>
    </i>
    <i r="1">
      <x v="60"/>
    </i>
    <i r="2">
      <x v="3"/>
    </i>
    <i>
      <x v="1968"/>
    </i>
    <i r="1">
      <x v="190"/>
    </i>
    <i r="2">
      <x v="3"/>
    </i>
    <i>
      <x v="2154"/>
    </i>
    <i r="1">
      <x v="350"/>
    </i>
    <i r="2">
      <x v="3"/>
    </i>
    <i>
      <x v="1983"/>
    </i>
    <i r="1">
      <x v="299"/>
    </i>
    <i r="2">
      <x v="3"/>
    </i>
    <i>
      <x v="2031"/>
    </i>
    <i r="1">
      <x v="133"/>
    </i>
    <i r="2">
      <x v="3"/>
    </i>
    <i>
      <x v="2196"/>
    </i>
    <i r="1">
      <x v="48"/>
    </i>
    <i r="2">
      <x v="6"/>
    </i>
    <i>
      <x v="1974"/>
    </i>
    <i r="1">
      <x v="178"/>
    </i>
    <i r="2">
      <x v="3"/>
    </i>
    <i>
      <x v="2004"/>
    </i>
    <i r="1">
      <x v="196"/>
    </i>
    <i r="2">
      <x v="5"/>
    </i>
    <i>
      <x v="2150"/>
    </i>
    <i r="1">
      <x v="350"/>
    </i>
    <i r="2">
      <x v="3"/>
    </i>
    <i>
      <x v="2204"/>
    </i>
    <i r="1">
      <x v="191"/>
    </i>
    <i r="2">
      <x v="3"/>
    </i>
    <i>
      <x v="2173"/>
    </i>
    <i r="1">
      <x v="166"/>
    </i>
    <i r="2">
      <x v="4"/>
    </i>
    <i>
      <x v="2053"/>
    </i>
    <i r="1">
      <x v="288"/>
    </i>
    <i r="2">
      <x v="3"/>
    </i>
    <i>
      <x v="2195"/>
    </i>
    <i r="1">
      <x v="299"/>
    </i>
    <i r="2">
      <x v="6"/>
    </i>
    <i>
      <x v="2102"/>
    </i>
    <i r="1">
      <x v="299"/>
    </i>
    <i r="2">
      <x v="5"/>
    </i>
    <i>
      <x v="2116"/>
    </i>
    <i r="1">
      <x v="141"/>
    </i>
    <i r="2">
      <x v="1"/>
    </i>
    <i>
      <x v="2202"/>
    </i>
    <i r="1">
      <x v="191"/>
    </i>
    <i r="2">
      <x v="3"/>
    </i>
    <i>
      <x v="2224"/>
    </i>
    <i r="1">
      <x v="307"/>
    </i>
    <i r="2">
      <x v="1"/>
    </i>
    <i>
      <x v="2029"/>
    </i>
    <i r="1">
      <x v="133"/>
    </i>
    <i r="2">
      <x v="6"/>
    </i>
    <i>
      <x v="2237"/>
    </i>
    <i r="1">
      <x v="288"/>
    </i>
    <i r="2">
      <x v="3"/>
    </i>
    <i>
      <x v="1940"/>
    </i>
    <i r="1">
      <x v="9"/>
    </i>
    <i r="2">
      <x v="3"/>
    </i>
    <i>
      <x v="2251"/>
    </i>
    <i r="1">
      <x v="4"/>
    </i>
    <i r="2">
      <x v="3"/>
    </i>
    <i>
      <x v="2240"/>
    </i>
    <i r="1">
      <x v="4"/>
    </i>
    <i r="2">
      <x v="3"/>
    </i>
    <i>
      <x v="1986"/>
    </i>
    <i r="1">
      <x v="299"/>
    </i>
    <i r="2">
      <x v="3"/>
    </i>
    <i>
      <x v="2015"/>
    </i>
    <i r="1">
      <x v="133"/>
    </i>
    <i r="2">
      <x v="6"/>
    </i>
    <i>
      <x v="2098"/>
    </i>
    <i r="1">
      <x v="48"/>
    </i>
    <i r="2">
      <x v="5"/>
    </i>
    <i>
      <x v="2085"/>
    </i>
    <i r="1">
      <x v="299"/>
    </i>
    <i r="2">
      <x v="3"/>
    </i>
    <i>
      <x v="1672"/>
    </i>
    <i r="1">
      <x v="179"/>
    </i>
    <i r="2">
      <x v="3"/>
    </i>
    <i>
      <x v="1650"/>
    </i>
    <i r="1">
      <x v="302"/>
    </i>
    <i r="2">
      <x v="3"/>
    </i>
    <i>
      <x v="1674"/>
    </i>
    <i r="1">
      <x v="328"/>
    </i>
    <i r="2">
      <x v="3"/>
    </i>
    <i>
      <x v="1761"/>
    </i>
    <i r="1">
      <x v="17"/>
    </i>
    <i r="2">
      <x v="3"/>
    </i>
    <i>
      <x v="1848"/>
    </i>
    <i r="1">
      <x v="236"/>
    </i>
    <i r="2">
      <x v="3"/>
    </i>
    <i>
      <x v="1764"/>
    </i>
    <i r="1">
      <x v="17"/>
    </i>
    <i r="2">
      <x v="3"/>
    </i>
    <i>
      <x v="1859"/>
    </i>
    <i r="1">
      <x v="165"/>
    </i>
    <i r="2">
      <x v="3"/>
    </i>
    <i>
      <x v="1935"/>
    </i>
    <i r="1">
      <x v="311"/>
    </i>
    <i r="2">
      <x v="3"/>
    </i>
    <i>
      <x v="1637"/>
    </i>
    <i r="1">
      <x v="328"/>
    </i>
    <i r="2">
      <x v="3"/>
    </i>
    <i>
      <x v="1787"/>
    </i>
    <i r="1">
      <x v="188"/>
    </i>
    <i r="2">
      <x v="4"/>
    </i>
    <i>
      <x v="1910"/>
    </i>
    <i r="1">
      <x v="79"/>
    </i>
    <i r="2">
      <x v="3"/>
    </i>
    <i>
      <x v="1661"/>
    </i>
    <i r="1">
      <x v="216"/>
    </i>
    <i r="2">
      <x v="3"/>
    </i>
    <i>
      <x v="1669"/>
    </i>
    <i r="1">
      <x v="179"/>
    </i>
    <i r="2">
      <x v="3"/>
    </i>
    <i>
      <x v="1794"/>
    </i>
    <i r="1">
      <x v="81"/>
    </i>
    <i r="2">
      <x v="4"/>
    </i>
    <i>
      <x v="1743"/>
    </i>
    <i r="1">
      <x v="186"/>
    </i>
    <i r="2">
      <x v="3"/>
    </i>
    <i>
      <x v="1796"/>
    </i>
    <i r="1">
      <x v="81"/>
    </i>
    <i r="2">
      <x v="4"/>
    </i>
    <i>
      <x v="1863"/>
    </i>
    <i r="1">
      <x v="162"/>
    </i>
    <i r="2">
      <x v="5"/>
    </i>
    <i>
      <x v="1815"/>
    </i>
    <i r="1">
      <x v="234"/>
    </i>
    <i r="2">
      <x v="8"/>
    </i>
    <i>
      <x v="1877"/>
    </i>
    <i r="1">
      <x v="77"/>
    </i>
    <i r="2">
      <x v="3"/>
    </i>
    <i>
      <x v="1820"/>
    </i>
    <i r="1">
      <x v="268"/>
    </i>
    <i r="2">
      <x v="6"/>
    </i>
    <i>
      <x v="1646"/>
    </i>
    <i r="1">
      <x v="186"/>
    </i>
    <i r="2">
      <x v="3"/>
    </i>
    <i>
      <x v="1824"/>
    </i>
    <i r="1">
      <x v="291"/>
    </i>
    <i r="2">
      <x v="8"/>
    </i>
    <i>
      <x v="1908"/>
    </i>
    <i r="1">
      <x v="307"/>
    </i>
    <i r="2">
      <x v="1"/>
    </i>
    <i>
      <x v="1826"/>
    </i>
    <i r="1">
      <x v="149"/>
    </i>
    <i r="2">
      <x v="6"/>
    </i>
    <i>
      <x v="1933"/>
    </i>
    <i r="1">
      <x v="306"/>
    </i>
    <i r="2">
      <x v="3"/>
    </i>
    <i>
      <x v="1662"/>
    </i>
    <i r="1">
      <x v="216"/>
    </i>
    <i r="2">
      <x v="3"/>
    </i>
    <i>
      <x v="1779"/>
    </i>
    <i r="1">
      <x v="200"/>
    </i>
    <i r="2">
      <x v="5"/>
    </i>
    <i>
      <x v="1439"/>
    </i>
    <i r="1">
      <x v="142"/>
    </i>
    <i r="2">
      <x v="3"/>
    </i>
    <i>
      <x v="1535"/>
    </i>
    <i r="1">
      <x v="94"/>
    </i>
    <i r="2">
      <x v="1"/>
    </i>
    <i>
      <x v="1499"/>
    </i>
    <i r="1">
      <x v="125"/>
    </i>
    <i r="2">
      <x v="4"/>
    </i>
    <i>
      <x v="1372"/>
    </i>
    <i r="1">
      <x v="188"/>
    </i>
    <i r="2">
      <x v="4"/>
    </i>
    <i>
      <x v="1590"/>
    </i>
    <i r="1">
      <x v="105"/>
    </i>
    <i r="2">
      <x v="3"/>
    </i>
    <i>
      <x v="1304"/>
    </i>
    <i r="1">
      <x v="306"/>
    </i>
    <i r="2">
      <x v="3"/>
    </i>
    <i>
      <x v="1487"/>
    </i>
    <i r="1">
      <x v="179"/>
    </i>
    <i r="2">
      <x v="3"/>
    </i>
    <i>
      <x v="1389"/>
    </i>
    <i r="1">
      <x v="302"/>
    </i>
    <i r="2">
      <x v="3"/>
    </i>
    <i>
      <x v="1529"/>
    </i>
    <i r="1">
      <x v="9"/>
    </i>
    <i r="2">
      <x v="3"/>
    </i>
    <i>
      <x v="1393"/>
    </i>
    <i r="1">
      <x v="144"/>
    </i>
    <i r="2">
      <x v="4"/>
    </i>
    <i>
      <x v="1574"/>
    </i>
    <i r="1">
      <x v="327"/>
    </i>
    <i r="2">
      <x v="3"/>
    </i>
    <i>
      <x v="1305"/>
    </i>
    <i r="1">
      <x v="34"/>
    </i>
    <i r="2">
      <x v="3"/>
    </i>
    <i>
      <x v="1428"/>
    </i>
    <i r="1">
      <x v="279"/>
    </i>
    <i r="2">
      <x v="3"/>
    </i>
    <i>
      <x v="1296"/>
    </i>
    <i r="1">
      <x v="16"/>
    </i>
    <i r="2">
      <x v="3"/>
    </i>
    <i>
      <x v="1444"/>
    </i>
    <i r="1">
      <x v="24"/>
    </i>
    <i r="2">
      <x v="3"/>
    </i>
    <i>
      <x v="1402"/>
    </i>
    <i r="1">
      <x v="42"/>
    </i>
    <i r="2">
      <x v="4"/>
    </i>
    <i>
      <x v="1495"/>
    </i>
    <i r="1">
      <x v="179"/>
    </i>
    <i r="2">
      <x v="3"/>
    </i>
    <i>
      <x v="1406"/>
    </i>
    <i r="1">
      <x v="16"/>
    </i>
    <i r="2">
      <x v="3"/>
    </i>
    <i>
      <x v="1299"/>
    </i>
    <i r="1">
      <x v="306"/>
    </i>
    <i r="2">
      <x v="3"/>
    </i>
    <i>
      <x v="1413"/>
    </i>
    <i r="1">
      <x/>
    </i>
    <i r="2">
      <x v="6"/>
    </i>
    <i>
      <x v="1530"/>
    </i>
    <i r="1">
      <x v="9"/>
    </i>
    <i r="2">
      <x v="3"/>
    </i>
    <i>
      <x v="1416"/>
    </i>
    <i r="1">
      <x v="24"/>
    </i>
    <i r="2">
      <x v="3"/>
    </i>
    <i>
      <x v="1546"/>
    </i>
    <i r="1">
      <x v="95"/>
    </i>
    <i r="2">
      <x v="3"/>
    </i>
    <i>
      <x v="1417"/>
    </i>
    <i r="1">
      <x v="24"/>
    </i>
    <i r="2">
      <x v="3"/>
    </i>
    <i>
      <x v="1576"/>
    </i>
    <i r="1">
      <x v="327"/>
    </i>
    <i r="2">
      <x v="3"/>
    </i>
    <i>
      <x v="1421"/>
    </i>
    <i r="1">
      <x v="231"/>
    </i>
    <i r="2">
      <x v="4"/>
    </i>
    <i>
      <x v="1298"/>
    </i>
    <i r="1">
      <x v="225"/>
    </i>
    <i r="2">
      <x v="5"/>
    </i>
    <i>
      <x v="1485"/>
    </i>
    <i r="1">
      <x v="30"/>
    </i>
    <i r="2">
      <x v="3"/>
    </i>
    <i>
      <x v="998"/>
    </i>
    <i r="1">
      <x v="82"/>
    </i>
    <i r="2">
      <x v="3"/>
    </i>
    <i>
      <x v="1222"/>
    </i>
    <i r="1">
      <x v="299"/>
    </i>
    <i r="2">
      <x v="5"/>
    </i>
    <i>
      <x v="994"/>
    </i>
    <i r="1">
      <x v="223"/>
    </i>
    <i r="2">
      <x v="8"/>
    </i>
    <i>
      <x v="979"/>
    </i>
    <i r="1">
      <x v="127"/>
    </i>
    <i r="2">
      <x v="3"/>
    </i>
    <i>
      <x v="1103"/>
    </i>
    <i r="1">
      <x v="111"/>
    </i>
    <i r="2">
      <x v="2"/>
    </i>
    <i>
      <x v="988"/>
    </i>
    <i r="1">
      <x v="34"/>
    </i>
    <i r="2">
      <x v="3"/>
    </i>
    <i>
      <x v="973"/>
    </i>
    <i r="1">
      <x v="345"/>
    </i>
    <i r="2">
      <x v="3"/>
    </i>
    <i>
      <x v="1277"/>
    </i>
    <i r="1">
      <x v="310"/>
    </i>
    <i r="2">
      <x v="3"/>
    </i>
    <i>
      <x v="995"/>
    </i>
    <i r="1">
      <x v="82"/>
    </i>
    <i r="2">
      <x v="3"/>
    </i>
    <i>
      <x v="1278"/>
    </i>
    <i r="1">
      <x v="310"/>
    </i>
    <i r="2">
      <x v="3"/>
    </i>
    <i>
      <x v="1249"/>
    </i>
    <i r="1">
      <x v="39"/>
    </i>
    <i r="2">
      <x v="3"/>
    </i>
    <i>
      <x v="1128"/>
    </i>
    <i r="1">
      <x v="350"/>
    </i>
    <i r="2">
      <x v="3"/>
    </i>
    <i>
      <x v="1257"/>
    </i>
    <i r="1">
      <x v="341"/>
    </i>
    <i r="2">
      <x v="8"/>
    </i>
    <i>
      <x v="1043"/>
    </i>
    <i r="1">
      <x v="253"/>
    </i>
    <i r="2">
      <x v="8"/>
    </i>
    <i>
      <x v="1183"/>
    </i>
    <i r="1">
      <x v="173"/>
    </i>
    <i r="2">
      <x v="4"/>
    </i>
    <i>
      <x v="1053"/>
    </i>
    <i r="1">
      <x v="313"/>
    </i>
    <i r="2">
      <x v="3"/>
    </i>
    <i>
      <x v="1199"/>
    </i>
    <i r="1">
      <x v="44"/>
    </i>
    <i r="2">
      <x v="3"/>
    </i>
    <i>
      <x v="1140"/>
    </i>
    <i r="1">
      <x v="120"/>
    </i>
    <i r="2">
      <x v="4"/>
    </i>
    <i>
      <x v="1090"/>
    </i>
    <i r="1">
      <x v="21"/>
    </i>
    <i r="2">
      <x v="3"/>
    </i>
    <i>
      <x v="1142"/>
    </i>
    <i r="1">
      <x v="223"/>
    </i>
    <i r="2">
      <x v="8"/>
    </i>
    <i>
      <x v="1214"/>
    </i>
    <i r="1">
      <x v="53"/>
    </i>
    <i r="2">
      <x v="3"/>
    </i>
    <i>
      <x v="1146"/>
    </i>
    <i r="1">
      <x v="296"/>
    </i>
    <i r="2">
      <x v="6"/>
    </i>
    <i>
      <x v="1101"/>
    </i>
    <i r="1">
      <x v="21"/>
    </i>
    <i r="2">
      <x v="3"/>
    </i>
    <i>
      <x v="989"/>
    </i>
    <i r="1">
      <x v="227"/>
    </i>
    <i r="2">
      <x v="3"/>
    </i>
    <i>
      <x v="1252"/>
    </i>
    <i r="1">
      <x v="85"/>
    </i>
    <i r="2">
      <x v="6"/>
    </i>
    <i>
      <x v="1163"/>
    </i>
    <i r="1">
      <x v="13"/>
    </i>
    <i r="2">
      <x v="3"/>
    </i>
    <i>
      <x v="1111"/>
    </i>
    <i r="1">
      <x v="209"/>
    </i>
    <i r="2">
      <x v="5"/>
    </i>
    <i>
      <x v="1165"/>
    </i>
    <i r="1">
      <x v="299"/>
    </i>
    <i r="2">
      <x v="3"/>
    </i>
    <i>
      <x v="1258"/>
    </i>
    <i r="1">
      <x v="299"/>
    </i>
    <i r="2">
      <x v="3"/>
    </i>
    <i>
      <x v="1060"/>
    </i>
    <i r="1">
      <x v="329"/>
    </i>
    <i r="2">
      <x v="6"/>
    </i>
    <i>
      <x v="1179"/>
    </i>
    <i r="1">
      <x v="350"/>
    </i>
    <i r="2">
      <x v="1"/>
    </i>
    <i>
      <x v="1283"/>
    </i>
    <i r="1">
      <x v="24"/>
    </i>
    <i r="2">
      <x v="3"/>
    </i>
    <i>
      <x v="1124"/>
    </i>
    <i r="1">
      <x v="165"/>
    </i>
    <i r="2">
      <x v="4"/>
    </i>
    <i>
      <x v="1135"/>
    </i>
    <i r="1">
      <x v="24"/>
    </i>
    <i r="2">
      <x v="3"/>
    </i>
    <i>
      <x v="855"/>
    </i>
    <i r="1">
      <x v="196"/>
    </i>
    <i r="2">
      <x v="3"/>
    </i>
    <i>
      <x v="918"/>
    </i>
    <i r="1">
      <x v="74"/>
    </i>
    <i r="2">
      <x v="2"/>
    </i>
    <i>
      <x v="897"/>
    </i>
    <i r="1">
      <x v="295"/>
    </i>
    <i r="2">
      <x v="1"/>
    </i>
    <i>
      <x v="731"/>
    </i>
    <i r="1">
      <x v="318"/>
    </i>
    <i r="2">
      <x v="3"/>
    </i>
    <i>
      <x v="943"/>
    </i>
    <i r="1">
      <x v="21"/>
    </i>
    <i r="2">
      <x v="3"/>
    </i>
    <i>
      <x v="732"/>
    </i>
    <i r="1">
      <x v="221"/>
    </i>
    <i r="2">
      <x v="3"/>
    </i>
    <i>
      <x v="884"/>
    </i>
    <i r="1">
      <x v="309"/>
    </i>
    <i r="2">
      <x v="4"/>
    </i>
    <i>
      <x v="697"/>
    </i>
    <i r="1">
      <x v="192"/>
    </i>
    <i r="2">
      <x v="4"/>
    </i>
    <i>
      <x v="911"/>
    </i>
    <i r="1">
      <x v="103"/>
    </i>
    <i r="2">
      <x v="7"/>
    </i>
    <i>
      <x v="673"/>
    </i>
    <i r="1">
      <x v="196"/>
    </i>
    <i r="2">
      <x v="5"/>
    </i>
    <i>
      <x v="687"/>
    </i>
    <i r="1">
      <x v="288"/>
    </i>
    <i r="2">
      <x v="3"/>
    </i>
    <i>
      <x v="737"/>
    </i>
    <i r="1">
      <x v="72"/>
    </i>
    <i r="2">
      <x v="4"/>
    </i>
    <i>
      <x v="836"/>
    </i>
    <i r="1">
      <x v="185"/>
    </i>
    <i r="2">
      <x v="3"/>
    </i>
    <i>
      <x v="701"/>
    </i>
    <i r="1">
      <x v="186"/>
    </i>
    <i r="2">
      <x v="3"/>
    </i>
    <i>
      <x v="867"/>
    </i>
    <i r="1">
      <x v="114"/>
    </i>
    <i r="2">
      <x v="4"/>
    </i>
    <i>
      <x v="651"/>
    </i>
    <i r="1">
      <x v="179"/>
    </i>
    <i r="2">
      <x v="3"/>
    </i>
    <i>
      <x v="890"/>
    </i>
    <i r="1">
      <x v="24"/>
    </i>
    <i r="2">
      <x v="3"/>
    </i>
    <i>
      <x v="706"/>
    </i>
    <i r="1">
      <x v="27"/>
    </i>
    <i r="2">
      <x v="1"/>
    </i>
    <i>
      <x v="907"/>
    </i>
    <i r="1">
      <x v="288"/>
    </i>
    <i r="2">
      <x v="3"/>
    </i>
    <i>
      <x v="708"/>
    </i>
    <i r="1">
      <x v="133"/>
    </i>
    <i r="2">
      <x v="5"/>
    </i>
    <i>
      <x v="916"/>
    </i>
    <i r="1">
      <x v="74"/>
    </i>
    <i r="2">
      <x v="2"/>
    </i>
    <i>
      <x v="810"/>
    </i>
    <i r="1">
      <x v="165"/>
    </i>
    <i r="2">
      <x v="4"/>
    </i>
    <i>
      <x v="684"/>
    </i>
    <i r="1">
      <x v="295"/>
    </i>
    <i r="2">
      <x v="1"/>
    </i>
    <i>
      <x v="817"/>
    </i>
    <i r="1">
      <x v="231"/>
    </i>
    <i r="2">
      <x v="4"/>
    </i>
    <i>
      <x v="821"/>
    </i>
    <i r="1">
      <x v="188"/>
    </i>
    <i r="2">
      <x v="4"/>
    </i>
    <i>
      <x v="410"/>
    </i>
    <i r="1">
      <x v="329"/>
    </i>
    <i r="2">
      <x v="5"/>
    </i>
    <i>
      <x v="387"/>
    </i>
    <i r="1">
      <x v="119"/>
    </i>
    <i r="2">
      <x v="3"/>
    </i>
    <i>
      <x v="527"/>
    </i>
    <i r="1">
      <x v="2"/>
    </i>
    <i r="2">
      <x v="3"/>
    </i>
    <i>
      <x v="529"/>
    </i>
    <i r="1">
      <x v="292"/>
    </i>
    <i r="2">
      <x v="7"/>
    </i>
    <i>
      <x v="510"/>
    </i>
    <i r="1">
      <x v="343"/>
    </i>
    <i r="2">
      <x v="3"/>
    </i>
    <i>
      <x v="454"/>
    </i>
    <i r="1">
      <x v="339"/>
    </i>
    <i r="2">
      <x v="5"/>
    </i>
    <i>
      <x v="610"/>
    </i>
    <i r="1">
      <x v="61"/>
    </i>
    <i r="2">
      <x v="3"/>
    </i>
    <i>
      <x v="456"/>
    </i>
    <i r="1">
      <x v="306"/>
    </i>
    <i r="2">
      <x v="3"/>
    </i>
    <i>
      <x v="373"/>
    </i>
    <i r="1">
      <x v="286"/>
    </i>
    <i r="2">
      <x v="4"/>
    </i>
    <i>
      <x v="552"/>
    </i>
    <i r="1">
      <x v="275"/>
    </i>
    <i r="2">
      <x v="4"/>
    </i>
    <i>
      <x v="453"/>
    </i>
    <i r="1">
      <x v="254"/>
    </i>
    <i r="2">
      <x v="1"/>
    </i>
    <i>
      <x v="457"/>
    </i>
    <i r="1">
      <x v="254"/>
    </i>
    <i r="2">
      <x v="8"/>
    </i>
    <i>
      <x v="516"/>
    </i>
    <i r="1">
      <x v="245"/>
    </i>
    <i r="2">
      <x v="3"/>
    </i>
    <i>
      <x v="570"/>
    </i>
    <i r="1">
      <x v="274"/>
    </i>
    <i r="2">
      <x v="4"/>
    </i>
    <i>
      <x v="600"/>
    </i>
    <i r="1">
      <x v="196"/>
    </i>
    <i r="2">
      <x v="3"/>
    </i>
    <i>
      <x v="417"/>
    </i>
    <i r="1">
      <x v="179"/>
    </i>
    <i r="2">
      <x v="3"/>
    </i>
    <i>
      <x v="611"/>
    </i>
    <i r="1">
      <x v="299"/>
    </i>
    <i r="2">
      <x v="3"/>
    </i>
    <i>
      <x v="357"/>
    </i>
    <i r="1">
      <x v="106"/>
    </i>
    <i r="2">
      <x v="3"/>
    </i>
    <i>
      <x v="436"/>
    </i>
    <i r="1">
      <x v="186"/>
    </i>
    <i r="2">
      <x v="3"/>
    </i>
    <i>
      <x v="643"/>
    </i>
    <i r="1">
      <x v="178"/>
    </i>
    <i r="2">
      <x v="4"/>
    </i>
    <i>
      <x v="628"/>
    </i>
    <i r="1">
      <x v="350"/>
    </i>
    <i r="2">
      <x v="3"/>
    </i>
    <i>
      <x v="644"/>
    </i>
    <i r="1">
      <x v="141"/>
    </i>
    <i r="2">
      <x v="1"/>
    </i>
    <i>
      <x v="498"/>
    </i>
    <i r="1">
      <x v="228"/>
    </i>
    <i r="2">
      <x v="3"/>
    </i>
    <i>
      <x v="181"/>
    </i>
    <i r="1">
      <x v="74"/>
    </i>
    <i r="2">
      <x v="2"/>
    </i>
    <i>
      <x v="76"/>
    </i>
    <i r="1">
      <x v="213"/>
    </i>
    <i r="2">
      <x v="6"/>
    </i>
    <i>
      <x v="134"/>
    </i>
    <i r="1">
      <x v="74"/>
    </i>
    <i r="2">
      <x v="2"/>
    </i>
    <i>
      <x v="26"/>
    </i>
    <i r="1">
      <x v="164"/>
    </i>
    <i r="2">
      <x v="4"/>
    </i>
    <i>
      <x v="283"/>
    </i>
    <i r="1">
      <x v="141"/>
    </i>
    <i r="2">
      <x v="1"/>
    </i>
    <i>
      <x v="229"/>
    </i>
    <i r="1">
      <x v="53"/>
    </i>
    <i r="2">
      <x v="3"/>
    </i>
    <i>
      <x v="133"/>
    </i>
    <i r="1">
      <x v="277"/>
    </i>
    <i r="2">
      <x v="3"/>
    </i>
    <i>
      <x v="156"/>
    </i>
    <i r="1">
      <x v="163"/>
    </i>
    <i r="2">
      <x v="3"/>
    </i>
    <i>
      <x v="4"/>
    </i>
    <i r="1">
      <x v="140"/>
    </i>
    <i r="2">
      <x v="4"/>
    </i>
    <i>
      <x v="60"/>
    </i>
    <i r="1">
      <x v="277"/>
    </i>
    <i r="2">
      <x v="4"/>
    </i>
    <i>
      <x v="128"/>
    </i>
    <i r="1">
      <x v="160"/>
    </i>
    <i r="2">
      <x v="5"/>
    </i>
    <i>
      <x v="115"/>
    </i>
    <i r="1">
      <x v="8"/>
    </i>
    <i r="2">
      <x v="3"/>
    </i>
    <i>
      <x v="287"/>
    </i>
    <i r="1">
      <x v="344"/>
    </i>
    <i r="2">
      <x v="3"/>
    </i>
    <i>
      <x v="46"/>
    </i>
    <i r="1">
      <x v="186"/>
    </i>
    <i r="2">
      <x v="3"/>
    </i>
    <i>
      <x v="34"/>
    </i>
    <i r="1">
      <x v="202"/>
    </i>
    <i r="2">
      <x v="4"/>
    </i>
    <i>
      <x v="263"/>
    </i>
    <i r="1">
      <x v="256"/>
    </i>
    <i r="2">
      <x v="3"/>
    </i>
    <i>
      <x v="11"/>
    </i>
    <i r="1">
      <x v="277"/>
    </i>
    <i r="2">
      <x v="3"/>
    </i>
    <i>
      <x v="117"/>
    </i>
    <i r="1">
      <x v="8"/>
    </i>
    <i r="2">
      <x v="3"/>
    </i>
    <i>
      <x v="211"/>
    </i>
    <i r="1">
      <x v="81"/>
    </i>
    <i r="2">
      <x v="4"/>
    </i>
    <i>
      <x v="273"/>
    </i>
    <i r="1">
      <x v="180"/>
    </i>
    <i r="2">
      <x v="7"/>
    </i>
    <i>
      <x v="277"/>
    </i>
    <i r="1">
      <x v="72"/>
    </i>
    <i r="2">
      <x v="3"/>
    </i>
    <i>
      <x v="187"/>
    </i>
    <i r="1">
      <x v="101"/>
    </i>
    <i r="2">
      <x v="3"/>
    </i>
    <i>
      <x v="3784"/>
    </i>
    <i r="1">
      <x v="81"/>
    </i>
    <i r="2">
      <x v="3"/>
    </i>
    <i>
      <x v="3561"/>
    </i>
    <i r="1">
      <x v="32"/>
    </i>
    <i r="2">
      <x v="2"/>
    </i>
    <i>
      <x v="3824"/>
    </i>
    <i r="1">
      <x v="161"/>
    </i>
    <i r="2">
      <x v="7"/>
    </i>
    <i>
      <x v="3558"/>
    </i>
    <i r="1">
      <x v="260"/>
    </i>
    <i r="2">
      <x v="5"/>
    </i>
    <i>
      <x v="3764"/>
    </i>
    <i r="1">
      <x v="261"/>
    </i>
    <i r="2">
      <x v="4"/>
    </i>
    <i>
      <x v="3614"/>
    </i>
    <i r="1">
      <x v="167"/>
    </i>
    <i r="2">
      <x v="4"/>
    </i>
    <i>
      <x v="3805"/>
    </i>
    <i r="1">
      <x v="178"/>
    </i>
    <i r="2">
      <x v="3"/>
    </i>
    <i>
      <x v="3616"/>
    </i>
    <i r="1">
      <x v="212"/>
    </i>
    <i r="2">
      <x v="2"/>
    </i>
    <i>
      <x v="3857"/>
    </i>
    <i r="1">
      <x v="44"/>
    </i>
    <i r="2">
      <x v="4"/>
    </i>
    <i>
      <x v="3617"/>
    </i>
    <i r="1">
      <x v="212"/>
    </i>
    <i r="2">
      <x v="5"/>
    </i>
    <i>
      <x v="3593"/>
    </i>
    <i r="1">
      <x v="75"/>
    </i>
    <i r="2">
      <x v="3"/>
    </i>
    <i>
      <x v="3622"/>
    </i>
    <i r="1">
      <x v="120"/>
    </i>
    <i r="2">
      <x v="4"/>
    </i>
    <i>
      <x v="3775"/>
    </i>
    <i r="1">
      <x v="144"/>
    </i>
    <i r="2">
      <x v="4"/>
    </i>
    <i>
      <x v="3568"/>
    </i>
    <i r="1">
      <x v="194"/>
    </i>
    <i r="2">
      <x v="5"/>
    </i>
    <i>
      <x v="3799"/>
    </i>
    <i r="1">
      <x v="306"/>
    </i>
    <i r="2">
      <x v="3"/>
    </i>
    <i>
      <x v="3627"/>
    </i>
    <i r="1">
      <x v="120"/>
    </i>
    <i r="2">
      <x v="4"/>
    </i>
    <i>
      <x v="3817"/>
    </i>
    <i r="1">
      <x v="125"/>
    </i>
    <i r="2">
      <x v="6"/>
    </i>
    <i>
      <x v="3631"/>
    </i>
    <i r="1">
      <x v="120"/>
    </i>
    <i r="2">
      <x v="4"/>
    </i>
    <i>
      <x v="3604"/>
    </i>
    <i r="1">
      <x v="167"/>
    </i>
    <i r="2">
      <x v="4"/>
    </i>
    <i>
      <x v="3632"/>
    </i>
    <i r="1">
      <x v="120"/>
    </i>
    <i r="2">
      <x v="4"/>
    </i>
    <i>
      <x v="3742"/>
    </i>
    <i r="1">
      <x v="15"/>
    </i>
    <i r="2">
      <x v="3"/>
    </i>
    <i>
      <x v="3634"/>
    </i>
    <i r="1">
      <x v="165"/>
    </i>
    <i r="2">
      <x v="4"/>
    </i>
    <i>
      <x v="3752"/>
    </i>
    <i r="1">
      <x v="105"/>
    </i>
    <i r="2">
      <x v="3"/>
    </i>
    <i>
      <x v="3642"/>
    </i>
    <i r="1">
      <x v="228"/>
    </i>
    <i r="2">
      <x v="3"/>
    </i>
    <i>
      <x v="3760"/>
    </i>
    <i r="1">
      <x v="300"/>
    </i>
    <i r="2">
      <x v="4"/>
    </i>
    <i>
      <x v="3643"/>
    </i>
    <i r="1">
      <x v="228"/>
    </i>
    <i r="2">
      <x v="3"/>
    </i>
    <i>
      <x v="3767"/>
    </i>
    <i r="1">
      <x v="167"/>
    </i>
    <i r="2">
      <x v="4"/>
    </i>
    <i>
      <x v="3647"/>
    </i>
    <i r="1">
      <x v="270"/>
    </i>
    <i r="2">
      <x v="4"/>
    </i>
    <i>
      <x v="3777"/>
    </i>
    <i r="1">
      <x v="178"/>
    </i>
    <i r="2">
      <x v="4"/>
    </i>
    <i>
      <x v="3574"/>
    </i>
    <i r="1">
      <x v="51"/>
    </i>
    <i r="2">
      <x v="2"/>
    </i>
    <i>
      <x v="3793"/>
    </i>
    <i r="1">
      <x v="181"/>
    </i>
    <i r="2">
      <x v="3"/>
    </i>
    <i>
      <x v="3575"/>
    </i>
    <i r="1">
      <x v="333"/>
    </i>
    <i r="2">
      <x v="3"/>
    </i>
    <i>
      <x v="3802"/>
    </i>
    <i r="1">
      <x v="44"/>
    </i>
    <i r="2">
      <x v="4"/>
    </i>
    <i>
      <x v="3651"/>
    </i>
    <i r="1">
      <x v="270"/>
    </i>
    <i r="2">
      <x v="4"/>
    </i>
    <i>
      <x v="3813"/>
    </i>
    <i r="1">
      <x v="93"/>
    </i>
    <i r="2">
      <x v="3"/>
    </i>
    <i>
      <x v="3655"/>
    </i>
    <i r="1">
      <x v="212"/>
    </i>
    <i r="2">
      <x v="2"/>
    </i>
    <i>
      <x v="3822"/>
    </i>
    <i r="1">
      <x v="161"/>
    </i>
    <i r="2">
      <x v="7"/>
    </i>
    <i>
      <x v="3658"/>
    </i>
    <i r="1">
      <x v="212"/>
    </i>
    <i r="2">
      <x v="2"/>
    </i>
    <i>
      <x v="3828"/>
    </i>
    <i r="1">
      <x v="161"/>
    </i>
    <i r="2">
      <x v="7"/>
    </i>
    <i>
      <x v="3659"/>
    </i>
    <i r="1">
      <x v="212"/>
    </i>
    <i r="2">
      <x v="2"/>
    </i>
    <i>
      <x v="3846"/>
    </i>
    <i r="1">
      <x v="328"/>
    </i>
    <i r="2">
      <x v="3"/>
    </i>
    <i>
      <x v="3662"/>
    </i>
    <i r="1">
      <x v="261"/>
    </i>
    <i r="2">
      <x v="4"/>
    </i>
    <i>
      <x v="3734"/>
    </i>
    <i r="1">
      <x v="93"/>
    </i>
    <i r="2">
      <x v="3"/>
    </i>
    <i>
      <x v="3576"/>
    </i>
    <i r="1">
      <x v="333"/>
    </i>
    <i r="2">
      <x v="3"/>
    </i>
    <i>
      <x v="3744"/>
    </i>
    <i r="1">
      <x v="227"/>
    </i>
    <i r="2">
      <x v="3"/>
    </i>
    <i>
      <x v="3668"/>
    </i>
    <i r="1">
      <x v="313"/>
    </i>
    <i r="2">
      <x v="3"/>
    </i>
    <i>
      <x v="3750"/>
    </i>
    <i r="1">
      <x v="105"/>
    </i>
    <i r="2">
      <x v="3"/>
    </i>
    <i>
      <x v="3577"/>
    </i>
    <i r="1">
      <x v="333"/>
    </i>
    <i r="2">
      <x v="3"/>
    </i>
    <i>
      <x v="3755"/>
    </i>
    <i r="1">
      <x v="167"/>
    </i>
    <i r="2">
      <x v="3"/>
    </i>
    <i>
      <x v="3672"/>
    </i>
    <i r="1">
      <x v="167"/>
    </i>
    <i r="2">
      <x v="4"/>
    </i>
    <i>
      <x v="3594"/>
    </i>
    <i r="1">
      <x v="75"/>
    </i>
    <i r="2">
      <x v="3"/>
    </i>
    <i>
      <x v="3686"/>
    </i>
    <i r="1">
      <x v="313"/>
    </i>
    <i r="2">
      <x v="3"/>
    </i>
    <i>
      <x v="3556"/>
    </i>
    <i r="1">
      <x v="227"/>
    </i>
    <i r="2">
      <x v="3"/>
    </i>
    <i>
      <x v="3687"/>
    </i>
    <i r="1">
      <x v="313"/>
    </i>
    <i r="2">
      <x v="3"/>
    </i>
    <i>
      <x v="3766"/>
    </i>
    <i r="1">
      <x v="261"/>
    </i>
    <i r="2">
      <x v="4"/>
    </i>
    <i>
      <x v="3583"/>
    </i>
    <i r="1">
      <x v="326"/>
    </i>
    <i r="2">
      <x v="6"/>
    </i>
    <i>
      <x v="3773"/>
    </i>
    <i r="1">
      <x v="167"/>
    </i>
    <i r="2">
      <x v="4"/>
    </i>
    <i>
      <x v="3693"/>
    </i>
    <i r="1">
      <x v="350"/>
    </i>
    <i r="2">
      <x v="3"/>
    </i>
    <i>
      <x v="3776"/>
    </i>
    <i r="1">
      <x v="167"/>
    </i>
    <i r="2">
      <x v="4"/>
    </i>
    <i>
      <x v="3694"/>
    </i>
    <i r="1">
      <x v="313"/>
    </i>
    <i r="2">
      <x v="3"/>
    </i>
    <i>
      <x v="3597"/>
    </i>
    <i r="1">
      <x v="42"/>
    </i>
    <i r="2">
      <x v="4"/>
    </i>
    <i>
      <x v="3696"/>
    </i>
    <i r="1">
      <x v="313"/>
    </i>
    <i r="2">
      <x v="3"/>
    </i>
    <i>
      <x v="3787"/>
    </i>
    <i r="1">
      <x v="234"/>
    </i>
    <i r="2">
      <x v="4"/>
    </i>
    <i>
      <x v="3584"/>
    </i>
    <i r="1">
      <x v="326"/>
    </i>
    <i r="2">
      <x v="6"/>
    </i>
    <i>
      <x v="3794"/>
    </i>
    <i r="1">
      <x v="181"/>
    </i>
    <i r="2">
      <x v="3"/>
    </i>
    <i>
      <x v="3585"/>
    </i>
    <i r="1">
      <x v="326"/>
    </i>
    <i r="2">
      <x v="6"/>
    </i>
    <i>
      <x v="3800"/>
    </i>
    <i r="1">
      <x v="306"/>
    </i>
    <i r="2">
      <x v="3"/>
    </i>
    <i>
      <x v="3713"/>
    </i>
    <i r="1">
      <x v="261"/>
    </i>
    <i r="2">
      <x v="3"/>
    </i>
    <i>
      <x v="3803"/>
    </i>
    <i r="1">
      <x v="44"/>
    </i>
    <i r="2">
      <x v="4"/>
    </i>
    <i>
      <x v="3714"/>
    </i>
    <i r="1">
      <x v="261"/>
    </i>
    <i r="2">
      <x v="3"/>
    </i>
    <i>
      <x v="3807"/>
    </i>
    <i r="1">
      <x v="86"/>
    </i>
    <i r="2">
      <x v="4"/>
    </i>
    <i>
      <x v="3715"/>
    </i>
    <i r="1">
      <x v="14"/>
    </i>
    <i r="2">
      <x v="4"/>
    </i>
    <i>
      <x v="3814"/>
    </i>
    <i r="1">
      <x v="93"/>
    </i>
    <i r="2">
      <x v="3"/>
    </i>
    <i>
      <x v="3716"/>
    </i>
    <i r="1">
      <x v="14"/>
    </i>
    <i r="2">
      <x v="4"/>
    </i>
    <i>
      <x v="3818"/>
    </i>
    <i r="1">
      <x v="43"/>
    </i>
    <i r="2">
      <x v="6"/>
    </i>
    <i>
      <x v="3717"/>
    </i>
    <i r="1">
      <x v="14"/>
    </i>
    <i r="2">
      <x v="4"/>
    </i>
    <i>
      <x v="3823"/>
    </i>
    <i r="1">
      <x v="161"/>
    </i>
    <i r="2">
      <x v="7"/>
    </i>
    <i>
      <x v="3718"/>
    </i>
    <i r="1">
      <x v="14"/>
    </i>
    <i r="2">
      <x v="4"/>
    </i>
    <i>
      <x v="3826"/>
    </i>
    <i r="1">
      <x v="161"/>
    </i>
    <i r="2">
      <x v="7"/>
    </i>
    <i>
      <x v="3588"/>
    </i>
    <i r="1">
      <x v="42"/>
    </i>
    <i r="2">
      <x v="4"/>
    </i>
    <i>
      <x v="3832"/>
    </i>
    <i r="1">
      <x v="258"/>
    </i>
    <i r="2">
      <x v="7"/>
    </i>
    <i>
      <x v="3722"/>
    </i>
    <i r="1">
      <x v="42"/>
    </i>
    <i r="2">
      <x v="4"/>
    </i>
    <i>
      <x v="3839"/>
    </i>
    <i r="1">
      <x v="328"/>
    </i>
    <i r="2">
      <x v="3"/>
    </i>
    <i>
      <x v="3589"/>
    </i>
    <i r="1">
      <x v="150"/>
    </i>
    <i r="2">
      <x v="6"/>
    </i>
    <i>
      <x v="3853"/>
    </i>
    <i r="1">
      <x v="247"/>
    </i>
    <i r="2">
      <x v="7"/>
    </i>
    <i>
      <x v="3727"/>
    </i>
    <i r="1">
      <x v="168"/>
    </i>
    <i r="2">
      <x v="3"/>
    </i>
    <i>
      <x v="3862"/>
    </i>
    <i r="1">
      <x v="238"/>
    </i>
    <i r="2">
      <x v="5"/>
    </i>
    <i>
      <x v="3732"/>
    </i>
    <i r="1">
      <x v="93"/>
    </i>
    <i r="2">
      <x v="3"/>
    </i>
    <i>
      <x v="3736"/>
    </i>
    <i r="1">
      <x v="93"/>
    </i>
    <i r="2">
      <x v="3"/>
    </i>
    <i>
      <x v="3512"/>
    </i>
    <i r="1">
      <x v="296"/>
    </i>
    <i r="2">
      <x v="6"/>
    </i>
    <i>
      <x v="3480"/>
    </i>
    <i r="1">
      <x v="89"/>
    </i>
    <i r="2">
      <x v="6"/>
    </i>
    <i>
      <x v="3547"/>
    </i>
    <i r="1">
      <x v="260"/>
    </i>
    <i r="2">
      <x v="5"/>
    </i>
    <i>
      <x v="3368"/>
    </i>
    <i r="1">
      <x v="83"/>
    </i>
    <i r="2">
      <x v="4"/>
    </i>
    <i>
      <x v="3350"/>
    </i>
    <i r="1">
      <x v="334"/>
    </i>
    <i r="2">
      <x v="3"/>
    </i>
    <i>
      <x v="3370"/>
    </i>
    <i r="1">
      <x v="83"/>
    </i>
    <i r="2">
      <x v="4"/>
    </i>
    <i>
      <x v="3359"/>
    </i>
    <i r="1">
      <x v="334"/>
    </i>
    <i r="2">
      <x v="3"/>
    </i>
    <i>
      <x v="3373"/>
    </i>
    <i r="1">
      <x v="147"/>
    </i>
    <i r="2">
      <x v="6"/>
    </i>
    <i>
      <x v="3474"/>
    </i>
    <i r="1">
      <x v="93"/>
    </i>
    <i r="2">
      <x v="3"/>
    </i>
    <i>
      <x v="3375"/>
    </i>
    <i r="1">
      <x v="188"/>
    </i>
    <i r="2">
      <x v="4"/>
    </i>
    <i>
      <x v="3343"/>
    </i>
    <i r="1">
      <x v="48"/>
    </i>
    <i r="2">
      <x v="5"/>
    </i>
    <i>
      <x v="3263"/>
    </i>
    <i r="1">
      <x v="318"/>
    </i>
    <i r="2">
      <x v="5"/>
    </i>
    <i>
      <x v="3500"/>
    </i>
    <i r="1">
      <x v="135"/>
    </i>
    <i r="2">
      <x v="6"/>
    </i>
    <i>
      <x v="3303"/>
    </i>
    <i r="1">
      <x v="196"/>
    </i>
    <i r="2">
      <x v="5"/>
    </i>
    <i>
      <x v="3525"/>
    </i>
    <i r="1">
      <x v="299"/>
    </i>
    <i r="2">
      <x v="3"/>
    </i>
    <i>
      <x v="3380"/>
    </i>
    <i r="1">
      <x v="188"/>
    </i>
    <i r="2">
      <x v="4"/>
    </i>
    <i>
      <x v="3540"/>
    </i>
    <i r="1">
      <x v="238"/>
    </i>
    <i r="2">
      <x v="5"/>
    </i>
    <i>
      <x v="3383"/>
    </i>
    <i r="1">
      <x v="188"/>
    </i>
    <i r="2">
      <x v="4"/>
    </i>
    <i>
      <x v="3338"/>
    </i>
    <i r="1">
      <x v="49"/>
    </i>
    <i r="2">
      <x v="4"/>
    </i>
    <i>
      <x v="3304"/>
    </i>
    <i r="1">
      <x v="196"/>
    </i>
    <i r="2">
      <x v="5"/>
    </i>
    <i>
      <x v="3477"/>
    </i>
    <i r="1">
      <x v="93"/>
    </i>
    <i r="2">
      <x v="3"/>
    </i>
    <i>
      <x v="3308"/>
    </i>
    <i r="1">
      <x v="196"/>
    </i>
    <i r="2">
      <x v="5"/>
    </i>
    <i>
      <x v="3482"/>
    </i>
    <i r="1">
      <x v="103"/>
    </i>
    <i r="2">
      <x v="7"/>
    </i>
    <i>
      <x v="3550"/>
    </i>
    <i r="1">
      <x v="260"/>
    </i>
    <i r="2">
      <x v="5"/>
    </i>
    <i>
      <x v="3260"/>
    </i>
    <i r="1">
      <x v="318"/>
    </i>
    <i r="2">
      <x v="5"/>
    </i>
    <i>
      <x v="3265"/>
    </i>
    <i r="1">
      <x v="318"/>
    </i>
    <i r="2">
      <x v="5"/>
    </i>
    <i>
      <x v="3497"/>
    </i>
    <i r="1">
      <x v="120"/>
    </i>
    <i r="2">
      <x v="6"/>
    </i>
    <i>
      <x v="3392"/>
    </i>
    <i r="1">
      <x v="120"/>
    </i>
    <i r="2">
      <x v="6"/>
    </i>
    <i>
      <x v="3506"/>
    </i>
    <i r="1">
      <x v="135"/>
    </i>
    <i r="2">
      <x v="5"/>
    </i>
    <i>
      <x v="3400"/>
    </i>
    <i r="1">
      <x v="350"/>
    </i>
    <i r="2">
      <x v="3"/>
    </i>
    <i>
      <x v="3518"/>
    </i>
    <i r="1">
      <x v="164"/>
    </i>
    <i r="2">
      <x v="4"/>
    </i>
    <i>
      <x v="3266"/>
    </i>
    <i r="1">
      <x v="318"/>
    </i>
    <i r="2">
      <x v="5"/>
    </i>
    <i>
      <x v="3358"/>
    </i>
    <i r="1">
      <x v="334"/>
    </i>
    <i r="2">
      <x v="3"/>
    </i>
    <i>
      <x v="3404"/>
    </i>
    <i r="1">
      <x v="325"/>
    </i>
    <i r="2">
      <x v="1"/>
    </i>
    <i>
      <x v="3538"/>
    </i>
    <i r="1">
      <x v="125"/>
    </i>
    <i r="2">
      <x v="4"/>
    </i>
    <i>
      <x v="3317"/>
    </i>
    <i r="1">
      <x v="310"/>
    </i>
    <i r="2">
      <x v="3"/>
    </i>
    <i>
      <x v="3300"/>
    </i>
    <i r="1">
      <x v="190"/>
    </i>
    <i r="2">
      <x v="3"/>
    </i>
    <i>
      <x v="3318"/>
    </i>
    <i r="1">
      <x v="299"/>
    </i>
    <i r="2">
      <x v="6"/>
    </i>
    <i>
      <x v="3293"/>
    </i>
    <i r="1">
      <x v="95"/>
    </i>
    <i r="2">
      <x v="5"/>
    </i>
    <i>
      <x v="3237"/>
    </i>
    <i r="1">
      <x v="318"/>
    </i>
    <i r="2">
      <x v="5"/>
    </i>
    <i>
      <x v="3472"/>
    </i>
    <i r="1">
      <x v="179"/>
    </i>
    <i r="2">
      <x v="3"/>
    </i>
    <i>
      <x v="3326"/>
    </i>
    <i r="1">
      <x v="260"/>
    </i>
    <i r="2">
      <x v="5"/>
    </i>
    <i>
      <x v="3476"/>
    </i>
    <i r="1">
      <x v="93"/>
    </i>
    <i r="2">
      <x v="3"/>
    </i>
    <i>
      <x v="3413"/>
    </i>
    <i r="1">
      <x v="276"/>
    </i>
    <i r="2">
      <x v="5"/>
    </i>
    <i>
      <x v="3478"/>
    </i>
    <i r="1">
      <x v="103"/>
    </i>
    <i r="2">
      <x v="7"/>
    </i>
    <i>
      <x v="3239"/>
    </i>
    <i r="1">
      <x v="318"/>
    </i>
    <i r="2">
      <x v="5"/>
    </i>
    <i>
      <x v="3256"/>
    </i>
    <i r="1">
      <x v="221"/>
    </i>
    <i r="2">
      <x v="5"/>
    </i>
    <i>
      <x v="3418"/>
    </i>
    <i r="1">
      <x v="308"/>
    </i>
    <i r="2">
      <x v="5"/>
    </i>
    <i>
      <x v="3484"/>
    </i>
    <i r="1">
      <x v="103"/>
    </i>
    <i r="2">
      <x v="7"/>
    </i>
    <i>
      <x v="3422"/>
    </i>
    <i r="1">
      <x v="355"/>
    </i>
    <i r="2">
      <x v="3"/>
    </i>
    <i>
      <x v="3259"/>
    </i>
    <i r="1">
      <x v="221"/>
    </i>
    <i r="2">
      <x v="5"/>
    </i>
    <i>
      <x v="3276"/>
    </i>
    <i r="1">
      <x v="24"/>
    </i>
    <i r="2">
      <x v="3"/>
    </i>
    <i>
      <x v="3490"/>
    </i>
    <i r="1">
      <x v="83"/>
    </i>
    <i r="2">
      <x v="4"/>
    </i>
    <i>
      <x v="3427"/>
    </i>
    <i r="1">
      <x v="229"/>
    </i>
    <i r="2">
      <x v="5"/>
    </i>
    <i>
      <x v="3249"/>
    </i>
    <i r="1">
      <x v="318"/>
    </i>
    <i r="2">
      <x v="5"/>
    </i>
    <i>
      <x v="3432"/>
    </i>
    <i r="1">
      <x v="229"/>
    </i>
    <i r="2">
      <x v="5"/>
    </i>
    <i>
      <x v="3499"/>
    </i>
    <i r="1">
      <x v="307"/>
    </i>
    <i r="2">
      <x v="1"/>
    </i>
    <i>
      <x v="3435"/>
    </i>
    <i r="1">
      <x v="181"/>
    </i>
    <i r="2">
      <x v="3"/>
    </i>
    <i>
      <x v="3505"/>
    </i>
    <i r="1">
      <x v="135"/>
    </i>
    <i r="2">
      <x v="5"/>
    </i>
    <i>
      <x v="3329"/>
    </i>
    <i r="1">
      <x v="73"/>
    </i>
    <i r="2">
      <x v="4"/>
    </i>
    <i>
      <x v="3508"/>
    </i>
    <i r="1">
      <x v="135"/>
    </i>
    <i r="2">
      <x v="6"/>
    </i>
    <i>
      <x v="3444"/>
    </i>
    <i r="1">
      <x v="116"/>
    </i>
    <i r="2">
      <x v="5"/>
    </i>
    <i>
      <x v="3516"/>
    </i>
    <i r="1">
      <x v="305"/>
    </i>
    <i r="2">
      <x v="3"/>
    </i>
    <i>
      <x v="3447"/>
    </i>
    <i r="1">
      <x v="159"/>
    </i>
    <i r="2">
      <x v="1"/>
    </i>
    <i>
      <x v="3520"/>
    </i>
    <i r="1">
      <x v="292"/>
    </i>
    <i r="2">
      <x v="7"/>
    </i>
    <i>
      <x v="3448"/>
    </i>
    <i r="1">
      <x v="159"/>
    </i>
    <i r="2">
      <x v="1"/>
    </i>
    <i>
      <x v="3262"/>
    </i>
    <i r="1">
      <x v="209"/>
    </i>
    <i r="2">
      <x v="5"/>
    </i>
    <i>
      <x v="3449"/>
    </i>
    <i r="1">
      <x v="181"/>
    </i>
    <i r="2">
      <x v="3"/>
    </i>
    <i>
      <x v="3533"/>
    </i>
    <i r="1">
      <x v="118"/>
    </i>
    <i r="2">
      <x v="4"/>
    </i>
    <i>
      <x v="3451"/>
    </i>
    <i r="1">
      <x v="181"/>
    </i>
    <i r="2">
      <x v="3"/>
    </i>
    <i>
      <x v="3360"/>
    </i>
    <i r="1">
      <x v="334"/>
    </i>
    <i r="2">
      <x v="3"/>
    </i>
    <i>
      <x v="3330"/>
    </i>
    <i r="1">
      <x v="97"/>
    </i>
    <i r="2">
      <x v="3"/>
    </i>
    <i>
      <x v="3539"/>
    </i>
    <i r="1">
      <x v="260"/>
    </i>
    <i r="2">
      <x v="5"/>
    </i>
    <i>
      <x v="3456"/>
    </i>
    <i r="1">
      <x v="357"/>
    </i>
    <i r="2">
      <x v="3"/>
    </i>
    <i>
      <x v="3542"/>
    </i>
    <i r="1">
      <x v="238"/>
    </i>
    <i r="2">
      <x v="5"/>
    </i>
    <i>
      <x v="3254"/>
    </i>
    <i r="1">
      <x v="318"/>
    </i>
    <i r="2">
      <x v="5"/>
    </i>
    <i>
      <x v="3546"/>
    </i>
    <i r="1">
      <x v="259"/>
    </i>
    <i r="2">
      <x v="4"/>
    </i>
    <i>
      <x v="3461"/>
    </i>
    <i r="1">
      <x v="136"/>
    </i>
    <i r="2">
      <x v="3"/>
    </i>
    <i>
      <x v="3367"/>
    </i>
    <i r="1">
      <x v="83"/>
    </i>
    <i r="2">
      <x v="4"/>
    </i>
    <i>
      <x v="3289"/>
    </i>
    <i r="1">
      <x v="95"/>
    </i>
    <i r="2">
      <x v="5"/>
    </i>
    <i>
      <x v="3386"/>
    </i>
    <i r="1">
      <x v="120"/>
    </i>
    <i r="2">
      <x v="6"/>
    </i>
    <i>
      <x v="3388"/>
    </i>
    <i r="1">
      <x v="61"/>
    </i>
    <i r="2">
      <x v="3"/>
    </i>
    <i>
      <x v="3391"/>
    </i>
    <i r="1">
      <x v="310"/>
    </i>
    <i r="2">
      <x v="4"/>
    </i>
    <i>
      <x v="3139"/>
    </i>
    <i r="1">
      <x v="340"/>
    </i>
    <i r="2">
      <x v="4"/>
    </i>
    <i>
      <x v="3102"/>
    </i>
    <i r="1">
      <x v="13"/>
    </i>
    <i r="2">
      <x v="3"/>
    </i>
    <i>
      <x v="3203"/>
    </i>
    <i r="1">
      <x v="125"/>
    </i>
    <i r="2">
      <x v="4"/>
    </i>
    <i>
      <x v="2968"/>
    </i>
    <i r="1">
      <x v="342"/>
    </i>
    <i r="2">
      <x v="4"/>
    </i>
    <i>
      <x v="3124"/>
    </i>
    <i r="1">
      <x v="188"/>
    </i>
    <i r="2">
      <x v="4"/>
    </i>
    <i>
      <x v="2969"/>
    </i>
    <i r="1">
      <x v="48"/>
    </i>
    <i r="2">
      <x v="6"/>
    </i>
    <i>
      <x v="3169"/>
    </i>
    <i r="1">
      <x v="147"/>
    </i>
    <i r="2">
      <x v="6"/>
    </i>
    <i>
      <x v="2970"/>
    </i>
    <i r="1">
      <x v="1"/>
    </i>
    <i r="2">
      <x v="8"/>
    </i>
    <i>
      <x v="3090"/>
    </i>
    <i r="1">
      <x v="196"/>
    </i>
    <i r="2">
      <x v="3"/>
    </i>
    <i>
      <x v="2971"/>
    </i>
    <i r="1">
      <x v="88"/>
    </i>
    <i r="2">
      <x v="3"/>
    </i>
    <i>
      <x v="3116"/>
    </i>
    <i r="1">
      <x v="324"/>
    </i>
    <i r="2">
      <x v="3"/>
    </i>
    <i>
      <x v="2974"/>
    </i>
    <i r="1">
      <x v="48"/>
    </i>
    <i r="2">
      <x v="6"/>
    </i>
    <i>
      <x v="2950"/>
    </i>
    <i r="1">
      <x v="198"/>
    </i>
    <i r="2">
      <x v="6"/>
    </i>
    <i>
      <x v="2917"/>
    </i>
    <i r="1">
      <x v="152"/>
    </i>
    <i r="2">
      <x v="3"/>
    </i>
    <i>
      <x v="3158"/>
    </i>
    <i r="1">
      <x v="95"/>
    </i>
    <i r="2">
      <x v="6"/>
    </i>
    <i>
      <x v="2977"/>
    </i>
    <i r="1">
      <x v="71"/>
    </i>
    <i r="2">
      <x v="5"/>
    </i>
    <i>
      <x v="2963"/>
    </i>
    <i r="1">
      <x v="332"/>
    </i>
    <i r="2">
      <x v="6"/>
    </i>
    <i>
      <x v="2978"/>
    </i>
    <i r="1">
      <x v="71"/>
    </i>
    <i r="2">
      <x v="5"/>
    </i>
    <i>
      <x v="3085"/>
    </i>
    <i r="1">
      <x v="95"/>
    </i>
    <i r="2">
      <x v="3"/>
    </i>
    <i>
      <x v="2980"/>
    </i>
    <i r="1">
      <x v="71"/>
    </i>
    <i r="2">
      <x v="6"/>
    </i>
    <i>
      <x v="3226"/>
    </i>
    <i r="1">
      <x v="18"/>
    </i>
    <i r="2">
      <x v="6"/>
    </i>
    <i>
      <x v="2981"/>
    </i>
    <i r="1">
      <x v="71"/>
    </i>
    <i r="2">
      <x v="6"/>
    </i>
    <i>
      <x v="3105"/>
    </i>
    <i r="1">
      <x v="240"/>
    </i>
    <i r="2">
      <x v="3"/>
    </i>
    <i>
      <x v="2983"/>
    </i>
    <i r="1">
      <x v="97"/>
    </i>
    <i r="2">
      <x v="4"/>
    </i>
    <i>
      <x v="3121"/>
    </i>
    <i r="1">
      <x v="188"/>
    </i>
    <i r="2">
      <x v="4"/>
    </i>
    <i>
      <x v="2986"/>
    </i>
    <i r="1">
      <x v="71"/>
    </i>
    <i r="2">
      <x v="5"/>
    </i>
    <i>
      <x v="3129"/>
    </i>
    <i r="1">
      <x v="120"/>
    </i>
    <i r="2">
      <x v="4"/>
    </i>
    <i>
      <x v="2994"/>
    </i>
    <i r="1">
      <x v="188"/>
    </i>
    <i r="2">
      <x v="4"/>
    </i>
    <i>
      <x v="3136"/>
    </i>
    <i r="1">
      <x v="340"/>
    </i>
    <i r="2">
      <x v="4"/>
    </i>
    <i>
      <x v="2997"/>
    </i>
    <i r="1">
      <x v="188"/>
    </i>
    <i r="2">
      <x v="4"/>
    </i>
    <i>
      <x v="3155"/>
    </i>
    <i r="1">
      <x v="95"/>
    </i>
    <i r="2">
      <x v="6"/>
    </i>
    <i>
      <x v="3007"/>
    </i>
    <i r="1">
      <x v="303"/>
    </i>
    <i r="2">
      <x v="3"/>
    </i>
    <i>
      <x v="3163"/>
    </i>
    <i r="1">
      <x v="125"/>
    </i>
    <i r="2">
      <x v="6"/>
    </i>
    <i>
      <x v="3008"/>
    </i>
    <i r="1">
      <x v="188"/>
    </i>
    <i r="2">
      <x v="4"/>
    </i>
    <i>
      <x v="2961"/>
    </i>
    <i r="1">
      <x v="332"/>
    </i>
    <i r="2">
      <x v="6"/>
    </i>
    <i>
      <x v="3010"/>
    </i>
    <i r="1">
      <x v="23"/>
    </i>
    <i r="2">
      <x v="3"/>
    </i>
    <i>
      <x v="3192"/>
    </i>
    <i r="1">
      <x v="315"/>
    </i>
    <i r="2">
      <x v="3"/>
    </i>
    <i>
      <x v="2925"/>
    </i>
    <i r="1">
      <x v="270"/>
    </i>
    <i r="2">
      <x v="4"/>
    </i>
    <i>
      <x v="3222"/>
    </i>
    <i r="1">
      <x v="21"/>
    </i>
    <i r="2">
      <x v="3"/>
    </i>
    <i>
      <x v="2909"/>
    </i>
    <i r="1">
      <x v="299"/>
    </i>
    <i r="2">
      <x v="3"/>
    </i>
    <i>
      <x v="3088"/>
    </i>
    <i r="1">
      <x v="196"/>
    </i>
    <i r="2">
      <x v="3"/>
    </i>
    <i>
      <x v="3017"/>
    </i>
    <i r="1">
      <x v="125"/>
    </i>
    <i r="2">
      <x v="4"/>
    </i>
    <i>
      <x v="2944"/>
    </i>
    <i r="1">
      <x v="142"/>
    </i>
    <i r="2">
      <x v="3"/>
    </i>
    <i>
      <x v="3019"/>
    </i>
    <i r="1">
      <x v="125"/>
    </i>
    <i r="2">
      <x v="4"/>
    </i>
    <i>
      <x v="2967"/>
    </i>
    <i r="1">
      <x v="342"/>
    </i>
    <i r="2">
      <x v="4"/>
    </i>
    <i>
      <x v="2927"/>
    </i>
    <i r="1">
      <x v="152"/>
    </i>
    <i r="2">
      <x v="3"/>
    </i>
    <i>
      <x v="3104"/>
    </i>
    <i r="1">
      <x v="240"/>
    </i>
    <i r="2">
      <x v="3"/>
    </i>
    <i>
      <x v="3023"/>
    </i>
    <i r="1">
      <x v="65"/>
    </i>
    <i r="2">
      <x v="2"/>
    </i>
    <i>
      <x v="3108"/>
    </i>
    <i r="1">
      <x v="324"/>
    </i>
    <i r="2">
      <x v="3"/>
    </i>
    <i>
      <x v="2928"/>
    </i>
    <i r="1">
      <x v="152"/>
    </i>
    <i r="2">
      <x v="3"/>
    </i>
    <i>
      <x v="3119"/>
    </i>
    <i r="1">
      <x v="144"/>
    </i>
    <i r="2">
      <x v="4"/>
    </i>
    <i>
      <x v="3031"/>
    </i>
    <i r="1">
      <x v="114"/>
    </i>
    <i r="2">
      <x v="4"/>
    </i>
    <i>
      <x v="3123"/>
    </i>
    <i r="1">
      <x v="188"/>
    </i>
    <i r="2">
      <x v="4"/>
    </i>
    <i>
      <x v="3032"/>
    </i>
    <i r="1">
      <x v="114"/>
    </i>
    <i r="2">
      <x v="4"/>
    </i>
    <i>
      <x v="3127"/>
    </i>
    <i r="1">
      <x v="188"/>
    </i>
    <i r="2">
      <x v="4"/>
    </i>
    <i>
      <x v="2933"/>
    </i>
    <i r="1">
      <x v="270"/>
    </i>
    <i r="2">
      <x v="4"/>
    </i>
    <i>
      <x v="2949"/>
    </i>
    <i r="1">
      <x v="354"/>
    </i>
    <i r="2">
      <x v="4"/>
    </i>
    <i>
      <x v="2934"/>
    </i>
    <i r="1">
      <x v="270"/>
    </i>
    <i r="2">
      <x v="4"/>
    </i>
    <i>
      <x v="3133"/>
    </i>
    <i r="1">
      <x v="188"/>
    </i>
    <i r="2">
      <x v="4"/>
    </i>
    <i>
      <x v="2935"/>
    </i>
    <i r="1">
      <x v="270"/>
    </i>
    <i r="2">
      <x v="4"/>
    </i>
    <i>
      <x v="3138"/>
    </i>
    <i r="1">
      <x v="340"/>
    </i>
    <i r="2">
      <x v="4"/>
    </i>
    <i>
      <x v="3055"/>
    </i>
    <i r="1">
      <x v="196"/>
    </i>
    <i r="2">
      <x v="6"/>
    </i>
    <i>
      <x v="2952"/>
    </i>
    <i r="1">
      <x v="198"/>
    </i>
    <i r="2">
      <x v="5"/>
    </i>
    <i>
      <x v="3059"/>
    </i>
    <i r="1">
      <x v="196"/>
    </i>
    <i r="2">
      <x v="6"/>
    </i>
    <i>
      <x v="2955"/>
    </i>
    <i r="1">
      <x v="219"/>
    </i>
    <i r="2">
      <x v="6"/>
    </i>
    <i>
      <x v="3061"/>
    </i>
    <i r="1">
      <x v="196"/>
    </i>
    <i r="2">
      <x v="6"/>
    </i>
    <i>
      <x v="3159"/>
    </i>
    <i r="1">
      <x v="95"/>
    </i>
    <i r="2">
      <x v="6"/>
    </i>
    <i>
      <x v="3228"/>
    </i>
    <i r="1">
      <x v="21"/>
    </i>
    <i r="2">
      <x v="3"/>
    </i>
    <i>
      <x v="3165"/>
    </i>
    <i r="1">
      <x v="125"/>
    </i>
    <i r="2">
      <x v="6"/>
    </i>
    <i>
      <x v="2940"/>
    </i>
    <i r="1">
      <x v="294"/>
    </i>
    <i r="2">
      <x v="4"/>
    </i>
    <i>
      <x v="3175"/>
    </i>
    <i r="1">
      <x v="196"/>
    </i>
    <i r="2">
      <x v="3"/>
    </i>
    <i>
      <x v="3066"/>
    </i>
    <i r="1">
      <x v="196"/>
    </i>
    <i r="2">
      <x v="3"/>
    </i>
    <i>
      <x v="3181"/>
    </i>
    <i r="1">
      <x v="196"/>
    </i>
    <i r="2">
      <x v="3"/>
    </i>
    <i>
      <x v="3067"/>
    </i>
    <i r="1">
      <x v="121"/>
    </i>
    <i r="2">
      <x v="3"/>
    </i>
    <i>
      <x v="3191"/>
    </i>
    <i r="1">
      <x v="214"/>
    </i>
    <i r="2">
      <x v="3"/>
    </i>
    <i>
      <x v="2907"/>
    </i>
    <i r="1">
      <x v="299"/>
    </i>
    <i r="2">
      <x v="3"/>
    </i>
    <i>
      <x v="3195"/>
    </i>
    <i r="1">
      <x v="315"/>
    </i>
    <i r="2">
      <x v="3"/>
    </i>
    <i>
      <x v="3069"/>
    </i>
    <i r="1">
      <x v="95"/>
    </i>
    <i r="2">
      <x v="3"/>
    </i>
    <i>
      <x v="3215"/>
    </i>
    <i r="1">
      <x v="144"/>
    </i>
    <i r="2">
      <x v="4"/>
    </i>
    <i>
      <x v="3071"/>
    </i>
    <i r="1">
      <x v="95"/>
    </i>
    <i r="2">
      <x v="3"/>
    </i>
    <i>
      <x v="2941"/>
    </i>
    <i r="1">
      <x v="142"/>
    </i>
    <i r="2">
      <x v="3"/>
    </i>
    <i>
      <x v="3227"/>
    </i>
    <i r="1">
      <x v="18"/>
    </i>
    <i r="2">
      <x v="6"/>
    </i>
    <i>
      <x v="2865"/>
    </i>
    <i r="1">
      <x v="261"/>
    </i>
    <i r="2">
      <x v="4"/>
    </i>
    <i>
      <x v="2779"/>
    </i>
    <i r="1">
      <x v="69"/>
    </i>
    <i r="2">
      <x v="3"/>
    </i>
    <i>
      <x v="2905"/>
    </i>
    <i r="1">
      <x v="299"/>
    </i>
    <i r="2">
      <x v="3"/>
    </i>
    <i>
      <x v="2645"/>
    </i>
    <i r="1">
      <x v="21"/>
    </i>
    <i r="2">
      <x v="3"/>
    </i>
    <i>
      <x v="2632"/>
    </i>
    <i r="1">
      <x v="174"/>
    </i>
    <i r="2">
      <x v="6"/>
    </i>
    <i>
      <x v="2650"/>
    </i>
    <i r="1">
      <x v="21"/>
    </i>
    <i r="2">
      <x v="3"/>
    </i>
    <i>
      <x v="2878"/>
    </i>
    <i r="1">
      <x v="158"/>
    </i>
    <i r="2">
      <x v="3"/>
    </i>
    <i>
      <x v="2651"/>
    </i>
    <i r="1">
      <x v="21"/>
    </i>
    <i r="2">
      <x v="3"/>
    </i>
    <i>
      <x v="2769"/>
    </i>
    <i r="1">
      <x v="272"/>
    </i>
    <i r="2">
      <x v="4"/>
    </i>
    <i>
      <x v="2591"/>
    </i>
    <i r="1">
      <x v="58"/>
    </i>
    <i r="2">
      <x v="1"/>
    </i>
    <i>
      <x v="2805"/>
    </i>
    <i r="1">
      <x v="199"/>
    </i>
    <i r="2">
      <x v="5"/>
    </i>
    <i>
      <x v="2666"/>
    </i>
    <i r="1">
      <x v="193"/>
    </i>
    <i r="2">
      <x v="6"/>
    </i>
    <i>
      <x v="2846"/>
    </i>
    <i r="1">
      <x v="305"/>
    </i>
    <i r="2">
      <x v="3"/>
    </i>
    <i>
      <x v="2667"/>
    </i>
    <i r="1">
      <x v="96"/>
    </i>
    <i r="2">
      <x v="6"/>
    </i>
    <i>
      <x v="2870"/>
    </i>
    <i r="1">
      <x v="309"/>
    </i>
    <i r="2">
      <x v="4"/>
    </i>
    <i>
      <x v="2668"/>
    </i>
    <i r="1">
      <x v="321"/>
    </i>
    <i r="2">
      <x v="6"/>
    </i>
    <i>
      <x v="2890"/>
    </i>
    <i r="1">
      <x v="299"/>
    </i>
    <i r="2">
      <x v="3"/>
    </i>
    <i>
      <x v="2607"/>
    </i>
    <i r="1">
      <x v="284"/>
    </i>
    <i r="2">
      <x v="6"/>
    </i>
    <i>
      <x v="2766"/>
    </i>
    <i r="1">
      <x v="179"/>
    </i>
    <i r="2">
      <x v="3"/>
    </i>
    <i>
      <x v="2673"/>
    </i>
    <i r="1">
      <x v="133"/>
    </i>
    <i r="2">
      <x v="6"/>
    </i>
    <i>
      <x v="2777"/>
    </i>
    <i r="1">
      <x v="69"/>
    </i>
    <i r="2">
      <x v="3"/>
    </i>
    <i>
      <x v="2608"/>
    </i>
    <i r="1">
      <x v="116"/>
    </i>
    <i r="2">
      <x v="6"/>
    </i>
    <i>
      <x v="2626"/>
    </i>
    <i r="1">
      <x v="226"/>
    </i>
    <i r="2">
      <x v="3"/>
    </i>
    <i>
      <x v="2609"/>
    </i>
    <i r="1">
      <x v="238"/>
    </i>
    <i r="2">
      <x v="5"/>
    </i>
    <i>
      <x v="2811"/>
    </i>
    <i r="1">
      <x v="248"/>
    </i>
    <i r="2">
      <x v="5"/>
    </i>
    <i>
      <x v="2679"/>
    </i>
    <i r="1">
      <x v="336"/>
    </i>
    <i r="2">
      <x v="6"/>
    </i>
    <i>
      <x v="2635"/>
    </i>
    <i r="1">
      <x v="171"/>
    </i>
    <i r="2">
      <x v="6"/>
    </i>
    <i>
      <x v="2611"/>
    </i>
    <i r="1">
      <x v="193"/>
    </i>
    <i r="2">
      <x v="6"/>
    </i>
    <i>
      <x v="2860"/>
    </i>
    <i r="1">
      <x v="128"/>
    </i>
    <i r="2">
      <x v="3"/>
    </i>
    <i>
      <x v="2694"/>
    </i>
    <i r="1">
      <x v="36"/>
    </i>
    <i r="2">
      <x v="3"/>
    </i>
    <i>
      <x v="2868"/>
    </i>
    <i r="1">
      <x v="309"/>
    </i>
    <i r="2">
      <x v="4"/>
    </i>
    <i>
      <x v="2697"/>
    </i>
    <i r="1">
      <x v="138"/>
    </i>
    <i r="2">
      <x v="4"/>
    </i>
    <i>
      <x v="2874"/>
    </i>
    <i r="1">
      <x v="309"/>
    </i>
    <i r="2">
      <x v="4"/>
    </i>
    <i>
      <x v="2612"/>
    </i>
    <i r="1">
      <x v="193"/>
    </i>
    <i r="2">
      <x v="6"/>
    </i>
    <i>
      <x v="2880"/>
    </i>
    <i r="1">
      <x v="42"/>
    </i>
    <i r="2">
      <x v="4"/>
    </i>
    <i>
      <x v="2613"/>
    </i>
    <i r="1">
      <x v="193"/>
    </i>
    <i r="2">
      <x v="6"/>
    </i>
    <i>
      <x v="2903"/>
    </i>
    <i r="1">
      <x v="299"/>
    </i>
    <i r="2">
      <x v="3"/>
    </i>
    <i>
      <x v="2706"/>
    </i>
    <i r="1">
      <x v="314"/>
    </i>
    <i r="2">
      <x v="3"/>
    </i>
    <i>
      <x v="2762"/>
    </i>
    <i r="1">
      <x v="192"/>
    </i>
    <i r="2">
      <x v="3"/>
    </i>
    <i>
      <x v="2711"/>
    </i>
    <i r="1">
      <x v="42"/>
    </i>
    <i r="2">
      <x v="3"/>
    </i>
    <i>
      <x v="2767"/>
    </i>
    <i r="1">
      <x v="179"/>
    </i>
    <i r="2">
      <x v="3"/>
    </i>
    <i>
      <x v="2616"/>
    </i>
    <i r="1">
      <x v="97"/>
    </i>
    <i r="2">
      <x v="6"/>
    </i>
    <i>
      <x v="2776"/>
    </i>
    <i r="1">
      <x v="230"/>
    </i>
    <i r="2">
      <x v="6"/>
    </i>
    <i>
      <x v="2722"/>
    </i>
    <i r="1">
      <x v="54"/>
    </i>
    <i r="2">
      <x v="3"/>
    </i>
    <i>
      <x v="2778"/>
    </i>
    <i r="1">
      <x v="69"/>
    </i>
    <i r="2">
      <x v="3"/>
    </i>
    <i>
      <x v="2724"/>
    </i>
    <i r="1">
      <x v="321"/>
    </i>
    <i r="2">
      <x v="6"/>
    </i>
    <i>
      <x v="2784"/>
    </i>
    <i r="1">
      <x v="282"/>
    </i>
    <i r="2">
      <x v="3"/>
    </i>
    <i>
      <x v="2594"/>
    </i>
    <i r="1">
      <x v="120"/>
    </i>
    <i r="2">
      <x v="4"/>
    </i>
    <i>
      <x v="2627"/>
    </i>
    <i r="1">
      <x v="226"/>
    </i>
    <i r="2">
      <x v="3"/>
    </i>
    <i>
      <x v="2728"/>
    </i>
    <i r="1">
      <x v="127"/>
    </i>
    <i r="2">
      <x v="3"/>
    </i>
    <i>
      <x v="2807"/>
    </i>
    <i r="1">
      <x v="342"/>
    </i>
    <i r="2">
      <x v="3"/>
    </i>
    <i>
      <x v="2729"/>
    </i>
    <i r="1">
      <x v="127"/>
    </i>
    <i r="2">
      <x v="3"/>
    </i>
    <i>
      <x v="2631"/>
    </i>
    <i r="1">
      <x v="157"/>
    </i>
    <i r="2">
      <x v="3"/>
    </i>
    <i>
      <x v="2619"/>
    </i>
    <i r="1">
      <x v="181"/>
    </i>
    <i r="2">
      <x v="3"/>
    </i>
    <i>
      <x v="2634"/>
    </i>
    <i r="1">
      <x v="171"/>
    </i>
    <i r="2">
      <x v="6"/>
    </i>
    <i>
      <x v="2620"/>
    </i>
    <i r="1">
      <x v="85"/>
    </i>
    <i r="2">
      <x v="6"/>
    </i>
    <i>
      <x v="2845"/>
    </i>
    <i r="1">
      <x v="305"/>
    </i>
    <i r="2">
      <x v="3"/>
    </i>
    <i>
      <x v="2735"/>
    </i>
    <i r="1">
      <x v="179"/>
    </i>
    <i r="2">
      <x v="3"/>
    </i>
    <i>
      <x v="2849"/>
    </i>
    <i r="1">
      <x v="345"/>
    </i>
    <i r="2">
      <x v="3"/>
    </i>
    <i>
      <x v="2584"/>
    </i>
    <i r="1">
      <x v="222"/>
    </i>
    <i r="2">
      <x v="3"/>
    </i>
    <i>
      <x v="2863"/>
    </i>
    <i r="1">
      <x v="261"/>
    </i>
    <i r="2">
      <x v="4"/>
    </i>
    <i>
      <x v="2746"/>
    </i>
    <i r="1">
      <x v="179"/>
    </i>
    <i r="2">
      <x v="3"/>
    </i>
    <i>
      <x v="2867"/>
    </i>
    <i r="1">
      <x v="118"/>
    </i>
    <i r="2">
      <x v="3"/>
    </i>
    <i>
      <x v="2747"/>
    </i>
    <i r="1">
      <x v="179"/>
    </i>
    <i r="2">
      <x v="3"/>
    </i>
    <i>
      <x v="2869"/>
    </i>
    <i r="1">
      <x v="309"/>
    </i>
    <i r="2">
      <x v="4"/>
    </i>
    <i>
      <x v="2749"/>
    </i>
    <i r="1">
      <x v="179"/>
    </i>
    <i r="2">
      <x v="3"/>
    </i>
    <i>
      <x v="2871"/>
    </i>
    <i r="1">
      <x v="309"/>
    </i>
    <i r="2">
      <x v="4"/>
    </i>
    <i>
      <x v="2750"/>
    </i>
    <i r="1">
      <x v="179"/>
    </i>
    <i r="2">
      <x v="3"/>
    </i>
    <i>
      <x v="2877"/>
    </i>
    <i r="1">
      <x v="120"/>
    </i>
    <i r="2">
      <x v="4"/>
    </i>
    <i>
      <x v="2753"/>
    </i>
    <i r="1">
      <x v="221"/>
    </i>
    <i r="2">
      <x v="3"/>
    </i>
    <i>
      <x v="2879"/>
    </i>
    <i r="1">
      <x v="158"/>
    </i>
    <i r="2">
      <x v="3"/>
    </i>
    <i>
      <x v="2757"/>
    </i>
    <i r="1">
      <x v="318"/>
    </i>
    <i r="2">
      <x v="3"/>
    </i>
    <i>
      <x v="2881"/>
    </i>
    <i r="1">
      <x v="118"/>
    </i>
    <i r="2">
      <x v="3"/>
    </i>
    <i>
      <x v="2758"/>
    </i>
    <i r="1">
      <x v="318"/>
    </i>
    <i r="2">
      <x v="3"/>
    </i>
    <i>
      <x v="2895"/>
    </i>
    <i r="1">
      <x v="13"/>
    </i>
    <i r="2">
      <x v="3"/>
    </i>
    <i>
      <x v="2759"/>
    </i>
    <i r="1">
      <x v="318"/>
    </i>
    <i r="2">
      <x v="3"/>
    </i>
    <i>
      <x v="2904"/>
    </i>
    <i r="1">
      <x v="299"/>
    </i>
    <i r="2">
      <x v="3"/>
    </i>
    <i>
      <x v="2760"/>
    </i>
    <i r="1">
      <x v="318"/>
    </i>
    <i r="2">
      <x v="3"/>
    </i>
    <i>
      <x v="2761"/>
    </i>
    <i r="1">
      <x v="318"/>
    </i>
    <i r="2">
      <x v="3"/>
    </i>
    <i>
      <x v="2775"/>
    </i>
    <i r="1">
      <x v="63"/>
    </i>
    <i r="2">
      <x v="3"/>
    </i>
    <i>
      <x v="2513"/>
    </i>
    <i r="1">
      <x v="75"/>
    </i>
    <i r="2">
      <x v="3"/>
    </i>
    <i>
      <x v="2483"/>
    </i>
    <i r="1">
      <x v="48"/>
    </i>
    <i r="2">
      <x v="6"/>
    </i>
    <i>
      <x v="2358"/>
    </i>
    <i r="1">
      <x v="360"/>
    </i>
    <i r="2">
      <x v="3"/>
    </i>
    <i>
      <x v="2372"/>
    </i>
    <i r="1">
      <x v="77"/>
    </i>
    <i r="2">
      <x v="3"/>
    </i>
    <i>
      <x v="2495"/>
    </i>
    <i r="1">
      <x v="75"/>
    </i>
    <i r="2">
      <x v="3"/>
    </i>
    <i>
      <x v="2376"/>
    </i>
    <i r="1">
      <x v="347"/>
    </i>
    <i r="2">
      <x v="3"/>
    </i>
    <i>
      <x v="2341"/>
    </i>
    <i r="1">
      <x v="141"/>
    </i>
    <i r="2">
      <x v="1"/>
    </i>
    <i>
      <x v="2266"/>
    </i>
    <i r="1">
      <x v="39"/>
    </i>
    <i r="2">
      <x v="3"/>
    </i>
    <i>
      <x v="2362"/>
    </i>
    <i r="1">
      <x v="160"/>
    </i>
    <i r="2">
      <x v="6"/>
    </i>
    <i>
      <x v="2379"/>
    </i>
    <i r="1">
      <x v="347"/>
    </i>
    <i r="2">
      <x v="3"/>
    </i>
    <i>
      <x v="2489"/>
    </i>
    <i r="1">
      <x v="184"/>
    </i>
    <i r="2">
      <x v="3"/>
    </i>
    <i>
      <x v="2380"/>
    </i>
    <i r="1">
      <x v="182"/>
    </i>
    <i r="2">
      <x v="5"/>
    </i>
    <i>
      <x v="2289"/>
    </i>
    <i r="1">
      <x v="200"/>
    </i>
    <i r="2">
      <x v="5"/>
    </i>
    <i>
      <x v="2383"/>
    </i>
    <i r="1">
      <x v="135"/>
    </i>
    <i r="2">
      <x v="5"/>
    </i>
    <i>
      <x v="2292"/>
    </i>
    <i r="1">
      <x v="270"/>
    </i>
    <i r="2">
      <x v="4"/>
    </i>
    <i>
      <x v="2384"/>
    </i>
    <i r="1">
      <x v="81"/>
    </i>
    <i r="2">
      <x v="3"/>
    </i>
    <i>
      <x v="2352"/>
    </i>
    <i r="1">
      <x v="135"/>
    </i>
    <i r="2">
      <x v="5"/>
    </i>
    <i>
      <x v="2385"/>
    </i>
    <i r="1">
      <x v="306"/>
    </i>
    <i r="2">
      <x v="3"/>
    </i>
    <i>
      <x v="2554"/>
    </i>
    <i r="1">
      <x v="33"/>
    </i>
    <i r="2">
      <x v="3"/>
    </i>
    <i>
      <x v="2297"/>
    </i>
    <i r="1">
      <x v="238"/>
    </i>
    <i r="2">
      <x v="5"/>
    </i>
    <i>
      <x v="2368"/>
    </i>
    <i r="1">
      <x v="160"/>
    </i>
    <i r="2">
      <x v="6"/>
    </i>
    <i>
      <x v="2298"/>
    </i>
    <i r="1">
      <x v="238"/>
    </i>
    <i r="2">
      <x v="5"/>
    </i>
    <i>
      <x v="2318"/>
    </i>
    <i r="1">
      <x v="344"/>
    </i>
    <i r="2">
      <x v="3"/>
    </i>
    <i>
      <x v="2393"/>
    </i>
    <i r="1">
      <x v="141"/>
    </i>
    <i r="2">
      <x v="1"/>
    </i>
    <i>
      <x v="2491"/>
    </i>
    <i r="1">
      <x v="75"/>
    </i>
    <i r="2">
      <x v="3"/>
    </i>
    <i>
      <x v="2394"/>
    </i>
    <i r="1">
      <x v="141"/>
    </i>
    <i r="2">
      <x v="1"/>
    </i>
    <i>
      <x v="2500"/>
    </i>
    <i r="1">
      <x v="75"/>
    </i>
    <i r="2">
      <x v="3"/>
    </i>
    <i>
      <x v="2265"/>
    </i>
    <i r="1">
      <x v="167"/>
    </i>
    <i r="2">
      <x v="3"/>
    </i>
    <i>
      <x v="2331"/>
    </i>
    <i r="1">
      <x v="360"/>
    </i>
    <i r="2">
      <x v="3"/>
    </i>
    <i>
      <x v="2399"/>
    </i>
    <i r="1">
      <x v="253"/>
    </i>
    <i r="2">
      <x v="4"/>
    </i>
    <i>
      <x v="2333"/>
    </i>
    <i r="1">
      <x v="360"/>
    </i>
    <i r="2">
      <x v="3"/>
    </i>
    <i>
      <x v="2286"/>
    </i>
    <i r="1">
      <x v="200"/>
    </i>
    <i r="2">
      <x v="5"/>
    </i>
    <i>
      <x v="2526"/>
    </i>
    <i r="1">
      <x v="141"/>
    </i>
    <i r="2">
      <x v="5"/>
    </i>
    <i>
      <x v="2403"/>
    </i>
    <i r="1">
      <x v="133"/>
    </i>
    <i r="2">
      <x v="6"/>
    </i>
    <i>
      <x v="2344"/>
    </i>
    <i r="1">
      <x v="34"/>
    </i>
    <i r="2">
      <x v="3"/>
    </i>
    <i>
      <x v="2407"/>
    </i>
    <i r="1">
      <x v="256"/>
    </i>
    <i r="2">
      <x v="3"/>
    </i>
    <i>
      <x v="2354"/>
    </i>
    <i r="1">
      <x v="360"/>
    </i>
    <i r="2">
      <x v="3"/>
    </i>
    <i>
      <x v="2411"/>
    </i>
    <i r="1">
      <x v="37"/>
    </i>
    <i r="2">
      <x v="4"/>
    </i>
    <i>
      <x v="2359"/>
    </i>
    <i r="1">
      <x v="360"/>
    </i>
    <i r="2">
      <x v="3"/>
    </i>
    <i>
      <x v="2415"/>
    </i>
    <i r="1">
      <x v="245"/>
    </i>
    <i r="2">
      <x v="3"/>
    </i>
    <i>
      <x v="2565"/>
    </i>
    <i r="1">
      <x v="35"/>
    </i>
    <i r="2">
      <x v="7"/>
    </i>
    <i>
      <x v="2416"/>
    </i>
    <i r="1">
      <x v="245"/>
    </i>
    <i r="2">
      <x v="3"/>
    </i>
    <i>
      <x v="2578"/>
    </i>
    <i r="1">
      <x v="222"/>
    </i>
    <i r="2">
      <x v="3"/>
    </i>
    <i>
      <x v="2419"/>
    </i>
    <i r="1">
      <x v="245"/>
    </i>
    <i r="2">
      <x v="3"/>
    </i>
    <i>
      <x v="2482"/>
    </i>
    <i r="1">
      <x v="357"/>
    </i>
    <i r="2">
      <x v="3"/>
    </i>
    <i>
      <x v="2424"/>
    </i>
    <i r="1">
      <x v="141"/>
    </i>
    <i r="2">
      <x v="6"/>
    </i>
    <i>
      <x v="2484"/>
    </i>
    <i r="1">
      <x v="85"/>
    </i>
    <i r="2">
      <x v="6"/>
    </i>
    <i>
      <x v="2426"/>
    </i>
    <i r="1">
      <x v="245"/>
    </i>
    <i r="2">
      <x v="3"/>
    </i>
    <i>
      <x v="2488"/>
    </i>
    <i r="1">
      <x v="184"/>
    </i>
    <i r="2">
      <x v="3"/>
    </i>
    <i>
      <x v="2583"/>
    </i>
    <i r="1">
      <x v="222"/>
    </i>
    <i r="2">
      <x v="3"/>
    </i>
    <i>
      <x v="2326"/>
    </i>
    <i r="1">
      <x v="34"/>
    </i>
    <i r="2">
      <x v="3"/>
    </i>
    <i>
      <x v="2435"/>
    </i>
    <i r="1">
      <x v="318"/>
    </i>
    <i r="2">
      <x v="5"/>
    </i>
    <i>
      <x v="2494"/>
    </i>
    <i r="1">
      <x v="162"/>
    </i>
    <i r="2">
      <x v="3"/>
    </i>
    <i>
      <x v="2307"/>
    </i>
    <i r="1">
      <x v="344"/>
    </i>
    <i r="2">
      <x v="3"/>
    </i>
    <i>
      <x v="2496"/>
    </i>
    <i r="1">
      <x v="75"/>
    </i>
    <i r="2">
      <x v="3"/>
    </i>
    <i>
      <x v="2308"/>
    </i>
    <i r="1">
      <x v="344"/>
    </i>
    <i r="2">
      <x v="3"/>
    </i>
    <i>
      <x v="2501"/>
    </i>
    <i r="1">
      <x v="75"/>
    </i>
    <i r="2">
      <x v="3"/>
    </i>
    <i>
      <x v="2440"/>
    </i>
    <i r="1">
      <x v="318"/>
    </i>
    <i r="2">
      <x v="5"/>
    </i>
    <i>
      <x v="2506"/>
    </i>
    <i r="1">
      <x v="209"/>
    </i>
    <i r="2">
      <x v="5"/>
    </i>
    <i>
      <x v="2442"/>
    </i>
    <i r="1">
      <x v="136"/>
    </i>
    <i r="2">
      <x v="3"/>
    </i>
    <i>
      <x v="2512"/>
    </i>
    <i r="1">
      <x v="75"/>
    </i>
    <i r="2">
      <x v="3"/>
    </i>
    <i>
      <x v="2443"/>
    </i>
    <i r="1">
      <x v="136"/>
    </i>
    <i r="2">
      <x v="1"/>
    </i>
    <i>
      <x v="2332"/>
    </i>
    <i r="1">
      <x v="360"/>
    </i>
    <i r="2">
      <x v="3"/>
    </i>
    <i>
      <x v="2445"/>
    </i>
    <i r="1">
      <x v="42"/>
    </i>
    <i r="2">
      <x v="4"/>
    </i>
    <i>
      <x v="2522"/>
    </i>
    <i r="1">
      <x v="134"/>
    </i>
    <i r="2">
      <x v="3"/>
    </i>
    <i>
      <x v="2312"/>
    </i>
    <i r="1">
      <x v="360"/>
    </i>
    <i r="2">
      <x v="3"/>
    </i>
    <i>
      <x v="2339"/>
    </i>
    <i r="1">
      <x v="135"/>
    </i>
    <i r="2">
      <x v="6"/>
    </i>
    <i>
      <x v="2448"/>
    </i>
    <i r="1">
      <x v="318"/>
    </i>
    <i r="2">
      <x v="5"/>
    </i>
    <i>
      <x v="2340"/>
    </i>
    <i r="1">
      <x v="141"/>
    </i>
    <i r="2">
      <x v="1"/>
    </i>
    <i>
      <x v="2313"/>
    </i>
    <i r="1">
      <x v="344"/>
    </i>
    <i r="2">
      <x v="3"/>
    </i>
    <i>
      <x v="2530"/>
    </i>
    <i r="1">
      <x v="317"/>
    </i>
    <i r="2">
      <x v="4"/>
    </i>
    <i>
      <x v="2450"/>
    </i>
    <i r="1">
      <x v="221"/>
    </i>
    <i r="2">
      <x v="5"/>
    </i>
    <i>
      <x v="2346"/>
    </i>
    <i r="1">
      <x v="34"/>
    </i>
    <i r="2">
      <x v="3"/>
    </i>
    <i>
      <x v="2451"/>
    </i>
    <i r="1">
      <x v="221"/>
    </i>
    <i r="2">
      <x v="5"/>
    </i>
    <i>
      <x v="2541"/>
    </i>
    <i r="1">
      <x v="42"/>
    </i>
    <i r="2">
      <x v="3"/>
    </i>
    <i>
      <x v="2458"/>
    </i>
    <i r="1">
      <x v="318"/>
    </i>
    <i r="2">
      <x v="5"/>
    </i>
    <i>
      <x v="2357"/>
    </i>
    <i r="1">
      <x v="360"/>
    </i>
    <i r="2">
      <x v="3"/>
    </i>
    <i>
      <x v="2460"/>
    </i>
    <i r="1">
      <x v="209"/>
    </i>
    <i r="2">
      <x v="5"/>
    </i>
    <i>
      <x v="2547"/>
    </i>
    <i r="1">
      <x v="133"/>
    </i>
    <i r="2">
      <x v="6"/>
    </i>
    <i>
      <x v="2316"/>
    </i>
    <i r="1">
      <x v="344"/>
    </i>
    <i r="2">
      <x v="3"/>
    </i>
    <i>
      <x v="2551"/>
    </i>
    <i r="1">
      <x v="232"/>
    </i>
    <i r="2">
      <x v="4"/>
    </i>
    <i>
      <x v="2464"/>
    </i>
    <i r="1">
      <x v="197"/>
    </i>
    <i r="2">
      <x v="6"/>
    </i>
    <i>
      <x v="2555"/>
    </i>
    <i r="1">
      <x v="306"/>
    </i>
    <i r="2">
      <x v="3"/>
    </i>
    <i>
      <x v="2465"/>
    </i>
    <i r="1">
      <x v="318"/>
    </i>
    <i r="2">
      <x v="5"/>
    </i>
    <i>
      <x v="2570"/>
    </i>
    <i r="1">
      <x v="142"/>
    </i>
    <i r="2">
      <x v="3"/>
    </i>
    <i>
      <x v="2473"/>
    </i>
    <i r="1">
      <x v="318"/>
    </i>
    <i r="2">
      <x v="5"/>
    </i>
    <i>
      <x v="2576"/>
    </i>
    <i r="1">
      <x v="331"/>
    </i>
    <i r="2">
      <x v="3"/>
    </i>
    <i>
      <x v="2287"/>
    </i>
    <i r="1">
      <x v="200"/>
    </i>
    <i r="2">
      <x v="5"/>
    </i>
    <i>
      <x v="2365"/>
    </i>
    <i r="1">
      <x v="160"/>
    </i>
    <i r="2">
      <x v="5"/>
    </i>
    <i>
      <x v="2477"/>
    </i>
    <i r="1">
      <x v="221"/>
    </i>
    <i r="2">
      <x v="5"/>
    </i>
    <i>
      <x v="2478"/>
    </i>
    <i r="1">
      <x v="346"/>
    </i>
    <i r="2">
      <x v="5"/>
    </i>
    <i>
      <x v="2422"/>
    </i>
    <i r="1">
      <x v="141"/>
    </i>
    <i r="2">
      <x v="6"/>
    </i>
    <i>
      <x v="2036"/>
    </i>
    <i r="1">
      <x v="95"/>
    </i>
    <i r="2">
      <x v="3"/>
    </i>
    <i>
      <x v="2167"/>
    </i>
    <i r="1">
      <x v="167"/>
    </i>
    <i r="2">
      <x v="4"/>
    </i>
    <i>
      <x v="2054"/>
    </i>
    <i r="1">
      <x v="288"/>
    </i>
    <i r="2">
      <x v="3"/>
    </i>
    <i>
      <x v="2059"/>
    </i>
    <i r="1">
      <x v="178"/>
    </i>
    <i r="2">
      <x v="3"/>
    </i>
    <i>
      <x v="2189"/>
    </i>
    <i r="1">
      <x v="133"/>
    </i>
    <i r="2">
      <x v="5"/>
    </i>
    <i>
      <x v="2064"/>
    </i>
    <i r="1">
      <x v="196"/>
    </i>
    <i r="2">
      <x v="3"/>
    </i>
    <i>
      <x v="2236"/>
    </i>
    <i r="1">
      <x v="227"/>
    </i>
    <i r="2">
      <x v="3"/>
    </i>
    <i>
      <x v="2069"/>
    </i>
    <i r="1">
      <x v="178"/>
    </i>
    <i r="2">
      <x v="3"/>
    </i>
    <i>
      <x v="2156"/>
    </i>
    <i r="1">
      <x v="350"/>
    </i>
    <i r="2">
      <x v="3"/>
    </i>
    <i>
      <x v="1957"/>
    </i>
    <i r="1">
      <x v="61"/>
    </i>
    <i r="2">
      <x v="3"/>
    </i>
    <i>
      <x v="2174"/>
    </i>
    <i r="1">
      <x v="224"/>
    </i>
    <i r="2">
      <x v="8"/>
    </i>
    <i>
      <x v="2072"/>
    </i>
    <i r="1">
      <x v="199"/>
    </i>
    <i r="2">
      <x v="5"/>
    </i>
    <i>
      <x v="1951"/>
    </i>
    <i r="1">
      <x v="344"/>
    </i>
    <i r="2">
      <x v="3"/>
    </i>
    <i>
      <x v="1989"/>
    </i>
    <i r="1">
      <x v="244"/>
    </i>
    <i r="2">
      <x v="3"/>
    </i>
    <i>
      <x v="1955"/>
    </i>
    <i r="1">
      <x v="61"/>
    </i>
    <i r="2">
      <x v="3"/>
    </i>
    <i>
      <x v="2076"/>
    </i>
    <i r="1">
      <x v="199"/>
    </i>
    <i r="2">
      <x v="5"/>
    </i>
    <i>
      <x v="2249"/>
    </i>
    <i r="1">
      <x v="4"/>
    </i>
    <i r="2">
      <x v="3"/>
    </i>
    <i>
      <x v="2077"/>
    </i>
    <i r="1">
      <x v="199"/>
    </i>
    <i r="2">
      <x v="5"/>
    </i>
    <i>
      <x v="2153"/>
    </i>
    <i r="1">
      <x v="350"/>
    </i>
    <i r="2">
      <x v="3"/>
    </i>
    <i>
      <x v="2080"/>
    </i>
    <i r="1">
      <x v="199"/>
    </i>
    <i r="2">
      <x v="5"/>
    </i>
    <i>
      <x v="2160"/>
    </i>
    <i r="1">
      <x v="306"/>
    </i>
    <i r="2">
      <x v="3"/>
    </i>
    <i>
      <x v="1994"/>
    </i>
    <i r="1">
      <x v="268"/>
    </i>
    <i r="2">
      <x/>
    </i>
    <i>
      <x v="2171"/>
    </i>
    <i r="1">
      <x v="166"/>
    </i>
    <i r="2">
      <x v="4"/>
    </i>
    <i>
      <x v="1995"/>
    </i>
    <i r="1">
      <x v="196"/>
    </i>
    <i r="2">
      <x v="6"/>
    </i>
    <i>
      <x v="2176"/>
    </i>
    <i r="1">
      <x v="154"/>
    </i>
    <i r="2">
      <x v="4"/>
    </i>
    <i>
      <x v="2003"/>
    </i>
    <i r="1">
      <x v="196"/>
    </i>
    <i r="2">
      <x v="5"/>
    </i>
    <i>
      <x v="1970"/>
    </i>
    <i r="1">
      <x v="299"/>
    </i>
    <i r="2">
      <x v="3"/>
    </i>
    <i>
      <x v="1960"/>
    </i>
    <i r="1">
      <x v="61"/>
    </i>
    <i r="2">
      <x v="3"/>
    </i>
    <i>
      <x v="2032"/>
    </i>
    <i r="1">
      <x v="95"/>
    </i>
    <i r="2">
      <x v="3"/>
    </i>
    <i>
      <x v="2008"/>
    </i>
    <i r="1">
      <x v="196"/>
    </i>
    <i r="2">
      <x v="5"/>
    </i>
    <i>
      <x v="2207"/>
    </i>
    <i r="1">
      <x v="191"/>
    </i>
    <i r="2">
      <x v="3"/>
    </i>
    <i>
      <x v="2009"/>
    </i>
    <i r="1">
      <x v="196"/>
    </i>
    <i r="2">
      <x v="5"/>
    </i>
    <i>
      <x v="2046"/>
    </i>
    <i r="1">
      <x v="159"/>
    </i>
    <i r="2">
      <x v="1"/>
    </i>
    <i>
      <x v="2012"/>
    </i>
    <i r="1">
      <x v="133"/>
    </i>
    <i r="2">
      <x v="6"/>
    </i>
    <i>
      <x v="1984"/>
    </i>
    <i r="1">
      <x v="299"/>
    </i>
    <i r="2">
      <x v="3"/>
    </i>
    <i>
      <x v="2092"/>
    </i>
    <i r="1">
      <x v="299"/>
    </i>
    <i r="2">
      <x v="3"/>
    </i>
    <i>
      <x v="2252"/>
    </i>
    <i r="1">
      <x v="4"/>
    </i>
    <i r="2">
      <x v="3"/>
    </i>
    <i>
      <x v="2094"/>
    </i>
    <i r="1">
      <x v="299"/>
    </i>
    <i r="2">
      <x v="3"/>
    </i>
    <i>
      <x v="2151"/>
    </i>
    <i r="1">
      <x v="350"/>
    </i>
    <i r="2">
      <x v="3"/>
    </i>
    <i>
      <x v="2096"/>
    </i>
    <i r="1">
      <x v="95"/>
    </i>
    <i r="2">
      <x v="5"/>
    </i>
    <i>
      <x v="2027"/>
    </i>
    <i r="1">
      <x v="48"/>
    </i>
    <i r="2">
      <x v="6"/>
    </i>
    <i>
      <x v="1961"/>
    </i>
    <i r="1">
      <x v="61"/>
    </i>
    <i r="2">
      <x v="3"/>
    </i>
    <i>
      <x v="2159"/>
    </i>
    <i r="1">
      <x v="306"/>
    </i>
    <i r="2">
      <x v="3"/>
    </i>
    <i>
      <x v="1967"/>
    </i>
    <i r="1">
      <x v="190"/>
    </i>
    <i r="2">
      <x v="3"/>
    </i>
    <i>
      <x v="2162"/>
    </i>
    <i r="1">
      <x v="306"/>
    </i>
    <i r="2">
      <x v="3"/>
    </i>
    <i>
      <x v="2105"/>
    </i>
    <i r="1">
      <x v="48"/>
    </i>
    <i r="2">
      <x v="5"/>
    </i>
    <i>
      <x v="2170"/>
    </i>
    <i r="1">
      <x v="166"/>
    </i>
    <i r="2">
      <x v="4"/>
    </i>
    <i>
      <x v="2110"/>
    </i>
    <i r="1">
      <x v="299"/>
    </i>
    <i r="2">
      <x v="5"/>
    </i>
    <i>
      <x v="2028"/>
    </i>
    <i r="1">
      <x v="133"/>
    </i>
    <i r="2">
      <x v="6"/>
    </i>
    <i>
      <x v="2115"/>
    </i>
    <i r="1">
      <x v="141"/>
    </i>
    <i r="2">
      <x v="1"/>
    </i>
    <i>
      <x v="2175"/>
    </i>
    <i r="1">
      <x v="154"/>
    </i>
    <i r="2">
      <x v="4"/>
    </i>
    <i>
      <x v="1947"/>
    </i>
    <i r="1">
      <x v="188"/>
    </i>
    <i r="2">
      <x v="4"/>
    </i>
    <i>
      <x v="2179"/>
    </i>
    <i r="1">
      <x v="328"/>
    </i>
    <i r="2">
      <x v="3"/>
    </i>
    <i>
      <x v="2017"/>
    </i>
    <i r="1">
      <x v="91"/>
    </i>
    <i r="2">
      <x v="6"/>
    </i>
    <i>
      <x v="2190"/>
    </i>
    <i r="1">
      <x v="133"/>
    </i>
    <i r="2">
      <x v="5"/>
    </i>
    <i>
      <x v="2020"/>
    </i>
    <i r="1">
      <x v="91"/>
    </i>
    <i r="2">
      <x v="6"/>
    </i>
    <i>
      <x v="1971"/>
    </i>
    <i r="1">
      <x v="178"/>
    </i>
    <i r="2">
      <x v="3"/>
    </i>
    <i>
      <x v="2128"/>
    </i>
    <i r="1">
      <x v="111"/>
    </i>
    <i r="2">
      <x v="2"/>
    </i>
    <i>
      <x v="2197"/>
    </i>
    <i r="1">
      <x v="326"/>
    </i>
    <i r="2">
      <x v="6"/>
    </i>
    <i>
      <x v="2129"/>
    </i>
    <i r="1">
      <x v="350"/>
    </i>
    <i r="2">
      <x v="3"/>
    </i>
    <i>
      <x v="2201"/>
    </i>
    <i r="1">
      <x v="191"/>
    </i>
    <i r="2">
      <x v="3"/>
    </i>
    <i>
      <x v="2131"/>
    </i>
    <i r="1">
      <x v="350"/>
    </i>
    <i r="2">
      <x v="3"/>
    </i>
    <i>
      <x v="2038"/>
    </i>
    <i r="1">
      <x v="133"/>
    </i>
    <i r="2">
      <x v="3"/>
    </i>
    <i>
      <x v="2134"/>
    </i>
    <i r="1">
      <x v="228"/>
    </i>
    <i r="2">
      <x v="3"/>
    </i>
    <i>
      <x v="1941"/>
    </i>
    <i r="1">
      <x v="306"/>
    </i>
    <i r="2">
      <x v="3"/>
    </i>
    <i>
      <x v="2135"/>
    </i>
    <i r="1">
      <x v="228"/>
    </i>
    <i r="2">
      <x v="3"/>
    </i>
    <i>
      <x v="2221"/>
    </i>
    <i r="1">
      <x v="120"/>
    </i>
    <i r="2">
      <x v="6"/>
    </i>
    <i>
      <x v="2024"/>
    </i>
    <i r="1">
      <x v="48"/>
    </i>
    <i r="2">
      <x v="6"/>
    </i>
    <i>
      <x v="2225"/>
    </i>
    <i r="1">
      <x v="227"/>
    </i>
    <i r="2">
      <x v="3"/>
    </i>
    <i>
      <x v="2140"/>
    </i>
    <i r="1">
      <x v="48"/>
    </i>
    <i r="2">
      <x v="5"/>
    </i>
    <i>
      <x v="2047"/>
    </i>
    <i r="1">
      <x v="159"/>
    </i>
    <i r="2">
      <x v="1"/>
    </i>
    <i>
      <x v="2145"/>
    </i>
    <i r="1">
      <x v="228"/>
    </i>
    <i r="2">
      <x v="3"/>
    </i>
    <i>
      <x v="2247"/>
    </i>
    <i r="1">
      <x v="4"/>
    </i>
    <i r="2">
      <x v="3"/>
    </i>
    <i>
      <x v="2146"/>
    </i>
    <i r="1">
      <x v="228"/>
    </i>
    <i r="2">
      <x v="3"/>
    </i>
    <i>
      <x v="1956"/>
    </i>
    <i r="1">
      <x v="61"/>
    </i>
    <i r="2">
      <x v="3"/>
    </i>
    <i>
      <x v="2148"/>
    </i>
    <i r="1">
      <x v="189"/>
    </i>
    <i r="2">
      <x v="8"/>
    </i>
    <i>
      <x v="2253"/>
    </i>
    <i r="1">
      <x v="186"/>
    </i>
    <i r="2">
      <x v="3"/>
    </i>
    <i>
      <x v="2149"/>
    </i>
    <i r="1">
      <x v="353"/>
    </i>
    <i r="2">
      <x v="6"/>
    </i>
    <i>
      <x v="2058"/>
    </i>
    <i r="1">
      <x v="178"/>
    </i>
    <i r="2">
      <x v="3"/>
    </i>
    <i>
      <x v="1969"/>
    </i>
    <i r="1">
      <x v="190"/>
    </i>
    <i r="2">
      <x v="3"/>
    </i>
    <i>
      <x v="2087"/>
    </i>
    <i r="1">
      <x v="299"/>
    </i>
    <i r="2">
      <x v="3"/>
    </i>
    <i>
      <x v="2099"/>
    </i>
    <i r="1">
      <x v="299"/>
    </i>
    <i r="2">
      <x v="5"/>
    </i>
    <i>
      <x v="1750"/>
    </i>
    <i r="1">
      <x v="260"/>
    </i>
    <i r="2">
      <x v="5"/>
    </i>
    <i>
      <x v="1865"/>
    </i>
    <i r="1">
      <x v="313"/>
    </i>
    <i r="2">
      <x v="3"/>
    </i>
    <i>
      <x v="1713"/>
    </i>
    <i r="1">
      <x v="318"/>
    </i>
    <i r="2">
      <x v="3"/>
    </i>
    <i>
      <x v="1678"/>
    </i>
    <i r="1">
      <x v="334"/>
    </i>
    <i r="2">
      <x v="3"/>
    </i>
    <i>
      <x v="1886"/>
    </i>
    <i r="1">
      <x v="72"/>
    </i>
    <i r="2">
      <x v="3"/>
    </i>
    <i>
      <x v="1680"/>
    </i>
    <i r="1">
      <x v="334"/>
    </i>
    <i r="2">
      <x v="3"/>
    </i>
    <i>
      <x v="1928"/>
    </i>
    <i r="1">
      <x v="227"/>
    </i>
    <i r="2">
      <x v="3"/>
    </i>
    <i>
      <x v="1647"/>
    </i>
    <i r="1">
      <x v="186"/>
    </i>
    <i r="2">
      <x v="3"/>
    </i>
    <i>
      <x v="1725"/>
    </i>
    <i r="1">
      <x v="9"/>
    </i>
    <i r="2">
      <x v="3"/>
    </i>
    <i>
      <x v="1762"/>
    </i>
    <i r="1">
      <x v="153"/>
    </i>
    <i r="2">
      <x v="5"/>
    </i>
    <i>
      <x v="1876"/>
    </i>
    <i r="1">
      <x v="77"/>
    </i>
    <i r="2">
      <x v="3"/>
    </i>
    <i>
      <x v="1763"/>
    </i>
    <i r="1">
      <x v="120"/>
    </i>
    <i r="2">
      <x v="6"/>
    </i>
    <i>
      <x v="1899"/>
    </i>
    <i r="1">
      <x v="188"/>
    </i>
    <i r="2">
      <x v="4"/>
    </i>
    <i>
      <x v="1616"/>
    </i>
    <i r="1">
      <x v="318"/>
    </i>
    <i r="2">
      <x v="5"/>
    </i>
    <i>
      <x v="1915"/>
    </i>
    <i r="1">
      <x v="79"/>
    </i>
    <i r="2">
      <x v="3"/>
    </i>
    <i>
      <x v="1767"/>
    </i>
    <i r="1">
      <x v="120"/>
    </i>
    <i r="2">
      <x v="6"/>
    </i>
    <i>
      <x v="1846"/>
    </i>
    <i r="1">
      <x v="236"/>
    </i>
    <i r="2">
      <x v="3"/>
    </i>
    <i>
      <x v="1775"/>
    </i>
    <i r="1">
      <x v="306"/>
    </i>
    <i r="2">
      <x v="3"/>
    </i>
    <i>
      <x v="1721"/>
    </i>
    <i r="1">
      <x v="9"/>
    </i>
    <i r="2">
      <x v="3"/>
    </i>
    <i>
      <x v="1778"/>
    </i>
    <i r="1">
      <x v="135"/>
    </i>
    <i r="2">
      <x v="5"/>
    </i>
    <i>
      <x v="1737"/>
    </i>
    <i r="1">
      <x v="197"/>
    </i>
    <i r="2">
      <x v="4"/>
    </i>
    <i>
      <x v="1656"/>
    </i>
    <i r="1">
      <x v="25"/>
    </i>
    <i r="2">
      <x v="3"/>
    </i>
    <i>
      <x v="1741"/>
    </i>
    <i r="1">
      <x v="186"/>
    </i>
    <i r="2">
      <x v="3"/>
    </i>
    <i>
      <x v="1937"/>
    </i>
    <i r="1">
      <x v="234"/>
    </i>
    <i r="2">
      <x v="4"/>
    </i>
    <i>
      <x v="1621"/>
    </i>
    <i r="1">
      <x v="125"/>
    </i>
    <i r="2">
      <x v="6"/>
    </i>
    <i>
      <x v="1781"/>
    </i>
    <i r="1">
      <x v="221"/>
    </i>
    <i r="2">
      <x v="3"/>
    </i>
    <i>
      <x v="1891"/>
    </i>
    <i r="1">
      <x v="34"/>
    </i>
    <i r="2">
      <x v="3"/>
    </i>
    <i>
      <x v="1692"/>
    </i>
    <i r="1">
      <x v="309"/>
    </i>
    <i r="2">
      <x v="3"/>
    </i>
    <i>
      <x v="1902"/>
    </i>
    <i r="1">
      <x v="262"/>
    </i>
    <i r="2">
      <x v="3"/>
    </i>
    <i>
      <x v="1789"/>
    </i>
    <i r="1">
      <x v="253"/>
    </i>
    <i r="2">
      <x v="6"/>
    </i>
    <i>
      <x v="1911"/>
    </i>
    <i r="1">
      <x v="79"/>
    </i>
    <i r="2">
      <x v="3"/>
    </i>
    <i>
      <x v="1658"/>
    </i>
    <i r="1">
      <x v="25"/>
    </i>
    <i r="2">
      <x v="3"/>
    </i>
    <i>
      <x v="1922"/>
    </i>
    <i r="1">
      <x v="343"/>
    </i>
    <i r="2">
      <x v="3"/>
    </i>
    <i>
      <x v="1698"/>
    </i>
    <i r="1">
      <x v="178"/>
    </i>
    <i r="2">
      <x v="3"/>
    </i>
    <i>
      <x v="1677"/>
    </i>
    <i r="1">
      <x v="334"/>
    </i>
    <i r="2">
      <x v="3"/>
    </i>
    <i>
      <x v="1619"/>
    </i>
    <i r="1">
      <x v="125"/>
    </i>
    <i r="2">
      <x v="6"/>
    </i>
    <i>
      <x v="1710"/>
    </i>
    <i r="1">
      <x v="318"/>
    </i>
    <i r="2">
      <x v="5"/>
    </i>
    <i>
      <x v="1799"/>
    </i>
    <i r="1">
      <x v="268"/>
    </i>
    <i r="2">
      <x v="6"/>
    </i>
    <i>
      <x v="1620"/>
    </i>
    <i r="1">
      <x v="125"/>
    </i>
    <i r="2">
      <x v="6"/>
    </i>
    <i>
      <x v="1801"/>
    </i>
    <i r="1">
      <x v="268"/>
    </i>
    <i r="2">
      <x v="6"/>
    </i>
    <i>
      <x v="1853"/>
    </i>
    <i r="1">
      <x v="340"/>
    </i>
    <i r="2">
      <x v="4"/>
    </i>
    <i>
      <x v="1810"/>
    </i>
    <i r="1">
      <x v="321"/>
    </i>
    <i r="2">
      <x v="6"/>
    </i>
    <i>
      <x v="1666"/>
    </i>
    <i r="1">
      <x v="179"/>
    </i>
    <i r="2">
      <x v="3"/>
    </i>
    <i>
      <x v="1813"/>
    </i>
    <i r="1">
      <x v="74"/>
    </i>
    <i r="2">
      <x v="2"/>
    </i>
    <i>
      <x v="1864"/>
    </i>
    <i r="1">
      <x v="188"/>
    </i>
    <i r="2">
      <x v="4"/>
    </i>
    <i>
      <x v="1700"/>
    </i>
    <i r="1">
      <x v="8"/>
    </i>
    <i r="2">
      <x v="3"/>
    </i>
    <i>
      <x v="1867"/>
    </i>
    <i r="1">
      <x v="102"/>
    </i>
    <i r="2">
      <x v="7"/>
    </i>
    <i>
      <x v="1816"/>
    </i>
    <i r="1">
      <x v="320"/>
    </i>
    <i r="2">
      <x v="3"/>
    </i>
    <i>
      <x v="1873"/>
    </i>
    <i r="1">
      <x v="188"/>
    </i>
    <i r="2">
      <x v="4"/>
    </i>
    <i>
      <x v="1817"/>
    </i>
    <i r="1">
      <x v="223"/>
    </i>
    <i r="2">
      <x v="8"/>
    </i>
    <i>
      <x v="1742"/>
    </i>
    <i r="1">
      <x v="186"/>
    </i>
    <i r="2">
      <x v="3"/>
    </i>
    <i>
      <x v="1819"/>
    </i>
    <i r="1">
      <x v="271"/>
    </i>
    <i r="2">
      <x v="2"/>
    </i>
    <i>
      <x v="1883"/>
    </i>
    <i r="1">
      <x v="72"/>
    </i>
    <i r="2">
      <x v="3"/>
    </i>
    <i>
      <x v="1703"/>
    </i>
    <i r="1">
      <x v="44"/>
    </i>
    <i r="2">
      <x v="3"/>
    </i>
    <i>
      <x v="1625"/>
    </i>
    <i r="1">
      <x v="179"/>
    </i>
    <i r="2">
      <x v="3"/>
    </i>
    <i>
      <x v="1823"/>
    </i>
    <i r="1">
      <x v="291"/>
    </i>
    <i r="2">
      <x v="8"/>
    </i>
    <i>
      <x v="1895"/>
    </i>
    <i r="1">
      <x v="176"/>
    </i>
    <i r="2">
      <x v="8"/>
    </i>
    <i>
      <x v="1706"/>
    </i>
    <i r="1">
      <x v="115"/>
    </i>
    <i r="2">
      <x v="3"/>
    </i>
    <i>
      <x v="1629"/>
    </i>
    <i r="1">
      <x v="179"/>
    </i>
    <i r="2">
      <x v="3"/>
    </i>
    <i>
      <x v="1825"/>
    </i>
    <i r="1">
      <x v="31"/>
    </i>
    <i r="2">
      <x v="6"/>
    </i>
    <i>
      <x v="1906"/>
    </i>
    <i r="1">
      <x v="187"/>
    </i>
    <i r="2">
      <x v="5"/>
    </i>
    <i>
      <x v="1709"/>
    </i>
    <i r="1">
      <x v="318"/>
    </i>
    <i r="2">
      <x v="5"/>
    </i>
    <i>
      <x v="1753"/>
    </i>
    <i r="1">
      <x v="200"/>
    </i>
    <i r="2">
      <x v="5"/>
    </i>
    <i>
      <x v="1829"/>
    </i>
    <i r="1">
      <x v="322"/>
    </i>
    <i r="2">
      <x v="3"/>
    </i>
    <i>
      <x v="1914"/>
    </i>
    <i r="1">
      <x v="79"/>
    </i>
    <i r="2">
      <x v="3"/>
    </i>
    <i>
      <x v="1830"/>
    </i>
    <i r="1">
      <x v="244"/>
    </i>
    <i r="2">
      <x v="3"/>
    </i>
    <i>
      <x v="1916"/>
    </i>
    <i r="1">
      <x v="79"/>
    </i>
    <i r="2">
      <x v="3"/>
    </i>
    <i>
      <x v="1833"/>
    </i>
    <i r="1">
      <x v="165"/>
    </i>
    <i r="2">
      <x v="3"/>
    </i>
    <i>
      <x v="1925"/>
    </i>
    <i r="1">
      <x v="132"/>
    </i>
    <i r="2">
      <x v="7"/>
    </i>
    <i>
      <x v="1834"/>
    </i>
    <i r="1">
      <x v="178"/>
    </i>
    <i r="2">
      <x v="3"/>
    </i>
    <i>
      <x v="1932"/>
    </i>
    <i r="1">
      <x v="306"/>
    </i>
    <i r="2">
      <x v="3"/>
    </i>
    <i>
      <x v="1836"/>
    </i>
    <i r="1">
      <x v="178"/>
    </i>
    <i r="2">
      <x v="3"/>
    </i>
    <i>
      <x v="1757"/>
    </i>
    <i r="1">
      <x v="188"/>
    </i>
    <i r="2">
      <x v="4"/>
    </i>
    <i>
      <x v="1843"/>
    </i>
    <i r="1">
      <x v="209"/>
    </i>
    <i r="2">
      <x v="5"/>
    </i>
    <i>
      <x v="1780"/>
    </i>
    <i r="1">
      <x v="200"/>
    </i>
    <i r="2">
      <x v="5"/>
    </i>
    <i>
      <x v="1776"/>
    </i>
    <i r="1">
      <x v="306"/>
    </i>
    <i r="2">
      <x v="3"/>
    </i>
    <i>
      <x v="1569"/>
    </i>
    <i r="1">
      <x v="124"/>
    </i>
    <i r="2">
      <x v="3"/>
    </i>
    <i>
      <x v="1539"/>
    </i>
    <i r="1">
      <x v="95"/>
    </i>
    <i r="2">
      <x v="3"/>
    </i>
    <i>
      <x v="1597"/>
    </i>
    <i r="1">
      <x v="105"/>
    </i>
    <i r="2">
      <x v="3"/>
    </i>
    <i>
      <x v="1390"/>
    </i>
    <i r="1">
      <x v="302"/>
    </i>
    <i r="2">
      <x v="3"/>
    </i>
    <i>
      <x v="1555"/>
    </i>
    <i r="1">
      <x v="4"/>
    </i>
    <i r="2">
      <x v="3"/>
    </i>
    <i>
      <x v="1423"/>
    </i>
    <i r="1">
      <x v="231"/>
    </i>
    <i r="2">
      <x v="4"/>
    </i>
    <i>
      <x v="1338"/>
    </i>
    <i r="1">
      <x v="21"/>
    </i>
    <i r="2">
      <x v="3"/>
    </i>
    <i>
      <x v="1424"/>
    </i>
    <i r="1">
      <x v="261"/>
    </i>
    <i r="2">
      <x v="3"/>
    </i>
    <i>
      <x v="1532"/>
    </i>
    <i r="1">
      <x v="9"/>
    </i>
    <i r="2">
      <x v="3"/>
    </i>
    <i>
      <x v="1425"/>
    </i>
    <i r="1">
      <x v="261"/>
    </i>
    <i r="2">
      <x v="3"/>
    </i>
    <i>
      <x v="1549"/>
    </i>
    <i r="1">
      <x v="116"/>
    </i>
    <i r="2">
      <x v="3"/>
    </i>
    <i>
      <x v="1426"/>
    </i>
    <i r="1">
      <x v="279"/>
    </i>
    <i r="2">
      <x v="3"/>
    </i>
    <i>
      <x v="1565"/>
    </i>
    <i r="1">
      <x v="135"/>
    </i>
    <i r="2">
      <x v="5"/>
    </i>
    <i>
      <x v="1353"/>
    </i>
    <i r="1">
      <x v="108"/>
    </i>
    <i r="2">
      <x v="4"/>
    </i>
    <i>
      <x v="1575"/>
    </i>
    <i r="1">
      <x v="327"/>
    </i>
    <i r="2">
      <x v="3"/>
    </i>
    <i>
      <x v="1430"/>
    </i>
    <i r="1">
      <x v="279"/>
    </i>
    <i r="2">
      <x v="3"/>
    </i>
    <i>
      <x v="1420"/>
    </i>
    <i r="1">
      <x v="97"/>
    </i>
    <i r="2">
      <x v="4"/>
    </i>
    <i>
      <x v="1433"/>
    </i>
    <i r="1">
      <x v="279"/>
    </i>
    <i r="2">
      <x v="3"/>
    </i>
    <i>
      <x v="1405"/>
    </i>
    <i r="1">
      <x v="193"/>
    </i>
    <i r="2">
      <x v="6"/>
    </i>
    <i>
      <x v="1436"/>
    </i>
    <i r="1">
      <x v="279"/>
    </i>
    <i r="2">
      <x v="3"/>
    </i>
    <i>
      <x v="1381"/>
    </i>
    <i r="1">
      <x v="346"/>
    </i>
    <i r="2">
      <x v="6"/>
    </i>
    <i>
      <x v="1397"/>
    </i>
    <i r="1">
      <x v="127"/>
    </i>
    <i r="2">
      <x v="3"/>
    </i>
    <i>
      <x v="1414"/>
    </i>
    <i r="1">
      <x v="206"/>
    </i>
    <i r="2">
      <x v="4"/>
    </i>
    <i>
      <x v="1440"/>
    </i>
    <i r="1">
      <x v="142"/>
    </i>
    <i r="2">
      <x v="3"/>
    </i>
    <i>
      <x v="1553"/>
    </i>
    <i r="1">
      <x v="4"/>
    </i>
    <i r="2">
      <x v="3"/>
    </i>
    <i>
      <x v="1399"/>
    </i>
    <i r="1">
      <x v="127"/>
    </i>
    <i r="2">
      <x v="3"/>
    </i>
    <i>
      <x v="1560"/>
    </i>
    <i r="1">
      <x v="61"/>
    </i>
    <i r="2">
      <x v="3"/>
    </i>
    <i>
      <x v="1446"/>
    </i>
    <i r="1">
      <x v="68"/>
    </i>
    <i r="2">
      <x v="3"/>
    </i>
    <i>
      <x v="1567"/>
    </i>
    <i r="1">
      <x v="231"/>
    </i>
    <i r="2">
      <x v="4"/>
    </i>
    <i>
      <x v="1450"/>
    </i>
    <i r="1">
      <x v="200"/>
    </i>
    <i r="2">
      <x v="5"/>
    </i>
    <i>
      <x v="1573"/>
    </i>
    <i r="1">
      <x v="327"/>
    </i>
    <i r="2">
      <x v="3"/>
    </i>
    <i>
      <x v="1458"/>
    </i>
    <i r="1">
      <x v="261"/>
    </i>
    <i r="2">
      <x v="3"/>
    </i>
    <i>
      <x v="1579"/>
    </i>
    <i r="1">
      <x v="326"/>
    </i>
    <i r="2">
      <x v="6"/>
    </i>
    <i>
      <x v="1311"/>
    </i>
    <i r="1">
      <x v="288"/>
    </i>
    <i r="2">
      <x v="3"/>
    </i>
    <i>
      <x v="1588"/>
    </i>
    <i r="1">
      <x v="349"/>
    </i>
    <i r="2">
      <x v="5"/>
    </i>
    <i>
      <x v="1607"/>
    </i>
    <i r="1">
      <x v="267"/>
    </i>
    <i r="2">
      <x v="3"/>
    </i>
    <i>
      <x v="1592"/>
    </i>
    <i r="1">
      <x v="105"/>
    </i>
    <i r="2">
      <x v="3"/>
    </i>
    <i>
      <x v="1611"/>
    </i>
    <i r="1">
      <x v="116"/>
    </i>
    <i r="2">
      <x v="3"/>
    </i>
    <i>
      <x v="1601"/>
    </i>
    <i r="1">
      <x v="310"/>
    </i>
    <i r="2">
      <x v="3"/>
    </i>
    <i>
      <x v="1312"/>
    </i>
    <i r="1">
      <x v="288"/>
    </i>
    <i r="2">
      <x v="3"/>
    </i>
    <i>
      <x v="1380"/>
    </i>
    <i r="1">
      <x v="181"/>
    </i>
    <i r="2">
      <x v="3"/>
    </i>
    <i>
      <x v="1313"/>
    </i>
    <i r="1">
      <x v="227"/>
    </i>
    <i r="2">
      <x v="3"/>
    </i>
    <i>
      <x v="1534"/>
    </i>
    <i r="1">
      <x v="116"/>
    </i>
    <i r="2">
      <x v="5"/>
    </i>
    <i>
      <x v="1320"/>
    </i>
    <i r="1">
      <x v="109"/>
    </i>
    <i r="2">
      <x v="4"/>
    </i>
    <i>
      <x v="1536"/>
    </i>
    <i r="1">
      <x v="328"/>
    </i>
    <i r="2">
      <x v="3"/>
    </i>
    <i>
      <x v="1328"/>
    </i>
    <i r="1">
      <x v="21"/>
    </i>
    <i r="2">
      <x v="3"/>
    </i>
    <i>
      <x v="1540"/>
    </i>
    <i r="1">
      <x v="328"/>
    </i>
    <i r="2">
      <x v="3"/>
    </i>
    <i>
      <x v="1476"/>
    </i>
    <i r="1">
      <x v="228"/>
    </i>
    <i r="2">
      <x v="3"/>
    </i>
    <i>
      <x v="1548"/>
    </i>
    <i r="1">
      <x v="95"/>
    </i>
    <i r="2">
      <x v="3"/>
    </i>
    <i>
      <x v="1480"/>
    </i>
    <i r="1">
      <x v="14"/>
    </i>
    <i r="2">
      <x v="4"/>
    </i>
    <i>
      <x v="1551"/>
    </i>
    <i r="1">
      <x v="102"/>
    </i>
    <i r="2">
      <x v="7"/>
    </i>
    <i>
      <x v="1481"/>
    </i>
    <i r="1">
      <x v="14"/>
    </i>
    <i r="2">
      <x v="4"/>
    </i>
    <i>
      <x v="1554"/>
    </i>
    <i r="1">
      <x v="4"/>
    </i>
    <i r="2">
      <x v="3"/>
    </i>
    <i>
      <x v="1606"/>
    </i>
    <i r="1">
      <x v="120"/>
    </i>
    <i r="2">
      <x v="6"/>
    </i>
    <i>
      <x v="1556"/>
    </i>
    <i r="1">
      <x v="127"/>
    </i>
    <i r="2">
      <x v="3"/>
    </i>
    <i>
      <x v="1348"/>
    </i>
    <i r="1">
      <x v="94"/>
    </i>
    <i r="2">
      <x v="4"/>
    </i>
    <i>
      <x v="1300"/>
    </i>
    <i r="1">
      <x v="178"/>
    </i>
    <i r="2">
      <x v="3"/>
    </i>
    <i>
      <x v="1358"/>
    </i>
    <i r="1">
      <x v="11"/>
    </i>
    <i r="2">
      <x v="5"/>
    </i>
    <i>
      <x v="1566"/>
    </i>
    <i r="1">
      <x v="95"/>
    </i>
    <i r="2">
      <x v="5"/>
    </i>
    <i>
      <x v="1489"/>
    </i>
    <i r="1">
      <x v="190"/>
    </i>
    <i r="2">
      <x v="3"/>
    </i>
    <i>
      <x v="1568"/>
    </i>
    <i r="1">
      <x v="95"/>
    </i>
    <i r="2">
      <x v="6"/>
    </i>
    <i>
      <x v="1490"/>
    </i>
    <i r="1">
      <x v="190"/>
    </i>
    <i r="2">
      <x v="3"/>
    </i>
    <i>
      <x v="1571"/>
    </i>
    <i r="1">
      <x v="95"/>
    </i>
    <i r="2">
      <x v="6"/>
    </i>
    <i>
      <x v="1349"/>
    </i>
    <i r="1">
      <x v="94"/>
    </i>
    <i r="2">
      <x v="4"/>
    </i>
    <i>
      <x v="1295"/>
    </i>
    <i r="1">
      <x v="16"/>
    </i>
    <i r="2">
      <x v="3"/>
    </i>
    <i>
      <x v="1375"/>
    </i>
    <i r="1">
      <x v="188"/>
    </i>
    <i r="2">
      <x v="4"/>
    </i>
    <i>
      <x v="1351"/>
    </i>
    <i r="1">
      <x v="11"/>
    </i>
    <i r="2">
      <x v="5"/>
    </i>
    <i>
      <x v="1500"/>
    </i>
    <i r="1">
      <x v="125"/>
    </i>
    <i r="2">
      <x v="4"/>
    </i>
    <i>
      <x v="1585"/>
    </i>
    <i r="1">
      <x v="105"/>
    </i>
    <i r="2">
      <x v="3"/>
    </i>
    <i>
      <x v="1506"/>
    </i>
    <i r="1">
      <x v="125"/>
    </i>
    <i r="2">
      <x v="4"/>
    </i>
    <i>
      <x v="1341"/>
    </i>
    <i r="1">
      <x v="99"/>
    </i>
    <i r="2">
      <x v="5"/>
    </i>
    <i>
      <x v="1404"/>
    </i>
    <i r="1">
      <x v="193"/>
    </i>
    <i r="2">
      <x v="6"/>
    </i>
    <i>
      <x v="1589"/>
    </i>
    <i r="1">
      <x v="349"/>
    </i>
    <i r="2">
      <x v="5"/>
    </i>
    <i>
      <x v="1510"/>
    </i>
    <i r="1">
      <x v="125"/>
    </i>
    <i r="2">
      <x v="4"/>
    </i>
    <i>
      <x v="1591"/>
    </i>
    <i r="1">
      <x v="94"/>
    </i>
    <i r="2">
      <x v="4"/>
    </i>
    <i>
      <x v="1512"/>
    </i>
    <i r="1">
      <x v="86"/>
    </i>
    <i r="2">
      <x v="4"/>
    </i>
    <i>
      <x v="1593"/>
    </i>
    <i r="1">
      <x v="105"/>
    </i>
    <i r="2">
      <x v="3"/>
    </i>
    <i>
      <x v="1513"/>
    </i>
    <i r="1">
      <x v="259"/>
    </i>
    <i r="2">
      <x v="4"/>
    </i>
    <i>
      <x v="1599"/>
    </i>
    <i r="1">
      <x v="310"/>
    </i>
    <i r="2">
      <x v="3"/>
    </i>
    <i>
      <x v="1519"/>
    </i>
    <i r="1">
      <x v="58"/>
    </i>
    <i r="2">
      <x v="1"/>
    </i>
    <i>
      <x v="1352"/>
    </i>
    <i r="1">
      <x v="108"/>
    </i>
    <i r="2">
      <x v="4"/>
    </i>
    <i>
      <x v="1523"/>
    </i>
    <i r="1">
      <x v="349"/>
    </i>
    <i r="2">
      <x v="5"/>
    </i>
    <i>
      <x v="1486"/>
    </i>
    <i r="1">
      <x v="30"/>
    </i>
    <i r="2">
      <x v="3"/>
    </i>
    <i>
      <x v="1465"/>
    </i>
    <i r="1">
      <x v="4"/>
    </i>
    <i r="2">
      <x v="3"/>
    </i>
    <i>
      <x v="1613"/>
    </i>
    <i r="1">
      <x v="318"/>
    </i>
    <i r="2">
      <x v="5"/>
    </i>
    <i>
      <x v="1469"/>
    </i>
    <i r="1">
      <x v="286"/>
    </i>
    <i r="2">
      <x v="6"/>
    </i>
    <i>
      <x v="1292"/>
    </i>
    <i r="1">
      <x v="24"/>
    </i>
    <i r="2">
      <x v="3"/>
    </i>
    <i>
      <x v="1239"/>
    </i>
    <i r="1">
      <x v="96"/>
    </i>
    <i r="2">
      <x v="6"/>
    </i>
    <i>
      <x v="1210"/>
    </i>
    <i r="1">
      <x v="196"/>
    </i>
    <i r="2">
      <x v="4"/>
    </i>
    <i>
      <x v="990"/>
    </i>
    <i r="1">
      <x v="228"/>
    </i>
    <i r="2">
      <x v="3"/>
    </i>
    <i>
      <x v="1112"/>
    </i>
    <i r="1">
      <x v="262"/>
    </i>
    <i r="2">
      <x v="3"/>
    </i>
    <i>
      <x v="1226"/>
    </i>
    <i r="1">
      <x v="253"/>
    </i>
    <i r="2">
      <x v="3"/>
    </i>
    <i>
      <x v="984"/>
    </i>
    <i r="1">
      <x v="180"/>
    </i>
    <i r="2">
      <x v="7"/>
    </i>
    <i>
      <x v="1006"/>
    </i>
    <i r="1">
      <x v="8"/>
    </i>
    <i r="2">
      <x v="3"/>
    </i>
    <i>
      <x v="1117"/>
    </i>
    <i r="1">
      <x v="189"/>
    </i>
    <i r="2">
      <x v="3"/>
    </i>
    <i>
      <x v="1066"/>
    </i>
    <i r="1">
      <x v="317"/>
    </i>
    <i r="2">
      <x v="4"/>
    </i>
    <i>
      <x v="1015"/>
    </i>
    <i r="1">
      <x v="4"/>
    </i>
    <i r="2">
      <x v="3"/>
    </i>
    <i>
      <x v="1219"/>
    </i>
    <i r="1">
      <x v="270"/>
    </i>
    <i r="2">
      <x v="4"/>
    </i>
    <i>
      <x v="1016"/>
    </i>
    <i r="1">
      <x v="165"/>
    </i>
    <i r="2">
      <x v="3"/>
    </i>
    <i>
      <x v="1084"/>
    </i>
    <i r="1">
      <x v="21"/>
    </i>
    <i r="2">
      <x v="3"/>
    </i>
    <i>
      <x v="1121"/>
    </i>
    <i r="1">
      <x v="165"/>
    </i>
    <i r="2">
      <x v="4"/>
    </i>
    <i>
      <x v="1088"/>
    </i>
    <i r="1">
      <x v="21"/>
    </i>
    <i r="2">
      <x v="3"/>
    </i>
    <i>
      <x v="1019"/>
    </i>
    <i r="1">
      <x v="34"/>
    </i>
    <i r="2">
      <x v="1"/>
    </i>
    <i>
      <x v="1266"/>
    </i>
    <i r="1">
      <x v="178"/>
    </i>
    <i r="2">
      <x v="3"/>
    </i>
    <i>
      <x v="1027"/>
    </i>
    <i r="1">
      <x v="118"/>
    </i>
    <i r="2">
      <x v="3"/>
    </i>
    <i>
      <x v="1284"/>
    </i>
    <i r="1">
      <x v="307"/>
    </i>
    <i r="2">
      <x v="1"/>
    </i>
    <i>
      <x v="1126"/>
    </i>
    <i r="1">
      <x v="34"/>
    </i>
    <i r="2">
      <x v="3"/>
    </i>
    <i>
      <x v="1072"/>
    </i>
    <i r="1">
      <x v="105"/>
    </i>
    <i r="2">
      <x v="3"/>
    </i>
    <i>
      <x v="1032"/>
    </i>
    <i r="1">
      <x v="148"/>
    </i>
    <i r="2">
      <x v="5"/>
    </i>
    <i>
      <x v="1213"/>
    </i>
    <i r="1">
      <x v="196"/>
    </i>
    <i r="2">
      <x v="5"/>
    </i>
    <i>
      <x v="969"/>
    </i>
    <i r="1">
      <x v="352"/>
    </i>
    <i r="2">
      <x v="7"/>
    </i>
    <i>
      <x v="1083"/>
    </i>
    <i r="1">
      <x v="254"/>
    </i>
    <i r="2">
      <x v="8"/>
    </i>
    <i>
      <x v="1033"/>
    </i>
    <i r="1">
      <x v="321"/>
    </i>
    <i r="2">
      <x v="6"/>
    </i>
    <i>
      <x v="1228"/>
    </i>
    <i r="1">
      <x v="142"/>
    </i>
    <i r="2">
      <x v="3"/>
    </i>
    <i>
      <x v="1285"/>
    </i>
    <i r="1">
      <x v="178"/>
    </i>
    <i r="2">
      <x v="3"/>
    </i>
    <i>
      <x v="1235"/>
    </i>
    <i r="1">
      <x v="221"/>
    </i>
    <i r="2">
      <x v="5"/>
    </i>
    <i>
      <x v="1136"/>
    </i>
    <i r="1">
      <x v="24"/>
    </i>
    <i r="2">
      <x v="3"/>
    </i>
    <i>
      <x v="999"/>
    </i>
    <i r="1">
      <x v="296"/>
    </i>
    <i r="2">
      <x v="6"/>
    </i>
    <i>
      <x v="1137"/>
    </i>
    <i r="1">
      <x v="24"/>
    </i>
    <i r="2">
      <x v="3"/>
    </i>
    <i>
      <x v="1000"/>
    </i>
    <i r="1">
      <x v="274"/>
    </i>
    <i r="2">
      <x v="4"/>
    </i>
    <i>
      <x v="1041"/>
    </i>
    <i r="1">
      <x v="293"/>
    </i>
    <i r="2">
      <x v="6"/>
    </i>
    <i>
      <x v="1262"/>
    </i>
    <i r="1">
      <x v="178"/>
    </i>
    <i r="2">
      <x v="3"/>
    </i>
    <i>
      <x v="993"/>
    </i>
    <i r="1">
      <x v="223"/>
    </i>
    <i r="2">
      <x v="8"/>
    </i>
    <i>
      <x v="1271"/>
    </i>
    <i r="1">
      <x v="142"/>
    </i>
    <i r="2">
      <x v="3"/>
    </i>
    <i>
      <x v="1047"/>
    </i>
    <i r="1">
      <x v="306"/>
    </i>
    <i r="2">
      <x v="3"/>
    </i>
    <i>
      <x v="1281"/>
    </i>
    <i r="1">
      <x v="318"/>
    </i>
    <i r="2">
      <x v="3"/>
    </i>
    <i>
      <x v="1143"/>
    </i>
    <i r="1">
      <x v="223"/>
    </i>
    <i r="2">
      <x v="8"/>
    </i>
    <i>
      <x v="1202"/>
    </i>
    <i r="1">
      <x v="44"/>
    </i>
    <i r="2">
      <x v="3"/>
    </i>
    <i>
      <x v="1145"/>
    </i>
    <i r="1">
      <x v="135"/>
    </i>
    <i r="2">
      <x v="5"/>
    </i>
    <i>
      <x v="1070"/>
    </i>
    <i r="1">
      <x v="74"/>
    </i>
    <i r="2">
      <x v="2"/>
    </i>
    <i>
      <x v="1050"/>
    </i>
    <i r="1">
      <x v="84"/>
    </i>
    <i r="2">
      <x v="4"/>
    </i>
    <i>
      <x v="1208"/>
    </i>
    <i r="1">
      <x v="116"/>
    </i>
    <i r="2">
      <x v="4"/>
    </i>
    <i>
      <x v="1147"/>
    </i>
    <i r="1">
      <x v="160"/>
    </i>
    <i r="2">
      <x v="6"/>
    </i>
    <i>
      <x v="1211"/>
    </i>
    <i r="1">
      <x v="196"/>
    </i>
    <i r="2">
      <x v="4"/>
    </i>
    <i>
      <x v="1153"/>
    </i>
    <i r="1">
      <x v="283"/>
    </i>
    <i r="2">
      <x v="8"/>
    </i>
    <i>
      <x v="1074"/>
    </i>
    <i r="1">
      <x v="254"/>
    </i>
    <i r="2">
      <x v="8"/>
    </i>
    <i>
      <x v="1154"/>
    </i>
    <i r="1">
      <x v="165"/>
    </i>
    <i r="2">
      <x v="3"/>
    </i>
    <i>
      <x v="1221"/>
    </i>
    <i r="1">
      <x v="48"/>
    </i>
    <i r="2">
      <x v="6"/>
    </i>
    <i>
      <x v="1051"/>
    </i>
    <i r="1">
      <x v="167"/>
    </i>
    <i r="2">
      <x v="3"/>
    </i>
    <i>
      <x v="1223"/>
    </i>
    <i r="1">
      <x v="299"/>
    </i>
    <i r="2">
      <x v="5"/>
    </i>
    <i>
      <x v="986"/>
    </i>
    <i r="1">
      <x v="180"/>
    </i>
    <i r="2">
      <x v="7"/>
    </i>
    <i>
      <x v="1227"/>
    </i>
    <i r="1">
      <x v="221"/>
    </i>
    <i r="2">
      <x v="5"/>
    </i>
    <i>
      <x v="1164"/>
    </i>
    <i r="1">
      <x v="160"/>
    </i>
    <i r="2">
      <x v="5"/>
    </i>
    <i>
      <x v="1229"/>
    </i>
    <i r="1">
      <x v="142"/>
    </i>
    <i r="2">
      <x v="3"/>
    </i>
    <i>
      <x v="978"/>
    </i>
    <i r="1">
      <x v="127"/>
    </i>
    <i r="2">
      <x v="3"/>
    </i>
    <i>
      <x v="1234"/>
    </i>
    <i r="1">
      <x v="218"/>
    </i>
    <i r="2">
      <x v="5"/>
    </i>
    <i>
      <x v="1166"/>
    </i>
    <i r="1">
      <x v="43"/>
    </i>
    <i r="2">
      <x v="6"/>
    </i>
    <i>
      <x v="1236"/>
    </i>
    <i r="1">
      <x v="221"/>
    </i>
    <i r="2">
      <x v="5"/>
    </i>
    <i>
      <x v="1059"/>
    </i>
    <i r="1">
      <x v="85"/>
    </i>
    <i r="2">
      <x v="6"/>
    </i>
    <i>
      <x v="1240"/>
    </i>
    <i r="1">
      <x v="96"/>
    </i>
    <i r="2">
      <x v="6"/>
    </i>
    <i>
      <x v="1173"/>
    </i>
    <i r="1">
      <x v="43"/>
    </i>
    <i r="2">
      <x v="6"/>
    </i>
    <i>
      <x v="1251"/>
    </i>
    <i r="1">
      <x v="121"/>
    </i>
    <i r="2">
      <x v="3"/>
    </i>
    <i>
      <x v="1178"/>
    </i>
    <i r="1">
      <x v="270"/>
    </i>
    <i r="2">
      <x v="4"/>
    </i>
    <i>
      <x v="1089"/>
    </i>
    <i r="1">
      <x v="21"/>
    </i>
    <i r="2">
      <x v="3"/>
    </i>
    <i>
      <x v="996"/>
    </i>
    <i r="1">
      <x v="82"/>
    </i>
    <i r="2">
      <x v="3"/>
    </i>
    <i>
      <x v="1002"/>
    </i>
    <i r="1">
      <x v="286"/>
    </i>
    <i r="2">
      <x v="4"/>
    </i>
    <i>
      <x v="1061"/>
    </i>
    <i r="1">
      <x v="329"/>
    </i>
    <i r="2">
      <x v="6"/>
    </i>
    <i>
      <x v="1260"/>
    </i>
    <i r="1">
      <x v="13"/>
    </i>
    <i r="2">
      <x v="3"/>
    </i>
    <i>
      <x v="1190"/>
    </i>
    <i r="1">
      <x v="219"/>
    </i>
    <i r="2">
      <x v="6"/>
    </i>
    <i>
      <x v="1264"/>
    </i>
    <i r="1">
      <x v="178"/>
    </i>
    <i r="2">
      <x v="3"/>
    </i>
    <i>
      <x v="1191"/>
    </i>
    <i r="1">
      <x v="219"/>
    </i>
    <i r="2">
      <x v="6"/>
    </i>
    <i>
      <x v="1268"/>
    </i>
    <i r="1">
      <x v="5"/>
    </i>
    <i r="2">
      <x v="8"/>
    </i>
    <i>
      <x v="1194"/>
    </i>
    <i r="1">
      <x v="24"/>
    </i>
    <i r="2">
      <x v="3"/>
    </i>
    <i>
      <x v="1272"/>
    </i>
    <i r="1">
      <x v="142"/>
    </i>
    <i r="2">
      <x v="3"/>
    </i>
    <i>
      <x v="1195"/>
    </i>
    <i r="1">
      <x v="24"/>
    </i>
    <i r="2">
      <x v="3"/>
    </i>
    <i>
      <x v="1105"/>
    </i>
    <i r="1">
      <x v="162"/>
    </i>
    <i r="2">
      <x v="5"/>
    </i>
    <i>
      <x v="977"/>
    </i>
    <i r="1">
      <x v="127"/>
    </i>
    <i r="2">
      <x v="3"/>
    </i>
    <i>
      <x v="1110"/>
    </i>
    <i r="1">
      <x v="318"/>
    </i>
    <i r="2">
      <x v="5"/>
    </i>
    <i>
      <x v="1065"/>
    </i>
    <i r="1">
      <x v="317"/>
    </i>
    <i r="2">
      <x v="4"/>
    </i>
    <i>
      <x v="1009"/>
    </i>
    <i r="1">
      <x v="88"/>
    </i>
    <i r="2">
      <x v="3"/>
    </i>
    <i>
      <x v="1200"/>
    </i>
    <i r="1">
      <x v="133"/>
    </i>
    <i r="2">
      <x v="3"/>
    </i>
    <i>
      <x v="1130"/>
    </i>
    <i r="1">
      <x v="350"/>
    </i>
    <i r="2">
      <x v="3"/>
    </i>
    <i>
      <x v="726"/>
    </i>
    <i r="1">
      <x v="141"/>
    </i>
    <i r="2">
      <x v="1"/>
    </i>
    <i>
      <x v="885"/>
    </i>
    <i r="1">
      <x v="309"/>
    </i>
    <i r="2">
      <x v="4"/>
    </i>
    <i>
      <x v="715"/>
    </i>
    <i r="1">
      <x v="296"/>
    </i>
    <i r="2">
      <x v="6"/>
    </i>
    <i>
      <x v="776"/>
    </i>
    <i r="1">
      <x v="33"/>
    </i>
    <i r="2">
      <x v="3"/>
    </i>
    <i>
      <x v="653"/>
    </i>
    <i r="1">
      <x v="179"/>
    </i>
    <i r="2">
      <x v="3"/>
    </i>
    <i>
      <x v="777"/>
    </i>
    <i r="1">
      <x v="88"/>
    </i>
    <i r="2">
      <x v="3"/>
    </i>
    <i>
      <x v="775"/>
    </i>
    <i r="1">
      <x v="277"/>
    </i>
    <i r="2">
      <x v="4"/>
    </i>
    <i>
      <x v="778"/>
    </i>
    <i r="1">
      <x v="88"/>
    </i>
    <i r="2">
      <x v="3"/>
    </i>
    <i>
      <x v="881"/>
    </i>
    <i r="1">
      <x v="309"/>
    </i>
    <i r="2">
      <x v="4"/>
    </i>
    <i>
      <x v="779"/>
    </i>
    <i r="1">
      <x v="94"/>
    </i>
    <i r="2">
      <x v="4"/>
    </i>
    <i>
      <x v="891"/>
    </i>
    <i r="1">
      <x v="24"/>
    </i>
    <i r="2">
      <x v="3"/>
    </i>
    <i>
      <x v="784"/>
    </i>
    <i r="1">
      <x v="21"/>
    </i>
    <i r="2">
      <x v="3"/>
    </i>
    <i>
      <x v="904"/>
    </i>
    <i r="1">
      <x v="324"/>
    </i>
    <i r="2">
      <x v="3"/>
    </i>
    <i>
      <x v="785"/>
    </i>
    <i r="1">
      <x v="171"/>
    </i>
    <i r="2">
      <x v="5"/>
    </i>
    <i>
      <x v="924"/>
    </i>
    <i r="1">
      <x v="120"/>
    </i>
    <i r="2">
      <x v="4"/>
    </i>
    <i>
      <x v="786"/>
    </i>
    <i r="1">
      <x v="238"/>
    </i>
    <i r="2">
      <x v="5"/>
    </i>
    <i>
      <x v="868"/>
    </i>
    <i r="1">
      <x v="38"/>
    </i>
    <i r="2">
      <x v="8"/>
    </i>
    <i>
      <x v="790"/>
    </i>
    <i r="1">
      <x v="288"/>
    </i>
    <i r="2">
      <x v="3"/>
    </i>
    <i>
      <x v="879"/>
    </i>
    <i r="1">
      <x v="139"/>
    </i>
    <i r="2">
      <x v="3"/>
    </i>
    <i>
      <x v="791"/>
    </i>
    <i r="1">
      <x v="127"/>
    </i>
    <i r="2">
      <x v="3"/>
    </i>
    <i>
      <x v="883"/>
    </i>
    <i r="1">
      <x v="309"/>
    </i>
    <i r="2">
      <x v="4"/>
    </i>
    <i>
      <x v="965"/>
    </i>
    <i r="1">
      <x v="24"/>
    </i>
    <i r="2">
      <x v="5"/>
    </i>
    <i>
      <x v="889"/>
    </i>
    <i r="1">
      <x v="24"/>
    </i>
    <i r="2">
      <x v="3"/>
    </i>
    <i>
      <x v="968"/>
    </i>
    <i r="1">
      <x v="352"/>
    </i>
    <i r="2">
      <x v="7"/>
    </i>
    <i>
      <x v="894"/>
    </i>
    <i r="1">
      <x v="253"/>
    </i>
    <i r="2">
      <x v="8"/>
    </i>
    <i>
      <x v="795"/>
    </i>
    <i r="1">
      <x v="145"/>
    </i>
    <i r="2">
      <x v="6"/>
    </i>
    <i>
      <x v="901"/>
    </i>
    <i r="1">
      <x v="309"/>
    </i>
    <i r="2">
      <x v="3"/>
    </i>
    <i>
      <x v="797"/>
    </i>
    <i r="1">
      <x v="116"/>
    </i>
    <i r="2">
      <x v="5"/>
    </i>
    <i>
      <x v="770"/>
    </i>
    <i r="1">
      <x v="21"/>
    </i>
    <i r="2">
      <x v="3"/>
    </i>
    <i>
      <x v="962"/>
    </i>
    <i r="1">
      <x v="86"/>
    </i>
    <i r="2">
      <x v="4"/>
    </i>
    <i>
      <x v="681"/>
    </i>
    <i r="1">
      <x v="85"/>
    </i>
    <i r="2">
      <x v="6"/>
    </i>
    <i>
      <x v="799"/>
    </i>
    <i r="1">
      <x v="74"/>
    </i>
    <i r="2">
      <x v="2"/>
    </i>
    <i>
      <x v="928"/>
    </i>
    <i r="1">
      <x v="179"/>
    </i>
    <i r="2">
      <x v="3"/>
    </i>
    <i>
      <x v="803"/>
    </i>
    <i r="1">
      <x v="188"/>
    </i>
    <i r="2">
      <x v="4"/>
    </i>
    <i>
      <x v="762"/>
    </i>
    <i r="1">
      <x v="30"/>
    </i>
    <i r="2">
      <x v="3"/>
    </i>
    <i>
      <x v="809"/>
    </i>
    <i r="1">
      <x v="165"/>
    </i>
    <i r="2">
      <x v="4"/>
    </i>
    <i>
      <x v="871"/>
    </i>
    <i r="1">
      <x v="271"/>
    </i>
    <i r="2">
      <x v="2"/>
    </i>
    <i>
      <x v="738"/>
    </i>
    <i r="1">
      <x v="72"/>
    </i>
    <i r="2">
      <x v="4"/>
    </i>
    <i>
      <x v="874"/>
    </i>
    <i r="1">
      <x v="288"/>
    </i>
    <i r="2">
      <x v="3"/>
    </i>
    <i>
      <x v="957"/>
    </i>
    <i r="1">
      <x v="318"/>
    </i>
    <i r="2">
      <x v="5"/>
    </i>
    <i>
      <x v="880"/>
    </i>
    <i r="1">
      <x v="4"/>
    </i>
    <i r="2">
      <x v="3"/>
    </i>
    <i>
      <x v="700"/>
    </i>
    <i r="1">
      <x v="186"/>
    </i>
    <i r="2">
      <x v="3"/>
    </i>
    <i>
      <x v="882"/>
    </i>
    <i r="1">
      <x v="309"/>
    </i>
    <i r="2">
      <x v="4"/>
    </i>
    <i>
      <x v="818"/>
    </i>
    <i r="1">
      <x v="231"/>
    </i>
    <i r="2">
      <x v="4"/>
    </i>
    <i>
      <x v="729"/>
    </i>
    <i r="1">
      <x v="199"/>
    </i>
    <i r="2">
      <x v="5"/>
    </i>
    <i>
      <x v="742"/>
    </i>
    <i r="1">
      <x v="178"/>
    </i>
    <i r="2">
      <x v="3"/>
    </i>
    <i>
      <x v="887"/>
    </i>
    <i r="1">
      <x v="298"/>
    </i>
    <i r="2">
      <x v="3"/>
    </i>
    <i>
      <x v="935"/>
    </i>
    <i r="1">
      <x v="68"/>
    </i>
    <i r="2">
      <x v="4"/>
    </i>
    <i>
      <x v="725"/>
    </i>
    <i r="1">
      <x v="141"/>
    </i>
    <i r="2">
      <x v="1"/>
    </i>
    <i>
      <x v="749"/>
    </i>
    <i r="1">
      <x v="42"/>
    </i>
    <i r="2">
      <x v="4"/>
    </i>
    <i>
      <x v="892"/>
    </i>
    <i r="1">
      <x v="153"/>
    </i>
    <i r="2">
      <x v="5"/>
    </i>
    <i>
      <x v="950"/>
    </i>
    <i r="1">
      <x v="299"/>
    </i>
    <i r="2">
      <x v="3"/>
    </i>
    <i>
      <x v="896"/>
    </i>
    <i r="1">
      <x v="4"/>
    </i>
    <i r="2">
      <x v="3"/>
    </i>
    <i>
      <x v="955"/>
    </i>
    <i r="1">
      <x v="318"/>
    </i>
    <i r="2">
      <x v="5"/>
    </i>
    <i>
      <x v="899"/>
    </i>
    <i r="1">
      <x v="352"/>
    </i>
    <i r="2">
      <x v="7"/>
    </i>
    <i>
      <x v="831"/>
    </i>
    <i r="1">
      <x v="299"/>
    </i>
    <i r="2">
      <x v="3"/>
    </i>
    <i>
      <x v="903"/>
    </i>
    <i r="1">
      <x v="309"/>
    </i>
    <i r="2">
      <x v="3"/>
    </i>
    <i>
      <x v="751"/>
    </i>
    <i r="1">
      <x v="4"/>
    </i>
    <i r="2">
      <x v="3"/>
    </i>
    <i>
      <x v="768"/>
    </i>
    <i r="1">
      <x v="254"/>
    </i>
    <i r="2">
      <x v="8"/>
    </i>
    <i>
      <x v="842"/>
    </i>
    <i r="1">
      <x v="271"/>
    </i>
    <i r="2">
      <x v="2"/>
    </i>
    <i>
      <x v="914"/>
    </i>
    <i r="1">
      <x v="74"/>
    </i>
    <i r="2">
      <x v="2"/>
    </i>
    <i>
      <x v="844"/>
    </i>
    <i r="1">
      <x v="227"/>
    </i>
    <i r="2">
      <x v="3"/>
    </i>
    <i>
      <x v="663"/>
    </i>
    <i r="1">
      <x v="167"/>
    </i>
    <i r="2">
      <x v="3"/>
    </i>
    <i>
      <x v="845"/>
    </i>
    <i r="1">
      <x v="97"/>
    </i>
    <i r="2">
      <x v="4"/>
    </i>
    <i>
      <x v="709"/>
    </i>
    <i r="1">
      <x v="133"/>
    </i>
    <i r="2">
      <x v="5"/>
    </i>
    <i>
      <x v="850"/>
    </i>
    <i r="1">
      <x v="324"/>
    </i>
    <i r="2">
      <x v="3"/>
    </i>
    <i>
      <x v="926"/>
    </i>
    <i r="1">
      <x v="120"/>
    </i>
    <i r="2">
      <x v="4"/>
    </i>
    <i>
      <x v="648"/>
    </i>
    <i r="1">
      <x v="318"/>
    </i>
    <i r="2">
      <x v="5"/>
    </i>
    <i>
      <x v="720"/>
    </i>
    <i r="1">
      <x v="230"/>
    </i>
    <i r="2">
      <x v="6"/>
    </i>
    <i>
      <x v="860"/>
    </i>
    <i r="1">
      <x v="299"/>
    </i>
    <i r="2">
      <x v="3"/>
    </i>
    <i>
      <x v="863"/>
    </i>
    <i r="1">
      <x v="111"/>
    </i>
    <i r="2">
      <x v="2"/>
    </i>
    <i>
      <x v="722"/>
    </i>
    <i r="1">
      <x v="280"/>
    </i>
    <i r="2">
      <x v="6"/>
    </i>
    <i>
      <x v="682"/>
    </i>
    <i r="1">
      <x v="85"/>
    </i>
    <i r="2">
      <x v="6"/>
    </i>
    <i>
      <x v="947"/>
    </i>
    <i r="1">
      <x v="200"/>
    </i>
    <i r="2">
      <x v="5"/>
    </i>
    <i>
      <x v="711"/>
    </i>
    <i r="1">
      <x v="160"/>
    </i>
    <i r="2">
      <x v="5"/>
    </i>
    <i>
      <x v="951"/>
    </i>
    <i r="1">
      <x v="299"/>
    </i>
    <i r="2">
      <x v="3"/>
    </i>
    <i>
      <x v="670"/>
    </i>
    <i r="1">
      <x v="21"/>
    </i>
    <i r="2">
      <x v="3"/>
    </i>
    <i>
      <x v="724"/>
    </i>
    <i r="1">
      <x v="141"/>
    </i>
    <i r="2">
      <x v="1"/>
    </i>
    <i>
      <x v="828"/>
    </i>
    <i r="1">
      <x v="4"/>
    </i>
    <i r="2">
      <x v="3"/>
    </i>
    <i>
      <x v="811"/>
    </i>
    <i r="1">
      <x v="73"/>
    </i>
    <i r="2">
      <x v="3"/>
    </i>
    <i>
      <x v="798"/>
    </i>
    <i r="1">
      <x v="74"/>
    </i>
    <i r="2">
      <x v="2"/>
    </i>
    <i>
      <x v="794"/>
    </i>
    <i r="1">
      <x v="42"/>
    </i>
    <i r="2">
      <x v="6"/>
    </i>
    <i>
      <x v="807"/>
    </i>
    <i r="1">
      <x v="4"/>
    </i>
    <i r="2">
      <x v="3"/>
    </i>
    <i>
      <x v="576"/>
    </i>
    <i r="1">
      <x v="111"/>
    </i>
    <i r="2">
      <x v="2"/>
    </i>
    <i>
      <x v="538"/>
    </i>
    <i r="1">
      <x v="337"/>
    </i>
    <i r="2">
      <x v="2"/>
    </i>
    <i>
      <x v="637"/>
    </i>
    <i r="1">
      <x v="80"/>
    </i>
    <i r="2">
      <x v="4"/>
    </i>
    <i>
      <x v="405"/>
    </i>
    <i r="1">
      <x v="352"/>
    </i>
    <i r="2">
      <x v="7"/>
    </i>
    <i>
      <x v="562"/>
    </i>
    <i r="1">
      <x v="327"/>
    </i>
    <i r="2">
      <x v="3"/>
    </i>
    <i>
      <x v="409"/>
    </i>
    <i r="1">
      <x v="94"/>
    </i>
    <i r="2">
      <x v="4"/>
    </i>
    <i>
      <x v="397"/>
    </i>
    <i r="1">
      <x v="349"/>
    </i>
    <i r="2">
      <x v="5"/>
    </i>
    <i>
      <x v="423"/>
    </i>
    <i r="1">
      <x v="97"/>
    </i>
    <i r="2">
      <x v="4"/>
    </i>
    <i>
      <x v="518"/>
    </i>
    <i r="1">
      <x v="245"/>
    </i>
    <i r="2">
      <x v="3"/>
    </i>
    <i>
      <x v="424"/>
    </i>
    <i r="1">
      <x v="97"/>
    </i>
    <i r="2">
      <x v="4"/>
    </i>
    <i>
      <x v="550"/>
    </i>
    <i r="1">
      <x v="179"/>
    </i>
    <i r="2">
      <x v="3"/>
    </i>
    <i>
      <x v="428"/>
    </i>
    <i r="1">
      <x v="105"/>
    </i>
    <i r="2">
      <x v="3"/>
    </i>
    <i>
      <x v="569"/>
    </i>
    <i r="1">
      <x v="274"/>
    </i>
    <i r="2">
      <x v="4"/>
    </i>
    <i>
      <x v="429"/>
    </i>
    <i r="1">
      <x v="344"/>
    </i>
    <i r="2">
      <x v="3"/>
    </i>
    <i>
      <x v="348"/>
    </i>
    <i r="1">
      <x v="256"/>
    </i>
    <i r="2">
      <x v="3"/>
    </i>
    <i>
      <x v="430"/>
    </i>
    <i r="1">
      <x v="189"/>
    </i>
    <i r="2">
      <x v="3"/>
    </i>
    <i>
      <x v="402"/>
    </i>
    <i r="1">
      <x v="102"/>
    </i>
    <i r="2">
      <x v="7"/>
    </i>
    <i>
      <x v="431"/>
    </i>
    <i r="1">
      <x v="61"/>
    </i>
    <i r="2">
      <x v="3"/>
    </i>
    <i>
      <x v="379"/>
    </i>
    <i r="1">
      <x v="102"/>
    </i>
    <i r="2">
      <x v="7"/>
    </i>
    <i>
      <x v="439"/>
    </i>
    <i r="1">
      <x v="277"/>
    </i>
    <i r="2">
      <x v="6"/>
    </i>
    <i>
      <x v="532"/>
    </i>
    <i r="1">
      <x v="292"/>
    </i>
    <i r="2">
      <x v="3"/>
    </i>
    <i>
      <x v="324"/>
    </i>
    <i r="1">
      <x v="81"/>
    </i>
    <i r="2">
      <x v="3"/>
    </i>
    <i>
      <x v="540"/>
    </i>
    <i r="1">
      <x v="281"/>
    </i>
    <i r="2">
      <x v="2"/>
    </i>
    <i>
      <x v="443"/>
    </i>
    <i r="1">
      <x v="215"/>
    </i>
    <i r="2">
      <x v="4"/>
    </i>
    <i>
      <x v="557"/>
    </i>
    <i r="1">
      <x v="350"/>
    </i>
    <i r="2">
      <x v="3"/>
    </i>
    <i>
      <x v="444"/>
    </i>
    <i r="1">
      <x v="24"/>
    </i>
    <i r="2">
      <x v="5"/>
    </i>
    <i>
      <x v="345"/>
    </i>
    <i r="1">
      <x v="175"/>
    </i>
    <i r="2">
      <x v="3"/>
    </i>
    <i>
      <x v="452"/>
    </i>
    <i r="1">
      <x v="116"/>
    </i>
    <i r="2">
      <x v="5"/>
    </i>
    <i>
      <x v="389"/>
    </i>
    <i r="1">
      <x v="243"/>
    </i>
    <i r="2">
      <x v="5"/>
    </i>
    <i>
      <x v="368"/>
    </i>
    <i r="1">
      <x v="82"/>
    </i>
    <i r="2">
      <x v="3"/>
    </i>
    <i>
      <x v="391"/>
    </i>
    <i r="1">
      <x v="7"/>
    </i>
    <i r="2">
      <x v="3"/>
    </i>
    <i>
      <x v="455"/>
    </i>
    <i r="1">
      <x v="72"/>
    </i>
    <i r="2">
      <x v="4"/>
    </i>
    <i>
      <x v="590"/>
    </i>
    <i r="1">
      <x v="332"/>
    </i>
    <i r="2">
      <x v="6"/>
    </i>
    <i>
      <x v="370"/>
    </i>
    <i r="1">
      <x v="306"/>
    </i>
    <i r="2">
      <x v="3"/>
    </i>
    <i>
      <x v="399"/>
    </i>
    <i r="1">
      <x v="45"/>
    </i>
    <i r="2">
      <x v="6"/>
    </i>
    <i>
      <x v="463"/>
    </i>
    <i r="1">
      <x v="42"/>
    </i>
    <i r="2">
      <x v="4"/>
    </i>
    <i>
      <x v="630"/>
    </i>
    <i r="1">
      <x v="227"/>
    </i>
    <i r="2">
      <x v="3"/>
    </i>
    <i>
      <x v="464"/>
    </i>
    <i r="1">
      <x v="193"/>
    </i>
    <i r="2">
      <x v="6"/>
    </i>
    <i>
      <x v="642"/>
    </i>
    <i r="1">
      <x v="5"/>
    </i>
    <i r="2">
      <x v="8"/>
    </i>
    <i>
      <x v="467"/>
    </i>
    <i r="1">
      <x v="288"/>
    </i>
    <i r="2">
      <x v="3"/>
    </i>
    <i>
      <x v="517"/>
    </i>
    <i r="1">
      <x v="245"/>
    </i>
    <i r="2">
      <x v="3"/>
    </i>
    <i>
      <x v="469"/>
    </i>
    <i r="1">
      <x v="97"/>
    </i>
    <i r="2">
      <x v="4"/>
    </i>
    <i>
      <x v="519"/>
    </i>
    <i r="1">
      <x v="245"/>
    </i>
    <i r="2">
      <x v="3"/>
    </i>
    <i>
      <x v="470"/>
    </i>
    <i r="1">
      <x v="143"/>
    </i>
    <i r="2">
      <x v="4"/>
    </i>
    <i>
      <x v="536"/>
    </i>
    <i r="1">
      <x v="162"/>
    </i>
    <i r="2">
      <x v="3"/>
    </i>
    <i>
      <x v="476"/>
    </i>
    <i r="1">
      <x v="162"/>
    </i>
    <i r="2">
      <x v="3"/>
    </i>
    <i>
      <x v="383"/>
    </i>
    <i r="1">
      <x v="350"/>
    </i>
    <i r="2">
      <x v="3"/>
    </i>
    <i>
      <x v="477"/>
    </i>
    <i r="1">
      <x v="243"/>
    </i>
    <i r="2">
      <x v="5"/>
    </i>
    <i>
      <x v="541"/>
    </i>
    <i r="1">
      <x v="44"/>
    </i>
    <i r="2">
      <x v="3"/>
    </i>
    <i>
      <x v="481"/>
    </i>
    <i r="1">
      <x v="18"/>
    </i>
    <i r="2">
      <x v="3"/>
    </i>
    <i>
      <x v="555"/>
    </i>
    <i r="1">
      <x v="103"/>
    </i>
    <i r="2">
      <x v="7"/>
    </i>
    <i>
      <x v="482"/>
    </i>
    <i r="1">
      <x v="74"/>
    </i>
    <i r="2">
      <x v="2"/>
    </i>
    <i>
      <x v="558"/>
    </i>
    <i r="1">
      <x v="159"/>
    </i>
    <i r="2">
      <x v="1"/>
    </i>
    <i>
      <x v="374"/>
    </i>
    <i r="1">
      <x v="95"/>
    </i>
    <i r="2">
      <x v="3"/>
    </i>
    <i>
      <x v="563"/>
    </i>
    <i r="1">
      <x v="132"/>
    </i>
    <i r="2">
      <x v="7"/>
    </i>
    <i>
      <x v="323"/>
    </i>
    <i r="1">
      <x v="179"/>
    </i>
    <i r="2">
      <x v="3"/>
    </i>
    <i>
      <x v="566"/>
    </i>
    <i r="1">
      <x v="352"/>
    </i>
    <i r="2">
      <x v="7"/>
    </i>
    <i>
      <x v="485"/>
    </i>
    <i r="1">
      <x v="74"/>
    </i>
    <i r="2">
      <x v="2"/>
    </i>
    <i>
      <x v="359"/>
    </i>
    <i r="1">
      <x v="106"/>
    </i>
    <i r="2">
      <x v="3"/>
    </i>
    <i>
      <x v="331"/>
    </i>
    <i r="1">
      <x v="349"/>
    </i>
    <i r="2">
      <x v="5"/>
    </i>
    <i>
      <x v="347"/>
    </i>
    <i r="1">
      <x v="271"/>
    </i>
    <i r="2">
      <x v="2"/>
    </i>
    <i>
      <x v="488"/>
    </i>
    <i r="1">
      <x v="131"/>
    </i>
    <i r="2">
      <x v="5"/>
    </i>
    <i>
      <x v="578"/>
    </i>
    <i r="1">
      <x v="111"/>
    </i>
    <i r="2">
      <x v="2"/>
    </i>
    <i>
      <x v="490"/>
    </i>
    <i r="1">
      <x v="165"/>
    </i>
    <i r="2">
      <x v="3"/>
    </i>
    <i>
      <x v="581"/>
    </i>
    <i r="1">
      <x v="111"/>
    </i>
    <i r="2">
      <x v="2"/>
    </i>
    <i>
      <x v="340"/>
    </i>
    <i r="1">
      <x v="61"/>
    </i>
    <i r="2">
      <x v="3"/>
    </i>
    <i>
      <x v="589"/>
    </i>
    <i r="1">
      <x v="175"/>
    </i>
    <i r="2">
      <x v="3"/>
    </i>
    <i>
      <x v="492"/>
    </i>
    <i r="1">
      <x v="178"/>
    </i>
    <i r="2">
      <x v="3"/>
    </i>
    <i>
      <x v="593"/>
    </i>
    <i r="1">
      <x v="96"/>
    </i>
    <i r="2">
      <x v="6"/>
    </i>
    <i>
      <x v="493"/>
    </i>
    <i r="1">
      <x v="178"/>
    </i>
    <i r="2">
      <x v="3"/>
    </i>
    <i>
      <x v="605"/>
    </i>
    <i r="1">
      <x v="95"/>
    </i>
    <i r="2">
      <x v="3"/>
    </i>
    <i>
      <x v="494"/>
    </i>
    <i r="1">
      <x v="102"/>
    </i>
    <i r="2">
      <x v="7"/>
    </i>
    <i>
      <x v="620"/>
    </i>
    <i r="1">
      <x v="120"/>
    </i>
    <i r="2">
      <x v="4"/>
    </i>
    <i>
      <x v="376"/>
    </i>
    <i r="1">
      <x v="350"/>
    </i>
    <i r="2">
      <x v="3"/>
    </i>
    <i>
      <x v="624"/>
    </i>
    <i r="1">
      <x v="328"/>
    </i>
    <i r="2">
      <x v="3"/>
    </i>
    <i>
      <x v="504"/>
    </i>
    <i r="1">
      <x v="204"/>
    </i>
    <i r="2">
      <x v="6"/>
    </i>
    <i>
      <x v="633"/>
    </i>
    <i r="1">
      <x v="179"/>
    </i>
    <i r="2">
      <x v="3"/>
    </i>
    <i>
      <x v="512"/>
    </i>
    <i r="1">
      <x v="343"/>
    </i>
    <i r="2">
      <x v="3"/>
    </i>
    <i>
      <x v="638"/>
    </i>
    <i r="1">
      <x v="80"/>
    </i>
    <i r="2">
      <x v="4"/>
    </i>
    <i>
      <x v="514"/>
    </i>
    <i r="1">
      <x v="343"/>
    </i>
    <i r="2">
      <x v="3"/>
    </i>
    <i>
      <x v="515"/>
    </i>
    <i r="1">
      <x v="343"/>
    </i>
    <i r="2">
      <x v="3"/>
    </i>
    <i>
      <x v="524"/>
    </i>
    <i r="1">
      <x v="300"/>
    </i>
    <i r="2">
      <x v="4"/>
    </i>
    <i>
      <x v="289"/>
    </i>
    <i r="1">
      <x v="21"/>
    </i>
    <i r="2">
      <x v="3"/>
    </i>
    <i>
      <x v="39"/>
    </i>
    <i r="1">
      <x v="139"/>
    </i>
    <i r="2">
      <x v="3"/>
    </i>
    <i>
      <x v="91"/>
    </i>
    <i r="1">
      <x v="72"/>
    </i>
    <i r="2">
      <x v="4"/>
    </i>
    <i>
      <x v="47"/>
    </i>
    <i r="1">
      <x v="196"/>
    </i>
    <i r="2">
      <x v="3"/>
    </i>
    <i>
      <x v="317"/>
    </i>
    <i r="1">
      <x v="317"/>
    </i>
    <i r="2">
      <x v="4"/>
    </i>
    <i>
      <x v="87"/>
    </i>
    <i r="1">
      <x v="254"/>
    </i>
    <i r="2">
      <x v="4"/>
    </i>
    <i>
      <x v="71"/>
    </i>
    <i r="1">
      <x v="164"/>
    </i>
    <i r="2">
      <x v="4"/>
    </i>
    <i>
      <x v="48"/>
    </i>
    <i r="1">
      <x v="196"/>
    </i>
    <i r="2">
      <x v="3"/>
    </i>
    <i>
      <x v="138"/>
    </i>
    <i r="1">
      <x v="98"/>
    </i>
    <i r="2">
      <x v="4"/>
    </i>
    <i>
      <x v="90"/>
    </i>
    <i r="1">
      <x v="72"/>
    </i>
    <i r="2">
      <x v="4"/>
    </i>
    <i>
      <x v="66"/>
    </i>
    <i r="1">
      <x v="164"/>
    </i>
    <i r="2">
      <x v="4"/>
    </i>
    <i>
      <x v="175"/>
    </i>
    <i r="1">
      <x v="228"/>
    </i>
    <i r="2">
      <x v="3"/>
    </i>
    <i>
      <x v="110"/>
    </i>
    <i r="1">
      <x v="58"/>
    </i>
    <i r="2">
      <x v="1"/>
    </i>
    <i>
      <x v="177"/>
    </i>
    <i r="1">
      <x v="311"/>
    </i>
    <i r="2">
      <x v="3"/>
    </i>
    <i>
      <x v="160"/>
    </i>
    <i r="1">
      <x v="132"/>
    </i>
    <i r="2">
      <x v="7"/>
    </i>
    <i>
      <x v="98"/>
    </i>
    <i r="1">
      <x v="81"/>
    </i>
    <i r="2">
      <x v="3"/>
    </i>
    <i>
      <x v="164"/>
    </i>
    <i r="1">
      <x v="224"/>
    </i>
    <i r="2">
      <x v="8"/>
    </i>
    <i>
      <x v="118"/>
    </i>
    <i r="1">
      <x v="8"/>
    </i>
    <i r="2">
      <x v="3"/>
    </i>
    <i>
      <x v="9"/>
    </i>
    <i r="1">
      <x v="164"/>
    </i>
    <i r="2">
      <x v="4"/>
    </i>
    <i>
      <x v="21"/>
    </i>
    <i r="1">
      <x v="70"/>
    </i>
    <i r="2">
      <x v="8"/>
    </i>
    <i>
      <x v="250"/>
    </i>
    <i r="1">
      <x v="254"/>
    </i>
    <i r="2">
      <x v="4"/>
    </i>
    <i>
      <x v="185"/>
    </i>
    <i r="1">
      <x v="338"/>
    </i>
    <i r="2">
      <x v="3"/>
    </i>
    <i>
      <x v="271"/>
    </i>
    <i r="1">
      <x v="1"/>
    </i>
    <i r="2">
      <x v="8"/>
    </i>
    <i>
      <x v="311"/>
    </i>
    <i r="1">
      <x v="329"/>
    </i>
    <i r="2">
      <x v="5"/>
    </i>
    <i>
      <x v="41"/>
    </i>
    <i r="1">
      <x v="173"/>
    </i>
    <i r="2">
      <x v="6"/>
    </i>
    <i>
      <x v="312"/>
    </i>
    <i r="1">
      <x v="329"/>
    </i>
    <i r="2">
      <x v="5"/>
    </i>
    <i>
      <x v="68"/>
    </i>
    <i r="1">
      <x v="81"/>
    </i>
    <i r="2">
      <x v="3"/>
    </i>
    <i>
      <x v="73"/>
    </i>
    <i r="1">
      <x v="310"/>
    </i>
    <i r="2">
      <x v="3"/>
    </i>
    <i>
      <x v="286"/>
    </i>
    <i r="1">
      <x v="176"/>
    </i>
    <i r="2">
      <x v="3"/>
    </i>
    <i>
      <x v="192"/>
    </i>
    <i r="1">
      <x v="162"/>
    </i>
    <i r="2">
      <x v="5"/>
    </i>
    <i>
      <x v="291"/>
    </i>
    <i r="1">
      <x v="21"/>
    </i>
    <i r="2">
      <x v="3"/>
    </i>
    <i>
      <x v="123"/>
    </i>
    <i r="1">
      <x v="140"/>
    </i>
    <i r="2">
      <x v="4"/>
    </i>
    <i>
      <x v="70"/>
    </i>
    <i r="1">
      <x v="175"/>
    </i>
    <i r="2">
      <x v="3"/>
    </i>
    <i>
      <x v="8"/>
    </i>
    <i r="1">
      <x v="325"/>
    </i>
    <i r="2">
      <x v="1"/>
    </i>
    <i>
      <x v="301"/>
    </i>
    <i r="1">
      <x v="133"/>
    </i>
    <i r="2">
      <x v="6"/>
    </i>
    <i>
      <x v="197"/>
    </i>
    <i r="1">
      <x v="81"/>
    </i>
    <i r="2">
      <x v="5"/>
    </i>
    <i>
      <x v="112"/>
    </i>
    <i r="1">
      <x v="42"/>
    </i>
    <i r="2">
      <x v="4"/>
    </i>
    <i>
      <x v="198"/>
    </i>
    <i r="1">
      <x v="81"/>
    </i>
    <i r="2">
      <x v="5"/>
    </i>
    <i>
      <x v="136"/>
    </i>
    <i r="1">
      <x v="132"/>
    </i>
    <i r="2">
      <x v="7"/>
    </i>
    <i>
      <x v="199"/>
    </i>
    <i r="1">
      <x v="352"/>
    </i>
    <i r="2">
      <x v="7"/>
    </i>
    <i>
      <x v="244"/>
    </i>
    <i r="1">
      <x v="141"/>
    </i>
    <i r="2">
      <x v="1"/>
    </i>
    <i>
      <x v="200"/>
    </i>
    <i r="1">
      <x v="21"/>
    </i>
    <i r="2">
      <x v="3"/>
    </i>
    <i>
      <x v="63"/>
    </i>
    <i r="1">
      <x v="277"/>
    </i>
    <i r="2">
      <x v="3"/>
    </i>
    <i>
      <x v="201"/>
    </i>
    <i r="1">
      <x v="205"/>
    </i>
    <i r="2">
      <x v="3"/>
    </i>
    <i>
      <x v="251"/>
    </i>
    <i r="1">
      <x v="141"/>
    </i>
    <i r="2">
      <x v="1"/>
    </i>
    <i>
      <x v="202"/>
    </i>
    <i r="1">
      <x v="205"/>
    </i>
    <i r="2">
      <x v="3"/>
    </i>
    <i>
      <x v="142"/>
    </i>
    <i r="1">
      <x v="11"/>
    </i>
    <i r="2">
      <x v="4"/>
    </i>
    <i>
      <x v="125"/>
    </i>
    <i r="1">
      <x v="176"/>
    </i>
    <i r="2">
      <x v="3"/>
    </i>
    <i>
      <x v="43"/>
    </i>
    <i r="1">
      <x v="263"/>
    </i>
    <i r="2">
      <x v="5"/>
    </i>
    <i>
      <x v="206"/>
    </i>
    <i r="1">
      <x v="223"/>
    </i>
    <i r="2">
      <x v="1"/>
    </i>
    <i>
      <x v="276"/>
    </i>
    <i r="1">
      <x v="72"/>
    </i>
    <i r="2">
      <x v="3"/>
    </i>
    <i>
      <x v="207"/>
    </i>
    <i r="1">
      <x v="254"/>
    </i>
    <i r="2">
      <x v="8"/>
    </i>
    <i>
      <x v="278"/>
    </i>
    <i r="1">
      <x v="72"/>
    </i>
    <i r="2">
      <x v="3"/>
    </i>
    <i>
      <x v="208"/>
    </i>
    <i r="1">
      <x v="254"/>
    </i>
    <i r="2">
      <x v="8"/>
    </i>
    <i>
      <x v="154"/>
    </i>
    <i r="1">
      <x v="254"/>
    </i>
    <i r="2">
      <x v="4"/>
    </i>
    <i>
      <x v="126"/>
    </i>
    <i r="1">
      <x v="350"/>
    </i>
    <i r="2">
      <x v="3"/>
    </i>
    <i>
      <x v="282"/>
    </i>
    <i r="1">
      <x v="34"/>
    </i>
    <i r="2">
      <x v="3"/>
    </i>
    <i>
      <x v="212"/>
    </i>
    <i r="1">
      <x v="81"/>
    </i>
    <i r="2">
      <x v="6"/>
    </i>
    <i>
      <x v="284"/>
    </i>
    <i r="1">
      <x v="141"/>
    </i>
    <i r="2">
      <x v="1"/>
    </i>
    <i>
      <x v="101"/>
    </i>
    <i r="1">
      <x v="81"/>
    </i>
    <i r="2">
      <x v="3"/>
    </i>
    <i>
      <x v="157"/>
    </i>
    <i r="1">
      <x v="74"/>
    </i>
    <i r="2">
      <x v="2"/>
    </i>
    <i>
      <x v="58"/>
    </i>
    <i r="1">
      <x v="70"/>
    </i>
    <i r="2">
      <x v="8"/>
    </i>
    <i>
      <x v="92"/>
    </i>
    <i r="1">
      <x v="196"/>
    </i>
    <i r="2">
      <x v="3"/>
    </i>
    <i>
      <x v="219"/>
    </i>
    <i r="1">
      <x v="113"/>
    </i>
    <i r="2">
      <x v="4"/>
    </i>
    <i>
      <x v="45"/>
    </i>
    <i r="1">
      <x v="263"/>
    </i>
    <i r="2">
      <x v="5"/>
    </i>
    <i>
      <x v="221"/>
    </i>
    <i r="1">
      <x v="346"/>
    </i>
    <i r="2">
      <x v="6"/>
    </i>
    <i>
      <x/>
    </i>
    <i r="1">
      <x v="90"/>
    </i>
    <i r="2">
      <x v="4"/>
    </i>
    <i>
      <x v="223"/>
    </i>
    <i r="1">
      <x v="49"/>
    </i>
    <i r="2">
      <x v="4"/>
    </i>
    <i>
      <x v="297"/>
    </i>
    <i r="1">
      <x v="299"/>
    </i>
    <i r="2">
      <x v="3"/>
    </i>
    <i>
      <x v="226"/>
    </i>
    <i r="1">
      <x v="197"/>
    </i>
    <i r="2">
      <x v="6"/>
    </i>
    <i>
      <x v="162"/>
    </i>
    <i r="1">
      <x v="83"/>
    </i>
    <i r="2">
      <x v="4"/>
    </i>
    <i>
      <x v="129"/>
    </i>
    <i r="1">
      <x v="277"/>
    </i>
    <i r="2">
      <x v="4"/>
    </i>
    <i>
      <x v="303"/>
    </i>
    <i r="1">
      <x v="229"/>
    </i>
    <i r="2">
      <x v="5"/>
    </i>
    <i>
      <x v="131"/>
    </i>
    <i r="1">
      <x v="350"/>
    </i>
    <i r="2">
      <x v="3"/>
    </i>
    <i>
      <x v="165"/>
    </i>
    <i r="1">
      <x v="95"/>
    </i>
    <i r="2">
      <x v="3"/>
    </i>
    <i>
      <x v="102"/>
    </i>
    <i r="1">
      <x v="338"/>
    </i>
    <i r="2">
      <x v="3"/>
    </i>
    <i>
      <x v="236"/>
    </i>
    <i r="1">
      <x v="34"/>
    </i>
    <i r="2">
      <x v="3"/>
    </i>
    <i>
      <x v="72"/>
    </i>
    <i r="1">
      <x v="310"/>
    </i>
    <i r="2">
      <x v="4"/>
    </i>
    <i>
      <x v="53"/>
    </i>
    <i r="1">
      <x v="140"/>
    </i>
    <i r="2">
      <x v="4"/>
    </i>
    <i>
      <x v="190"/>
    </i>
    <i r="1">
      <x v="167"/>
    </i>
    <i r="2">
      <x v="4"/>
    </i>
    <i>
      <x v="151"/>
    </i>
    <i r="1">
      <x v="30"/>
    </i>
    <i r="2">
      <x v="3"/>
    </i>
    <i>
      <x v="161"/>
    </i>
    <i r="1">
      <x v="1"/>
    </i>
    <i r="2">
      <x v="8"/>
    </i>
    <i>
      <x v="3602"/>
    </i>
    <i r="1">
      <x v="167"/>
    </i>
    <i r="2">
      <x v="4"/>
    </i>
    <i>
      <x v="3801"/>
    </i>
    <i r="1">
      <x v="306"/>
    </i>
    <i r="2">
      <x v="3"/>
    </i>
    <i>
      <x v="3673"/>
    </i>
    <i r="1">
      <x v="313"/>
    </i>
    <i r="2">
      <x v="3"/>
    </i>
    <i>
      <x v="3702"/>
    </i>
    <i r="1">
      <x v="94"/>
    </i>
    <i r="2">
      <x v="4"/>
    </i>
    <i>
      <x v="3618"/>
    </i>
    <i r="1">
      <x v="212"/>
    </i>
    <i r="2">
      <x v="5"/>
    </i>
    <i>
      <x v="3703"/>
    </i>
    <i r="1">
      <x v="94"/>
    </i>
    <i r="2">
      <x v="4"/>
    </i>
    <i>
      <x v="3855"/>
    </i>
    <i r="1">
      <x v="247"/>
    </i>
    <i r="2">
      <x v="7"/>
    </i>
    <i>
      <x v="3705"/>
    </i>
    <i r="1">
      <x v="94"/>
    </i>
    <i r="2">
      <x v="4"/>
    </i>
    <i>
      <x v="3675"/>
    </i>
    <i r="1">
      <x v="44"/>
    </i>
    <i r="2">
      <x v="3"/>
    </i>
    <i>
      <x v="3706"/>
    </i>
    <i r="1">
      <x v="94"/>
    </i>
    <i r="2">
      <x v="4"/>
    </i>
    <i>
      <x v="3809"/>
    </i>
    <i r="1">
      <x v="93"/>
    </i>
    <i r="2">
      <x v="3"/>
    </i>
    <i>
      <x v="3707"/>
    </i>
    <i r="1">
      <x v="309"/>
    </i>
    <i r="2">
      <x v="4"/>
    </i>
    <i>
      <x v="3825"/>
    </i>
    <i r="1">
      <x v="102"/>
    </i>
    <i r="2">
      <x v="7"/>
    </i>
    <i>
      <x v="3640"/>
    </i>
    <i r="1">
      <x v="120"/>
    </i>
    <i r="2">
      <x v="4"/>
    </i>
    <i>
      <x v="3605"/>
    </i>
    <i r="1">
      <x v="167"/>
    </i>
    <i r="2">
      <x v="4"/>
    </i>
    <i>
      <x v="3553"/>
    </i>
    <i r="1">
      <x v="238"/>
    </i>
    <i r="2">
      <x v="5"/>
    </i>
    <i>
      <x v="3606"/>
    </i>
    <i r="1">
      <x v="167"/>
    </i>
    <i r="2">
      <x v="4"/>
    </i>
    <i>
      <x v="3571"/>
    </i>
    <i r="1">
      <x v="223"/>
    </i>
    <i r="2">
      <x v="8"/>
    </i>
    <i>
      <x v="3788"/>
    </i>
    <i r="1">
      <x v="234"/>
    </i>
    <i r="2">
      <x v="4"/>
    </i>
    <i>
      <x v="3711"/>
    </i>
    <i r="1">
      <x v="309"/>
    </i>
    <i r="2">
      <x v="4"/>
    </i>
    <i>
      <x v="3797"/>
    </i>
    <i r="1">
      <x v="9"/>
    </i>
    <i r="2">
      <x v="3"/>
    </i>
    <i>
      <x v="3712"/>
    </i>
    <i r="1">
      <x v="197"/>
    </i>
    <i r="2">
      <x v="4"/>
    </i>
    <i>
      <x v="3581"/>
    </i>
    <i r="1">
      <x v="125"/>
    </i>
    <i r="2">
      <x v="6"/>
    </i>
    <i>
      <x v="3566"/>
    </i>
    <i r="1">
      <x v="179"/>
    </i>
    <i r="2">
      <x v="3"/>
    </i>
    <i>
      <x v="3683"/>
    </i>
    <i r="1">
      <x v="313"/>
    </i>
    <i r="2">
      <x v="3"/>
    </i>
    <i>
      <x v="3567"/>
    </i>
    <i r="1">
      <x v="179"/>
    </i>
    <i r="2">
      <x v="3"/>
    </i>
    <i>
      <x v="3821"/>
    </i>
    <i r="1">
      <x v="161"/>
    </i>
    <i r="2">
      <x v="7"/>
    </i>
    <i>
      <x v="3645"/>
    </i>
    <i r="1">
      <x v="34"/>
    </i>
    <i r="2">
      <x v="3"/>
    </i>
    <i>
      <x v="3829"/>
    </i>
    <i r="1">
      <x v="307"/>
    </i>
    <i r="2">
      <x v="6"/>
    </i>
    <i>
      <x v="3572"/>
    </i>
    <i r="1">
      <x v="165"/>
    </i>
    <i r="2">
      <x v="3"/>
    </i>
    <i>
      <x v="3639"/>
    </i>
    <i r="1">
      <x v="120"/>
    </i>
    <i r="2">
      <x v="4"/>
    </i>
    <i>
      <x v="3621"/>
    </i>
    <i r="1">
      <x v="212"/>
    </i>
    <i r="2">
      <x v="2"/>
    </i>
    <i>
      <x v="3849"/>
    </i>
    <i r="1">
      <x v="188"/>
    </i>
    <i r="2">
      <x v="4"/>
    </i>
    <i>
      <x v="3573"/>
    </i>
    <i r="1">
      <x v="51"/>
    </i>
    <i r="2">
      <x v="2"/>
    </i>
    <i>
      <x v="3859"/>
    </i>
    <i r="1">
      <x v="247"/>
    </i>
    <i r="2">
      <x v="7"/>
    </i>
    <i>
      <x v="3719"/>
    </i>
    <i r="1">
      <x v="118"/>
    </i>
    <i r="2">
      <x v="3"/>
    </i>
    <i>
      <x v="3782"/>
    </i>
    <i r="1">
      <x v="81"/>
    </i>
    <i r="2">
      <x v="3"/>
    </i>
    <i>
      <x v="3586"/>
    </i>
    <i r="1">
      <x v="90"/>
    </i>
    <i r="2">
      <x v="4"/>
    </i>
    <i>
      <x v="3786"/>
    </i>
    <i r="1">
      <x v="81"/>
    </i>
    <i r="2">
      <x v="3"/>
    </i>
    <i>
      <x v="3613"/>
    </i>
    <i r="1">
      <x v="167"/>
    </i>
    <i r="2">
      <x v="4"/>
    </i>
    <i>
      <x v="3600"/>
    </i>
    <i r="1">
      <x v="167"/>
    </i>
    <i r="2">
      <x v="4"/>
    </i>
    <i>
      <x v="3564"/>
    </i>
    <i r="1">
      <x v="130"/>
    </i>
    <i r="2">
      <x v="6"/>
    </i>
    <i>
      <x v="3795"/>
    </i>
    <i r="1">
      <x v="9"/>
    </i>
    <i r="2">
      <x v="3"/>
    </i>
    <i>
      <x v="3723"/>
    </i>
    <i r="1">
      <x v="42"/>
    </i>
    <i r="2">
      <x v="4"/>
    </i>
    <i>
      <x v="3677"/>
    </i>
    <i r="1">
      <x v="44"/>
    </i>
    <i r="2">
      <x v="3"/>
    </i>
    <i>
      <x v="3724"/>
    </i>
    <i r="1">
      <x v="168"/>
    </i>
    <i r="2">
      <x v="3"/>
    </i>
    <i>
      <x v="3580"/>
    </i>
    <i r="1">
      <x v="165"/>
    </i>
    <i r="2">
      <x v="3"/>
    </i>
    <i>
      <x v="3624"/>
    </i>
    <i r="1">
      <x v="120"/>
    </i>
    <i r="2">
      <x v="4"/>
    </i>
    <i>
      <x v="3559"/>
    </i>
    <i r="1">
      <x v="199"/>
    </i>
    <i r="2">
      <x v="5"/>
    </i>
    <i>
      <x v="3554"/>
    </i>
    <i r="1">
      <x v="227"/>
    </i>
    <i r="2">
      <x v="3"/>
    </i>
    <i>
      <x v="3811"/>
    </i>
    <i r="1">
      <x v="93"/>
    </i>
    <i r="2">
      <x v="3"/>
    </i>
    <i>
      <x v="3652"/>
    </i>
    <i r="1">
      <x v="72"/>
    </i>
    <i r="2">
      <x v="4"/>
    </i>
    <i>
      <x v="3815"/>
    </i>
    <i r="1">
      <x v="93"/>
    </i>
    <i r="2">
      <x v="3"/>
    </i>
    <i>
      <x v="3728"/>
    </i>
    <i r="1">
      <x v="355"/>
    </i>
    <i r="2">
      <x v="3"/>
    </i>
    <i>
      <x v="3819"/>
    </i>
    <i r="1">
      <x v="161"/>
    </i>
    <i r="2">
      <x v="7"/>
    </i>
    <i>
      <x v="3729"/>
    </i>
    <i r="1">
      <x v="93"/>
    </i>
    <i r="2">
      <x v="3"/>
    </i>
    <i>
      <x v="3636"/>
    </i>
    <i r="1">
      <x v="181"/>
    </i>
    <i r="2">
      <x v="3"/>
    </i>
    <i>
      <x v="3731"/>
    </i>
    <i r="1">
      <x v="93"/>
    </i>
    <i r="2">
      <x v="3"/>
    </i>
    <i>
      <x v="3827"/>
    </i>
    <i r="1">
      <x v="161"/>
    </i>
    <i r="2">
      <x v="7"/>
    </i>
    <i>
      <x v="3653"/>
    </i>
    <i r="1">
      <x v="155"/>
    </i>
    <i r="2">
      <x v="3"/>
    </i>
    <i>
      <x v="3833"/>
    </i>
    <i r="1">
      <x v="159"/>
    </i>
    <i r="2">
      <x v="1"/>
    </i>
    <i>
      <x v="3733"/>
    </i>
    <i r="1">
      <x v="93"/>
    </i>
    <i r="2">
      <x v="3"/>
    </i>
    <i>
      <x v="3837"/>
    </i>
    <i r="1">
      <x v="328"/>
    </i>
    <i r="2">
      <x v="3"/>
    </i>
    <i>
      <x v="3654"/>
    </i>
    <i r="1">
      <x v="212"/>
    </i>
    <i r="2">
      <x v="2"/>
    </i>
    <i>
      <x v="3841"/>
    </i>
    <i r="1">
      <x v="328"/>
    </i>
    <i r="2">
      <x v="3"/>
    </i>
    <i>
      <x v="3608"/>
    </i>
    <i r="1">
      <x v="167"/>
    </i>
    <i r="2">
      <x v="4"/>
    </i>
    <i>
      <x v="3697"/>
    </i>
    <i r="1">
      <x v="295"/>
    </i>
    <i r="2">
      <x v="1"/>
    </i>
    <i>
      <x v="3737"/>
    </i>
    <i r="1">
      <x v="93"/>
    </i>
    <i r="2">
      <x v="3"/>
    </i>
    <i>
      <x v="3698"/>
    </i>
    <i r="1">
      <x v="94"/>
    </i>
    <i r="2">
      <x v="4"/>
    </i>
    <i>
      <x v="3738"/>
    </i>
    <i r="1">
      <x v="311"/>
    </i>
    <i r="2">
      <x v="3"/>
    </i>
    <i>
      <x v="3699"/>
    </i>
    <i r="1">
      <x v="94"/>
    </i>
    <i r="2">
      <x v="4"/>
    </i>
    <i>
      <x v="3739"/>
    </i>
    <i r="1">
      <x v="311"/>
    </i>
    <i r="2">
      <x v="3"/>
    </i>
    <i>
      <x v="3861"/>
    </i>
    <i r="1">
      <x v="238"/>
    </i>
    <i r="2">
      <x v="5"/>
    </i>
    <i>
      <x v="3740"/>
    </i>
    <i r="1">
      <x v="350"/>
    </i>
    <i r="2">
      <x v="3"/>
    </i>
    <i>
      <x v="3607"/>
    </i>
    <i r="1">
      <x v="167"/>
    </i>
    <i r="2">
      <x v="4"/>
    </i>
    <i>
      <x v="3741"/>
    </i>
    <i r="1">
      <x v="15"/>
    </i>
    <i r="2">
      <x v="3"/>
    </i>
    <i>
      <x v="3783"/>
    </i>
    <i r="1">
      <x v="81"/>
    </i>
    <i r="2">
      <x v="3"/>
    </i>
    <i>
      <x v="3625"/>
    </i>
    <i r="1">
      <x v="120"/>
    </i>
    <i r="2">
      <x v="4"/>
    </i>
    <i>
      <x v="3785"/>
    </i>
    <i r="1">
      <x v="81"/>
    </i>
    <i r="2">
      <x v="3"/>
    </i>
    <i>
      <x v="3743"/>
    </i>
    <i r="1">
      <x v="34"/>
    </i>
    <i r="2">
      <x v="3"/>
    </i>
    <i>
      <x v="3674"/>
    </i>
    <i r="1">
      <x v="44"/>
    </i>
    <i r="2">
      <x v="3"/>
    </i>
    <i>
      <x v="3656"/>
    </i>
    <i r="1">
      <x v="212"/>
    </i>
    <i r="2">
      <x v="5"/>
    </i>
    <i>
      <x v="3789"/>
    </i>
    <i r="1">
      <x v="234"/>
    </i>
    <i r="2">
      <x v="4"/>
    </i>
    <i>
      <x v="3745"/>
    </i>
    <i r="1">
      <x v="105"/>
    </i>
    <i r="2">
      <x v="3"/>
    </i>
    <i>
      <x v="3792"/>
    </i>
    <i r="1">
      <x v="125"/>
    </i>
    <i r="2">
      <x v="4"/>
    </i>
    <i>
      <x v="3746"/>
    </i>
    <i r="1">
      <x v="105"/>
    </i>
    <i r="2">
      <x v="3"/>
    </i>
    <i>
      <x v="3676"/>
    </i>
    <i r="1">
      <x v="44"/>
    </i>
    <i r="2">
      <x v="3"/>
    </i>
    <i>
      <x v="3747"/>
    </i>
    <i r="1">
      <x v="105"/>
    </i>
    <i r="2">
      <x v="3"/>
    </i>
    <i>
      <x v="3796"/>
    </i>
    <i r="1">
      <x v="9"/>
    </i>
    <i r="2">
      <x v="3"/>
    </i>
    <i>
      <x v="3748"/>
    </i>
    <i r="1">
      <x v="105"/>
    </i>
    <i r="2">
      <x v="3"/>
    </i>
    <i>
      <x v="3798"/>
    </i>
    <i r="1">
      <x v="9"/>
    </i>
    <i r="2">
      <x v="3"/>
    </i>
    <i>
      <x v="3657"/>
    </i>
    <i r="1">
      <x v="212"/>
    </i>
    <i r="2">
      <x v="3"/>
    </i>
    <i>
      <x v="3678"/>
    </i>
    <i r="1">
      <x v="44"/>
    </i>
    <i r="2">
      <x v="3"/>
    </i>
    <i>
      <x v="3569"/>
    </i>
    <i r="1">
      <x v="194"/>
    </i>
    <i r="2">
      <x v="5"/>
    </i>
    <i>
      <x v="3579"/>
    </i>
    <i r="1">
      <x v="165"/>
    </i>
    <i r="2">
      <x v="5"/>
    </i>
    <i>
      <x v="3751"/>
    </i>
    <i r="1">
      <x v="105"/>
    </i>
    <i r="2">
      <x v="3"/>
    </i>
    <i>
      <x v="3804"/>
    </i>
    <i r="1">
      <x v="44"/>
    </i>
    <i r="2">
      <x v="4"/>
    </i>
    <i>
      <x v="3615"/>
    </i>
    <i r="1">
      <x v="167"/>
    </i>
    <i r="2">
      <x v="4"/>
    </i>
    <i>
      <x v="3806"/>
    </i>
    <i r="1">
      <x v="86"/>
    </i>
    <i r="2">
      <x v="4"/>
    </i>
    <i>
      <x v="3753"/>
    </i>
    <i r="1">
      <x v="110"/>
    </i>
    <i r="2">
      <x v="8"/>
    </i>
    <i>
      <x v="3808"/>
    </i>
    <i r="1">
      <x v="29"/>
    </i>
    <i r="2">
      <x v="4"/>
    </i>
    <i>
      <x v="3592"/>
    </i>
    <i r="1">
      <x v="75"/>
    </i>
    <i r="2">
      <x v="3"/>
    </i>
    <i>
      <x v="3810"/>
    </i>
    <i r="1">
      <x v="93"/>
    </i>
    <i r="2">
      <x v="3"/>
    </i>
    <i>
      <x v="3660"/>
    </i>
    <i r="1">
      <x v="212"/>
    </i>
    <i r="2">
      <x v="2"/>
    </i>
    <i>
      <x v="3812"/>
    </i>
    <i r="1">
      <x v="93"/>
    </i>
    <i r="2">
      <x v="3"/>
    </i>
    <i>
      <x v="3661"/>
    </i>
    <i r="1">
      <x v="75"/>
    </i>
    <i r="2">
      <x v="3"/>
    </i>
    <i>
      <x v="3684"/>
    </i>
    <i r="1">
      <x v="53"/>
    </i>
    <i r="2">
      <x v="3"/>
    </i>
    <i>
      <x v="3757"/>
    </i>
    <i r="1">
      <x v="167"/>
    </i>
    <i r="2">
      <x v="3"/>
    </i>
    <i>
      <x v="3816"/>
    </i>
    <i r="1">
      <x v="340"/>
    </i>
    <i r="2">
      <x v="4"/>
    </i>
    <i>
      <x v="3628"/>
    </i>
    <i r="1">
      <x v="120"/>
    </i>
    <i r="2">
      <x v="4"/>
    </i>
    <i>
      <x v="3635"/>
    </i>
    <i r="1">
      <x v="181"/>
    </i>
    <i r="2">
      <x v="3"/>
    </i>
    <i>
      <x v="3759"/>
    </i>
    <i r="1">
      <x v="178"/>
    </i>
    <i r="2">
      <x v="4"/>
    </i>
    <i>
      <x v="3820"/>
    </i>
    <i r="1">
      <x v="161"/>
    </i>
    <i r="2">
      <x v="7"/>
    </i>
    <i>
      <x v="3663"/>
    </i>
    <i r="1">
      <x v="261"/>
    </i>
    <i r="2">
      <x v="4"/>
    </i>
    <i>
      <x v="3688"/>
    </i>
    <i r="1">
      <x v="313"/>
    </i>
    <i r="2">
      <x v="3"/>
    </i>
    <i>
      <x v="3761"/>
    </i>
    <i r="1">
      <x v="300"/>
    </i>
    <i r="2">
      <x v="4"/>
    </i>
    <i>
      <x v="3690"/>
    </i>
    <i r="1">
      <x v="313"/>
    </i>
    <i r="2">
      <x v="3"/>
    </i>
    <i>
      <x v="3664"/>
    </i>
    <i r="1">
      <x v="313"/>
    </i>
    <i r="2">
      <x v="3"/>
    </i>
    <i>
      <x v="3692"/>
    </i>
    <i r="1">
      <x v="350"/>
    </i>
    <i r="2">
      <x v="3"/>
    </i>
    <i>
      <x v="3596"/>
    </i>
    <i r="1">
      <x v="75"/>
    </i>
    <i r="2">
      <x v="3"/>
    </i>
    <i>
      <x v="3637"/>
    </i>
    <i r="1">
      <x v="350"/>
    </i>
    <i r="2">
      <x v="3"/>
    </i>
    <i>
      <x v="3665"/>
    </i>
    <i r="1">
      <x v="313"/>
    </i>
    <i r="2">
      <x v="3"/>
    </i>
    <i>
      <x v="3638"/>
    </i>
    <i r="1">
      <x v="350"/>
    </i>
    <i r="2">
      <x v="3"/>
    </i>
    <i>
      <x v="3765"/>
    </i>
    <i r="1">
      <x v="261"/>
    </i>
    <i r="2">
      <x v="4"/>
    </i>
    <i>
      <x v="3834"/>
    </i>
    <i r="1">
      <x v="258"/>
    </i>
    <i r="2">
      <x v="7"/>
    </i>
    <i>
      <x v="3570"/>
    </i>
    <i r="1">
      <x v="194"/>
    </i>
    <i r="2">
      <x v="5"/>
    </i>
    <i>
      <x v="3603"/>
    </i>
    <i r="1">
      <x v="167"/>
    </i>
    <i r="2">
      <x v="4"/>
    </i>
    <i>
      <x v="3667"/>
    </i>
    <i r="1">
      <x v="313"/>
    </i>
    <i r="2">
      <x v="3"/>
    </i>
    <i>
      <x v="3695"/>
    </i>
    <i r="1">
      <x v="313"/>
    </i>
    <i r="2">
      <x v="3"/>
    </i>
    <i>
      <x v="3768"/>
    </i>
    <i r="1">
      <x v="167"/>
    </i>
    <i r="2">
      <x v="4"/>
    </i>
    <i>
      <x v="3840"/>
    </i>
    <i r="1">
      <x v="328"/>
    </i>
    <i r="2">
      <x v="3"/>
    </i>
    <i>
      <x v="3769"/>
    </i>
    <i r="1">
      <x v="306"/>
    </i>
    <i r="2">
      <x v="3"/>
    </i>
    <i>
      <x v="3842"/>
    </i>
    <i r="1">
      <x v="328"/>
    </i>
    <i r="2">
      <x v="3"/>
    </i>
    <i>
      <x v="3770"/>
    </i>
    <i r="1">
      <x v="306"/>
    </i>
    <i r="2">
      <x v="3"/>
    </i>
    <i>
      <x v="3845"/>
    </i>
    <i r="1">
      <x v="328"/>
    </i>
    <i r="2">
      <x v="3"/>
    </i>
    <i>
      <x v="3771"/>
    </i>
    <i r="1">
      <x v="306"/>
    </i>
    <i r="2">
      <x v="3"/>
    </i>
    <i>
      <x v="3848"/>
    </i>
    <i r="1">
      <x v="188"/>
    </i>
    <i r="2">
      <x v="4"/>
    </i>
    <i>
      <x v="3772"/>
    </i>
    <i r="1">
      <x v="306"/>
    </i>
    <i r="2">
      <x v="3"/>
    </i>
    <i>
      <x v="3850"/>
    </i>
    <i r="1">
      <x v="188"/>
    </i>
    <i r="2">
      <x v="4"/>
    </i>
    <i>
      <x v="3611"/>
    </i>
    <i r="1">
      <x v="167"/>
    </i>
    <i r="2">
      <x v="4"/>
    </i>
    <i>
      <x v="3854"/>
    </i>
    <i r="1">
      <x v="247"/>
    </i>
    <i r="2">
      <x v="7"/>
    </i>
    <i>
      <x v="3774"/>
    </i>
    <i r="1">
      <x v="167"/>
    </i>
    <i r="2">
      <x v="4"/>
    </i>
    <i>
      <x v="3856"/>
    </i>
    <i r="1">
      <x v="247"/>
    </i>
    <i r="2">
      <x v="7"/>
    </i>
    <i>
      <x v="3557"/>
    </i>
    <i r="1">
      <x v="259"/>
    </i>
    <i r="2">
      <x v="4"/>
    </i>
    <i>
      <x v="3858"/>
    </i>
    <i r="1">
      <x v="247"/>
    </i>
    <i r="2">
      <x v="7"/>
    </i>
    <i>
      <x v="3578"/>
    </i>
    <i r="1">
      <x v="165"/>
    </i>
    <i r="2">
      <x v="5"/>
    </i>
    <i>
      <x v="3860"/>
    </i>
    <i r="1">
      <x v="40"/>
    </i>
    <i r="2">
      <x v="6"/>
    </i>
    <i>
      <x v="3671"/>
    </i>
    <i r="1">
      <x v="313"/>
    </i>
    <i r="2">
      <x v="3"/>
    </i>
    <i>
      <x v="3700"/>
    </i>
    <i r="1">
      <x v="94"/>
    </i>
    <i r="2">
      <x v="4"/>
    </i>
    <i>
      <x v="3633"/>
    </i>
    <i r="1">
      <x v="165"/>
    </i>
    <i r="2">
      <x v="3"/>
    </i>
    <i>
      <x v="3864"/>
    </i>
    <i r="1">
      <x v="72"/>
    </i>
    <i r="2">
      <x v="3"/>
    </i>
    <i>
      <x v="3598"/>
    </i>
    <i r="1">
      <x v="167"/>
    </i>
    <i r="2">
      <x v="4"/>
    </i>
    <i>
      <x v="3701"/>
    </i>
    <i r="1">
      <x v="94"/>
    </i>
    <i r="2">
      <x v="4"/>
    </i>
    <i>
      <x v="3599"/>
    </i>
    <i r="1">
      <x v="167"/>
    </i>
    <i r="2">
      <x v="4"/>
    </i>
    <i>
      <x v="3709"/>
    </i>
    <i r="1">
      <x v="309"/>
    </i>
    <i r="2">
      <x v="4"/>
    </i>
    <i>
      <x v="3283"/>
    </i>
    <i r="1">
      <x v="125"/>
    </i>
    <i r="2">
      <x v="4"/>
    </i>
    <i>
      <x v="3273"/>
    </i>
    <i r="1">
      <x v="209"/>
    </i>
    <i r="2">
      <x v="5"/>
    </i>
    <i>
      <x v="3541"/>
    </i>
    <i r="1">
      <x v="330"/>
    </i>
    <i r="2">
      <x v="5"/>
    </i>
    <i>
      <x v="3374"/>
    </i>
    <i r="1">
      <x v="138"/>
    </i>
    <i r="2">
      <x v="5"/>
    </i>
    <i>
      <x v="3492"/>
    </i>
    <i r="1">
      <x v="344"/>
    </i>
    <i r="2">
      <x v="3"/>
    </i>
    <i>
      <x v="3253"/>
    </i>
    <i r="1">
      <x v="221"/>
    </i>
    <i r="2">
      <x v="5"/>
    </i>
    <i>
      <x v="3524"/>
    </i>
    <i r="1">
      <x v="283"/>
    </i>
    <i r="2">
      <x v="4"/>
    </i>
    <i>
      <x v="3294"/>
    </i>
    <i r="1">
      <x v="95"/>
    </i>
    <i r="2">
      <x v="5"/>
    </i>
    <i>
      <x v="3236"/>
    </i>
    <i r="1">
      <x v="318"/>
    </i>
    <i r="2">
      <x v="5"/>
    </i>
    <i>
      <x v="3233"/>
    </i>
    <i r="1">
      <x v="21"/>
    </i>
    <i r="2">
      <x v="3"/>
    </i>
    <i>
      <x v="3277"/>
    </i>
    <i r="1">
      <x v="24"/>
    </i>
    <i r="2">
      <x v="3"/>
    </i>
    <i>
      <x v="3378"/>
    </i>
    <i r="1">
      <x v="188"/>
    </i>
    <i r="2">
      <x v="4"/>
    </i>
    <i>
      <x v="3348"/>
    </i>
    <i r="1">
      <x v="334"/>
    </i>
    <i r="2">
      <x v="3"/>
    </i>
    <i>
      <x v="3379"/>
    </i>
    <i r="1">
      <x v="188"/>
    </i>
    <i r="2">
      <x v="4"/>
    </i>
    <i>
      <x v="3284"/>
    </i>
    <i r="1">
      <x v="125"/>
    </i>
    <i r="2">
      <x v="4"/>
    </i>
    <i>
      <x v="3255"/>
    </i>
    <i r="1">
      <x v="318"/>
    </i>
    <i r="2">
      <x v="5"/>
    </i>
    <i>
      <x v="3286"/>
    </i>
    <i r="1">
      <x v="95"/>
    </i>
    <i r="2">
      <x v="5"/>
    </i>
    <i>
      <x v="3381"/>
    </i>
    <i r="1">
      <x v="188"/>
    </i>
    <i r="2">
      <x v="4"/>
    </i>
    <i>
      <x v="3371"/>
    </i>
    <i r="1">
      <x v="83"/>
    </i>
    <i r="2">
      <x v="4"/>
    </i>
    <i>
      <x v="3382"/>
    </i>
    <i r="1">
      <x v="188"/>
    </i>
    <i r="2">
      <x v="4"/>
    </i>
    <i>
      <x v="3467"/>
    </i>
    <i r="1">
      <x v="347"/>
    </i>
    <i r="2">
      <x v="3"/>
    </i>
    <i>
      <x v="3240"/>
    </i>
    <i r="1">
      <x v="318"/>
    </i>
    <i r="2">
      <x v="5"/>
    </i>
    <i>
      <x v="3250"/>
    </i>
    <i r="1">
      <x v="318"/>
    </i>
    <i r="2">
      <x v="5"/>
    </i>
    <i>
      <x v="3257"/>
    </i>
    <i r="1">
      <x v="221"/>
    </i>
    <i r="2">
      <x v="5"/>
    </i>
    <i>
      <x v="3341"/>
    </i>
    <i r="1">
      <x v="195"/>
    </i>
    <i r="2">
      <x v="6"/>
    </i>
    <i>
      <x v="3385"/>
    </i>
    <i r="1">
      <x v="120"/>
    </i>
    <i r="2">
      <x v="6"/>
    </i>
    <i>
      <x v="3345"/>
    </i>
    <i r="1">
      <x v="249"/>
    </i>
    <i r="2">
      <x v="3"/>
    </i>
    <i>
      <x v="3258"/>
    </i>
    <i r="1">
      <x v="221"/>
    </i>
    <i r="2">
      <x v="5"/>
    </i>
    <i>
      <x v="3504"/>
    </i>
    <i r="1">
      <x v="135"/>
    </i>
    <i r="2">
      <x v="5"/>
    </i>
    <i>
      <x v="3387"/>
    </i>
    <i r="1">
      <x v="61"/>
    </i>
    <i r="2">
      <x v="3"/>
    </i>
    <i>
      <x v="3352"/>
    </i>
    <i r="1">
      <x v="334"/>
    </i>
    <i r="2">
      <x v="3"/>
    </i>
    <i>
      <x v="3241"/>
    </i>
    <i r="1">
      <x v="318"/>
    </i>
    <i r="2">
      <x v="5"/>
    </i>
    <i>
      <x v="3355"/>
    </i>
    <i r="1">
      <x v="334"/>
    </i>
    <i r="2">
      <x v="3"/>
    </i>
    <i>
      <x v="3389"/>
    </i>
    <i r="1">
      <x v="61"/>
    </i>
    <i r="2">
      <x v="3"/>
    </i>
    <i>
      <x v="3357"/>
    </i>
    <i r="1">
      <x v="334"/>
    </i>
    <i r="2">
      <x v="3"/>
    </i>
    <i>
      <x v="3301"/>
    </i>
    <i r="1">
      <x v="196"/>
    </i>
    <i r="2">
      <x v="5"/>
    </i>
    <i>
      <x v="3361"/>
    </i>
    <i r="1">
      <x v="30"/>
    </i>
    <i r="2">
      <x v="3"/>
    </i>
    <i>
      <x v="3230"/>
    </i>
    <i r="1">
      <x v="21"/>
    </i>
    <i r="2">
      <x v="3"/>
    </i>
    <i>
      <x v="3238"/>
    </i>
    <i r="1">
      <x v="318"/>
    </i>
    <i r="2">
      <x v="5"/>
    </i>
    <i>
      <x v="3234"/>
    </i>
    <i r="1">
      <x v="86"/>
    </i>
    <i r="2">
      <x v="4"/>
    </i>
    <i>
      <x v="3552"/>
    </i>
    <i r="1">
      <x v="82"/>
    </i>
    <i r="2">
      <x v="3"/>
    </i>
    <i>
      <x v="3393"/>
    </i>
    <i r="1">
      <x v="120"/>
    </i>
    <i r="2">
      <x v="6"/>
    </i>
    <i>
      <x v="3465"/>
    </i>
    <i r="1">
      <x v="116"/>
    </i>
    <i r="2">
      <x v="5"/>
    </i>
    <i>
      <x v="3394"/>
    </i>
    <i r="1">
      <x v="228"/>
    </i>
    <i r="2">
      <x v="3"/>
    </i>
    <i>
      <x v="3469"/>
    </i>
    <i r="1">
      <x v="93"/>
    </i>
    <i r="2">
      <x v="3"/>
    </i>
    <i>
      <x v="3395"/>
    </i>
    <i r="1">
      <x v="228"/>
    </i>
    <i r="2">
      <x v="3"/>
    </i>
    <i>
      <x v="3275"/>
    </i>
    <i r="1">
      <x v="24"/>
    </i>
    <i r="2">
      <x v="3"/>
    </i>
    <i>
      <x v="3396"/>
    </i>
    <i r="1">
      <x v="350"/>
    </i>
    <i r="2">
      <x v="3"/>
    </i>
    <i>
      <x v="3336"/>
    </i>
    <i r="1">
      <x v="49"/>
    </i>
    <i r="2">
      <x v="4"/>
    </i>
    <i>
      <x v="3397"/>
    </i>
    <i r="1">
      <x v="350"/>
    </i>
    <i r="2">
      <x v="3"/>
    </i>
    <i>
      <x v="3339"/>
    </i>
    <i r="1">
      <x v="165"/>
    </i>
    <i r="2">
      <x v="3"/>
    </i>
    <i>
      <x v="3398"/>
    </i>
    <i r="1">
      <x v="350"/>
    </i>
    <i r="2">
      <x v="3"/>
    </i>
    <i>
      <x v="3279"/>
    </i>
    <i r="1">
      <x v="299"/>
    </i>
    <i r="2">
      <x v="5"/>
    </i>
    <i>
      <x v="3399"/>
    </i>
    <i r="1">
      <x v="350"/>
    </i>
    <i r="2">
      <x v="3"/>
    </i>
    <i>
      <x v="3280"/>
    </i>
    <i r="1">
      <x v="299"/>
    </i>
    <i r="2">
      <x v="5"/>
    </i>
    <i>
      <x v="3235"/>
    </i>
    <i r="1">
      <x v="318"/>
    </i>
    <i r="2">
      <x v="5"/>
    </i>
    <i>
      <x v="3498"/>
    </i>
    <i r="1">
      <x v="328"/>
    </i>
    <i r="2">
      <x v="3"/>
    </i>
    <i>
      <x v="3401"/>
    </i>
    <i r="1">
      <x v="325"/>
    </i>
    <i r="2">
      <x v="3"/>
    </i>
    <i>
      <x v="3502"/>
    </i>
    <i r="1">
      <x v="135"/>
    </i>
    <i r="2">
      <x v="5"/>
    </i>
    <i>
      <x v="3244"/>
    </i>
    <i r="1">
      <x v="318"/>
    </i>
    <i r="2">
      <x v="5"/>
    </i>
    <i>
      <x v="3232"/>
    </i>
    <i r="1">
      <x v="21"/>
    </i>
    <i r="2">
      <x v="3"/>
    </i>
    <i>
      <x v="3403"/>
    </i>
    <i r="1">
      <x v="34"/>
    </i>
    <i r="2">
      <x v="3"/>
    </i>
    <i>
      <x v="3510"/>
    </i>
    <i r="1">
      <x v="135"/>
    </i>
    <i r="2">
      <x v="6"/>
    </i>
    <i>
      <x v="3305"/>
    </i>
    <i r="1">
      <x v="196"/>
    </i>
    <i r="2">
      <x v="5"/>
    </i>
    <i>
      <x v="3514"/>
    </i>
    <i r="1">
      <x v="260"/>
    </i>
    <i r="2">
      <x v="6"/>
    </i>
    <i>
      <x v="3405"/>
    </i>
    <i r="1">
      <x v="325"/>
    </i>
    <i r="2">
      <x v="1"/>
    </i>
    <i>
      <x v="3354"/>
    </i>
    <i r="1">
      <x v="334"/>
    </i>
    <i r="2">
      <x v="3"/>
    </i>
    <i>
      <x v="3306"/>
    </i>
    <i r="1">
      <x v="196"/>
    </i>
    <i r="2">
      <x v="5"/>
    </i>
    <i>
      <x v="3522"/>
    </i>
    <i r="1">
      <x v="118"/>
    </i>
    <i r="2">
      <x v="4"/>
    </i>
    <i>
      <x v="3307"/>
    </i>
    <i r="1">
      <x v="196"/>
    </i>
    <i r="2">
      <x v="5"/>
    </i>
    <i>
      <x v="3526"/>
    </i>
    <i r="1">
      <x v="299"/>
    </i>
    <i r="2">
      <x v="3"/>
    </i>
    <i>
      <x v="3408"/>
    </i>
    <i r="1">
      <x v="321"/>
    </i>
    <i r="2">
      <x v="5"/>
    </i>
    <i>
      <x v="3285"/>
    </i>
    <i r="1">
      <x v="125"/>
    </i>
    <i r="2">
      <x v="4"/>
    </i>
    <i>
      <x v="3245"/>
    </i>
    <i r="1">
      <x v="318"/>
    </i>
    <i r="2">
      <x v="5"/>
    </i>
    <i>
      <x v="3535"/>
    </i>
    <i r="1">
      <x v="125"/>
    </i>
    <i r="2">
      <x v="4"/>
    </i>
    <i>
      <x v="3410"/>
    </i>
    <i r="1">
      <x v="192"/>
    </i>
    <i r="2">
      <x v="5"/>
    </i>
    <i>
      <x v="3363"/>
    </i>
    <i r="1">
      <x v="318"/>
    </i>
    <i r="2">
      <x v="3"/>
    </i>
    <i>
      <x v="3309"/>
    </i>
    <i r="1">
      <x v="196"/>
    </i>
    <i r="2">
      <x v="5"/>
    </i>
    <i>
      <x v="3544"/>
    </i>
    <i r="1">
      <x v="255"/>
    </i>
    <i r="2">
      <x v="4"/>
    </i>
    <i>
      <x v="3412"/>
    </i>
    <i r="1">
      <x v="276"/>
    </i>
    <i r="2">
      <x v="5"/>
    </i>
    <i>
      <x v="3369"/>
    </i>
    <i r="1">
      <x v="83"/>
    </i>
    <i r="2">
      <x v="4"/>
    </i>
    <i>
      <x v="3310"/>
    </i>
    <i r="1">
      <x v="196"/>
    </i>
    <i r="2">
      <x v="5"/>
    </i>
    <i>
      <x v="3460"/>
    </i>
    <i r="1">
      <x v="27"/>
    </i>
    <i r="2">
      <x v="1"/>
    </i>
    <i>
      <x v="3414"/>
    </i>
    <i r="1">
      <x v="221"/>
    </i>
    <i r="2">
      <x v="5"/>
    </i>
    <i>
      <x v="3372"/>
    </i>
    <i r="1">
      <x v="83"/>
    </i>
    <i r="2">
      <x v="4"/>
    </i>
    <i>
      <x v="3415"/>
    </i>
    <i r="1">
      <x v="209"/>
    </i>
    <i r="2">
      <x v="5"/>
    </i>
    <i>
      <x v="3464"/>
    </i>
    <i r="1">
      <x v="136"/>
    </i>
    <i r="2">
      <x v="3"/>
    </i>
    <i>
      <x v="3417"/>
    </i>
    <i r="1">
      <x v="332"/>
    </i>
    <i r="2">
      <x v="5"/>
    </i>
    <i>
      <x v="3466"/>
    </i>
    <i r="1">
      <x v="269"/>
    </i>
    <i r="2">
      <x v="1"/>
    </i>
    <i>
      <x v="3264"/>
    </i>
    <i r="1">
      <x v="318"/>
    </i>
    <i r="2">
      <x v="5"/>
    </i>
    <i>
      <x v="3468"/>
    </i>
    <i r="1">
      <x v="93"/>
    </i>
    <i r="2">
      <x v="3"/>
    </i>
    <i>
      <x v="3420"/>
    </i>
    <i r="1">
      <x v="246"/>
    </i>
    <i r="2">
      <x v="5"/>
    </i>
    <i>
      <x v="3470"/>
    </i>
    <i r="1">
      <x v="93"/>
    </i>
    <i r="2">
      <x v="3"/>
    </i>
    <i>
      <x v="3421"/>
    </i>
    <i r="1">
      <x v="15"/>
    </i>
    <i r="2">
      <x v="3"/>
    </i>
    <i>
      <x v="3473"/>
    </i>
    <i r="1">
      <x v="179"/>
    </i>
    <i r="2">
      <x v="3"/>
    </i>
    <i>
      <x v="3423"/>
    </i>
    <i r="1">
      <x v="283"/>
    </i>
    <i r="2">
      <x v="6"/>
    </i>
    <i>
      <x v="3475"/>
    </i>
    <i r="1">
      <x v="93"/>
    </i>
    <i r="2">
      <x v="3"/>
    </i>
    <i>
      <x v="3314"/>
    </i>
    <i r="1">
      <x v="196"/>
    </i>
    <i r="2">
      <x v="5"/>
    </i>
    <i>
      <x v="3335"/>
    </i>
    <i r="1">
      <x v="49"/>
    </i>
    <i r="2">
      <x v="4"/>
    </i>
    <i>
      <x v="3425"/>
    </i>
    <i r="1">
      <x v="229"/>
    </i>
    <i r="2">
      <x v="5"/>
    </i>
    <i>
      <x v="3337"/>
    </i>
    <i r="1">
      <x v="49"/>
    </i>
    <i r="2">
      <x v="4"/>
    </i>
    <i>
      <x v="3426"/>
    </i>
    <i r="1">
      <x v="229"/>
    </i>
    <i r="2">
      <x v="5"/>
    </i>
    <i>
      <x v="3483"/>
    </i>
    <i r="1">
      <x v="103"/>
    </i>
    <i r="2">
      <x v="7"/>
    </i>
    <i>
      <x v="3315"/>
    </i>
    <i r="1">
      <x v="196"/>
    </i>
    <i r="2">
      <x v="5"/>
    </i>
    <i>
      <x v="3278"/>
    </i>
    <i r="1">
      <x v="299"/>
    </i>
    <i r="2">
      <x v="5"/>
    </i>
    <i>
      <x v="3428"/>
    </i>
    <i r="1">
      <x v="229"/>
    </i>
    <i r="2">
      <x v="5"/>
    </i>
    <i>
      <x v="3342"/>
    </i>
    <i r="1">
      <x v="195"/>
    </i>
    <i r="2">
      <x v="6"/>
    </i>
    <i>
      <x v="3429"/>
    </i>
    <i r="1">
      <x v="229"/>
    </i>
    <i r="2">
      <x v="5"/>
    </i>
    <i>
      <x v="3491"/>
    </i>
    <i r="1">
      <x v="344"/>
    </i>
    <i r="2">
      <x v="3"/>
    </i>
    <i>
      <x v="3430"/>
    </i>
    <i r="1">
      <x v="229"/>
    </i>
    <i r="2">
      <x v="5"/>
    </i>
    <i>
      <x v="3493"/>
    </i>
    <i r="1">
      <x v="176"/>
    </i>
    <i r="2">
      <x v="1"/>
    </i>
    <i>
      <x v="3431"/>
    </i>
    <i r="1">
      <x v="229"/>
    </i>
    <i r="2">
      <x v="5"/>
    </i>
    <i>
      <x v="3495"/>
    </i>
    <i r="1">
      <x v="120"/>
    </i>
    <i r="2">
      <x v="4"/>
    </i>
    <i>
      <x v="3246"/>
    </i>
    <i r="1">
      <x v="209"/>
    </i>
    <i r="2">
      <x v="5"/>
    </i>
    <i>
      <x v="3281"/>
    </i>
    <i r="1">
      <x v="299"/>
    </i>
    <i r="2">
      <x v="5"/>
    </i>
    <i>
      <x v="3433"/>
    </i>
    <i r="1">
      <x v="229"/>
    </i>
    <i r="2">
      <x v="5"/>
    </i>
    <i>
      <x v="3347"/>
    </i>
    <i r="1">
      <x v="249"/>
    </i>
    <i r="2">
      <x v="6"/>
    </i>
    <i>
      <x v="3434"/>
    </i>
    <i r="1">
      <x v="181"/>
    </i>
    <i r="2">
      <x v="3"/>
    </i>
    <i>
      <x v="3501"/>
    </i>
    <i r="1">
      <x v="135"/>
    </i>
    <i r="2">
      <x v="5"/>
    </i>
    <i>
      <x v="3247"/>
    </i>
    <i r="1">
      <x v="318"/>
    </i>
    <i r="2">
      <x v="5"/>
    </i>
    <i>
      <x v="3503"/>
    </i>
    <i r="1">
      <x v="135"/>
    </i>
    <i r="2">
      <x v="6"/>
    </i>
    <i>
      <x v="3436"/>
    </i>
    <i r="1">
      <x v="199"/>
    </i>
    <i r="2">
      <x v="5"/>
    </i>
    <i>
      <x v="3349"/>
    </i>
    <i r="1">
      <x v="334"/>
    </i>
    <i r="2">
      <x v="3"/>
    </i>
    <i>
      <x v="3437"/>
    </i>
    <i r="1">
      <x v="48"/>
    </i>
    <i r="2">
      <x v="5"/>
    </i>
    <i>
      <x v="3507"/>
    </i>
    <i r="1">
      <x v="135"/>
    </i>
    <i r="2">
      <x v="6"/>
    </i>
    <i>
      <x v="3438"/>
    </i>
    <i r="1">
      <x v="48"/>
    </i>
    <i r="2">
      <x v="5"/>
    </i>
    <i>
      <x v="3509"/>
    </i>
    <i r="1">
      <x v="135"/>
    </i>
    <i r="2">
      <x v="6"/>
    </i>
    <i>
      <x v="3439"/>
    </i>
    <i r="1">
      <x v="188"/>
    </i>
    <i r="2">
      <x v="4"/>
    </i>
    <i>
      <x v="3511"/>
    </i>
    <i r="1">
      <x v="135"/>
    </i>
    <i r="2">
      <x v="6"/>
    </i>
    <i>
      <x v="3267"/>
    </i>
    <i r="1">
      <x v="318"/>
    </i>
    <i r="2">
      <x v="5"/>
    </i>
    <i>
      <x v="3513"/>
    </i>
    <i r="1">
      <x v="135"/>
    </i>
    <i r="2">
      <x v="6"/>
    </i>
    <i>
      <x v="3441"/>
    </i>
    <i r="1">
      <x v="19"/>
    </i>
    <i r="2">
      <x v="3"/>
    </i>
    <i>
      <x v="3515"/>
    </i>
    <i r="1">
      <x v="87"/>
    </i>
    <i r="2">
      <x v="4"/>
    </i>
    <i>
      <x v="3442"/>
    </i>
    <i r="1">
      <x v="19"/>
    </i>
    <i r="2">
      <x v="3"/>
    </i>
    <i>
      <x v="3517"/>
    </i>
    <i r="1">
      <x v="164"/>
    </i>
    <i r="2">
      <x v="4"/>
    </i>
    <i>
      <x v="3443"/>
    </i>
    <i r="1">
      <x v="19"/>
    </i>
    <i r="2">
      <x v="3"/>
    </i>
    <i>
      <x v="3519"/>
    </i>
    <i r="1">
      <x v="292"/>
    </i>
    <i r="2">
      <x v="7"/>
    </i>
    <i>
      <x v="3248"/>
    </i>
    <i r="1">
      <x v="318"/>
    </i>
    <i r="2">
      <x v="5"/>
    </i>
    <i>
      <x v="3521"/>
    </i>
    <i r="1">
      <x v="292"/>
    </i>
    <i r="2">
      <x v="7"/>
    </i>
    <i>
      <x v="3445"/>
    </i>
    <i r="1">
      <x v="19"/>
    </i>
    <i r="2">
      <x v="3"/>
    </i>
    <i>
      <x v="3523"/>
    </i>
    <i r="1">
      <x v="283"/>
    </i>
    <i r="2">
      <x v="4"/>
    </i>
    <i>
      <x v="3446"/>
    </i>
    <i r="1">
      <x v="39"/>
    </i>
    <i r="2">
      <x v="3"/>
    </i>
    <i>
      <x v="3356"/>
    </i>
    <i r="1">
      <x v="334"/>
    </i>
    <i r="2">
      <x v="3"/>
    </i>
    <i>
      <x v="3320"/>
    </i>
    <i r="1">
      <x v="299"/>
    </i>
    <i r="2">
      <x v="6"/>
    </i>
    <i>
      <x v="3527"/>
    </i>
    <i r="1">
      <x v="299"/>
    </i>
    <i r="2">
      <x v="3"/>
    </i>
    <i>
      <x v="3321"/>
    </i>
    <i r="1">
      <x v="299"/>
    </i>
    <i r="2">
      <x v="6"/>
    </i>
    <i>
      <x v="3529"/>
    </i>
    <i r="1">
      <x v="299"/>
    </i>
    <i r="2">
      <x v="3"/>
    </i>
    <i>
      <x v="3322"/>
    </i>
    <i r="1">
      <x v="299"/>
    </i>
    <i r="2">
      <x v="6"/>
    </i>
    <i>
      <x v="3532"/>
    </i>
    <i r="1">
      <x v="283"/>
    </i>
    <i r="2">
      <x v="4"/>
    </i>
    <i>
      <x v="3450"/>
    </i>
    <i r="1">
      <x v="181"/>
    </i>
    <i r="2">
      <x v="3"/>
    </i>
    <i>
      <x v="3534"/>
    </i>
    <i r="1">
      <x v="125"/>
    </i>
    <i r="2">
      <x v="4"/>
    </i>
    <i>
      <x v="3323"/>
    </i>
    <i r="1">
      <x v="299"/>
    </i>
    <i r="2">
      <x v="6"/>
    </i>
    <i>
      <x v="3287"/>
    </i>
    <i r="1">
      <x v="107"/>
    </i>
    <i r="2">
      <x v="5"/>
    </i>
    <i>
      <x v="3452"/>
    </i>
    <i r="1">
      <x v="181"/>
    </i>
    <i r="2">
      <x v="3"/>
    </i>
    <i>
      <x v="3362"/>
    </i>
    <i r="1">
      <x v="321"/>
    </i>
    <i r="2">
      <x v="3"/>
    </i>
    <i>
      <x v="3453"/>
    </i>
    <i r="1">
      <x v="181"/>
    </i>
    <i r="2">
      <x v="3"/>
    </i>
    <i>
      <x v="3364"/>
    </i>
    <i r="1">
      <x v="192"/>
    </i>
    <i r="2">
      <x v="3"/>
    </i>
    <i>
      <x v="3324"/>
    </i>
    <i r="1">
      <x v="299"/>
    </i>
    <i r="2">
      <x v="6"/>
    </i>
    <i>
      <x v="3288"/>
    </i>
    <i r="1">
      <x v="107"/>
    </i>
    <i r="2">
      <x v="5"/>
    </i>
    <i>
      <x v="3455"/>
    </i>
    <i r="1">
      <x v="357"/>
    </i>
    <i r="2">
      <x v="3"/>
    </i>
    <i>
      <x v="3366"/>
    </i>
    <i r="1">
      <x v="318"/>
    </i>
    <i r="2">
      <x v="3"/>
    </i>
    <i>
      <x v="3325"/>
    </i>
    <i r="1">
      <x v="260"/>
    </i>
    <i r="2">
      <x v="5"/>
    </i>
    <i>
      <x v="3290"/>
    </i>
    <i r="1">
      <x v="95"/>
    </i>
    <i r="2">
      <x v="5"/>
    </i>
    <i>
      <x v="3269"/>
    </i>
    <i r="1">
      <x v="24"/>
    </i>
    <i r="2">
      <x v="3"/>
    </i>
    <i>
      <x v="3291"/>
    </i>
    <i r="1">
      <x v="95"/>
    </i>
    <i r="2">
      <x v="5"/>
    </i>
    <i>
      <x v="3458"/>
    </i>
    <i r="1">
      <x v="181"/>
    </i>
    <i r="2">
      <x v="3"/>
    </i>
    <i>
      <x v="3459"/>
    </i>
    <i r="1">
      <x v="181"/>
    </i>
    <i r="2">
      <x v="3"/>
    </i>
    <i>
      <x v="3270"/>
    </i>
    <i r="1">
      <x v="345"/>
    </i>
    <i r="2">
      <x v="3"/>
    </i>
    <i>
      <x v="2938"/>
    </i>
    <i r="1">
      <x v="192"/>
    </i>
    <i r="2">
      <x v="4"/>
    </i>
    <i>
      <x v="3154"/>
    </i>
    <i r="1">
      <x v="95"/>
    </i>
    <i r="2">
      <x v="6"/>
    </i>
    <i>
      <x v="3050"/>
    </i>
    <i r="1">
      <x v="196"/>
    </i>
    <i r="2">
      <x v="6"/>
    </i>
    <i>
      <x v="3052"/>
    </i>
    <i r="1">
      <x v="196"/>
    </i>
    <i r="2">
      <x v="6"/>
    </i>
    <i>
      <x v="3170"/>
    </i>
    <i r="1">
      <x v="147"/>
    </i>
    <i r="2">
      <x v="6"/>
    </i>
    <i>
      <x v="3053"/>
    </i>
    <i r="1">
      <x v="196"/>
    </i>
    <i r="2">
      <x v="6"/>
    </i>
    <i>
      <x v="3204"/>
    </i>
    <i r="1">
      <x v="113"/>
    </i>
    <i r="2">
      <x v="3"/>
    </i>
    <i>
      <x v="3054"/>
    </i>
    <i r="1">
      <x v="196"/>
    </i>
    <i r="2">
      <x v="6"/>
    </i>
    <i>
      <x v="2993"/>
    </i>
    <i r="1">
      <x v="188"/>
    </i>
    <i r="2">
      <x v="4"/>
    </i>
    <i>
      <x v="2972"/>
    </i>
    <i r="1">
      <x v="88"/>
    </i>
    <i r="2">
      <x v="3"/>
    </i>
    <i>
      <x v="3162"/>
    </i>
    <i r="1">
      <x v="125"/>
    </i>
    <i r="2">
      <x v="6"/>
    </i>
    <i>
      <x v="3056"/>
    </i>
    <i r="1">
      <x v="196"/>
    </i>
    <i r="2">
      <x v="6"/>
    </i>
    <i>
      <x v="2960"/>
    </i>
    <i r="1">
      <x v="321"/>
    </i>
    <i r="2">
      <x v="6"/>
    </i>
    <i>
      <x v="3057"/>
    </i>
    <i r="1">
      <x v="196"/>
    </i>
    <i r="2">
      <x v="6"/>
    </i>
    <i>
      <x v="3047"/>
    </i>
    <i r="1">
      <x v="74"/>
    </i>
    <i r="2">
      <x v="2"/>
    </i>
    <i>
      <x v="3058"/>
    </i>
    <i r="1">
      <x v="196"/>
    </i>
    <i r="2">
      <x v="6"/>
    </i>
    <i>
      <x v="3212"/>
    </i>
    <i r="1">
      <x v="145"/>
    </i>
    <i r="2">
      <x v="6"/>
    </i>
    <i>
      <x v="2998"/>
    </i>
    <i r="1">
      <x v="188"/>
    </i>
    <i r="2">
      <x v="4"/>
    </i>
    <i>
      <x v="3141"/>
    </i>
    <i r="1">
      <x v="340"/>
    </i>
    <i r="2">
      <x v="4"/>
    </i>
    <i>
      <x v="3060"/>
    </i>
    <i r="1">
      <x v="196"/>
    </i>
    <i r="2">
      <x v="6"/>
    </i>
    <i>
      <x v="3150"/>
    </i>
    <i r="1">
      <x v="95"/>
    </i>
    <i r="2">
      <x v="6"/>
    </i>
    <i>
      <x v="2920"/>
    </i>
    <i r="1">
      <x v="188"/>
    </i>
    <i r="2">
      <x v="4"/>
    </i>
    <i>
      <x v="2995"/>
    </i>
    <i r="1">
      <x v="188"/>
    </i>
    <i r="2">
      <x v="4"/>
    </i>
    <i>
      <x v="3000"/>
    </i>
    <i r="1">
      <x v="188"/>
    </i>
    <i r="2">
      <x v="4"/>
    </i>
    <i>
      <x v="3166"/>
    </i>
    <i r="1">
      <x v="125"/>
    </i>
    <i r="2">
      <x v="6"/>
    </i>
    <i>
      <x v="3229"/>
    </i>
    <i r="1">
      <x v="21"/>
    </i>
    <i r="2">
      <x v="3"/>
    </i>
    <i>
      <x v="3174"/>
    </i>
    <i r="1">
      <x v="125"/>
    </i>
    <i r="2">
      <x v="6"/>
    </i>
    <i>
      <x v="3064"/>
    </i>
    <i r="1">
      <x v="127"/>
    </i>
    <i r="2">
      <x v="3"/>
    </i>
    <i>
      <x v="3182"/>
    </i>
    <i r="1">
      <x v="196"/>
    </i>
    <i r="2">
      <x v="3"/>
    </i>
    <i>
      <x v="3001"/>
    </i>
    <i r="1">
      <x v="188"/>
    </i>
    <i r="2">
      <x v="4"/>
    </i>
    <i>
      <x v="2939"/>
    </i>
    <i r="1">
      <x v="192"/>
    </i>
    <i r="2">
      <x v="4"/>
    </i>
    <i>
      <x v="3002"/>
    </i>
    <i r="1">
      <x v="277"/>
    </i>
    <i r="2">
      <x v="8"/>
    </i>
    <i>
      <x v="3200"/>
    </i>
    <i r="1">
      <x v="125"/>
    </i>
    <i r="2">
      <x v="4"/>
    </i>
    <i>
      <x v="2921"/>
    </i>
    <i r="1">
      <x v="188"/>
    </i>
    <i r="2">
      <x v="4"/>
    </i>
    <i>
      <x v="3208"/>
    </i>
    <i r="1">
      <x v="125"/>
    </i>
    <i r="2">
      <x v="4"/>
    </i>
    <i>
      <x v="2922"/>
    </i>
    <i r="1">
      <x v="188"/>
    </i>
    <i r="2">
      <x v="4"/>
    </i>
    <i>
      <x v="3217"/>
    </i>
    <i r="1">
      <x v="227"/>
    </i>
    <i r="2">
      <x v="3"/>
    </i>
    <i>
      <x v="2923"/>
    </i>
    <i r="1">
      <x v="270"/>
    </i>
    <i r="2">
      <x v="4"/>
    </i>
    <i>
      <x v="3051"/>
    </i>
    <i r="1">
      <x v="74"/>
    </i>
    <i r="2">
      <x v="2"/>
    </i>
    <i>
      <x v="3070"/>
    </i>
    <i r="1">
      <x v="95"/>
    </i>
    <i r="2">
      <x v="3"/>
    </i>
    <i>
      <x v="3143"/>
    </i>
    <i r="1">
      <x v="340"/>
    </i>
    <i r="2">
      <x v="4"/>
    </i>
    <i>
      <x v="3006"/>
    </i>
    <i r="1">
      <x v="303"/>
    </i>
    <i r="2">
      <x v="3"/>
    </i>
    <i>
      <x v="3148"/>
    </i>
    <i r="1">
      <x v="95"/>
    </i>
    <i r="2">
      <x v="6"/>
    </i>
    <i>
      <x v="2908"/>
    </i>
    <i r="1">
      <x v="299"/>
    </i>
    <i r="2">
      <x v="3"/>
    </i>
    <i>
      <x v="3152"/>
    </i>
    <i r="1">
      <x v="95"/>
    </i>
    <i r="2">
      <x v="6"/>
    </i>
    <i>
      <x v="3074"/>
    </i>
    <i r="1">
      <x v="66"/>
    </i>
    <i r="2">
      <x v="6"/>
    </i>
    <i>
      <x v="2954"/>
    </i>
    <i r="1">
      <x v="219"/>
    </i>
    <i r="2">
      <x v="6"/>
    </i>
    <i>
      <x v="3075"/>
    </i>
    <i r="1">
      <x v="66"/>
    </i>
    <i r="2">
      <x v="6"/>
    </i>
    <i>
      <x v="2957"/>
    </i>
    <i r="1">
      <x v="10"/>
    </i>
    <i r="2">
      <x v="4"/>
    </i>
    <i>
      <x v="2942"/>
    </i>
    <i r="1">
      <x v="142"/>
    </i>
    <i r="2">
      <x v="3"/>
    </i>
    <i>
      <x v="3164"/>
    </i>
    <i r="1">
      <x v="125"/>
    </i>
    <i r="2">
      <x v="6"/>
    </i>
    <i>
      <x v="2943"/>
    </i>
    <i r="1">
      <x v="142"/>
    </i>
    <i r="2">
      <x v="3"/>
    </i>
    <i>
      <x v="3168"/>
    </i>
    <i r="1">
      <x v="125"/>
    </i>
    <i r="2">
      <x v="6"/>
    </i>
    <i>
      <x v="3080"/>
    </i>
    <i r="1">
      <x v="95"/>
    </i>
    <i r="2">
      <x v="3"/>
    </i>
    <i>
      <x v="3172"/>
    </i>
    <i r="1">
      <x v="203"/>
    </i>
    <i r="2">
      <x v="3"/>
    </i>
    <i>
      <x v="3081"/>
    </i>
    <i r="1">
      <x v="95"/>
    </i>
    <i r="2">
      <x v="3"/>
    </i>
    <i>
      <x v="2958"/>
    </i>
    <i r="1">
      <x v="308"/>
    </i>
    <i r="2">
      <x v="6"/>
    </i>
    <i>
      <x v="3082"/>
    </i>
    <i r="1">
      <x v="95"/>
    </i>
    <i r="2">
      <x v="3"/>
    </i>
    <i>
      <x v="3180"/>
    </i>
    <i r="1">
      <x v="196"/>
    </i>
    <i r="2">
      <x v="3"/>
    </i>
    <i>
      <x v="3083"/>
    </i>
    <i r="1">
      <x v="95"/>
    </i>
    <i r="2">
      <x v="3"/>
    </i>
    <i>
      <x v="3184"/>
    </i>
    <i r="1">
      <x v="196"/>
    </i>
    <i r="2">
      <x v="3"/>
    </i>
    <i>
      <x v="3084"/>
    </i>
    <i r="1">
      <x v="95"/>
    </i>
    <i r="2">
      <x v="3"/>
    </i>
    <i>
      <x v="3189"/>
    </i>
    <i r="1">
      <x v="196"/>
    </i>
    <i r="2">
      <x v="3"/>
    </i>
    <i>
      <x v="2973"/>
    </i>
    <i r="1">
      <x v="88"/>
    </i>
    <i r="2">
      <x v="3"/>
    </i>
    <i>
      <x v="2916"/>
    </i>
    <i r="1">
      <x v="125"/>
    </i>
    <i r="2">
      <x v="4"/>
    </i>
    <i>
      <x v="3086"/>
    </i>
    <i r="1">
      <x v="196"/>
    </i>
    <i r="2">
      <x v="3"/>
    </i>
    <i>
      <x v="3197"/>
    </i>
    <i r="1">
      <x v="125"/>
    </i>
    <i r="2">
      <x v="4"/>
    </i>
    <i>
      <x v="3009"/>
    </i>
    <i r="1">
      <x v="282"/>
    </i>
    <i r="2">
      <x v="3"/>
    </i>
    <i>
      <x v="3202"/>
    </i>
    <i r="1">
      <x v="125"/>
    </i>
    <i r="2">
      <x v="4"/>
    </i>
    <i>
      <x v="3089"/>
    </i>
    <i r="1">
      <x v="196"/>
    </i>
    <i r="2">
      <x v="3"/>
    </i>
    <i>
      <x v="3206"/>
    </i>
    <i r="1">
      <x v="125"/>
    </i>
    <i r="2">
      <x v="4"/>
    </i>
    <i>
      <x v="2984"/>
    </i>
    <i r="1">
      <x v="71"/>
    </i>
    <i r="2">
      <x v="6"/>
    </i>
    <i>
      <x v="3210"/>
    </i>
    <i r="1">
      <x v="125"/>
    </i>
    <i r="2">
      <x v="4"/>
    </i>
    <i>
      <x v="2913"/>
    </i>
    <i r="1">
      <x v="299"/>
    </i>
    <i r="2">
      <x v="3"/>
    </i>
    <i>
      <x v="3049"/>
    </i>
    <i r="1">
      <x v="74"/>
    </i>
    <i r="2">
      <x v="2"/>
    </i>
    <i>
      <x v="3092"/>
    </i>
    <i r="1">
      <x v="196"/>
    </i>
    <i r="2">
      <x v="3"/>
    </i>
    <i>
      <x v="3219"/>
    </i>
    <i r="1">
      <x v="21"/>
    </i>
    <i r="2">
      <x v="3"/>
    </i>
    <i>
      <x v="3093"/>
    </i>
    <i r="1">
      <x v="196"/>
    </i>
    <i r="2">
      <x v="3"/>
    </i>
    <i>
      <x v="3224"/>
    </i>
    <i r="1">
      <x v="18"/>
    </i>
    <i r="2">
      <x v="4"/>
    </i>
    <i>
      <x v="2945"/>
    </i>
    <i r="1">
      <x v="10"/>
    </i>
    <i r="2">
      <x v="4"/>
    </i>
    <i>
      <x v="3140"/>
    </i>
    <i r="1">
      <x v="340"/>
    </i>
    <i r="2">
      <x v="4"/>
    </i>
    <i>
      <x v="2985"/>
    </i>
    <i r="1">
      <x v="71"/>
    </i>
    <i r="2">
      <x v="5"/>
    </i>
    <i>
      <x v="3142"/>
    </i>
    <i r="1">
      <x v="340"/>
    </i>
    <i r="2">
      <x v="4"/>
    </i>
    <i>
      <x v="3013"/>
    </i>
    <i r="1">
      <x v="318"/>
    </i>
    <i r="2">
      <x v="3"/>
    </i>
    <i>
      <x v="3144"/>
    </i>
    <i r="1">
      <x v="340"/>
    </i>
    <i r="2">
      <x v="4"/>
    </i>
    <i>
      <x v="3098"/>
    </i>
    <i r="1">
      <x v="259"/>
    </i>
    <i r="2">
      <x v="4"/>
    </i>
    <i>
      <x v="3146"/>
    </i>
    <i r="1">
      <x v="20"/>
    </i>
    <i r="2">
      <x v="5"/>
    </i>
    <i>
      <x v="3099"/>
    </i>
    <i r="1">
      <x v="259"/>
    </i>
    <i r="2">
      <x v="6"/>
    </i>
    <i>
      <x v="3149"/>
    </i>
    <i r="1">
      <x v="77"/>
    </i>
    <i r="2">
      <x v="3"/>
    </i>
    <i>
      <x v="3101"/>
    </i>
    <i r="1">
      <x v="86"/>
    </i>
    <i r="2">
      <x v="4"/>
    </i>
    <i>
      <x v="3151"/>
    </i>
    <i r="1">
      <x v="95"/>
    </i>
    <i r="2">
      <x v="6"/>
    </i>
    <i>
      <x v="3014"/>
    </i>
    <i r="1">
      <x v="329"/>
    </i>
    <i r="2">
      <x v="3"/>
    </i>
    <i>
      <x v="2953"/>
    </i>
    <i r="1">
      <x v="219"/>
    </i>
    <i r="2">
      <x v="6"/>
    </i>
    <i>
      <x v="3103"/>
    </i>
    <i r="1">
      <x v="240"/>
    </i>
    <i r="2">
      <x v="3"/>
    </i>
    <i>
      <x v="2976"/>
    </i>
    <i r="1">
      <x v="71"/>
    </i>
    <i r="2">
      <x v="5"/>
    </i>
    <i>
      <x v="2979"/>
    </i>
    <i r="1">
      <x v="71"/>
    </i>
    <i r="2">
      <x v="5"/>
    </i>
    <i>
      <x v="3034"/>
    </i>
    <i r="1">
      <x v="95"/>
    </i>
    <i r="2">
      <x v="3"/>
    </i>
    <i>
      <x v="2987"/>
    </i>
    <i r="1">
      <x v="71"/>
    </i>
    <i r="2">
      <x v="6"/>
    </i>
    <i>
      <x v="3037"/>
    </i>
    <i r="1">
      <x v="95"/>
    </i>
    <i r="2">
      <x v="3"/>
    </i>
    <i>
      <x v="3107"/>
    </i>
    <i r="1">
      <x v="86"/>
    </i>
    <i r="2">
      <x v="4"/>
    </i>
    <i>
      <x v="3161"/>
    </i>
    <i r="1">
      <x v="125"/>
    </i>
    <i r="2">
      <x v="6"/>
    </i>
    <i>
      <x v="3018"/>
    </i>
    <i r="1">
      <x v="125"/>
    </i>
    <i r="2">
      <x v="4"/>
    </i>
    <i>
      <x v="3038"/>
    </i>
    <i r="1">
      <x v="74"/>
    </i>
    <i r="2">
      <x v="2"/>
    </i>
    <i>
      <x v="2946"/>
    </i>
    <i r="1">
      <x v="10"/>
    </i>
    <i r="2">
      <x v="4"/>
    </i>
    <i>
      <x v="3039"/>
    </i>
    <i r="1">
      <x v="74"/>
    </i>
    <i r="2">
      <x v="2"/>
    </i>
    <i>
      <x v="2947"/>
    </i>
    <i r="1">
      <x v="142"/>
    </i>
    <i r="2">
      <x v="3"/>
    </i>
    <i>
      <x v="3167"/>
    </i>
    <i r="1">
      <x v="125"/>
    </i>
    <i r="2">
      <x v="6"/>
    </i>
    <i>
      <x v="3111"/>
    </i>
    <i r="1">
      <x v="4"/>
    </i>
    <i r="2">
      <x v="3"/>
    </i>
    <i>
      <x v="3040"/>
    </i>
    <i r="1">
      <x v="196"/>
    </i>
    <i r="2">
      <x v="3"/>
    </i>
    <i>
      <x v="3112"/>
    </i>
    <i r="1">
      <x v="4"/>
    </i>
    <i r="2">
      <x v="3"/>
    </i>
    <i>
      <x v="3171"/>
    </i>
    <i r="1">
      <x v="96"/>
    </i>
    <i r="2">
      <x v="6"/>
    </i>
    <i>
      <x v="2948"/>
    </i>
    <i r="1">
      <x v="142"/>
    </i>
    <i r="2">
      <x v="3"/>
    </i>
    <i>
      <x v="3173"/>
    </i>
    <i r="1">
      <x v="125"/>
    </i>
    <i r="2">
      <x v="6"/>
    </i>
    <i>
      <x v="3114"/>
    </i>
    <i r="1">
      <x v="324"/>
    </i>
    <i r="2">
      <x v="3"/>
    </i>
    <i>
      <x v="2996"/>
    </i>
    <i r="1">
      <x v="188"/>
    </i>
    <i r="2">
      <x v="4"/>
    </i>
    <i>
      <x v="3115"/>
    </i>
    <i r="1">
      <x v="324"/>
    </i>
    <i r="2">
      <x v="3"/>
    </i>
    <i>
      <x v="2959"/>
    </i>
    <i r="1">
      <x v="321"/>
    </i>
    <i r="2">
      <x v="6"/>
    </i>
    <i>
      <x v="2919"/>
    </i>
    <i r="1">
      <x v="188"/>
    </i>
    <i r="2">
      <x v="4"/>
    </i>
    <i>
      <x v="2936"/>
    </i>
    <i r="1">
      <x v="270"/>
    </i>
    <i r="2">
      <x v="4"/>
    </i>
    <i>
      <x v="3117"/>
    </i>
    <i r="1">
      <x v="324"/>
    </i>
    <i r="2">
      <x v="3"/>
    </i>
    <i>
      <x v="2937"/>
    </i>
    <i r="1">
      <x v="352"/>
    </i>
    <i r="2">
      <x v="7"/>
    </i>
    <i>
      <x v="3118"/>
    </i>
    <i r="1">
      <x v="30"/>
    </i>
    <i r="2">
      <x v="3"/>
    </i>
    <i>
      <x v="2962"/>
    </i>
    <i r="1">
      <x v="192"/>
    </i>
    <i r="2">
      <x v="6"/>
    </i>
    <i>
      <x v="3020"/>
    </i>
    <i r="1">
      <x v="125"/>
    </i>
    <i r="2">
      <x v="4"/>
    </i>
    <i>
      <x v="3185"/>
    </i>
    <i r="1">
      <x v="196"/>
    </i>
    <i r="2">
      <x v="3"/>
    </i>
    <i>
      <x v="3120"/>
    </i>
    <i r="1">
      <x v="144"/>
    </i>
    <i r="2">
      <x v="4"/>
    </i>
    <i>
      <x v="3188"/>
    </i>
    <i r="1">
      <x v="196"/>
    </i>
    <i r="2">
      <x v="3"/>
    </i>
    <i>
      <x v="3021"/>
    </i>
    <i r="1">
      <x v="65"/>
    </i>
    <i r="2">
      <x v="2"/>
    </i>
    <i>
      <x v="3190"/>
    </i>
    <i r="1">
      <x v="196"/>
    </i>
    <i r="2">
      <x v="3"/>
    </i>
    <i>
      <x v="3122"/>
    </i>
    <i r="1">
      <x v="188"/>
    </i>
    <i r="2">
      <x v="4"/>
    </i>
    <i>
      <x v="3046"/>
    </i>
    <i r="1">
      <x v="74"/>
    </i>
    <i r="2">
      <x v="2"/>
    </i>
    <i>
      <x v="2989"/>
    </i>
    <i r="1">
      <x v="154"/>
    </i>
    <i r="2">
      <x v="4"/>
    </i>
    <i>
      <x v="3194"/>
    </i>
    <i r="1">
      <x v="315"/>
    </i>
    <i r="2">
      <x v="3"/>
    </i>
    <i>
      <x v="2990"/>
    </i>
    <i r="1">
      <x v="188"/>
    </i>
    <i r="2">
      <x v="4"/>
    </i>
    <i>
      <x v="3196"/>
    </i>
    <i r="1">
      <x v="315"/>
    </i>
    <i r="2">
      <x v="3"/>
    </i>
    <i>
      <x v="3125"/>
    </i>
    <i r="1">
      <x v="188"/>
    </i>
    <i r="2">
      <x v="4"/>
    </i>
    <i>
      <x v="3198"/>
    </i>
    <i r="1">
      <x v="125"/>
    </i>
    <i r="2">
      <x v="4"/>
    </i>
    <i>
      <x v="3126"/>
    </i>
    <i r="1">
      <x v="188"/>
    </i>
    <i r="2">
      <x v="4"/>
    </i>
    <i>
      <x v="2965"/>
    </i>
    <i r="1">
      <x v="342"/>
    </i>
    <i r="2">
      <x v="4"/>
    </i>
    <i>
      <x v="2991"/>
    </i>
    <i r="1">
      <x v="188"/>
    </i>
    <i r="2">
      <x v="4"/>
    </i>
    <i>
      <x v="3048"/>
    </i>
    <i r="1">
      <x v="74"/>
    </i>
    <i r="2">
      <x v="2"/>
    </i>
    <i>
      <x v="3128"/>
    </i>
    <i r="1">
      <x v="120"/>
    </i>
    <i r="2">
      <x v="4"/>
    </i>
    <i>
      <x v="3205"/>
    </i>
    <i r="1">
      <x v="113"/>
    </i>
    <i r="2">
      <x v="3"/>
    </i>
    <i>
      <x v="3025"/>
    </i>
    <i r="1">
      <x v="65"/>
    </i>
    <i r="2">
      <x v="2"/>
    </i>
    <i>
      <x v="3207"/>
    </i>
    <i r="1">
      <x v="125"/>
    </i>
    <i r="2">
      <x v="4"/>
    </i>
    <i>
      <x v="3130"/>
    </i>
    <i r="1">
      <x v="120"/>
    </i>
    <i r="2">
      <x v="4"/>
    </i>
    <i>
      <x v="3209"/>
    </i>
    <i r="1">
      <x v="125"/>
    </i>
    <i r="2">
      <x v="4"/>
    </i>
    <i>
      <x v="2915"/>
    </i>
    <i r="1">
      <x v="125"/>
    </i>
    <i r="2">
      <x v="4"/>
    </i>
    <i>
      <x v="3211"/>
    </i>
    <i r="1">
      <x v="125"/>
    </i>
    <i r="2">
      <x v="4"/>
    </i>
    <i>
      <x v="3027"/>
    </i>
    <i r="1">
      <x v="65"/>
    </i>
    <i r="2">
      <x v="2"/>
    </i>
    <i>
      <x v="3213"/>
    </i>
    <i r="1">
      <x v="125"/>
    </i>
    <i r="2">
      <x v="4"/>
    </i>
    <i>
      <x v="2930"/>
    </i>
    <i r="1">
      <x v="270"/>
    </i>
    <i r="2">
      <x v="4"/>
    </i>
    <i>
      <x v="3216"/>
    </i>
    <i r="1">
      <x v="227"/>
    </i>
    <i r="2">
      <x v="3"/>
    </i>
    <i>
      <x v="3134"/>
    </i>
    <i r="1">
      <x v="188"/>
    </i>
    <i r="2">
      <x v="4"/>
    </i>
    <i>
      <x v="2966"/>
    </i>
    <i r="1">
      <x v="342"/>
    </i>
    <i r="2">
      <x v="4"/>
    </i>
    <i>
      <x v="3135"/>
    </i>
    <i r="1">
      <x v="286"/>
    </i>
    <i r="2">
      <x v="6"/>
    </i>
    <i>
      <x v="3220"/>
    </i>
    <i r="1">
      <x v="21"/>
    </i>
    <i r="2">
      <x v="3"/>
    </i>
    <i>
      <x v="2931"/>
    </i>
    <i r="1">
      <x v="270"/>
    </i>
    <i r="2">
      <x v="4"/>
    </i>
    <i>
      <x v="3223"/>
    </i>
    <i r="1">
      <x v="21"/>
    </i>
    <i r="2">
      <x v="3"/>
    </i>
    <i>
      <x v="2951"/>
    </i>
    <i r="1">
      <x v="198"/>
    </i>
    <i r="2">
      <x v="5"/>
    </i>
    <i>
      <x v="3225"/>
    </i>
    <i r="1">
      <x v="18"/>
    </i>
    <i r="2">
      <x v="4"/>
    </i>
    <i>
      <x v="2932"/>
    </i>
    <i r="1">
      <x v="270"/>
    </i>
    <i r="2">
      <x v="4"/>
    </i>
    <i>
      <x v="2992"/>
    </i>
    <i r="1">
      <x v="188"/>
    </i>
    <i r="2">
      <x v="4"/>
    </i>
    <i>
      <x v="3096"/>
    </i>
    <i r="1">
      <x v="196"/>
    </i>
    <i r="2">
      <x v="3"/>
    </i>
    <i>
      <x v="3097"/>
    </i>
    <i r="1">
      <x v="259"/>
    </i>
    <i r="2">
      <x v="6"/>
    </i>
    <i>
      <x v="3063"/>
    </i>
    <i r="1">
      <x v="127"/>
    </i>
    <i r="2">
      <x v="3"/>
    </i>
    <i>
      <x v="3068"/>
    </i>
    <i r="1">
      <x v="121"/>
    </i>
    <i r="2">
      <x v="3"/>
    </i>
    <i>
      <x v="2866"/>
    </i>
    <i r="1">
      <x v="118"/>
    </i>
    <i r="2">
      <x v="3"/>
    </i>
    <i>
      <x v="2833"/>
    </i>
    <i r="1">
      <x v="97"/>
    </i>
    <i r="2">
      <x v="4"/>
    </i>
    <i>
      <x v="2900"/>
    </i>
    <i r="1">
      <x v="188"/>
    </i>
    <i r="2">
      <x v="4"/>
    </i>
    <i>
      <x v="2646"/>
    </i>
    <i r="1">
      <x v="21"/>
    </i>
    <i r="2">
      <x v="3"/>
    </i>
    <i>
      <x v="2850"/>
    </i>
    <i r="1">
      <x v="26"/>
    </i>
    <i r="2">
      <x v="3"/>
    </i>
    <i>
      <x v="2734"/>
    </i>
    <i r="1">
      <x v="147"/>
    </i>
    <i r="2">
      <x v="6"/>
    </i>
    <i>
      <x v="2882"/>
    </i>
    <i r="1">
      <x v="219"/>
    </i>
    <i r="2">
      <x v="4"/>
    </i>
    <i>
      <x v="2652"/>
    </i>
    <i r="1">
      <x v="21"/>
    </i>
    <i r="2">
      <x v="3"/>
    </i>
    <i>
      <x v="2593"/>
    </i>
    <i r="1">
      <x v="120"/>
    </i>
    <i r="2">
      <x v="6"/>
    </i>
    <i>
      <x v="2736"/>
    </i>
    <i r="1">
      <x v="179"/>
    </i>
    <i r="2">
      <x v="3"/>
    </i>
    <i>
      <x v="2841"/>
    </i>
    <i r="1">
      <x v="230"/>
    </i>
    <i r="2">
      <x v="6"/>
    </i>
    <i>
      <x v="2737"/>
    </i>
    <i r="1">
      <x v="179"/>
    </i>
    <i r="2">
      <x v="3"/>
    </i>
    <i>
      <x v="2638"/>
    </i>
    <i r="1">
      <x v="21"/>
    </i>
    <i r="2">
      <x v="3"/>
    </i>
    <i>
      <x v="2738"/>
    </i>
    <i r="1">
      <x v="179"/>
    </i>
    <i r="2">
      <x v="3"/>
    </i>
    <i>
      <x v="2719"/>
    </i>
    <i r="1">
      <x v="85"/>
    </i>
    <i r="2">
      <x v="6"/>
    </i>
    <i>
      <x v="2621"/>
    </i>
    <i r="1">
      <x v="85"/>
    </i>
    <i r="2">
      <x v="6"/>
    </i>
    <i>
      <x v="2891"/>
    </i>
    <i r="1">
      <x v="299"/>
    </i>
    <i r="2">
      <x v="3"/>
    </i>
    <i>
      <x v="2740"/>
    </i>
    <i r="1">
      <x v="179"/>
    </i>
    <i r="2">
      <x v="3"/>
    </i>
    <i>
      <x v="2819"/>
    </i>
    <i r="1">
      <x v="100"/>
    </i>
    <i r="2">
      <x v="3"/>
    </i>
    <i>
      <x v="2741"/>
    </i>
    <i r="1">
      <x v="179"/>
    </i>
    <i r="2">
      <x v="3"/>
    </i>
    <i>
      <x v="2829"/>
    </i>
    <i r="1">
      <x v="30"/>
    </i>
    <i r="2">
      <x v="3"/>
    </i>
    <i>
      <x v="2742"/>
    </i>
    <i r="1">
      <x v="179"/>
    </i>
    <i r="2">
      <x v="3"/>
    </i>
    <i>
      <x v="2837"/>
    </i>
    <i r="1">
      <x v="133"/>
    </i>
    <i r="2">
      <x v="4"/>
    </i>
    <i>
      <x v="2622"/>
    </i>
    <i r="1">
      <x v="85"/>
    </i>
    <i r="2">
      <x v="6"/>
    </i>
    <i>
      <x v="2663"/>
    </i>
    <i r="1">
      <x v="296"/>
    </i>
    <i r="2">
      <x v="6"/>
    </i>
    <i>
      <x v="2744"/>
    </i>
    <i r="1">
      <x v="179"/>
    </i>
    <i r="2">
      <x v="3"/>
    </i>
    <i>
      <x v="2854"/>
    </i>
    <i r="1">
      <x v="26"/>
    </i>
    <i r="2">
      <x v="3"/>
    </i>
    <i>
      <x v="2674"/>
    </i>
    <i r="1">
      <x v="133"/>
    </i>
    <i r="2">
      <x v="6"/>
    </i>
    <i>
      <x v="2862"/>
    </i>
    <i r="1">
      <x v="261"/>
    </i>
    <i r="2">
      <x v="4"/>
    </i>
    <i>
      <x v="2601"/>
    </i>
    <i r="1">
      <x v="220"/>
    </i>
    <i r="2">
      <x v="6"/>
    </i>
    <i>
      <x v="2717"/>
    </i>
    <i r="1">
      <x v="85"/>
    </i>
    <i r="2">
      <x v="6"/>
    </i>
    <i>
      <x v="2676"/>
    </i>
    <i r="1">
      <x v="295"/>
    </i>
    <i r="2">
      <x v="1"/>
    </i>
    <i>
      <x v="2721"/>
    </i>
    <i r="1">
      <x v="54"/>
    </i>
    <i r="2">
      <x v="3"/>
    </i>
    <i>
      <x v="2748"/>
    </i>
    <i r="1">
      <x v="179"/>
    </i>
    <i r="2">
      <x v="3"/>
    </i>
    <i>
      <x v="2887"/>
    </i>
    <i r="1">
      <x v="299"/>
    </i>
    <i r="2">
      <x v="3"/>
    </i>
    <i>
      <x v="2605"/>
    </i>
    <i r="1">
      <x v="284"/>
    </i>
    <i r="2">
      <x v="6"/>
    </i>
    <i>
      <x v="2896"/>
    </i>
    <i r="1">
      <x v="188"/>
    </i>
    <i r="2">
      <x v="4"/>
    </i>
    <i>
      <x v="2678"/>
    </i>
    <i r="1">
      <x v="295"/>
    </i>
    <i r="2">
      <x v="1"/>
    </i>
    <i>
      <x v="2671"/>
    </i>
    <i r="1">
      <x v="174"/>
    </i>
    <i r="2">
      <x v="6"/>
    </i>
    <i>
      <x v="2751"/>
    </i>
    <i r="1">
      <x v="99"/>
    </i>
    <i r="2">
      <x v="6"/>
    </i>
    <i>
      <x v="2823"/>
    </i>
    <i r="1">
      <x v="100"/>
    </i>
    <i r="2">
      <x v="3"/>
    </i>
    <i>
      <x v="2752"/>
    </i>
    <i r="1">
      <x v="127"/>
    </i>
    <i r="2">
      <x v="3"/>
    </i>
    <i>
      <x v="2827"/>
    </i>
    <i r="1">
      <x v="30"/>
    </i>
    <i r="2">
      <x v="3"/>
    </i>
    <i>
      <x v="2656"/>
    </i>
    <i r="1">
      <x v="21"/>
    </i>
    <i r="2">
      <x v="3"/>
    </i>
    <i>
      <x v="2703"/>
    </i>
    <i r="1">
      <x v="167"/>
    </i>
    <i r="2">
      <x v="4"/>
    </i>
    <i>
      <x v="2754"/>
    </i>
    <i r="1">
      <x v="318"/>
    </i>
    <i r="2">
      <x v="3"/>
    </i>
    <i>
      <x v="2704"/>
    </i>
    <i r="1">
      <x v="167"/>
    </i>
    <i r="2">
      <x v="4"/>
    </i>
    <i>
      <x v="2755"/>
    </i>
    <i r="1">
      <x v="318"/>
    </i>
    <i r="2">
      <x v="3"/>
    </i>
    <i>
      <x v="2839"/>
    </i>
    <i r="1">
      <x v="229"/>
    </i>
    <i r="2">
      <x v="5"/>
    </i>
    <i>
      <x v="2756"/>
    </i>
    <i r="1">
      <x v="318"/>
    </i>
    <i r="2">
      <x v="3"/>
    </i>
    <i>
      <x v="2843"/>
    </i>
    <i r="1">
      <x v="50"/>
    </i>
    <i r="2">
      <x v="3"/>
    </i>
    <i>
      <x v="2680"/>
    </i>
    <i r="1">
      <x v="336"/>
    </i>
    <i r="2">
      <x v="6"/>
    </i>
    <i>
      <x v="2848"/>
    </i>
    <i r="1">
      <x v="345"/>
    </i>
    <i r="2">
      <x v="3"/>
    </i>
    <i>
      <x v="2681"/>
    </i>
    <i r="1">
      <x v="336"/>
    </i>
    <i r="2">
      <x v="6"/>
    </i>
    <i>
      <x v="2852"/>
    </i>
    <i r="1">
      <x v="26"/>
    </i>
    <i r="2">
      <x v="3"/>
    </i>
    <i>
      <x v="2682"/>
    </i>
    <i r="1">
      <x v="336"/>
    </i>
    <i r="2">
      <x v="6"/>
    </i>
    <i>
      <x v="2856"/>
    </i>
    <i r="1">
      <x v="26"/>
    </i>
    <i r="2">
      <x v="3"/>
    </i>
    <i>
      <x v="2683"/>
    </i>
    <i r="1">
      <x v="336"/>
    </i>
    <i r="2">
      <x v="6"/>
    </i>
    <i>
      <x v="2664"/>
    </i>
    <i r="1">
      <x v="356"/>
    </i>
    <i r="2">
      <x v="1"/>
    </i>
    <i>
      <x v="2685"/>
    </i>
    <i r="1">
      <x v="60"/>
    </i>
    <i r="2">
      <x v="3"/>
    </i>
    <i>
      <x v="2864"/>
    </i>
    <i r="1">
      <x v="261"/>
    </i>
    <i r="2">
      <x v="4"/>
    </i>
    <i>
      <x v="2686"/>
    </i>
    <i r="1">
      <x v="60"/>
    </i>
    <i r="2">
      <x v="3"/>
    </i>
    <i>
      <x v="2715"/>
    </i>
    <i r="1">
      <x v="42"/>
    </i>
    <i r="2">
      <x v="3"/>
    </i>
    <i>
      <x v="2763"/>
    </i>
    <i r="1">
      <x v="192"/>
    </i>
    <i r="2">
      <x v="3"/>
    </i>
    <i>
      <x v="2872"/>
    </i>
    <i r="1">
      <x v="309"/>
    </i>
    <i r="2">
      <x v="4"/>
    </i>
    <i>
      <x v="2624"/>
    </i>
    <i r="1">
      <x v="226"/>
    </i>
    <i r="2">
      <x v="3"/>
    </i>
    <i>
      <x v="2876"/>
    </i>
    <i r="1">
      <x v="120"/>
    </i>
    <i r="2">
      <x v="4"/>
    </i>
    <i>
      <x v="2658"/>
    </i>
    <i r="1">
      <x v="307"/>
    </i>
    <i r="2">
      <x v="6"/>
    </i>
    <i>
      <x v="2723"/>
    </i>
    <i r="1">
      <x v="288"/>
    </i>
    <i r="2">
      <x v="3"/>
    </i>
    <i>
      <x v="2689"/>
    </i>
    <i r="1">
      <x v="196"/>
    </i>
    <i r="2">
      <x v="6"/>
    </i>
    <i>
      <x v="2884"/>
    </i>
    <i r="1">
      <x v="318"/>
    </i>
    <i r="2">
      <x v="4"/>
    </i>
    <i>
      <x v="2768"/>
    </i>
    <i r="1">
      <x v="147"/>
    </i>
    <i r="2">
      <x v="6"/>
    </i>
    <i>
      <x v="2889"/>
    </i>
    <i r="1">
      <x v="299"/>
    </i>
    <i r="2">
      <x v="3"/>
    </i>
    <i>
      <x v="2690"/>
    </i>
    <i r="1">
      <x v="196"/>
    </i>
    <i r="2">
      <x v="6"/>
    </i>
    <i>
      <x v="2893"/>
    </i>
    <i r="1">
      <x v="299"/>
    </i>
    <i r="2">
      <x v="3"/>
    </i>
    <i>
      <x v="2770"/>
    </i>
    <i r="1">
      <x v="63"/>
    </i>
    <i r="2">
      <x v="3"/>
    </i>
    <i>
      <x v="2640"/>
    </i>
    <i r="1">
      <x v="21"/>
    </i>
    <i r="2">
      <x v="3"/>
    </i>
    <i>
      <x v="2771"/>
    </i>
    <i r="1">
      <x v="63"/>
    </i>
    <i r="2">
      <x v="3"/>
    </i>
    <i>
      <x v="2669"/>
    </i>
    <i r="1">
      <x v="321"/>
    </i>
    <i r="2">
      <x v="6"/>
    </i>
    <i>
      <x v="2772"/>
    </i>
    <i r="1">
      <x v="63"/>
    </i>
    <i r="2">
      <x v="3"/>
    </i>
    <i>
      <x v="2818"/>
    </i>
    <i r="1">
      <x v="217"/>
    </i>
    <i r="2">
      <x v="1"/>
    </i>
    <i>
      <x v="2587"/>
    </i>
    <i r="1">
      <x v="30"/>
    </i>
    <i r="2">
      <x v="3"/>
    </i>
    <i>
      <x v="2820"/>
    </i>
    <i r="1">
      <x v="100"/>
    </i>
    <i r="2">
      <x v="3"/>
    </i>
    <i>
      <x v="2906"/>
    </i>
    <i r="1">
      <x v="299"/>
    </i>
    <i r="2">
      <x v="3"/>
    </i>
    <i>
      <x v="2824"/>
    </i>
    <i r="1">
      <x v="100"/>
    </i>
    <i r="2">
      <x v="3"/>
    </i>
    <i>
      <x v="2692"/>
    </i>
    <i r="1">
      <x v="91"/>
    </i>
    <i r="2">
      <x v="6"/>
    </i>
    <i>
      <x v="2826"/>
    </i>
    <i r="1">
      <x v="30"/>
    </i>
    <i r="2">
      <x v="3"/>
    </i>
    <i>
      <x v="2693"/>
    </i>
    <i r="1">
      <x v="91"/>
    </i>
    <i r="2">
      <x v="6"/>
    </i>
    <i>
      <x v="2828"/>
    </i>
    <i r="1">
      <x v="30"/>
    </i>
    <i r="2">
      <x v="3"/>
    </i>
    <i>
      <x v="2659"/>
    </i>
    <i r="1">
      <x v="307"/>
    </i>
    <i r="2">
      <x v="5"/>
    </i>
    <i>
      <x v="2830"/>
    </i>
    <i r="1">
      <x v="219"/>
    </i>
    <i r="2">
      <x v="6"/>
    </i>
    <i>
      <x v="2695"/>
    </i>
    <i r="1">
      <x v="62"/>
    </i>
    <i r="2">
      <x v="3"/>
    </i>
    <i>
      <x v="2832"/>
    </i>
    <i r="1">
      <x v="97"/>
    </i>
    <i r="2">
      <x v="4"/>
    </i>
    <i>
      <x v="2780"/>
    </i>
    <i r="1">
      <x v="69"/>
    </i>
    <i r="2">
      <x v="3"/>
    </i>
    <i>
      <x v="2633"/>
    </i>
    <i r="1">
      <x v="171"/>
    </i>
    <i r="2">
      <x v="6"/>
    </i>
    <i>
      <x v="2781"/>
    </i>
    <i r="1">
      <x v="282"/>
    </i>
    <i r="2">
      <x v="3"/>
    </i>
    <i>
      <x v="2705"/>
    </i>
    <i r="1">
      <x v="314"/>
    </i>
    <i r="2">
      <x v="3"/>
    </i>
    <i>
      <x v="2625"/>
    </i>
    <i r="1">
      <x v="226"/>
    </i>
    <i r="2">
      <x v="3"/>
    </i>
    <i>
      <x v="2636"/>
    </i>
    <i r="1">
      <x v="171"/>
    </i>
    <i r="2">
      <x v="6"/>
    </i>
    <i>
      <x v="2783"/>
    </i>
    <i r="1">
      <x v="282"/>
    </i>
    <i r="2">
      <x v="3"/>
    </i>
    <i>
      <x v="2840"/>
    </i>
    <i r="1">
      <x v="229"/>
    </i>
    <i r="2">
      <x v="5"/>
    </i>
    <i>
      <x v="2696"/>
    </i>
    <i r="1">
      <x v="320"/>
    </i>
    <i r="2">
      <x v="3"/>
    </i>
    <i>
      <x v="2842"/>
    </i>
    <i r="1">
      <x v="230"/>
    </i>
    <i r="2">
      <x v="6"/>
    </i>
    <i>
      <x v="2785"/>
    </i>
    <i r="1">
      <x v="282"/>
    </i>
    <i r="2">
      <x v="3"/>
    </i>
    <i>
      <x v="2598"/>
    </i>
    <i r="1">
      <x v="48"/>
    </i>
    <i r="2">
      <x v="6"/>
    </i>
    <i>
      <x v="2786"/>
    </i>
    <i r="1">
      <x v="267"/>
    </i>
    <i r="2">
      <x v="3"/>
    </i>
    <i>
      <x v="2708"/>
    </i>
    <i r="1">
      <x v="36"/>
    </i>
    <i r="2">
      <x v="3"/>
    </i>
    <i>
      <x v="2787"/>
    </i>
    <i r="1">
      <x v="267"/>
    </i>
    <i r="2">
      <x v="3"/>
    </i>
    <i>
      <x v="2709"/>
    </i>
    <i r="1">
      <x v="170"/>
    </i>
    <i r="2">
      <x v="5"/>
    </i>
    <i>
      <x v="2788"/>
    </i>
    <i r="1">
      <x v="267"/>
    </i>
    <i r="2">
      <x v="3"/>
    </i>
    <i>
      <x v="2851"/>
    </i>
    <i r="1">
      <x v="26"/>
    </i>
    <i r="2">
      <x v="3"/>
    </i>
    <i>
      <x v="2789"/>
    </i>
    <i r="1">
      <x v="267"/>
    </i>
    <i r="2">
      <x v="3"/>
    </i>
    <i>
      <x v="2853"/>
    </i>
    <i r="1">
      <x v="26"/>
    </i>
    <i r="2">
      <x v="3"/>
    </i>
    <i>
      <x v="2660"/>
    </i>
    <i r="1">
      <x v="135"/>
    </i>
    <i r="2">
      <x v="6"/>
    </i>
    <i>
      <x v="2855"/>
    </i>
    <i r="1">
      <x v="26"/>
    </i>
    <i r="2">
      <x v="3"/>
    </i>
    <i>
      <x v="2792"/>
    </i>
    <i r="1">
      <x v="261"/>
    </i>
    <i r="2">
      <x v="3"/>
    </i>
    <i>
      <x v="2857"/>
    </i>
    <i r="1">
      <x v="26"/>
    </i>
    <i r="2">
      <x v="3"/>
    </i>
    <i>
      <x v="2793"/>
    </i>
    <i r="1">
      <x v="261"/>
    </i>
    <i r="2">
      <x v="3"/>
    </i>
    <i>
      <x v="2639"/>
    </i>
    <i r="1">
      <x v="21"/>
    </i>
    <i r="2">
      <x v="3"/>
    </i>
    <i>
      <x v="2794"/>
    </i>
    <i r="1">
      <x v="261"/>
    </i>
    <i r="2">
      <x v="3"/>
    </i>
    <i>
      <x v="2861"/>
    </i>
    <i r="1">
      <x v="261"/>
    </i>
    <i r="2">
      <x v="4"/>
    </i>
    <i>
      <x v="2795"/>
    </i>
    <i r="1">
      <x v="153"/>
    </i>
    <i r="2">
      <x v="5"/>
    </i>
    <i>
      <x v="2712"/>
    </i>
    <i r="1">
      <x v="42"/>
    </i>
    <i r="2">
      <x v="3"/>
    </i>
    <i>
      <x v="2796"/>
    </i>
    <i r="1">
      <x v="261"/>
    </i>
    <i r="2">
      <x v="3"/>
    </i>
    <i>
      <x v="2615"/>
    </i>
    <i r="1">
      <x v="109"/>
    </i>
    <i r="2">
      <x v="6"/>
    </i>
    <i>
      <x v="2797"/>
    </i>
    <i r="1">
      <x v="97"/>
    </i>
    <i r="2">
      <x v="5"/>
    </i>
    <i>
      <x v="2714"/>
    </i>
    <i r="1">
      <x v="42"/>
    </i>
    <i r="2">
      <x v="3"/>
    </i>
    <i>
      <x v="2798"/>
    </i>
    <i r="1">
      <x v="261"/>
    </i>
    <i r="2">
      <x v="3"/>
    </i>
    <i>
      <x v="2716"/>
    </i>
    <i r="1">
      <x v="94"/>
    </i>
    <i r="2">
      <x v="4"/>
    </i>
    <i>
      <x v="2698"/>
    </i>
    <i r="1">
      <x v="167"/>
    </i>
    <i r="2">
      <x v="4"/>
    </i>
    <i>
      <x v="2665"/>
    </i>
    <i r="1">
      <x v="176"/>
    </i>
    <i r="2">
      <x v="3"/>
    </i>
    <i>
      <x v="2800"/>
    </i>
    <i r="1">
      <x v="261"/>
    </i>
    <i r="2">
      <x v="3"/>
    </i>
    <i>
      <x v="2873"/>
    </i>
    <i r="1">
      <x v="309"/>
    </i>
    <i r="2">
      <x v="4"/>
    </i>
    <i>
      <x v="2801"/>
    </i>
    <i r="1">
      <x v="48"/>
    </i>
    <i r="2">
      <x v="5"/>
    </i>
    <i>
      <x v="2875"/>
    </i>
    <i r="1">
      <x v="120"/>
    </i>
    <i r="2">
      <x v="4"/>
    </i>
    <i>
      <x v="2802"/>
    </i>
    <i r="1">
      <x v="238"/>
    </i>
    <i r="2">
      <x v="5"/>
    </i>
    <i>
      <x v="2720"/>
    </i>
    <i r="1">
      <x v="54"/>
    </i>
    <i r="2">
      <x v="3"/>
    </i>
    <i>
      <x v="2803"/>
    </i>
    <i r="1">
      <x v="238"/>
    </i>
    <i r="2">
      <x v="5"/>
    </i>
    <i>
      <x v="2602"/>
    </i>
    <i r="1">
      <x v="232"/>
    </i>
    <i r="2">
      <x v="4"/>
    </i>
    <i>
      <x v="2804"/>
    </i>
    <i r="1">
      <x v="141"/>
    </i>
    <i r="2">
      <x v="1"/>
    </i>
    <i>
      <x v="2586"/>
    </i>
    <i r="1">
      <x v="254"/>
    </i>
    <i r="2">
      <x v="8"/>
    </i>
    <i>
      <x v="2699"/>
    </i>
    <i r="1">
      <x v="167"/>
    </i>
    <i r="2">
      <x v="4"/>
    </i>
    <i>
      <x v="2883"/>
    </i>
    <i r="1">
      <x v="219"/>
    </i>
    <i r="2">
      <x v="4"/>
    </i>
    <i>
      <x v="2806"/>
    </i>
    <i r="1">
      <x v="199"/>
    </i>
    <i r="2">
      <x v="5"/>
    </i>
    <i>
      <x v="2886"/>
    </i>
    <i r="1">
      <x v="42"/>
    </i>
    <i r="2">
      <x v="6"/>
    </i>
    <i>
      <x v="2661"/>
    </i>
    <i r="1">
      <x v="59"/>
    </i>
    <i r="2">
      <x v="6"/>
    </i>
    <i>
      <x v="2888"/>
    </i>
    <i r="1">
      <x v="299"/>
    </i>
    <i r="2">
      <x v="3"/>
    </i>
    <i>
      <x v="2597"/>
    </i>
    <i r="1">
      <x v="235"/>
    </i>
    <i r="2">
      <x v="1"/>
    </i>
    <i>
      <x v="2644"/>
    </i>
    <i r="1">
      <x v="21"/>
    </i>
    <i r="2">
      <x v="3"/>
    </i>
    <i>
      <x v="2809"/>
    </i>
    <i r="1">
      <x v="248"/>
    </i>
    <i r="2">
      <x v="5"/>
    </i>
    <i>
      <x v="2892"/>
    </i>
    <i r="1">
      <x v="299"/>
    </i>
    <i r="2">
      <x v="3"/>
    </i>
    <i>
      <x v="2810"/>
    </i>
    <i r="1">
      <x v="342"/>
    </i>
    <i r="2">
      <x v="3"/>
    </i>
    <i>
      <x v="2595"/>
    </i>
    <i r="1">
      <x v="58"/>
    </i>
    <i r="2">
      <x v="1"/>
    </i>
    <i>
      <x v="2592"/>
    </i>
    <i r="1">
      <x v="120"/>
    </i>
    <i r="2">
      <x v="4"/>
    </i>
    <i>
      <x v="2897"/>
    </i>
    <i r="1">
      <x v="188"/>
    </i>
    <i r="2">
      <x v="4"/>
    </i>
    <i>
      <x v="2629"/>
    </i>
    <i r="1">
      <x v="226"/>
    </i>
    <i r="2">
      <x v="3"/>
    </i>
    <i>
      <x v="2899"/>
    </i>
    <i r="1">
      <x v="188"/>
    </i>
    <i r="2">
      <x v="4"/>
    </i>
    <i>
      <x v="2813"/>
    </i>
    <i r="1">
      <x v="248"/>
    </i>
    <i r="2">
      <x v="5"/>
    </i>
    <i>
      <x v="2642"/>
    </i>
    <i r="1">
      <x v="21"/>
    </i>
    <i r="2">
      <x v="3"/>
    </i>
    <i>
      <x v="2815"/>
    </i>
    <i r="1">
      <x v="248"/>
    </i>
    <i r="2">
      <x v="5"/>
    </i>
    <i>
      <x v="2670"/>
    </i>
    <i r="1">
      <x v="174"/>
    </i>
    <i r="2">
      <x v="6"/>
    </i>
    <i>
      <x v="2816"/>
    </i>
    <i r="1">
      <x v="217"/>
    </i>
    <i r="2">
      <x v="1"/>
    </i>
    <i>
      <x v="2731"/>
    </i>
    <i r="1">
      <x v="127"/>
    </i>
    <i r="2">
      <x v="3"/>
    </i>
    <i>
      <x v="2817"/>
    </i>
    <i r="1">
      <x v="217"/>
    </i>
    <i r="2">
      <x v="1"/>
    </i>
    <i>
      <x v="2774"/>
    </i>
    <i r="1">
      <x v="63"/>
    </i>
    <i r="2">
      <x v="3"/>
    </i>
    <i>
      <x v="2373"/>
    </i>
    <i r="1">
      <x v="77"/>
    </i>
    <i r="2">
      <x v="3"/>
    </i>
    <i>
      <x v="2275"/>
    </i>
    <i r="1">
      <x v="120"/>
    </i>
    <i r="2">
      <x v="4"/>
    </i>
    <i>
      <x v="2563"/>
    </i>
    <i r="1">
      <x v="153"/>
    </i>
    <i r="2">
      <x v="5"/>
    </i>
    <i>
      <x v="2396"/>
    </i>
    <i r="1">
      <x v="295"/>
    </i>
    <i r="2">
      <x v="1"/>
    </i>
    <i>
      <x v="2510"/>
    </i>
    <i r="1">
      <x v="75"/>
    </i>
    <i r="2">
      <x v="3"/>
    </i>
    <i>
      <x v="2397"/>
    </i>
    <i r="1">
      <x v="47"/>
    </i>
    <i r="2">
      <x v="6"/>
    </i>
    <i>
      <x v="2381"/>
    </i>
    <i r="1">
      <x v="135"/>
    </i>
    <i r="2">
      <x v="5"/>
    </i>
    <i>
      <x v="2282"/>
    </i>
    <i r="1">
      <x v="270"/>
    </i>
    <i r="2">
      <x v="4"/>
    </i>
    <i>
      <x v="2314"/>
    </i>
    <i r="1">
      <x v="344"/>
    </i>
    <i r="2">
      <x v="3"/>
    </i>
    <i>
      <x v="2267"/>
    </i>
    <i r="1">
      <x v="39"/>
    </i>
    <i r="2">
      <x v="3"/>
    </i>
    <i>
      <x v="2502"/>
    </i>
    <i r="1">
      <x v="75"/>
    </i>
    <i r="2">
      <x v="3"/>
    </i>
    <i>
      <x v="2400"/>
    </i>
    <i r="1">
      <x v="35"/>
    </i>
    <i r="2">
      <x v="7"/>
    </i>
    <i>
      <x v="2519"/>
    </i>
    <i r="1">
      <x v="239"/>
    </i>
    <i r="2">
      <x v="6"/>
    </i>
    <i>
      <x v="2284"/>
    </i>
    <i r="1">
      <x v="200"/>
    </i>
    <i r="2">
      <x v="5"/>
    </i>
    <i>
      <x v="2536"/>
    </i>
    <i r="1">
      <x v="258"/>
    </i>
    <i r="2">
      <x v="7"/>
    </i>
    <i>
      <x v="2402"/>
    </i>
    <i r="1">
      <x v="81"/>
    </i>
    <i r="2">
      <x v="5"/>
    </i>
    <i>
      <x v="2386"/>
    </i>
    <i r="1">
      <x v="306"/>
    </i>
    <i r="2">
      <x v="3"/>
    </i>
    <i>
      <x v="2319"/>
    </i>
    <i r="1">
      <x v="257"/>
    </i>
    <i r="2">
      <x v="5"/>
    </i>
    <i>
      <x v="2571"/>
    </i>
    <i r="1">
      <x v="142"/>
    </i>
    <i r="2">
      <x v="3"/>
    </i>
    <i>
      <x v="2404"/>
    </i>
    <i r="1">
      <x v="254"/>
    </i>
    <i r="2">
      <x v="5"/>
    </i>
    <i>
      <x v="2395"/>
    </i>
    <i r="1">
      <x v="295"/>
    </i>
    <i r="2">
      <x v="1"/>
    </i>
    <i>
      <x v="2405"/>
    </i>
    <i r="1">
      <x v="254"/>
    </i>
    <i r="2">
      <x v="6"/>
    </i>
    <i>
      <x v="2498"/>
    </i>
    <i r="1">
      <x v="75"/>
    </i>
    <i r="2">
      <x v="3"/>
    </i>
    <i>
      <x v="2406"/>
    </i>
    <i r="1">
      <x v="254"/>
    </i>
    <i r="2">
      <x v="6"/>
    </i>
    <i>
      <x v="2363"/>
    </i>
    <i r="1">
      <x v="160"/>
    </i>
    <i r="2">
      <x v="6"/>
    </i>
    <i>
      <x v="2320"/>
    </i>
    <i r="1">
      <x v="257"/>
    </i>
    <i r="2">
      <x v="5"/>
    </i>
    <i>
      <x v="2367"/>
    </i>
    <i r="1">
      <x v="160"/>
    </i>
    <i r="2">
      <x v="5"/>
    </i>
    <i>
      <x v="2408"/>
    </i>
    <i r="1">
      <x v="162"/>
    </i>
    <i r="2">
      <x v="5"/>
    </i>
    <i>
      <x v="2370"/>
    </i>
    <i r="1">
      <x v="296"/>
    </i>
    <i r="2">
      <x v="6"/>
    </i>
    <i>
      <x v="2409"/>
    </i>
    <i r="1">
      <x v="346"/>
    </i>
    <i r="2">
      <x v="5"/>
    </i>
    <i>
      <x v="2532"/>
    </i>
    <i r="1">
      <x v="125"/>
    </i>
    <i r="2">
      <x v="6"/>
    </i>
    <i>
      <x v="2410"/>
    </i>
    <i r="1">
      <x v="37"/>
    </i>
    <i r="2">
      <x v="4"/>
    </i>
    <i>
      <x v="2278"/>
    </i>
    <i r="1">
      <x v="199"/>
    </i>
    <i r="2">
      <x v="5"/>
    </i>
    <i>
      <x v="2321"/>
    </i>
    <i r="1">
      <x v="257"/>
    </i>
    <i r="2">
      <x v="5"/>
    </i>
    <i>
      <x v="2310"/>
    </i>
    <i r="1">
      <x v="257"/>
    </i>
    <i r="2">
      <x v="5"/>
    </i>
    <i>
      <x v="2412"/>
    </i>
    <i r="1">
      <x v="141"/>
    </i>
    <i r="2">
      <x v="5"/>
    </i>
    <i>
      <x v="2559"/>
    </i>
    <i r="1">
      <x v="118"/>
    </i>
    <i r="2">
      <x v="3"/>
    </i>
    <i>
      <x v="2413"/>
    </i>
    <i r="1">
      <x v="141"/>
    </i>
    <i r="2">
      <x v="5"/>
    </i>
    <i>
      <x v="2567"/>
    </i>
    <i r="1">
      <x v="35"/>
    </i>
    <i r="2">
      <x v="7"/>
    </i>
    <i>
      <x v="2414"/>
    </i>
    <i r="1">
      <x v="245"/>
    </i>
    <i r="2">
      <x v="3"/>
    </i>
    <i>
      <x v="2391"/>
    </i>
    <i r="1">
      <x v="127"/>
    </i>
    <i r="2">
      <x v="3"/>
    </i>
    <i>
      <x v="2322"/>
    </i>
    <i r="1">
      <x v="257"/>
    </i>
    <i r="2">
      <x v="5"/>
    </i>
    <i>
      <x v="2487"/>
    </i>
    <i r="1">
      <x v="126"/>
    </i>
    <i r="2">
      <x v="3"/>
    </i>
    <i>
      <x v="2323"/>
    </i>
    <i r="1">
      <x v="257"/>
    </i>
    <i r="2">
      <x v="5"/>
    </i>
    <i>
      <x v="2356"/>
    </i>
    <i r="1">
      <x v="360"/>
    </i>
    <i r="2">
      <x v="3"/>
    </i>
    <i>
      <x v="2417"/>
    </i>
    <i r="1">
      <x v="245"/>
    </i>
    <i r="2">
      <x v="3"/>
    </i>
    <i>
      <x v="2300"/>
    </i>
    <i r="1">
      <x v="238"/>
    </i>
    <i r="2">
      <x v="5"/>
    </i>
    <i>
      <x v="2418"/>
    </i>
    <i r="1">
      <x v="245"/>
    </i>
    <i r="2">
      <x v="3"/>
    </i>
    <i>
      <x v="2360"/>
    </i>
    <i r="1">
      <x v="360"/>
    </i>
    <i r="2">
      <x v="3"/>
    </i>
    <i>
      <x v="2324"/>
    </i>
    <i r="1">
      <x v="344"/>
    </i>
    <i r="2">
      <x v="3"/>
    </i>
    <i>
      <x v="2504"/>
    </i>
    <i r="1">
      <x v="75"/>
    </i>
    <i r="2">
      <x v="3"/>
    </i>
    <i>
      <x v="2420"/>
    </i>
    <i r="1">
      <x v="141"/>
    </i>
    <i r="2">
      <x v="5"/>
    </i>
    <i>
      <x v="2364"/>
    </i>
    <i r="1">
      <x v="160"/>
    </i>
    <i r="2">
      <x v="6"/>
    </i>
    <i>
      <x v="2421"/>
    </i>
    <i r="1">
      <x v="141"/>
    </i>
    <i r="2">
      <x v="6"/>
    </i>
    <i>
      <x v="2302"/>
    </i>
    <i r="1">
      <x v="201"/>
    </i>
    <i r="2">
      <x v="4"/>
    </i>
    <i>
      <x v="2261"/>
    </i>
    <i r="1">
      <x v="324"/>
    </i>
    <i r="2">
      <x v="3"/>
    </i>
    <i>
      <x v="2517"/>
    </i>
    <i r="1">
      <x v="75"/>
    </i>
    <i r="2">
      <x v="3"/>
    </i>
    <i>
      <x v="2325"/>
    </i>
    <i r="1">
      <x v="344"/>
    </i>
    <i r="2">
      <x v="3"/>
    </i>
    <i>
      <x v="2521"/>
    </i>
    <i r="1">
      <x v="134"/>
    </i>
    <i r="2">
      <x v="3"/>
    </i>
    <i>
      <x v="2425"/>
    </i>
    <i r="1">
      <x v="141"/>
    </i>
    <i r="2">
      <x v="6"/>
    </i>
    <i>
      <x v="2304"/>
    </i>
    <i r="1">
      <x v="344"/>
    </i>
    <i r="2">
      <x v="3"/>
    </i>
    <i>
      <x v="2268"/>
    </i>
    <i r="1">
      <x v="167"/>
    </i>
    <i r="2">
      <x v="3"/>
    </i>
    <i>
      <x v="2375"/>
    </i>
    <i r="1">
      <x v="34"/>
    </i>
    <i r="2">
      <x v="3"/>
    </i>
    <i>
      <x v="2427"/>
    </i>
    <i r="1">
      <x v="125"/>
    </i>
    <i r="2">
      <x v="4"/>
    </i>
    <i>
      <x v="2276"/>
    </i>
    <i r="1">
      <x v="199"/>
    </i>
    <i r="2">
      <x v="5"/>
    </i>
    <i>
      <x v="2428"/>
    </i>
    <i r="1">
      <x v="125"/>
    </i>
    <i r="2">
      <x v="4"/>
    </i>
    <i>
      <x v="2377"/>
    </i>
    <i r="1">
      <x v="347"/>
    </i>
    <i r="2">
      <x v="3"/>
    </i>
    <i>
      <x v="2429"/>
    </i>
    <i r="1">
      <x v="125"/>
    </i>
    <i r="2">
      <x v="4"/>
    </i>
    <i>
      <x v="2543"/>
    </i>
    <i r="1">
      <x v="129"/>
    </i>
    <i r="2">
      <x v="3"/>
    </i>
    <i>
      <x v="2430"/>
    </i>
    <i r="1">
      <x v="209"/>
    </i>
    <i r="2">
      <x v="5"/>
    </i>
    <i>
      <x v="2309"/>
    </i>
    <i r="1">
      <x v="360"/>
    </i>
    <i r="2">
      <x v="3"/>
    </i>
    <i>
      <x v="2431"/>
    </i>
    <i r="1">
      <x v="209"/>
    </i>
    <i r="2">
      <x v="5"/>
    </i>
    <i>
      <x v="2552"/>
    </i>
    <i r="1">
      <x v="232"/>
    </i>
    <i r="2">
      <x v="4"/>
    </i>
    <i>
      <x v="2264"/>
    </i>
    <i r="1">
      <x v="185"/>
    </i>
    <i r="2">
      <x v="3"/>
    </i>
    <i>
      <x v="2557"/>
    </i>
    <i r="1">
      <x v="151"/>
    </i>
    <i r="2">
      <x v="6"/>
    </i>
    <i>
      <x v="2433"/>
    </i>
    <i r="1">
      <x v="276"/>
    </i>
    <i r="2">
      <x v="5"/>
    </i>
    <i>
      <x v="2561"/>
    </i>
    <i r="1">
      <x v="285"/>
    </i>
    <i r="2">
      <x v="8"/>
    </i>
    <i>
      <x v="2328"/>
    </i>
    <i r="1">
      <x v="34"/>
    </i>
    <i r="2">
      <x v="1"/>
    </i>
    <i>
      <x v="2388"/>
    </i>
    <i r="1">
      <x v="306"/>
    </i>
    <i r="2">
      <x v="3"/>
    </i>
    <i>
      <x v="2436"/>
    </i>
    <i r="1">
      <x v="221"/>
    </i>
    <i r="2">
      <x v="5"/>
    </i>
    <i>
      <x v="2569"/>
    </i>
    <i r="1">
      <x v="142"/>
    </i>
    <i r="2">
      <x v="3"/>
    </i>
    <i>
      <x v="2329"/>
    </i>
    <i r="1">
      <x v="360"/>
    </i>
    <i r="2">
      <x v="3"/>
    </i>
    <i>
      <x v="2574"/>
    </i>
    <i r="1">
      <x v="331"/>
    </i>
    <i r="2">
      <x v="3"/>
    </i>
    <i>
      <x v="2330"/>
    </i>
    <i r="1">
      <x v="360"/>
    </i>
    <i r="2">
      <x v="3"/>
    </i>
    <i>
      <x v="2579"/>
    </i>
    <i r="1">
      <x v="222"/>
    </i>
    <i r="2">
      <x v="3"/>
    </i>
    <i>
      <x v="2439"/>
    </i>
    <i r="1">
      <x v="318"/>
    </i>
    <i r="2">
      <x v="5"/>
    </i>
    <i>
      <x v="2315"/>
    </i>
    <i r="1">
      <x v="344"/>
    </i>
    <i r="2">
      <x v="3"/>
    </i>
    <i>
      <x v="2270"/>
    </i>
    <i r="1">
      <x v="44"/>
    </i>
    <i r="2">
      <x v="4"/>
    </i>
    <i>
      <x v="2353"/>
    </i>
    <i r="1">
      <x v="135"/>
    </i>
    <i r="2">
      <x v="5"/>
    </i>
    <i>
      <x v="2441"/>
    </i>
    <i r="1">
      <x v="221"/>
    </i>
    <i r="2">
      <x v="5"/>
    </i>
    <i>
      <x v="2355"/>
    </i>
    <i r="1">
      <x v="360"/>
    </i>
    <i r="2">
      <x v="3"/>
    </i>
    <i>
      <x v="2288"/>
    </i>
    <i r="1">
      <x v="200"/>
    </i>
    <i r="2">
      <x v="5"/>
    </i>
    <i>
      <x v="2492"/>
    </i>
    <i r="1">
      <x v="162"/>
    </i>
    <i r="2">
      <x v="3"/>
    </i>
    <i>
      <x v="2262"/>
    </i>
    <i r="1">
      <x v="185"/>
    </i>
    <i r="2">
      <x v="3"/>
    </i>
    <i>
      <x v="2299"/>
    </i>
    <i r="1">
      <x v="238"/>
    </i>
    <i r="2">
      <x v="5"/>
    </i>
    <i>
      <x v="2444"/>
    </i>
    <i r="1">
      <x v="42"/>
    </i>
    <i r="2">
      <x v="4"/>
    </i>
    <i>
      <x v="2497"/>
    </i>
    <i r="1">
      <x v="75"/>
    </i>
    <i r="2">
      <x v="3"/>
    </i>
    <i>
      <x v="2334"/>
    </i>
    <i r="1">
      <x v="137"/>
    </i>
    <i r="2">
      <x v="5"/>
    </i>
    <i>
      <x v="2499"/>
    </i>
    <i r="1">
      <x v="75"/>
    </i>
    <i r="2">
      <x v="3"/>
    </i>
    <i>
      <x v="2335"/>
    </i>
    <i r="1">
      <x v="141"/>
    </i>
    <i r="2">
      <x v="1"/>
    </i>
    <i>
      <x v="2361"/>
    </i>
    <i r="1">
      <x v="360"/>
    </i>
    <i r="2">
      <x v="3"/>
    </i>
    <i>
      <x v="2290"/>
    </i>
    <i r="1">
      <x v="270"/>
    </i>
    <i r="2">
      <x v="4"/>
    </i>
    <i>
      <x v="2301"/>
    </i>
    <i r="1">
      <x v="238"/>
    </i>
    <i r="2">
      <x v="5"/>
    </i>
    <i>
      <x v="2337"/>
    </i>
    <i r="1">
      <x v="135"/>
    </i>
    <i r="2">
      <x v="6"/>
    </i>
    <i>
      <x v="2505"/>
    </i>
    <i r="1">
      <x v="75"/>
    </i>
    <i r="2">
      <x v="3"/>
    </i>
    <i>
      <x v="2338"/>
    </i>
    <i r="1">
      <x v="135"/>
    </i>
    <i r="2">
      <x v="6"/>
    </i>
    <i>
      <x v="2507"/>
    </i>
    <i r="1">
      <x v="75"/>
    </i>
    <i r="2">
      <x v="3"/>
    </i>
    <i>
      <x v="2291"/>
    </i>
    <i r="1">
      <x v="270"/>
    </i>
    <i r="2">
      <x v="4"/>
    </i>
    <i>
      <x v="2509"/>
    </i>
    <i r="1">
      <x v="75"/>
    </i>
    <i r="2">
      <x v="3"/>
    </i>
    <i>
      <x v="2452"/>
    </i>
    <i r="1">
      <x v="159"/>
    </i>
    <i r="2">
      <x v="1"/>
    </i>
    <i>
      <x v="2511"/>
    </i>
    <i r="1">
      <x v="75"/>
    </i>
    <i r="2">
      <x v="3"/>
    </i>
    <i>
      <x v="2453"/>
    </i>
    <i r="1">
      <x v="159"/>
    </i>
    <i r="2">
      <x v="1"/>
    </i>
    <i>
      <x v="2366"/>
    </i>
    <i r="1">
      <x v="160"/>
    </i>
    <i r="2">
      <x v="6"/>
    </i>
    <i>
      <x v="2454"/>
    </i>
    <i r="1">
      <x v="213"/>
    </i>
    <i r="2">
      <x v="6"/>
    </i>
    <i>
      <x v="2303"/>
    </i>
    <i r="1">
      <x v="201"/>
    </i>
    <i r="2">
      <x v="4"/>
    </i>
    <i>
      <x v="2455"/>
    </i>
    <i r="1">
      <x v="125"/>
    </i>
    <i r="2">
      <x v="4"/>
    </i>
    <i>
      <x v="2518"/>
    </i>
    <i r="1">
      <x v="239"/>
    </i>
    <i r="2">
      <x v="6"/>
    </i>
    <i>
      <x v="2456"/>
    </i>
    <i r="1">
      <x v="318"/>
    </i>
    <i r="2">
      <x v="5"/>
    </i>
    <i>
      <x v="2520"/>
    </i>
    <i r="1">
      <x v="210"/>
    </i>
    <i r="2">
      <x v="3"/>
    </i>
    <i>
      <x v="2457"/>
    </i>
    <i r="1">
      <x v="318"/>
    </i>
    <i r="2">
      <x v="5"/>
    </i>
    <i>
      <x v="2369"/>
    </i>
    <i r="1">
      <x v="59"/>
    </i>
    <i r="2">
      <x v="6"/>
    </i>
    <i>
      <x v="2263"/>
    </i>
    <i r="1">
      <x v="185"/>
    </i>
    <i r="2">
      <x v="3"/>
    </i>
    <i>
      <x v="2371"/>
    </i>
    <i r="1">
      <x v="358"/>
    </i>
    <i r="2">
      <x v="5"/>
    </i>
    <i>
      <x v="2459"/>
    </i>
    <i r="1">
      <x v="318"/>
    </i>
    <i r="2">
      <x v="5"/>
    </i>
    <i>
      <x v="2527"/>
    </i>
    <i r="1">
      <x v="141"/>
    </i>
    <i r="2">
      <x v="6"/>
    </i>
    <i>
      <x v="2293"/>
    </i>
    <i r="1">
      <x v="270"/>
    </i>
    <i r="2">
      <x v="4"/>
    </i>
    <i>
      <x v="2374"/>
    </i>
    <i r="1">
      <x v="34"/>
    </i>
    <i r="2">
      <x v="3"/>
    </i>
    <i>
      <x v="2461"/>
    </i>
    <i r="1">
      <x v="352"/>
    </i>
    <i r="2">
      <x v="7"/>
    </i>
    <i>
      <x v="2531"/>
    </i>
    <i r="1">
      <x v="125"/>
    </i>
    <i r="2">
      <x v="6"/>
    </i>
    <i>
      <x v="2462"/>
    </i>
    <i r="1">
      <x v="352"/>
    </i>
    <i r="2">
      <x v="7"/>
    </i>
    <i>
      <x v="2533"/>
    </i>
    <i r="1">
      <x v="125"/>
    </i>
    <i r="2">
      <x v="6"/>
    </i>
    <i>
      <x v="2342"/>
    </i>
    <i r="1">
      <x v="141"/>
    </i>
    <i r="2">
      <x v="1"/>
    </i>
    <i>
      <x v="2535"/>
    </i>
    <i r="1">
      <x v="258"/>
    </i>
    <i r="2">
      <x v="7"/>
    </i>
    <i>
      <x v="2343"/>
    </i>
    <i r="1">
      <x v="34"/>
    </i>
    <i r="2">
      <x v="3"/>
    </i>
    <i>
      <x v="2538"/>
    </i>
    <i r="1">
      <x v="43"/>
    </i>
    <i r="2">
      <x v="6"/>
    </i>
    <i>
      <x v="2273"/>
    </i>
    <i r="1">
      <x v="301"/>
    </i>
    <i r="2">
      <x v="4"/>
    </i>
    <i>
      <x v="2277"/>
    </i>
    <i r="1">
      <x v="199"/>
    </i>
    <i r="2">
      <x v="5"/>
    </i>
    <i>
      <x v="2466"/>
    </i>
    <i r="1">
      <x v="229"/>
    </i>
    <i r="2">
      <x v="5"/>
    </i>
    <i>
      <x v="2542"/>
    </i>
    <i r="1">
      <x v="129"/>
    </i>
    <i r="2">
      <x v="3"/>
    </i>
    <i>
      <x v="2467"/>
    </i>
    <i r="1">
      <x v="229"/>
    </i>
    <i r="2">
      <x v="5"/>
    </i>
    <i>
      <x v="2279"/>
    </i>
    <i r="1">
      <x v="199"/>
    </i>
    <i r="2">
      <x v="5"/>
    </i>
    <i>
      <x v="2468"/>
    </i>
    <i r="1">
      <x v="229"/>
    </i>
    <i r="2">
      <x v="5"/>
    </i>
    <i>
      <x v="2382"/>
    </i>
    <i r="1">
      <x v="4"/>
    </i>
    <i r="2">
      <x v="3"/>
    </i>
    <i>
      <x v="2469"/>
    </i>
    <i r="1">
      <x v="318"/>
    </i>
    <i r="2">
      <x v="5"/>
    </i>
    <i>
      <x v="2548"/>
    </i>
    <i r="1">
      <x v="133"/>
    </i>
    <i r="2">
      <x v="6"/>
    </i>
    <i>
      <x v="2470"/>
    </i>
    <i r="1">
      <x v="221"/>
    </i>
    <i r="2">
      <x v="5"/>
    </i>
    <i>
      <x v="2311"/>
    </i>
    <i r="1">
      <x v="360"/>
    </i>
    <i r="2">
      <x v="3"/>
    </i>
    <i>
      <x v="2471"/>
    </i>
    <i r="1">
      <x v="221"/>
    </i>
    <i r="2">
      <x v="5"/>
    </i>
    <i>
      <x v="2553"/>
    </i>
    <i r="1">
      <x v="33"/>
    </i>
    <i r="2">
      <x v="3"/>
    </i>
    <i>
      <x v="2472"/>
    </i>
    <i r="1">
      <x v="318"/>
    </i>
    <i r="2">
      <x v="5"/>
    </i>
    <i>
      <x v="2556"/>
    </i>
    <i r="1">
      <x v="333"/>
    </i>
    <i r="2">
      <x v="3"/>
    </i>
    <i>
      <x v="2345"/>
    </i>
    <i r="1">
      <x v="34"/>
    </i>
    <i r="2">
      <x v="3"/>
    </i>
    <i>
      <x v="2558"/>
    </i>
    <i r="1">
      <x v="321"/>
    </i>
    <i r="2">
      <x v="6"/>
    </i>
    <i>
      <x v="2295"/>
    </i>
    <i r="1">
      <x v="238"/>
    </i>
    <i r="2">
      <x v="5"/>
    </i>
    <i>
      <x v="2560"/>
    </i>
    <i r="1">
      <x v="153"/>
    </i>
    <i r="2">
      <x v="5"/>
    </i>
    <i>
      <x v="2475"/>
    </i>
    <i r="1">
      <x v="242"/>
    </i>
    <i r="2">
      <x v="3"/>
    </i>
    <i>
      <x v="2562"/>
    </i>
    <i r="1">
      <x v="153"/>
    </i>
    <i r="2">
      <x v="5"/>
    </i>
    <i>
      <x v="2476"/>
    </i>
    <i r="1">
      <x v="242"/>
    </i>
    <i r="2">
      <x v="3"/>
    </i>
    <i>
      <x v="2564"/>
    </i>
    <i r="1">
      <x v="35"/>
    </i>
    <i r="2">
      <x v="7"/>
    </i>
    <i>
      <x v="2347"/>
    </i>
    <i r="1">
      <x v="34"/>
    </i>
    <i r="2">
      <x v="3"/>
    </i>
    <i>
      <x v="2566"/>
    </i>
    <i r="1">
      <x v="35"/>
    </i>
    <i r="2">
      <x v="7"/>
    </i>
    <i>
      <x v="2348"/>
    </i>
    <i r="1">
      <x v="135"/>
    </i>
    <i r="2">
      <x v="5"/>
    </i>
    <i>
      <x v="2568"/>
    </i>
    <i r="1">
      <x v="35"/>
    </i>
    <i r="2">
      <x v="7"/>
    </i>
    <i>
      <x v="2479"/>
    </i>
    <i r="1">
      <x v="254"/>
    </i>
    <i r="2">
      <x v="8"/>
    </i>
    <i>
      <x v="2281"/>
    </i>
    <i r="1">
      <x v="181"/>
    </i>
    <i r="2">
      <x v="3"/>
    </i>
    <i>
      <x v="2480"/>
    </i>
    <i r="1">
      <x v="357"/>
    </i>
    <i r="2">
      <x v="3"/>
    </i>
    <i>
      <x v="2572"/>
    </i>
    <i r="1">
      <x v="359"/>
    </i>
    <i r="2">
      <x v="3"/>
    </i>
    <i>
      <x v="2481"/>
    </i>
    <i r="1">
      <x v="357"/>
    </i>
    <i r="2">
      <x v="3"/>
    </i>
    <i>
      <x v="2575"/>
    </i>
    <i r="1">
      <x v="331"/>
    </i>
    <i r="2">
      <x v="3"/>
    </i>
    <i>
      <x v="2349"/>
    </i>
    <i r="1">
      <x v="135"/>
    </i>
    <i r="2">
      <x v="5"/>
    </i>
    <i>
      <x v="2577"/>
    </i>
    <i r="1">
      <x v="331"/>
    </i>
    <i r="2">
      <x v="3"/>
    </i>
    <i>
      <x v="2350"/>
    </i>
    <i r="1">
      <x v="135"/>
    </i>
    <i r="2">
      <x v="5"/>
    </i>
    <i>
      <x v="2580"/>
    </i>
    <i r="1">
      <x v="222"/>
    </i>
    <i r="2">
      <x v="3"/>
    </i>
    <i>
      <x v="2351"/>
    </i>
    <i r="1">
      <x v="135"/>
    </i>
    <i r="2">
      <x v="6"/>
    </i>
    <i>
      <x v="2582"/>
    </i>
    <i r="1">
      <x v="222"/>
    </i>
    <i r="2">
      <x v="3"/>
    </i>
    <i>
      <x v="2485"/>
    </i>
    <i r="1">
      <x v="85"/>
    </i>
    <i r="2">
      <x v="6"/>
    </i>
    <i>
      <x v="2296"/>
    </i>
    <i r="1">
      <x v="238"/>
    </i>
    <i r="2">
      <x v="5"/>
    </i>
    <i>
      <x v="2274"/>
    </i>
    <i r="1">
      <x v="120"/>
    </i>
    <i r="2">
      <x v="4"/>
    </i>
    <i>
      <x v="2208"/>
    </i>
    <i r="1">
      <x v="191"/>
    </i>
    <i r="2">
      <x v="3"/>
    </i>
    <i>
      <x v="1985"/>
    </i>
    <i r="1">
      <x v="299"/>
    </i>
    <i r="2">
      <x v="3"/>
    </i>
    <i>
      <x v="2242"/>
    </i>
    <i r="1">
      <x v="4"/>
    </i>
    <i r="2">
      <x v="3"/>
    </i>
    <i>
      <x v="2075"/>
    </i>
    <i r="1">
      <x v="199"/>
    </i>
    <i r="2">
      <x v="5"/>
    </i>
    <i>
      <x v="1962"/>
    </i>
    <i r="1">
      <x v="61"/>
    </i>
    <i r="2">
      <x v="3"/>
    </i>
    <i>
      <x v="1999"/>
    </i>
    <i r="1">
      <x v="100"/>
    </i>
    <i r="2">
      <x v="3"/>
    </i>
    <i>
      <x v="2062"/>
    </i>
    <i r="1">
      <x v="104"/>
    </i>
    <i r="2">
      <x v="3"/>
    </i>
    <i>
      <x v="2000"/>
    </i>
    <i r="1">
      <x v="100"/>
    </i>
    <i r="2">
      <x v="3"/>
    </i>
    <i>
      <x v="2260"/>
    </i>
    <i r="1">
      <x v="14"/>
    </i>
    <i r="2">
      <x v="4"/>
    </i>
    <i>
      <x v="2078"/>
    </i>
    <i r="1">
      <x v="199"/>
    </i>
    <i r="2">
      <x v="5"/>
    </i>
    <i>
      <x v="2183"/>
    </i>
    <i r="1">
      <x v="272"/>
    </i>
    <i r="2">
      <x v="4"/>
    </i>
    <i>
      <x v="2079"/>
    </i>
    <i r="1">
      <x v="199"/>
    </i>
    <i r="2">
      <x v="5"/>
    </i>
    <i>
      <x v="2200"/>
    </i>
    <i r="1">
      <x v="191"/>
    </i>
    <i r="2">
      <x v="3"/>
    </i>
    <i>
      <x v="2001"/>
    </i>
    <i r="1">
      <x v="196"/>
    </i>
    <i r="2">
      <x v="5"/>
    </i>
    <i>
      <x v="2216"/>
    </i>
    <i r="1">
      <x v="248"/>
    </i>
    <i r="2">
      <x v="6"/>
    </i>
    <i>
      <x v="2081"/>
    </i>
    <i r="1">
      <x v="215"/>
    </i>
    <i r="2">
      <x v="3"/>
    </i>
    <i>
      <x v="2233"/>
    </i>
    <i r="1">
      <x v="227"/>
    </i>
    <i r="2">
      <x v="3"/>
    </i>
    <i>
      <x v="1965"/>
    </i>
    <i r="1">
      <x v="61"/>
    </i>
    <i r="2">
      <x v="3"/>
    </i>
    <i>
      <x v="2250"/>
    </i>
    <i r="1">
      <x v="4"/>
    </i>
    <i r="2">
      <x v="3"/>
    </i>
    <i>
      <x v="2084"/>
    </i>
    <i r="1">
      <x v="299"/>
    </i>
    <i r="2">
      <x v="3"/>
    </i>
    <i>
      <x v="2041"/>
    </i>
    <i r="1">
      <x v="133"/>
    </i>
    <i r="2">
      <x v="3"/>
    </i>
    <i>
      <x v="1966"/>
    </i>
    <i r="1">
      <x v="61"/>
    </i>
    <i r="2">
      <x v="3"/>
    </i>
    <i>
      <x v="1950"/>
    </i>
    <i r="1">
      <x v="344"/>
    </i>
    <i r="2">
      <x v="3"/>
    </i>
    <i>
      <x v="2005"/>
    </i>
    <i r="1">
      <x v="100"/>
    </i>
    <i r="2">
      <x v="3"/>
    </i>
    <i>
      <x v="2188"/>
    </i>
    <i r="1">
      <x v="186"/>
    </i>
    <i r="2">
      <x v="3"/>
    </i>
    <i>
      <x v="2006"/>
    </i>
    <i r="1">
      <x v="28"/>
    </i>
    <i r="2">
      <x v="3"/>
    </i>
    <i>
      <x v="2051"/>
    </i>
    <i r="1">
      <x v="95"/>
    </i>
    <i r="2">
      <x v="3"/>
    </i>
    <i>
      <x v="2007"/>
    </i>
    <i r="1">
      <x v="196"/>
    </i>
    <i r="2">
      <x v="5"/>
    </i>
    <i>
      <x v="2056"/>
    </i>
    <i r="1">
      <x v="215"/>
    </i>
    <i r="2">
      <x v="3"/>
    </i>
    <i>
      <x v="1944"/>
    </i>
    <i r="1">
      <x v="118"/>
    </i>
    <i r="2">
      <x v="4"/>
    </i>
    <i>
      <x v="2212"/>
    </i>
    <i r="1">
      <x v="150"/>
    </i>
    <i r="2">
      <x v="6"/>
    </i>
    <i>
      <x v="2091"/>
    </i>
    <i r="1">
      <x v="299"/>
    </i>
    <i r="2">
      <x v="3"/>
    </i>
    <i>
      <x v="1993"/>
    </i>
    <i r="1">
      <x v="190"/>
    </i>
    <i r="2">
      <x v="3"/>
    </i>
    <i>
      <x v="1952"/>
    </i>
    <i r="1">
      <x v="344"/>
    </i>
    <i r="2">
      <x v="3"/>
    </i>
    <i>
      <x v="2229"/>
    </i>
    <i r="1">
      <x v="227"/>
    </i>
    <i r="2">
      <x v="3"/>
    </i>
    <i>
      <x v="2093"/>
    </i>
    <i r="1">
      <x v="299"/>
    </i>
    <i r="2">
      <x v="3"/>
    </i>
    <i>
      <x v="1963"/>
    </i>
    <i r="1">
      <x v="61"/>
    </i>
    <i r="2">
      <x v="3"/>
    </i>
    <i>
      <x v="2095"/>
    </i>
    <i r="1">
      <x v="196"/>
    </i>
    <i r="2">
      <x v="5"/>
    </i>
    <i>
      <x v="2246"/>
    </i>
    <i r="1">
      <x v="4"/>
    </i>
    <i r="2">
      <x v="3"/>
    </i>
    <i>
      <x v="2011"/>
    </i>
    <i r="1">
      <x v="133"/>
    </i>
    <i r="2">
      <x v="6"/>
    </i>
    <i>
      <x v="1997"/>
    </i>
    <i r="1">
      <x v="196"/>
    </i>
    <i r="2">
      <x v="6"/>
    </i>
    <i>
      <x v="2097"/>
    </i>
    <i r="1">
      <x v="91"/>
    </i>
    <i r="2">
      <x v="5"/>
    </i>
    <i>
      <x v="2169"/>
    </i>
    <i r="1">
      <x v="166"/>
    </i>
    <i r="2">
      <x v="4"/>
    </i>
    <i>
      <x v="1945"/>
    </i>
    <i r="1">
      <x v="113"/>
    </i>
    <i r="2">
      <x v="4"/>
    </i>
    <i>
      <x v="2042"/>
    </i>
    <i r="1">
      <x v="133"/>
    </i>
    <i r="2">
      <x v="3"/>
    </i>
    <i>
      <x v="1938"/>
    </i>
    <i r="1">
      <x v="9"/>
    </i>
    <i r="2">
      <x v="3"/>
    </i>
    <i>
      <x v="2177"/>
    </i>
    <i r="1">
      <x v="154"/>
    </i>
    <i r="2">
      <x v="4"/>
    </i>
    <i>
      <x v="2101"/>
    </i>
    <i r="1">
      <x v="299"/>
    </i>
    <i r="2">
      <x v="5"/>
    </i>
    <i>
      <x v="2181"/>
    </i>
    <i r="1">
      <x v="47"/>
    </i>
    <i r="2">
      <x v="8"/>
    </i>
    <i>
      <x v="2013"/>
    </i>
    <i r="1">
      <x v="133"/>
    </i>
    <i r="2">
      <x v="6"/>
    </i>
    <i>
      <x v="2186"/>
    </i>
    <i r="1">
      <x v="191"/>
    </i>
    <i r="2">
      <x v="3"/>
    </i>
    <i>
      <x v="2103"/>
    </i>
    <i r="1">
      <x v="48"/>
    </i>
    <i r="2">
      <x v="5"/>
    </i>
    <i>
      <x v="2048"/>
    </i>
    <i r="1">
      <x v="18"/>
    </i>
    <i r="2">
      <x v="3"/>
    </i>
    <i>
      <x v="2104"/>
    </i>
    <i r="1">
      <x v="48"/>
    </i>
    <i r="2">
      <x v="5"/>
    </i>
    <i>
      <x v="2194"/>
    </i>
    <i r="1">
      <x v="299"/>
    </i>
    <i r="2">
      <x v="6"/>
    </i>
    <i>
      <x v="1954"/>
    </i>
    <i r="1">
      <x v="61"/>
    </i>
    <i r="2">
      <x v="3"/>
    </i>
    <i>
      <x v="2198"/>
    </i>
    <i r="1">
      <x v="326"/>
    </i>
    <i r="2">
      <x v="6"/>
    </i>
    <i>
      <x v="2106"/>
    </i>
    <i r="1">
      <x v="48"/>
    </i>
    <i r="2">
      <x v="5"/>
    </i>
    <i>
      <x v="2055"/>
    </i>
    <i r="1">
      <x v="215"/>
    </i>
    <i r="2">
      <x v="3"/>
    </i>
    <i>
      <x v="2107"/>
    </i>
    <i r="1">
      <x v="299"/>
    </i>
    <i r="2">
      <x v="5"/>
    </i>
    <i>
      <x v="2206"/>
    </i>
    <i r="1">
      <x v="191"/>
    </i>
    <i r="2">
      <x v="3"/>
    </i>
    <i>
      <x v="2108"/>
    </i>
    <i r="1">
      <x v="299"/>
    </i>
    <i r="2">
      <x v="5"/>
    </i>
    <i>
      <x v="2210"/>
    </i>
    <i r="1">
      <x v="95"/>
    </i>
    <i r="2">
      <x v="6"/>
    </i>
    <i>
      <x v="2109"/>
    </i>
    <i r="1">
      <x v="299"/>
    </i>
    <i r="2">
      <x v="5"/>
    </i>
    <i>
      <x v="2214"/>
    </i>
    <i r="1">
      <x v="109"/>
    </i>
    <i r="2">
      <x v="6"/>
    </i>
    <i>
      <x v="1946"/>
    </i>
    <i r="1">
      <x v="188"/>
    </i>
    <i r="2">
      <x v="4"/>
    </i>
    <i>
      <x v="2218"/>
    </i>
    <i r="1">
      <x v="248"/>
    </i>
    <i r="2">
      <x v="6"/>
    </i>
    <i>
      <x v="2111"/>
    </i>
    <i r="1">
      <x v="299"/>
    </i>
    <i r="2">
      <x v="5"/>
    </i>
    <i>
      <x v="2223"/>
    </i>
    <i r="1">
      <x v="120"/>
    </i>
    <i r="2">
      <x v="6"/>
    </i>
    <i>
      <x v="2112"/>
    </i>
    <i r="1">
      <x v="299"/>
    </i>
    <i r="2">
      <x v="5"/>
    </i>
    <i>
      <x v="2227"/>
    </i>
    <i r="1">
      <x v="227"/>
    </i>
    <i r="2">
      <x v="3"/>
    </i>
    <i>
      <x v="2113"/>
    </i>
    <i r="1">
      <x v="1"/>
    </i>
    <i r="2">
      <x v="8"/>
    </i>
    <i>
      <x v="2231"/>
    </i>
    <i r="1">
      <x v="227"/>
    </i>
    <i r="2">
      <x v="3"/>
    </i>
    <i>
      <x v="2114"/>
    </i>
    <i r="1">
      <x v="1"/>
    </i>
    <i r="2">
      <x v="8"/>
    </i>
    <i>
      <x v="2235"/>
    </i>
    <i r="1">
      <x v="227"/>
    </i>
    <i r="2">
      <x v="3"/>
    </i>
    <i>
      <x v="1972"/>
    </i>
    <i r="1">
      <x v="178"/>
    </i>
    <i r="2">
      <x v="3"/>
    </i>
    <i>
      <x v="2239"/>
    </i>
    <i r="1">
      <x v="188"/>
    </i>
    <i r="2">
      <x v="4"/>
    </i>
    <i>
      <x v="1973"/>
    </i>
    <i r="1">
      <x v="178"/>
    </i>
    <i r="2">
      <x v="3"/>
    </i>
    <i>
      <x v="2244"/>
    </i>
    <i r="1">
      <x v="4"/>
    </i>
    <i r="2">
      <x v="3"/>
    </i>
    <i>
      <x v="2117"/>
    </i>
    <i r="1">
      <x v="141"/>
    </i>
    <i r="2">
      <x v="1"/>
    </i>
    <i>
      <x v="2248"/>
    </i>
    <i r="1">
      <x v="4"/>
    </i>
    <i r="2">
      <x v="3"/>
    </i>
    <i>
      <x v="2018"/>
    </i>
    <i r="1">
      <x v="91"/>
    </i>
    <i r="2">
      <x v="6"/>
    </i>
    <i>
      <x v="1964"/>
    </i>
    <i r="1">
      <x v="61"/>
    </i>
    <i r="2">
      <x v="3"/>
    </i>
    <i>
      <x v="2119"/>
    </i>
    <i r="1">
      <x v="141"/>
    </i>
    <i r="2">
      <x v="1"/>
    </i>
    <i>
      <x v="2258"/>
    </i>
    <i r="1">
      <x v="341"/>
    </i>
    <i r="2">
      <x v="8"/>
    </i>
    <i>
      <x v="2120"/>
    </i>
    <i r="1">
      <x v="141"/>
    </i>
    <i r="2">
      <x v="1"/>
    </i>
    <i>
      <x v="2168"/>
    </i>
    <i r="1">
      <x v="9"/>
    </i>
    <i r="2">
      <x v="3"/>
    </i>
    <i>
      <x v="2121"/>
    </i>
    <i r="1">
      <x v="141"/>
    </i>
    <i r="2">
      <x v="1"/>
    </i>
    <i>
      <x v="2040"/>
    </i>
    <i r="1">
      <x v="133"/>
    </i>
    <i r="2">
      <x v="3"/>
    </i>
    <i>
      <x v="2122"/>
    </i>
    <i r="1">
      <x v="141"/>
    </i>
    <i r="2">
      <x v="1"/>
    </i>
    <i>
      <x v="2172"/>
    </i>
    <i r="1">
      <x v="166"/>
    </i>
    <i r="2">
      <x v="4"/>
    </i>
    <i>
      <x v="2123"/>
    </i>
    <i r="1">
      <x v="141"/>
    </i>
    <i r="2">
      <x v="1"/>
    </i>
    <i>
      <x v="2043"/>
    </i>
    <i r="1">
      <x v="306"/>
    </i>
    <i r="2">
      <x v="3"/>
    </i>
    <i>
      <x v="2125"/>
    </i>
    <i r="1">
      <x v="141"/>
    </i>
    <i r="2">
      <x v="1"/>
    </i>
    <i>
      <x v="1949"/>
    </i>
    <i r="1">
      <x v="105"/>
    </i>
    <i r="2">
      <x v="3"/>
    </i>
    <i>
      <x v="2126"/>
    </i>
    <i r="1">
      <x v="176"/>
    </i>
    <i r="2">
      <x v="8"/>
    </i>
    <i>
      <x v="2178"/>
    </i>
    <i r="1">
      <x v="335"/>
    </i>
    <i r="2">
      <x v="4"/>
    </i>
    <i>
      <x v="2127"/>
    </i>
    <i r="1">
      <x v="125"/>
    </i>
    <i r="2">
      <x v="4"/>
    </i>
    <i>
      <x v="2180"/>
    </i>
    <i r="1">
      <x v="274"/>
    </i>
    <i r="2">
      <x v="4"/>
    </i>
    <i>
      <x v="1942"/>
    </i>
    <i r="1">
      <x v="306"/>
    </i>
    <i r="2">
      <x v="3"/>
    </i>
    <i>
      <x v="2182"/>
    </i>
    <i r="1">
      <x v="272"/>
    </i>
    <i r="2">
      <x v="4"/>
    </i>
    <i>
      <x v="2021"/>
    </i>
    <i r="1">
      <x v="91"/>
    </i>
    <i r="2">
      <x v="6"/>
    </i>
    <i>
      <x v="2184"/>
    </i>
    <i r="1">
      <x v="147"/>
    </i>
    <i r="2">
      <x v="6"/>
    </i>
    <i>
      <x v="2130"/>
    </i>
    <i r="1">
      <x v="70"/>
    </i>
    <i r="2">
      <x v="4"/>
    </i>
    <i>
      <x v="2187"/>
    </i>
    <i r="1">
      <x v="191"/>
    </i>
    <i r="2">
      <x v="3"/>
    </i>
    <i>
      <x v="2022"/>
    </i>
    <i r="1">
      <x v="48"/>
    </i>
    <i r="2">
      <x v="6"/>
    </i>
    <i>
      <x v="1988"/>
    </i>
    <i r="1">
      <x v="299"/>
    </i>
    <i r="2">
      <x v="3"/>
    </i>
    <i>
      <x v="2132"/>
    </i>
    <i r="1">
      <x v="228"/>
    </i>
    <i r="2">
      <x v="3"/>
    </i>
    <i>
      <x v="2191"/>
    </i>
    <i r="1">
      <x v="133"/>
    </i>
    <i r="2">
      <x v="5"/>
    </i>
    <i>
      <x v="2133"/>
    </i>
    <i r="1">
      <x v="228"/>
    </i>
    <i r="2">
      <x v="3"/>
    </i>
    <i>
      <x v="2193"/>
    </i>
    <i r="1">
      <x v="133"/>
    </i>
    <i r="2">
      <x v="5"/>
    </i>
    <i>
      <x v="2023"/>
    </i>
    <i r="1">
      <x v="48"/>
    </i>
    <i r="2">
      <x v="6"/>
    </i>
    <i>
      <x v="2050"/>
    </i>
    <i r="1">
      <x v="95"/>
    </i>
    <i r="2">
      <x v="3"/>
    </i>
    <i>
      <x v="1975"/>
    </i>
    <i r="1">
      <x v="299"/>
    </i>
    <i r="2">
      <x v="3"/>
    </i>
    <i>
      <x v="2052"/>
    </i>
    <i r="1">
      <x v="95"/>
    </i>
    <i r="2">
      <x v="3"/>
    </i>
    <i>
      <x v="1976"/>
    </i>
    <i r="1">
      <x v="299"/>
    </i>
    <i r="2">
      <x v="3"/>
    </i>
    <i>
      <x v="1990"/>
    </i>
    <i r="1">
      <x v="244"/>
    </i>
    <i r="2">
      <x v="3"/>
    </i>
    <i>
      <x v="2137"/>
    </i>
    <i r="1">
      <x v="228"/>
    </i>
    <i r="2">
      <x v="3"/>
    </i>
    <i>
      <x v="1991"/>
    </i>
    <i r="1">
      <x v="244"/>
    </i>
    <i r="2">
      <x v="3"/>
    </i>
    <i>
      <x v="2138"/>
    </i>
    <i r="1">
      <x v="228"/>
    </i>
    <i r="2">
      <x v="3"/>
    </i>
    <i>
      <x v="2203"/>
    </i>
    <i r="1">
      <x v="191"/>
    </i>
    <i r="2">
      <x v="3"/>
    </i>
    <i>
      <x v="2139"/>
    </i>
    <i r="1">
      <x v="350"/>
    </i>
    <i r="2">
      <x v="3"/>
    </i>
    <i>
      <x v="2205"/>
    </i>
    <i r="1">
      <x v="191"/>
    </i>
    <i r="2">
      <x v="3"/>
    </i>
    <i>
      <x v="2026"/>
    </i>
    <i r="1">
      <x v="48"/>
    </i>
    <i r="2">
      <x v="6"/>
    </i>
    <i>
      <x v="2057"/>
    </i>
    <i r="1">
      <x v="127"/>
    </i>
    <i r="2">
      <x v="3"/>
    </i>
    <i>
      <x v="2141"/>
    </i>
    <i r="1">
      <x v="189"/>
    </i>
    <i r="2">
      <x v="8"/>
    </i>
    <i>
      <x v="2209"/>
    </i>
    <i r="1">
      <x v="150"/>
    </i>
    <i r="2">
      <x v="6"/>
    </i>
    <i>
      <x v="2142"/>
    </i>
    <i r="1">
      <x v="228"/>
    </i>
    <i r="2">
      <x v="3"/>
    </i>
    <i>
      <x v="2211"/>
    </i>
    <i r="1">
      <x v="95"/>
    </i>
    <i r="2">
      <x v="6"/>
    </i>
    <i>
      <x v="2143"/>
    </i>
    <i r="1">
      <x v="228"/>
    </i>
    <i r="2">
      <x v="1"/>
    </i>
    <i>
      <x v="2213"/>
    </i>
    <i r="1">
      <x v="109"/>
    </i>
    <i r="2">
      <x v="6"/>
    </i>
    <i>
      <x v="2144"/>
    </i>
    <i r="1">
      <x v="228"/>
    </i>
    <i r="2">
      <x v="1"/>
    </i>
    <i>
      <x v="2215"/>
    </i>
    <i r="1">
      <x v="109"/>
    </i>
    <i r="2">
      <x v="6"/>
    </i>
    <i>
      <x v="1977"/>
    </i>
    <i r="1">
      <x v="299"/>
    </i>
    <i r="2">
      <x v="3"/>
    </i>
    <i>
      <x v="2217"/>
    </i>
    <i r="1">
      <x v="248"/>
    </i>
    <i r="2">
      <x v="6"/>
    </i>
    <i>
      <x v="1948"/>
    </i>
    <i r="1">
      <x v="105"/>
    </i>
    <i r="2">
      <x v="3"/>
    </i>
    <i>
      <x v="1992"/>
    </i>
    <i r="1">
      <x v="244"/>
    </i>
    <i r="2">
      <x v="3"/>
    </i>
    <i>
      <x v="2147"/>
    </i>
    <i r="1">
      <x v="228"/>
    </i>
    <i r="2">
      <x v="3"/>
    </i>
    <i>
      <x v="2222"/>
    </i>
    <i r="1">
      <x v="120"/>
    </i>
    <i r="2">
      <x v="6"/>
    </i>
    <i>
      <x v="1979"/>
    </i>
    <i r="1">
      <x v="299"/>
    </i>
    <i r="2">
      <x v="3"/>
    </i>
    <i>
      <x v="2061"/>
    </i>
    <i r="1">
      <x v="104"/>
    </i>
    <i r="2">
      <x v="3"/>
    </i>
    <i>
      <x v="1980"/>
    </i>
    <i r="1">
      <x v="299"/>
    </i>
    <i r="2">
      <x v="3"/>
    </i>
    <i>
      <x v="2226"/>
    </i>
    <i r="1">
      <x v="227"/>
    </i>
    <i r="2">
      <x v="3"/>
    </i>
    <i>
      <x v="1981"/>
    </i>
    <i r="1">
      <x v="178"/>
    </i>
    <i r="2">
      <x v="3"/>
    </i>
    <i>
      <x v="2228"/>
    </i>
    <i r="1">
      <x v="227"/>
    </i>
    <i r="2">
      <x v="3"/>
    </i>
    <i>
      <x v="1982"/>
    </i>
    <i r="1">
      <x v="299"/>
    </i>
    <i r="2">
      <x v="3"/>
    </i>
    <i>
      <x v="2230"/>
    </i>
    <i r="1">
      <x v="227"/>
    </i>
    <i r="2">
      <x v="3"/>
    </i>
    <i>
      <x v="2152"/>
    </i>
    <i r="1">
      <x v="350"/>
    </i>
    <i r="2">
      <x v="3"/>
    </i>
    <i>
      <x v="2232"/>
    </i>
    <i r="1">
      <x v="227"/>
    </i>
    <i r="2">
      <x v="3"/>
    </i>
    <i>
      <x v="2033"/>
    </i>
    <i r="1">
      <x v="95"/>
    </i>
    <i r="2">
      <x v="3"/>
    </i>
    <i>
      <x v="2234"/>
    </i>
    <i r="1">
      <x v="227"/>
    </i>
    <i r="2">
      <x v="3"/>
    </i>
    <i>
      <x v="2034"/>
    </i>
    <i r="1">
      <x v="95"/>
    </i>
    <i r="2">
      <x v="3"/>
    </i>
    <i>
      <x v="2063"/>
    </i>
    <i r="1">
      <x v="196"/>
    </i>
    <i r="2">
      <x v="3"/>
    </i>
    <i>
      <x v="2155"/>
    </i>
    <i r="1">
      <x v="350"/>
    </i>
    <i r="2">
      <x v="3"/>
    </i>
    <i>
      <x v="2238"/>
    </i>
    <i r="1">
      <x v="288"/>
    </i>
    <i r="2">
      <x v="3"/>
    </i>
    <i>
      <x v="2035"/>
    </i>
    <i r="1">
      <x v="95"/>
    </i>
    <i r="2">
      <x v="3"/>
    </i>
    <i>
      <x v="2241"/>
    </i>
    <i r="1">
      <x v="4"/>
    </i>
    <i r="2">
      <x v="3"/>
    </i>
    <i>
      <x v="2157"/>
    </i>
    <i r="1">
      <x v="306"/>
    </i>
    <i r="2">
      <x v="3"/>
    </i>
    <i>
      <x v="2243"/>
    </i>
    <i r="1">
      <x v="4"/>
    </i>
    <i r="2">
      <x v="3"/>
    </i>
    <i>
      <x v="2158"/>
    </i>
    <i r="1">
      <x v="306"/>
    </i>
    <i r="2">
      <x v="3"/>
    </i>
    <i>
      <x v="2245"/>
    </i>
    <i r="1">
      <x v="4"/>
    </i>
    <i r="2">
      <x v="3"/>
    </i>
    <i>
      <x v="1958"/>
    </i>
    <i r="1">
      <x v="61"/>
    </i>
    <i r="2">
      <x v="3"/>
    </i>
    <i>
      <x v="2066"/>
    </i>
    <i r="1">
      <x v="178"/>
    </i>
    <i r="2">
      <x v="3"/>
    </i>
    <i>
      <x v="2037"/>
    </i>
    <i r="1">
      <x v="95"/>
    </i>
    <i r="2">
      <x v="3"/>
    </i>
    <i>
      <x v="2067"/>
    </i>
    <i r="1">
      <x v="199"/>
    </i>
    <i r="2">
      <x v="5"/>
    </i>
    <i>
      <x v="2161"/>
    </i>
    <i r="1">
      <x v="306"/>
    </i>
    <i r="2">
      <x v="3"/>
    </i>
    <i>
      <x v="2068"/>
    </i>
    <i r="1">
      <x v="178"/>
    </i>
    <i r="2">
      <x v="3"/>
    </i>
    <i>
      <x v="2163"/>
    </i>
    <i r="1">
      <x v="306"/>
    </i>
    <i r="2">
      <x v="3"/>
    </i>
    <i>
      <x v="1996"/>
    </i>
    <i r="1">
      <x v="196"/>
    </i>
    <i r="2">
      <x v="6"/>
    </i>
    <i>
      <x v="2164"/>
    </i>
    <i r="1">
      <x v="306"/>
    </i>
    <i r="2">
      <x v="3"/>
    </i>
    <i>
      <x v="2073"/>
    </i>
    <i r="1">
      <x v="199"/>
    </i>
    <i r="2">
      <x v="5"/>
    </i>
    <i>
      <x v="2165"/>
    </i>
    <i r="1">
      <x v="306"/>
    </i>
    <i r="2">
      <x v="3"/>
    </i>
    <i>
      <x v="2259"/>
    </i>
    <i r="1">
      <x v="341"/>
    </i>
    <i r="2">
      <x v="8"/>
    </i>
    <i>
      <x v="2166"/>
    </i>
    <i r="1">
      <x v="306"/>
    </i>
    <i r="2">
      <x v="3"/>
    </i>
    <i>
      <x v="1998"/>
    </i>
    <i r="1">
      <x v="196"/>
    </i>
    <i r="2">
      <x v="6"/>
    </i>
    <i>
      <x v="2039"/>
    </i>
    <i r="1">
      <x v="133"/>
    </i>
    <i r="2">
      <x v="3"/>
    </i>
    <i>
      <x v="1719"/>
    </i>
    <i r="1">
      <x v="111"/>
    </i>
    <i r="2">
      <x v="2"/>
    </i>
    <i>
      <x v="1844"/>
    </i>
    <i r="1">
      <x v="236"/>
    </i>
    <i r="2">
      <x v="3"/>
    </i>
    <i>
      <x v="1731"/>
    </i>
    <i r="1">
      <x v="344"/>
    </i>
    <i r="2">
      <x v="3"/>
    </i>
    <i>
      <x v="1623"/>
    </i>
    <i r="1">
      <x v="166"/>
    </i>
    <i r="2">
      <x v="4"/>
    </i>
    <i>
      <x v="1861"/>
    </i>
    <i r="1">
      <x v="165"/>
    </i>
    <i r="2">
      <x v="3"/>
    </i>
    <i>
      <x v="1745"/>
    </i>
    <i r="1">
      <x v="176"/>
    </i>
    <i r="2">
      <x v="8"/>
    </i>
    <i>
      <x v="1893"/>
    </i>
    <i r="1">
      <x v="22"/>
    </i>
    <i r="2">
      <x v="7"/>
    </i>
    <i>
      <x v="1746"/>
    </i>
    <i r="1">
      <x v="176"/>
    </i>
    <i r="2">
      <x v="8"/>
    </i>
    <i>
      <x v="1926"/>
    </i>
    <i r="1">
      <x v="343"/>
    </i>
    <i r="2">
      <x v="3"/>
    </i>
    <i>
      <x v="1747"/>
    </i>
    <i r="1">
      <x v="67"/>
    </i>
    <i r="2">
      <x v="5"/>
    </i>
    <i>
      <x v="1852"/>
    </i>
    <i r="1">
      <x v="5"/>
    </i>
    <i r="2">
      <x v="4"/>
    </i>
    <i>
      <x v="1663"/>
    </i>
    <i r="1">
      <x v="216"/>
    </i>
    <i r="2">
      <x v="3"/>
    </i>
    <i>
      <x v="1869"/>
    </i>
    <i r="1">
      <x v="102"/>
    </i>
    <i r="2">
      <x v="7"/>
    </i>
    <i>
      <x v="1664"/>
    </i>
    <i r="1">
      <x v="179"/>
    </i>
    <i r="2">
      <x v="3"/>
    </i>
    <i>
      <x v="1885"/>
    </i>
    <i r="1">
      <x v="72"/>
    </i>
    <i r="2">
      <x v="3"/>
    </i>
    <i>
      <x v="1751"/>
    </i>
    <i r="1">
      <x v="200"/>
    </i>
    <i r="2">
      <x v="5"/>
    </i>
    <i>
      <x v="1901"/>
    </i>
    <i r="1">
      <x v="262"/>
    </i>
    <i r="2">
      <x v="3"/>
    </i>
    <i>
      <x v="1752"/>
    </i>
    <i r="1">
      <x v="200"/>
    </i>
    <i r="2">
      <x v="5"/>
    </i>
    <i>
      <x v="1918"/>
    </i>
    <i r="1">
      <x v="188"/>
    </i>
    <i r="2">
      <x v="4"/>
    </i>
    <i>
      <x v="1665"/>
    </i>
    <i r="1">
      <x v="179"/>
    </i>
    <i r="2">
      <x v="3"/>
    </i>
    <i>
      <x v="1934"/>
    </i>
    <i r="1">
      <x v="328"/>
    </i>
    <i r="2">
      <x v="3"/>
    </i>
    <i>
      <x v="1754"/>
    </i>
    <i r="1">
      <x v="78"/>
    </i>
    <i r="2">
      <x v="1"/>
    </i>
    <i>
      <x v="1617"/>
    </i>
    <i r="1">
      <x v="188"/>
    </i>
    <i r="2">
      <x v="4"/>
    </i>
    <i>
      <x v="1624"/>
    </i>
    <i r="1">
      <x v="179"/>
    </i>
    <i r="2">
      <x v="3"/>
    </i>
    <i>
      <x v="1857"/>
    </i>
    <i r="1">
      <x v="75"/>
    </i>
    <i r="2">
      <x v="3"/>
    </i>
    <i>
      <x v="1756"/>
    </i>
    <i r="1">
      <x v="49"/>
    </i>
    <i r="2">
      <x v="4"/>
    </i>
    <i>
      <x v="1714"/>
    </i>
    <i r="1">
      <x v="318"/>
    </i>
    <i r="2">
      <x v="3"/>
    </i>
    <i>
      <x v="1667"/>
    </i>
    <i r="1">
      <x v="179"/>
    </i>
    <i r="2">
      <x v="3"/>
    </i>
    <i>
      <x v="1717"/>
    </i>
    <i r="1">
      <x v="288"/>
    </i>
    <i r="2">
      <x v="3"/>
    </i>
    <i>
      <x v="1668"/>
    </i>
    <i r="1">
      <x v="179"/>
    </i>
    <i r="2">
      <x v="3"/>
    </i>
    <i>
      <x v="1881"/>
    </i>
    <i r="1">
      <x v="165"/>
    </i>
    <i r="2">
      <x v="3"/>
    </i>
    <i>
      <x v="1635"/>
    </i>
    <i r="1">
      <x v="8"/>
    </i>
    <i r="2">
      <x v="3"/>
    </i>
    <i>
      <x v="1889"/>
    </i>
    <i r="1">
      <x v="198"/>
    </i>
    <i r="2">
      <x v="4"/>
    </i>
    <i>
      <x v="1760"/>
    </i>
    <i r="1">
      <x v="309"/>
    </i>
    <i r="2">
      <x v="4"/>
    </i>
    <i>
      <x v="1897"/>
    </i>
    <i r="1">
      <x v="171"/>
    </i>
    <i r="2">
      <x v="6"/>
    </i>
    <i>
      <x v="1670"/>
    </i>
    <i r="1">
      <x v="179"/>
    </i>
    <i r="2">
      <x v="3"/>
    </i>
    <i>
      <x v="1905"/>
    </i>
    <i r="1">
      <x v="262"/>
    </i>
    <i r="2">
      <x v="3"/>
    </i>
    <i>
      <x v="1671"/>
    </i>
    <i r="1">
      <x v="179"/>
    </i>
    <i r="2">
      <x v="3"/>
    </i>
    <i>
      <x v="1733"/>
    </i>
    <i r="1">
      <x v="159"/>
    </i>
    <i r="2">
      <x v="1"/>
    </i>
    <i>
      <x v="1673"/>
    </i>
    <i r="1">
      <x v="264"/>
    </i>
    <i r="2">
      <x v="3"/>
    </i>
    <i>
      <x v="1657"/>
    </i>
    <i r="1">
      <x v="25"/>
    </i>
    <i r="2">
      <x v="3"/>
    </i>
    <i>
      <x v="1765"/>
    </i>
    <i r="1">
      <x v="17"/>
    </i>
    <i r="2">
      <x v="4"/>
    </i>
    <i>
      <x v="1930"/>
    </i>
    <i r="1">
      <x v="306"/>
    </i>
    <i r="2">
      <x v="3"/>
    </i>
    <i>
      <x v="1766"/>
    </i>
    <i r="1">
      <x v="188"/>
    </i>
    <i r="2">
      <x v="4"/>
    </i>
    <i>
      <x v="1842"/>
    </i>
    <i r="1">
      <x v="318"/>
    </i>
    <i r="2">
      <x v="5"/>
    </i>
    <i>
      <x v="1618"/>
    </i>
    <i r="1">
      <x v="188"/>
    </i>
    <i r="2">
      <x v="4"/>
    </i>
    <i>
      <x v="1704"/>
    </i>
    <i r="1">
      <x v="44"/>
    </i>
    <i r="2">
      <x v="3"/>
    </i>
    <i>
      <x v="1768"/>
    </i>
    <i r="1">
      <x v="1"/>
    </i>
    <i r="2">
      <x v="8"/>
    </i>
    <i>
      <x v="1708"/>
    </i>
    <i r="1">
      <x v="200"/>
    </i>
    <i r="2">
      <x v="3"/>
    </i>
    <i>
      <x v="1769"/>
    </i>
    <i r="1">
      <x v="30"/>
    </i>
    <i r="2">
      <x v="3"/>
    </i>
    <i>
      <x v="1854"/>
    </i>
    <i r="1">
      <x v="3"/>
    </i>
    <i r="2">
      <x v="7"/>
    </i>
    <i>
      <x v="1770"/>
    </i>
    <i r="1">
      <x v="5"/>
    </i>
    <i r="2">
      <x v="5"/>
    </i>
    <i>
      <x v="1711"/>
    </i>
    <i r="1">
      <x v="318"/>
    </i>
    <i r="2">
      <x v="3"/>
    </i>
    <i>
      <x v="1771"/>
    </i>
    <i r="1">
      <x v="57"/>
    </i>
    <i r="2">
      <x v="7"/>
    </i>
    <i>
      <x v="1712"/>
    </i>
    <i r="1">
      <x v="318"/>
    </i>
    <i r="2">
      <x v="3"/>
    </i>
    <i>
      <x v="1772"/>
    </i>
    <i r="1">
      <x v="97"/>
    </i>
    <i r="2">
      <x v="6"/>
    </i>
    <i>
      <x v="1715"/>
    </i>
    <i r="1">
      <x v="287"/>
    </i>
    <i r="2">
      <x v="3"/>
    </i>
    <i>
      <x v="1773"/>
    </i>
    <i r="1">
      <x v="167"/>
    </i>
    <i r="2">
      <x v="4"/>
    </i>
    <i>
      <x v="1654"/>
    </i>
    <i r="1">
      <x v="25"/>
    </i>
    <i r="2">
      <x v="3"/>
    </i>
    <i>
      <x v="1774"/>
    </i>
    <i r="1">
      <x v="188"/>
    </i>
    <i r="2">
      <x v="4"/>
    </i>
    <i>
      <x v="1875"/>
    </i>
    <i r="1">
      <x v="3"/>
    </i>
    <i r="2">
      <x v="7"/>
    </i>
    <i>
      <x v="1675"/>
    </i>
    <i r="1">
      <x v="179"/>
    </i>
    <i r="2">
      <x v="3"/>
    </i>
    <i>
      <x v="1720"/>
    </i>
    <i r="1">
      <x v="9"/>
    </i>
    <i r="2">
      <x v="3"/>
    </i>
    <i>
      <x v="1615"/>
    </i>
    <i r="1">
      <x v="318"/>
    </i>
    <i r="2">
      <x v="5"/>
    </i>
    <i>
      <x v="1655"/>
    </i>
    <i r="1">
      <x v="25"/>
    </i>
    <i r="2">
      <x v="3"/>
    </i>
    <i>
      <x v="1777"/>
    </i>
    <i r="1">
      <x v="48"/>
    </i>
    <i r="2">
      <x v="5"/>
    </i>
    <i>
      <x v="1887"/>
    </i>
    <i r="1">
      <x v="72"/>
    </i>
    <i r="2">
      <x v="3"/>
    </i>
    <i>
      <x v="1676"/>
    </i>
    <i r="1">
      <x v="179"/>
    </i>
    <i r="2">
      <x v="3"/>
    </i>
    <i>
      <x v="1724"/>
    </i>
    <i r="1">
      <x v="9"/>
    </i>
    <i r="2">
      <x v="3"/>
    </i>
    <i>
      <x v="1638"/>
    </i>
    <i r="1">
      <x v="328"/>
    </i>
    <i r="2">
      <x v="3"/>
    </i>
    <i>
      <x v="1630"/>
    </i>
    <i r="1">
      <x v="179"/>
    </i>
    <i r="2">
      <x v="3"/>
    </i>
    <i>
      <x v="1639"/>
    </i>
    <i r="1">
      <x v="328"/>
    </i>
    <i r="2">
      <x v="3"/>
    </i>
    <i>
      <x v="1726"/>
    </i>
    <i r="1">
      <x v="135"/>
    </i>
    <i r="2">
      <x v="6"/>
    </i>
    <i>
      <x v="1679"/>
    </i>
    <i r="1">
      <x v="334"/>
    </i>
    <i r="2">
      <x v="3"/>
    </i>
    <i>
      <x v="1903"/>
    </i>
    <i r="1">
      <x v="262"/>
    </i>
    <i r="2">
      <x v="3"/>
    </i>
    <i>
      <x v="1782"/>
    </i>
    <i r="1">
      <x v="219"/>
    </i>
    <i r="2">
      <x v="4"/>
    </i>
    <i>
      <x v="1730"/>
    </i>
    <i r="1">
      <x v="133"/>
    </i>
    <i r="2">
      <x v="6"/>
    </i>
    <i>
      <x v="1783"/>
    </i>
    <i r="1">
      <x v="117"/>
    </i>
    <i r="2">
      <x v="5"/>
    </i>
    <i>
      <x v="1912"/>
    </i>
    <i r="1">
      <x v="79"/>
    </i>
    <i r="2">
      <x v="3"/>
    </i>
    <i>
      <x v="1784"/>
    </i>
    <i r="1">
      <x v="117"/>
    </i>
    <i r="2">
      <x v="6"/>
    </i>
    <i>
      <x v="1735"/>
    </i>
    <i r="1">
      <x v="159"/>
    </i>
    <i r="2">
      <x v="1"/>
    </i>
    <i>
      <x v="1785"/>
    </i>
    <i r="1">
      <x v="188"/>
    </i>
    <i r="2">
      <x v="4"/>
    </i>
    <i>
      <x v="1920"/>
    </i>
    <i r="1">
      <x v="302"/>
    </i>
    <i r="2">
      <x v="4"/>
    </i>
    <i>
      <x v="1786"/>
    </i>
    <i r="1">
      <x v="188"/>
    </i>
    <i r="2">
      <x v="4"/>
    </i>
    <i>
      <x v="1924"/>
    </i>
    <i r="1">
      <x v="343"/>
    </i>
    <i r="2">
      <x v="3"/>
    </i>
    <i>
      <x v="1640"/>
    </i>
    <i r="1">
      <x v="328"/>
    </i>
    <i r="2">
      <x v="3"/>
    </i>
    <i>
      <x v="1738"/>
    </i>
    <i r="1">
      <x v="357"/>
    </i>
    <i r="2">
      <x v="3"/>
    </i>
    <i>
      <x v="1788"/>
    </i>
    <i r="1">
      <x v="188"/>
    </i>
    <i r="2">
      <x v="4"/>
    </i>
    <i>
      <x v="1739"/>
    </i>
    <i r="1">
      <x v="313"/>
    </i>
    <i r="2">
      <x v="3"/>
    </i>
    <i>
      <x v="1681"/>
    </i>
    <i r="1">
      <x v="334"/>
    </i>
    <i r="2">
      <x v="3"/>
    </i>
    <i>
      <x v="1936"/>
    </i>
    <i r="1">
      <x v="234"/>
    </i>
    <i r="2">
      <x v="4"/>
    </i>
    <i>
      <x v="1790"/>
    </i>
    <i r="1">
      <x v="188"/>
    </i>
    <i r="2">
      <x v="4"/>
    </i>
    <i>
      <x v="1649"/>
    </i>
    <i r="1">
      <x v="179"/>
    </i>
    <i r="2">
      <x v="3"/>
    </i>
    <i>
      <x v="1682"/>
    </i>
    <i r="1">
      <x v="334"/>
    </i>
    <i r="2">
      <x v="3"/>
    </i>
    <i>
      <x v="1845"/>
    </i>
    <i r="1">
      <x v="236"/>
    </i>
    <i r="2">
      <x v="3"/>
    </i>
    <i>
      <x v="1792"/>
    </i>
    <i r="1">
      <x v="215"/>
    </i>
    <i r="2">
      <x v="3"/>
    </i>
    <i>
      <x v="1705"/>
    </i>
    <i r="1">
      <x v="115"/>
    </i>
    <i r="2">
      <x v="3"/>
    </i>
    <i>
      <x v="1793"/>
    </i>
    <i r="1">
      <x v="215"/>
    </i>
    <i r="2">
      <x v="3"/>
    </i>
    <i>
      <x v="1707"/>
    </i>
    <i r="1">
      <x v="200"/>
    </i>
    <i r="2">
      <x v="3"/>
    </i>
    <i>
      <x v="1683"/>
    </i>
    <i r="1">
      <x v="334"/>
    </i>
    <i r="2">
      <x v="3"/>
    </i>
    <i>
      <x v="1851"/>
    </i>
    <i r="1">
      <x v="5"/>
    </i>
    <i r="2">
      <x v="8"/>
    </i>
    <i>
      <x v="1795"/>
    </i>
    <i r="1">
      <x v="81"/>
    </i>
    <i r="2">
      <x v="4"/>
    </i>
    <i>
      <x v="1651"/>
    </i>
    <i r="1">
      <x v="302"/>
    </i>
    <i r="2">
      <x v="3"/>
    </i>
    <i>
      <x v="1684"/>
    </i>
    <i r="1">
      <x v="334"/>
    </i>
    <i r="2">
      <x v="3"/>
    </i>
    <i>
      <x v="1856"/>
    </i>
    <i r="1">
      <x v="356"/>
    </i>
    <i r="2">
      <x v="1"/>
    </i>
    <i>
      <x v="1797"/>
    </i>
    <i r="1">
      <x v="324"/>
    </i>
    <i r="2">
      <x v="3"/>
    </i>
    <i>
      <x v="1858"/>
    </i>
    <i r="1">
      <x v="244"/>
    </i>
    <i r="2">
      <x v="3"/>
    </i>
    <i>
      <x v="1798"/>
    </i>
    <i r="1">
      <x v="357"/>
    </i>
    <i r="2">
      <x v="1"/>
    </i>
    <i>
      <x v="1860"/>
    </i>
    <i r="1">
      <x v="165"/>
    </i>
    <i r="2">
      <x v="3"/>
    </i>
    <i>
      <x v="1685"/>
    </i>
    <i r="1">
      <x v="328"/>
    </i>
    <i r="2">
      <x v="3"/>
    </i>
    <i>
      <x v="1862"/>
    </i>
    <i r="1">
      <x v="162"/>
    </i>
    <i r="2">
      <x v="5"/>
    </i>
    <i>
      <x v="1686"/>
    </i>
    <i r="1">
      <x v="328"/>
    </i>
    <i r="2">
      <x v="3"/>
    </i>
    <i>
      <x v="1653"/>
    </i>
    <i r="1">
      <x v="25"/>
    </i>
    <i r="2">
      <x v="3"/>
    </i>
    <i>
      <x v="1802"/>
    </i>
    <i r="1">
      <x v="215"/>
    </i>
    <i r="2">
      <x v="3"/>
    </i>
    <i>
      <x v="1866"/>
    </i>
    <i r="1">
      <x v="313"/>
    </i>
    <i r="2">
      <x v="3"/>
    </i>
    <i>
      <x v="1803"/>
    </i>
    <i r="1">
      <x v="322"/>
    </i>
    <i r="2">
      <x v="4"/>
    </i>
    <i>
      <x v="1868"/>
    </i>
    <i r="1">
      <x v="102"/>
    </i>
    <i r="2">
      <x v="7"/>
    </i>
    <i>
      <x v="1804"/>
    </i>
    <i r="1">
      <x v="219"/>
    </i>
    <i r="2">
      <x v="6"/>
    </i>
    <i>
      <x v="1870"/>
    </i>
    <i r="1">
      <x v="102"/>
    </i>
    <i r="2">
      <x v="7"/>
    </i>
    <i>
      <x v="1805"/>
    </i>
    <i r="1">
      <x v="287"/>
    </i>
    <i r="2">
      <x v="6"/>
    </i>
    <i>
      <x v="1872"/>
    </i>
    <i r="1">
      <x v="188"/>
    </i>
    <i r="2">
      <x v="4"/>
    </i>
    <i>
      <x v="1806"/>
    </i>
    <i r="1">
      <x v="74"/>
    </i>
    <i r="2">
      <x v="2"/>
    </i>
    <i>
      <x v="1874"/>
    </i>
    <i r="1">
      <x v="188"/>
    </i>
    <i r="2">
      <x v="4"/>
    </i>
    <i>
      <x v="1807"/>
    </i>
    <i r="1">
      <x v="348"/>
    </i>
    <i r="2">
      <x v="6"/>
    </i>
    <i>
      <x v="1718"/>
    </i>
    <i r="1">
      <x v="8"/>
    </i>
    <i r="2">
      <x v="3"/>
    </i>
    <i>
      <x v="1808"/>
    </i>
    <i r="1">
      <x v="348"/>
    </i>
    <i r="2">
      <x v="6"/>
    </i>
    <i>
      <x v="1878"/>
    </i>
    <i r="1">
      <x v="58"/>
    </i>
    <i r="2">
      <x v="1"/>
    </i>
    <i>
      <x v="1809"/>
    </i>
    <i r="1">
      <x v="332"/>
    </i>
    <i r="2">
      <x v="6"/>
    </i>
    <i>
      <x v="1880"/>
    </i>
    <i r="1">
      <x v="318"/>
    </i>
    <i r="2">
      <x v="5"/>
    </i>
    <i>
      <x v="1687"/>
    </i>
    <i r="1">
      <x v="246"/>
    </i>
    <i r="2">
      <x v="5"/>
    </i>
    <i>
      <x v="1882"/>
    </i>
    <i r="1">
      <x v="165"/>
    </i>
    <i r="2">
      <x v="3"/>
    </i>
    <i>
      <x v="1811"/>
    </i>
    <i r="1">
      <x v="321"/>
    </i>
    <i r="2">
      <x v="6"/>
    </i>
    <i>
      <x v="1884"/>
    </i>
    <i r="1">
      <x v="72"/>
    </i>
    <i r="2">
      <x v="4"/>
    </i>
    <i>
      <x v="1812"/>
    </i>
    <i r="1">
      <x v="74"/>
    </i>
    <i r="2">
      <x v="2"/>
    </i>
    <i>
      <x v="1722"/>
    </i>
    <i r="1">
      <x v="9"/>
    </i>
    <i r="2">
      <x v="3"/>
    </i>
    <i>
      <x v="1626"/>
    </i>
    <i r="1">
      <x v="179"/>
    </i>
    <i r="2">
      <x v="3"/>
    </i>
    <i>
      <x v="1723"/>
    </i>
    <i r="1">
      <x v="9"/>
    </i>
    <i r="2">
      <x v="3"/>
    </i>
    <i>
      <x v="1814"/>
    </i>
    <i r="1">
      <x v="103"/>
    </i>
    <i r="2">
      <x v="7"/>
    </i>
    <i>
      <x v="1890"/>
    </i>
    <i r="1">
      <x v="1"/>
    </i>
    <i r="2">
      <x v="8"/>
    </i>
    <i>
      <x v="1642"/>
    </i>
    <i r="1">
      <x v="329"/>
    </i>
    <i r="2">
      <x v="3"/>
    </i>
    <i>
      <x v="1892"/>
    </i>
    <i r="1">
      <x v="306"/>
    </i>
    <i r="2">
      <x v="3"/>
    </i>
    <i>
      <x v="1643"/>
    </i>
    <i r="1">
      <x v="186"/>
    </i>
    <i r="2">
      <x v="3"/>
    </i>
    <i>
      <x v="1894"/>
    </i>
    <i r="1">
      <x v="176"/>
    </i>
    <i r="2">
      <x v="8"/>
    </i>
    <i>
      <x v="1691"/>
    </i>
    <i r="1">
      <x v="350"/>
    </i>
    <i r="2">
      <x v="3"/>
    </i>
    <i>
      <x v="1896"/>
    </i>
    <i r="1">
      <x v="162"/>
    </i>
    <i r="2">
      <x v="3"/>
    </i>
    <i>
      <x v="1818"/>
    </i>
    <i r="1">
      <x v="271"/>
    </i>
    <i r="2">
      <x v="2"/>
    </i>
    <i>
      <x v="1898"/>
    </i>
    <i r="1">
      <x v="188"/>
    </i>
    <i r="2">
      <x v="4"/>
    </i>
    <i>
      <x v="1644"/>
    </i>
    <i r="1">
      <x v="186"/>
    </i>
    <i r="2">
      <x v="3"/>
    </i>
    <i>
      <x v="1727"/>
    </i>
    <i r="1">
      <x v="160"/>
    </i>
    <i r="2">
      <x v="5"/>
    </i>
    <i>
      <x v="1693"/>
    </i>
    <i r="1">
      <x v="328"/>
    </i>
    <i r="2">
      <x v="3"/>
    </i>
    <i>
      <x v="1728"/>
    </i>
    <i r="1">
      <x v="160"/>
    </i>
    <i r="2">
      <x v="6"/>
    </i>
    <i>
      <x v="1821"/>
    </i>
    <i r="1">
      <x v="268"/>
    </i>
    <i r="2">
      <x v="6"/>
    </i>
    <i>
      <x v="1904"/>
    </i>
    <i r="1">
      <x v="262"/>
    </i>
    <i r="2">
      <x v="3"/>
    </i>
    <i>
      <x v="1822"/>
    </i>
    <i r="1">
      <x v="283"/>
    </i>
    <i r="2">
      <x v="6"/>
    </i>
    <i>
      <x v="1729"/>
    </i>
    <i r="1">
      <x v="160"/>
    </i>
    <i r="2">
      <x v="5"/>
    </i>
    <i>
      <x v="1645"/>
    </i>
    <i r="1">
      <x v="186"/>
    </i>
    <i r="2">
      <x v="3"/>
    </i>
    <i>
      <x v="1909"/>
    </i>
    <i r="1">
      <x v="79"/>
    </i>
    <i r="2">
      <x v="3"/>
    </i>
    <i>
      <x v="1696"/>
    </i>
    <i r="1">
      <x v="24"/>
    </i>
    <i r="2">
      <x v="3"/>
    </i>
    <i>
      <x v="1732"/>
    </i>
    <i r="1">
      <x v="34"/>
    </i>
    <i r="2">
      <x v="3"/>
    </i>
    <i>
      <x v="1697"/>
    </i>
    <i r="1">
      <x v="178"/>
    </i>
    <i r="2">
      <x v="3"/>
    </i>
    <i>
      <x v="1913"/>
    </i>
    <i r="1">
      <x v="79"/>
    </i>
    <i r="2">
      <x v="3"/>
    </i>
    <i>
      <x v="1827"/>
    </i>
    <i r="1">
      <x v="322"/>
    </i>
    <i r="2">
      <x v="3"/>
    </i>
    <i>
      <x v="1734"/>
    </i>
    <i r="1">
      <x v="159"/>
    </i>
    <i r="2">
      <x v="1"/>
    </i>
    <i>
      <x v="1828"/>
    </i>
    <i r="1">
      <x v="322"/>
    </i>
    <i r="2">
      <x v="3"/>
    </i>
    <i>
      <x v="1917"/>
    </i>
    <i r="1">
      <x v="79"/>
    </i>
    <i r="2">
      <x v="3"/>
    </i>
    <i>
      <x v="1627"/>
    </i>
    <i r="1">
      <x v="179"/>
    </i>
    <i r="2">
      <x v="3"/>
    </i>
    <i>
      <x v="1919"/>
    </i>
    <i r="1">
      <x v="188"/>
    </i>
    <i r="2">
      <x v="4"/>
    </i>
    <i>
      <x v="1831"/>
    </i>
    <i r="1">
      <x v="178"/>
    </i>
    <i r="2">
      <x v="3"/>
    </i>
    <i>
      <x v="1921"/>
    </i>
    <i r="1">
      <x v="343"/>
    </i>
    <i r="2">
      <x v="3"/>
    </i>
    <i>
      <x v="1832"/>
    </i>
    <i r="1">
      <x v="178"/>
    </i>
    <i r="2">
      <x v="3"/>
    </i>
    <i>
      <x v="1923"/>
    </i>
    <i r="1">
      <x v="343"/>
    </i>
    <i r="2">
      <x v="3"/>
    </i>
    <i>
      <x v="1701"/>
    </i>
    <i r="1">
      <x v="8"/>
    </i>
    <i r="2">
      <x v="3"/>
    </i>
    <i>
      <x v="1622"/>
    </i>
    <i r="1">
      <x v="179"/>
    </i>
    <i r="2">
      <x v="3"/>
    </i>
    <i>
      <x v="1835"/>
    </i>
    <i r="1">
      <x v="178"/>
    </i>
    <i r="2">
      <x v="3"/>
    </i>
    <i>
      <x v="1927"/>
    </i>
    <i r="1">
      <x v="228"/>
    </i>
    <i r="2">
      <x v="3"/>
    </i>
    <i>
      <x v="1702"/>
    </i>
    <i r="1">
      <x v="44"/>
    </i>
    <i r="2">
      <x v="3"/>
    </i>
    <i>
      <x v="1929"/>
    </i>
    <i r="1">
      <x v="5"/>
    </i>
    <i r="2">
      <x v="8"/>
    </i>
    <i>
      <x v="1837"/>
    </i>
    <i r="1">
      <x v="205"/>
    </i>
    <i r="2">
      <x v="3"/>
    </i>
    <i>
      <x v="1931"/>
    </i>
    <i r="1">
      <x v="306"/>
    </i>
    <i r="2">
      <x v="3"/>
    </i>
    <i>
      <x v="1838"/>
    </i>
    <i r="1">
      <x v="205"/>
    </i>
    <i r="2">
      <x v="3"/>
    </i>
    <i>
      <x v="1740"/>
    </i>
    <i r="1">
      <x v="197"/>
    </i>
    <i r="2">
      <x v="3"/>
    </i>
    <i>
      <x v="1839"/>
    </i>
    <i r="1">
      <x v="205"/>
    </i>
    <i r="2">
      <x v="3"/>
    </i>
    <i>
      <x v="1659"/>
    </i>
    <i r="1">
      <x v="116"/>
    </i>
    <i r="2">
      <x v="5"/>
    </i>
    <i>
      <x v="1632"/>
    </i>
    <i r="1">
      <x v="8"/>
    </i>
    <i r="2">
      <x v="3"/>
    </i>
    <i>
      <x v="1660"/>
    </i>
    <i r="1">
      <x v="216"/>
    </i>
    <i r="2">
      <x v="3"/>
    </i>
    <i>
      <x v="1841"/>
    </i>
    <i r="1">
      <x v="178"/>
    </i>
    <i r="2">
      <x v="3"/>
    </i>
    <i>
      <x v="1840"/>
    </i>
    <i r="1">
      <x v="189"/>
    </i>
    <i r="2">
      <x v="8"/>
    </i>
    <i>
      <x v="1331"/>
    </i>
    <i r="1">
      <x v="153"/>
    </i>
    <i r="2">
      <x v="5"/>
    </i>
    <i>
      <x v="1531"/>
    </i>
    <i r="1">
      <x v="9"/>
    </i>
    <i r="2">
      <x v="3"/>
    </i>
    <i>
      <x v="1344"/>
    </i>
    <i r="1">
      <x v="200"/>
    </i>
    <i r="2">
      <x v="5"/>
    </i>
    <i>
      <x v="1297"/>
    </i>
    <i r="1">
      <x v="225"/>
    </i>
    <i r="2">
      <x v="5"/>
    </i>
    <i>
      <x v="1547"/>
    </i>
    <i r="1">
      <x v="95"/>
    </i>
    <i r="2">
      <x v="3"/>
    </i>
    <i>
      <x v="1434"/>
    </i>
    <i r="1">
      <x v="279"/>
    </i>
    <i r="2">
      <x v="3"/>
    </i>
    <i>
      <x v="1581"/>
    </i>
    <i r="1">
      <x v="326"/>
    </i>
    <i r="2">
      <x v="6"/>
    </i>
    <i>
      <x v="1435"/>
    </i>
    <i r="1">
      <x v="279"/>
    </i>
    <i r="2">
      <x v="3"/>
    </i>
    <i>
      <x v="1431"/>
    </i>
    <i r="1">
      <x v="279"/>
    </i>
    <i r="2">
      <x v="3"/>
    </i>
    <i>
      <x v="1350"/>
    </i>
    <i r="1">
      <x v="94"/>
    </i>
    <i r="2">
      <x v="4"/>
    </i>
    <i>
      <x v="1324"/>
    </i>
    <i r="1">
      <x v="153"/>
    </i>
    <i r="2">
      <x v="5"/>
    </i>
    <i>
      <x v="1437"/>
    </i>
    <i r="1">
      <x v="279"/>
    </i>
    <i r="2">
      <x v="3"/>
    </i>
    <i>
      <x v="1398"/>
    </i>
    <i r="1">
      <x v="127"/>
    </i>
    <i r="2">
      <x v="3"/>
    </i>
    <i>
      <x v="1314"/>
    </i>
    <i r="1">
      <x v="227"/>
    </i>
    <i r="2">
      <x v="3"/>
    </i>
    <i>
      <x v="1407"/>
    </i>
    <i r="1">
      <x v="16"/>
    </i>
    <i r="2">
      <x v="3"/>
    </i>
    <i>
      <x v="1315"/>
    </i>
    <i r="1">
      <x v="299"/>
    </i>
    <i r="2">
      <x v="6"/>
    </i>
    <i>
      <x v="1418"/>
    </i>
    <i r="1">
      <x v="24"/>
    </i>
    <i r="2">
      <x v="3"/>
    </i>
    <i>
      <x v="1441"/>
    </i>
    <i r="1">
      <x v="142"/>
    </i>
    <i r="2">
      <x v="3"/>
    </i>
    <i>
      <x v="1605"/>
    </i>
    <i r="1">
      <x v="120"/>
    </i>
    <i r="2">
      <x v="6"/>
    </i>
    <i>
      <x v="1442"/>
    </i>
    <i r="1">
      <x v="24"/>
    </i>
    <i r="2">
      <x v="3"/>
    </i>
    <i>
      <x v="1526"/>
    </i>
    <i r="1">
      <x v="221"/>
    </i>
    <i r="2">
      <x v="5"/>
    </i>
    <i>
      <x v="1443"/>
    </i>
    <i r="1">
      <x v="24"/>
    </i>
    <i r="2">
      <x v="3"/>
    </i>
    <i>
      <x v="1387"/>
    </i>
    <i r="1">
      <x v="306"/>
    </i>
    <i r="2">
      <x v="3"/>
    </i>
    <i>
      <x v="1316"/>
    </i>
    <i r="1">
      <x v="11"/>
    </i>
    <i r="2">
      <x v="4"/>
    </i>
    <i>
      <x v="1543"/>
    </i>
    <i r="1">
      <x v="95"/>
    </i>
    <i r="2">
      <x v="3"/>
    </i>
    <i>
      <x v="1445"/>
    </i>
    <i r="1">
      <x v="24"/>
    </i>
    <i r="2">
      <x v="3"/>
    </i>
    <i>
      <x v="1552"/>
    </i>
    <i r="1">
      <x v="138"/>
    </i>
    <i r="2">
      <x v="4"/>
    </i>
    <i>
      <x v="1354"/>
    </i>
    <i r="1">
      <x v="108"/>
    </i>
    <i r="2">
      <x v="4"/>
    </i>
    <i>
      <x v="1302"/>
    </i>
    <i r="1">
      <x v="97"/>
    </i>
    <i r="2">
      <x v="4"/>
    </i>
    <i>
      <x v="1447"/>
    </i>
    <i r="1">
      <x v="354"/>
    </i>
    <i r="2">
      <x v="3"/>
    </i>
    <i>
      <x v="1334"/>
    </i>
    <i r="1">
      <x v="30"/>
    </i>
    <i r="2">
      <x v="3"/>
    </i>
    <i>
      <x v="1448"/>
    </i>
    <i r="1">
      <x v="200"/>
    </i>
    <i r="2">
      <x v="5"/>
    </i>
    <i>
      <x v="1577"/>
    </i>
    <i r="1">
      <x v="326"/>
    </i>
    <i r="2">
      <x v="6"/>
    </i>
    <i>
      <x v="1449"/>
    </i>
    <i r="1">
      <x v="200"/>
    </i>
    <i r="2">
      <x v="5"/>
    </i>
    <i>
      <x v="1337"/>
    </i>
    <i r="1">
      <x v="30"/>
    </i>
    <i r="2">
      <x v="3"/>
    </i>
    <i>
      <x v="1355"/>
    </i>
    <i r="1">
      <x v="108"/>
    </i>
    <i r="2">
      <x v="4"/>
    </i>
    <i>
      <x v="1343"/>
    </i>
    <i r="1">
      <x v="99"/>
    </i>
    <i r="2">
      <x v="5"/>
    </i>
    <i>
      <x v="1451"/>
    </i>
    <i r="1">
      <x v="6"/>
    </i>
    <i r="2">
      <x v="3"/>
    </i>
    <i>
      <x v="1346"/>
    </i>
    <i r="1">
      <x v="94"/>
    </i>
    <i r="2">
      <x v="4"/>
    </i>
    <i>
      <x v="1452"/>
    </i>
    <i r="1">
      <x v="6"/>
    </i>
    <i r="2">
      <x v="3"/>
    </i>
    <i>
      <x v="1609"/>
    </i>
    <i r="1">
      <x v="209"/>
    </i>
    <i r="2">
      <x v="5"/>
    </i>
    <i>
      <x v="1614"/>
    </i>
    <i r="1">
      <x v="318"/>
    </i>
    <i r="2">
      <x v="5"/>
    </i>
    <i>
      <x v="1524"/>
    </i>
    <i r="1">
      <x v="318"/>
    </i>
    <i r="2">
      <x v="5"/>
    </i>
    <i>
      <x v="1454"/>
    </i>
    <i r="1">
      <x v="108"/>
    </i>
    <i r="2">
      <x v="4"/>
    </i>
    <i>
      <x v="1322"/>
    </i>
    <i r="1">
      <x v="109"/>
    </i>
    <i r="2">
      <x v="4"/>
    </i>
    <i>
      <x v="1455"/>
    </i>
    <i r="1">
      <x v="318"/>
    </i>
    <i r="2">
      <x v="5"/>
    </i>
    <i>
      <x v="1533"/>
    </i>
    <i r="1">
      <x v="9"/>
    </i>
    <i r="2">
      <x v="3"/>
    </i>
    <i>
      <x v="1456"/>
    </i>
    <i r="1">
      <x v="318"/>
    </i>
    <i r="2">
      <x v="5"/>
    </i>
    <i>
      <x v="1537"/>
    </i>
    <i r="1">
      <x v="328"/>
    </i>
    <i r="2">
      <x v="3"/>
    </i>
    <i>
      <x v="1457"/>
    </i>
    <i r="1">
      <x v="261"/>
    </i>
    <i r="2">
      <x v="3"/>
    </i>
    <i>
      <x v="1541"/>
    </i>
    <i r="1">
      <x v="95"/>
    </i>
    <i r="2">
      <x v="3"/>
    </i>
    <i>
      <x v="1356"/>
    </i>
    <i r="1">
      <x v="108"/>
    </i>
    <i r="2">
      <x v="4"/>
    </i>
    <i>
      <x v="1545"/>
    </i>
    <i r="1">
      <x v="95"/>
    </i>
    <i r="2">
      <x v="3"/>
    </i>
    <i>
      <x v="1357"/>
    </i>
    <i r="1">
      <x v="108"/>
    </i>
    <i r="2">
      <x v="4"/>
    </i>
    <i>
      <x v="1327"/>
    </i>
    <i r="1">
      <x v="21"/>
    </i>
    <i r="2">
      <x v="3"/>
    </i>
    <i>
      <x v="1460"/>
    </i>
    <i r="1">
      <x v="270"/>
    </i>
    <i r="2">
      <x v="4"/>
    </i>
    <i>
      <x v="1396"/>
    </i>
    <i r="1">
      <x v="144"/>
    </i>
    <i r="2">
      <x v="4"/>
    </i>
    <i>
      <x v="1461"/>
    </i>
    <i r="1">
      <x v="270"/>
    </i>
    <i r="2">
      <x v="4"/>
    </i>
    <i>
      <x v="1558"/>
    </i>
    <i r="1">
      <x v="127"/>
    </i>
    <i r="2">
      <x v="3"/>
    </i>
    <i>
      <x v="1462"/>
    </i>
    <i r="1">
      <x v="270"/>
    </i>
    <i r="2">
      <x v="4"/>
    </i>
    <i>
      <x v="1330"/>
    </i>
    <i r="1">
      <x v="260"/>
    </i>
    <i r="2">
      <x v="5"/>
    </i>
    <i>
      <x v="1463"/>
    </i>
    <i r="1">
      <x v="270"/>
    </i>
    <i r="2">
      <x v="4"/>
    </i>
    <i>
      <x v="1403"/>
    </i>
    <i r="1">
      <x v="42"/>
    </i>
    <i r="2">
      <x v="4"/>
    </i>
    <i>
      <x v="1464"/>
    </i>
    <i r="1">
      <x v="270"/>
    </i>
    <i r="2">
      <x v="4"/>
    </i>
    <i>
      <x v="1335"/>
    </i>
    <i r="1">
      <x v="30"/>
    </i>
    <i r="2">
      <x v="3"/>
    </i>
    <i>
      <x v="1317"/>
    </i>
    <i r="1">
      <x v="91"/>
    </i>
    <i r="2">
      <x v="6"/>
    </i>
    <i>
      <x v="1410"/>
    </i>
    <i r="1">
      <x v="306"/>
    </i>
    <i r="2">
      <x v="3"/>
    </i>
    <i>
      <x v="1466"/>
    </i>
    <i r="1">
      <x v="237"/>
    </i>
    <i r="2">
      <x v="6"/>
    </i>
    <i>
      <x v="1309"/>
    </i>
    <i r="1">
      <x v="299"/>
    </i>
    <i r="2">
      <x v="4"/>
    </i>
    <i>
      <x v="1467"/>
    </i>
    <i r="1">
      <x v="237"/>
    </i>
    <i r="2">
      <x v="6"/>
    </i>
    <i>
      <x v="1583"/>
    </i>
    <i r="1">
      <x v="326"/>
    </i>
    <i r="2">
      <x v="4"/>
    </i>
    <i>
      <x v="1468"/>
    </i>
    <i r="1">
      <x v="280"/>
    </i>
    <i r="2">
      <x v="6"/>
    </i>
    <i>
      <x v="1310"/>
    </i>
    <i r="1">
      <x v="299"/>
    </i>
    <i r="2">
      <x v="4"/>
    </i>
    <i>
      <x v="1359"/>
    </i>
    <i r="1">
      <x v="11"/>
    </i>
    <i r="2">
      <x v="5"/>
    </i>
    <i>
      <x v="1303"/>
    </i>
    <i r="1">
      <x v="78"/>
    </i>
    <i r="2">
      <x v="1"/>
    </i>
    <i>
      <x v="1361"/>
    </i>
    <i r="1">
      <x v="108"/>
    </i>
    <i r="2">
      <x v="4"/>
    </i>
    <i>
      <x v="1595"/>
    </i>
    <i r="1">
      <x v="105"/>
    </i>
    <i r="2">
      <x v="3"/>
    </i>
    <i>
      <x v="1471"/>
    </i>
    <i r="1">
      <x v="286"/>
    </i>
    <i r="2">
      <x v="6"/>
    </i>
    <i>
      <x v="1345"/>
    </i>
    <i r="1">
      <x v="200"/>
    </i>
    <i r="2">
      <x v="5"/>
    </i>
    <i>
      <x v="1362"/>
    </i>
    <i r="1">
      <x v="108"/>
    </i>
    <i r="2">
      <x v="4"/>
    </i>
    <i>
      <x v="1603"/>
    </i>
    <i r="1">
      <x v="120"/>
    </i>
    <i r="2">
      <x v="6"/>
    </i>
    <i>
      <x v="1363"/>
    </i>
    <i r="1">
      <x v="108"/>
    </i>
    <i r="2">
      <x v="4"/>
    </i>
    <i>
      <x v="1347"/>
    </i>
    <i r="1">
      <x v="97"/>
    </i>
    <i r="2">
      <x v="4"/>
    </i>
    <i>
      <x v="1364"/>
    </i>
    <i r="1">
      <x v="108"/>
    </i>
    <i r="2">
      <x v="4"/>
    </i>
    <i>
      <x v="1294"/>
    </i>
    <i r="1">
      <x v="16"/>
    </i>
    <i r="2">
      <x v="3"/>
    </i>
    <i>
      <x v="1475"/>
    </i>
    <i r="1">
      <x v="310"/>
    </i>
    <i r="2">
      <x v="3"/>
    </i>
    <i>
      <x v="1382"/>
    </i>
    <i r="1">
      <x v="346"/>
    </i>
    <i r="2">
      <x v="5"/>
    </i>
    <i>
      <x v="1365"/>
    </i>
    <i r="1">
      <x v="108"/>
    </i>
    <i r="2">
      <x v="4"/>
    </i>
    <i>
      <x v="1525"/>
    </i>
    <i r="1">
      <x v="318"/>
    </i>
    <i r="2">
      <x v="5"/>
    </i>
    <i>
      <x v="1477"/>
    </i>
    <i r="1">
      <x v="324"/>
    </i>
    <i r="2">
      <x v="3"/>
    </i>
    <i>
      <x v="1528"/>
    </i>
    <i r="1">
      <x v="221"/>
    </i>
    <i r="2">
      <x v="5"/>
    </i>
    <i>
      <x v="1478"/>
    </i>
    <i r="1">
      <x v="324"/>
    </i>
    <i r="2">
      <x v="3"/>
    </i>
    <i>
      <x v="1323"/>
    </i>
    <i r="1">
      <x v="184"/>
    </i>
    <i r="2">
      <x v="3"/>
    </i>
    <i>
      <x v="1479"/>
    </i>
    <i r="1">
      <x v="283"/>
    </i>
    <i r="2">
      <x v="4"/>
    </i>
    <i>
      <x v="1385"/>
    </i>
    <i r="1">
      <x v="234"/>
    </i>
    <i r="2">
      <x v="8"/>
    </i>
    <i>
      <x v="1366"/>
    </i>
    <i r="1">
      <x v="108"/>
    </i>
    <i r="2">
      <x v="4"/>
    </i>
    <i>
      <x v="1386"/>
    </i>
    <i r="1">
      <x v="234"/>
    </i>
    <i r="2">
      <x v="8"/>
    </i>
    <i>
      <x v="1367"/>
    </i>
    <i r="1">
      <x v="108"/>
    </i>
    <i r="2">
      <x v="4"/>
    </i>
    <i>
      <x v="1388"/>
    </i>
    <i r="1">
      <x v="30"/>
    </i>
    <i r="2">
      <x v="3"/>
    </i>
    <i>
      <x v="1482"/>
    </i>
    <i r="1">
      <x v="30"/>
    </i>
    <i r="2">
      <x v="3"/>
    </i>
    <i>
      <x v="1538"/>
    </i>
    <i r="1">
      <x v="95"/>
    </i>
    <i r="2">
      <x v="3"/>
    </i>
    <i>
      <x v="1483"/>
    </i>
    <i r="1">
      <x v="30"/>
    </i>
    <i r="2">
      <x v="3"/>
    </i>
    <i>
      <x v="1326"/>
    </i>
    <i r="1">
      <x v="21"/>
    </i>
    <i r="2">
      <x v="3"/>
    </i>
    <i>
      <x v="1484"/>
    </i>
    <i r="1">
      <x v="30"/>
    </i>
    <i r="2">
      <x v="3"/>
    </i>
    <i>
      <x v="1542"/>
    </i>
    <i r="1">
      <x v="95"/>
    </i>
    <i r="2">
      <x v="3"/>
    </i>
    <i>
      <x v="1368"/>
    </i>
    <i r="1">
      <x v="254"/>
    </i>
    <i r="2">
      <x v="6"/>
    </i>
    <i>
      <x v="1544"/>
    </i>
    <i r="1">
      <x v="95"/>
    </i>
    <i r="2">
      <x v="3"/>
    </i>
    <i>
      <x v="1369"/>
    </i>
    <i r="1">
      <x v="188"/>
    </i>
    <i r="2">
      <x v="4"/>
    </i>
    <i>
      <x v="1391"/>
    </i>
    <i r="1">
      <x v="302"/>
    </i>
    <i r="2">
      <x v="3"/>
    </i>
    <i>
      <x v="1370"/>
    </i>
    <i r="1">
      <x v="188"/>
    </i>
    <i r="2">
      <x v="4"/>
    </i>
    <i>
      <x v="1392"/>
    </i>
    <i r="1">
      <x v="176"/>
    </i>
    <i r="2">
      <x v="3"/>
    </i>
    <i>
      <x v="1371"/>
    </i>
    <i r="1">
      <x v="188"/>
    </i>
    <i r="2">
      <x v="4"/>
    </i>
    <i>
      <x v="1394"/>
    </i>
    <i r="1">
      <x v="144"/>
    </i>
    <i r="2">
      <x v="4"/>
    </i>
    <i>
      <x v="1318"/>
    </i>
    <i r="1">
      <x v="109"/>
    </i>
    <i r="2">
      <x v="4"/>
    </i>
    <i>
      <x v="1395"/>
    </i>
    <i r="1">
      <x v="144"/>
    </i>
    <i r="2">
      <x v="4"/>
    </i>
    <i>
      <x v="1491"/>
    </i>
    <i r="1">
      <x v="179"/>
    </i>
    <i r="2">
      <x v="3"/>
    </i>
    <i>
      <x v="1307"/>
    </i>
    <i r="1">
      <x v="328"/>
    </i>
    <i r="2">
      <x v="3"/>
    </i>
    <i>
      <x v="1492"/>
    </i>
    <i r="1">
      <x v="179"/>
    </i>
    <i r="2">
      <x v="3"/>
    </i>
    <i>
      <x v="1557"/>
    </i>
    <i r="1">
      <x v="127"/>
    </i>
    <i r="2">
      <x v="3"/>
    </i>
    <i>
      <x v="1493"/>
    </i>
    <i r="1">
      <x v="179"/>
    </i>
    <i r="2">
      <x v="3"/>
    </i>
    <i>
      <x v="1559"/>
    </i>
    <i r="1">
      <x v="61"/>
    </i>
    <i r="2">
      <x v="3"/>
    </i>
    <i>
      <x v="1494"/>
    </i>
    <i r="1">
      <x v="179"/>
    </i>
    <i r="2">
      <x v="3"/>
    </i>
    <i>
      <x v="1561"/>
    </i>
    <i r="1">
      <x v="241"/>
    </i>
    <i r="2">
      <x v="4"/>
    </i>
    <i>
      <x v="1373"/>
    </i>
    <i r="1">
      <x v="188"/>
    </i>
    <i r="2">
      <x v="4"/>
    </i>
    <i>
      <x v="1563"/>
    </i>
    <i r="1">
      <x v="102"/>
    </i>
    <i r="2">
      <x v="7"/>
    </i>
    <i>
      <x v="1496"/>
    </i>
    <i r="1">
      <x v="34"/>
    </i>
    <i r="2">
      <x v="3"/>
    </i>
    <i>
      <x v="1332"/>
    </i>
    <i r="1">
      <x v="30"/>
    </i>
    <i r="2">
      <x v="3"/>
    </i>
    <i>
      <x v="1497"/>
    </i>
    <i r="1">
      <x v="145"/>
    </i>
    <i r="2">
      <x v="6"/>
    </i>
    <i>
      <x v="1333"/>
    </i>
    <i r="1">
      <x v="30"/>
    </i>
    <i r="2">
      <x v="3"/>
    </i>
    <i>
      <x v="1498"/>
    </i>
    <i r="1">
      <x v="145"/>
    </i>
    <i r="2">
      <x v="6"/>
    </i>
    <i>
      <x v="1570"/>
    </i>
    <i r="1">
      <x v="328"/>
    </i>
    <i r="2">
      <x v="4"/>
    </i>
    <i>
      <x v="1374"/>
    </i>
    <i r="1">
      <x v="188"/>
    </i>
    <i r="2">
      <x v="4"/>
    </i>
    <i>
      <x v="1572"/>
    </i>
    <i r="1">
      <x v="95"/>
    </i>
    <i r="2">
      <x v="6"/>
    </i>
    <i>
      <x v="1319"/>
    </i>
    <i r="1">
      <x v="109"/>
    </i>
    <i r="2">
      <x v="4"/>
    </i>
    <i>
      <x v="1408"/>
    </i>
    <i r="1">
      <x v="242"/>
    </i>
    <i r="2">
      <x v="3"/>
    </i>
    <i>
      <x v="1501"/>
    </i>
    <i r="1">
      <x v="125"/>
    </i>
    <i r="2">
      <x v="4"/>
    </i>
    <i>
      <x v="1411"/>
    </i>
    <i r="1">
      <x v="306"/>
    </i>
    <i r="2">
      <x v="3"/>
    </i>
    <i>
      <x v="1502"/>
    </i>
    <i r="1">
      <x v="125"/>
    </i>
    <i r="2">
      <x v="6"/>
    </i>
    <i>
      <x v="1578"/>
    </i>
    <i r="1">
      <x v="326"/>
    </i>
    <i r="2">
      <x v="4"/>
    </i>
    <i>
      <x v="1503"/>
    </i>
    <i r="1">
      <x v="125"/>
    </i>
    <i r="2">
      <x v="4"/>
    </i>
    <i>
      <x v="1580"/>
    </i>
    <i r="1">
      <x v="326"/>
    </i>
    <i r="2">
      <x v="4"/>
    </i>
    <i>
      <x v="1504"/>
    </i>
    <i r="1">
      <x v="125"/>
    </i>
    <i r="2">
      <x v="4"/>
    </i>
    <i>
      <x v="1582"/>
    </i>
    <i r="1">
      <x v="326"/>
    </i>
    <i r="2">
      <x v="4"/>
    </i>
    <i>
      <x v="1505"/>
    </i>
    <i r="1">
      <x v="125"/>
    </i>
    <i r="2">
      <x v="4"/>
    </i>
    <i>
      <x v="1584"/>
    </i>
    <i r="1">
      <x v="326"/>
    </i>
    <i r="2">
      <x v="4"/>
    </i>
    <i>
      <x v="1376"/>
    </i>
    <i r="1">
      <x v="188"/>
    </i>
    <i r="2">
      <x v="4"/>
    </i>
    <i>
      <x v="1415"/>
    </i>
    <i r="1">
      <x v="24"/>
    </i>
    <i r="2">
      <x v="3"/>
    </i>
    <i>
      <x v="1377"/>
    </i>
    <i r="1">
      <x v="188"/>
    </i>
    <i r="2">
      <x v="4"/>
    </i>
    <i>
      <x v="1339"/>
    </i>
    <i r="1">
      <x v="21"/>
    </i>
    <i r="2">
      <x v="3"/>
    </i>
    <i>
      <x v="1508"/>
    </i>
    <i r="1">
      <x v="67"/>
    </i>
    <i r="2">
      <x v="6"/>
    </i>
    <i>
      <x v="1340"/>
    </i>
    <i r="1">
      <x v="21"/>
    </i>
    <i r="2">
      <x v="3"/>
    </i>
    <i>
      <x v="1509"/>
    </i>
    <i r="1">
      <x v="125"/>
    </i>
    <i r="2">
      <x v="4"/>
    </i>
    <i>
      <x v="1342"/>
    </i>
    <i r="1">
      <x v="99"/>
    </i>
    <i r="2">
      <x v="5"/>
    </i>
    <i>
      <x v="1378"/>
    </i>
    <i r="1">
      <x v="44"/>
    </i>
    <i r="2">
      <x v="3"/>
    </i>
    <i>
      <x v="1594"/>
    </i>
    <i r="1">
      <x v="105"/>
    </i>
    <i r="2">
      <x v="3"/>
    </i>
    <i>
      <x v="1511"/>
    </i>
    <i r="1">
      <x v="86"/>
    </i>
    <i r="2">
      <x v="4"/>
    </i>
    <i>
      <x v="1596"/>
    </i>
    <i r="1">
      <x v="105"/>
    </i>
    <i r="2">
      <x v="3"/>
    </i>
    <i>
      <x v="1379"/>
    </i>
    <i r="1">
      <x v="11"/>
    </i>
    <i r="2">
      <x v="3"/>
    </i>
    <i>
      <x v="1598"/>
    </i>
    <i r="1">
      <x v="178"/>
    </i>
    <i r="2">
      <x v="3"/>
    </i>
    <i>
      <x v="1293"/>
    </i>
    <i r="1">
      <x v="39"/>
    </i>
    <i r="2">
      <x v="3"/>
    </i>
    <i>
      <x v="1600"/>
    </i>
    <i r="1">
      <x v="310"/>
    </i>
    <i r="2">
      <x v="3"/>
    </i>
    <i>
      <x v="1514"/>
    </i>
    <i r="1">
      <x v="328"/>
    </i>
    <i r="2">
      <x v="4"/>
    </i>
    <i>
      <x v="1602"/>
    </i>
    <i r="1">
      <x v="310"/>
    </i>
    <i r="2">
      <x v="3"/>
    </i>
    <i>
      <x v="1516"/>
    </i>
    <i r="1">
      <x v="125"/>
    </i>
    <i r="2">
      <x v="6"/>
    </i>
    <i>
      <x v="1604"/>
    </i>
    <i r="1">
      <x v="120"/>
    </i>
    <i r="2">
      <x v="6"/>
    </i>
    <i>
      <x v="1517"/>
    </i>
    <i r="1">
      <x v="125"/>
    </i>
    <i r="2">
      <x v="6"/>
    </i>
    <i>
      <x v="1427"/>
    </i>
    <i r="1">
      <x v="279"/>
    </i>
    <i r="2">
      <x v="3"/>
    </i>
    <i>
      <x v="1518"/>
    </i>
    <i r="1">
      <x v="295"/>
    </i>
    <i r="2">
      <x v="1"/>
    </i>
    <i>
      <x v="1608"/>
    </i>
    <i r="1">
      <x v="221"/>
    </i>
    <i r="2">
      <x v="5"/>
    </i>
    <i>
      <x v="1321"/>
    </i>
    <i r="1">
      <x v="109"/>
    </i>
    <i r="2">
      <x v="4"/>
    </i>
    <i>
      <x v="1429"/>
    </i>
    <i r="1">
      <x v="279"/>
    </i>
    <i r="2">
      <x v="3"/>
    </i>
    <i>
      <x v="1520"/>
    </i>
    <i r="1">
      <x v="235"/>
    </i>
    <i r="2">
      <x v="1"/>
    </i>
    <i>
      <x v="1612"/>
    </i>
    <i r="1">
      <x v="318"/>
    </i>
    <i r="2">
      <x v="5"/>
    </i>
    <i>
      <x v="1521"/>
    </i>
    <i r="1">
      <x v="309"/>
    </i>
    <i r="2">
      <x v="3"/>
    </i>
    <i>
      <x v="1432"/>
    </i>
    <i r="1">
      <x v="279"/>
    </i>
    <i r="2">
      <x v="3"/>
    </i>
    <i>
      <x v="1522"/>
    </i>
    <i r="1">
      <x v="309"/>
    </i>
    <i r="2">
      <x v="3"/>
    </i>
    <i>
      <x v="1453"/>
    </i>
    <i r="1">
      <x v="178"/>
    </i>
    <i r="2">
      <x v="3"/>
    </i>
    <i>
      <x v="1243"/>
    </i>
    <i r="1">
      <x v="318"/>
    </i>
    <i r="2">
      <x v="5"/>
    </i>
    <i>
      <x v="1073"/>
    </i>
    <i r="1">
      <x v="105"/>
    </i>
    <i r="2">
      <x v="3"/>
    </i>
    <i>
      <x v="1279"/>
    </i>
    <i r="1">
      <x v="142"/>
    </i>
    <i r="2">
      <x v="3"/>
    </i>
    <i>
      <x v="975"/>
    </i>
    <i r="1">
      <x v="127"/>
    </i>
    <i r="2">
      <x v="3"/>
    </i>
    <i>
      <x v="1081"/>
    </i>
    <i r="1">
      <x v="254"/>
    </i>
    <i r="2">
      <x v="8"/>
    </i>
    <i>
      <x v="1028"/>
    </i>
    <i r="1">
      <x v="323"/>
    </i>
    <i r="2">
      <x v="4"/>
    </i>
    <i>
      <x v="1098"/>
    </i>
    <i r="1">
      <x v="21"/>
    </i>
    <i r="2">
      <x v="3"/>
    </i>
    <i>
      <x v="1114"/>
    </i>
    <i r="1">
      <x v="75"/>
    </i>
    <i r="2">
      <x v="3"/>
    </i>
    <i>
      <x v="1026"/>
    </i>
    <i r="1">
      <x v="34"/>
    </i>
    <i r="2">
      <x v="1"/>
    </i>
    <i>
      <x v="1115"/>
    </i>
    <i r="1">
      <x v="227"/>
    </i>
    <i r="2">
      <x v="3"/>
    </i>
    <i>
      <x v="1218"/>
    </i>
    <i r="1">
      <x v="133"/>
    </i>
    <i r="2">
      <x v="4"/>
    </i>
    <i>
      <x v="1116"/>
    </i>
    <i r="1">
      <x v="227"/>
    </i>
    <i r="2">
      <x v="3"/>
    </i>
    <i>
      <x v="1086"/>
    </i>
    <i r="1">
      <x v="21"/>
    </i>
    <i r="2">
      <x v="3"/>
    </i>
    <i>
      <x v="1029"/>
    </i>
    <i r="1">
      <x v="323"/>
    </i>
    <i r="2">
      <x v="4"/>
    </i>
    <i>
      <x v="1093"/>
    </i>
    <i r="1">
      <x v="162"/>
    </i>
    <i r="2">
      <x v="3"/>
    </i>
    <i>
      <x v="1030"/>
    </i>
    <i r="1">
      <x v="323"/>
    </i>
    <i r="2">
      <x v="4"/>
    </i>
    <i>
      <x v="1270"/>
    </i>
    <i r="1">
      <x v="113"/>
    </i>
    <i r="2">
      <x v="3"/>
    </i>
    <i>
      <x v="1031"/>
    </i>
    <i r="1">
      <x v="323"/>
    </i>
    <i r="2">
      <x v="4"/>
    </i>
    <i>
      <x v="1287"/>
    </i>
    <i r="1">
      <x v="24"/>
    </i>
    <i r="2">
      <x v="3"/>
    </i>
    <i>
      <x v="1120"/>
    </i>
    <i r="1">
      <x v="228"/>
    </i>
    <i r="2">
      <x v="3"/>
    </i>
    <i>
      <x v="1012"/>
    </i>
    <i r="1">
      <x v="24"/>
    </i>
    <i r="2">
      <x v="3"/>
    </i>
    <i>
      <x v="997"/>
    </i>
    <i r="1">
      <x v="82"/>
    </i>
    <i r="2">
      <x v="3"/>
    </i>
    <i>
      <x v="1076"/>
    </i>
    <i r="1">
      <x v="254"/>
    </i>
    <i r="2">
      <x v="8"/>
    </i>
    <i>
      <x v="1122"/>
    </i>
    <i r="1">
      <x v="165"/>
    </i>
    <i r="2">
      <x v="4"/>
    </i>
    <i>
      <x v="1079"/>
    </i>
    <i r="1">
      <x v="254"/>
    </i>
    <i r="2">
      <x v="8"/>
    </i>
    <i>
      <x v="985"/>
    </i>
    <i r="1">
      <x v="180"/>
    </i>
    <i r="2">
      <x v="7"/>
    </i>
    <i>
      <x v="1230"/>
    </i>
    <i r="1">
      <x v="142"/>
    </i>
    <i r="2">
      <x v="3"/>
    </i>
    <i>
      <x v="1034"/>
    </i>
    <i r="1">
      <x v="293"/>
    </i>
    <i r="2">
      <x v="4"/>
    </i>
    <i>
      <x v="983"/>
    </i>
    <i r="1">
      <x v="141"/>
    </i>
    <i r="2">
      <x v="1"/>
    </i>
    <i>
      <x v="1125"/>
    </i>
    <i r="1">
      <x v="165"/>
    </i>
    <i r="2">
      <x v="4"/>
    </i>
    <i>
      <x v="1247"/>
    </i>
    <i r="1">
      <x v="9"/>
    </i>
    <i r="2">
      <x v="3"/>
    </i>
    <i>
      <x v="1035"/>
    </i>
    <i r="1">
      <x v="293"/>
    </i>
    <i r="2">
      <x v="4"/>
    </i>
    <i>
      <x v="1256"/>
    </i>
    <i r="1">
      <x v="38"/>
    </i>
    <i r="2">
      <x v="8"/>
    </i>
    <i>
      <x v="1036"/>
    </i>
    <i r="1">
      <x v="293"/>
    </i>
    <i r="2">
      <x v="4"/>
    </i>
    <i>
      <x v="1265"/>
    </i>
    <i r="1">
      <x v="178"/>
    </i>
    <i r="2">
      <x v="3"/>
    </i>
    <i>
      <x v="1129"/>
    </i>
    <i r="1">
      <x v="350"/>
    </i>
    <i r="2">
      <x v="3"/>
    </i>
    <i>
      <x v="1275"/>
    </i>
    <i r="1">
      <x v="253"/>
    </i>
    <i r="2">
      <x v="8"/>
    </i>
    <i>
      <x v="1037"/>
    </i>
    <i r="1">
      <x v="293"/>
    </i>
    <i r="2">
      <x v="4"/>
    </i>
    <i>
      <x v="1108"/>
    </i>
    <i r="1">
      <x v="318"/>
    </i>
    <i r="2">
      <x v="5"/>
    </i>
    <i>
      <x v="1131"/>
    </i>
    <i r="1">
      <x v="24"/>
    </i>
    <i r="2">
      <x v="3"/>
    </i>
    <i>
      <x v="1011"/>
    </i>
    <i r="1">
      <x v="24"/>
    </i>
    <i r="2">
      <x v="3"/>
    </i>
    <i>
      <x v="1038"/>
    </i>
    <i r="1">
      <x v="293"/>
    </i>
    <i r="2">
      <x v="4"/>
    </i>
    <i>
      <x v="1203"/>
    </i>
    <i r="1">
      <x v="44"/>
    </i>
    <i r="2">
      <x v="3"/>
    </i>
    <i>
      <x v="1133"/>
    </i>
    <i r="1">
      <x v="24"/>
    </i>
    <i r="2">
      <x v="3"/>
    </i>
    <i>
      <x v="1013"/>
    </i>
    <i r="1">
      <x v="24"/>
    </i>
    <i r="2">
      <x v="3"/>
    </i>
    <i>
      <x v="1134"/>
    </i>
    <i r="1">
      <x v="24"/>
    </i>
    <i r="2">
      <x v="3"/>
    </i>
    <i>
      <x v="1212"/>
    </i>
    <i r="1">
      <x v="360"/>
    </i>
    <i r="2">
      <x v="3"/>
    </i>
    <i>
      <x v="1039"/>
    </i>
    <i r="1">
      <x v="293"/>
    </i>
    <i r="2">
      <x v="3"/>
    </i>
    <i>
      <x v="1216"/>
    </i>
    <i r="1">
      <x v="53"/>
    </i>
    <i r="2">
      <x v="3"/>
    </i>
    <i>
      <x v="1040"/>
    </i>
    <i r="1">
      <x v="293"/>
    </i>
    <i r="2">
      <x v="3"/>
    </i>
    <i>
      <x v="1220"/>
    </i>
    <i r="1">
      <x v="270"/>
    </i>
    <i r="2">
      <x v="4"/>
    </i>
    <i>
      <x v="976"/>
    </i>
    <i r="1">
      <x v="127"/>
    </i>
    <i r="2">
      <x v="3"/>
    </i>
    <i>
      <x v="1224"/>
    </i>
    <i r="1">
      <x v="299"/>
    </i>
    <i r="2">
      <x v="5"/>
    </i>
    <i>
      <x v="1138"/>
    </i>
    <i r="1">
      <x v="120"/>
    </i>
    <i r="2">
      <x v="6"/>
    </i>
    <i>
      <x v="981"/>
    </i>
    <i r="1">
      <x v="127"/>
    </i>
    <i r="2">
      <x v="3"/>
    </i>
    <i>
      <x v="1042"/>
    </i>
    <i r="1">
      <x v="293"/>
    </i>
    <i r="2">
      <x v="6"/>
    </i>
    <i>
      <x v="1085"/>
    </i>
    <i r="1">
      <x v="21"/>
    </i>
    <i r="2">
      <x v="3"/>
    </i>
    <i>
      <x v="987"/>
    </i>
    <i r="1">
      <x v="34"/>
    </i>
    <i r="2">
      <x v="3"/>
    </i>
    <i>
      <x v="1237"/>
    </i>
    <i r="1">
      <x v="209"/>
    </i>
    <i r="2">
      <x v="5"/>
    </i>
    <i>
      <x v="1141"/>
    </i>
    <i r="1">
      <x v="223"/>
    </i>
    <i r="2">
      <x v="8"/>
    </i>
    <i>
      <x v="1241"/>
    </i>
    <i r="1">
      <x v="96"/>
    </i>
    <i r="2">
      <x v="6"/>
    </i>
    <i>
      <x v="1044"/>
    </i>
    <i r="1">
      <x v="25"/>
    </i>
    <i r="2">
      <x v="3"/>
    </i>
    <i>
      <x v="1245"/>
    </i>
    <i r="1">
      <x v="113"/>
    </i>
    <i r="2">
      <x v="3"/>
    </i>
    <i>
      <x v="1144"/>
    </i>
    <i r="1">
      <x v="140"/>
    </i>
    <i r="2">
      <x v="4"/>
    </i>
    <i>
      <x v="1091"/>
    </i>
    <i r="1">
      <x v="332"/>
    </i>
    <i r="2">
      <x v="3"/>
    </i>
    <i>
      <x v="1046"/>
    </i>
    <i r="1">
      <x v="167"/>
    </i>
    <i r="2">
      <x v="4"/>
    </i>
    <i>
      <x v="1094"/>
    </i>
    <i r="1">
      <x v="162"/>
    </i>
    <i r="2">
      <x v="3"/>
    </i>
    <i>
      <x v="1001"/>
    </i>
    <i r="1">
      <x v="286"/>
    </i>
    <i r="2">
      <x v="4"/>
    </i>
    <i>
      <x v="1097"/>
    </i>
    <i r="1">
      <x v="21"/>
    </i>
    <i r="2">
      <x v="3"/>
    </i>
    <i>
      <x v="1048"/>
    </i>
    <i r="1">
      <x v="306"/>
    </i>
    <i r="2">
      <x v="3"/>
    </i>
    <i>
      <x v="1263"/>
    </i>
    <i r="1">
      <x v="178"/>
    </i>
    <i r="2">
      <x v="3"/>
    </i>
    <i>
      <x v="1148"/>
    </i>
    <i r="1">
      <x v="165"/>
    </i>
    <i r="2">
      <x v="3"/>
    </i>
    <i>
      <x v="1267"/>
    </i>
    <i r="1">
      <x v="5"/>
    </i>
    <i r="2">
      <x v="8"/>
    </i>
    <i>
      <x v="1149"/>
    </i>
    <i r="1">
      <x v="165"/>
    </i>
    <i r="2">
      <x v="3"/>
    </i>
    <i>
      <x v="1104"/>
    </i>
    <i r="1">
      <x v="89"/>
    </i>
    <i r="2">
      <x v="6"/>
    </i>
    <i>
      <x v="1150"/>
    </i>
    <i r="1">
      <x v="165"/>
    </i>
    <i r="2">
      <x v="3"/>
    </i>
    <i>
      <x v="1024"/>
    </i>
    <i r="1">
      <x v="163"/>
    </i>
    <i r="2">
      <x v="3"/>
    </i>
    <i>
      <x v="1151"/>
    </i>
    <i r="1">
      <x v="165"/>
    </i>
    <i r="2">
      <x v="3"/>
    </i>
    <i>
      <x v="1107"/>
    </i>
    <i r="1">
      <x v="318"/>
    </i>
    <i r="2">
      <x v="5"/>
    </i>
    <i>
      <x v="1152"/>
    </i>
    <i r="1">
      <x v="165"/>
    </i>
    <i r="2">
      <x v="3"/>
    </i>
    <i>
      <x v="1025"/>
    </i>
    <i r="1">
      <x v="207"/>
    </i>
    <i r="2">
      <x v="3"/>
    </i>
    <i>
      <x v="1049"/>
    </i>
    <i r="1">
      <x v="120"/>
    </i>
    <i r="2">
      <x v="4"/>
    </i>
    <i>
      <x v="1289"/>
    </i>
    <i r="1">
      <x v="48"/>
    </i>
    <i r="2">
      <x v="5"/>
    </i>
    <i>
      <x v="972"/>
    </i>
    <i r="1">
      <x v="24"/>
    </i>
    <i r="2">
      <x v="3"/>
    </i>
    <i>
      <x v="1067"/>
    </i>
    <i r="1">
      <x v="317"/>
    </i>
    <i r="2">
      <x v="4"/>
    </i>
    <i>
      <x v="1155"/>
    </i>
    <i r="1">
      <x v="165"/>
    </i>
    <i r="2">
      <x v="3"/>
    </i>
    <i>
      <x v="1068"/>
    </i>
    <i r="1">
      <x v="317"/>
    </i>
    <i r="2">
      <x v="4"/>
    </i>
    <i>
      <x v="1156"/>
    </i>
    <i r="1">
      <x v="165"/>
    </i>
    <i r="2">
      <x v="4"/>
    </i>
    <i>
      <x v="1069"/>
    </i>
    <i r="1">
      <x v="159"/>
    </i>
    <i r="2">
      <x v="1"/>
    </i>
    <i>
      <x v="1157"/>
    </i>
    <i r="1">
      <x v="197"/>
    </i>
    <i r="2">
      <x v="4"/>
    </i>
    <i>
      <x v="1071"/>
    </i>
    <i r="1">
      <x v="125"/>
    </i>
    <i r="2">
      <x v="4"/>
    </i>
    <i>
      <x v="1158"/>
    </i>
    <i r="1">
      <x v="13"/>
    </i>
    <i r="2">
      <x v="3"/>
    </i>
    <i>
      <x v="1209"/>
    </i>
    <i r="1">
      <x v="196"/>
    </i>
    <i r="2">
      <x v="4"/>
    </i>
    <i>
      <x v="1003"/>
    </i>
    <i r="1">
      <x v="176"/>
    </i>
    <i r="2">
      <x v="3"/>
    </i>
    <i>
      <x v="992"/>
    </i>
    <i r="1">
      <x v="75"/>
    </i>
    <i r="2">
      <x v="3"/>
    </i>
    <i>
      <x v="1160"/>
    </i>
    <i r="1">
      <x v="13"/>
    </i>
    <i r="2">
      <x v="3"/>
    </i>
    <i>
      <x v="1075"/>
    </i>
    <i r="1">
      <x v="254"/>
    </i>
    <i r="2">
      <x v="8"/>
    </i>
    <i>
      <x v="1161"/>
    </i>
    <i r="1">
      <x v="13"/>
    </i>
    <i r="2">
      <x v="3"/>
    </i>
    <i>
      <x v="1215"/>
    </i>
    <i r="1">
      <x v="53"/>
    </i>
    <i r="2">
      <x v="3"/>
    </i>
    <i>
      <x v="1162"/>
    </i>
    <i r="1">
      <x v="13"/>
    </i>
    <i r="2">
      <x v="3"/>
    </i>
    <i>
      <x v="1217"/>
    </i>
    <i r="1">
      <x v="53"/>
    </i>
    <i r="2">
      <x v="3"/>
    </i>
    <i>
      <x v="1052"/>
    </i>
    <i r="1">
      <x v="165"/>
    </i>
    <i r="2">
      <x v="4"/>
    </i>
    <i>
      <x v="1077"/>
    </i>
    <i r="1">
      <x v="254"/>
    </i>
    <i r="2">
      <x v="8"/>
    </i>
    <i>
      <x v="1004"/>
    </i>
    <i r="1">
      <x v="8"/>
    </i>
    <i r="2">
      <x v="3"/>
    </i>
    <i>
      <x v="1078"/>
    </i>
    <i r="1">
      <x v="254"/>
    </i>
    <i r="2">
      <x v="8"/>
    </i>
    <i>
      <x v="1005"/>
    </i>
    <i r="1">
      <x v="8"/>
    </i>
    <i r="2">
      <x v="3"/>
    </i>
    <i>
      <x v="1080"/>
    </i>
    <i r="1">
      <x v="254"/>
    </i>
    <i r="2">
      <x v="8"/>
    </i>
    <i>
      <x v="1055"/>
    </i>
    <i r="1">
      <x v="10"/>
    </i>
    <i r="2">
      <x v="4"/>
    </i>
    <i>
      <x v="1225"/>
    </i>
    <i r="1">
      <x v="4"/>
    </i>
    <i r="2">
      <x v="3"/>
    </i>
    <i>
      <x v="1167"/>
    </i>
    <i r="1">
      <x v="43"/>
    </i>
    <i r="2">
      <x v="6"/>
    </i>
    <i>
      <x v="1082"/>
    </i>
    <i r="1">
      <x v="254"/>
    </i>
    <i r="2">
      <x v="8"/>
    </i>
    <i>
      <x v="1056"/>
    </i>
    <i r="1">
      <x v="10"/>
    </i>
    <i r="2">
      <x v="4"/>
    </i>
    <i>
      <x v="982"/>
    </i>
    <i r="1">
      <x v="127"/>
    </i>
    <i r="2">
      <x v="3"/>
    </i>
    <i>
      <x v="1169"/>
    </i>
    <i r="1">
      <x v="304"/>
    </i>
    <i r="2">
      <x v="4"/>
    </i>
    <i>
      <x v="1231"/>
    </i>
    <i r="1">
      <x v="276"/>
    </i>
    <i r="2">
      <x v="5"/>
    </i>
    <i>
      <x v="1170"/>
    </i>
    <i r="1">
      <x v="270"/>
    </i>
    <i r="2">
      <x v="4"/>
    </i>
    <i>
      <x v="1233"/>
    </i>
    <i r="1">
      <x v="218"/>
    </i>
    <i r="2">
      <x v="5"/>
    </i>
    <i>
      <x v="1171"/>
    </i>
    <i r="1">
      <x v="270"/>
    </i>
    <i r="2">
      <x v="4"/>
    </i>
    <i>
      <x v="1017"/>
    </i>
    <i r="1">
      <x v="165"/>
    </i>
    <i r="2">
      <x v="3"/>
    </i>
    <i>
      <x v="1172"/>
    </i>
    <i r="1">
      <x v="43"/>
    </i>
    <i r="2">
      <x v="6"/>
    </i>
    <i>
      <x v="1238"/>
    </i>
    <i r="1">
      <x v="96"/>
    </i>
    <i r="2">
      <x v="6"/>
    </i>
    <i>
      <x v="1057"/>
    </i>
    <i r="1">
      <x v="329"/>
    </i>
    <i r="2">
      <x v="6"/>
    </i>
    <i>
      <x v="1020"/>
    </i>
    <i r="1">
      <x v="106"/>
    </i>
    <i r="2">
      <x v="3"/>
    </i>
    <i>
      <x v="1174"/>
    </i>
    <i r="1">
      <x v="270"/>
    </i>
    <i r="2">
      <x v="4"/>
    </i>
    <i>
      <x v="1242"/>
    </i>
    <i r="1">
      <x v="96"/>
    </i>
    <i r="2">
      <x v="6"/>
    </i>
    <i>
      <x v="1175"/>
    </i>
    <i r="1">
      <x v="270"/>
    </i>
    <i r="2">
      <x v="4"/>
    </i>
    <i>
      <x v="1244"/>
    </i>
    <i r="1">
      <x v="209"/>
    </i>
    <i r="2">
      <x v="5"/>
    </i>
    <i>
      <x v="1176"/>
    </i>
    <i r="1">
      <x v="13"/>
    </i>
    <i r="2">
      <x v="3"/>
    </i>
    <i>
      <x v="1246"/>
    </i>
    <i r="1">
      <x v="55"/>
    </i>
    <i r="2">
      <x v="4"/>
    </i>
    <i>
      <x v="1177"/>
    </i>
    <i r="1">
      <x v="13"/>
    </i>
    <i r="2">
      <x v="3"/>
    </i>
    <i>
      <x v="1248"/>
    </i>
    <i r="1">
      <x v="9"/>
    </i>
    <i r="2">
      <x v="3"/>
    </i>
    <i>
      <x v="1058"/>
    </i>
    <i r="1">
      <x v="85"/>
    </i>
    <i r="2">
      <x v="6"/>
    </i>
    <i>
      <x v="1250"/>
    </i>
    <i r="1">
      <x v="121"/>
    </i>
    <i r="2">
      <x v="3"/>
    </i>
    <i>
      <x v="971"/>
    </i>
    <i r="1">
      <x v="24"/>
    </i>
    <i r="2">
      <x v="3"/>
    </i>
    <i>
      <x v="1253"/>
    </i>
    <i r="1">
      <x v="288"/>
    </i>
    <i r="2">
      <x v="3"/>
    </i>
    <i>
      <x v="1180"/>
    </i>
    <i r="1">
      <x v="4"/>
    </i>
    <i r="2">
      <x v="3"/>
    </i>
    <i>
      <x v="1095"/>
    </i>
    <i r="1">
      <x v="21"/>
    </i>
    <i r="2">
      <x v="3"/>
    </i>
    <i>
      <x v="1182"/>
    </i>
    <i r="1">
      <x v="350"/>
    </i>
    <i r="2">
      <x v="3"/>
    </i>
    <i>
      <x v="1021"/>
    </i>
    <i r="1">
      <x v="106"/>
    </i>
    <i r="2">
      <x v="5"/>
    </i>
    <i>
      <x v="974"/>
    </i>
    <i r="1">
      <x v="345"/>
    </i>
    <i r="2">
      <x v="3"/>
    </i>
    <i>
      <x v="1259"/>
    </i>
    <i r="1">
      <x v="13"/>
    </i>
    <i r="2">
      <x v="3"/>
    </i>
    <i>
      <x v="1184"/>
    </i>
    <i r="1">
      <x v="173"/>
    </i>
    <i r="2">
      <x v="4"/>
    </i>
    <i>
      <x v="1099"/>
    </i>
    <i r="1">
      <x v="21"/>
    </i>
    <i r="2">
      <x v="3"/>
    </i>
    <i>
      <x v="1185"/>
    </i>
    <i r="1">
      <x v="270"/>
    </i>
    <i r="2">
      <x v="4"/>
    </i>
    <i>
      <x v="1100"/>
    </i>
    <i r="1">
      <x v="21"/>
    </i>
    <i r="2">
      <x v="3"/>
    </i>
    <i>
      <x v="1186"/>
    </i>
    <i r="1">
      <x v="270"/>
    </i>
    <i r="2">
      <x v="4"/>
    </i>
    <i>
      <x v="1022"/>
    </i>
    <i r="1">
      <x v="163"/>
    </i>
    <i r="2">
      <x v="3"/>
    </i>
    <i>
      <x v="1187"/>
    </i>
    <i r="1">
      <x v="348"/>
    </i>
    <i r="2">
      <x v="6"/>
    </i>
    <i>
      <x v="1269"/>
    </i>
    <i r="1">
      <x v="285"/>
    </i>
    <i r="2">
      <x v="8"/>
    </i>
    <i>
      <x v="1188"/>
    </i>
    <i r="1">
      <x v="151"/>
    </i>
    <i r="2">
      <x v="6"/>
    </i>
    <i>
      <x v="1023"/>
    </i>
    <i r="1">
      <x v="163"/>
    </i>
    <i r="2">
      <x v="3"/>
    </i>
    <i>
      <x v="1189"/>
    </i>
    <i r="1">
      <x v="332"/>
    </i>
    <i r="2">
      <x v="6"/>
    </i>
    <i>
      <x v="1273"/>
    </i>
    <i r="1">
      <x v="344"/>
    </i>
    <i r="2">
      <x v="3"/>
    </i>
    <i>
      <x v="1008"/>
    </i>
    <i r="1">
      <x v="8"/>
    </i>
    <i r="2">
      <x v="3"/>
    </i>
    <i>
      <x v="1276"/>
    </i>
    <i r="1">
      <x v="167"/>
    </i>
    <i r="2">
      <x v="3"/>
    </i>
    <i>
      <x v="1062"/>
    </i>
    <i r="1">
      <x v="317"/>
    </i>
    <i r="2">
      <x v="4"/>
    </i>
    <i>
      <x v="1106"/>
    </i>
    <i r="1">
      <x v="125"/>
    </i>
    <i r="2">
      <x v="4"/>
    </i>
    <i>
      <x v="1192"/>
    </i>
    <i r="1">
      <x v="221"/>
    </i>
    <i r="2">
      <x v="5"/>
    </i>
    <i>
      <x v="1280"/>
    </i>
    <i r="1">
      <x v="287"/>
    </i>
    <i r="2">
      <x v="3"/>
    </i>
    <i>
      <x v="1193"/>
    </i>
    <i r="1">
      <x v="209"/>
    </i>
    <i r="2">
      <x v="5"/>
    </i>
    <i>
      <x v="1282"/>
    </i>
    <i r="1">
      <x v="318"/>
    </i>
    <i r="2">
      <x v="3"/>
    </i>
    <i>
      <x v="980"/>
    </i>
    <i r="1">
      <x v="127"/>
    </i>
    <i r="2">
      <x v="3"/>
    </i>
    <i>
      <x v="1109"/>
    </i>
    <i r="1">
      <x v="147"/>
    </i>
    <i r="2">
      <x v="6"/>
    </i>
    <i>
      <x v="1064"/>
    </i>
    <i r="1">
      <x v="317"/>
    </i>
    <i r="2">
      <x v="4"/>
    </i>
    <i>
      <x v="1286"/>
    </i>
    <i r="1">
      <x v="24"/>
    </i>
    <i r="2">
      <x v="3"/>
    </i>
    <i>
      <x v="1196"/>
    </i>
    <i r="1">
      <x v="133"/>
    </i>
    <i r="2">
      <x v="3"/>
    </i>
    <i>
      <x v="1288"/>
    </i>
    <i r="1">
      <x v="48"/>
    </i>
    <i r="2">
      <x v="5"/>
    </i>
    <i>
      <x v="1010"/>
    </i>
    <i r="1">
      <x v="24"/>
    </i>
    <i r="2">
      <x v="3"/>
    </i>
    <i>
      <x v="1290"/>
    </i>
    <i r="1">
      <x v="254"/>
    </i>
    <i r="2">
      <x v="4"/>
    </i>
    <i>
      <x v="1198"/>
    </i>
    <i r="1">
      <x v="252"/>
    </i>
    <i r="2">
      <x v="3"/>
    </i>
    <i>
      <x v="1201"/>
    </i>
    <i r="1">
      <x v="44"/>
    </i>
    <i r="2">
      <x v="3"/>
    </i>
    <i>
      <x v="923"/>
    </i>
    <i r="1">
      <x v="120"/>
    </i>
    <i r="2">
      <x v="4"/>
    </i>
    <i>
      <x v="755"/>
    </i>
    <i r="1">
      <x v="72"/>
    </i>
    <i r="2">
      <x v="4"/>
    </i>
    <i>
      <x v="710"/>
    </i>
    <i r="1">
      <x v="160"/>
    </i>
    <i r="2">
      <x v="6"/>
    </i>
    <i>
      <x v="789"/>
    </i>
    <i r="1">
      <x v="319"/>
    </i>
    <i r="2">
      <x v="3"/>
    </i>
    <i>
      <x v="699"/>
    </i>
    <i r="1">
      <x v="186"/>
    </i>
    <i r="2">
      <x v="3"/>
    </i>
    <i>
      <x v="713"/>
    </i>
    <i r="1">
      <x v="135"/>
    </i>
    <i r="2">
      <x v="5"/>
    </i>
    <i>
      <x v="941"/>
    </i>
    <i r="1">
      <x v="299"/>
    </i>
    <i r="2">
      <x v="3"/>
    </i>
    <i>
      <x v="714"/>
    </i>
    <i r="1">
      <x v="135"/>
    </i>
    <i r="2">
      <x v="6"/>
    </i>
    <i>
      <x v="693"/>
    </i>
    <i r="1">
      <x v="186"/>
    </i>
    <i r="2">
      <x v="3"/>
    </i>
    <i>
      <x v="677"/>
    </i>
    <i r="1">
      <x v="114"/>
    </i>
    <i r="2">
      <x v="6"/>
    </i>
    <i>
      <x v="761"/>
    </i>
    <i r="1">
      <x v="30"/>
    </i>
    <i r="2">
      <x v="3"/>
    </i>
    <i>
      <x v="793"/>
    </i>
    <i r="1">
      <x v="311"/>
    </i>
    <i r="2">
      <x v="3"/>
    </i>
    <i>
      <x v="915"/>
    </i>
    <i r="1">
      <x v="74"/>
    </i>
    <i r="2">
      <x v="2"/>
    </i>
    <i>
      <x v="716"/>
    </i>
    <i r="1">
      <x v="160"/>
    </i>
    <i r="2">
      <x v="6"/>
    </i>
    <i>
      <x v="931"/>
    </i>
    <i r="1">
      <x v="304"/>
    </i>
    <i r="2">
      <x v="4"/>
    </i>
    <i>
      <x v="717"/>
    </i>
    <i r="1">
      <x v="160"/>
    </i>
    <i r="2">
      <x v="5"/>
    </i>
    <i>
      <x v="949"/>
    </i>
    <i r="1">
      <x v="200"/>
    </i>
    <i r="2">
      <x v="5"/>
    </i>
    <i>
      <x v="796"/>
    </i>
    <i r="1">
      <x v="167"/>
    </i>
    <i r="2">
      <x v="3"/>
    </i>
    <i>
      <x v="712"/>
    </i>
    <i r="1">
      <x v="135"/>
    </i>
    <i r="2">
      <x v="5"/>
    </i>
    <i>
      <x v="718"/>
    </i>
    <i r="1">
      <x v="48"/>
    </i>
    <i r="2">
      <x v="5"/>
    </i>
    <i>
      <x v="886"/>
    </i>
    <i r="1">
      <x v="309"/>
    </i>
    <i r="2">
      <x v="4"/>
    </i>
    <i>
      <x v="719"/>
    </i>
    <i r="1">
      <x v="12"/>
    </i>
    <i r="2">
      <x v="7"/>
    </i>
    <i>
      <x v="895"/>
    </i>
    <i r="1">
      <x v="4"/>
    </i>
    <i r="2">
      <x v="3"/>
    </i>
    <i>
      <x v="658"/>
    </i>
    <i r="1">
      <x v="299"/>
    </i>
    <i r="2">
      <x v="3"/>
    </i>
    <i>
      <x v="668"/>
    </i>
    <i r="1">
      <x v="263"/>
    </i>
    <i r="2">
      <x v="5"/>
    </i>
    <i>
      <x v="721"/>
    </i>
    <i r="1">
      <x v="280"/>
    </i>
    <i r="2">
      <x v="6"/>
    </i>
    <i>
      <x v="766"/>
    </i>
    <i r="1">
      <x v="122"/>
    </i>
    <i r="2">
      <x v="6"/>
    </i>
    <i>
      <x v="804"/>
    </i>
    <i r="1">
      <x v="188"/>
    </i>
    <i r="2">
      <x v="4"/>
    </i>
    <i>
      <x v="672"/>
    </i>
    <i r="1">
      <x v="196"/>
    </i>
    <i r="2">
      <x v="5"/>
    </i>
    <i>
      <x v="805"/>
    </i>
    <i r="1">
      <x v="188"/>
    </i>
    <i r="2">
      <x v="4"/>
    </i>
    <i>
      <x v="927"/>
    </i>
    <i r="1">
      <x v="179"/>
    </i>
    <i r="2">
      <x v="3"/>
    </i>
    <i>
      <x v="806"/>
    </i>
    <i r="1">
      <x v="4"/>
    </i>
    <i r="2">
      <x v="3"/>
    </i>
    <i>
      <x v="707"/>
    </i>
    <i r="1">
      <x v="133"/>
    </i>
    <i r="2">
      <x v="5"/>
    </i>
    <i>
      <x v="646"/>
    </i>
    <i r="1">
      <x v="141"/>
    </i>
    <i r="2">
      <x v="1"/>
    </i>
    <i>
      <x v="945"/>
    </i>
    <i r="1">
      <x v="200"/>
    </i>
    <i r="2">
      <x v="5"/>
    </i>
    <i>
      <x v="808"/>
    </i>
    <i r="1">
      <x v="90"/>
    </i>
    <i r="2">
      <x v="4"/>
    </i>
    <i>
      <x v="953"/>
    </i>
    <i r="1">
      <x v="299"/>
    </i>
    <i r="2">
      <x v="3"/>
    </i>
    <i>
      <x v="649"/>
    </i>
    <i r="1">
      <x v="24"/>
    </i>
    <i r="2">
      <x v="3"/>
    </i>
    <i>
      <x v="961"/>
    </i>
    <i r="1">
      <x v="125"/>
    </i>
    <i r="2">
      <x v="4"/>
    </i>
    <i>
      <x v="723"/>
    </i>
    <i r="1">
      <x v="229"/>
    </i>
    <i r="2">
      <x v="5"/>
    </i>
    <i>
      <x v="747"/>
    </i>
    <i r="1">
      <x v="270"/>
    </i>
    <i r="2">
      <x v="4"/>
    </i>
    <i>
      <x v="680"/>
    </i>
    <i r="1">
      <x v="200"/>
    </i>
    <i r="2">
      <x v="5"/>
    </i>
    <i>
      <x v="666"/>
    </i>
    <i r="1">
      <x v="192"/>
    </i>
    <i r="2">
      <x v="3"/>
    </i>
    <i>
      <x v="812"/>
    </i>
    <i r="1">
      <x v="133"/>
    </i>
    <i r="2">
      <x v="4"/>
    </i>
    <i>
      <x v="888"/>
    </i>
    <i r="1">
      <x v="67"/>
    </i>
    <i r="2">
      <x v="6"/>
    </i>
    <i>
      <x v="813"/>
    </i>
    <i r="1">
      <x v="188"/>
    </i>
    <i r="2">
      <x v="4"/>
    </i>
    <i>
      <x v="757"/>
    </i>
    <i r="1">
      <x v="113"/>
    </i>
    <i r="2">
      <x v="3"/>
    </i>
    <i>
      <x v="814"/>
    </i>
    <i r="1">
      <x v="125"/>
    </i>
    <i r="2">
      <x v="4"/>
    </i>
    <i>
      <x v="760"/>
    </i>
    <i r="1">
      <x v="30"/>
    </i>
    <i r="2">
      <x v="3"/>
    </i>
    <i>
      <x v="815"/>
    </i>
    <i r="1">
      <x v="30"/>
    </i>
    <i r="2">
      <x v="3"/>
    </i>
    <i>
      <x v="696"/>
    </i>
    <i r="1">
      <x v="186"/>
    </i>
    <i r="2">
      <x v="3"/>
    </i>
    <i>
      <x v="816"/>
    </i>
    <i r="1">
      <x v="125"/>
    </i>
    <i r="2">
      <x v="4"/>
    </i>
    <i>
      <x v="905"/>
    </i>
    <i r="1">
      <x v="235"/>
    </i>
    <i r="2">
      <x v="1"/>
    </i>
    <i>
      <x v="660"/>
    </i>
    <i r="1">
      <x v="196"/>
    </i>
    <i r="2">
      <x v="3"/>
    </i>
    <i>
      <x v="909"/>
    </i>
    <i r="1">
      <x v="103"/>
    </i>
    <i r="2">
      <x v="7"/>
    </i>
    <i>
      <x v="661"/>
    </i>
    <i r="1">
      <x v="196"/>
    </i>
    <i r="2">
      <x v="3"/>
    </i>
    <i>
      <x v="913"/>
    </i>
    <i r="1">
      <x v="103"/>
    </i>
    <i r="2">
      <x v="7"/>
    </i>
    <i>
      <x v="820"/>
    </i>
    <i r="1">
      <x v="167"/>
    </i>
    <i r="2">
      <x v="4"/>
    </i>
    <i>
      <x v="769"/>
    </i>
    <i r="1">
      <x v="254"/>
    </i>
    <i r="2">
      <x v="8"/>
    </i>
    <i>
      <x v="727"/>
    </i>
    <i r="1">
      <x v="200"/>
    </i>
    <i r="2">
      <x v="5"/>
    </i>
    <i>
      <x v="921"/>
    </i>
    <i r="1">
      <x v="328"/>
    </i>
    <i r="2">
      <x v="3"/>
    </i>
    <i>
      <x v="822"/>
    </i>
    <i r="1">
      <x v="97"/>
    </i>
    <i r="2">
      <x v="4"/>
    </i>
    <i>
      <x v="925"/>
    </i>
    <i r="1">
      <x v="120"/>
    </i>
    <i r="2">
      <x v="4"/>
    </i>
    <i>
      <x v="823"/>
    </i>
    <i r="1">
      <x v="97"/>
    </i>
    <i r="2">
      <x v="4"/>
    </i>
    <i>
      <x v="705"/>
    </i>
    <i r="1">
      <x v="306"/>
    </i>
    <i r="2">
      <x v="3"/>
    </i>
    <i>
      <x v="728"/>
    </i>
    <i r="1">
      <x v="49"/>
    </i>
    <i r="2">
      <x v="4"/>
    </i>
    <i>
      <x v="933"/>
    </i>
    <i r="1">
      <x v="52"/>
    </i>
    <i r="2">
      <x v="7"/>
    </i>
    <i>
      <x v="662"/>
    </i>
    <i r="1">
      <x v="196"/>
    </i>
    <i r="2">
      <x v="3"/>
    </i>
    <i>
      <x v="938"/>
    </i>
    <i r="1">
      <x v="299"/>
    </i>
    <i r="2">
      <x v="3"/>
    </i>
    <i>
      <x v="730"/>
    </i>
    <i r="1">
      <x v="318"/>
    </i>
    <i r="2">
      <x v="3"/>
    </i>
    <i>
      <x v="675"/>
    </i>
    <i r="1">
      <x v="102"/>
    </i>
    <i r="2">
      <x v="7"/>
    </i>
    <i>
      <x v="827"/>
    </i>
    <i r="1">
      <x v="178"/>
    </i>
    <i r="2">
      <x v="4"/>
    </i>
    <i>
      <x v="780"/>
    </i>
    <i r="1">
      <x v="200"/>
    </i>
    <i r="2">
      <x v="5"/>
    </i>
    <i>
      <x v="650"/>
    </i>
    <i r="1">
      <x v="179"/>
    </i>
    <i r="2">
      <x v="3"/>
    </i>
    <i>
      <x v="782"/>
    </i>
    <i r="1">
      <x v="24"/>
    </i>
    <i r="2">
      <x v="3"/>
    </i>
    <i>
      <x v="829"/>
    </i>
    <i r="1">
      <x v="4"/>
    </i>
    <i r="2">
      <x v="3"/>
    </i>
    <i>
      <x v="783"/>
    </i>
    <i r="1">
      <x v="360"/>
    </i>
    <i r="2">
      <x v="3"/>
    </i>
    <i>
      <x v="830"/>
    </i>
    <i r="1">
      <x v="102"/>
    </i>
    <i r="2">
      <x v="7"/>
    </i>
    <i>
      <x v="959"/>
    </i>
    <i r="1">
      <x v="347"/>
    </i>
    <i r="2">
      <x v="3"/>
    </i>
    <i>
      <x v="685"/>
    </i>
    <i r="1">
      <x v="234"/>
    </i>
    <i r="2">
      <x v="8"/>
    </i>
    <i>
      <x v="963"/>
    </i>
    <i r="1">
      <x v="24"/>
    </i>
    <i r="2">
      <x v="5"/>
    </i>
    <i>
      <x v="832"/>
    </i>
    <i r="1">
      <x v="299"/>
    </i>
    <i r="2">
      <x v="3"/>
    </i>
    <i>
      <x v="967"/>
    </i>
    <i r="1">
      <x v="219"/>
    </i>
    <i r="2">
      <x v="3"/>
    </i>
    <i>
      <x v="833"/>
    </i>
    <i r="1">
      <x v="185"/>
    </i>
    <i r="2">
      <x v="3"/>
    </i>
    <i>
      <x v="748"/>
    </i>
    <i r="1">
      <x v="270"/>
    </i>
    <i r="2">
      <x v="4"/>
    </i>
    <i>
      <x v="834"/>
    </i>
    <i r="1">
      <x v="185"/>
    </i>
    <i r="2">
      <x v="3"/>
    </i>
    <i>
      <x v="750"/>
    </i>
    <i r="1">
      <x v="133"/>
    </i>
    <i r="2">
      <x v="3"/>
    </i>
    <i>
      <x v="835"/>
    </i>
    <i r="1">
      <x v="185"/>
    </i>
    <i r="2">
      <x v="3"/>
    </i>
    <i>
      <x v="752"/>
    </i>
    <i r="1">
      <x v="4"/>
    </i>
    <i r="2">
      <x v="3"/>
    </i>
    <i>
      <x v="686"/>
    </i>
    <i r="1">
      <x v="288"/>
    </i>
    <i r="2">
      <x v="3"/>
    </i>
    <i>
      <x v="753"/>
    </i>
    <i r="1">
      <x v="165"/>
    </i>
    <i r="2">
      <x v="3"/>
    </i>
    <i>
      <x v="837"/>
    </i>
    <i r="1">
      <x v="185"/>
    </i>
    <i r="2">
      <x v="3"/>
    </i>
    <i>
      <x v="654"/>
    </i>
    <i r="1">
      <x v="178"/>
    </i>
    <i r="2">
      <x v="3"/>
    </i>
    <i>
      <x v="838"/>
    </i>
    <i r="1">
      <x v="185"/>
    </i>
    <i r="2">
      <x v="3"/>
    </i>
    <i>
      <x v="756"/>
    </i>
    <i r="1">
      <x v="113"/>
    </i>
    <i r="2">
      <x v="3"/>
    </i>
    <i>
      <x v="839"/>
    </i>
    <i r="1">
      <x v="185"/>
    </i>
    <i r="2">
      <x v="3"/>
    </i>
    <i>
      <x v="758"/>
    </i>
    <i r="1">
      <x v="30"/>
    </i>
    <i r="2">
      <x v="3"/>
    </i>
    <i>
      <x v="840"/>
    </i>
    <i r="1">
      <x v="227"/>
    </i>
    <i r="2">
      <x v="3"/>
    </i>
    <i>
      <x v="759"/>
    </i>
    <i r="1">
      <x v="30"/>
    </i>
    <i r="2">
      <x v="3"/>
    </i>
    <i>
      <x v="841"/>
    </i>
    <i r="1">
      <x v="81"/>
    </i>
    <i r="2">
      <x v="3"/>
    </i>
    <i>
      <x v="898"/>
    </i>
    <i r="1">
      <x v="352"/>
    </i>
    <i r="2">
      <x v="7"/>
    </i>
    <i>
      <x v="664"/>
    </i>
    <i r="1">
      <x v="167"/>
    </i>
    <i r="2">
      <x v="3"/>
    </i>
    <i>
      <x v="900"/>
    </i>
    <i r="1">
      <x v="309"/>
    </i>
    <i r="2">
      <x v="3"/>
    </i>
    <i>
      <x v="843"/>
    </i>
    <i r="1">
      <x v="312"/>
    </i>
    <i r="2">
      <x v="3"/>
    </i>
    <i>
      <x v="902"/>
    </i>
    <i r="1">
      <x v="309"/>
    </i>
    <i r="2">
      <x v="3"/>
    </i>
    <i>
      <x v="665"/>
    </i>
    <i r="1">
      <x v="167"/>
    </i>
    <i r="2">
      <x v="3"/>
    </i>
    <i>
      <x v="669"/>
    </i>
    <i r="1">
      <x v="21"/>
    </i>
    <i r="2">
      <x v="3"/>
    </i>
    <i>
      <x v="736"/>
    </i>
    <i r="1">
      <x v="133"/>
    </i>
    <i r="2">
      <x v="5"/>
    </i>
    <i>
      <x v="906"/>
    </i>
    <i r="1">
      <x v="264"/>
    </i>
    <i r="2">
      <x v="3"/>
    </i>
    <i>
      <x v="846"/>
    </i>
    <i r="1">
      <x v="133"/>
    </i>
    <i r="2">
      <x v="5"/>
    </i>
    <i>
      <x v="908"/>
    </i>
    <i r="1">
      <x v="103"/>
    </i>
    <i r="2">
      <x v="7"/>
    </i>
    <i>
      <x v="848"/>
    </i>
    <i r="1">
      <x v="1"/>
    </i>
    <i r="2">
      <x v="8"/>
    </i>
    <i>
      <x v="910"/>
    </i>
    <i r="1">
      <x v="103"/>
    </i>
    <i r="2">
      <x v="7"/>
    </i>
    <i>
      <x v="689"/>
    </i>
    <i r="1">
      <x v="178"/>
    </i>
    <i r="2">
      <x v="3"/>
    </i>
    <i>
      <x v="912"/>
    </i>
    <i r="1">
      <x v="103"/>
    </i>
    <i r="2">
      <x v="7"/>
    </i>
    <i>
      <x v="851"/>
    </i>
    <i r="1">
      <x v="95"/>
    </i>
    <i r="2">
      <x v="3"/>
    </i>
    <i>
      <x v="767"/>
    </i>
    <i r="1">
      <x v="122"/>
    </i>
    <i r="2">
      <x v="6"/>
    </i>
    <i>
      <x v="852"/>
    </i>
    <i r="1">
      <x v="95"/>
    </i>
    <i r="2">
      <x v="3"/>
    </i>
    <i>
      <x v="647"/>
    </i>
    <i r="1">
      <x v="318"/>
    </i>
    <i r="2">
      <x v="5"/>
    </i>
    <i>
      <x v="853"/>
    </i>
    <i r="1">
      <x v="299"/>
    </i>
    <i r="2">
      <x v="3"/>
    </i>
    <i>
      <x v="671"/>
    </i>
    <i r="1">
      <x v="21"/>
    </i>
    <i r="2">
      <x v="3"/>
    </i>
    <i>
      <x v="854"/>
    </i>
    <i r="1">
      <x v="299"/>
    </i>
    <i r="2">
      <x v="3"/>
    </i>
    <i>
      <x v="920"/>
    </i>
    <i r="1">
      <x v="328"/>
    </i>
    <i r="2">
      <x v="3"/>
    </i>
    <i>
      <x v="690"/>
    </i>
    <i r="1">
      <x v="147"/>
    </i>
    <i r="2">
      <x v="6"/>
    </i>
    <i>
      <x v="922"/>
    </i>
    <i r="1">
      <x v="324"/>
    </i>
    <i r="2">
      <x v="3"/>
    </i>
    <i>
      <x v="856"/>
    </i>
    <i r="1">
      <x v="196"/>
    </i>
    <i r="2">
      <x v="3"/>
    </i>
    <i>
      <x v="703"/>
    </i>
    <i r="1">
      <x v="264"/>
    </i>
    <i r="2">
      <x v="3"/>
    </i>
    <i>
      <x v="857"/>
    </i>
    <i r="1">
      <x v="196"/>
    </i>
    <i r="2">
      <x v="3"/>
    </i>
    <i>
      <x v="773"/>
    </i>
    <i r="1">
      <x v="44"/>
    </i>
    <i r="2">
      <x v="3"/>
    </i>
    <i>
      <x v="858"/>
    </i>
    <i r="1">
      <x v="196"/>
    </i>
    <i r="2">
      <x v="3"/>
    </i>
    <i>
      <x v="704"/>
    </i>
    <i r="1">
      <x v="133"/>
    </i>
    <i r="2">
      <x v="4"/>
    </i>
    <i>
      <x v="859"/>
    </i>
    <i r="1">
      <x v="299"/>
    </i>
    <i r="2">
      <x v="3"/>
    </i>
    <i>
      <x v="656"/>
    </i>
    <i r="1">
      <x v="42"/>
    </i>
    <i r="2">
      <x v="4"/>
    </i>
    <i>
      <x v="739"/>
    </i>
    <i r="1">
      <x v="72"/>
    </i>
    <i r="2">
      <x v="4"/>
    </i>
    <i>
      <x v="932"/>
    </i>
    <i r="1">
      <x v="214"/>
    </i>
    <i r="2">
      <x v="3"/>
    </i>
    <i>
      <x v="861"/>
    </i>
    <i r="1">
      <x v="172"/>
    </i>
    <i r="2">
      <x v="1"/>
    </i>
    <i>
      <x v="934"/>
    </i>
    <i r="1">
      <x v="68"/>
    </i>
    <i r="2">
      <x v="4"/>
    </i>
    <i>
      <x v="862"/>
    </i>
    <i r="1">
      <x v="196"/>
    </i>
    <i r="2">
      <x v="3"/>
    </i>
    <i>
      <x v="936"/>
    </i>
    <i r="1">
      <x v="325"/>
    </i>
    <i r="2">
      <x v="1"/>
    </i>
    <i>
      <x v="740"/>
    </i>
    <i r="1">
      <x v="72"/>
    </i>
    <i r="2">
      <x v="4"/>
    </i>
    <i>
      <x v="940"/>
    </i>
    <i r="1">
      <x v="299"/>
    </i>
    <i r="2">
      <x v="3"/>
    </i>
    <i>
      <x v="864"/>
    </i>
    <i r="1">
      <x v="34"/>
    </i>
    <i r="2">
      <x v="3"/>
    </i>
    <i>
      <x v="674"/>
    </i>
    <i r="1">
      <x v="102"/>
    </i>
    <i r="2">
      <x v="7"/>
    </i>
    <i>
      <x v="865"/>
    </i>
    <i r="1">
      <x v="34"/>
    </i>
    <i r="2">
      <x v="3"/>
    </i>
    <i>
      <x v="944"/>
    </i>
    <i r="1">
      <x v="244"/>
    </i>
    <i r="2">
      <x v="3"/>
    </i>
    <i>
      <x v="866"/>
    </i>
    <i r="1">
      <x v="133"/>
    </i>
    <i r="2">
      <x v="3"/>
    </i>
    <i>
      <x v="946"/>
    </i>
    <i r="1">
      <x v="200"/>
    </i>
    <i r="2">
      <x v="5"/>
    </i>
    <i>
      <x v="691"/>
    </i>
    <i r="1">
      <x v="344"/>
    </i>
    <i r="2">
      <x v="3"/>
    </i>
    <i>
      <x v="948"/>
    </i>
    <i r="1">
      <x v="200"/>
    </i>
    <i r="2">
      <x v="5"/>
    </i>
    <i>
      <x v="692"/>
    </i>
    <i r="1">
      <x v="178"/>
    </i>
    <i r="2">
      <x v="3"/>
    </i>
    <i>
      <x v="781"/>
    </i>
    <i r="1">
      <x v="9"/>
    </i>
    <i r="2">
      <x v="3"/>
    </i>
    <i>
      <x v="869"/>
    </i>
    <i r="1">
      <x v="196"/>
    </i>
    <i r="2">
      <x v="6"/>
    </i>
    <i>
      <x v="952"/>
    </i>
    <i r="1">
      <x v="299"/>
    </i>
    <i r="2">
      <x v="3"/>
    </i>
    <i>
      <x v="870"/>
    </i>
    <i r="1">
      <x v="30"/>
    </i>
    <i r="2">
      <x v="3"/>
    </i>
    <i>
      <x v="954"/>
    </i>
    <i r="1">
      <x v="318"/>
    </i>
    <i r="2">
      <x v="5"/>
    </i>
    <i>
      <x v="744"/>
    </i>
    <i r="1">
      <x v="116"/>
    </i>
    <i r="2">
      <x v="5"/>
    </i>
    <i>
      <x v="956"/>
    </i>
    <i r="1">
      <x v="318"/>
    </i>
    <i r="2">
      <x v="5"/>
    </i>
    <i>
      <x v="873"/>
    </i>
    <i r="1">
      <x v="94"/>
    </i>
    <i r="2">
      <x v="4"/>
    </i>
    <i>
      <x v="958"/>
    </i>
    <i r="1">
      <x v="340"/>
    </i>
    <i r="2">
      <x v="4"/>
    </i>
    <i>
      <x v="745"/>
    </i>
    <i r="1">
      <x v="270"/>
    </i>
    <i r="2">
      <x v="4"/>
    </i>
    <i>
      <x v="960"/>
    </i>
    <i r="1">
      <x v="347"/>
    </i>
    <i r="2">
      <x v="3"/>
    </i>
    <i>
      <x v="875"/>
    </i>
    <i r="1">
      <x v="100"/>
    </i>
    <i r="2">
      <x v="3"/>
    </i>
    <i>
      <x v="657"/>
    </i>
    <i r="1">
      <x v="34"/>
    </i>
    <i r="2">
      <x v="3"/>
    </i>
    <i>
      <x v="876"/>
    </i>
    <i r="1">
      <x v="328"/>
    </i>
    <i r="2">
      <x v="3"/>
    </i>
    <i>
      <x v="964"/>
    </i>
    <i r="1">
      <x v="24"/>
    </i>
    <i r="2">
      <x v="5"/>
    </i>
    <i>
      <x v="787"/>
    </i>
    <i r="1">
      <x v="238"/>
    </i>
    <i r="2">
      <x v="5"/>
    </i>
    <i>
      <x v="966"/>
    </i>
    <i r="1">
      <x v="243"/>
    </i>
    <i r="2">
      <x v="5"/>
    </i>
    <i>
      <x v="788"/>
    </i>
    <i r="1">
      <x v="319"/>
    </i>
    <i r="2">
      <x v="3"/>
    </i>
    <i>
      <x v="746"/>
    </i>
    <i r="1">
      <x v="270"/>
    </i>
    <i r="2">
      <x v="4"/>
    </i>
    <i>
      <x v="877"/>
    </i>
    <i r="1">
      <x v="317"/>
    </i>
    <i r="2">
      <x v="4"/>
    </i>
    <i>
      <x v="617"/>
    </i>
    <i r="1">
      <x v="120"/>
    </i>
    <i r="2">
      <x v="4"/>
    </i>
    <i>
      <x v="392"/>
    </i>
    <i r="1">
      <x v="183"/>
    </i>
    <i r="2">
      <x v="3"/>
    </i>
    <i>
      <x v="465"/>
    </i>
    <i r="1">
      <x v="193"/>
    </i>
    <i r="2">
      <x v="6"/>
    </i>
    <i>
      <x v="330"/>
    </i>
    <i r="1">
      <x v="266"/>
    </i>
    <i r="2">
      <x v="6"/>
    </i>
    <i>
      <x v="601"/>
    </i>
    <i r="1">
      <x v="196"/>
    </i>
    <i r="2">
      <x v="3"/>
    </i>
    <i>
      <x v="437"/>
    </i>
    <i r="1">
      <x v="24"/>
    </i>
    <i r="2">
      <x v="3"/>
    </i>
    <i>
      <x v="432"/>
    </i>
    <i r="1">
      <x v="253"/>
    </i>
    <i r="2">
      <x v="6"/>
    </i>
    <i>
      <x v="438"/>
    </i>
    <i r="1">
      <x v="299"/>
    </i>
    <i r="2">
      <x v="3"/>
    </i>
    <i>
      <x v="577"/>
    </i>
    <i r="1">
      <x v="111"/>
    </i>
    <i r="2">
      <x v="2"/>
    </i>
    <i>
      <x v="414"/>
    </i>
    <i r="1">
      <x v="329"/>
    </i>
    <i r="2">
      <x v="5"/>
    </i>
    <i>
      <x v="427"/>
    </i>
    <i r="1">
      <x v="105"/>
    </i>
    <i r="2">
      <x v="3"/>
    </i>
    <i>
      <x v="415"/>
    </i>
    <i r="1">
      <x v="329"/>
    </i>
    <i r="2">
      <x v="5"/>
    </i>
    <i>
      <x v="609"/>
    </i>
    <i r="1">
      <x v="61"/>
    </i>
    <i r="2">
      <x v="3"/>
    </i>
    <i>
      <x v="495"/>
    </i>
    <i r="1">
      <x v="102"/>
    </i>
    <i r="2">
      <x v="7"/>
    </i>
    <i>
      <x v="625"/>
    </i>
    <i r="1">
      <x v="328"/>
    </i>
    <i r="2">
      <x v="3"/>
    </i>
    <i>
      <x v="496"/>
    </i>
    <i r="1">
      <x v="102"/>
    </i>
    <i r="2">
      <x v="7"/>
    </i>
    <i>
      <x v="641"/>
    </i>
    <i r="1">
      <x v="34"/>
    </i>
    <i r="2">
      <x v="3"/>
    </i>
    <i>
      <x v="497"/>
    </i>
    <i r="1">
      <x v="228"/>
    </i>
    <i r="2">
      <x v="3"/>
    </i>
    <i>
      <x v="573"/>
    </i>
    <i r="1">
      <x v="111"/>
    </i>
    <i r="2">
      <x v="2"/>
    </i>
    <i>
      <x v="442"/>
    </i>
    <i r="1">
      <x v="179"/>
    </i>
    <i r="2">
      <x v="3"/>
    </i>
    <i>
      <x v="472"/>
    </i>
    <i r="1">
      <x v="97"/>
    </i>
    <i r="2">
      <x v="4"/>
    </i>
    <i>
      <x v="332"/>
    </i>
    <i r="1">
      <x v="349"/>
    </i>
    <i r="2">
      <x v="5"/>
    </i>
    <i>
      <x v="474"/>
    </i>
    <i r="1">
      <x v="268"/>
    </i>
    <i r="2">
      <x/>
    </i>
    <i>
      <x v="500"/>
    </i>
    <i r="1">
      <x v="44"/>
    </i>
    <i r="2">
      <x v="4"/>
    </i>
    <i>
      <x v="597"/>
    </i>
    <i r="1">
      <x v="141"/>
    </i>
    <i r="2">
      <x v="1"/>
    </i>
    <i>
      <x v="341"/>
    </i>
    <i r="1">
      <x v="35"/>
    </i>
    <i r="2">
      <x v="7"/>
    </i>
    <i>
      <x v="337"/>
    </i>
    <i r="1">
      <x v="114"/>
    </i>
    <i r="2">
      <x v="4"/>
    </i>
    <i>
      <x v="502"/>
    </i>
    <i r="1">
      <x v="42"/>
    </i>
    <i r="2">
      <x v="4"/>
    </i>
    <i>
      <x v="613"/>
    </i>
    <i r="1">
      <x v="299"/>
    </i>
    <i r="2">
      <x v="3"/>
    </i>
    <i>
      <x v="503"/>
    </i>
    <i r="1">
      <x v="351"/>
    </i>
    <i r="2">
      <x v="4"/>
    </i>
    <i>
      <x v="362"/>
    </i>
    <i r="1">
      <x v="82"/>
    </i>
    <i r="2">
      <x v="3"/>
    </i>
    <i>
      <x v="334"/>
    </i>
    <i r="1">
      <x v="196"/>
    </i>
    <i r="2">
      <x v="4"/>
    </i>
    <i>
      <x v="629"/>
    </i>
    <i r="1">
      <x v="350"/>
    </i>
    <i r="2">
      <x v="3"/>
    </i>
    <i>
      <x v="505"/>
    </i>
    <i r="1">
      <x v="204"/>
    </i>
    <i r="2">
      <x v="6"/>
    </i>
    <i>
      <x v="433"/>
    </i>
    <i r="1">
      <x v="169"/>
    </i>
    <i r="2">
      <x v="5"/>
    </i>
    <i>
      <x v="506"/>
    </i>
    <i r="1">
      <x v="177"/>
    </i>
    <i r="2">
      <x v="3"/>
    </i>
    <i>
      <x v="567"/>
    </i>
    <i r="1">
      <x v="274"/>
    </i>
    <i r="2">
      <x v="4"/>
    </i>
    <i>
      <x v="507"/>
    </i>
    <i r="1">
      <x v="237"/>
    </i>
    <i r="2">
      <x v="5"/>
    </i>
    <i>
      <x v="388"/>
    </i>
    <i r="1">
      <x v="58"/>
    </i>
    <i r="2">
      <x v="1"/>
    </i>
    <i>
      <x v="508"/>
    </i>
    <i r="1">
      <x v="237"/>
    </i>
    <i r="2">
      <x v="5"/>
    </i>
    <i>
      <x v="468"/>
    </i>
    <i r="1">
      <x v="196"/>
    </i>
    <i r="2">
      <x v="4"/>
    </i>
    <i>
      <x v="509"/>
    </i>
    <i r="1">
      <x v="343"/>
    </i>
    <i r="2">
      <x v="3"/>
    </i>
    <i>
      <x v="390"/>
    </i>
    <i r="1">
      <x v="127"/>
    </i>
    <i r="2">
      <x v="4"/>
    </i>
    <i>
      <x v="378"/>
    </i>
    <i r="1">
      <x v="102"/>
    </i>
    <i r="2">
      <x v="7"/>
    </i>
    <i>
      <x v="583"/>
    </i>
    <i r="1">
      <x v="111"/>
    </i>
    <i r="2">
      <x v="2"/>
    </i>
    <i>
      <x v="342"/>
    </i>
    <i r="1">
      <x v="64"/>
    </i>
    <i r="2">
      <x v="7"/>
    </i>
    <i>
      <x v="587"/>
    </i>
    <i r="1">
      <x v="35"/>
    </i>
    <i r="2">
      <x v="7"/>
    </i>
    <i>
      <x v="327"/>
    </i>
    <i r="1">
      <x v="102"/>
    </i>
    <i r="2">
      <x v="7"/>
    </i>
    <i>
      <x v="591"/>
    </i>
    <i r="1">
      <x v="73"/>
    </i>
    <i r="2">
      <x v="4"/>
    </i>
    <i>
      <x v="513"/>
    </i>
    <i r="1">
      <x v="343"/>
    </i>
    <i r="2">
      <x v="3"/>
    </i>
    <i>
      <x v="595"/>
    </i>
    <i r="1">
      <x v="289"/>
    </i>
    <i r="2">
      <x v="3"/>
    </i>
    <i>
      <x v="445"/>
    </i>
    <i r="1">
      <x v="85"/>
    </i>
    <i r="2">
      <x v="6"/>
    </i>
    <i>
      <x v="599"/>
    </i>
    <i r="1">
      <x v="196"/>
    </i>
    <i r="2">
      <x v="3"/>
    </i>
    <i>
      <x v="446"/>
    </i>
    <i r="1">
      <x v="107"/>
    </i>
    <i r="2">
      <x v="5"/>
    </i>
    <i>
      <x v="603"/>
    </i>
    <i r="1">
      <x v="95"/>
    </i>
    <i r="2">
      <x v="3"/>
    </i>
    <i>
      <x v="447"/>
    </i>
    <i r="1">
      <x v="133"/>
    </i>
    <i r="2">
      <x v="4"/>
    </i>
    <i>
      <x v="351"/>
    </i>
    <i r="1">
      <x v="233"/>
    </i>
    <i r="2">
      <x v="4"/>
    </i>
    <i>
      <x v="448"/>
    </i>
    <i r="1">
      <x v="133"/>
    </i>
    <i r="2">
      <x v="4"/>
    </i>
    <i>
      <x v="479"/>
    </i>
    <i r="1">
      <x v="44"/>
    </i>
    <i r="2">
      <x v="4"/>
    </i>
    <i>
      <x v="449"/>
    </i>
    <i r="1">
      <x v="133"/>
    </i>
    <i r="2">
      <x v="4"/>
    </i>
    <i>
      <x v="360"/>
    </i>
    <i r="1">
      <x v="82"/>
    </i>
    <i r="2">
      <x v="3"/>
    </i>
    <i>
      <x v="356"/>
    </i>
    <i r="1">
      <x v="106"/>
    </i>
    <i r="2">
      <x v="3"/>
    </i>
    <i>
      <x v="619"/>
    </i>
    <i r="1">
      <x v="196"/>
    </i>
    <i r="2">
      <x v="3"/>
    </i>
    <i>
      <x v="520"/>
    </i>
    <i r="1">
      <x v="41"/>
    </i>
    <i r="2">
      <x v="4"/>
    </i>
    <i>
      <x v="623"/>
    </i>
    <i r="1">
      <x v="179"/>
    </i>
    <i r="2">
      <x v="3"/>
    </i>
    <i>
      <x v="521"/>
    </i>
    <i r="1">
      <x v="188"/>
    </i>
    <i r="2">
      <x v="4"/>
    </i>
    <i>
      <x v="627"/>
    </i>
    <i r="1">
      <x v="162"/>
    </i>
    <i r="2">
      <x v="3"/>
    </i>
    <i>
      <x v="522"/>
    </i>
    <i r="1">
      <x v="306"/>
    </i>
    <i r="2">
      <x v="3"/>
    </i>
    <i>
      <x v="631"/>
    </i>
    <i r="1">
      <x v="24"/>
    </i>
    <i r="2">
      <x v="3"/>
    </i>
    <i>
      <x v="523"/>
    </i>
    <i r="1">
      <x v="250"/>
    </i>
    <i r="2">
      <x v="3"/>
    </i>
    <i>
      <x v="635"/>
    </i>
    <i r="1">
      <x v="179"/>
    </i>
    <i r="2">
      <x v="3"/>
    </i>
    <i>
      <x v="361"/>
    </i>
    <i r="1">
      <x v="82"/>
    </i>
    <i r="2">
      <x v="3"/>
    </i>
    <i>
      <x v="639"/>
    </i>
    <i r="1">
      <x v="228"/>
    </i>
    <i r="2">
      <x v="3"/>
    </i>
    <i>
      <x v="358"/>
    </i>
    <i r="1">
      <x v="106"/>
    </i>
    <i r="2">
      <x v="3"/>
    </i>
    <i>
      <x v="489"/>
    </i>
    <i r="1">
      <x v="352"/>
    </i>
    <i r="2">
      <x v="7"/>
    </i>
    <i>
      <x v="343"/>
    </i>
    <i r="1">
      <x v="64"/>
    </i>
    <i r="2">
      <x v="7"/>
    </i>
    <i>
      <x v="386"/>
    </i>
    <i r="1">
      <x v="132"/>
    </i>
    <i r="2">
      <x v="7"/>
    </i>
    <i>
      <x v="381"/>
    </i>
    <i r="1">
      <x v="125"/>
    </i>
    <i r="2">
      <x v="6"/>
    </i>
    <i>
      <x v="326"/>
    </i>
    <i r="1">
      <x v="133"/>
    </i>
    <i r="2">
      <x v="4"/>
    </i>
    <i>
      <x v="528"/>
    </i>
    <i r="1">
      <x v="281"/>
    </i>
    <i r="2">
      <x v="5"/>
    </i>
    <i>
      <x v="572"/>
    </i>
    <i r="1">
      <x v="265"/>
    </i>
    <i r="2">
      <x v="7"/>
    </i>
    <i>
      <x v="382"/>
    </i>
    <i r="1">
      <x v="227"/>
    </i>
    <i r="2">
      <x v="3"/>
    </i>
    <i>
      <x v="408"/>
    </i>
    <i r="1">
      <x v="85"/>
    </i>
    <i r="2">
      <x v="6"/>
    </i>
    <i>
      <x v="530"/>
    </i>
    <i r="1">
      <x v="292"/>
    </i>
    <i r="2">
      <x v="3"/>
    </i>
    <i>
      <x v="425"/>
    </i>
    <i r="1">
      <x v="196"/>
    </i>
    <i r="2">
      <x v="3"/>
    </i>
    <i>
      <x v="531"/>
    </i>
    <i r="1">
      <x v="292"/>
    </i>
    <i r="2">
      <x v="7"/>
    </i>
    <i>
      <x v="426"/>
    </i>
    <i r="1">
      <x v="331"/>
    </i>
    <i r="2">
      <x v="3"/>
    </i>
    <i>
      <x v="451"/>
    </i>
    <i r="1">
      <x v="127"/>
    </i>
    <i r="2">
      <x v="6"/>
    </i>
    <i>
      <x v="471"/>
    </i>
    <i r="1">
      <x v="97"/>
    </i>
    <i r="2">
      <x v="4"/>
    </i>
    <i>
      <x v="533"/>
    </i>
    <i r="1">
      <x v="292"/>
    </i>
    <i r="2">
      <x v="7"/>
    </i>
    <i>
      <x v="473"/>
    </i>
    <i r="1">
      <x v="204"/>
    </i>
    <i r="2">
      <x v="4"/>
    </i>
    <i>
      <x v="534"/>
    </i>
    <i r="1">
      <x v="292"/>
    </i>
    <i r="2">
      <x v="3"/>
    </i>
    <i>
      <x v="584"/>
    </i>
    <i r="1">
      <x v="111"/>
    </i>
    <i r="2">
      <x v="2"/>
    </i>
    <i>
      <x v="535"/>
    </i>
    <i r="1">
      <x v="159"/>
    </i>
    <i r="2">
      <x v="1"/>
    </i>
    <i>
      <x v="393"/>
    </i>
    <i r="1">
      <x v="328"/>
    </i>
    <i r="2">
      <x v="3"/>
    </i>
    <i>
      <x v="328"/>
    </i>
    <i r="1">
      <x v="108"/>
    </i>
    <i r="2">
      <x v="4"/>
    </i>
    <i>
      <x v="394"/>
    </i>
    <i r="1">
      <x v="178"/>
    </i>
    <i r="2">
      <x v="3"/>
    </i>
    <i>
      <x v="419"/>
    </i>
    <i r="1">
      <x v="235"/>
    </i>
    <i r="2">
      <x v="1"/>
    </i>
    <i>
      <x v="475"/>
    </i>
    <i r="1">
      <x v="297"/>
    </i>
    <i r="2">
      <x v="3"/>
    </i>
    <i>
      <x v="369"/>
    </i>
    <i r="1">
      <x v="323"/>
    </i>
    <i r="2">
      <x v="4"/>
    </i>
    <i>
      <x v="395"/>
    </i>
    <i r="1">
      <x v="97"/>
    </i>
    <i r="2">
      <x v="4"/>
    </i>
    <i>
      <x v="420"/>
    </i>
    <i r="1">
      <x v="235"/>
    </i>
    <i r="2">
      <x v="1"/>
    </i>
    <i>
      <x v="594"/>
    </i>
    <i r="1">
      <x v="328"/>
    </i>
    <i r="2">
      <x v="3"/>
    </i>
    <i>
      <x v="421"/>
    </i>
    <i r="1">
      <x v="102"/>
    </i>
    <i r="2">
      <x v="7"/>
    </i>
    <i>
      <x v="350"/>
    </i>
    <i r="1">
      <x v="299"/>
    </i>
    <i r="2">
      <x v="3"/>
    </i>
    <i>
      <x v="542"/>
    </i>
    <i r="1">
      <x v="165"/>
    </i>
    <i r="2">
      <x v="3"/>
    </i>
    <i>
      <x v="396"/>
    </i>
    <i r="1">
      <x v="349"/>
    </i>
    <i r="2">
      <x v="5"/>
    </i>
    <i>
      <x v="344"/>
    </i>
    <i r="1">
      <x v="64"/>
    </i>
    <i r="2">
      <x v="7"/>
    </i>
    <i>
      <x v="406"/>
    </i>
    <i r="1">
      <x v="85"/>
    </i>
    <i r="2">
      <x v="6"/>
    </i>
    <i>
      <x v="384"/>
    </i>
    <i r="1">
      <x v="307"/>
    </i>
    <i r="2">
      <x v="1"/>
    </i>
    <i>
      <x v="602"/>
    </i>
    <i r="1">
      <x v="95"/>
    </i>
    <i r="2">
      <x v="3"/>
    </i>
    <i>
      <x v="545"/>
    </i>
    <i r="1">
      <x v="352"/>
    </i>
    <i r="2">
      <x v="7"/>
    </i>
    <i>
      <x v="604"/>
    </i>
    <i r="1">
      <x v="95"/>
    </i>
    <i r="2">
      <x v="3"/>
    </i>
    <i>
      <x v="546"/>
    </i>
    <i r="1">
      <x v="352"/>
    </i>
    <i r="2">
      <x v="7"/>
    </i>
    <i>
      <x v="606"/>
    </i>
    <i r="1">
      <x v="228"/>
    </i>
    <i r="2">
      <x v="3"/>
    </i>
    <i>
      <x v="547"/>
    </i>
    <i r="1">
      <x v="352"/>
    </i>
    <i r="2">
      <x v="7"/>
    </i>
    <i>
      <x v="608"/>
    </i>
    <i r="1">
      <x v="197"/>
    </i>
    <i r="2">
      <x v="4"/>
    </i>
    <i>
      <x v="548"/>
    </i>
    <i r="1">
      <x v="44"/>
    </i>
    <i r="2">
      <x v="3"/>
    </i>
    <i>
      <x v="398"/>
    </i>
    <i r="1">
      <x v="162"/>
    </i>
    <i r="2">
      <x v="3"/>
    </i>
    <i>
      <x v="549"/>
    </i>
    <i r="1">
      <x v="102"/>
    </i>
    <i r="2">
      <x v="7"/>
    </i>
    <i>
      <x v="612"/>
    </i>
    <i r="1">
      <x v="299"/>
    </i>
    <i r="2">
      <x v="3"/>
    </i>
    <i>
      <x v="371"/>
    </i>
    <i r="1">
      <x v="331"/>
    </i>
    <i r="2">
      <x v="3"/>
    </i>
    <i>
      <x v="614"/>
    </i>
    <i r="1">
      <x v="299"/>
    </i>
    <i r="2">
      <x v="3"/>
    </i>
    <i>
      <x v="551"/>
    </i>
    <i r="1">
      <x v="275"/>
    </i>
    <i r="2">
      <x v="4"/>
    </i>
    <i>
      <x v="616"/>
    </i>
    <i r="1">
      <x v="44"/>
    </i>
    <i r="2">
      <x v="3"/>
    </i>
    <i>
      <x v="333"/>
    </i>
    <i r="1">
      <x v="280"/>
    </i>
    <i r="2">
      <x v="6"/>
    </i>
    <i>
      <x v="401"/>
    </i>
    <i r="1">
      <x v="179"/>
    </i>
    <i r="2">
      <x v="3"/>
    </i>
    <i>
      <x v="553"/>
    </i>
    <i r="1">
      <x v="208"/>
    </i>
    <i r="2">
      <x v="2"/>
    </i>
    <i>
      <x v="338"/>
    </i>
    <i r="1">
      <x v="67"/>
    </i>
    <i r="2">
      <x v="6"/>
    </i>
    <i>
      <x v="554"/>
    </i>
    <i r="1">
      <x v="96"/>
    </i>
    <i r="2">
      <x v="6"/>
    </i>
    <i>
      <x v="622"/>
    </i>
    <i r="1">
      <x v="120"/>
    </i>
    <i r="2">
      <x v="4"/>
    </i>
    <i>
      <x v="458"/>
    </i>
    <i r="1">
      <x v="254"/>
    </i>
    <i r="2">
      <x v="8"/>
    </i>
    <i>
      <x v="412"/>
    </i>
    <i r="1">
      <x v="329"/>
    </i>
    <i r="2">
      <x v="5"/>
    </i>
    <i>
      <x v="556"/>
    </i>
    <i r="1">
      <x v="308"/>
    </i>
    <i r="2">
      <x v="4"/>
    </i>
    <i>
      <x v="626"/>
    </i>
    <i r="1">
      <x v="179"/>
    </i>
    <i r="2">
      <x v="3"/>
    </i>
    <i>
      <x v="459"/>
    </i>
    <i r="1">
      <x v="34"/>
    </i>
    <i r="2">
      <x v="3"/>
    </i>
    <i>
      <x v="403"/>
    </i>
    <i r="1">
      <x v="156"/>
    </i>
    <i r="2">
      <x v="7"/>
    </i>
    <i>
      <x v="372"/>
    </i>
    <i r="1">
      <x v="141"/>
    </i>
    <i r="2">
      <x v="1"/>
    </i>
    <i>
      <x v="413"/>
    </i>
    <i r="1">
      <x v="329"/>
    </i>
    <i r="2">
      <x v="5"/>
    </i>
    <i>
      <x v="559"/>
    </i>
    <i r="1">
      <x v="178"/>
    </i>
    <i r="2">
      <x v="4"/>
    </i>
    <i>
      <x v="632"/>
    </i>
    <i r="1">
      <x v="24"/>
    </i>
    <i r="2">
      <x v="3"/>
    </i>
    <i>
      <x v="560"/>
    </i>
    <i r="1">
      <x v="188"/>
    </i>
    <i r="2">
      <x v="4"/>
    </i>
    <i>
      <x v="634"/>
    </i>
    <i r="1">
      <x v="179"/>
    </i>
    <i r="2">
      <x v="3"/>
    </i>
    <i>
      <x v="561"/>
    </i>
    <i r="1">
      <x v="188"/>
    </i>
    <i r="2">
      <x v="4"/>
    </i>
    <i>
      <x v="636"/>
    </i>
    <i r="1">
      <x v="179"/>
    </i>
    <i r="2">
      <x v="3"/>
    </i>
    <i>
      <x v="461"/>
    </i>
    <i r="1">
      <x v="200"/>
    </i>
    <i r="2">
      <x v="5"/>
    </i>
    <i>
      <x v="434"/>
    </i>
    <i r="1">
      <x v="21"/>
    </i>
    <i r="2">
      <x v="3"/>
    </i>
    <i>
      <x v="462"/>
    </i>
    <i r="1">
      <x v="143"/>
    </i>
    <i r="2">
      <x v="4"/>
    </i>
    <i>
      <x v="640"/>
    </i>
    <i r="1">
      <x v="228"/>
    </i>
    <i r="2">
      <x v="3"/>
    </i>
    <i>
      <x v="422"/>
    </i>
    <i r="1">
      <x v="8"/>
    </i>
    <i r="2">
      <x v="4"/>
    </i>
    <i>
      <x v="329"/>
    </i>
    <i r="1">
      <x v="266"/>
    </i>
    <i r="2">
      <x v="5"/>
    </i>
    <i>
      <x v="565"/>
    </i>
    <i r="1">
      <x v="352"/>
    </i>
    <i r="2">
      <x v="7"/>
    </i>
    <i>
      <x v="407"/>
    </i>
    <i r="1">
      <x v="85"/>
    </i>
    <i r="2">
      <x v="6"/>
    </i>
    <i>
      <x v="645"/>
    </i>
    <i r="1">
      <x v="141"/>
    </i>
    <i r="2">
      <x v="1"/>
    </i>
    <i>
      <x v="325"/>
    </i>
    <i r="1">
      <x v="81"/>
    </i>
    <i r="2">
      <x v="3"/>
    </i>
    <i>
      <x v="499"/>
    </i>
    <i r="1">
      <x v="146"/>
    </i>
    <i r="2">
      <x v="4"/>
    </i>
    <i>
      <x v="318"/>
    </i>
    <i r="1">
      <x v="186"/>
    </i>
    <i r="2">
      <x v="3"/>
    </i>
    <i>
      <x v="59"/>
    </i>
    <i r="1">
      <x v="173"/>
    </i>
    <i r="2">
      <x v="4"/>
    </i>
    <i>
      <x v="149"/>
    </i>
    <i r="1">
      <x v="227"/>
    </i>
    <i r="2">
      <x v="3"/>
    </i>
    <i>
      <x v="184"/>
    </i>
    <i r="1">
      <x v="338"/>
    </i>
    <i r="2">
      <x v="3"/>
    </i>
    <i>
      <x v="65"/>
    </i>
    <i r="1">
      <x v="164"/>
    </i>
    <i r="2">
      <x v="4"/>
    </i>
    <i>
      <x v="27"/>
    </i>
    <i r="1">
      <x v="213"/>
    </i>
    <i r="2">
      <x v="4"/>
    </i>
    <i>
      <x v="256"/>
    </i>
    <i r="1">
      <x v="220"/>
    </i>
    <i r="2">
      <x v="6"/>
    </i>
    <i>
      <x v="186"/>
    </i>
    <i r="1">
      <x v="292"/>
    </i>
    <i r="2">
      <x v="3"/>
    </i>
    <i>
      <x v="5"/>
    </i>
    <i r="1">
      <x v="70"/>
    </i>
    <i r="2">
      <x v="8"/>
    </i>
    <i>
      <x v="28"/>
    </i>
    <i r="1">
      <x v="310"/>
    </i>
    <i r="2">
      <x v="4"/>
    </i>
    <i>
      <x v="100"/>
    </i>
    <i r="1">
      <x v="81"/>
    </i>
    <i r="2">
      <x v="3"/>
    </i>
    <i>
      <x v="113"/>
    </i>
    <i r="1">
      <x v="8"/>
    </i>
    <i r="2">
      <x v="3"/>
    </i>
    <i>
      <x v="176"/>
    </i>
    <i r="1">
      <x v="102"/>
    </i>
    <i r="2">
      <x v="7"/>
    </i>
    <i>
      <x v="189"/>
    </i>
    <i r="1">
      <x v="125"/>
    </i>
    <i r="2">
      <x v="6"/>
    </i>
    <i>
      <x v="12"/>
    </i>
    <i r="1">
      <x v="359"/>
    </i>
    <i r="2">
      <x v="3"/>
    </i>
    <i>
      <x v="7"/>
    </i>
    <i r="1">
      <x v="254"/>
    </i>
    <i r="2">
      <x v="8"/>
    </i>
    <i>
      <x v="260"/>
    </i>
    <i r="1">
      <x v="253"/>
    </i>
    <i r="2">
      <x v="4"/>
    </i>
    <i>
      <x v="191"/>
    </i>
    <i r="1">
      <x v="162"/>
    </i>
    <i r="2">
      <x v="5"/>
    </i>
    <i>
      <x v="269"/>
    </i>
    <i r="1">
      <x v="228"/>
    </i>
    <i r="2">
      <x v="3"/>
    </i>
    <i>
      <x v="3"/>
    </i>
    <i r="1">
      <x v="192"/>
    </i>
    <i r="2">
      <x v="4"/>
    </i>
    <i>
      <x v="57"/>
    </i>
    <i r="1">
      <x v="90"/>
    </i>
    <i r="2">
      <x v="4"/>
    </i>
    <i>
      <x v="193"/>
    </i>
    <i r="1">
      <x v="123"/>
    </i>
    <i r="2">
      <x v="7"/>
    </i>
    <i>
      <x v="23"/>
    </i>
    <i r="1">
      <x v="164"/>
    </i>
    <i r="2">
      <x v="4"/>
    </i>
    <i>
      <x v="194"/>
    </i>
    <i r="1">
      <x v="123"/>
    </i>
    <i r="2">
      <x v="7"/>
    </i>
    <i>
      <x v="169"/>
    </i>
    <i r="1">
      <x v="310"/>
    </i>
    <i r="2">
      <x v="4"/>
    </i>
    <i>
      <x v="116"/>
    </i>
    <i r="1">
      <x v="8"/>
    </i>
    <i r="2">
      <x v="3"/>
    </i>
    <i>
      <x v="25"/>
    </i>
    <i r="1">
      <x v="164"/>
    </i>
    <i r="2">
      <x v="4"/>
    </i>
    <i>
      <x v="15"/>
    </i>
    <i r="1">
      <x v="263"/>
    </i>
    <i r="2">
      <x v="5"/>
    </i>
    <i>
      <x v="314"/>
    </i>
    <i r="1">
      <x v="186"/>
    </i>
    <i r="2">
      <x v="3"/>
    </i>
    <i>
      <x v="74"/>
    </i>
    <i r="1">
      <x v="114"/>
    </i>
    <i r="2">
      <x v="4"/>
    </i>
    <i>
      <x v="322"/>
    </i>
    <i r="1">
      <x v="328"/>
    </i>
    <i r="2">
      <x v="3"/>
    </i>
    <i>
      <x v="119"/>
    </i>
    <i r="1">
      <x v="8"/>
    </i>
    <i r="2">
      <x v="3"/>
    </i>
    <i>
      <x v="254"/>
    </i>
    <i r="1">
      <x v="67"/>
    </i>
    <i r="2">
      <x v="6"/>
    </i>
    <i>
      <x v="120"/>
    </i>
    <i r="1">
      <x v="196"/>
    </i>
    <i r="2">
      <x v="3"/>
    </i>
    <i>
      <x v="258"/>
    </i>
    <i r="1">
      <x v="310"/>
    </i>
    <i r="2">
      <x v="3"/>
    </i>
    <i>
      <x v="49"/>
    </i>
    <i r="1">
      <x v="196"/>
    </i>
    <i r="2">
      <x v="3"/>
    </i>
    <i>
      <x v="88"/>
    </i>
    <i r="1">
      <x v="254"/>
    </i>
    <i r="2">
      <x v="3"/>
    </i>
    <i>
      <x v="16"/>
    </i>
    <i r="1">
      <x v="271"/>
    </i>
    <i r="2">
      <x v="2"/>
    </i>
    <i>
      <x v="267"/>
    </i>
    <i r="1">
      <x v="290"/>
    </i>
    <i r="2">
      <x v="4"/>
    </i>
    <i>
      <x v="203"/>
    </i>
    <i r="1">
      <x v="306"/>
    </i>
    <i r="2">
      <x v="3"/>
    </i>
    <i>
      <x v="89"/>
    </i>
    <i r="1">
      <x v="202"/>
    </i>
    <i r="2">
      <x v="4"/>
    </i>
    <i>
      <x v="204"/>
    </i>
    <i r="1">
      <x v="254"/>
    </i>
    <i r="2">
      <x v="8"/>
    </i>
    <i>
      <x v="152"/>
    </i>
    <i r="1">
      <x v="349"/>
    </i>
    <i r="2">
      <x v="5"/>
    </i>
    <i>
      <x v="124"/>
    </i>
    <i r="1">
      <x v="140"/>
    </i>
    <i r="2">
      <x v="4"/>
    </i>
    <i>
      <x v="6"/>
    </i>
    <i r="1">
      <x v="70"/>
    </i>
    <i r="2">
      <x v="8"/>
    </i>
    <i>
      <x v="77"/>
    </i>
    <i r="1">
      <x v="295"/>
    </i>
    <i r="2">
      <x v="1"/>
    </i>
    <i>
      <x v="96"/>
    </i>
    <i r="1">
      <x v="278"/>
    </i>
    <i r="2">
      <x v="2"/>
    </i>
    <i>
      <x v="51"/>
    </i>
    <i r="1">
      <x v="256"/>
    </i>
    <i r="2">
      <x v="3"/>
    </i>
    <i>
      <x v="288"/>
    </i>
    <i r="1">
      <x v="139"/>
    </i>
    <i r="2">
      <x v="3"/>
    </i>
    <i>
      <x v="127"/>
    </i>
    <i r="1">
      <x v="350"/>
    </i>
    <i r="2">
      <x v="3"/>
    </i>
    <i>
      <x v="167"/>
    </i>
    <i r="1">
      <x v="253"/>
    </i>
    <i r="2">
      <x v="8"/>
    </i>
    <i>
      <x v="209"/>
    </i>
    <i r="1">
      <x v="299"/>
    </i>
    <i r="2">
      <x v="3"/>
    </i>
    <i>
      <x v="64"/>
    </i>
    <i r="1">
      <x v="263"/>
    </i>
    <i r="2">
      <x v="5"/>
    </i>
    <i>
      <x v="210"/>
    </i>
    <i r="1">
      <x v="350"/>
    </i>
    <i r="2">
      <x v="3"/>
    </i>
    <i>
      <x v="105"/>
    </i>
    <i r="1">
      <x v="277"/>
    </i>
    <i r="2">
      <x v="3"/>
    </i>
    <i>
      <x v="52"/>
    </i>
    <i r="1">
      <x v="125"/>
    </i>
    <i r="2">
      <x v="4"/>
    </i>
    <i>
      <x v="306"/>
    </i>
    <i r="1">
      <x v="123"/>
    </i>
    <i r="2">
      <x v="7"/>
    </i>
    <i>
      <x v="80"/>
    </i>
    <i r="1">
      <x v="159"/>
    </i>
    <i r="2">
      <x v="1"/>
    </i>
    <i>
      <x v="310"/>
    </i>
    <i r="1">
      <x v="254"/>
    </i>
    <i r="2">
      <x v="8"/>
    </i>
    <i>
      <x v="213"/>
    </i>
    <i r="1">
      <x v="81"/>
    </i>
    <i r="2">
      <x v="6"/>
    </i>
    <i>
      <x v="108"/>
    </i>
    <i r="1">
      <x v="141"/>
    </i>
    <i r="2">
      <x v="1"/>
    </i>
    <i>
      <x v="130"/>
    </i>
    <i r="1">
      <x v="350"/>
    </i>
    <i r="2">
      <x v="3"/>
    </i>
    <i>
      <x v="320"/>
    </i>
    <i r="1">
      <x v="186"/>
    </i>
    <i r="2">
      <x v="3"/>
    </i>
    <i>
      <x v="81"/>
    </i>
    <i r="1">
      <x v="230"/>
    </i>
    <i r="2">
      <x v="6"/>
    </i>
    <i>
      <x v="147"/>
    </i>
    <i r="1">
      <x v="17"/>
    </i>
    <i r="2">
      <x v="4"/>
    </i>
    <i>
      <x v="216"/>
    </i>
    <i r="1">
      <x v="17"/>
    </i>
    <i r="2">
      <x v="4"/>
    </i>
    <i>
      <x v="253"/>
    </i>
    <i r="1">
      <x v="67"/>
    </i>
    <i r="2">
      <x v="6"/>
    </i>
    <i>
      <x v="217"/>
    </i>
    <i r="1">
      <x v="197"/>
    </i>
    <i r="2">
      <x v="4"/>
    </i>
    <i>
      <x v="255"/>
    </i>
    <i r="1">
      <x v="350"/>
    </i>
    <i r="2">
      <x v="3"/>
    </i>
    <i>
      <x v="218"/>
    </i>
    <i r="1">
      <x v="197"/>
    </i>
    <i r="2">
      <x v="6"/>
    </i>
    <i>
      <x v="257"/>
    </i>
    <i r="1">
      <x v="179"/>
    </i>
    <i r="2">
      <x v="3"/>
    </i>
    <i>
      <x v="132"/>
    </i>
    <i r="1">
      <x v="310"/>
    </i>
    <i r="2">
      <x v="3"/>
    </i>
    <i>
      <x v="259"/>
    </i>
    <i r="1">
      <x v="253"/>
    </i>
    <i r="2">
      <x v="4"/>
    </i>
    <i>
      <x v="220"/>
    </i>
    <i r="1">
      <x v="267"/>
    </i>
    <i r="2">
      <x v="3"/>
    </i>
    <i>
      <x v="262"/>
    </i>
    <i r="1">
      <x v="172"/>
    </i>
    <i r="2">
      <x v="1"/>
    </i>
    <i>
      <x v="17"/>
    </i>
    <i r="1">
      <x v="271"/>
    </i>
    <i r="2">
      <x v="2"/>
    </i>
    <i>
      <x v="264"/>
    </i>
    <i r="1">
      <x v="167"/>
    </i>
    <i r="2">
      <x v="4"/>
    </i>
    <i>
      <x v="222"/>
    </i>
    <i r="1">
      <x v="346"/>
    </i>
    <i r="2">
      <x v="5"/>
    </i>
    <i>
      <x v="266"/>
    </i>
    <i r="1">
      <x v="253"/>
    </i>
    <i r="2">
      <x v="8"/>
    </i>
    <i>
      <x v="18"/>
    </i>
    <i r="1">
      <x v="271"/>
    </i>
    <i r="2">
      <x v="2"/>
    </i>
    <i>
      <x v="268"/>
    </i>
    <i r="1">
      <x v="235"/>
    </i>
    <i r="2">
      <x v="1"/>
    </i>
    <i>
      <x v="224"/>
    </i>
    <i r="1">
      <x v="271"/>
    </i>
    <i r="2">
      <x v="2"/>
    </i>
    <i>
      <x v="270"/>
    </i>
    <i r="1">
      <x v="103"/>
    </i>
    <i r="2">
      <x v="7"/>
    </i>
    <i>
      <x v="225"/>
    </i>
    <i r="1">
      <x v="116"/>
    </i>
    <i r="2">
      <x v="5"/>
    </i>
    <i>
      <x v="272"/>
    </i>
    <i r="1">
      <x v="180"/>
    </i>
    <i r="2">
      <x v="7"/>
    </i>
    <i>
      <x v="135"/>
    </i>
    <i r="1">
      <x v="132"/>
    </i>
    <i r="2">
      <x v="7"/>
    </i>
    <i>
      <x v="274"/>
    </i>
    <i r="1">
      <x v="186"/>
    </i>
    <i r="2">
      <x v="3"/>
    </i>
    <i>
      <x v="227"/>
    </i>
    <i r="1">
      <x v="11"/>
    </i>
    <i r="2">
      <x v="6"/>
    </i>
    <i>
      <x v="153"/>
    </i>
    <i r="1">
      <x v="349"/>
    </i>
    <i r="2">
      <x v="5"/>
    </i>
    <i>
      <x v="84"/>
    </i>
    <i r="1">
      <x v="235"/>
    </i>
    <i r="2">
      <x v="1"/>
    </i>
    <i>
      <x v="155"/>
    </i>
    <i r="1">
      <x v="254"/>
    </i>
    <i r="2">
      <x v="4"/>
    </i>
    <i>
      <x v="137"/>
    </i>
    <i r="1">
      <x v="350"/>
    </i>
    <i r="2">
      <x v="3"/>
    </i>
    <i>
      <x v="93"/>
    </i>
    <i r="1">
      <x v="8"/>
    </i>
    <i r="2">
      <x v="3"/>
    </i>
    <i>
      <x v="85"/>
    </i>
    <i r="1">
      <x v="73"/>
    </i>
    <i r="2">
      <x v="6"/>
    </i>
    <i>
      <x v="22"/>
    </i>
    <i r="1">
      <x v="350"/>
    </i>
    <i r="2">
      <x v="3"/>
    </i>
    <i>
      <x v="231"/>
    </i>
    <i r="1">
      <x v="211"/>
    </i>
    <i r="2">
      <x v="5"/>
    </i>
    <i>
      <x v="97"/>
    </i>
    <i r="1">
      <x v="277"/>
    </i>
    <i r="2">
      <x v="4"/>
    </i>
    <i>
      <x v="232"/>
    </i>
    <i r="1">
      <x v="102"/>
    </i>
    <i r="2">
      <x v="7"/>
    </i>
    <i>
      <x v="163"/>
    </i>
    <i r="1">
      <x v="83"/>
    </i>
    <i r="2">
      <x v="4"/>
    </i>
    <i>
      <x v="233"/>
    </i>
    <i r="1">
      <x v="102"/>
    </i>
    <i r="2">
      <x v="7"/>
    </i>
    <i>
      <x v="62"/>
    </i>
    <i r="1">
      <x v="173"/>
    </i>
    <i r="2">
      <x v="3"/>
    </i>
    <i>
      <x v="234"/>
    </i>
    <i r="1">
      <x v="186"/>
    </i>
    <i r="2">
      <x v="3"/>
    </i>
    <i>
      <x v="166"/>
    </i>
    <i r="1">
      <x v="228"/>
    </i>
    <i r="2">
      <x v="3"/>
    </i>
    <i>
      <x v="235"/>
    </i>
    <i r="1">
      <x v="186"/>
    </i>
    <i r="2">
      <x v="3"/>
    </i>
    <i>
      <x v="40"/>
    </i>
    <i r="1">
      <x v="338"/>
    </i>
    <i r="2">
      <x v="3"/>
    </i>
    <i>
      <x v="86"/>
    </i>
    <i r="1">
      <x v="135"/>
    </i>
    <i r="2">
      <x v="6"/>
    </i>
    <i>
      <x v="295"/>
    </i>
    <i r="1">
      <x v="196"/>
    </i>
    <i r="2">
      <x v="3"/>
    </i>
    <i>
      <x v="237"/>
    </i>
    <i r="1">
      <x v="243"/>
    </i>
    <i r="2">
      <x v="5"/>
    </i>
    <i>
      <x v="171"/>
    </i>
    <i r="1">
      <x v="141"/>
    </i>
    <i r="2">
      <x v="1"/>
    </i>
    <i>
      <x v="140"/>
    </i>
    <i r="1">
      <x v="8"/>
    </i>
    <i r="2">
      <x v="3"/>
    </i>
    <i>
      <x v="24"/>
    </i>
    <i r="1">
      <x v="164"/>
    </i>
    <i r="2">
      <x v="4"/>
    </i>
    <i>
      <x v="141"/>
    </i>
    <i r="1">
      <x v="196"/>
    </i>
    <i r="2">
      <x v="3"/>
    </i>
    <i>
      <x v="302"/>
    </i>
    <i r="1">
      <x v="235"/>
    </i>
    <i r="2">
      <x v="1"/>
    </i>
    <i>
      <x v="240"/>
    </i>
    <i r="1">
      <x v="141"/>
    </i>
    <i r="2">
      <x v="1"/>
    </i>
    <i>
      <x v="305"/>
    </i>
    <i r="1">
      <x v="133"/>
    </i>
    <i r="2">
      <x v="4"/>
    </i>
    <i>
      <x v="241"/>
    </i>
    <i r="1">
      <x v="141"/>
    </i>
    <i r="2">
      <x v="1"/>
    </i>
    <i>
      <x v="307"/>
    </i>
    <i r="1">
      <x v="270"/>
    </i>
    <i r="2">
      <x v="4"/>
    </i>
    <i>
      <x v="243"/>
    </i>
    <i r="1">
      <x v="141"/>
    </i>
    <i r="2">
      <x v="1"/>
    </i>
    <i>
      <x v="107"/>
    </i>
    <i r="1">
      <x v="202"/>
    </i>
    <i r="2">
      <x v="6"/>
    </i>
    <i>
      <x v="143"/>
    </i>
    <i r="1">
      <x v="11"/>
    </i>
    <i r="2">
      <x v="4"/>
    </i>
    <i>
      <x v="178"/>
    </i>
    <i r="1">
      <x v="92"/>
    </i>
    <i r="2">
      <x v="3"/>
    </i>
    <i>
      <x v="144"/>
    </i>
    <i r="1">
      <x v="11"/>
    </i>
    <i r="2">
      <x v="4"/>
    </i>
    <i>
      <x v="315"/>
    </i>
    <i r="1">
      <x v="186"/>
    </i>
    <i r="2">
      <x v="3"/>
    </i>
    <i>
      <x v="246"/>
    </i>
    <i r="1">
      <x v="81"/>
    </i>
    <i r="2">
      <x v="3"/>
    </i>
    <i>
      <x v="109"/>
    </i>
    <i r="1">
      <x v="206"/>
    </i>
    <i r="2">
      <x v="4"/>
    </i>
    <i>
      <x v="247"/>
    </i>
    <i r="1">
      <x v="81"/>
    </i>
    <i r="2">
      <x v="3"/>
    </i>
    <i>
      <x v="182"/>
    </i>
    <i r="1">
      <x v="139"/>
    </i>
    <i r="2">
      <x v="3"/>
    </i>
    <i>
      <x v="248"/>
    </i>
    <i r="1">
      <x v="81"/>
    </i>
    <i r="2">
      <x v="3"/>
    </i>
    <i>
      <x v="321"/>
    </i>
    <i r="1">
      <x v="186"/>
    </i>
    <i r="2">
      <x v="3"/>
    </i>
    <i>
      <x v="145"/>
    </i>
    <i r="1">
      <x v="102"/>
    </i>
    <i r="2">
      <x v="7"/>
    </i>
    <i>
      <x v="146"/>
    </i>
    <i r="1">
      <x v="102"/>
    </i>
    <i r="2">
      <x v="7"/>
    </i>
    <i>
      <x v="252"/>
    </i>
    <i r="1">
      <x v="114"/>
    </i>
    <i r="2">
      <x v="4"/>
    </i>
    <i>
      <x v="3831"/>
    </i>
    <i r="1">
      <x v="155"/>
    </i>
    <i r="2">
      <x v="3"/>
    </i>
    <i>
      <x v="3644"/>
    </i>
    <i r="1">
      <x v="34"/>
    </i>
    <i r="2">
      <x v="3"/>
    </i>
    <i>
      <x v="3790"/>
    </i>
    <i r="1">
      <x v="125"/>
    </i>
    <i r="2">
      <x v="4"/>
    </i>
    <i>
      <x v="3601"/>
    </i>
    <i r="1">
      <x v="167"/>
    </i>
    <i r="2">
      <x v="4"/>
    </i>
    <i>
      <x v="3730"/>
    </i>
    <i r="1">
      <x v="93"/>
    </i>
    <i r="2">
      <x v="3"/>
    </i>
    <i>
      <x v="3851"/>
    </i>
    <i r="1">
      <x v="9"/>
    </i>
    <i r="2">
      <x v="3"/>
    </i>
    <i>
      <x v="3685"/>
    </i>
    <i r="1">
      <x v="53"/>
    </i>
    <i r="2">
      <x v="3"/>
    </i>
    <i>
      <x v="3852"/>
    </i>
    <i r="1">
      <x v="345"/>
    </i>
    <i r="2">
      <x v="3"/>
    </i>
    <i>
      <x v="3704"/>
    </i>
    <i r="1">
      <x v="94"/>
    </i>
    <i r="2">
      <x v="4"/>
    </i>
    <i>
      <x v="3629"/>
    </i>
    <i r="1">
      <x v="120"/>
    </i>
    <i r="2">
      <x v="4"/>
    </i>
    <i>
      <x v="3843"/>
    </i>
    <i r="1">
      <x v="328"/>
    </i>
    <i r="2">
      <x v="3"/>
    </i>
    <i>
      <x v="3735"/>
    </i>
    <i r="1">
      <x v="93"/>
    </i>
    <i r="2">
      <x v="3"/>
    </i>
    <i>
      <x v="3830"/>
    </i>
    <i r="1">
      <x v="155"/>
    </i>
    <i r="2">
      <x v="3"/>
    </i>
    <i>
      <x v="3587"/>
    </i>
    <i r="1">
      <x v="90"/>
    </i>
    <i r="2">
      <x v="4"/>
    </i>
    <i>
      <x v="3691"/>
    </i>
    <i r="1">
      <x v="350"/>
    </i>
    <i r="2">
      <x v="3"/>
    </i>
    <i>
      <x v="3555"/>
    </i>
    <i r="1">
      <x v="227"/>
    </i>
    <i r="2">
      <x v="3"/>
    </i>
    <i>
      <x v="3778"/>
    </i>
    <i r="1">
      <x v="309"/>
    </i>
    <i r="2">
      <x v="3"/>
    </i>
    <i>
      <x v="3311"/>
    </i>
    <i r="1">
      <x v="196"/>
    </i>
    <i r="2">
      <x v="5"/>
    </i>
    <i>
      <x v="3551"/>
    </i>
    <i r="1">
      <x v="178"/>
    </i>
    <i r="2">
      <x v="4"/>
    </i>
    <i>
      <x v="3333"/>
    </i>
    <i r="1">
      <x v="353"/>
    </i>
    <i r="2">
      <x v="6"/>
    </i>
    <i>
      <x v="3274"/>
    </i>
    <i r="1">
      <x v="24"/>
    </i>
    <i r="2">
      <x v="3"/>
    </i>
    <i>
      <x v="3292"/>
    </i>
    <i r="1">
      <x v="95"/>
    </i>
    <i r="2">
      <x v="5"/>
    </i>
    <i>
      <x v="3486"/>
    </i>
    <i r="1">
      <x v="345"/>
    </i>
    <i r="2">
      <x v="3"/>
    </i>
    <i>
      <x v="3313"/>
    </i>
    <i r="1">
      <x v="196"/>
    </i>
    <i r="2">
      <x v="5"/>
    </i>
    <i>
      <x v="3543"/>
    </i>
    <i r="1">
      <x v="238"/>
    </i>
    <i r="2">
      <x v="5"/>
    </i>
    <i>
      <x v="3419"/>
    </i>
    <i r="1">
      <x v="246"/>
    </i>
    <i r="2">
      <x v="5"/>
    </i>
    <i>
      <x v="3487"/>
    </i>
    <i r="1">
      <x v="345"/>
    </i>
    <i r="2">
      <x v="3"/>
    </i>
    <i>
      <x v="3530"/>
    </i>
    <i r="1">
      <x v="299"/>
    </i>
    <i r="2">
      <x v="3"/>
    </i>
    <i>
      <x v="3479"/>
    </i>
    <i r="1">
      <x v="179"/>
    </i>
    <i r="2">
      <x v="3"/>
    </i>
    <i>
      <x v="3100"/>
    </i>
    <i r="1">
      <x v="259"/>
    </i>
    <i r="2">
      <x v="4"/>
    </i>
    <i>
      <x v="3214"/>
    </i>
    <i r="1">
      <x v="144"/>
    </i>
    <i r="2">
      <x v="4"/>
    </i>
    <i>
      <x v="3186"/>
    </i>
    <i r="1">
      <x v="196"/>
    </i>
    <i r="2">
      <x v="3"/>
    </i>
    <i>
      <x v="3035"/>
    </i>
    <i r="1">
      <x v="95"/>
    </i>
    <i r="2">
      <x v="3"/>
    </i>
    <i>
      <x v="3078"/>
    </i>
    <i r="1">
      <x v="95"/>
    </i>
    <i r="2">
      <x v="3"/>
    </i>
    <i>
      <x v="3106"/>
    </i>
    <i r="1">
      <x v="86"/>
    </i>
    <i r="2">
      <x v="4"/>
    </i>
    <i>
      <x v="3079"/>
    </i>
    <i r="1">
      <x v="95"/>
    </i>
    <i r="2">
      <x v="3"/>
    </i>
    <i>
      <x v="3147"/>
    </i>
    <i r="1">
      <x v="95"/>
    </i>
    <i r="2">
      <x v="6"/>
    </i>
    <i>
      <x v="3199"/>
    </i>
    <i r="1">
      <x v="125"/>
    </i>
    <i r="2">
      <x v="4"/>
    </i>
    <i>
      <x v="2956"/>
    </i>
    <i r="1">
      <x v="18"/>
    </i>
    <i r="2">
      <x v="4"/>
    </i>
    <i>
      <x v="3221"/>
    </i>
    <i r="1">
      <x v="21"/>
    </i>
    <i r="2">
      <x v="3"/>
    </i>
    <i>
      <x v="3073"/>
    </i>
    <i r="1">
      <x v="66"/>
    </i>
    <i r="2">
      <x v="6"/>
    </i>
    <i>
      <x v="2822"/>
    </i>
    <i r="1">
      <x v="100"/>
    </i>
    <i r="2">
      <x v="3"/>
    </i>
    <i>
      <x v="2653"/>
    </i>
    <i r="1">
      <x v="21"/>
    </i>
    <i r="2">
      <x v="3"/>
    </i>
    <i>
      <x v="2732"/>
    </i>
    <i r="1">
      <x v="151"/>
    </i>
    <i r="2">
      <x v="6"/>
    </i>
    <i>
      <x v="2596"/>
    </i>
    <i r="1">
      <x v="235"/>
    </i>
    <i r="2">
      <x v="1"/>
    </i>
    <i>
      <x v="2821"/>
    </i>
    <i r="1">
      <x v="100"/>
    </i>
    <i r="2">
      <x v="3"/>
    </i>
    <i>
      <x v="2691"/>
    </i>
    <i r="1">
      <x v="91"/>
    </i>
    <i r="2">
      <x v="6"/>
    </i>
    <i>
      <x v="2727"/>
    </i>
    <i r="1">
      <x v="127"/>
    </i>
    <i r="2">
      <x v="3"/>
    </i>
    <i>
      <x v="2610"/>
    </i>
    <i r="1">
      <x v="193"/>
    </i>
    <i r="2">
      <x v="6"/>
    </i>
    <i>
      <x v="2710"/>
    </i>
    <i r="1">
      <x v="170"/>
    </i>
    <i r="2">
      <x v="5"/>
    </i>
    <i>
      <x v="2630"/>
    </i>
    <i r="1">
      <x v="157"/>
    </i>
    <i r="2">
      <x v="3"/>
    </i>
    <i>
      <x v="2599"/>
    </i>
    <i r="1">
      <x v="120"/>
    </i>
    <i r="2">
      <x v="4"/>
    </i>
    <i>
      <x v="2894"/>
    </i>
    <i r="1">
      <x v="13"/>
    </i>
    <i r="2">
      <x v="3"/>
    </i>
    <i>
      <x v="2885"/>
    </i>
    <i r="1">
      <x v="42"/>
    </i>
    <i r="2">
      <x v="4"/>
    </i>
    <i>
      <x v="2790"/>
    </i>
    <i r="1">
      <x v="267"/>
    </i>
    <i r="2">
      <x v="1"/>
    </i>
    <i>
      <x v="2773"/>
    </i>
    <i r="1">
      <x v="63"/>
    </i>
    <i r="2">
      <x v="3"/>
    </i>
    <i>
      <x v="2688"/>
    </i>
    <i r="1">
      <x v="60"/>
    </i>
    <i r="2">
      <x v="3"/>
    </i>
    <i>
      <x v="2847"/>
    </i>
    <i r="1">
      <x v="345"/>
    </i>
    <i r="2">
      <x v="3"/>
    </i>
    <i>
      <x v="2423"/>
    </i>
    <i r="1">
      <x v="141"/>
    </i>
    <i r="2">
      <x v="6"/>
    </i>
    <i>
      <x v="2390"/>
    </i>
    <i r="1">
      <x v="127"/>
    </i>
    <i r="2">
      <x v="3"/>
    </i>
    <i>
      <x v="2525"/>
    </i>
    <i r="1">
      <x v="144"/>
    </i>
    <i r="2">
      <x v="4"/>
    </i>
    <i>
      <x v="2280"/>
    </i>
    <i r="1">
      <x v="181"/>
    </i>
    <i r="2">
      <x v="3"/>
    </i>
    <i>
      <x v="2550"/>
    </i>
    <i r="1">
      <x v="133"/>
    </i>
    <i r="2">
      <x v="6"/>
    </i>
    <i>
      <x v="2516"/>
    </i>
    <i r="1">
      <x v="75"/>
    </i>
    <i r="2">
      <x v="3"/>
    </i>
    <i>
      <x v="2537"/>
    </i>
    <i r="1">
      <x v="43"/>
    </i>
    <i r="2">
      <x v="6"/>
    </i>
    <i>
      <x v="2434"/>
    </i>
    <i r="1">
      <x v="318"/>
    </i>
    <i r="2">
      <x v="5"/>
    </i>
    <i>
      <x v="2446"/>
    </i>
    <i r="1">
      <x v="42"/>
    </i>
    <i r="2">
      <x v="4"/>
    </i>
    <i>
      <x v="2493"/>
    </i>
    <i r="1">
      <x v="162"/>
    </i>
    <i r="2">
      <x v="3"/>
    </i>
    <i>
      <x v="2392"/>
    </i>
    <i r="1">
      <x v="59"/>
    </i>
    <i r="2">
      <x v="6"/>
    </i>
    <i>
      <x v="2060"/>
    </i>
    <i r="1">
      <x v="178"/>
    </i>
    <i r="2">
      <x v="3"/>
    </i>
    <i>
      <x v="2086"/>
    </i>
    <i r="1">
      <x v="215"/>
    </i>
    <i r="2">
      <x v="3"/>
    </i>
    <i>
      <x v="1959"/>
    </i>
    <i r="1">
      <x v="61"/>
    </i>
    <i r="2">
      <x v="3"/>
    </i>
    <i>
      <x v="2002"/>
    </i>
    <i r="1">
      <x v="196"/>
    </i>
    <i r="2">
      <x v="5"/>
    </i>
    <i>
      <x v="2185"/>
    </i>
    <i r="1">
      <x v="321"/>
    </i>
    <i r="2">
      <x v="6"/>
    </i>
    <i>
      <x v="2019"/>
    </i>
    <i r="1">
      <x v="91"/>
    </i>
    <i r="2">
      <x v="6"/>
    </i>
    <i>
      <x v="2010"/>
    </i>
    <i r="1">
      <x v="133"/>
    </i>
    <i r="2">
      <x v="6"/>
    </i>
    <i>
      <x v="2100"/>
    </i>
    <i r="1">
      <x v="299"/>
    </i>
    <i r="2">
      <x v="5"/>
    </i>
    <i>
      <x v="2065"/>
    </i>
    <i r="1">
      <x v="178"/>
    </i>
    <i r="2">
      <x v="3"/>
    </i>
    <i>
      <x v="2254"/>
    </i>
    <i r="1">
      <x v="186"/>
    </i>
    <i r="2">
      <x v="3"/>
    </i>
    <i>
      <x v="2071"/>
    </i>
    <i r="1">
      <x v="60"/>
    </i>
    <i r="2">
      <x v="3"/>
    </i>
    <i>
      <x v="1749"/>
    </i>
    <i r="1">
      <x v="260"/>
    </i>
    <i r="2">
      <x v="5"/>
    </i>
    <i>
      <x v="1628"/>
    </i>
    <i r="1">
      <x v="179"/>
    </i>
    <i r="2">
      <x v="3"/>
    </i>
    <i>
      <x v="1800"/>
    </i>
    <i r="1">
      <x v="268"/>
    </i>
    <i r="2">
      <x v="6"/>
    </i>
    <i>
      <x v="1907"/>
    </i>
    <i r="1">
      <x v="187"/>
    </i>
    <i r="2">
      <x v="5"/>
    </i>
    <i>
      <x v="1652"/>
    </i>
    <i r="1">
      <x v="302"/>
    </i>
    <i r="2">
      <x v="3"/>
    </i>
    <i>
      <x v="1648"/>
    </i>
    <i r="1">
      <x v="179"/>
    </i>
    <i r="2">
      <x v="3"/>
    </i>
    <i>
      <x v="1636"/>
    </i>
    <i r="1">
      <x v="8"/>
    </i>
    <i r="2">
      <x v="3"/>
    </i>
    <i>
      <x v="1695"/>
    </i>
    <i r="1">
      <x v="228"/>
    </i>
    <i r="2">
      <x v="3"/>
    </i>
    <i>
      <x v="1360"/>
    </i>
    <i r="1">
      <x v="108"/>
    </i>
    <i r="2">
      <x v="4"/>
    </i>
    <i>
      <x v="1550"/>
    </i>
    <i r="1">
      <x v="357"/>
    </i>
    <i r="2">
      <x v="1"/>
    </i>
    <i>
      <x v="1409"/>
    </i>
    <i r="1">
      <x v="306"/>
    </i>
    <i r="2">
      <x v="3"/>
    </i>
    <i>
      <x v="1515"/>
    </i>
    <i r="1">
      <x v="125"/>
    </i>
    <i r="2">
      <x v="6"/>
    </i>
    <i>
      <x v="1527"/>
    </i>
    <i r="1">
      <x v="221"/>
    </i>
    <i r="2">
      <x v="5"/>
    </i>
    <i>
      <x v="1325"/>
    </i>
    <i r="1">
      <x v="153"/>
    </i>
    <i r="2">
      <x v="5"/>
    </i>
    <i>
      <x v="1412"/>
    </i>
    <i r="1">
      <x v="46"/>
    </i>
    <i r="2">
      <x v="3"/>
    </i>
    <i>
      <x v="1488"/>
    </i>
    <i r="1">
      <x v="190"/>
    </i>
    <i r="2">
      <x v="3"/>
    </i>
    <i>
      <x v="1438"/>
    </i>
    <i r="1">
      <x v="11"/>
    </i>
    <i r="2">
      <x v="6"/>
    </i>
    <i>
      <x v="1564"/>
    </i>
    <i r="1">
      <x v="178"/>
    </i>
    <i r="2">
      <x v="3"/>
    </i>
    <i>
      <x v="1419"/>
    </i>
    <i r="1">
      <x v="97"/>
    </i>
    <i r="2">
      <x v="4"/>
    </i>
    <i>
      <x v="1092"/>
    </i>
    <i r="1">
      <x v="321"/>
    </i>
    <i r="2">
      <x v="3"/>
    </i>
    <i>
      <x v="1261"/>
    </i>
    <i r="1">
      <x v="178"/>
    </i>
    <i r="2">
      <x v="3"/>
    </i>
    <i>
      <x v="1018"/>
    </i>
    <i r="1">
      <x v="138"/>
    </i>
    <i r="2">
      <x v="4"/>
    </i>
    <i>
      <x v="1274"/>
    </i>
    <i r="1">
      <x v="344"/>
    </i>
    <i r="2">
      <x v="3"/>
    </i>
    <i>
      <x v="1181"/>
    </i>
    <i r="1">
      <x v="4"/>
    </i>
    <i r="2">
      <x v="3"/>
    </i>
    <i>
      <x v="1127"/>
    </i>
    <i r="1">
      <x v="350"/>
    </i>
    <i r="2">
      <x v="3"/>
    </i>
    <i>
      <x v="1291"/>
    </i>
    <i r="1">
      <x v="133"/>
    </i>
    <i r="2">
      <x v="3"/>
    </i>
    <i>
      <x v="1205"/>
    </i>
    <i r="1">
      <x v="178"/>
    </i>
    <i r="2">
      <x v="3"/>
    </i>
    <i>
      <x v="1102"/>
    </i>
    <i r="1">
      <x v="21"/>
    </i>
    <i r="2">
      <x v="3"/>
    </i>
    <i>
      <x v="819"/>
    </i>
    <i r="1">
      <x v="231"/>
    </i>
    <i r="2">
      <x v="4"/>
    </i>
    <i>
      <x v="893"/>
    </i>
    <i r="1">
      <x v="196"/>
    </i>
    <i r="2">
      <x v="3"/>
    </i>
    <i>
      <x v="937"/>
    </i>
    <i r="1">
      <x v="188"/>
    </i>
    <i r="2">
      <x v="4"/>
    </i>
    <i>
      <x v="939"/>
    </i>
    <i r="1">
      <x v="299"/>
    </i>
    <i r="2">
      <x v="3"/>
    </i>
    <i>
      <x v="847"/>
    </i>
    <i r="1">
      <x v="53"/>
    </i>
    <i r="2">
      <x v="3"/>
    </i>
    <i>
      <x v="802"/>
    </i>
    <i r="1">
      <x v="188"/>
    </i>
    <i r="2">
      <x v="4"/>
    </i>
    <i>
      <x v="849"/>
    </i>
    <i r="1">
      <x v="324"/>
    </i>
    <i r="2">
      <x v="3"/>
    </i>
    <i>
      <x v="800"/>
    </i>
    <i r="1">
      <x v="133"/>
    </i>
    <i r="2">
      <x v="4"/>
    </i>
    <i>
      <x v="801"/>
    </i>
    <i r="1">
      <x v="133"/>
    </i>
    <i r="2">
      <x v="4"/>
    </i>
    <i>
      <x v="743"/>
    </i>
    <i r="1">
      <x v="113"/>
    </i>
    <i r="2">
      <x v="3"/>
    </i>
    <i>
      <x v="878"/>
    </i>
    <i r="1">
      <x v="306"/>
    </i>
    <i r="2">
      <x v="3"/>
    </i>
    <i>
      <x v="537"/>
    </i>
    <i r="1">
      <x v="350"/>
    </i>
    <i r="2">
      <x v="3"/>
    </i>
    <i>
      <x v="336"/>
    </i>
    <i r="1">
      <x v="34"/>
    </i>
    <i r="2">
      <x v="3"/>
    </i>
    <i>
      <x v="411"/>
    </i>
    <i r="1">
      <x v="329"/>
    </i>
    <i r="2">
      <x v="5"/>
    </i>
    <i>
      <x v="339"/>
    </i>
    <i r="1">
      <x v="286"/>
    </i>
    <i r="2">
      <x v="6"/>
    </i>
    <i>
      <x v="121"/>
    </i>
    <i r="1">
      <x v="196"/>
    </i>
    <i r="2">
      <x v="3"/>
    </i>
    <i>
      <x v="179"/>
    </i>
    <i r="1">
      <x v="43"/>
    </i>
    <i r="2">
      <x v="6"/>
    </i>
    <i>
      <x v="299"/>
    </i>
    <i r="1">
      <x v="349"/>
    </i>
    <i r="2">
      <x v="5"/>
    </i>
    <i>
      <x v="285"/>
    </i>
    <i r="1">
      <x v="30"/>
    </i>
    <i r="2">
      <x v="3"/>
    </i>
    <i>
      <x v="313"/>
    </i>
    <i r="1">
      <x v="182"/>
    </i>
    <i r="2">
      <x v="5"/>
    </i>
    <i>
      <x v="261"/>
    </i>
    <i r="1">
      <x v="253"/>
    </i>
    <i r="2">
      <x v="6"/>
    </i>
    <i>
      <x v="2"/>
    </i>
    <i r="1">
      <x v="288"/>
    </i>
    <i r="2">
      <x v="3"/>
    </i>
    <i>
      <x v="3847"/>
    </i>
    <i r="1">
      <x v="328"/>
    </i>
    <i r="2">
      <x v="3"/>
    </i>
    <i>
      <x v="3095"/>
    </i>
    <i r="1">
      <x v="196"/>
    </i>
    <i r="2">
      <x v="3"/>
    </i>
    <i>
      <x v="3087"/>
    </i>
    <i r="1">
      <x v="196"/>
    </i>
    <i r="2">
      <x v="3"/>
    </i>
    <i>
      <x v="3016"/>
    </i>
    <i r="1">
      <x v="329"/>
    </i>
    <i r="2">
      <x v="3"/>
    </i>
    <i>
      <x v="2657"/>
    </i>
    <i r="1">
      <x v="21"/>
    </i>
    <i r="2">
      <x v="3"/>
    </i>
    <i>
      <x v="2707"/>
    </i>
    <i r="1">
      <x v="314"/>
    </i>
    <i r="2">
      <x v="3"/>
    </i>
    <i>
      <x v="1045"/>
    </i>
    <i r="1">
      <x v="167"/>
    </i>
    <i r="2">
      <x v="4"/>
    </i>
    <i>
      <x v="3271"/>
    </i>
    <i r="1">
      <x v="24"/>
    </i>
    <i r="2">
      <x v="3"/>
    </i>
    <i>
      <x v="304"/>
    </i>
    <i r="1">
      <x v="133"/>
    </i>
    <i r="2">
      <x v="4"/>
    </i>
    <i t="grand">
      <x/>
    </i>
  </rowItems>
  <colItems count="1">
    <i/>
  </colItems>
  <pageFields count="1">
    <pageField fld="2" hier="-1"/>
  </pageFields>
  <dataFields count="1">
    <dataField name=" Vendas da semana" fld="14" baseField="0" baseItem="50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C1500-8566-49DE-88BD-F101B44BF853}" name="Tabela dinâmica8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G5:H11607" firstHeaderRow="1" firstDataRow="1" firstDataCol="1" rowPageCount="1" colPageCount="1"/>
  <pivotFields count="24">
    <pivotField axis="axisRow" showAll="0" sortType="descending">
      <items count="38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6">
        <item x="2"/>
        <item x="1"/>
        <item x="0"/>
        <item x="3"/>
        <item x="4"/>
        <item t="default"/>
      </items>
    </pivotField>
    <pivotField axis="axisRow" showAll="0">
      <items count="10">
        <item x="8"/>
        <item x="3"/>
        <item x="6"/>
        <item x="1"/>
        <item x="0"/>
        <item x="5"/>
        <item x="4"/>
        <item x="7"/>
        <item x="2"/>
        <item t="default"/>
      </items>
    </pivotField>
    <pivotField showAll="0"/>
    <pivotField showAll="0"/>
    <pivotField showAll="0"/>
    <pivotField axis="axisRow" showAll="0">
      <items count="362">
        <item x="248"/>
        <item x="58"/>
        <item x="154"/>
        <item x="273"/>
        <item x="181"/>
        <item x="168"/>
        <item x="252"/>
        <item x="119"/>
        <item x="38"/>
        <item x="185"/>
        <item x="219"/>
        <item x="50"/>
        <item x="177"/>
        <item x="223"/>
        <item x="253"/>
        <item x="341"/>
        <item x="227"/>
        <item x="52"/>
        <item x="128"/>
        <item x="343"/>
        <item x="337"/>
        <item x="74"/>
        <item x="277"/>
        <item x="333"/>
        <item x="127"/>
        <item x="217"/>
        <item x="327"/>
        <item x="174"/>
        <item x="280"/>
        <item x="356"/>
        <item x="55"/>
        <item x="270"/>
        <item x="348"/>
        <item x="183"/>
        <item x="86"/>
        <item x="108"/>
        <item x="314"/>
        <item x="297"/>
        <item x="195"/>
        <item x="232"/>
        <item x="359"/>
        <item x="150"/>
        <item x="43"/>
        <item x="66"/>
        <item x="140"/>
        <item x="121"/>
        <item x="247"/>
        <item x="286"/>
        <item x="176"/>
        <item x="82"/>
        <item x="325"/>
        <item x="351"/>
        <item x="203"/>
        <item x="84"/>
        <item x="318"/>
        <item x="231"/>
        <item x="122"/>
        <item x="265"/>
        <item x="39"/>
        <item x="295"/>
        <item x="282"/>
        <item x="107"/>
        <item x="315"/>
        <item x="319"/>
        <item x="109"/>
        <item x="334"/>
        <item x="335"/>
        <item x="88"/>
        <item x="204"/>
        <item x="320"/>
        <item x="5"/>
        <item x="331"/>
        <item x="37"/>
        <item x="35"/>
        <item x="47"/>
        <item x="210"/>
        <item x="29"/>
        <item x="275"/>
        <item x="238"/>
        <item x="279"/>
        <item x="167"/>
        <item x="25"/>
        <item x="112"/>
        <item x="59"/>
        <item x="200"/>
        <item x="125"/>
        <item x="208"/>
        <item x="339"/>
        <item x="184"/>
        <item x="220"/>
        <item x="0"/>
        <item x="239"/>
        <item x="65"/>
        <item x="345"/>
        <item x="126"/>
        <item x="61"/>
        <item x="159"/>
        <item x="30"/>
        <item x="49"/>
        <item x="243"/>
        <item x="196"/>
        <item x="69"/>
        <item x="51"/>
        <item x="93"/>
        <item x="281"/>
        <item x="129"/>
        <item x="111"/>
        <item x="134"/>
        <item x="103"/>
        <item x="240"/>
        <item x="355"/>
        <item x="162"/>
        <item x="124"/>
        <item x="44"/>
        <item x="27"/>
        <item x="264"/>
        <item x="83"/>
        <item x="266"/>
        <item x="213"/>
        <item x="117"/>
        <item x="166"/>
        <item x="233"/>
        <item x="182"/>
        <item x="72"/>
        <item x="258"/>
        <item x="16"/>
        <item x="298"/>
        <item x="118"/>
        <item x="328"/>
        <item x="304"/>
        <item x="349"/>
        <item x="141"/>
        <item x="48"/>
        <item x="96"/>
        <item x="302"/>
        <item x="36"/>
        <item x="33"/>
        <item x="294"/>
        <item x="211"/>
        <item x="12"/>
        <item x="4"/>
        <item x="41"/>
        <item x="228"/>
        <item x="137"/>
        <item x="245"/>
        <item x="190"/>
        <item x="143"/>
        <item x="171"/>
        <item x="214"/>
        <item x="271"/>
        <item x="289"/>
        <item x="225"/>
        <item x="330"/>
        <item x="199"/>
        <item x="284"/>
        <item x="353"/>
        <item x="123"/>
        <item x="311"/>
        <item x="329"/>
        <item x="31"/>
        <item x="46"/>
        <item x="357"/>
        <item x="71"/>
        <item x="57"/>
        <item x="8"/>
        <item x="142"/>
        <item x="260"/>
        <item x="70"/>
        <item x="354"/>
        <item x="131"/>
        <item x="317"/>
        <item x="187"/>
        <item x="91"/>
        <item x="21"/>
        <item x="312"/>
        <item x="26"/>
        <item x="45"/>
        <item x="146"/>
        <item x="79"/>
        <item x="90"/>
        <item x="94"/>
        <item x="244"/>
        <item x="100"/>
        <item x="120"/>
        <item x="241"/>
        <item x="192"/>
        <item x="23"/>
        <item x="278"/>
        <item x="151"/>
        <item x="130"/>
        <item x="254"/>
        <item x="288"/>
        <item x="3"/>
        <item x="76"/>
        <item x="350"/>
        <item x="340"/>
        <item x="1"/>
        <item x="9"/>
        <item x="276"/>
        <item x="178"/>
        <item x="136"/>
        <item x="292"/>
        <item x="20"/>
        <item x="299"/>
        <item x="15"/>
        <item x="75"/>
        <item x="42"/>
        <item x="212"/>
        <item x="158"/>
        <item x="221"/>
        <item x="301"/>
        <item x="85"/>
        <item x="352"/>
        <item x="18"/>
        <item x="202"/>
        <item x="133"/>
        <item x="261"/>
        <item x="324"/>
        <item x="230"/>
        <item x="180"/>
        <item x="89"/>
        <item x="179"/>
        <item x="307"/>
        <item x="77"/>
        <item x="60"/>
        <item x="237"/>
        <item x="310"/>
        <item x="53"/>
        <item x="62"/>
        <item x="97"/>
        <item x="32"/>
        <item x="191"/>
        <item x="305"/>
        <item x="110"/>
        <item x="170"/>
        <item x="34"/>
        <item x="272"/>
        <item x="147"/>
        <item x="188"/>
        <item x="300"/>
        <item x="336"/>
        <item x="257"/>
        <item x="246"/>
        <item x="87"/>
        <item x="205"/>
        <item x="149"/>
        <item x="263"/>
        <item x="358"/>
        <item x="290"/>
        <item x="67"/>
        <item x="152"/>
        <item x="322"/>
        <item x="226"/>
        <item x="63"/>
        <item x="6"/>
        <item x="347"/>
        <item x="24"/>
        <item x="293"/>
        <item x="303"/>
        <item x="255"/>
        <item x="242"/>
        <item x="249"/>
        <item x="144"/>
        <item x="13"/>
        <item x="173"/>
        <item x="163"/>
        <item x="104"/>
        <item x="80"/>
        <item x="138"/>
        <item x="344"/>
        <item x="98"/>
        <item x="14"/>
        <item x="287"/>
        <item x="360"/>
        <item x="161"/>
        <item x="157"/>
        <item x="229"/>
        <item x="10"/>
        <item x="40"/>
        <item x="250"/>
        <item x="105"/>
        <item x="155"/>
        <item x="321"/>
        <item x="222"/>
        <item x="309"/>
        <item x="235"/>
        <item x="106"/>
        <item x="236"/>
        <item x="2"/>
        <item x="165"/>
        <item x="92"/>
        <item x="269"/>
        <item x="68"/>
        <item x="216"/>
        <item x="172"/>
        <item x="28"/>
        <item x="175"/>
        <item x="139"/>
        <item x="198"/>
        <item x="78"/>
        <item x="153"/>
        <item x="291"/>
        <item x="116"/>
        <item x="332"/>
        <item x="201"/>
        <item x="326"/>
        <item x="54"/>
        <item x="115"/>
        <item x="160"/>
        <item x="197"/>
        <item x="19"/>
        <item x="64"/>
        <item x="193"/>
        <item x="218"/>
        <item x="316"/>
        <item x="338"/>
        <item x="308"/>
        <item x="101"/>
        <item x="169"/>
        <item x="189"/>
        <item x="268"/>
        <item x="215"/>
        <item x="267"/>
        <item x="113"/>
        <item x="194"/>
        <item x="7"/>
        <item x="259"/>
        <item x="132"/>
        <item x="102"/>
        <item x="99"/>
        <item x="346"/>
        <item x="114"/>
        <item x="164"/>
        <item x="306"/>
        <item x="262"/>
        <item x="285"/>
        <item x="313"/>
        <item x="156"/>
        <item x="22"/>
        <item x="135"/>
        <item x="206"/>
        <item x="234"/>
        <item x="323"/>
        <item x="148"/>
        <item x="95"/>
        <item x="209"/>
        <item x="81"/>
        <item x="207"/>
        <item x="224"/>
        <item x="56"/>
        <item x="17"/>
        <item x="145"/>
        <item x="73"/>
        <item x="283"/>
        <item x="251"/>
        <item x="342"/>
        <item x="274"/>
        <item x="256"/>
        <item x="296"/>
        <item x="11"/>
        <item x="186"/>
        <item t="default"/>
      </items>
    </pivotField>
    <pivotField showAll="0"/>
    <pivotField showAll="0"/>
    <pivotField numFmtId="164" showAll="0"/>
    <pivotField showAll="0"/>
    <pivotField numFmtId="165" showAll="0"/>
    <pivotField dataField="1" numFmtId="166" showAll="0"/>
    <pivotField showAll="0"/>
    <pivotField numFmtId="166" showAll="0"/>
    <pivotField numFmtId="167" showAll="0"/>
    <pivotField showAll="0"/>
    <pivotField numFmtId="166" multipleItemSelectionAllowed="1" showAll="0"/>
    <pivotField showAll="0"/>
    <pivotField numFmtId="166" showAll="0"/>
    <pivotField numFmtId="165" showAll="0"/>
    <pivotField showAll="0"/>
    <pivotField showAll="0"/>
  </pivotFields>
  <rowFields count="3">
    <field x="0"/>
    <field x="7"/>
    <field x="3"/>
  </rowFields>
  <rowItems count="11602">
    <i>
      <x v="676"/>
    </i>
    <i r="1">
      <x v="18"/>
    </i>
    <i r="2">
      <x v="3"/>
    </i>
    <i>
      <x v="2090"/>
    </i>
    <i r="1">
      <x v="299"/>
    </i>
    <i r="2">
      <x v="3"/>
    </i>
    <i>
      <x v="3866"/>
    </i>
    <i r="1">
      <x v="273"/>
    </i>
    <i r="2">
      <x v="4"/>
    </i>
    <i>
      <x v="3865"/>
    </i>
    <i r="1">
      <x v="273"/>
    </i>
    <i r="2">
      <x v="4"/>
    </i>
    <i>
      <x v="55"/>
    </i>
    <i r="1">
      <x v="140"/>
    </i>
    <i r="2">
      <x v="4"/>
    </i>
    <i>
      <x v="56"/>
    </i>
    <i r="1">
      <x v="140"/>
    </i>
    <i r="2">
      <x v="4"/>
    </i>
    <i>
      <x v="3243"/>
    </i>
    <i r="1">
      <x v="299"/>
    </i>
    <i r="2">
      <x v="3"/>
    </i>
    <i>
      <x v="1384"/>
    </i>
    <i r="1">
      <x v="231"/>
    </i>
    <i r="2">
      <x v="4"/>
    </i>
    <i>
      <x v="2272"/>
    </i>
    <i r="1">
      <x v="327"/>
    </i>
    <i r="2">
      <x v="3"/>
    </i>
    <i>
      <x v="3763"/>
    </i>
    <i r="1">
      <x v="167"/>
    </i>
    <i r="2">
      <x v="3"/>
    </i>
    <i>
      <x v="3242"/>
    </i>
    <i r="1">
      <x v="299"/>
    </i>
    <i r="2">
      <x v="3"/>
    </i>
    <i>
      <x v="214"/>
    </i>
    <i r="1">
      <x v="178"/>
    </i>
    <i r="2">
      <x v="3"/>
    </i>
    <i>
      <x v="3762"/>
    </i>
    <i r="1">
      <x v="167"/>
    </i>
    <i r="2">
      <x v="3"/>
    </i>
    <i>
      <x v="279"/>
    </i>
    <i r="1">
      <x v="202"/>
    </i>
    <i r="2">
      <x v="4"/>
    </i>
    <i>
      <x v="2858"/>
    </i>
    <i r="1">
      <x v="327"/>
    </i>
    <i r="2">
      <x v="3"/>
    </i>
    <i>
      <x v="159"/>
    </i>
    <i r="1">
      <x v="196"/>
    </i>
    <i r="2">
      <x v="3"/>
    </i>
    <i>
      <x v="679"/>
    </i>
    <i r="1">
      <x v="114"/>
    </i>
    <i r="2">
      <x v="6"/>
    </i>
    <i>
      <x v="655"/>
    </i>
    <i r="1">
      <x v="178"/>
    </i>
    <i r="2">
      <x v="3"/>
    </i>
    <i>
      <x v="54"/>
    </i>
    <i r="1">
      <x v="125"/>
    </i>
    <i r="2">
      <x v="4"/>
    </i>
    <i>
      <x v="377"/>
    </i>
    <i r="1">
      <x v="133"/>
    </i>
    <i r="2">
      <x v="4"/>
    </i>
    <i>
      <x v="82"/>
    </i>
    <i r="1">
      <x v="288"/>
    </i>
    <i r="2">
      <x v="3"/>
    </i>
    <i>
      <x v="30"/>
    </i>
    <i r="1">
      <x v="277"/>
    </i>
    <i r="2">
      <x v="4"/>
    </i>
    <i>
      <x v="3043"/>
    </i>
    <i r="1">
      <x v="196"/>
    </i>
    <i r="2">
      <x v="3"/>
    </i>
    <i>
      <x v="543"/>
    </i>
    <i r="1">
      <x v="113"/>
    </i>
    <i r="2">
      <x v="3"/>
    </i>
    <i>
      <x v="3042"/>
    </i>
    <i r="1">
      <x v="196"/>
    </i>
    <i r="2">
      <x v="3"/>
    </i>
    <i>
      <x v="337"/>
    </i>
    <i r="1">
      <x v="114"/>
    </i>
    <i r="2">
      <x v="4"/>
    </i>
    <i>
      <x v="592"/>
    </i>
    <i r="1">
      <x v="8"/>
    </i>
    <i r="2">
      <x v="3"/>
    </i>
    <i>
      <x v="353"/>
    </i>
    <i r="1">
      <x v="140"/>
    </i>
    <i r="2">
      <x v="4"/>
    </i>
    <i>
      <x v="1855"/>
    </i>
    <i r="1">
      <x v="327"/>
    </i>
    <i r="2">
      <x v="3"/>
    </i>
    <i>
      <x v="478"/>
    </i>
    <i r="1">
      <x v="44"/>
    </i>
    <i r="2">
      <x v="4"/>
    </i>
    <i>
      <x v="20"/>
    </i>
    <i r="1">
      <x v="125"/>
    </i>
    <i r="2">
      <x v="4"/>
    </i>
    <i>
      <x v="238"/>
    </i>
    <i r="1">
      <x v="299"/>
    </i>
    <i r="2">
      <x v="3"/>
    </i>
    <i>
      <x v="196"/>
    </i>
    <i r="1">
      <x v="139"/>
    </i>
    <i r="2">
      <x v="3"/>
    </i>
    <i>
      <x v="1254"/>
    </i>
    <i r="1">
      <x v="288"/>
    </i>
    <i r="2">
      <x v="3"/>
    </i>
    <i>
      <x v="355"/>
    </i>
    <i r="1">
      <x v="140"/>
    </i>
    <i r="2">
      <x v="4"/>
    </i>
    <i>
      <x v="3296"/>
    </i>
    <i r="1">
      <x v="288"/>
    </i>
    <i r="2">
      <x v="3"/>
    </i>
    <i>
      <x v="2255"/>
    </i>
    <i r="1">
      <x v="186"/>
    </i>
    <i r="2">
      <x v="3"/>
    </i>
    <i>
      <x v="1473"/>
    </i>
    <i r="1">
      <x v="310"/>
    </i>
    <i r="2">
      <x v="3"/>
    </i>
    <i>
      <x v="3754"/>
    </i>
    <i r="1">
      <x v="167"/>
    </i>
    <i r="2">
      <x v="3"/>
    </i>
    <i>
      <x v="2199"/>
    </i>
    <i r="1">
      <x v="133"/>
    </i>
    <i r="2">
      <x v="5"/>
    </i>
    <i>
      <x v="667"/>
    </i>
    <i r="1">
      <x v="8"/>
    </i>
    <i r="2">
      <x v="3"/>
    </i>
    <i>
      <x v="296"/>
    </i>
    <i r="1">
      <x v="299"/>
    </i>
    <i r="2">
      <x v="3"/>
    </i>
    <i>
      <x v="3044"/>
    </i>
    <i r="1">
      <x v="74"/>
    </i>
    <i r="2">
      <x v="2"/>
    </i>
    <i>
      <x v="3781"/>
    </i>
    <i r="1">
      <x v="309"/>
    </i>
    <i r="2">
      <x v="3"/>
    </i>
    <i>
      <x v="168"/>
    </i>
    <i r="1">
      <x v="310"/>
    </i>
    <i r="2">
      <x v="4"/>
    </i>
    <i>
      <x v="765"/>
    </i>
    <i r="1">
      <x v="133"/>
    </i>
    <i r="2">
      <x v="6"/>
    </i>
    <i>
      <x v="487"/>
    </i>
    <i r="1">
      <x v="30"/>
    </i>
    <i r="2">
      <x v="3"/>
    </i>
    <i>
      <x v="316"/>
    </i>
    <i r="1">
      <x v="186"/>
    </i>
    <i r="2">
      <x v="3"/>
    </i>
    <i>
      <x v="678"/>
    </i>
    <i r="1">
      <x v="114"/>
    </i>
    <i r="2">
      <x v="6"/>
    </i>
    <i>
      <x v="1690"/>
    </i>
    <i r="1">
      <x v="327"/>
    </i>
    <i r="2">
      <x v="3"/>
    </i>
    <i>
      <x v="491"/>
    </i>
    <i r="1">
      <x v="178"/>
    </i>
    <i r="2">
      <x v="3"/>
    </i>
    <i>
      <x v="14"/>
    </i>
    <i r="1">
      <x v="139"/>
    </i>
    <i r="2">
      <x v="5"/>
    </i>
    <i>
      <x v="114"/>
    </i>
    <i r="1">
      <x v="8"/>
    </i>
    <i r="2">
      <x v="3"/>
    </i>
    <i>
      <x v="2730"/>
    </i>
    <i r="1">
      <x v="127"/>
    </i>
    <i r="2">
      <x v="3"/>
    </i>
    <i>
      <x v="2089"/>
    </i>
    <i r="1">
      <x v="299"/>
    </i>
    <i r="2">
      <x v="3"/>
    </i>
    <i>
      <x v="174"/>
    </i>
    <i r="1">
      <x v="81"/>
    </i>
    <i r="2">
      <x v="3"/>
    </i>
    <i>
      <x v="3610"/>
    </i>
    <i r="1">
      <x v="167"/>
    </i>
    <i r="2">
      <x v="4"/>
    </i>
    <i>
      <x v="1400"/>
    </i>
    <i r="1">
      <x v="144"/>
    </i>
    <i r="2">
      <x v="4"/>
    </i>
    <i>
      <x v="354"/>
    </i>
    <i r="1">
      <x v="140"/>
    </i>
    <i r="2">
      <x v="4"/>
    </i>
    <i>
      <x v="3710"/>
    </i>
    <i r="1">
      <x v="309"/>
    </i>
    <i r="2">
      <x v="4"/>
    </i>
    <i>
      <x v="173"/>
    </i>
    <i r="1">
      <x v="81"/>
    </i>
    <i r="2">
      <x v="3"/>
    </i>
    <i>
      <x v="3807"/>
    </i>
    <i r="1">
      <x v="86"/>
    </i>
    <i r="2">
      <x v="4"/>
    </i>
    <i>
      <x v="375"/>
    </i>
    <i r="1">
      <x v="196"/>
    </i>
    <i r="2">
      <x v="3"/>
    </i>
    <i>
      <x v="564"/>
    </i>
    <i r="1">
      <x v="327"/>
    </i>
    <i r="2">
      <x v="3"/>
    </i>
    <i>
      <x v="32"/>
    </i>
    <i r="1">
      <x v="202"/>
    </i>
    <i r="2">
      <x v="4"/>
    </i>
    <i>
      <x v="319"/>
    </i>
    <i r="1">
      <x v="186"/>
    </i>
    <i r="2">
      <x v="3"/>
    </i>
    <i>
      <x v="10"/>
    </i>
    <i r="1">
      <x v="197"/>
    </i>
    <i r="2">
      <x v="4"/>
    </i>
    <i>
      <x v="195"/>
    </i>
    <i r="1">
      <x v="139"/>
    </i>
    <i r="2">
      <x v="3"/>
    </i>
    <i>
      <x v="1096"/>
    </i>
    <i r="1">
      <x v="21"/>
    </i>
    <i r="2">
      <x v="3"/>
    </i>
    <i>
      <x v="99"/>
    </i>
    <i r="1">
      <x v="81"/>
    </i>
    <i r="2">
      <x v="3"/>
    </i>
    <i>
      <x v="33"/>
    </i>
    <i r="1">
      <x v="202"/>
    </i>
    <i r="2">
      <x v="4"/>
    </i>
    <i>
      <x v="1329"/>
    </i>
    <i r="1">
      <x v="21"/>
    </i>
    <i r="2">
      <x v="3"/>
    </i>
    <i>
      <x v="596"/>
    </i>
    <i r="1">
      <x v="188"/>
    </i>
    <i r="2">
      <x v="4"/>
    </i>
    <i>
      <x v="3424"/>
    </i>
    <i r="1">
      <x v="104"/>
    </i>
    <i r="2">
      <x v="3"/>
    </i>
    <i>
      <x v="3072"/>
    </i>
    <i r="1">
      <x v="66"/>
    </i>
    <i r="2">
      <x v="6"/>
    </i>
    <i>
      <x v="1631"/>
    </i>
    <i r="1">
      <x v="8"/>
    </i>
    <i r="2">
      <x v="3"/>
    </i>
    <i>
      <x v="772"/>
    </i>
    <i r="1">
      <x v="186"/>
    </i>
    <i r="2">
      <x v="3"/>
    </i>
    <i>
      <x v="575"/>
    </i>
    <i r="1">
      <x v="111"/>
    </i>
    <i r="2">
      <x v="2"/>
    </i>
    <i>
      <x v="484"/>
    </i>
    <i r="1">
      <x v="74"/>
    </i>
    <i r="2">
      <x v="2"/>
    </i>
    <i>
      <x v="78"/>
    </i>
    <i r="1">
      <x v="76"/>
    </i>
    <i r="2">
      <x v="4"/>
    </i>
    <i>
      <x v="3077"/>
    </i>
    <i r="1">
      <x v="66"/>
    </i>
    <i r="2">
      <x v="6"/>
    </i>
    <i>
      <x v="1633"/>
    </i>
    <i r="1">
      <x v="8"/>
    </i>
    <i r="2">
      <x v="3"/>
    </i>
    <i>
      <x v="1422"/>
    </i>
    <i r="1">
      <x v="231"/>
    </i>
    <i r="2">
      <x v="4"/>
    </i>
    <i>
      <x v="917"/>
    </i>
    <i r="1">
      <x v="74"/>
    </i>
    <i r="2">
      <x v="2"/>
    </i>
    <i>
      <x v="582"/>
    </i>
    <i r="1">
      <x v="111"/>
    </i>
    <i r="2">
      <x v="2"/>
    </i>
    <i>
      <x v="3495"/>
    </i>
    <i r="1">
      <x v="120"/>
    </i>
    <i r="2">
      <x v="4"/>
    </i>
    <i>
      <x v="3537"/>
    </i>
    <i r="1">
      <x v="86"/>
    </i>
    <i r="2">
      <x v="4"/>
    </i>
    <i>
      <x v="1943"/>
    </i>
    <i r="1">
      <x v="309"/>
    </i>
    <i r="2">
      <x v="4"/>
    </i>
    <i>
      <x v="480"/>
    </i>
    <i r="1">
      <x v="18"/>
    </i>
    <i r="2">
      <x v="3"/>
    </i>
    <i>
      <x v="148"/>
    </i>
    <i r="1">
      <x v="277"/>
    </i>
    <i r="2">
      <x v="3"/>
    </i>
    <i>
      <x v="106"/>
    </i>
    <i r="1">
      <x v="202"/>
    </i>
    <i r="2">
      <x v="4"/>
    </i>
    <i>
      <x v="3646"/>
    </i>
    <i r="1">
      <x v="309"/>
    </i>
    <i r="2">
      <x v="4"/>
    </i>
    <i>
      <x v="1953"/>
    </i>
    <i r="1">
      <x v="133"/>
    </i>
    <i r="2">
      <x v="4"/>
    </i>
    <i>
      <x v="2049"/>
    </i>
    <i r="1">
      <x v="18"/>
    </i>
    <i r="2">
      <x v="3"/>
    </i>
    <i>
      <x v="466"/>
    </i>
    <i r="1">
      <x v="288"/>
    </i>
    <i r="2">
      <x v="3"/>
    </i>
    <i>
      <x v="215"/>
    </i>
    <i r="1">
      <x v="178"/>
    </i>
    <i r="2">
      <x v="3"/>
    </i>
    <i>
      <x v="188"/>
    </i>
    <i r="1">
      <x v="125"/>
    </i>
    <i r="2">
      <x v="6"/>
    </i>
    <i>
      <x v="292"/>
    </i>
    <i r="1">
      <x v="74"/>
    </i>
    <i r="2">
      <x v="2"/>
    </i>
    <i>
      <x v="37"/>
    </i>
    <i r="1">
      <x v="310"/>
    </i>
    <i r="2">
      <x v="3"/>
    </i>
    <i>
      <x v="298"/>
    </i>
    <i r="1">
      <x v="299"/>
    </i>
    <i r="2">
      <x v="3"/>
    </i>
    <i>
      <x v="3041"/>
    </i>
    <i r="1">
      <x v="196"/>
    </i>
    <i r="2">
      <x v="3"/>
    </i>
    <i>
      <x v="2327"/>
    </i>
    <i r="1">
      <x v="34"/>
    </i>
    <i r="2">
      <x v="3"/>
    </i>
    <i>
      <x v="2253"/>
    </i>
    <i r="1">
      <x v="186"/>
    </i>
    <i r="2">
      <x v="3"/>
    </i>
    <i>
      <x v="1014"/>
    </i>
    <i r="1">
      <x v="2"/>
    </i>
    <i r="2">
      <x v="3"/>
    </i>
    <i>
      <x v="867"/>
    </i>
    <i r="1">
      <x v="114"/>
    </i>
    <i r="2">
      <x v="4"/>
    </i>
    <i>
      <x v="385"/>
    </i>
    <i r="1">
      <x v="302"/>
    </i>
    <i r="2">
      <x v="3"/>
    </i>
    <i>
      <x v="293"/>
    </i>
    <i r="1">
      <x v="74"/>
    </i>
    <i r="2">
      <x v="2"/>
    </i>
    <i>
      <x v="170"/>
    </i>
    <i r="1">
      <x v="310"/>
    </i>
    <i r="2">
      <x v="4"/>
    </i>
    <i>
      <x v="1744"/>
    </i>
    <i r="1">
      <x v="186"/>
    </i>
    <i r="2">
      <x v="3"/>
    </i>
    <i>
      <x v="1576"/>
    </i>
    <i r="1">
      <x v="327"/>
    </i>
    <i r="2">
      <x v="3"/>
    </i>
    <i>
      <x v="824"/>
    </i>
    <i r="1">
      <x v="140"/>
    </i>
    <i r="2">
      <x v="4"/>
    </i>
    <i>
      <x v="695"/>
    </i>
    <i r="1">
      <x v="186"/>
    </i>
    <i r="2">
      <x v="3"/>
    </i>
    <i>
      <x v="335"/>
    </i>
    <i r="1">
      <x v="34"/>
    </i>
    <i r="2">
      <x v="3"/>
    </i>
    <i>
      <x v="349"/>
    </i>
    <i r="1">
      <x v="256"/>
    </i>
    <i r="2">
      <x v="3"/>
    </i>
    <i>
      <x v="242"/>
    </i>
    <i r="1">
      <x v="141"/>
    </i>
    <i r="2">
      <x v="1"/>
    </i>
    <i>
      <x v="50"/>
    </i>
    <i r="1">
      <x v="196"/>
    </i>
    <i r="2">
      <x v="3"/>
    </i>
    <i>
      <x v="3073"/>
    </i>
    <i r="1">
      <x v="66"/>
    </i>
    <i r="2">
      <x v="6"/>
    </i>
    <i>
      <x v="3032"/>
    </i>
    <i r="1">
      <x v="114"/>
    </i>
    <i r="2">
      <x v="4"/>
    </i>
    <i>
      <x v="2549"/>
    </i>
    <i r="1">
      <x v="133"/>
    </i>
    <i r="2">
      <x v="6"/>
    </i>
    <i>
      <x v="2256"/>
    </i>
    <i r="1">
      <x v="186"/>
    </i>
    <i r="2">
      <x v="3"/>
    </i>
    <i>
      <x v="615"/>
    </i>
    <i r="1">
      <x v="178"/>
    </i>
    <i r="2">
      <x v="3"/>
    </i>
    <i>
      <x v="230"/>
    </i>
    <i r="1">
      <x v="81"/>
    </i>
    <i r="2">
      <x v="3"/>
    </i>
    <i>
      <x v="13"/>
    </i>
    <i r="1">
      <x v="139"/>
    </i>
    <i r="2">
      <x v="6"/>
    </i>
    <i>
      <x v="61"/>
    </i>
    <i r="1">
      <x v="202"/>
    </i>
    <i r="2">
      <x v="4"/>
    </i>
    <i>
      <x v="1900"/>
    </i>
    <i r="1">
      <x v="111"/>
    </i>
    <i r="2">
      <x v="2"/>
    </i>
    <i>
      <x v="884"/>
    </i>
    <i r="1">
      <x v="309"/>
    </i>
    <i r="2">
      <x v="4"/>
    </i>
    <i>
      <x v="2946"/>
    </i>
    <i r="1">
      <x v="10"/>
    </i>
    <i r="2">
      <x v="4"/>
    </i>
    <i>
      <x v="2045"/>
    </i>
    <i r="1">
      <x v="159"/>
    </i>
    <i r="2">
      <x v="1"/>
    </i>
    <i>
      <x v="821"/>
    </i>
    <i r="1">
      <x v="188"/>
    </i>
    <i r="2">
      <x v="4"/>
    </i>
    <i>
      <x v="733"/>
    </i>
    <i r="1">
      <x v="221"/>
    </i>
    <i r="2">
      <x v="3"/>
    </i>
    <i>
      <x v="450"/>
    </i>
    <i r="1">
      <x v="42"/>
    </i>
    <i r="2">
      <x v="4"/>
    </i>
    <i>
      <x v="574"/>
    </i>
    <i r="1">
      <x v="111"/>
    </i>
    <i r="2">
      <x v="2"/>
    </i>
    <i>
      <x v="585"/>
    </i>
    <i r="1">
      <x v="111"/>
    </i>
    <i r="2">
      <x v="2"/>
    </i>
    <i>
      <x v="94"/>
    </i>
    <i r="1">
      <x v="140"/>
    </i>
    <i r="2">
      <x v="4"/>
    </i>
    <i>
      <x v="42"/>
    </i>
    <i r="1">
      <x v="173"/>
    </i>
    <i r="2">
      <x v="5"/>
    </i>
    <i>
      <x v="2044"/>
    </i>
    <i r="1">
      <x v="159"/>
    </i>
    <i r="2">
      <x v="1"/>
    </i>
    <i>
      <x v="2257"/>
    </i>
    <i r="1">
      <x v="186"/>
    </i>
    <i r="2">
      <x v="3"/>
    </i>
    <i>
      <x v="683"/>
    </i>
    <i r="1">
      <x v="85"/>
    </i>
    <i r="2">
      <x v="6"/>
    </i>
    <i>
      <x v="366"/>
    </i>
    <i r="1">
      <x v="82"/>
    </i>
    <i r="2">
      <x v="3"/>
    </i>
    <i>
      <x v="436"/>
    </i>
    <i r="1">
      <x v="186"/>
    </i>
    <i r="2">
      <x v="3"/>
    </i>
    <i>
      <x v="500"/>
    </i>
    <i r="1">
      <x v="44"/>
    </i>
    <i r="2">
      <x v="4"/>
    </i>
    <i>
      <x v="133"/>
    </i>
    <i r="1">
      <x v="277"/>
    </i>
    <i r="2">
      <x v="3"/>
    </i>
    <i>
      <x v="249"/>
    </i>
    <i r="1">
      <x v="53"/>
    </i>
    <i r="2">
      <x v="3"/>
    </i>
    <i>
      <x v="228"/>
    </i>
    <i r="1">
      <x v="139"/>
    </i>
    <i r="2">
      <x v="3"/>
    </i>
    <i>
      <x v="34"/>
    </i>
    <i r="1">
      <x v="202"/>
    </i>
    <i r="2">
      <x v="4"/>
    </i>
    <i>
      <x v="3587"/>
    </i>
    <i r="1">
      <x v="90"/>
    </i>
    <i r="2">
      <x v="4"/>
    </i>
    <i>
      <x v="2589"/>
    </i>
    <i r="1">
      <x v="30"/>
    </i>
    <i r="2">
      <x v="3"/>
    </i>
    <i>
      <x v="1908"/>
    </i>
    <i r="1">
      <x v="307"/>
    </i>
    <i r="2">
      <x v="1"/>
    </i>
    <i>
      <x v="552"/>
    </i>
    <i r="1">
      <x v="275"/>
    </i>
    <i r="2">
      <x v="4"/>
    </i>
    <i>
      <x v="511"/>
    </i>
    <i r="1">
      <x v="343"/>
    </i>
    <i r="2">
      <x v="3"/>
    </i>
    <i>
      <x v="95"/>
    </i>
    <i r="1">
      <x v="58"/>
    </i>
    <i r="2">
      <x v="1"/>
    </i>
    <i>
      <x v="172"/>
    </i>
    <i r="1">
      <x v="141"/>
    </i>
    <i r="2">
      <x v="1"/>
    </i>
    <i>
      <x v="38"/>
    </i>
    <i r="1">
      <x v="139"/>
    </i>
    <i r="2">
      <x v="3"/>
    </i>
    <i>
      <x v="3779"/>
    </i>
    <i r="1">
      <x v="309"/>
    </i>
    <i r="2">
      <x v="3"/>
    </i>
    <i>
      <x v="3004"/>
    </i>
    <i r="1">
      <x v="303"/>
    </i>
    <i r="2">
      <x v="3"/>
    </i>
    <i>
      <x v="2590"/>
    </i>
    <i r="1">
      <x v="30"/>
    </i>
    <i r="2">
      <x v="3"/>
    </i>
    <i>
      <x v="1118"/>
    </i>
    <i r="1">
      <x v="76"/>
    </i>
    <i r="2">
      <x v="4"/>
    </i>
    <i>
      <x v="750"/>
    </i>
    <i r="1">
      <x v="133"/>
    </i>
    <i r="2">
      <x v="3"/>
    </i>
    <i>
      <x v="825"/>
    </i>
    <i r="1">
      <x v="140"/>
    </i>
    <i r="2">
      <x v="4"/>
    </i>
    <i>
      <x v="139"/>
    </i>
    <i r="1">
      <x v="97"/>
    </i>
    <i r="2">
      <x v="4"/>
    </i>
    <i>
      <x v="74"/>
    </i>
    <i r="1">
      <x v="114"/>
    </i>
    <i r="2">
      <x v="4"/>
    </i>
    <i>
      <x v="3560"/>
    </i>
    <i r="1">
      <x v="199"/>
    </i>
    <i r="2">
      <x v="5"/>
    </i>
    <i>
      <x v="1850"/>
    </i>
    <i r="1">
      <x v="236"/>
    </i>
    <i r="2">
      <x v="3"/>
    </i>
    <i>
      <x v="1298"/>
    </i>
    <i r="1">
      <x v="225"/>
    </i>
    <i r="2">
      <x v="5"/>
    </i>
    <i>
      <x v="1007"/>
    </i>
    <i r="1">
      <x v="8"/>
    </i>
    <i r="2">
      <x v="3"/>
    </i>
    <i>
      <x v="571"/>
    </i>
    <i r="1">
      <x v="111"/>
    </i>
    <i r="2">
      <x v="2"/>
    </i>
    <i>
      <x v="275"/>
    </i>
    <i r="1">
      <x v="178"/>
    </i>
    <i r="2">
      <x v="4"/>
    </i>
    <i>
      <x v="290"/>
    </i>
    <i r="1">
      <x v="21"/>
    </i>
    <i r="2">
      <x v="3"/>
    </i>
    <i>
      <x v="39"/>
    </i>
    <i r="1">
      <x v="139"/>
    </i>
    <i r="2">
      <x v="3"/>
    </i>
    <i>
      <x v="3609"/>
    </i>
    <i r="1">
      <x v="167"/>
    </i>
    <i r="2">
      <x v="4"/>
    </i>
    <i>
      <x v="3493"/>
    </i>
    <i r="1">
      <x v="176"/>
    </i>
    <i r="2">
      <x v="1"/>
    </i>
    <i>
      <x v="3489"/>
    </i>
    <i r="1">
      <x v="138"/>
    </i>
    <i r="2">
      <x v="5"/>
    </i>
    <i>
      <x v="3250"/>
    </i>
    <i r="1">
      <x v="318"/>
    </i>
    <i r="2">
      <x v="5"/>
    </i>
    <i>
      <x v="2672"/>
    </i>
    <i r="1">
      <x v="228"/>
    </i>
    <i r="2">
      <x v="3"/>
    </i>
    <i>
      <x v="2118"/>
    </i>
    <i r="1">
      <x v="141"/>
    </i>
    <i r="2">
      <x v="1"/>
    </i>
    <i>
      <x v="2030"/>
    </i>
    <i r="1">
      <x v="133"/>
    </i>
    <i r="2">
      <x v="3"/>
    </i>
    <i>
      <x v="1888"/>
    </i>
    <i r="1">
      <x v="84"/>
    </i>
    <i r="2">
      <x v="4"/>
    </i>
    <i>
      <x v="1495"/>
    </i>
    <i r="1">
      <x v="179"/>
    </i>
    <i r="2">
      <x v="3"/>
    </i>
    <i>
      <x v="1472"/>
    </i>
    <i r="1">
      <x v="310"/>
    </i>
    <i r="2">
      <x v="4"/>
    </i>
    <i>
      <x v="441"/>
    </i>
    <i r="1">
      <x v="327"/>
    </i>
    <i r="2">
      <x v="3"/>
    </i>
    <i>
      <x v="404"/>
    </i>
    <i r="1">
      <x v="112"/>
    </i>
    <i r="2">
      <x v="3"/>
    </i>
    <i>
      <x v="46"/>
    </i>
    <i r="1">
      <x v="186"/>
    </i>
    <i r="2">
      <x v="3"/>
    </i>
    <i>
      <x v="3679"/>
    </i>
    <i r="1">
      <x v="81"/>
    </i>
    <i r="2">
      <x v="3"/>
    </i>
    <i>
      <x v="3496"/>
    </i>
    <i r="1">
      <x v="120"/>
    </i>
    <i r="2">
      <x v="4"/>
    </i>
    <i>
      <x v="3030"/>
    </i>
    <i r="1">
      <x v="114"/>
    </i>
    <i r="2">
      <x v="4"/>
    </i>
    <i>
      <x v="2463"/>
    </i>
    <i r="1">
      <x v="197"/>
    </i>
    <i r="2">
      <x v="6"/>
    </i>
    <i>
      <x v="2336"/>
    </i>
    <i r="1">
      <x v="141"/>
    </i>
    <i r="2">
      <x v="1"/>
    </i>
    <i>
      <x v="2031"/>
    </i>
    <i r="1">
      <x v="133"/>
    </i>
    <i r="2">
      <x v="3"/>
    </i>
    <i>
      <x v="1758"/>
    </i>
    <i r="1">
      <x v="309"/>
    </i>
    <i r="2">
      <x v="4"/>
    </i>
    <i>
      <x v="1402"/>
    </i>
    <i r="1">
      <x v="42"/>
    </i>
    <i r="2">
      <x v="4"/>
    </i>
    <i>
      <x v="822"/>
    </i>
    <i r="1">
      <x v="97"/>
    </i>
    <i r="2">
      <x v="4"/>
    </i>
    <i>
      <x v="525"/>
    </i>
    <i r="1">
      <x v="179"/>
    </i>
    <i r="2">
      <x v="3"/>
    </i>
    <i>
      <x v="365"/>
    </i>
    <i r="1">
      <x v="82"/>
    </i>
    <i r="2">
      <x v="3"/>
    </i>
    <i>
      <x v="618"/>
    </i>
    <i r="1">
      <x v="299"/>
    </i>
    <i r="2">
      <x v="3"/>
    </i>
    <i>
      <x v="510"/>
    </i>
    <i r="1">
      <x v="343"/>
    </i>
    <i r="2">
      <x v="3"/>
    </i>
    <i>
      <x v="300"/>
    </i>
    <i r="1">
      <x v="133"/>
    </i>
    <i r="2">
      <x v="6"/>
    </i>
    <i>
      <x v="53"/>
    </i>
    <i r="1">
      <x v="140"/>
    </i>
    <i r="2">
      <x v="4"/>
    </i>
    <i>
      <x v="3548"/>
    </i>
    <i r="1">
      <x v="356"/>
    </i>
    <i r="2">
      <x v="5"/>
    </i>
    <i>
      <x v="2603"/>
    </i>
    <i r="1">
      <x v="316"/>
    </i>
    <i r="2">
      <x v="5"/>
    </i>
    <i>
      <x v="2340"/>
    </i>
    <i r="1">
      <x v="141"/>
    </i>
    <i r="2">
      <x v="1"/>
    </i>
    <i>
      <x v="1132"/>
    </i>
    <i r="1">
      <x v="24"/>
    </i>
    <i r="2">
      <x v="3"/>
    </i>
    <i>
      <x v="1168"/>
    </i>
    <i r="1">
      <x v="304"/>
    </i>
    <i r="2">
      <x v="4"/>
    </i>
    <i>
      <x v="1063"/>
    </i>
    <i r="1">
      <x v="329"/>
    </i>
    <i r="2">
      <x v="6"/>
    </i>
    <i>
      <x v="792"/>
    </i>
    <i r="1">
      <x v="163"/>
    </i>
    <i r="2">
      <x v="3"/>
    </i>
    <i>
      <x v="364"/>
    </i>
    <i r="1">
      <x v="82"/>
    </i>
    <i r="2">
      <x v="3"/>
    </i>
    <i>
      <x v="512"/>
    </i>
    <i r="1">
      <x v="343"/>
    </i>
    <i r="2">
      <x v="3"/>
    </i>
    <i>
      <x v="580"/>
    </i>
    <i r="1">
      <x v="111"/>
    </i>
    <i r="2">
      <x v="2"/>
    </i>
    <i>
      <x v="617"/>
    </i>
    <i r="1">
      <x v="120"/>
    </i>
    <i r="2">
      <x v="4"/>
    </i>
    <i>
      <x v="60"/>
    </i>
    <i r="1">
      <x v="277"/>
    </i>
    <i r="2">
      <x v="4"/>
    </i>
    <i>
      <x v="19"/>
    </i>
    <i r="1">
      <x v="204"/>
    </i>
    <i r="2">
      <x v="4"/>
    </i>
    <i>
      <x v="67"/>
    </i>
    <i r="1">
      <x v="81"/>
    </i>
    <i r="2">
      <x v="3"/>
    </i>
    <i>
      <x v="111"/>
    </i>
    <i r="1">
      <x v="42"/>
    </i>
    <i r="2">
      <x v="4"/>
    </i>
    <i>
      <x v="3268"/>
    </i>
    <i r="1">
      <x v="321"/>
    </i>
    <i r="2">
      <x v="6"/>
    </i>
    <i>
      <x v="3550"/>
    </i>
    <i r="1">
      <x v="260"/>
    </i>
    <i r="2">
      <x v="5"/>
    </i>
    <i>
      <x v="2898"/>
    </i>
    <i r="1">
      <x v="188"/>
    </i>
    <i r="2">
      <x v="4"/>
    </i>
    <i>
      <x v="2643"/>
    </i>
    <i r="1">
      <x v="21"/>
    </i>
    <i r="2">
      <x v="3"/>
    </i>
    <i>
      <x v="2437"/>
    </i>
    <i r="1">
      <x v="209"/>
    </i>
    <i r="2">
      <x v="5"/>
    </i>
    <i>
      <x v="1589"/>
    </i>
    <i r="1">
      <x v="349"/>
    </i>
    <i r="2">
      <x v="5"/>
    </i>
    <i>
      <x v="1103"/>
    </i>
    <i r="1">
      <x v="111"/>
    </i>
    <i r="2">
      <x v="2"/>
    </i>
    <i>
      <x v="774"/>
    </i>
    <i r="1">
      <x v="44"/>
    </i>
    <i r="2">
      <x v="3"/>
    </i>
    <i>
      <x v="826"/>
    </i>
    <i r="1">
      <x v="140"/>
    </i>
    <i r="2">
      <x v="4"/>
    </i>
    <i>
      <x v="734"/>
    </i>
    <i r="1">
      <x v="221"/>
    </i>
    <i r="2">
      <x v="3"/>
    </i>
    <i>
      <x v="440"/>
    </i>
    <i r="1">
      <x v="277"/>
    </i>
    <i r="2">
      <x v="5"/>
    </i>
    <i>
      <x v="607"/>
    </i>
    <i r="1">
      <x v="197"/>
    </i>
    <i r="2">
      <x v="4"/>
    </i>
    <i>
      <x v="103"/>
    </i>
    <i r="1">
      <x v="310"/>
    </i>
    <i r="2">
      <x v="3"/>
    </i>
    <i>
      <x v="11"/>
    </i>
    <i r="1">
      <x v="277"/>
    </i>
    <i r="2">
      <x v="3"/>
    </i>
    <i>
      <x v="115"/>
    </i>
    <i r="1">
      <x v="8"/>
    </i>
    <i r="2">
      <x v="3"/>
    </i>
    <i>
      <x v="3558"/>
    </i>
    <i r="1">
      <x v="260"/>
    </i>
    <i r="2">
      <x v="5"/>
    </i>
    <i>
      <x v="3327"/>
    </i>
    <i r="1">
      <x v="260"/>
    </i>
    <i r="2">
      <x v="5"/>
    </i>
    <i>
      <x v="3252"/>
    </i>
    <i r="1">
      <x v="348"/>
    </i>
    <i r="2">
      <x v="6"/>
    </i>
    <i>
      <x v="3545"/>
    </i>
    <i r="1">
      <x v="255"/>
    </i>
    <i r="2">
      <x v="4"/>
    </i>
    <i>
      <x v="2042"/>
    </i>
    <i r="1">
      <x v="133"/>
    </i>
    <i r="2">
      <x v="3"/>
    </i>
    <i>
      <x v="2192"/>
    </i>
    <i r="1">
      <x v="133"/>
    </i>
    <i r="2">
      <x v="5"/>
    </i>
    <i>
      <x v="1847"/>
    </i>
    <i r="1">
      <x v="236"/>
    </i>
    <i r="2">
      <x v="3"/>
    </i>
    <i>
      <x v="1308"/>
    </i>
    <i r="1">
      <x v="116"/>
    </i>
    <i r="2">
      <x v="4"/>
    </i>
    <i>
      <x v="1119"/>
    </i>
    <i r="1">
      <x v="76"/>
    </i>
    <i r="2">
      <x v="6"/>
    </i>
    <i>
      <x v="1255"/>
    </i>
    <i r="1">
      <x v="288"/>
    </i>
    <i r="2">
      <x v="3"/>
    </i>
    <i>
      <x v="764"/>
    </i>
    <i r="1">
      <x v="133"/>
    </i>
    <i r="2">
      <x v="6"/>
    </i>
    <i>
      <x v="883"/>
    </i>
    <i r="1">
      <x v="309"/>
    </i>
    <i r="2">
      <x v="4"/>
    </i>
    <i>
      <x v="918"/>
    </i>
    <i r="1">
      <x v="74"/>
    </i>
    <i r="2">
      <x v="2"/>
    </i>
    <i>
      <x v="643"/>
    </i>
    <i r="1">
      <x v="178"/>
    </i>
    <i r="2">
      <x v="4"/>
    </i>
    <i>
      <x v="486"/>
    </i>
    <i r="1">
      <x v="74"/>
    </i>
    <i r="2">
      <x v="2"/>
    </i>
    <i>
      <x v="308"/>
    </i>
    <i r="1">
      <x v="270"/>
    </i>
    <i r="2">
      <x v="4"/>
    </i>
    <i>
      <x v="92"/>
    </i>
    <i r="1">
      <x v="196"/>
    </i>
    <i r="2">
      <x v="3"/>
    </i>
    <i>
      <x v="8"/>
    </i>
    <i r="1">
      <x v="325"/>
    </i>
    <i r="2">
      <x v="1"/>
    </i>
    <i>
      <x v="285"/>
    </i>
    <i r="1">
      <x v="30"/>
    </i>
    <i r="2">
      <x v="3"/>
    </i>
    <i>
      <x v="3332"/>
    </i>
    <i r="1">
      <x v="97"/>
    </i>
    <i r="2">
      <x v="3"/>
    </i>
    <i>
      <x v="3540"/>
    </i>
    <i r="1">
      <x v="238"/>
    </i>
    <i r="2">
      <x v="5"/>
    </i>
    <i>
      <x v="3251"/>
    </i>
    <i r="1">
      <x v="318"/>
    </i>
    <i r="2">
      <x v="5"/>
    </i>
    <i>
      <x v="3215"/>
    </i>
    <i r="1">
      <x v="144"/>
    </i>
    <i r="2">
      <x v="4"/>
    </i>
    <i>
      <x v="3031"/>
    </i>
    <i r="1">
      <x v="114"/>
    </i>
    <i r="2">
      <x v="4"/>
    </i>
    <i>
      <x v="3023"/>
    </i>
    <i r="1">
      <x v="65"/>
    </i>
    <i r="2">
      <x v="2"/>
    </i>
    <i>
      <x v="2831"/>
    </i>
    <i r="1">
      <x v="147"/>
    </i>
    <i r="2">
      <x v="6"/>
    </i>
    <i>
      <x v="2285"/>
    </i>
    <i r="1">
      <x v="200"/>
    </i>
    <i r="2">
      <x v="5"/>
    </i>
    <i>
      <x v="2393"/>
    </i>
    <i r="1">
      <x v="141"/>
    </i>
    <i r="2">
      <x v="1"/>
    </i>
    <i>
      <x v="2074"/>
    </i>
    <i r="1">
      <x v="199"/>
    </i>
    <i r="2">
      <x v="5"/>
    </i>
    <i>
      <x v="2241"/>
    </i>
    <i r="1">
      <x v="4"/>
    </i>
    <i r="2">
      <x v="3"/>
    </i>
    <i>
      <x v="1662"/>
    </i>
    <i r="1">
      <x v="216"/>
    </i>
    <i r="2">
      <x v="3"/>
    </i>
    <i>
      <x v="1741"/>
    </i>
    <i r="1">
      <x v="186"/>
    </i>
    <i r="2">
      <x v="3"/>
    </i>
    <i>
      <x v="1474"/>
    </i>
    <i r="1">
      <x v="310"/>
    </i>
    <i r="2">
      <x v="3"/>
    </i>
    <i>
      <x v="1610"/>
    </i>
    <i r="1">
      <x v="225"/>
    </i>
    <i r="2">
      <x v="5"/>
    </i>
    <i>
      <x v="991"/>
    </i>
    <i r="1">
      <x v="139"/>
    </i>
    <i r="2">
      <x v="3"/>
    </i>
    <i>
      <x v="694"/>
    </i>
    <i r="1">
      <x v="186"/>
    </i>
    <i r="2">
      <x v="3"/>
    </i>
    <i>
      <x v="763"/>
    </i>
    <i r="1">
      <x v="114"/>
    </i>
    <i r="2">
      <x v="6"/>
    </i>
    <i>
      <x v="771"/>
    </i>
    <i r="1">
      <x v="21"/>
    </i>
    <i r="2">
      <x v="3"/>
    </i>
    <i>
      <x v="352"/>
    </i>
    <i r="1">
      <x v="233"/>
    </i>
    <i r="2">
      <x v="4"/>
    </i>
    <i>
      <x v="363"/>
    </i>
    <i r="1">
      <x v="82"/>
    </i>
    <i r="2">
      <x v="3"/>
    </i>
    <i>
      <x v="297"/>
    </i>
    <i r="1">
      <x v="299"/>
    </i>
    <i r="2">
      <x v="3"/>
    </i>
    <i>
      <x v="44"/>
    </i>
    <i r="1">
      <x v="202"/>
    </i>
    <i r="2">
      <x v="5"/>
    </i>
    <i>
      <x v="76"/>
    </i>
    <i r="1">
      <x v="213"/>
    </i>
    <i r="2">
      <x v="6"/>
    </i>
    <i>
      <x v="183"/>
    </i>
    <i r="1">
      <x v="249"/>
    </i>
    <i r="2">
      <x v="4"/>
    </i>
    <i>
      <x v="1"/>
    </i>
    <i r="1">
      <x v="196"/>
    </i>
    <i r="2">
      <x v="3"/>
    </i>
    <i>
      <x v="52"/>
    </i>
    <i r="1">
      <x v="125"/>
    </i>
    <i r="2">
      <x v="4"/>
    </i>
    <i>
      <x v="158"/>
    </i>
    <i r="1">
      <x v="196"/>
    </i>
    <i r="2">
      <x v="3"/>
    </i>
    <i>
      <x v="3681"/>
    </i>
    <i r="1">
      <x v="81"/>
    </i>
    <i r="2">
      <x v="3"/>
    </i>
    <i>
      <x v="3612"/>
    </i>
    <i r="1">
      <x v="167"/>
    </i>
    <i r="2">
      <x v="4"/>
    </i>
    <i>
      <x v="3626"/>
    </i>
    <i r="1">
      <x v="120"/>
    </i>
    <i r="2">
      <x v="4"/>
    </i>
    <i>
      <x v="3331"/>
    </i>
    <i r="1">
      <x v="97"/>
    </i>
    <i r="2">
      <x v="3"/>
    </i>
    <i>
      <x v="3471"/>
    </i>
    <i r="1">
      <x v="179"/>
    </i>
    <i r="2">
      <x v="3"/>
    </i>
    <i>
      <x v="3297"/>
    </i>
    <i r="1">
      <x v="288"/>
    </i>
    <i r="2">
      <x v="3"/>
    </i>
    <i>
      <x v="3330"/>
    </i>
    <i r="1">
      <x v="97"/>
    </i>
    <i r="2">
      <x v="3"/>
    </i>
    <i>
      <x v="3536"/>
    </i>
    <i r="1">
      <x v="260"/>
    </i>
    <i r="2">
      <x v="5"/>
    </i>
    <i>
      <x v="3298"/>
    </i>
    <i r="1">
      <x v="288"/>
    </i>
    <i r="2">
      <x v="3"/>
    </i>
    <i>
      <x v="3390"/>
    </i>
    <i r="1">
      <x v="61"/>
    </i>
    <i r="2">
      <x v="3"/>
    </i>
    <i>
      <x v="3132"/>
    </i>
    <i r="1">
      <x v="286"/>
    </i>
    <i r="2">
      <x v="6"/>
    </i>
    <i>
      <x v="3131"/>
    </i>
    <i r="1">
      <x v="120"/>
    </i>
    <i r="2">
      <x v="4"/>
    </i>
    <i>
      <x v="3045"/>
    </i>
    <i r="1">
      <x v="74"/>
    </i>
    <i r="2">
      <x v="2"/>
    </i>
    <i>
      <x v="2623"/>
    </i>
    <i r="1">
      <x v="226"/>
    </i>
    <i r="2">
      <x v="3"/>
    </i>
    <i>
      <x v="2651"/>
    </i>
    <i r="1">
      <x v="21"/>
    </i>
    <i r="2">
      <x v="3"/>
    </i>
    <i>
      <x v="2750"/>
    </i>
    <i r="1">
      <x v="179"/>
    </i>
    <i r="2">
      <x v="3"/>
    </i>
    <i>
      <x v="2745"/>
    </i>
    <i r="1">
      <x v="179"/>
    </i>
    <i r="2">
      <x v="3"/>
    </i>
    <i>
      <x v="2438"/>
    </i>
    <i r="1">
      <x v="318"/>
    </i>
    <i r="2">
      <x v="5"/>
    </i>
    <i>
      <x v="2016"/>
    </i>
    <i r="1">
      <x v="91"/>
    </i>
    <i r="2">
      <x v="6"/>
    </i>
    <i>
      <x v="2083"/>
    </i>
    <i r="1">
      <x v="299"/>
    </i>
    <i r="2">
      <x v="3"/>
    </i>
    <i>
      <x v="1634"/>
    </i>
    <i r="1">
      <x v="8"/>
    </i>
    <i r="2">
      <x v="3"/>
    </i>
    <i>
      <x v="1871"/>
    </i>
    <i r="1">
      <x v="307"/>
    </i>
    <i r="2">
      <x v="5"/>
    </i>
    <i>
      <x v="1743"/>
    </i>
    <i r="1">
      <x v="186"/>
    </i>
    <i r="2">
      <x v="3"/>
    </i>
    <i>
      <x v="1813"/>
    </i>
    <i r="1">
      <x v="74"/>
    </i>
    <i r="2">
      <x v="2"/>
    </i>
    <i>
      <x v="1574"/>
    </i>
    <i r="1">
      <x v="327"/>
    </i>
    <i r="2">
      <x v="3"/>
    </i>
    <i>
      <x v="1054"/>
    </i>
    <i r="1">
      <x v="10"/>
    </i>
    <i r="2">
      <x v="4"/>
    </i>
    <i>
      <x v="1208"/>
    </i>
    <i r="1">
      <x v="116"/>
    </i>
    <i r="2">
      <x v="4"/>
    </i>
    <i>
      <x v="979"/>
    </i>
    <i r="1">
      <x v="127"/>
    </i>
    <i r="2">
      <x v="3"/>
    </i>
    <i>
      <x v="1002"/>
    </i>
    <i r="1">
      <x v="286"/>
    </i>
    <i r="2">
      <x v="4"/>
    </i>
    <i>
      <x v="926"/>
    </i>
    <i r="1">
      <x v="120"/>
    </i>
    <i r="2">
      <x v="4"/>
    </i>
    <i>
      <x v="919"/>
    </i>
    <i r="1">
      <x v="74"/>
    </i>
    <i r="2">
      <x v="2"/>
    </i>
    <i>
      <x v="698"/>
    </i>
    <i r="1">
      <x v="294"/>
    </i>
    <i r="2">
      <x v="4"/>
    </i>
    <i>
      <x v="819"/>
    </i>
    <i r="1">
      <x v="231"/>
    </i>
    <i r="2">
      <x v="4"/>
    </i>
    <i>
      <x v="416"/>
    </i>
    <i r="1">
      <x v="24"/>
    </i>
    <i r="2">
      <x v="3"/>
    </i>
    <i>
      <x v="558"/>
    </i>
    <i r="1">
      <x v="159"/>
    </i>
    <i r="2">
      <x v="1"/>
    </i>
    <i>
      <x v="439"/>
    </i>
    <i r="1">
      <x v="277"/>
    </i>
    <i r="2">
      <x v="6"/>
    </i>
    <i>
      <x v="274"/>
    </i>
    <i r="1">
      <x v="186"/>
    </i>
    <i r="2">
      <x v="3"/>
    </i>
    <i>
      <x v="283"/>
    </i>
    <i r="1">
      <x v="141"/>
    </i>
    <i r="2">
      <x v="1"/>
    </i>
    <i>
      <x v="281"/>
    </i>
    <i r="1">
      <x v="350"/>
    </i>
    <i r="2">
      <x v="3"/>
    </i>
    <i>
      <x v="9"/>
    </i>
    <i r="1">
      <x v="164"/>
    </i>
    <i r="2">
      <x v="4"/>
    </i>
    <i>
      <x v="150"/>
    </i>
    <i r="1">
      <x v="306"/>
    </i>
    <i r="2">
      <x v="3"/>
    </i>
    <i>
      <x v="304"/>
    </i>
    <i r="1">
      <x v="133"/>
    </i>
    <i r="2">
      <x v="4"/>
    </i>
    <i>
      <x v="3782"/>
    </i>
    <i r="1">
      <x v="81"/>
    </i>
    <i r="2">
      <x v="3"/>
    </i>
    <i>
      <x v="3463"/>
    </i>
    <i r="1">
      <x v="136"/>
    </i>
    <i r="2">
      <x v="3"/>
    </i>
    <i>
      <x v="3402"/>
    </i>
    <i r="1">
      <x v="325"/>
    </i>
    <i r="2">
      <x v="3"/>
    </i>
    <i>
      <x v="3542"/>
    </i>
    <i r="1">
      <x v="238"/>
    </i>
    <i r="2">
      <x v="5"/>
    </i>
    <i>
      <x v="3223"/>
    </i>
    <i r="1">
      <x v="21"/>
    </i>
    <i r="2">
      <x v="3"/>
    </i>
    <i>
      <x v="3187"/>
    </i>
    <i r="1">
      <x v="196"/>
    </i>
    <i r="2">
      <x v="3"/>
    </i>
    <i>
      <x v="3135"/>
    </i>
    <i r="1">
      <x v="286"/>
    </i>
    <i r="2">
      <x v="6"/>
    </i>
    <i>
      <x v="3010"/>
    </i>
    <i r="1">
      <x v="23"/>
    </i>
    <i r="2">
      <x v="3"/>
    </i>
    <i>
      <x v="2933"/>
    </i>
    <i r="1">
      <x v="270"/>
    </i>
    <i r="2">
      <x v="4"/>
    </i>
    <i>
      <x v="3024"/>
    </i>
    <i r="1">
      <x v="65"/>
    </i>
    <i r="2">
      <x v="2"/>
    </i>
    <i>
      <x v="3029"/>
    </i>
    <i r="1">
      <x v="328"/>
    </i>
    <i r="2">
      <x v="3"/>
    </i>
    <i>
      <x v="2811"/>
    </i>
    <i r="1">
      <x v="248"/>
    </i>
    <i r="2">
      <x v="5"/>
    </i>
    <i>
      <x v="2588"/>
    </i>
    <i r="1">
      <x v="30"/>
    </i>
    <i r="2">
      <x v="3"/>
    </i>
    <i>
      <x v="2085"/>
    </i>
    <i r="1">
      <x v="299"/>
    </i>
    <i r="2">
      <x v="3"/>
    </i>
    <i>
      <x v="2088"/>
    </i>
    <i r="1">
      <x v="299"/>
    </i>
    <i r="2">
      <x v="3"/>
    </i>
    <i>
      <x v="2220"/>
    </i>
    <i r="1">
      <x v="186"/>
    </i>
    <i r="2">
      <x v="3"/>
    </i>
    <i>
      <x v="1505"/>
    </i>
    <i r="1">
      <x v="125"/>
    </i>
    <i r="2">
      <x v="4"/>
    </i>
    <i>
      <x v="1587"/>
    </i>
    <i r="1">
      <x v="349"/>
    </i>
    <i r="2">
      <x v="5"/>
    </i>
    <i>
      <x v="1588"/>
    </i>
    <i r="1">
      <x v="349"/>
    </i>
    <i r="2">
      <x v="5"/>
    </i>
    <i>
      <x v="1470"/>
    </i>
    <i r="1">
      <x v="286"/>
    </i>
    <i r="2">
      <x v="6"/>
    </i>
    <i>
      <x v="978"/>
    </i>
    <i r="1">
      <x v="127"/>
    </i>
    <i r="2">
      <x v="3"/>
    </i>
    <i>
      <x v="1234"/>
    </i>
    <i r="1">
      <x v="218"/>
    </i>
    <i r="2">
      <x v="5"/>
    </i>
    <i>
      <x v="1259"/>
    </i>
    <i r="1">
      <x v="13"/>
    </i>
    <i r="2">
      <x v="3"/>
    </i>
    <i>
      <x v="1232"/>
    </i>
    <i r="1">
      <x v="276"/>
    </i>
    <i r="2">
      <x v="5"/>
    </i>
    <i>
      <x v="1139"/>
    </i>
    <i r="1">
      <x v="120"/>
    </i>
    <i r="2">
      <x v="6"/>
    </i>
    <i>
      <x v="1130"/>
    </i>
    <i r="1">
      <x v="350"/>
    </i>
    <i r="2">
      <x v="3"/>
    </i>
    <i>
      <x v="688"/>
    </i>
    <i r="1">
      <x v="288"/>
    </i>
    <i r="2">
      <x v="3"/>
    </i>
    <i>
      <x v="882"/>
    </i>
    <i r="1">
      <x v="309"/>
    </i>
    <i r="2">
      <x v="4"/>
    </i>
    <i>
      <x v="930"/>
    </i>
    <i r="1">
      <x v="84"/>
    </i>
    <i r="2">
      <x v="4"/>
    </i>
    <i>
      <x v="708"/>
    </i>
    <i r="1">
      <x v="133"/>
    </i>
    <i r="2">
      <x v="5"/>
    </i>
    <i>
      <x v="380"/>
    </i>
    <i r="1">
      <x v="125"/>
    </i>
    <i r="2">
      <x v="6"/>
    </i>
    <i>
      <x v="535"/>
    </i>
    <i r="1">
      <x v="159"/>
    </i>
    <i r="2">
      <x v="1"/>
    </i>
    <i>
      <x v="589"/>
    </i>
    <i r="1">
      <x v="175"/>
    </i>
    <i r="2">
      <x v="3"/>
    </i>
    <i>
      <x v="373"/>
    </i>
    <i r="1">
      <x v="286"/>
    </i>
    <i r="2">
      <x v="4"/>
    </i>
    <i>
      <x v="579"/>
    </i>
    <i r="1">
      <x v="111"/>
    </i>
    <i r="2">
      <x v="2"/>
    </i>
    <i>
      <x v="460"/>
    </i>
    <i r="1">
      <x v="74"/>
    </i>
    <i r="2">
      <x v="2"/>
    </i>
    <i>
      <x v="483"/>
    </i>
    <i r="1">
      <x v="74"/>
    </i>
    <i r="2">
      <x v="2"/>
    </i>
    <i>
      <x v="621"/>
    </i>
    <i r="1">
      <x v="120"/>
    </i>
    <i r="2">
      <x v="4"/>
    </i>
    <i>
      <x v="628"/>
    </i>
    <i r="1">
      <x v="350"/>
    </i>
    <i r="2">
      <x v="3"/>
    </i>
    <i>
      <x v="184"/>
    </i>
    <i r="1">
      <x v="338"/>
    </i>
    <i r="2">
      <x v="3"/>
    </i>
    <i>
      <x v="36"/>
    </i>
    <i r="1">
      <x v="173"/>
    </i>
    <i r="2">
      <x v="3"/>
    </i>
    <i>
      <x v="31"/>
    </i>
    <i r="1">
      <x v="139"/>
    </i>
    <i r="2">
      <x v="4"/>
    </i>
    <i>
      <x v="180"/>
    </i>
    <i r="1">
      <x v="30"/>
    </i>
    <i r="2">
      <x v="3"/>
    </i>
    <i>
      <x v="280"/>
    </i>
    <i r="1">
      <x v="350"/>
    </i>
    <i r="2">
      <x v="3"/>
    </i>
    <i>
      <x v="229"/>
    </i>
    <i r="1">
      <x v="53"/>
    </i>
    <i r="2">
      <x v="3"/>
    </i>
    <i>
      <x v="3777"/>
    </i>
    <i r="1">
      <x v="178"/>
    </i>
    <i r="2">
      <x v="4"/>
    </i>
    <i>
      <x v="3582"/>
    </i>
    <i r="1">
      <x v="224"/>
    </i>
    <i r="2">
      <x v="8"/>
    </i>
    <i>
      <x v="3666"/>
    </i>
    <i r="1">
      <x v="355"/>
    </i>
    <i r="2">
      <x v="3"/>
    </i>
    <i>
      <x v="3648"/>
    </i>
    <i r="1">
      <x v="270"/>
    </i>
    <i r="2">
      <x v="4"/>
    </i>
    <i>
      <x v="3680"/>
    </i>
    <i r="1">
      <x v="81"/>
    </i>
    <i r="2">
      <x v="3"/>
    </i>
    <i>
      <x v="3531"/>
    </i>
    <i r="1">
      <x v="283"/>
    </i>
    <i r="2">
      <x v="4"/>
    </i>
    <i>
      <x v="3481"/>
    </i>
    <i r="1">
      <x v="97"/>
    </i>
    <i r="2">
      <x v="4"/>
    </i>
    <i>
      <x v="3316"/>
    </i>
    <i r="1">
      <x v="310"/>
    </i>
    <i r="2">
      <x v="3"/>
    </i>
    <i>
      <x v="3011"/>
    </i>
    <i r="1">
      <x v="23"/>
    </i>
    <i r="2">
      <x v="3"/>
    </i>
    <i>
      <x v="3039"/>
    </i>
    <i r="1">
      <x v="74"/>
    </i>
    <i r="2">
      <x v="2"/>
    </i>
    <i>
      <x v="3226"/>
    </i>
    <i r="1">
      <x v="18"/>
    </i>
    <i r="2">
      <x v="6"/>
    </i>
    <i>
      <x v="3033"/>
    </i>
    <i r="1">
      <x v="328"/>
    </i>
    <i r="2">
      <x v="3"/>
    </i>
    <i>
      <x v="2926"/>
    </i>
    <i r="1">
      <x v="344"/>
    </i>
    <i r="2">
      <x v="3"/>
    </i>
    <i>
      <x v="2890"/>
    </i>
    <i r="1">
      <x v="299"/>
    </i>
    <i r="2">
      <x v="3"/>
    </i>
    <i>
      <x v="2713"/>
    </i>
    <i r="1">
      <x v="42"/>
    </i>
    <i r="2">
      <x v="3"/>
    </i>
    <i>
      <x v="2764"/>
    </i>
    <i r="1">
      <x v="192"/>
    </i>
    <i r="2">
      <x v="3"/>
    </i>
    <i>
      <x v="2654"/>
    </i>
    <i r="1">
      <x v="21"/>
    </i>
    <i r="2">
      <x v="3"/>
    </i>
    <i>
      <x v="2835"/>
    </i>
    <i r="1">
      <x v="133"/>
    </i>
    <i r="2">
      <x v="4"/>
    </i>
    <i>
      <x v="2871"/>
    </i>
    <i r="1">
      <x v="309"/>
    </i>
    <i r="2">
      <x v="4"/>
    </i>
    <i>
      <x v="2687"/>
    </i>
    <i r="1">
      <x v="60"/>
    </i>
    <i r="2">
      <x v="3"/>
    </i>
    <i>
      <x v="2401"/>
    </i>
    <i r="1">
      <x v="81"/>
    </i>
    <i r="2">
      <x v="3"/>
    </i>
    <i>
      <x v="2284"/>
    </i>
    <i r="1">
      <x v="200"/>
    </i>
    <i r="2">
      <x v="5"/>
    </i>
    <i>
      <x v="2474"/>
    </i>
    <i r="1">
      <x v="318"/>
    </i>
    <i r="2">
      <x v="5"/>
    </i>
    <i>
      <x v="2398"/>
    </i>
    <i r="1">
      <x v="253"/>
    </i>
    <i r="2">
      <x v="8"/>
    </i>
    <i>
      <x v="2420"/>
    </i>
    <i r="1">
      <x v="141"/>
    </i>
    <i r="2">
      <x v="5"/>
    </i>
    <i>
      <x v="1939"/>
    </i>
    <i r="1">
      <x v="9"/>
    </i>
    <i r="2">
      <x v="3"/>
    </i>
    <i>
      <x v="2116"/>
    </i>
    <i r="1">
      <x v="141"/>
    </i>
    <i r="2">
      <x v="1"/>
    </i>
    <i>
      <x v="2082"/>
    </i>
    <i r="1">
      <x v="299"/>
    </i>
    <i r="2">
      <x v="3"/>
    </i>
    <i>
      <x v="2237"/>
    </i>
    <i r="1">
      <x v="288"/>
    </i>
    <i r="2">
      <x v="3"/>
    </i>
    <i>
      <x v="1919"/>
    </i>
    <i r="1">
      <x v="188"/>
    </i>
    <i r="2">
      <x v="4"/>
    </i>
    <i>
      <x v="1660"/>
    </i>
    <i r="1">
      <x v="216"/>
    </i>
    <i r="2">
      <x v="3"/>
    </i>
    <i>
      <x v="1879"/>
    </i>
    <i r="1">
      <x v="58"/>
    </i>
    <i r="2">
      <x v="1"/>
    </i>
    <i>
      <x v="1848"/>
    </i>
    <i r="1">
      <x v="236"/>
    </i>
    <i r="2">
      <x v="3"/>
    </i>
    <i>
      <x v="1787"/>
    </i>
    <i r="1">
      <x v="188"/>
    </i>
    <i r="2">
      <x v="4"/>
    </i>
    <i>
      <x v="1713"/>
    </i>
    <i r="1">
      <x v="318"/>
    </i>
    <i r="2">
      <x v="3"/>
    </i>
    <i>
      <x v="1791"/>
    </i>
    <i r="1">
      <x v="167"/>
    </i>
    <i r="2">
      <x v="3"/>
    </i>
    <i>
      <x v="1586"/>
    </i>
    <i r="1">
      <x v="349"/>
    </i>
    <i r="2">
      <x v="5"/>
    </i>
    <i>
      <x v="1476"/>
    </i>
    <i r="1">
      <x v="228"/>
    </i>
    <i r="2">
      <x v="3"/>
    </i>
    <i>
      <x v="1599"/>
    </i>
    <i r="1">
      <x v="310"/>
    </i>
    <i r="2">
      <x v="3"/>
    </i>
    <i>
      <x v="1299"/>
    </i>
    <i r="1">
      <x v="306"/>
    </i>
    <i r="2">
      <x v="3"/>
    </i>
    <i>
      <x v="1444"/>
    </i>
    <i r="1">
      <x v="24"/>
    </i>
    <i r="2">
      <x v="3"/>
    </i>
    <i>
      <x v="1004"/>
    </i>
    <i r="1">
      <x v="8"/>
    </i>
    <i r="2">
      <x v="3"/>
    </i>
    <i>
      <x v="1219"/>
    </i>
    <i r="1">
      <x v="270"/>
    </i>
    <i r="2">
      <x v="4"/>
    </i>
    <i>
      <x v="659"/>
    </i>
    <i r="1">
      <x v="318"/>
    </i>
    <i r="2">
      <x v="5"/>
    </i>
    <i>
      <x v="704"/>
    </i>
    <i r="1">
      <x v="133"/>
    </i>
    <i r="2">
      <x v="4"/>
    </i>
    <i>
      <x v="757"/>
    </i>
    <i r="1">
      <x v="113"/>
    </i>
    <i r="2">
      <x v="3"/>
    </i>
    <i>
      <x v="817"/>
    </i>
    <i r="1">
      <x v="231"/>
    </i>
    <i r="2">
      <x v="4"/>
    </i>
    <i>
      <x v="670"/>
    </i>
    <i r="1">
      <x v="21"/>
    </i>
    <i r="2">
      <x v="3"/>
    </i>
    <i>
      <x v="673"/>
    </i>
    <i r="1">
      <x v="196"/>
    </i>
    <i r="2">
      <x v="5"/>
    </i>
    <i>
      <x v="482"/>
    </i>
    <i r="1">
      <x v="74"/>
    </i>
    <i r="2">
      <x v="2"/>
    </i>
    <i>
      <x v="381"/>
    </i>
    <i r="1">
      <x v="125"/>
    </i>
    <i r="2">
      <x v="6"/>
    </i>
    <i>
      <x v="524"/>
    </i>
    <i r="1">
      <x v="300"/>
    </i>
    <i r="2">
      <x v="4"/>
    </i>
    <i>
      <x v="48"/>
    </i>
    <i r="1">
      <x v="196"/>
    </i>
    <i r="2">
      <x v="3"/>
    </i>
    <i>
      <x v="29"/>
    </i>
    <i r="1">
      <x v="310"/>
    </i>
    <i r="2">
      <x v="4"/>
    </i>
    <i>
      <x v="83"/>
    </i>
    <i r="1">
      <x v="136"/>
    </i>
    <i r="2">
      <x v="1"/>
    </i>
    <i>
      <x v="239"/>
    </i>
    <i r="1">
      <x v="299"/>
    </i>
    <i r="2">
      <x v="3"/>
    </i>
    <i>
      <x v="200"/>
    </i>
    <i r="1">
      <x v="21"/>
    </i>
    <i r="2">
      <x v="3"/>
    </i>
    <i>
      <x v="79"/>
    </i>
    <i r="1">
      <x v="97"/>
    </i>
    <i r="2">
      <x v="4"/>
    </i>
    <i>
      <x v="289"/>
    </i>
    <i r="1">
      <x v="21"/>
    </i>
    <i r="2">
      <x v="3"/>
    </i>
    <i>
      <x v="104"/>
    </i>
    <i r="1">
      <x v="277"/>
    </i>
    <i r="2">
      <x v="3"/>
    </i>
    <i>
      <x v="137"/>
    </i>
    <i r="1">
      <x v="350"/>
    </i>
    <i r="2">
      <x v="3"/>
    </i>
    <i>
      <x v="101"/>
    </i>
    <i r="1">
      <x v="81"/>
    </i>
    <i r="2">
      <x v="3"/>
    </i>
    <i>
      <x v="69"/>
    </i>
    <i r="1">
      <x v="175"/>
    </i>
    <i r="2">
      <x v="3"/>
    </i>
    <i>
      <x v="211"/>
    </i>
    <i r="1">
      <x v="81"/>
    </i>
    <i r="2">
      <x v="4"/>
    </i>
    <i>
      <x v="3844"/>
    </i>
    <i r="1">
      <x v="328"/>
    </i>
    <i r="2">
      <x v="3"/>
    </i>
    <i>
      <x v="3620"/>
    </i>
    <i r="1">
      <x v="212"/>
    </i>
    <i r="2">
      <x v="2"/>
    </i>
    <i>
      <x v="3840"/>
    </i>
    <i r="1">
      <x v="328"/>
    </i>
    <i r="2">
      <x v="3"/>
    </i>
    <i>
      <x v="3711"/>
    </i>
    <i r="1">
      <x v="309"/>
    </i>
    <i r="2">
      <x v="4"/>
    </i>
    <i>
      <x v="3622"/>
    </i>
    <i r="1">
      <x v="120"/>
    </i>
    <i r="2">
      <x v="4"/>
    </i>
    <i>
      <x v="3716"/>
    </i>
    <i r="1">
      <x v="14"/>
    </i>
    <i r="2">
      <x v="4"/>
    </i>
    <i>
      <x v="3791"/>
    </i>
    <i r="1">
      <x v="125"/>
    </i>
    <i r="2">
      <x v="4"/>
    </i>
    <i>
      <x v="3726"/>
    </i>
    <i r="1">
      <x v="168"/>
    </i>
    <i r="2">
      <x v="3"/>
    </i>
    <i>
      <x v="3756"/>
    </i>
    <i r="1">
      <x v="167"/>
    </i>
    <i r="2">
      <x v="3"/>
    </i>
    <i>
      <x v="3334"/>
    </i>
    <i r="1">
      <x v="87"/>
    </i>
    <i r="2">
      <x v="4"/>
    </i>
    <i>
      <x v="3384"/>
    </i>
    <i r="1">
      <x v="178"/>
    </i>
    <i r="2">
      <x v="3"/>
    </i>
    <i>
      <x v="3406"/>
    </i>
    <i r="1">
      <x v="325"/>
    </i>
    <i r="2">
      <x v="1"/>
    </i>
    <i>
      <x v="3346"/>
    </i>
    <i r="1">
      <x v="249"/>
    </i>
    <i r="2">
      <x v="5"/>
    </i>
    <i>
      <x v="3416"/>
    </i>
    <i r="1">
      <x v="318"/>
    </i>
    <i r="2">
      <x v="5"/>
    </i>
    <i>
      <x v="3462"/>
    </i>
    <i r="1">
      <x v="136"/>
    </i>
    <i r="2">
      <x v="1"/>
    </i>
    <i>
      <x v="3411"/>
    </i>
    <i r="1">
      <x v="276"/>
    </i>
    <i r="2">
      <x v="5"/>
    </i>
    <i>
      <x v="2997"/>
    </i>
    <i r="1">
      <x v="188"/>
    </i>
    <i r="2">
      <x v="4"/>
    </i>
    <i>
      <x v="2925"/>
    </i>
    <i r="1">
      <x v="270"/>
    </i>
    <i r="2">
      <x v="4"/>
    </i>
    <i>
      <x v="3222"/>
    </i>
    <i r="1">
      <x v="21"/>
    </i>
    <i r="2">
      <x v="3"/>
    </i>
    <i>
      <x v="2935"/>
    </i>
    <i r="1">
      <x v="270"/>
    </i>
    <i r="2">
      <x v="4"/>
    </i>
    <i>
      <x v="2910"/>
    </i>
    <i r="1">
      <x v="299"/>
    </i>
    <i r="2">
      <x v="3"/>
    </i>
    <i>
      <x v="3015"/>
    </i>
    <i r="1">
      <x v="329"/>
    </i>
    <i r="2">
      <x v="3"/>
    </i>
    <i>
      <x v="3119"/>
    </i>
    <i r="1">
      <x v="144"/>
    </i>
    <i r="2">
      <x v="4"/>
    </i>
    <i>
      <x v="3026"/>
    </i>
    <i r="1">
      <x v="65"/>
    </i>
    <i r="2">
      <x v="2"/>
    </i>
    <i>
      <x v="2921"/>
    </i>
    <i r="1">
      <x v="188"/>
    </i>
    <i r="2">
      <x v="4"/>
    </i>
    <i>
      <x v="2988"/>
    </i>
    <i r="1">
      <x v="71"/>
    </i>
    <i r="2">
      <x v="6"/>
    </i>
    <i>
      <x v="2644"/>
    </i>
    <i r="1">
      <x v="21"/>
    </i>
    <i r="2">
      <x v="3"/>
    </i>
    <i>
      <x v="2896"/>
    </i>
    <i r="1">
      <x v="188"/>
    </i>
    <i r="2">
      <x v="4"/>
    </i>
    <i>
      <x v="2606"/>
    </i>
    <i r="1">
      <x v="284"/>
    </i>
    <i r="2">
      <x v="6"/>
    </i>
    <i>
      <x v="2761"/>
    </i>
    <i r="1">
      <x v="318"/>
    </i>
    <i r="2">
      <x v="3"/>
    </i>
    <i>
      <x v="2641"/>
    </i>
    <i r="1">
      <x v="21"/>
    </i>
    <i r="2">
      <x v="3"/>
    </i>
    <i>
      <x v="2701"/>
    </i>
    <i r="1">
      <x v="167"/>
    </i>
    <i r="2">
      <x v="4"/>
    </i>
    <i>
      <x v="2718"/>
    </i>
    <i r="1">
      <x v="85"/>
    </i>
    <i r="2">
      <x v="6"/>
    </i>
    <i>
      <x v="2344"/>
    </i>
    <i r="1">
      <x v="34"/>
    </i>
    <i r="2">
      <x v="3"/>
    </i>
    <i>
      <x v="2439"/>
    </i>
    <i r="1">
      <x v="318"/>
    </i>
    <i r="2">
      <x v="5"/>
    </i>
    <i>
      <x v="2208"/>
    </i>
    <i r="1">
      <x v="191"/>
    </i>
    <i r="2">
      <x v="3"/>
    </i>
    <i>
      <x v="2070"/>
    </i>
    <i r="1">
      <x v="60"/>
    </i>
    <i r="2">
      <x v="3"/>
    </i>
    <i>
      <x v="2036"/>
    </i>
    <i r="1">
      <x v="95"/>
    </i>
    <i r="2">
      <x v="3"/>
    </i>
    <i>
      <x v="2087"/>
    </i>
    <i r="1">
      <x v="299"/>
    </i>
    <i r="2">
      <x v="3"/>
    </i>
    <i>
      <x v="1694"/>
    </i>
    <i r="1">
      <x v="328"/>
    </i>
    <i r="2">
      <x v="3"/>
    </i>
    <i>
      <x v="1798"/>
    </i>
    <i r="1">
      <x v="357"/>
    </i>
    <i r="2">
      <x v="1"/>
    </i>
    <i>
      <x v="1845"/>
    </i>
    <i r="1">
      <x v="236"/>
    </i>
    <i r="2">
      <x v="3"/>
    </i>
    <i>
      <x v="1759"/>
    </i>
    <i r="1">
      <x v="309"/>
    </i>
    <i r="2">
      <x v="4"/>
    </i>
    <i>
      <x v="1311"/>
    </i>
    <i r="1">
      <x v="288"/>
    </i>
    <i r="2">
      <x v="3"/>
    </i>
    <i>
      <x v="1383"/>
    </i>
    <i r="1">
      <x v="299"/>
    </i>
    <i r="2">
      <x v="3"/>
    </i>
    <i>
      <x v="1364"/>
    </i>
    <i r="1">
      <x v="108"/>
    </i>
    <i r="2">
      <x v="4"/>
    </i>
    <i>
      <x v="1521"/>
    </i>
    <i r="1">
      <x v="309"/>
    </i>
    <i r="2">
      <x v="3"/>
    </i>
    <i>
      <x v="1459"/>
    </i>
    <i r="1">
      <x v="354"/>
    </i>
    <i r="2">
      <x v="4"/>
    </i>
    <i>
      <x v="1001"/>
    </i>
    <i r="1">
      <x v="286"/>
    </i>
    <i r="2">
      <x v="4"/>
    </i>
    <i>
      <x v="1199"/>
    </i>
    <i r="1">
      <x v="44"/>
    </i>
    <i r="2">
      <x v="3"/>
    </i>
    <i>
      <x v="1183"/>
    </i>
    <i r="1">
      <x v="173"/>
    </i>
    <i r="2">
      <x v="4"/>
    </i>
    <i>
      <x v="1038"/>
    </i>
    <i r="1">
      <x v="293"/>
    </i>
    <i r="2">
      <x v="4"/>
    </i>
    <i>
      <x v="1205"/>
    </i>
    <i r="1">
      <x v="178"/>
    </i>
    <i r="2">
      <x v="3"/>
    </i>
    <i>
      <x v="1206"/>
    </i>
    <i r="1">
      <x v="16"/>
    </i>
    <i r="2">
      <x v="3"/>
    </i>
    <i>
      <x v="1229"/>
    </i>
    <i r="1">
      <x v="142"/>
    </i>
    <i r="2">
      <x v="3"/>
    </i>
    <i>
      <x v="1060"/>
    </i>
    <i r="1">
      <x v="329"/>
    </i>
    <i r="2">
      <x v="6"/>
    </i>
    <i>
      <x v="1281"/>
    </i>
    <i r="1">
      <x v="318"/>
    </i>
    <i r="2">
      <x v="3"/>
    </i>
    <i>
      <x v="1157"/>
    </i>
    <i r="1">
      <x v="197"/>
    </i>
    <i r="2">
      <x v="4"/>
    </i>
    <i>
      <x v="1144"/>
    </i>
    <i r="1">
      <x v="140"/>
    </i>
    <i r="2">
      <x v="4"/>
    </i>
    <i>
      <x v="709"/>
    </i>
    <i r="1">
      <x v="133"/>
    </i>
    <i r="2">
      <x v="5"/>
    </i>
    <i>
      <x v="951"/>
    </i>
    <i r="1">
      <x v="299"/>
    </i>
    <i r="2">
      <x v="3"/>
    </i>
    <i>
      <x v="942"/>
    </i>
    <i r="1">
      <x v="21"/>
    </i>
    <i r="2">
      <x v="3"/>
    </i>
    <i>
      <x v="881"/>
    </i>
    <i r="1">
      <x v="309"/>
    </i>
    <i r="2">
      <x v="4"/>
    </i>
    <i>
      <x v="754"/>
    </i>
    <i r="1">
      <x v="165"/>
    </i>
    <i r="2">
      <x v="4"/>
    </i>
    <i>
      <x v="814"/>
    </i>
    <i r="1">
      <x v="125"/>
    </i>
    <i r="2">
      <x v="4"/>
    </i>
    <i>
      <x v="501"/>
    </i>
    <i r="1">
      <x v="262"/>
    </i>
    <i r="2">
      <x v="3"/>
    </i>
    <i>
      <x v="435"/>
    </i>
    <i r="1">
      <x v="186"/>
    </i>
    <i r="2">
      <x v="3"/>
    </i>
    <i>
      <x v="608"/>
    </i>
    <i r="1">
      <x v="197"/>
    </i>
    <i r="2">
      <x v="4"/>
    </i>
    <i>
      <x v="331"/>
    </i>
    <i r="1">
      <x v="349"/>
    </i>
    <i r="2">
      <x v="5"/>
    </i>
    <i>
      <x v="367"/>
    </i>
    <i r="1">
      <x v="82"/>
    </i>
    <i r="2">
      <x v="3"/>
    </i>
    <i>
      <x v="467"/>
    </i>
    <i r="1">
      <x v="288"/>
    </i>
    <i r="2">
      <x v="3"/>
    </i>
    <i>
      <x v="98"/>
    </i>
    <i r="1">
      <x v="81"/>
    </i>
    <i r="2">
      <x v="3"/>
    </i>
    <i>
      <x v="318"/>
    </i>
    <i r="1">
      <x v="186"/>
    </i>
    <i r="2">
      <x v="3"/>
    </i>
    <i>
      <x v="305"/>
    </i>
    <i r="1">
      <x v="133"/>
    </i>
    <i r="2">
      <x v="4"/>
    </i>
    <i>
      <x v="68"/>
    </i>
    <i r="1">
      <x v="81"/>
    </i>
    <i r="2">
      <x v="3"/>
    </i>
    <i>
      <x v="26"/>
    </i>
    <i r="1">
      <x v="164"/>
    </i>
    <i r="2">
      <x v="4"/>
    </i>
    <i>
      <x v="108"/>
    </i>
    <i r="1">
      <x v="141"/>
    </i>
    <i r="2">
      <x v="1"/>
    </i>
    <i>
      <x v="276"/>
    </i>
    <i r="1">
      <x v="72"/>
    </i>
    <i r="2">
      <x v="3"/>
    </i>
    <i>
      <x v="59"/>
    </i>
    <i r="1">
      <x v="173"/>
    </i>
    <i r="2">
      <x v="4"/>
    </i>
    <i>
      <x v="309"/>
    </i>
    <i r="1">
      <x v="254"/>
    </i>
    <i r="2">
      <x v="8"/>
    </i>
    <i>
      <x v="47"/>
    </i>
    <i r="1">
      <x v="196"/>
    </i>
    <i r="2">
      <x v="3"/>
    </i>
    <i>
      <x v="205"/>
    </i>
    <i r="1">
      <x v="193"/>
    </i>
    <i r="2">
      <x v="4"/>
    </i>
    <i>
      <x v="3749"/>
    </i>
    <i r="1">
      <x v="105"/>
    </i>
    <i r="2">
      <x v="3"/>
    </i>
    <i>
      <x v="3614"/>
    </i>
    <i r="1">
      <x v="167"/>
    </i>
    <i r="2">
      <x v="4"/>
    </i>
    <i>
      <x v="3641"/>
    </i>
    <i r="1">
      <x v="120"/>
    </i>
    <i r="2">
      <x v="4"/>
    </i>
    <i>
      <x v="3639"/>
    </i>
    <i r="1">
      <x v="120"/>
    </i>
    <i r="2">
      <x v="4"/>
    </i>
    <i>
      <x v="3562"/>
    </i>
    <i r="1">
      <x v="21"/>
    </i>
    <i r="2">
      <x v="3"/>
    </i>
    <i>
      <x v="3758"/>
    </i>
    <i r="1">
      <x v="167"/>
    </i>
    <i r="2">
      <x v="3"/>
    </i>
    <i>
      <x v="3863"/>
    </i>
    <i r="1">
      <x v="238"/>
    </i>
    <i r="2">
      <x v="5"/>
    </i>
    <i>
      <x v="3340"/>
    </i>
    <i r="1">
      <x v="195"/>
    </i>
    <i r="2">
      <x v="6"/>
    </i>
    <i>
      <x v="3282"/>
    </i>
    <i r="1">
      <x v="299"/>
    </i>
    <i r="2">
      <x v="5"/>
    </i>
    <i>
      <x v="3472"/>
    </i>
    <i r="1">
      <x v="179"/>
    </i>
    <i r="2">
      <x v="3"/>
    </i>
    <i>
      <x v="3295"/>
    </i>
    <i r="1">
      <x v="196"/>
    </i>
    <i r="2">
      <x v="5"/>
    </i>
    <i>
      <x v="3360"/>
    </i>
    <i r="1">
      <x v="334"/>
    </i>
    <i r="2">
      <x v="3"/>
    </i>
    <i>
      <x v="3317"/>
    </i>
    <i r="1">
      <x v="310"/>
    </i>
    <i r="2">
      <x v="3"/>
    </i>
    <i>
      <x v="3409"/>
    </i>
    <i r="1">
      <x v="192"/>
    </i>
    <i r="2">
      <x v="5"/>
    </i>
    <i>
      <x v="3347"/>
    </i>
    <i r="1">
      <x v="249"/>
    </i>
    <i r="2">
      <x v="6"/>
    </i>
    <i>
      <x v="3258"/>
    </i>
    <i r="1">
      <x v="221"/>
    </i>
    <i r="2">
      <x v="5"/>
    </i>
    <i>
      <x v="3497"/>
    </i>
    <i r="1">
      <x v="120"/>
    </i>
    <i r="2">
      <x v="6"/>
    </i>
    <i>
      <x v="3499"/>
    </i>
    <i r="1">
      <x v="307"/>
    </i>
    <i r="2">
      <x v="1"/>
    </i>
    <i>
      <x v="3365"/>
    </i>
    <i r="1">
      <x v="318"/>
    </i>
    <i r="2">
      <x v="3"/>
    </i>
    <i>
      <x v="3155"/>
    </i>
    <i r="1">
      <x v="95"/>
    </i>
    <i r="2">
      <x v="6"/>
    </i>
    <i>
      <x v="3225"/>
    </i>
    <i r="1">
      <x v="18"/>
    </i>
    <i r="2">
      <x v="4"/>
    </i>
    <i>
      <x v="3006"/>
    </i>
    <i r="1">
      <x v="303"/>
    </i>
    <i r="2">
      <x v="3"/>
    </i>
    <i>
      <x v="3228"/>
    </i>
    <i r="1">
      <x v="21"/>
    </i>
    <i r="2">
      <x v="3"/>
    </i>
    <i>
      <x v="3145"/>
    </i>
    <i r="1">
      <x v="340"/>
    </i>
    <i r="2">
      <x v="4"/>
    </i>
    <i>
      <x v="3074"/>
    </i>
    <i r="1">
      <x v="66"/>
    </i>
    <i r="2">
      <x v="6"/>
    </i>
    <i>
      <x v="2982"/>
    </i>
    <i r="1">
      <x v="71"/>
    </i>
    <i r="2">
      <x v="6"/>
    </i>
    <i>
      <x v="3076"/>
    </i>
    <i r="1">
      <x v="66"/>
    </i>
    <i r="2">
      <x v="6"/>
    </i>
    <i>
      <x v="2983"/>
    </i>
    <i r="1">
      <x v="97"/>
    </i>
    <i r="2">
      <x v="4"/>
    </i>
    <i>
      <x v="2964"/>
    </i>
    <i r="1">
      <x v="332"/>
    </i>
    <i r="2">
      <x v="6"/>
    </i>
    <i>
      <x v="3012"/>
    </i>
    <i r="1">
      <x v="23"/>
    </i>
    <i r="2">
      <x v="3"/>
    </i>
    <i>
      <x v="3067"/>
    </i>
    <i r="1">
      <x v="121"/>
    </i>
    <i r="2">
      <x v="3"/>
    </i>
    <i>
      <x v="3098"/>
    </i>
    <i r="1">
      <x v="259"/>
    </i>
    <i r="2">
      <x v="4"/>
    </i>
    <i>
      <x v="2902"/>
    </i>
    <i r="1">
      <x v="299"/>
    </i>
    <i r="2">
      <x v="3"/>
    </i>
    <i>
      <x v="2642"/>
    </i>
    <i r="1">
      <x v="21"/>
    </i>
    <i r="2">
      <x v="3"/>
    </i>
    <i>
      <x v="2702"/>
    </i>
    <i r="1">
      <x v="167"/>
    </i>
    <i r="2">
      <x v="4"/>
    </i>
    <i>
      <x v="2673"/>
    </i>
    <i r="1">
      <x v="133"/>
    </i>
    <i r="2">
      <x v="6"/>
    </i>
    <i>
      <x v="2723"/>
    </i>
    <i r="1">
      <x v="288"/>
    </i>
    <i r="2">
      <x v="3"/>
    </i>
    <i>
      <x v="2676"/>
    </i>
    <i r="1">
      <x v="295"/>
    </i>
    <i r="2">
      <x v="1"/>
    </i>
    <i>
      <x v="2646"/>
    </i>
    <i r="1">
      <x v="21"/>
    </i>
    <i r="2">
      <x v="3"/>
    </i>
    <i>
      <x v="2602"/>
    </i>
    <i r="1">
      <x v="232"/>
    </i>
    <i r="2">
      <x v="4"/>
    </i>
    <i>
      <x v="2596"/>
    </i>
    <i r="1">
      <x v="235"/>
    </i>
    <i r="2">
      <x v="1"/>
    </i>
    <i>
      <x v="2329"/>
    </i>
    <i r="1">
      <x v="360"/>
    </i>
    <i r="2">
      <x v="3"/>
    </i>
    <i>
      <x v="2464"/>
    </i>
    <i r="1">
      <x v="197"/>
    </i>
    <i r="2">
      <x v="6"/>
    </i>
    <i>
      <x v="2447"/>
    </i>
    <i r="1">
      <x v="42"/>
    </i>
    <i r="2">
      <x v="4"/>
    </i>
    <i>
      <x v="2384"/>
    </i>
    <i r="1">
      <x v="81"/>
    </i>
    <i r="2">
      <x v="3"/>
    </i>
    <i>
      <x v="2546"/>
    </i>
    <i r="1">
      <x v="133"/>
    </i>
    <i r="2">
      <x v="6"/>
    </i>
    <i>
      <x v="2341"/>
    </i>
    <i r="1">
      <x v="141"/>
    </i>
    <i r="2">
      <x v="1"/>
    </i>
    <i>
      <x v="2573"/>
    </i>
    <i r="1">
      <x v="359"/>
    </i>
    <i r="2">
      <x v="3"/>
    </i>
    <i>
      <x v="2219"/>
    </i>
    <i r="1">
      <x v="186"/>
    </i>
    <i r="2">
      <x v="3"/>
    </i>
    <i>
      <x v="2143"/>
    </i>
    <i r="1">
      <x v="228"/>
    </i>
    <i r="2">
      <x v="1"/>
    </i>
    <i>
      <x v="1979"/>
    </i>
    <i r="1">
      <x v="299"/>
    </i>
    <i r="2">
      <x v="3"/>
    </i>
    <i>
      <x v="2034"/>
    </i>
    <i r="1">
      <x v="95"/>
    </i>
    <i r="2">
      <x v="3"/>
    </i>
    <i>
      <x v="2201"/>
    </i>
    <i r="1">
      <x v="191"/>
    </i>
    <i r="2">
      <x v="3"/>
    </i>
    <i>
      <x v="2047"/>
    </i>
    <i r="1">
      <x v="159"/>
    </i>
    <i r="2">
      <x v="1"/>
    </i>
    <i>
      <x v="2224"/>
    </i>
    <i r="1">
      <x v="307"/>
    </i>
    <i r="2">
      <x v="1"/>
    </i>
    <i>
      <x v="1969"/>
    </i>
    <i r="1">
      <x v="190"/>
    </i>
    <i r="2">
      <x v="3"/>
    </i>
    <i>
      <x v="1750"/>
    </i>
    <i r="1">
      <x v="260"/>
    </i>
    <i r="2">
      <x v="5"/>
    </i>
    <i>
      <x v="1933"/>
    </i>
    <i r="1">
      <x v="306"/>
    </i>
    <i r="2">
      <x v="3"/>
    </i>
    <i>
      <x v="1730"/>
    </i>
    <i r="1">
      <x v="133"/>
    </i>
    <i r="2">
      <x v="6"/>
    </i>
    <i>
      <x v="1795"/>
    </i>
    <i r="1">
      <x v="81"/>
    </i>
    <i r="2">
      <x v="4"/>
    </i>
    <i>
      <x v="1699"/>
    </i>
    <i r="1">
      <x v="8"/>
    </i>
    <i r="2">
      <x v="3"/>
    </i>
    <i>
      <x v="1810"/>
    </i>
    <i r="1">
      <x v="321"/>
    </i>
    <i r="2">
      <x v="6"/>
    </i>
    <i>
      <x v="1562"/>
    </i>
    <i r="1">
      <x v="241"/>
    </i>
    <i r="2">
      <x v="4"/>
    </i>
    <i>
      <x v="1537"/>
    </i>
    <i r="1">
      <x v="328"/>
    </i>
    <i r="2">
      <x v="3"/>
    </i>
    <i>
      <x v="1303"/>
    </i>
    <i r="1">
      <x v="78"/>
    </i>
    <i r="2">
      <x v="1"/>
    </i>
    <i>
      <x v="1336"/>
    </i>
    <i r="1">
      <x v="30"/>
    </i>
    <i r="2">
      <x v="3"/>
    </i>
    <i>
      <x v="1184"/>
    </i>
    <i r="1">
      <x v="173"/>
    </i>
    <i r="2">
      <x v="4"/>
    </i>
    <i>
      <x v="1236"/>
    </i>
    <i r="1">
      <x v="221"/>
    </i>
    <i r="2">
      <x v="5"/>
    </i>
    <i>
      <x v="1222"/>
    </i>
    <i r="1">
      <x v="299"/>
    </i>
    <i r="2">
      <x v="5"/>
    </i>
    <i>
      <x v="911"/>
    </i>
    <i r="1">
      <x v="103"/>
    </i>
    <i r="2">
      <x v="7"/>
    </i>
    <i>
      <x v="872"/>
    </i>
    <i r="1">
      <x v="271"/>
    </i>
    <i r="2">
      <x v="2"/>
    </i>
    <i>
      <x v="697"/>
    </i>
    <i r="1">
      <x v="192"/>
    </i>
    <i r="2">
      <x v="4"/>
    </i>
    <i>
      <x v="755"/>
    </i>
    <i r="1">
      <x v="72"/>
    </i>
    <i r="2">
      <x v="4"/>
    </i>
    <i>
      <x v="725"/>
    </i>
    <i r="1">
      <x v="141"/>
    </i>
    <i r="2">
      <x v="1"/>
    </i>
    <i>
      <x v="702"/>
    </i>
    <i r="1">
      <x v="264"/>
    </i>
    <i r="2">
      <x v="3"/>
    </i>
    <i>
      <x v="929"/>
    </i>
    <i r="1">
      <x v="253"/>
    </i>
    <i r="2">
      <x v="6"/>
    </i>
    <i>
      <x v="666"/>
    </i>
    <i r="1">
      <x v="192"/>
    </i>
    <i r="2">
      <x v="3"/>
    </i>
    <i>
      <x v="777"/>
    </i>
    <i r="1">
      <x v="88"/>
    </i>
    <i r="2">
      <x v="3"/>
    </i>
    <i>
      <x v="652"/>
    </i>
    <i r="1">
      <x v="179"/>
    </i>
    <i r="2">
      <x v="3"/>
    </i>
    <i>
      <x v="562"/>
    </i>
    <i r="1">
      <x v="327"/>
    </i>
    <i r="2">
      <x v="3"/>
    </i>
    <i>
      <x v="526"/>
    </i>
    <i r="1">
      <x v="179"/>
    </i>
    <i r="2">
      <x v="3"/>
    </i>
    <i>
      <x v="417"/>
    </i>
    <i r="1">
      <x v="179"/>
    </i>
    <i r="2">
      <x v="3"/>
    </i>
    <i>
      <x v="551"/>
    </i>
    <i r="1">
      <x v="275"/>
    </i>
    <i r="2">
      <x v="4"/>
    </i>
    <i>
      <x v="598"/>
    </i>
    <i r="1">
      <x v="141"/>
    </i>
    <i r="2">
      <x v="1"/>
    </i>
    <i>
      <x v="395"/>
    </i>
    <i r="1">
      <x v="97"/>
    </i>
    <i r="2">
      <x v="4"/>
    </i>
    <i>
      <x v="527"/>
    </i>
    <i r="1">
      <x v="2"/>
    </i>
    <i r="2">
      <x v="3"/>
    </i>
    <i>
      <x v="420"/>
    </i>
    <i r="1">
      <x v="235"/>
    </i>
    <i r="2">
      <x v="1"/>
    </i>
    <i>
      <x v="550"/>
    </i>
    <i r="1">
      <x v="179"/>
    </i>
    <i r="2">
      <x v="3"/>
    </i>
    <i>
      <x v="588"/>
    </i>
    <i r="1">
      <x v="175"/>
    </i>
    <i r="2">
      <x v="3"/>
    </i>
    <i>
      <x v="323"/>
    </i>
    <i r="1">
      <x v="179"/>
    </i>
    <i r="2">
      <x v="3"/>
    </i>
    <i>
      <x v="301"/>
    </i>
    <i r="1">
      <x v="133"/>
    </i>
    <i r="2">
      <x v="6"/>
    </i>
    <i>
      <x v="294"/>
    </i>
    <i r="1">
      <x v="196"/>
    </i>
    <i r="2">
      <x v="3"/>
    </i>
    <i>
      <x v="65"/>
    </i>
    <i r="1">
      <x v="164"/>
    </i>
    <i r="2">
      <x v="4"/>
    </i>
    <i>
      <x v="122"/>
    </i>
    <i r="1">
      <x v="113"/>
    </i>
    <i r="2">
      <x v="3"/>
    </i>
    <i>
      <x v="66"/>
    </i>
    <i r="1">
      <x v="164"/>
    </i>
    <i r="2">
      <x v="4"/>
    </i>
    <i>
      <x v="312"/>
    </i>
    <i r="1">
      <x v="329"/>
    </i>
    <i r="2">
      <x v="5"/>
    </i>
    <i>
      <x v="165"/>
    </i>
    <i r="1">
      <x v="95"/>
    </i>
    <i r="2">
      <x v="3"/>
    </i>
    <i>
      <x v="75"/>
    </i>
    <i r="1">
      <x v="254"/>
    </i>
    <i r="2">
      <x v="8"/>
    </i>
    <i>
      <x v="3591"/>
    </i>
    <i r="1">
      <x v="75"/>
    </i>
    <i r="2">
      <x v="3"/>
    </i>
    <i>
      <x v="3583"/>
    </i>
    <i r="1">
      <x v="326"/>
    </i>
    <i r="2">
      <x v="6"/>
    </i>
    <i>
      <x v="3861"/>
    </i>
    <i r="1">
      <x v="238"/>
    </i>
    <i r="2">
      <x v="5"/>
    </i>
    <i>
      <x v="3780"/>
    </i>
    <i r="1">
      <x v="309"/>
    </i>
    <i r="2">
      <x v="3"/>
    </i>
    <i>
      <x v="3715"/>
    </i>
    <i r="1">
      <x v="14"/>
    </i>
    <i r="2">
      <x v="4"/>
    </i>
    <i>
      <x v="3532"/>
    </i>
    <i r="1">
      <x v="283"/>
    </i>
    <i r="2">
      <x v="4"/>
    </i>
    <i>
      <x v="3473"/>
    </i>
    <i r="1">
      <x v="179"/>
    </i>
    <i r="2">
      <x v="3"/>
    </i>
    <i>
      <x v="3248"/>
    </i>
    <i r="1">
      <x v="318"/>
    </i>
    <i r="2">
      <x v="5"/>
    </i>
    <i>
      <x v="3267"/>
    </i>
    <i r="1">
      <x v="318"/>
    </i>
    <i r="2">
      <x v="5"/>
    </i>
    <i>
      <x v="3484"/>
    </i>
    <i r="1">
      <x v="103"/>
    </i>
    <i r="2">
      <x v="7"/>
    </i>
    <i>
      <x v="3415"/>
    </i>
    <i r="1">
      <x v="209"/>
    </i>
    <i r="2">
      <x v="5"/>
    </i>
    <i>
      <x v="3394"/>
    </i>
    <i r="1">
      <x v="228"/>
    </i>
    <i r="2">
      <x v="3"/>
    </i>
    <i>
      <x v="3417"/>
    </i>
    <i r="1">
      <x v="332"/>
    </i>
    <i r="2">
      <x v="5"/>
    </i>
    <i>
      <x v="3353"/>
    </i>
    <i r="1">
      <x v="334"/>
    </i>
    <i r="2">
      <x v="3"/>
    </i>
    <i>
      <x v="3418"/>
    </i>
    <i r="1">
      <x v="308"/>
    </i>
    <i r="2">
      <x v="5"/>
    </i>
    <i>
      <x v="3263"/>
    </i>
    <i r="1">
      <x v="318"/>
    </i>
    <i r="2">
      <x v="5"/>
    </i>
    <i>
      <x v="3341"/>
    </i>
    <i r="1">
      <x v="195"/>
    </i>
    <i r="2">
      <x v="6"/>
    </i>
    <i>
      <x v="3520"/>
    </i>
    <i r="1">
      <x v="292"/>
    </i>
    <i r="2">
      <x v="7"/>
    </i>
    <i>
      <x v="3456"/>
    </i>
    <i r="1">
      <x v="357"/>
    </i>
    <i r="2">
      <x v="3"/>
    </i>
    <i>
      <x v="3294"/>
    </i>
    <i r="1">
      <x v="95"/>
    </i>
    <i r="2">
      <x v="5"/>
    </i>
    <i>
      <x v="3302"/>
    </i>
    <i r="1">
      <x v="196"/>
    </i>
    <i r="2">
      <x v="5"/>
    </i>
    <i>
      <x v="3401"/>
    </i>
    <i r="1">
      <x v="325"/>
    </i>
    <i r="2">
      <x v="3"/>
    </i>
    <i>
      <x v="3466"/>
    </i>
    <i r="1">
      <x v="269"/>
    </i>
    <i r="2">
      <x v="1"/>
    </i>
    <i>
      <x v="3404"/>
    </i>
    <i r="1">
      <x v="325"/>
    </i>
    <i r="2">
      <x v="1"/>
    </i>
    <i>
      <x v="3348"/>
    </i>
    <i r="1">
      <x v="334"/>
    </i>
    <i r="2">
      <x v="3"/>
    </i>
    <i>
      <x v="3358"/>
    </i>
    <i r="1">
      <x v="334"/>
    </i>
    <i r="2">
      <x v="3"/>
    </i>
    <i>
      <x v="3179"/>
    </i>
    <i r="1">
      <x v="196"/>
    </i>
    <i r="2">
      <x v="3"/>
    </i>
    <i>
      <x v="3156"/>
    </i>
    <i r="1">
      <x v="95"/>
    </i>
    <i r="2">
      <x v="6"/>
    </i>
    <i>
      <x v="3218"/>
    </i>
    <i r="1">
      <x v="21"/>
    </i>
    <i r="2">
      <x v="3"/>
    </i>
    <i>
      <x v="2918"/>
    </i>
    <i r="1">
      <x v="188"/>
    </i>
    <i r="2">
      <x v="4"/>
    </i>
    <i>
      <x v="3169"/>
    </i>
    <i r="1">
      <x v="147"/>
    </i>
    <i r="2">
      <x v="6"/>
    </i>
    <i>
      <x v="3091"/>
    </i>
    <i r="1">
      <x v="196"/>
    </i>
    <i r="2">
      <x v="3"/>
    </i>
    <i>
      <x v="2981"/>
    </i>
    <i r="1">
      <x v="71"/>
    </i>
    <i r="2">
      <x v="6"/>
    </i>
    <i>
      <x v="3227"/>
    </i>
    <i r="1">
      <x v="18"/>
    </i>
    <i r="2">
      <x v="6"/>
    </i>
    <i>
      <x v="2911"/>
    </i>
    <i r="1">
      <x v="299"/>
    </i>
    <i r="2">
      <x v="3"/>
    </i>
    <i>
      <x v="3022"/>
    </i>
    <i r="1">
      <x v="65"/>
    </i>
    <i r="2">
      <x v="2"/>
    </i>
    <i>
      <x v="3157"/>
    </i>
    <i r="1">
      <x v="95"/>
    </i>
    <i r="2">
      <x v="6"/>
    </i>
    <i>
      <x v="3104"/>
    </i>
    <i r="1">
      <x v="240"/>
    </i>
    <i r="2">
      <x v="3"/>
    </i>
    <i>
      <x v="3177"/>
    </i>
    <i r="1">
      <x v="196"/>
    </i>
    <i r="2">
      <x v="3"/>
    </i>
    <i>
      <x v="2976"/>
    </i>
    <i r="1">
      <x v="71"/>
    </i>
    <i r="2">
      <x v="5"/>
    </i>
    <i>
      <x v="3183"/>
    </i>
    <i r="1">
      <x v="196"/>
    </i>
    <i r="2">
      <x v="3"/>
    </i>
    <i>
      <x v="3121"/>
    </i>
    <i r="1">
      <x v="188"/>
    </i>
    <i r="2">
      <x v="4"/>
    </i>
    <i>
      <x v="3201"/>
    </i>
    <i r="1">
      <x v="125"/>
    </i>
    <i r="2">
      <x v="4"/>
    </i>
    <i>
      <x v="3126"/>
    </i>
    <i r="1">
      <x v="188"/>
    </i>
    <i r="2">
      <x v="4"/>
    </i>
    <i>
      <x v="3065"/>
    </i>
    <i r="1">
      <x v="196"/>
    </i>
    <i r="2">
      <x v="3"/>
    </i>
    <i>
      <x v="3137"/>
    </i>
    <i r="1">
      <x v="340"/>
    </i>
    <i r="2">
      <x v="4"/>
    </i>
    <i>
      <x v="2914"/>
    </i>
    <i r="1">
      <x v="120"/>
    </i>
    <i r="2">
      <x v="6"/>
    </i>
    <i>
      <x v="2684"/>
    </i>
    <i r="1">
      <x v="336"/>
    </i>
    <i r="2">
      <x v="6"/>
    </i>
    <i>
      <x v="2834"/>
    </i>
    <i r="1">
      <x v="97"/>
    </i>
    <i r="2">
      <x v="4"/>
    </i>
    <i>
      <x v="2618"/>
    </i>
    <i r="1">
      <x v="97"/>
    </i>
    <i r="2">
      <x v="6"/>
    </i>
    <i>
      <x v="2840"/>
    </i>
    <i r="1">
      <x v="229"/>
    </i>
    <i r="2">
      <x v="5"/>
    </i>
    <i>
      <x v="2724"/>
    </i>
    <i r="1">
      <x v="321"/>
    </i>
    <i r="2">
      <x v="6"/>
    </i>
    <i>
      <x v="2879"/>
    </i>
    <i r="1">
      <x v="158"/>
    </i>
    <i r="2">
      <x v="3"/>
    </i>
    <i>
      <x v="2791"/>
    </i>
    <i r="1">
      <x v="251"/>
    </i>
    <i r="2">
      <x v="6"/>
    </i>
    <i>
      <x v="2743"/>
    </i>
    <i r="1">
      <x v="179"/>
    </i>
    <i r="2">
      <x v="3"/>
    </i>
    <i>
      <x v="2815"/>
    </i>
    <i r="1">
      <x v="248"/>
    </i>
    <i r="2">
      <x v="5"/>
    </i>
    <i>
      <x v="2637"/>
    </i>
    <i r="1">
      <x v="171"/>
    </i>
    <i r="2">
      <x v="6"/>
    </i>
    <i>
      <x v="2836"/>
    </i>
    <i r="1">
      <x v="133"/>
    </i>
    <i r="2">
      <x v="4"/>
    </i>
    <i>
      <x v="2667"/>
    </i>
    <i r="1">
      <x v="96"/>
    </i>
    <i r="2">
      <x v="6"/>
    </i>
    <i>
      <x v="2617"/>
    </i>
    <i r="1">
      <x v="97"/>
    </i>
    <i r="2">
      <x v="6"/>
    </i>
    <i>
      <x v="2741"/>
    </i>
    <i r="1">
      <x v="179"/>
    </i>
    <i r="2">
      <x v="3"/>
    </i>
    <i>
      <x v="2747"/>
    </i>
    <i r="1">
      <x v="179"/>
    </i>
    <i r="2">
      <x v="3"/>
    </i>
    <i>
      <x v="2518"/>
    </i>
    <i r="1">
      <x v="239"/>
    </i>
    <i r="2">
      <x v="6"/>
    </i>
    <i>
      <x v="2465"/>
    </i>
    <i r="1">
      <x v="318"/>
    </i>
    <i r="2">
      <x v="5"/>
    </i>
    <i>
      <x v="2269"/>
    </i>
    <i r="1">
      <x v="167"/>
    </i>
    <i r="2">
      <x v="3"/>
    </i>
    <i>
      <x v="2575"/>
    </i>
    <i r="1">
      <x v="331"/>
    </i>
    <i r="2">
      <x v="3"/>
    </i>
    <i>
      <x v="2335"/>
    </i>
    <i r="1">
      <x v="141"/>
    </i>
    <i r="2">
      <x v="1"/>
    </i>
    <i>
      <x v="2298"/>
    </i>
    <i r="1">
      <x v="238"/>
    </i>
    <i r="2">
      <x v="5"/>
    </i>
    <i>
      <x v="2346"/>
    </i>
    <i r="1">
      <x v="34"/>
    </i>
    <i r="2">
      <x v="3"/>
    </i>
    <i>
      <x v="2403"/>
    </i>
    <i r="1">
      <x v="133"/>
    </i>
    <i r="2">
      <x v="6"/>
    </i>
    <i>
      <x v="2173"/>
    </i>
    <i r="1">
      <x v="166"/>
    </i>
    <i r="2">
      <x v="4"/>
    </i>
    <i>
      <x v="2054"/>
    </i>
    <i r="1">
      <x v="288"/>
    </i>
    <i r="2">
      <x v="3"/>
    </i>
    <i>
      <x v="2190"/>
    </i>
    <i r="1">
      <x v="133"/>
    </i>
    <i r="2">
      <x v="5"/>
    </i>
    <i>
      <x v="1940"/>
    </i>
    <i r="1">
      <x v="9"/>
    </i>
    <i r="2">
      <x v="3"/>
    </i>
    <i>
      <x v="2170"/>
    </i>
    <i r="1">
      <x v="166"/>
    </i>
    <i r="2">
      <x v="4"/>
    </i>
    <i>
      <x v="2046"/>
    </i>
    <i r="1">
      <x v="159"/>
    </i>
    <i r="2">
      <x v="1"/>
    </i>
    <i>
      <x v="2185"/>
    </i>
    <i r="1">
      <x v="321"/>
    </i>
    <i r="2">
      <x v="6"/>
    </i>
    <i>
      <x v="2115"/>
    </i>
    <i r="1">
      <x v="141"/>
    </i>
    <i r="2">
      <x v="1"/>
    </i>
    <i>
      <x v="1955"/>
    </i>
    <i r="1">
      <x v="61"/>
    </i>
    <i r="2">
      <x v="3"/>
    </i>
    <i>
      <x v="2125"/>
    </i>
    <i r="1">
      <x v="141"/>
    </i>
    <i r="2">
      <x v="1"/>
    </i>
    <i>
      <x v="2059"/>
    </i>
    <i r="1">
      <x v="178"/>
    </i>
    <i r="2">
      <x v="3"/>
    </i>
    <i>
      <x v="2032"/>
    </i>
    <i r="1">
      <x v="95"/>
    </i>
    <i r="2">
      <x v="3"/>
    </i>
    <i>
      <x v="2092"/>
    </i>
    <i r="1">
      <x v="299"/>
    </i>
    <i r="2">
      <x v="3"/>
    </i>
    <i>
      <x v="2096"/>
    </i>
    <i r="1">
      <x v="95"/>
    </i>
    <i r="2">
      <x v="5"/>
    </i>
    <i>
      <x v="1688"/>
    </i>
    <i r="1">
      <x v="209"/>
    </i>
    <i r="2">
      <x v="3"/>
    </i>
    <i>
      <x v="1755"/>
    </i>
    <i r="1">
      <x v="49"/>
    </i>
    <i r="2">
      <x v="4"/>
    </i>
    <i>
      <x v="1721"/>
    </i>
    <i r="1">
      <x v="9"/>
    </i>
    <i r="2">
      <x v="3"/>
    </i>
    <i>
      <x v="1658"/>
    </i>
    <i r="1">
      <x v="25"/>
    </i>
    <i r="2">
      <x v="3"/>
    </i>
    <i>
      <x v="1775"/>
    </i>
    <i r="1">
      <x v="306"/>
    </i>
    <i r="2">
      <x v="3"/>
    </i>
    <i>
      <x v="1748"/>
    </i>
    <i r="1">
      <x v="95"/>
    </i>
    <i r="2">
      <x v="5"/>
    </i>
    <i>
      <x v="1641"/>
    </i>
    <i r="1">
      <x v="329"/>
    </i>
    <i r="2">
      <x v="3"/>
    </i>
    <i>
      <x v="1623"/>
    </i>
    <i r="1">
      <x v="166"/>
    </i>
    <i r="2">
      <x v="4"/>
    </i>
    <i>
      <x v="1873"/>
    </i>
    <i r="1">
      <x v="188"/>
    </i>
    <i r="2">
      <x v="4"/>
    </i>
    <i>
      <x v="1838"/>
    </i>
    <i r="1">
      <x v="205"/>
    </i>
    <i r="2">
      <x v="3"/>
    </i>
    <i>
      <x v="1646"/>
    </i>
    <i r="1">
      <x v="186"/>
    </i>
    <i r="2">
      <x v="3"/>
    </i>
    <i>
      <x v="1839"/>
    </i>
    <i r="1">
      <x v="205"/>
    </i>
    <i r="2">
      <x v="3"/>
    </i>
    <i>
      <x v="1703"/>
    </i>
    <i r="1">
      <x v="44"/>
    </i>
    <i r="2">
      <x v="3"/>
    </i>
    <i>
      <x v="1819"/>
    </i>
    <i r="1">
      <x v="271"/>
    </i>
    <i r="2">
      <x v="2"/>
    </i>
    <i>
      <x v="1614"/>
    </i>
    <i r="1">
      <x v="318"/>
    </i>
    <i r="2">
      <x v="5"/>
    </i>
    <i>
      <x v="1553"/>
    </i>
    <i r="1">
      <x v="4"/>
    </i>
    <i r="2">
      <x v="3"/>
    </i>
    <i>
      <x v="1306"/>
    </i>
    <i r="1">
      <x v="113"/>
    </i>
    <i r="2">
      <x v="3"/>
    </i>
    <i>
      <x v="1413"/>
    </i>
    <i r="1">
      <x/>
    </i>
    <i r="2">
      <x v="6"/>
    </i>
    <i>
      <x v="1375"/>
    </i>
    <i r="1">
      <x v="188"/>
    </i>
    <i r="2">
      <x v="4"/>
    </i>
    <i>
      <x v="1305"/>
    </i>
    <i r="1">
      <x v="34"/>
    </i>
    <i r="2">
      <x v="3"/>
    </i>
    <i>
      <x v="1301"/>
    </i>
    <i r="1">
      <x v="163"/>
    </i>
    <i r="2">
      <x v="3"/>
    </i>
    <i>
      <x v="1430"/>
    </i>
    <i r="1">
      <x v="279"/>
    </i>
    <i r="2">
      <x v="3"/>
    </i>
    <i>
      <x v="1327"/>
    </i>
    <i r="1">
      <x v="21"/>
    </i>
    <i r="2">
      <x v="3"/>
    </i>
    <i>
      <x v="1600"/>
    </i>
    <i r="1">
      <x v="310"/>
    </i>
    <i r="2">
      <x v="3"/>
    </i>
    <i>
      <x v="1401"/>
    </i>
    <i r="1">
      <x v="144"/>
    </i>
    <i r="2">
      <x v="4"/>
    </i>
    <i>
      <x v="1611"/>
    </i>
    <i r="1">
      <x v="116"/>
    </i>
    <i r="2">
      <x v="3"/>
    </i>
    <i>
      <x v="1440"/>
    </i>
    <i r="1">
      <x v="142"/>
    </i>
    <i r="2">
      <x v="3"/>
    </i>
    <i>
      <x v="1304"/>
    </i>
    <i r="1">
      <x v="306"/>
    </i>
    <i r="2">
      <x v="3"/>
    </i>
    <i>
      <x v="989"/>
    </i>
    <i r="1">
      <x v="227"/>
    </i>
    <i r="2">
      <x v="3"/>
    </i>
    <i>
      <x v="1018"/>
    </i>
    <i r="1">
      <x v="138"/>
    </i>
    <i r="2">
      <x v="4"/>
    </i>
    <i>
      <x v="1019"/>
    </i>
    <i r="1">
      <x v="34"/>
    </i>
    <i r="2">
      <x v="1"/>
    </i>
    <i>
      <x v="1135"/>
    </i>
    <i r="1">
      <x v="24"/>
    </i>
    <i r="2">
      <x v="3"/>
    </i>
    <i>
      <x v="1053"/>
    </i>
    <i r="1">
      <x v="313"/>
    </i>
    <i r="2">
      <x v="3"/>
    </i>
    <i>
      <x v="1284"/>
    </i>
    <i r="1">
      <x v="307"/>
    </i>
    <i r="2">
      <x v="1"/>
    </i>
    <i>
      <x v="1055"/>
    </i>
    <i r="1">
      <x v="10"/>
    </i>
    <i r="2">
      <x v="4"/>
    </i>
    <i>
      <x v="1218"/>
    </i>
    <i r="1">
      <x v="133"/>
    </i>
    <i r="2">
      <x v="4"/>
    </i>
    <i>
      <x v="1061"/>
    </i>
    <i r="1">
      <x v="329"/>
    </i>
    <i r="2">
      <x v="6"/>
    </i>
    <i>
      <x v="987"/>
    </i>
    <i r="1">
      <x v="34"/>
    </i>
    <i r="2">
      <x v="3"/>
    </i>
    <i>
      <x v="1113"/>
    </i>
    <i r="1">
      <x v="112"/>
    </i>
    <i r="2">
      <x v="3"/>
    </i>
    <i>
      <x v="981"/>
    </i>
    <i r="1">
      <x v="127"/>
    </i>
    <i r="2">
      <x v="3"/>
    </i>
    <i>
      <x v="1140"/>
    </i>
    <i r="1">
      <x v="120"/>
    </i>
    <i r="2">
      <x v="4"/>
    </i>
    <i>
      <x v="775"/>
    </i>
    <i r="1">
      <x v="277"/>
    </i>
    <i r="2">
      <x v="4"/>
    </i>
    <i>
      <x v="823"/>
    </i>
    <i r="1">
      <x v="97"/>
    </i>
    <i r="2">
      <x v="4"/>
    </i>
    <i>
      <x v="897"/>
    </i>
    <i r="1">
      <x v="295"/>
    </i>
    <i r="2">
      <x v="1"/>
    </i>
    <i>
      <x v="875"/>
    </i>
    <i r="1">
      <x v="100"/>
    </i>
    <i r="2">
      <x v="3"/>
    </i>
    <i>
      <x v="946"/>
    </i>
    <i r="1">
      <x v="200"/>
    </i>
    <i r="2">
      <x v="5"/>
    </i>
    <i>
      <x v="818"/>
    </i>
    <i r="1">
      <x v="231"/>
    </i>
    <i r="2">
      <x v="4"/>
    </i>
    <i>
      <x v="873"/>
    </i>
    <i r="1">
      <x v="94"/>
    </i>
    <i r="2">
      <x v="4"/>
    </i>
    <i>
      <x v="888"/>
    </i>
    <i r="1">
      <x v="67"/>
    </i>
    <i r="2">
      <x v="6"/>
    </i>
    <i>
      <x v="846"/>
    </i>
    <i r="1">
      <x v="133"/>
    </i>
    <i r="2">
      <x v="5"/>
    </i>
    <i>
      <x v="469"/>
    </i>
    <i r="1">
      <x v="97"/>
    </i>
    <i r="2">
      <x v="4"/>
    </i>
    <i>
      <x v="388"/>
    </i>
    <i r="1">
      <x v="58"/>
    </i>
    <i r="2">
      <x v="1"/>
    </i>
    <i>
      <x v="348"/>
    </i>
    <i r="1">
      <x v="256"/>
    </i>
    <i r="2">
      <x v="3"/>
    </i>
    <i>
      <x v="406"/>
    </i>
    <i r="1">
      <x v="85"/>
    </i>
    <i r="2">
      <x v="6"/>
    </i>
    <i>
      <x v="563"/>
    </i>
    <i r="1">
      <x v="132"/>
    </i>
    <i r="2">
      <x v="7"/>
    </i>
    <i>
      <x v="542"/>
    </i>
    <i r="1">
      <x v="165"/>
    </i>
    <i r="2">
      <x v="3"/>
    </i>
    <i>
      <x v="485"/>
    </i>
    <i r="1">
      <x v="74"/>
    </i>
    <i r="2">
      <x v="2"/>
    </i>
    <i>
      <x v="171"/>
    </i>
    <i r="1">
      <x v="141"/>
    </i>
    <i r="2">
      <x v="1"/>
    </i>
    <i>
      <x v="4"/>
    </i>
    <i r="1">
      <x v="140"/>
    </i>
    <i r="2">
      <x v="4"/>
    </i>
    <i>
      <x v="222"/>
    </i>
    <i r="1">
      <x v="346"/>
    </i>
    <i r="2">
      <x v="5"/>
    </i>
    <i>
      <x v="51"/>
    </i>
    <i r="1">
      <x v="256"/>
    </i>
    <i r="2">
      <x v="3"/>
    </i>
    <i>
      <x v="189"/>
    </i>
    <i r="1">
      <x v="125"/>
    </i>
    <i r="2">
      <x v="6"/>
    </i>
    <i>
      <x v="23"/>
    </i>
    <i r="1">
      <x v="164"/>
    </i>
    <i r="2">
      <x v="4"/>
    </i>
    <i>
      <x v="27"/>
    </i>
    <i r="1">
      <x v="213"/>
    </i>
    <i r="2">
      <x v="4"/>
    </i>
    <i>
      <x/>
    </i>
    <i r="1">
      <x v="90"/>
    </i>
    <i r="2">
      <x v="4"/>
    </i>
    <i>
      <x v="15"/>
    </i>
    <i r="1">
      <x v="263"/>
    </i>
    <i r="2">
      <x v="5"/>
    </i>
    <i>
      <x v="41"/>
    </i>
    <i r="1">
      <x v="173"/>
    </i>
    <i r="2">
      <x v="6"/>
    </i>
    <i>
      <x v="181"/>
    </i>
    <i r="1">
      <x v="74"/>
    </i>
    <i r="2">
      <x v="2"/>
    </i>
    <i>
      <x v="265"/>
    </i>
    <i r="1">
      <x v="197"/>
    </i>
    <i r="2">
      <x v="4"/>
    </i>
    <i>
      <x v="3837"/>
    </i>
    <i r="1">
      <x v="328"/>
    </i>
    <i r="2">
      <x v="3"/>
    </i>
    <i>
      <x v="3805"/>
    </i>
    <i r="1">
      <x v="178"/>
    </i>
    <i r="2">
      <x v="3"/>
    </i>
    <i>
      <x v="3790"/>
    </i>
    <i r="1">
      <x v="125"/>
    </i>
    <i r="2">
      <x v="4"/>
    </i>
    <i>
      <x v="3594"/>
    </i>
    <i r="1">
      <x v="75"/>
    </i>
    <i r="2">
      <x v="3"/>
    </i>
    <i>
      <x v="3835"/>
    </i>
    <i r="1">
      <x v="328"/>
    </i>
    <i r="2">
      <x v="3"/>
    </i>
    <i>
      <x v="3604"/>
    </i>
    <i r="1">
      <x v="167"/>
    </i>
    <i r="2">
      <x v="4"/>
    </i>
    <i>
      <x v="3627"/>
    </i>
    <i r="1">
      <x v="120"/>
    </i>
    <i r="2">
      <x v="4"/>
    </i>
    <i>
      <x v="3717"/>
    </i>
    <i r="1">
      <x v="14"/>
    </i>
    <i r="2">
      <x v="4"/>
    </i>
    <i>
      <x v="3803"/>
    </i>
    <i r="1">
      <x v="44"/>
    </i>
    <i r="2">
      <x v="4"/>
    </i>
    <i>
      <x v="3718"/>
    </i>
    <i r="1">
      <x v="14"/>
    </i>
    <i r="2">
      <x v="4"/>
    </i>
    <i>
      <x v="3806"/>
    </i>
    <i r="1">
      <x v="86"/>
    </i>
    <i r="2">
      <x v="4"/>
    </i>
    <i>
      <x v="3725"/>
    </i>
    <i r="1">
      <x v="168"/>
    </i>
    <i r="2">
      <x v="3"/>
    </i>
    <i>
      <x v="3836"/>
    </i>
    <i r="1">
      <x v="328"/>
    </i>
    <i r="2">
      <x v="3"/>
    </i>
    <i>
      <x v="3744"/>
    </i>
    <i r="1">
      <x v="227"/>
    </i>
    <i r="2">
      <x v="3"/>
    </i>
    <i>
      <x v="3857"/>
    </i>
    <i r="1">
      <x v="44"/>
    </i>
    <i r="2">
      <x v="4"/>
    </i>
    <i>
      <x v="3654"/>
    </i>
    <i r="1">
      <x v="212"/>
    </i>
    <i r="2">
      <x v="2"/>
    </i>
    <i>
      <x v="3670"/>
    </i>
    <i r="1">
      <x v="313"/>
    </i>
    <i r="2">
      <x v="3"/>
    </i>
    <i>
      <x v="3623"/>
    </i>
    <i r="1">
      <x v="120"/>
    </i>
    <i r="2">
      <x v="4"/>
    </i>
    <i>
      <x v="3257"/>
    </i>
    <i r="1">
      <x v="221"/>
    </i>
    <i r="2">
      <x v="5"/>
    </i>
    <i>
      <x v="3444"/>
    </i>
    <i r="1">
      <x v="116"/>
    </i>
    <i r="2">
      <x v="5"/>
    </i>
    <i>
      <x v="3312"/>
    </i>
    <i r="1">
      <x v="196"/>
    </i>
    <i r="2">
      <x v="5"/>
    </i>
    <i>
      <x v="3273"/>
    </i>
    <i r="1">
      <x v="209"/>
    </i>
    <i r="2">
      <x v="5"/>
    </i>
    <i>
      <x v="3359"/>
    </i>
    <i r="1">
      <x v="334"/>
    </i>
    <i r="2">
      <x v="3"/>
    </i>
    <i>
      <x v="3547"/>
    </i>
    <i r="1">
      <x v="260"/>
    </i>
    <i r="2">
      <x v="5"/>
    </i>
    <i>
      <x v="3335"/>
    </i>
    <i r="1">
      <x v="49"/>
    </i>
    <i r="2">
      <x v="4"/>
    </i>
    <i>
      <x v="3319"/>
    </i>
    <i r="1">
      <x v="299"/>
    </i>
    <i r="2">
      <x v="6"/>
    </i>
    <i>
      <x v="3465"/>
    </i>
    <i r="1">
      <x v="116"/>
    </i>
    <i r="2">
      <x v="5"/>
    </i>
    <i>
      <x v="3383"/>
    </i>
    <i r="1">
      <x v="188"/>
    </i>
    <i r="2">
      <x v="4"/>
    </i>
    <i>
      <x v="3488"/>
    </i>
    <i r="1">
      <x v="138"/>
    </i>
    <i r="2">
      <x v="5"/>
    </i>
    <i>
      <x v="3254"/>
    </i>
    <i r="1">
      <x v="318"/>
    </i>
    <i r="2">
      <x v="5"/>
    </i>
    <i>
      <x v="3272"/>
    </i>
    <i r="1">
      <x v="24"/>
    </i>
    <i r="2">
      <x v="3"/>
    </i>
    <i>
      <x v="3522"/>
    </i>
    <i r="1">
      <x v="118"/>
    </i>
    <i r="2">
      <x v="4"/>
    </i>
    <i>
      <x v="3380"/>
    </i>
    <i r="1">
      <x v="188"/>
    </i>
    <i r="2">
      <x v="4"/>
    </i>
    <i>
      <x v="3363"/>
    </i>
    <i r="1">
      <x v="318"/>
    </i>
    <i r="2">
      <x v="3"/>
    </i>
    <i>
      <x v="2942"/>
    </i>
    <i r="1">
      <x v="142"/>
    </i>
    <i r="2">
      <x v="3"/>
    </i>
    <i>
      <x v="3160"/>
    </i>
    <i r="1">
      <x v="95"/>
    </i>
    <i r="2">
      <x v="6"/>
    </i>
    <i>
      <x v="2931"/>
    </i>
    <i r="1">
      <x v="270"/>
    </i>
    <i r="2">
      <x v="4"/>
    </i>
    <i>
      <x v="3170"/>
    </i>
    <i r="1">
      <x v="147"/>
    </i>
    <i r="2">
      <x v="6"/>
    </i>
    <i>
      <x v="2977"/>
    </i>
    <i r="1">
      <x v="71"/>
    </i>
    <i r="2">
      <x v="5"/>
    </i>
    <i>
      <x v="3090"/>
    </i>
    <i r="1">
      <x v="196"/>
    </i>
    <i r="2">
      <x v="3"/>
    </i>
    <i>
      <x v="3046"/>
    </i>
    <i r="1">
      <x v="74"/>
    </i>
    <i r="2">
      <x v="2"/>
    </i>
    <i>
      <x v="3178"/>
    </i>
    <i r="1">
      <x v="196"/>
    </i>
    <i r="2">
      <x v="3"/>
    </i>
    <i>
      <x v="3062"/>
    </i>
    <i r="1">
      <x v="196"/>
    </i>
    <i r="2">
      <x v="6"/>
    </i>
    <i>
      <x v="3138"/>
    </i>
    <i r="1">
      <x v="340"/>
    </i>
    <i r="2">
      <x v="4"/>
    </i>
    <i>
      <x v="2934"/>
    </i>
    <i r="1">
      <x v="270"/>
    </i>
    <i r="2">
      <x v="4"/>
    </i>
    <i>
      <x v="3005"/>
    </i>
    <i r="1">
      <x v="303"/>
    </i>
    <i r="2">
      <x v="3"/>
    </i>
    <i>
      <x v="3123"/>
    </i>
    <i r="1">
      <x v="188"/>
    </i>
    <i r="2">
      <x v="4"/>
    </i>
    <i>
      <x v="2944"/>
    </i>
    <i r="1">
      <x v="142"/>
    </i>
    <i r="2">
      <x v="3"/>
    </i>
    <i>
      <x v="3102"/>
    </i>
    <i r="1">
      <x v="13"/>
    </i>
    <i r="2">
      <x v="3"/>
    </i>
    <i>
      <x v="3066"/>
    </i>
    <i r="1">
      <x v="196"/>
    </i>
    <i r="2">
      <x v="3"/>
    </i>
    <i>
      <x v="2704"/>
    </i>
    <i r="1">
      <x v="167"/>
    </i>
    <i r="2">
      <x v="4"/>
    </i>
    <i>
      <x v="2591"/>
    </i>
    <i r="1">
      <x v="58"/>
    </i>
    <i r="2">
      <x v="1"/>
    </i>
    <i>
      <x v="2883"/>
    </i>
    <i r="1">
      <x v="219"/>
    </i>
    <i r="2">
      <x v="4"/>
    </i>
    <i>
      <x v="2609"/>
    </i>
    <i r="1">
      <x v="238"/>
    </i>
    <i r="2">
      <x v="5"/>
    </i>
    <i>
      <x v="2658"/>
    </i>
    <i r="1">
      <x v="307"/>
    </i>
    <i r="2">
      <x v="6"/>
    </i>
    <i>
      <x v="2765"/>
    </i>
    <i r="1">
      <x v="179"/>
    </i>
    <i r="2">
      <x v="3"/>
    </i>
    <i>
      <x v="2880"/>
    </i>
    <i r="1">
      <x v="42"/>
    </i>
    <i r="2">
      <x v="4"/>
    </i>
    <i>
      <x v="2656"/>
    </i>
    <i r="1">
      <x v="21"/>
    </i>
    <i r="2">
      <x v="3"/>
    </i>
    <i>
      <x v="2814"/>
    </i>
    <i r="1">
      <x v="342"/>
    </i>
    <i r="2">
      <x v="3"/>
    </i>
    <i>
      <x v="2782"/>
    </i>
    <i r="1">
      <x v="282"/>
    </i>
    <i r="2">
      <x v="3"/>
    </i>
    <i>
      <x v="2756"/>
    </i>
    <i r="1">
      <x v="318"/>
    </i>
    <i r="2">
      <x v="3"/>
    </i>
    <i>
      <x v="2739"/>
    </i>
    <i r="1">
      <x v="179"/>
    </i>
    <i r="2">
      <x v="3"/>
    </i>
    <i>
      <x v="2508"/>
    </i>
    <i r="1">
      <x v="75"/>
    </i>
    <i r="2">
      <x v="3"/>
    </i>
    <i>
      <x v="2471"/>
    </i>
    <i r="1">
      <x v="221"/>
    </i>
    <i r="2">
      <x v="5"/>
    </i>
    <i>
      <x v="2545"/>
    </i>
    <i r="1">
      <x v="133"/>
    </i>
    <i r="2">
      <x v="6"/>
    </i>
    <i>
      <x v="2563"/>
    </i>
    <i r="1">
      <x v="153"/>
    </i>
    <i r="2">
      <x v="5"/>
    </i>
    <i>
      <x v="2309"/>
    </i>
    <i r="1">
      <x v="360"/>
    </i>
    <i r="2">
      <x v="3"/>
    </i>
    <i>
      <x v="2279"/>
    </i>
    <i r="1">
      <x v="199"/>
    </i>
    <i r="2">
      <x v="5"/>
    </i>
    <i>
      <x v="2429"/>
    </i>
    <i r="1">
      <x v="125"/>
    </i>
    <i r="2">
      <x v="4"/>
    </i>
    <i>
      <x v="2402"/>
    </i>
    <i r="1">
      <x v="81"/>
    </i>
    <i r="2">
      <x v="5"/>
    </i>
    <i>
      <x v="2328"/>
    </i>
    <i r="1">
      <x v="34"/>
    </i>
    <i r="2">
      <x v="1"/>
    </i>
    <i>
      <x v="2453"/>
    </i>
    <i r="1">
      <x v="159"/>
    </i>
    <i r="2">
      <x v="1"/>
    </i>
    <i>
      <x v="2454"/>
    </i>
    <i r="1">
      <x v="213"/>
    </i>
    <i r="2">
      <x v="6"/>
    </i>
    <i>
      <x v="2440"/>
    </i>
    <i r="1">
      <x v="318"/>
    </i>
    <i r="2">
      <x v="5"/>
    </i>
    <i>
      <x v="1951"/>
    </i>
    <i r="1">
      <x v="344"/>
    </i>
    <i r="2">
      <x v="3"/>
    </i>
    <i>
      <x v="1942"/>
    </i>
    <i r="1">
      <x v="306"/>
    </i>
    <i r="2">
      <x v="3"/>
    </i>
    <i>
      <x v="2204"/>
    </i>
    <i r="1">
      <x v="191"/>
    </i>
    <i r="2">
      <x v="3"/>
    </i>
    <i>
      <x v="2025"/>
    </i>
    <i r="1">
      <x v="48"/>
    </i>
    <i r="2">
      <x v="6"/>
    </i>
    <i>
      <x v="2176"/>
    </i>
    <i r="1">
      <x v="154"/>
    </i>
    <i r="2">
      <x v="4"/>
    </i>
    <i>
      <x v="1970"/>
    </i>
    <i r="1">
      <x v="299"/>
    </i>
    <i r="2">
      <x v="3"/>
    </i>
    <i>
      <x v="1941"/>
    </i>
    <i r="1">
      <x v="306"/>
    </i>
    <i r="2">
      <x v="3"/>
    </i>
    <i>
      <x v="2029"/>
    </i>
    <i r="1">
      <x v="133"/>
    </i>
    <i r="2">
      <x v="6"/>
    </i>
    <i>
      <x v="2015"/>
    </i>
    <i r="1">
      <x v="133"/>
    </i>
    <i r="2">
      <x v="6"/>
    </i>
    <i>
      <x v="2247"/>
    </i>
    <i r="1">
      <x v="4"/>
    </i>
    <i r="2">
      <x v="3"/>
    </i>
    <i>
      <x v="1989"/>
    </i>
    <i r="1">
      <x v="244"/>
    </i>
    <i r="2">
      <x v="3"/>
    </i>
    <i>
      <x v="1616"/>
    </i>
    <i r="1">
      <x v="318"/>
    </i>
    <i r="2">
      <x v="5"/>
    </i>
    <i>
      <x v="1718"/>
    </i>
    <i r="1">
      <x v="8"/>
    </i>
    <i r="2">
      <x v="3"/>
    </i>
    <i>
      <x v="1849"/>
    </i>
    <i r="1">
      <x v="236"/>
    </i>
    <i r="2">
      <x v="3"/>
    </i>
    <i>
      <x v="1790"/>
    </i>
    <i r="1">
      <x v="188"/>
    </i>
    <i r="2">
      <x v="4"/>
    </i>
    <i>
      <x v="1902"/>
    </i>
    <i r="1">
      <x v="262"/>
    </i>
    <i r="2">
      <x v="3"/>
    </i>
    <i>
      <x v="1711"/>
    </i>
    <i r="1">
      <x v="318"/>
    </i>
    <i r="2">
      <x v="3"/>
    </i>
    <i>
      <x v="1806"/>
    </i>
    <i r="1">
      <x v="74"/>
    </i>
    <i r="2">
      <x v="2"/>
    </i>
    <i>
      <x v="1716"/>
    </i>
    <i r="1">
      <x v="288"/>
    </i>
    <i r="2">
      <x v="3"/>
    </i>
    <i>
      <x v="1829"/>
    </i>
    <i r="1">
      <x v="322"/>
    </i>
    <i r="2">
      <x v="3"/>
    </i>
    <i>
      <x v="1761"/>
    </i>
    <i r="1">
      <x v="17"/>
    </i>
    <i r="2">
      <x v="3"/>
    </i>
    <i>
      <x v="1320"/>
    </i>
    <i r="1">
      <x v="109"/>
    </i>
    <i r="2">
      <x v="4"/>
    </i>
    <i>
      <x v="1307"/>
    </i>
    <i r="1">
      <x v="328"/>
    </i>
    <i r="2">
      <x v="3"/>
    </i>
    <i>
      <x v="1581"/>
    </i>
    <i r="1">
      <x v="326"/>
    </i>
    <i r="2">
      <x v="6"/>
    </i>
    <i>
      <x v="1310"/>
    </i>
    <i r="1">
      <x v="299"/>
    </i>
    <i r="2">
      <x v="4"/>
    </i>
    <i>
      <x v="1312"/>
    </i>
    <i r="1">
      <x v="288"/>
    </i>
    <i r="2">
      <x v="3"/>
    </i>
    <i>
      <x v="1499"/>
    </i>
    <i r="1">
      <x v="125"/>
    </i>
    <i r="2">
      <x v="4"/>
    </i>
    <i>
      <x v="1370"/>
    </i>
    <i r="1">
      <x v="188"/>
    </i>
    <i r="2">
      <x v="4"/>
    </i>
    <i>
      <x v="1363"/>
    </i>
    <i r="1">
      <x v="108"/>
    </i>
    <i r="2">
      <x v="4"/>
    </i>
    <i>
      <x v="1421"/>
    </i>
    <i r="1">
      <x v="231"/>
    </i>
    <i r="2">
      <x v="4"/>
    </i>
    <i>
      <x v="1454"/>
    </i>
    <i r="1">
      <x v="108"/>
    </i>
    <i r="2">
      <x v="4"/>
    </i>
    <i>
      <x v="1393"/>
    </i>
    <i r="1">
      <x v="144"/>
    </i>
    <i r="2">
      <x v="4"/>
    </i>
    <i>
      <x v="1465"/>
    </i>
    <i r="1">
      <x v="4"/>
    </i>
    <i r="2">
      <x v="3"/>
    </i>
    <i>
      <x v="1464"/>
    </i>
    <i r="1">
      <x v="270"/>
    </i>
    <i r="2">
      <x v="4"/>
    </i>
    <i>
      <x v="1297"/>
    </i>
    <i r="1">
      <x v="225"/>
    </i>
    <i r="2">
      <x v="5"/>
    </i>
    <i>
      <x v="1027"/>
    </i>
    <i r="1">
      <x v="118"/>
    </i>
    <i r="2">
      <x v="3"/>
    </i>
    <i>
      <x v="994"/>
    </i>
    <i r="1">
      <x v="223"/>
    </i>
    <i r="2">
      <x v="8"/>
    </i>
    <i>
      <x v="1201"/>
    </i>
    <i r="1">
      <x v="44"/>
    </i>
    <i r="2">
      <x v="3"/>
    </i>
    <i>
      <x v="977"/>
    </i>
    <i r="1">
      <x v="127"/>
    </i>
    <i r="2">
      <x v="3"/>
    </i>
    <i>
      <x v="1010"/>
    </i>
    <i r="1">
      <x v="24"/>
    </i>
    <i r="2">
      <x v="3"/>
    </i>
    <i>
      <x v="1289"/>
    </i>
    <i r="1">
      <x v="48"/>
    </i>
    <i r="2">
      <x v="5"/>
    </i>
    <i>
      <x v="1197"/>
    </i>
    <i r="1">
      <x v="252"/>
    </i>
    <i r="2">
      <x v="3"/>
    </i>
    <i>
      <x v="1163"/>
    </i>
    <i r="1">
      <x v="13"/>
    </i>
    <i r="2">
      <x v="3"/>
    </i>
    <i>
      <x v="1204"/>
    </i>
    <i r="1">
      <x v="85"/>
    </i>
    <i r="2">
      <x v="6"/>
    </i>
    <i>
      <x v="1164"/>
    </i>
    <i r="1">
      <x v="160"/>
    </i>
    <i r="2">
      <x v="5"/>
    </i>
    <i>
      <x v="973"/>
    </i>
    <i r="1">
      <x v="345"/>
    </i>
    <i r="2">
      <x v="3"/>
    </i>
    <i>
      <x v="1179"/>
    </i>
    <i r="1">
      <x v="350"/>
    </i>
    <i r="2">
      <x v="1"/>
    </i>
    <i>
      <x v="1024"/>
    </i>
    <i r="1">
      <x v="163"/>
    </i>
    <i r="2">
      <x v="3"/>
    </i>
    <i>
      <x v="997"/>
    </i>
    <i r="1">
      <x v="82"/>
    </i>
    <i r="2">
      <x v="3"/>
    </i>
    <i>
      <x v="1263"/>
    </i>
    <i r="1">
      <x v="178"/>
    </i>
    <i r="2">
      <x v="3"/>
    </i>
    <i>
      <x v="1080"/>
    </i>
    <i r="1">
      <x v="254"/>
    </i>
    <i r="2">
      <x v="8"/>
    </i>
    <i>
      <x v="1291"/>
    </i>
    <i r="1">
      <x v="133"/>
    </i>
    <i r="2">
      <x v="3"/>
    </i>
    <i>
      <x v="1278"/>
    </i>
    <i r="1">
      <x v="310"/>
    </i>
    <i r="2">
      <x v="3"/>
    </i>
    <i>
      <x v="915"/>
    </i>
    <i r="1">
      <x v="74"/>
    </i>
    <i r="2">
      <x v="2"/>
    </i>
    <i>
      <x v="885"/>
    </i>
    <i r="1">
      <x v="309"/>
    </i>
    <i r="2">
      <x v="4"/>
    </i>
    <i>
      <x v="948"/>
    </i>
    <i r="1">
      <x v="200"/>
    </i>
    <i r="2">
      <x v="5"/>
    </i>
    <i>
      <x v="786"/>
    </i>
    <i r="1">
      <x v="238"/>
    </i>
    <i r="2">
      <x v="5"/>
    </i>
    <i>
      <x v="891"/>
    </i>
    <i r="1">
      <x v="24"/>
    </i>
    <i r="2">
      <x v="3"/>
    </i>
    <i>
      <x v="808"/>
    </i>
    <i r="1">
      <x v="90"/>
    </i>
    <i r="2">
      <x v="4"/>
    </i>
    <i>
      <x v="935"/>
    </i>
    <i r="1">
      <x v="68"/>
    </i>
    <i r="2">
      <x v="4"/>
    </i>
    <i>
      <x v="810"/>
    </i>
    <i r="1">
      <x v="165"/>
    </i>
    <i r="2">
      <x v="4"/>
    </i>
    <i>
      <x v="721"/>
    </i>
    <i r="1">
      <x v="280"/>
    </i>
    <i r="2">
      <x v="6"/>
    </i>
    <i>
      <x v="682"/>
    </i>
    <i r="1">
      <x v="85"/>
    </i>
    <i r="2">
      <x v="6"/>
    </i>
    <i>
      <x v="770"/>
    </i>
    <i r="1">
      <x v="21"/>
    </i>
    <i r="2">
      <x v="3"/>
    </i>
    <i>
      <x v="648"/>
    </i>
    <i r="1">
      <x v="318"/>
    </i>
    <i r="2">
      <x v="5"/>
    </i>
    <i>
      <x v="903"/>
    </i>
    <i r="1">
      <x v="309"/>
    </i>
    <i r="2">
      <x v="3"/>
    </i>
    <i>
      <x v="651"/>
    </i>
    <i r="1">
      <x v="179"/>
    </i>
    <i r="2">
      <x v="3"/>
    </i>
    <i>
      <x v="728"/>
    </i>
    <i r="1">
      <x v="49"/>
    </i>
    <i r="2">
      <x v="4"/>
    </i>
    <i>
      <x v="860"/>
    </i>
    <i r="1">
      <x v="299"/>
    </i>
    <i r="2">
      <x v="3"/>
    </i>
    <i>
      <x v="689"/>
    </i>
    <i r="1">
      <x v="178"/>
    </i>
    <i r="2">
      <x v="3"/>
    </i>
    <i>
      <x v="863"/>
    </i>
    <i r="1">
      <x v="111"/>
    </i>
    <i r="2">
      <x v="2"/>
    </i>
    <i>
      <x v="866"/>
    </i>
    <i r="1">
      <x v="133"/>
    </i>
    <i r="2">
      <x v="3"/>
    </i>
    <i>
      <x v="741"/>
    </i>
    <i r="1">
      <x v="267"/>
    </i>
    <i r="2">
      <x v="3"/>
    </i>
    <i>
      <x v="408"/>
    </i>
    <i r="1">
      <x v="85"/>
    </i>
    <i r="2">
      <x v="6"/>
    </i>
    <i>
      <x v="529"/>
    </i>
    <i r="1">
      <x v="292"/>
    </i>
    <i r="2">
      <x v="7"/>
    </i>
    <i>
      <x v="570"/>
    </i>
    <i r="1">
      <x v="274"/>
    </i>
    <i r="2">
      <x v="4"/>
    </i>
    <i>
      <x v="549"/>
    </i>
    <i r="1">
      <x v="102"/>
    </i>
    <i r="2">
      <x v="7"/>
    </i>
    <i>
      <x v="620"/>
    </i>
    <i r="1">
      <x v="120"/>
    </i>
    <i r="2">
      <x v="4"/>
    </i>
    <i>
      <x v="581"/>
    </i>
    <i r="1">
      <x v="111"/>
    </i>
    <i r="2">
      <x v="2"/>
    </i>
    <i>
      <x v="479"/>
    </i>
    <i r="1">
      <x v="44"/>
    </i>
    <i r="2">
      <x v="4"/>
    </i>
    <i>
      <x v="463"/>
    </i>
    <i r="1">
      <x v="42"/>
    </i>
    <i r="2">
      <x v="4"/>
    </i>
    <i>
      <x v="497"/>
    </i>
    <i r="1">
      <x v="228"/>
    </i>
    <i r="2">
      <x v="3"/>
    </i>
    <i>
      <x v="387"/>
    </i>
    <i r="1">
      <x v="119"/>
    </i>
    <i r="2">
      <x v="3"/>
    </i>
    <i>
      <x v="424"/>
    </i>
    <i r="1">
      <x v="97"/>
    </i>
    <i r="2">
      <x v="4"/>
    </i>
    <i>
      <x v="447"/>
    </i>
    <i r="1">
      <x v="133"/>
    </i>
    <i r="2">
      <x v="4"/>
    </i>
    <i>
      <x v="576"/>
    </i>
    <i r="1">
      <x v="111"/>
    </i>
    <i r="2">
      <x v="2"/>
    </i>
    <i>
      <x v="448"/>
    </i>
    <i r="1">
      <x v="133"/>
    </i>
    <i r="2">
      <x v="4"/>
    </i>
    <i>
      <x v="472"/>
    </i>
    <i r="1">
      <x v="97"/>
    </i>
    <i r="2">
      <x v="4"/>
    </i>
    <i>
      <x v="492"/>
    </i>
    <i r="1">
      <x v="178"/>
    </i>
    <i r="2">
      <x v="3"/>
    </i>
    <i>
      <x v="278"/>
    </i>
    <i r="1">
      <x v="72"/>
    </i>
    <i r="2">
      <x v="3"/>
    </i>
    <i>
      <x v="259"/>
    </i>
    <i r="1">
      <x v="253"/>
    </i>
    <i r="2">
      <x v="4"/>
    </i>
    <i>
      <x v="91"/>
    </i>
    <i r="1">
      <x v="72"/>
    </i>
    <i r="2">
      <x v="4"/>
    </i>
    <i>
      <x v="223"/>
    </i>
    <i r="1">
      <x v="49"/>
    </i>
    <i r="2">
      <x v="4"/>
    </i>
    <i>
      <x v="80"/>
    </i>
    <i r="1">
      <x v="159"/>
    </i>
    <i r="2">
      <x v="1"/>
    </i>
    <i>
      <x v="226"/>
    </i>
    <i r="1">
      <x v="197"/>
    </i>
    <i r="2">
      <x v="6"/>
    </i>
    <i>
      <x v="185"/>
    </i>
    <i r="1">
      <x v="338"/>
    </i>
    <i r="2">
      <x v="3"/>
    </i>
    <i>
      <x v="134"/>
    </i>
    <i r="1">
      <x v="74"/>
    </i>
    <i r="2">
      <x v="2"/>
    </i>
    <i>
      <x v="299"/>
    </i>
    <i r="1">
      <x v="349"/>
    </i>
    <i r="2">
      <x v="5"/>
    </i>
    <i>
      <x v="169"/>
    </i>
    <i r="1">
      <x v="310"/>
    </i>
    <i r="2">
      <x v="4"/>
    </i>
    <i>
      <x v="117"/>
    </i>
    <i r="1">
      <x v="8"/>
    </i>
    <i r="2">
      <x v="3"/>
    </i>
    <i>
      <x v="241"/>
    </i>
    <i r="1">
      <x v="141"/>
    </i>
    <i r="2">
      <x v="1"/>
    </i>
    <i>
      <x v="12"/>
    </i>
    <i r="1">
      <x v="359"/>
    </i>
    <i r="2">
      <x v="3"/>
    </i>
    <i>
      <x v="89"/>
    </i>
    <i r="1">
      <x v="202"/>
    </i>
    <i r="2">
      <x v="4"/>
    </i>
    <i>
      <x v="62"/>
    </i>
    <i r="1">
      <x v="173"/>
    </i>
    <i r="2">
      <x v="3"/>
    </i>
    <i>
      <x v="110"/>
    </i>
    <i r="1">
      <x v="58"/>
    </i>
    <i r="2">
      <x v="1"/>
    </i>
    <i>
      <x v="3751"/>
    </i>
    <i r="1">
      <x v="105"/>
    </i>
    <i r="2">
      <x v="3"/>
    </i>
    <i>
      <x v="3852"/>
    </i>
    <i r="1">
      <x v="345"/>
    </i>
    <i r="2">
      <x v="3"/>
    </i>
    <i>
      <x v="3557"/>
    </i>
    <i r="1">
      <x v="259"/>
    </i>
    <i r="2">
      <x v="4"/>
    </i>
    <i>
      <x v="3590"/>
    </i>
    <i r="1">
      <x v="150"/>
    </i>
    <i r="2">
      <x v="6"/>
    </i>
    <i>
      <x v="3567"/>
    </i>
    <i r="1">
      <x v="179"/>
    </i>
    <i r="2">
      <x v="3"/>
    </i>
    <i>
      <x v="3668"/>
    </i>
    <i r="1">
      <x v="313"/>
    </i>
    <i r="2">
      <x v="3"/>
    </i>
    <i>
      <x v="3720"/>
    </i>
    <i r="1">
      <x v="42"/>
    </i>
    <i r="2">
      <x v="3"/>
    </i>
    <i>
      <x v="3613"/>
    </i>
    <i r="1">
      <x v="167"/>
    </i>
    <i r="2">
      <x v="4"/>
    </i>
    <i>
      <x v="3703"/>
    </i>
    <i r="1">
      <x v="94"/>
    </i>
    <i r="2">
      <x v="4"/>
    </i>
    <i>
      <x v="3632"/>
    </i>
    <i r="1">
      <x v="120"/>
    </i>
    <i r="2">
      <x v="4"/>
    </i>
    <i>
      <x v="3566"/>
    </i>
    <i r="1">
      <x v="179"/>
    </i>
    <i r="2">
      <x v="3"/>
    </i>
    <i>
      <x v="3624"/>
    </i>
    <i r="1">
      <x v="120"/>
    </i>
    <i r="2">
      <x v="4"/>
    </i>
    <i>
      <x v="3829"/>
    </i>
    <i r="1">
      <x v="307"/>
    </i>
    <i r="2">
      <x v="6"/>
    </i>
    <i>
      <x v="3784"/>
    </i>
    <i r="1">
      <x v="81"/>
    </i>
    <i r="2">
      <x v="3"/>
    </i>
    <i>
      <x v="3652"/>
    </i>
    <i r="1">
      <x v="72"/>
    </i>
    <i r="2">
      <x v="4"/>
    </i>
    <i>
      <x v="3605"/>
    </i>
    <i r="1">
      <x v="167"/>
    </i>
    <i r="2">
      <x v="4"/>
    </i>
    <i>
      <x v="3839"/>
    </i>
    <i r="1">
      <x v="328"/>
    </i>
    <i r="2">
      <x v="3"/>
    </i>
    <i>
      <x v="3588"/>
    </i>
    <i r="1">
      <x v="42"/>
    </i>
    <i r="2">
      <x v="4"/>
    </i>
    <i>
      <x v="3842"/>
    </i>
    <i r="1">
      <x v="328"/>
    </i>
    <i r="2">
      <x v="3"/>
    </i>
    <i>
      <x v="3802"/>
    </i>
    <i r="1">
      <x v="44"/>
    </i>
    <i r="2">
      <x v="4"/>
    </i>
    <i>
      <x v="3846"/>
    </i>
    <i r="1">
      <x v="328"/>
    </i>
    <i r="2">
      <x v="3"/>
    </i>
    <i>
      <x v="3732"/>
    </i>
    <i r="1">
      <x v="93"/>
    </i>
    <i r="2">
      <x v="3"/>
    </i>
    <i>
      <x v="3661"/>
    </i>
    <i r="1">
      <x v="75"/>
    </i>
    <i r="2">
      <x v="3"/>
    </i>
    <i>
      <x v="3712"/>
    </i>
    <i r="1">
      <x v="197"/>
    </i>
    <i r="2">
      <x v="4"/>
    </i>
    <i>
      <x v="3862"/>
    </i>
    <i r="1">
      <x v="238"/>
    </i>
    <i r="2">
      <x v="5"/>
    </i>
    <i>
      <x v="3649"/>
    </i>
    <i r="1">
      <x v="270"/>
    </i>
    <i r="2">
      <x v="4"/>
    </i>
    <i>
      <x v="3697"/>
    </i>
    <i r="1">
      <x v="295"/>
    </i>
    <i r="2">
      <x v="1"/>
    </i>
    <i>
      <x v="3708"/>
    </i>
    <i r="1">
      <x v="309"/>
    </i>
    <i r="2">
      <x v="4"/>
    </i>
    <i>
      <x v="3701"/>
    </i>
    <i r="1">
      <x v="94"/>
    </i>
    <i r="2">
      <x v="4"/>
    </i>
    <i>
      <x v="3303"/>
    </i>
    <i r="1">
      <x v="196"/>
    </i>
    <i r="2">
      <x v="5"/>
    </i>
    <i>
      <x v="3278"/>
    </i>
    <i r="1">
      <x v="299"/>
    </i>
    <i r="2">
      <x v="5"/>
    </i>
    <i>
      <x v="3552"/>
    </i>
    <i r="1">
      <x v="82"/>
    </i>
    <i r="2">
      <x v="3"/>
    </i>
    <i>
      <x v="3393"/>
    </i>
    <i r="1">
      <x v="120"/>
    </i>
    <i r="2">
      <x v="6"/>
    </i>
    <i>
      <x v="3504"/>
    </i>
    <i r="1">
      <x v="135"/>
    </i>
    <i r="2">
      <x v="5"/>
    </i>
    <i>
      <x v="3261"/>
    </i>
    <i r="1">
      <x v="318"/>
    </i>
    <i r="2">
      <x v="5"/>
    </i>
    <i>
      <x v="3368"/>
    </i>
    <i r="1">
      <x v="83"/>
    </i>
    <i r="2">
      <x v="4"/>
    </i>
    <i>
      <x v="3480"/>
    </i>
    <i r="1">
      <x v="89"/>
    </i>
    <i r="2">
      <x v="6"/>
    </i>
    <i>
      <x v="3338"/>
    </i>
    <i r="1">
      <x v="49"/>
    </i>
    <i r="2">
      <x v="4"/>
    </i>
    <i>
      <x v="3400"/>
    </i>
    <i r="1">
      <x v="350"/>
    </i>
    <i r="2">
      <x v="3"/>
    </i>
    <i>
      <x v="3230"/>
    </i>
    <i r="1">
      <x v="21"/>
    </i>
    <i r="2">
      <x v="3"/>
    </i>
    <i>
      <x v="3287"/>
    </i>
    <i r="1">
      <x v="107"/>
    </i>
    <i r="2">
      <x v="5"/>
    </i>
    <i>
      <x v="3237"/>
    </i>
    <i r="1">
      <x v="318"/>
    </i>
    <i r="2">
      <x v="5"/>
    </i>
    <i>
      <x v="3299"/>
    </i>
    <i r="1">
      <x v="190"/>
    </i>
    <i r="2">
      <x v="3"/>
    </i>
    <i>
      <x v="3304"/>
    </i>
    <i r="1">
      <x v="196"/>
    </i>
    <i r="2">
      <x v="5"/>
    </i>
    <i>
      <x v="3350"/>
    </i>
    <i r="1">
      <x v="334"/>
    </i>
    <i r="2">
      <x v="3"/>
    </i>
    <i>
      <x v="3425"/>
    </i>
    <i r="1">
      <x v="229"/>
    </i>
    <i r="2">
      <x v="5"/>
    </i>
    <i>
      <x v="3328"/>
    </i>
    <i r="1">
      <x v="73"/>
    </i>
    <i r="2">
      <x v="4"/>
    </i>
    <i>
      <x v="3376"/>
    </i>
    <i r="1">
      <x v="199"/>
    </i>
    <i r="2">
      <x v="5"/>
    </i>
    <i>
      <x v="3408"/>
    </i>
    <i r="1">
      <x v="321"/>
    </i>
    <i r="2">
      <x v="5"/>
    </i>
    <i>
      <x v="3256"/>
    </i>
    <i r="1">
      <x v="221"/>
    </i>
    <i r="2">
      <x v="5"/>
    </i>
    <i>
      <x v="3357"/>
    </i>
    <i r="1">
      <x v="334"/>
    </i>
    <i r="2">
      <x v="3"/>
    </i>
    <i>
      <x v="3342"/>
    </i>
    <i r="1">
      <x v="195"/>
    </i>
    <i r="2">
      <x v="6"/>
    </i>
    <i>
      <x v="3300"/>
    </i>
    <i r="1">
      <x v="190"/>
    </i>
    <i r="2">
      <x v="3"/>
    </i>
    <i>
      <x v="3301"/>
    </i>
    <i r="1">
      <x v="196"/>
    </i>
    <i r="2">
      <x v="5"/>
    </i>
    <i>
      <x v="3375"/>
    </i>
    <i r="1">
      <x v="188"/>
    </i>
    <i r="2">
      <x v="4"/>
    </i>
    <i>
      <x v="3001"/>
    </i>
    <i r="1">
      <x v="188"/>
    </i>
    <i r="2">
      <x v="4"/>
    </i>
    <i>
      <x v="2908"/>
    </i>
    <i r="1">
      <x v="299"/>
    </i>
    <i r="2">
      <x v="3"/>
    </i>
    <i>
      <x v="3037"/>
    </i>
    <i r="1">
      <x v="95"/>
    </i>
    <i r="2">
      <x v="3"/>
    </i>
    <i>
      <x v="2930"/>
    </i>
    <i r="1">
      <x v="270"/>
    </i>
    <i r="2">
      <x v="4"/>
    </i>
    <i>
      <x v="3056"/>
    </i>
    <i r="1">
      <x v="196"/>
    </i>
    <i r="2">
      <x v="6"/>
    </i>
    <i>
      <x v="3086"/>
    </i>
    <i r="1">
      <x v="196"/>
    </i>
    <i r="2">
      <x v="3"/>
    </i>
    <i>
      <x v="2929"/>
    </i>
    <i r="1">
      <x v="270"/>
    </i>
    <i r="2">
      <x v="4"/>
    </i>
    <i>
      <x v="2978"/>
    </i>
    <i r="1">
      <x v="71"/>
    </i>
    <i r="2">
      <x v="5"/>
    </i>
    <i>
      <x v="2990"/>
    </i>
    <i r="1">
      <x v="188"/>
    </i>
    <i r="2">
      <x v="4"/>
    </i>
    <i>
      <x v="3094"/>
    </i>
    <i r="1">
      <x v="196"/>
    </i>
    <i r="2">
      <x v="3"/>
    </i>
    <i>
      <x v="2998"/>
    </i>
    <i r="1">
      <x v="188"/>
    </i>
    <i r="2">
      <x v="4"/>
    </i>
    <i>
      <x v="3097"/>
    </i>
    <i r="1">
      <x v="259"/>
    </i>
    <i r="2">
      <x v="6"/>
    </i>
    <i>
      <x v="3197"/>
    </i>
    <i r="1">
      <x v="125"/>
    </i>
    <i r="2">
      <x v="4"/>
    </i>
    <i>
      <x v="3099"/>
    </i>
    <i r="1">
      <x v="259"/>
    </i>
    <i r="2">
      <x v="6"/>
    </i>
    <i>
      <x v="2945"/>
    </i>
    <i r="1">
      <x v="10"/>
    </i>
    <i r="2">
      <x v="4"/>
    </i>
    <i>
      <x v="2979"/>
    </i>
    <i r="1">
      <x v="71"/>
    </i>
    <i r="2">
      <x v="5"/>
    </i>
    <i>
      <x v="3154"/>
    </i>
    <i r="1">
      <x v="95"/>
    </i>
    <i r="2">
      <x v="6"/>
    </i>
    <i>
      <x v="2980"/>
    </i>
    <i r="1">
      <x v="71"/>
    </i>
    <i r="2">
      <x v="6"/>
    </i>
    <i>
      <x v="2989"/>
    </i>
    <i r="1">
      <x v="154"/>
    </i>
    <i r="2">
      <x v="4"/>
    </i>
    <i>
      <x v="2948"/>
    </i>
    <i r="1">
      <x v="142"/>
    </i>
    <i r="2">
      <x v="3"/>
    </i>
    <i>
      <x v="3163"/>
    </i>
    <i r="1">
      <x v="125"/>
    </i>
    <i r="2">
      <x v="6"/>
    </i>
    <i>
      <x v="2952"/>
    </i>
    <i r="1">
      <x v="198"/>
    </i>
    <i r="2">
      <x v="5"/>
    </i>
    <i>
      <x v="3176"/>
    </i>
    <i r="1">
      <x v="196"/>
    </i>
    <i r="2">
      <x v="3"/>
    </i>
    <i>
      <x v="3124"/>
    </i>
    <i r="1">
      <x v="188"/>
    </i>
    <i r="2">
      <x v="4"/>
    </i>
    <i>
      <x v="3048"/>
    </i>
    <i r="1">
      <x v="74"/>
    </i>
    <i r="2">
      <x v="2"/>
    </i>
    <i>
      <x v="3125"/>
    </i>
    <i r="1">
      <x v="188"/>
    </i>
    <i r="2">
      <x v="4"/>
    </i>
    <i>
      <x v="3195"/>
    </i>
    <i r="1">
      <x v="315"/>
    </i>
    <i r="2">
      <x v="3"/>
    </i>
    <i>
      <x v="2987"/>
    </i>
    <i r="1">
      <x v="71"/>
    </i>
    <i r="2">
      <x v="6"/>
    </i>
    <i>
      <x v="3059"/>
    </i>
    <i r="1">
      <x v="196"/>
    </i>
    <i r="2">
      <x v="6"/>
    </i>
    <i>
      <x v="3141"/>
    </i>
    <i r="1">
      <x v="340"/>
    </i>
    <i r="2">
      <x v="4"/>
    </i>
    <i>
      <x v="2963"/>
    </i>
    <i r="1">
      <x v="332"/>
    </i>
    <i r="2">
      <x v="6"/>
    </i>
    <i>
      <x v="3036"/>
    </i>
    <i r="1">
      <x v="95"/>
    </i>
    <i r="2">
      <x v="3"/>
    </i>
    <i>
      <x v="2907"/>
    </i>
    <i r="1">
      <x v="299"/>
    </i>
    <i r="2">
      <x v="3"/>
    </i>
    <i>
      <x v="3069"/>
    </i>
    <i r="1">
      <x v="95"/>
    </i>
    <i r="2">
      <x v="3"/>
    </i>
    <i>
      <x v="2969"/>
    </i>
    <i r="1">
      <x v="48"/>
    </i>
    <i r="2">
      <x v="6"/>
    </i>
    <i>
      <x v="2882"/>
    </i>
    <i r="1">
      <x v="219"/>
    </i>
    <i r="2">
      <x v="4"/>
    </i>
    <i>
      <x v="2616"/>
    </i>
    <i r="1">
      <x v="97"/>
    </i>
    <i r="2">
      <x v="6"/>
    </i>
    <i>
      <x v="2685"/>
    </i>
    <i r="1">
      <x v="60"/>
    </i>
    <i r="2">
      <x v="3"/>
    </i>
    <i>
      <x v="2722"/>
    </i>
    <i r="1">
      <x v="54"/>
    </i>
    <i r="2">
      <x v="3"/>
    </i>
    <i>
      <x v="2585"/>
    </i>
    <i r="1">
      <x v="222"/>
    </i>
    <i r="2">
      <x v="3"/>
    </i>
    <i>
      <x v="2652"/>
    </i>
    <i r="1">
      <x v="21"/>
    </i>
    <i r="2">
      <x v="3"/>
    </i>
    <i>
      <x v="2805"/>
    </i>
    <i r="1">
      <x v="199"/>
    </i>
    <i r="2">
      <x v="5"/>
    </i>
    <i>
      <x v="2726"/>
    </i>
    <i r="1">
      <x v="127"/>
    </i>
    <i r="2">
      <x v="3"/>
    </i>
    <i>
      <x v="2825"/>
    </i>
    <i r="1">
      <x v="100"/>
    </i>
    <i r="2">
      <x v="3"/>
    </i>
    <i>
      <x v="2733"/>
    </i>
    <i r="1">
      <x v="147"/>
    </i>
    <i r="2">
      <x v="6"/>
    </i>
    <i>
      <x v="2859"/>
    </i>
    <i r="1">
      <x v="128"/>
    </i>
    <i r="2">
      <x v="3"/>
    </i>
    <i>
      <x v="2655"/>
    </i>
    <i r="1">
      <x v="21"/>
    </i>
    <i r="2">
      <x v="3"/>
    </i>
    <i>
      <x v="2605"/>
    </i>
    <i r="1">
      <x v="284"/>
    </i>
    <i r="2">
      <x v="6"/>
    </i>
    <i>
      <x v="2740"/>
    </i>
    <i r="1">
      <x v="179"/>
    </i>
    <i r="2">
      <x v="3"/>
    </i>
    <i>
      <x v="2650"/>
    </i>
    <i r="1">
      <x v="21"/>
    </i>
    <i r="2">
      <x v="3"/>
    </i>
    <i>
      <x v="2628"/>
    </i>
    <i r="1">
      <x v="226"/>
    </i>
    <i r="2">
      <x v="3"/>
    </i>
    <i>
      <x v="2812"/>
    </i>
    <i r="1">
      <x v="342"/>
    </i>
    <i r="2">
      <x v="3"/>
    </i>
    <i>
      <x v="2593"/>
    </i>
    <i r="1">
      <x v="120"/>
    </i>
    <i r="2">
      <x v="6"/>
    </i>
    <i>
      <x v="2819"/>
    </i>
    <i r="1">
      <x v="100"/>
    </i>
    <i r="2">
      <x v="3"/>
    </i>
    <i>
      <x v="2753"/>
    </i>
    <i r="1">
      <x v="221"/>
    </i>
    <i r="2">
      <x v="3"/>
    </i>
    <i>
      <x v="2828"/>
    </i>
    <i r="1">
      <x v="30"/>
    </i>
    <i r="2">
      <x v="3"/>
    </i>
    <i>
      <x v="2760"/>
    </i>
    <i r="1">
      <x v="318"/>
    </i>
    <i r="2">
      <x v="3"/>
    </i>
    <i>
      <x v="2839"/>
    </i>
    <i r="1">
      <x v="229"/>
    </i>
    <i r="2">
      <x v="5"/>
    </i>
    <i>
      <x v="2762"/>
    </i>
    <i r="1">
      <x v="192"/>
    </i>
    <i r="2">
      <x v="3"/>
    </i>
    <i>
      <x v="2868"/>
    </i>
    <i r="1">
      <x v="309"/>
    </i>
    <i r="2">
      <x v="4"/>
    </i>
    <i>
      <x v="2639"/>
    </i>
    <i r="1">
      <x v="21"/>
    </i>
    <i r="2">
      <x v="3"/>
    </i>
    <i>
      <x v="2873"/>
    </i>
    <i r="1">
      <x v="309"/>
    </i>
    <i r="2">
      <x v="4"/>
    </i>
    <i>
      <x v="2766"/>
    </i>
    <i r="1">
      <x v="179"/>
    </i>
    <i r="2">
      <x v="3"/>
    </i>
    <i>
      <x v="2601"/>
    </i>
    <i r="1">
      <x v="220"/>
    </i>
    <i r="2">
      <x v="6"/>
    </i>
    <i>
      <x v="2677"/>
    </i>
    <i r="1">
      <x v="295"/>
    </i>
    <i r="2">
      <x v="1"/>
    </i>
    <i>
      <x v="2797"/>
    </i>
    <i r="1">
      <x v="97"/>
    </i>
    <i r="2">
      <x v="5"/>
    </i>
    <i>
      <x v="2719"/>
    </i>
    <i r="1">
      <x v="85"/>
    </i>
    <i r="2">
      <x v="6"/>
    </i>
    <i>
      <x v="2517"/>
    </i>
    <i r="1">
      <x v="75"/>
    </i>
    <i r="2">
      <x v="3"/>
    </i>
    <i>
      <x v="2283"/>
    </i>
    <i r="1">
      <x v="199"/>
    </i>
    <i r="2">
      <x v="5"/>
    </i>
    <i>
      <x v="2538"/>
    </i>
    <i r="1">
      <x v="43"/>
    </i>
    <i r="2">
      <x v="6"/>
    </i>
    <i>
      <x v="2459"/>
    </i>
    <i r="1">
      <x v="318"/>
    </i>
    <i r="2">
      <x v="5"/>
    </i>
    <i>
      <x v="2457"/>
    </i>
    <i r="1">
      <x v="318"/>
    </i>
    <i r="2">
      <x v="5"/>
    </i>
    <i>
      <x v="2377"/>
    </i>
    <i r="1">
      <x v="347"/>
    </i>
    <i r="2">
      <x v="3"/>
    </i>
    <i>
      <x v="2523"/>
    </i>
    <i r="1">
      <x v="108"/>
    </i>
    <i r="2">
      <x v="4"/>
    </i>
    <i>
      <x v="2380"/>
    </i>
    <i r="1">
      <x v="182"/>
    </i>
    <i r="2">
      <x v="5"/>
    </i>
    <i>
      <x v="2449"/>
    </i>
    <i r="1">
      <x v="318"/>
    </i>
    <i r="2">
      <x v="5"/>
    </i>
    <i>
      <x v="2301"/>
    </i>
    <i r="1">
      <x v="238"/>
    </i>
    <i r="2">
      <x v="5"/>
    </i>
    <i>
      <x v="2366"/>
    </i>
    <i r="1">
      <x v="160"/>
    </i>
    <i r="2">
      <x v="6"/>
    </i>
    <i>
      <x v="2467"/>
    </i>
    <i r="1">
      <x v="229"/>
    </i>
    <i r="2">
      <x v="5"/>
    </i>
    <i>
      <x v="2294"/>
    </i>
    <i r="1">
      <x v="238"/>
    </i>
    <i r="2">
      <x v="5"/>
    </i>
    <i>
      <x v="2271"/>
    </i>
    <i r="1">
      <x v="44"/>
    </i>
    <i r="2">
      <x v="4"/>
    </i>
    <i>
      <x v="2312"/>
    </i>
    <i r="1">
      <x v="360"/>
    </i>
    <i r="2">
      <x v="3"/>
    </i>
    <i>
      <x v="2472"/>
    </i>
    <i r="1">
      <x v="318"/>
    </i>
    <i r="2">
      <x v="5"/>
    </i>
    <i>
      <x v="2524"/>
    </i>
    <i r="1">
      <x v="108"/>
    </i>
    <i r="2">
      <x v="4"/>
    </i>
    <i>
      <x v="2265"/>
    </i>
    <i r="1">
      <x v="167"/>
    </i>
    <i r="2">
      <x v="3"/>
    </i>
    <i>
      <x v="2540"/>
    </i>
    <i r="1">
      <x v="129"/>
    </i>
    <i r="2">
      <x v="3"/>
    </i>
    <i>
      <x v="2481"/>
    </i>
    <i r="1">
      <x v="357"/>
    </i>
    <i r="2">
      <x v="3"/>
    </i>
    <i>
      <x v="2333"/>
    </i>
    <i r="1">
      <x v="360"/>
    </i>
    <i r="2">
      <x v="3"/>
    </i>
    <i>
      <x v="2482"/>
    </i>
    <i r="1">
      <x v="357"/>
    </i>
    <i r="2">
      <x v="3"/>
    </i>
    <i>
      <x v="2551"/>
    </i>
    <i r="1">
      <x v="232"/>
    </i>
    <i r="2">
      <x v="4"/>
    </i>
    <i>
      <x v="2486"/>
    </i>
    <i r="1">
      <x v="85"/>
    </i>
    <i r="2">
      <x v="6"/>
    </i>
    <i>
      <x v="2570"/>
    </i>
    <i r="1">
      <x v="142"/>
    </i>
    <i r="2">
      <x v="3"/>
    </i>
    <i>
      <x v="2491"/>
    </i>
    <i r="1">
      <x v="75"/>
    </i>
    <i r="2">
      <x v="3"/>
    </i>
    <i>
      <x v="2496"/>
    </i>
    <i r="1">
      <x v="75"/>
    </i>
    <i r="2">
      <x v="3"/>
    </i>
    <i>
      <x v="2445"/>
    </i>
    <i r="1">
      <x v="42"/>
    </i>
    <i r="2">
      <x v="4"/>
    </i>
    <i>
      <x v="2422"/>
    </i>
    <i r="1">
      <x v="141"/>
    </i>
    <i r="2">
      <x v="6"/>
    </i>
    <i>
      <x v="2100"/>
    </i>
    <i r="1">
      <x v="299"/>
    </i>
    <i r="2">
      <x v="5"/>
    </i>
    <i>
      <x v="2008"/>
    </i>
    <i r="1">
      <x v="196"/>
    </i>
    <i r="2">
      <x v="5"/>
    </i>
    <i>
      <x v="2093"/>
    </i>
    <i r="1">
      <x v="299"/>
    </i>
    <i r="2">
      <x v="3"/>
    </i>
    <i>
      <x v="1987"/>
    </i>
    <i r="1">
      <x v="299"/>
    </i>
    <i r="2">
      <x v="3"/>
    </i>
    <i>
      <x v="1978"/>
    </i>
    <i r="1">
      <x v="299"/>
    </i>
    <i r="2">
      <x v="3"/>
    </i>
    <i>
      <x v="1971"/>
    </i>
    <i r="1">
      <x v="178"/>
    </i>
    <i r="2">
      <x v="3"/>
    </i>
    <i>
      <x v="2184"/>
    </i>
    <i r="1">
      <x v="147"/>
    </i>
    <i r="2">
      <x v="6"/>
    </i>
    <i>
      <x v="1972"/>
    </i>
    <i r="1">
      <x v="178"/>
    </i>
    <i r="2">
      <x v="3"/>
    </i>
    <i>
      <x v="1974"/>
    </i>
    <i r="1">
      <x v="178"/>
    </i>
    <i r="2">
      <x v="3"/>
    </i>
    <i>
      <x v="2122"/>
    </i>
    <i r="1">
      <x v="141"/>
    </i>
    <i r="2">
      <x v="1"/>
    </i>
    <i>
      <x v="1977"/>
    </i>
    <i r="1">
      <x v="299"/>
    </i>
    <i r="2">
      <x v="3"/>
    </i>
    <i>
      <x v="2124"/>
    </i>
    <i r="1">
      <x v="141"/>
    </i>
    <i r="2">
      <x v="1"/>
    </i>
    <i>
      <x v="2226"/>
    </i>
    <i r="1">
      <x v="227"/>
    </i>
    <i r="2">
      <x v="3"/>
    </i>
    <i>
      <x v="1944"/>
    </i>
    <i r="1">
      <x v="118"/>
    </i>
    <i r="2">
      <x v="4"/>
    </i>
    <i>
      <x v="2179"/>
    </i>
    <i r="1">
      <x v="328"/>
    </i>
    <i r="2">
      <x v="3"/>
    </i>
    <i>
      <x v="2128"/>
    </i>
    <i r="1">
      <x v="111"/>
    </i>
    <i r="2">
      <x v="2"/>
    </i>
    <i>
      <x v="2079"/>
    </i>
    <i r="1">
      <x v="199"/>
    </i>
    <i r="2">
      <x v="5"/>
    </i>
    <i>
      <x v="2132"/>
    </i>
    <i r="1">
      <x v="228"/>
    </i>
    <i r="2">
      <x v="3"/>
    </i>
    <i>
      <x v="2191"/>
    </i>
    <i r="1">
      <x v="133"/>
    </i>
    <i r="2">
      <x v="5"/>
    </i>
    <i>
      <x v="2084"/>
    </i>
    <i r="1">
      <x v="299"/>
    </i>
    <i r="2">
      <x v="3"/>
    </i>
    <i>
      <x v="2196"/>
    </i>
    <i r="1">
      <x v="48"/>
    </i>
    <i r="2">
      <x v="6"/>
    </i>
    <i>
      <x v="2063"/>
    </i>
    <i r="1">
      <x v="196"/>
    </i>
    <i r="2">
      <x v="3"/>
    </i>
    <i>
      <x v="2252"/>
    </i>
    <i r="1">
      <x v="4"/>
    </i>
    <i r="2">
      <x v="3"/>
    </i>
    <i>
      <x v="2154"/>
    </i>
    <i r="1">
      <x v="350"/>
    </i>
    <i r="2">
      <x v="3"/>
    </i>
    <i>
      <x v="2012"/>
    </i>
    <i r="1">
      <x v="133"/>
    </i>
    <i r="2">
      <x v="6"/>
    </i>
    <i>
      <x v="2007"/>
    </i>
    <i r="1">
      <x v="196"/>
    </i>
    <i r="2">
      <x v="5"/>
    </i>
    <i>
      <x v="2014"/>
    </i>
    <i r="1">
      <x v="133"/>
    </i>
    <i r="2">
      <x v="6"/>
    </i>
    <i>
      <x v="1949"/>
    </i>
    <i r="1">
      <x v="105"/>
    </i>
    <i r="2">
      <x v="3"/>
    </i>
    <i>
      <x v="2251"/>
    </i>
    <i r="1">
      <x v="4"/>
    </i>
    <i r="2">
      <x v="3"/>
    </i>
    <i>
      <x v="2076"/>
    </i>
    <i r="1">
      <x v="199"/>
    </i>
    <i r="2">
      <x v="5"/>
    </i>
    <i>
      <x v="2177"/>
    </i>
    <i r="1">
      <x v="154"/>
    </i>
    <i r="2">
      <x v="4"/>
    </i>
    <i>
      <x v="2149"/>
    </i>
    <i r="1">
      <x v="353"/>
    </i>
    <i r="2">
      <x v="6"/>
    </i>
    <i>
      <x v="2094"/>
    </i>
    <i r="1">
      <x v="299"/>
    </i>
    <i r="2">
      <x v="3"/>
    </i>
    <i>
      <x v="1846"/>
    </i>
    <i r="1">
      <x v="236"/>
    </i>
    <i r="2">
      <x v="3"/>
    </i>
    <i>
      <x v="1910"/>
    </i>
    <i r="1">
      <x v="79"/>
    </i>
    <i r="2">
      <x v="3"/>
    </i>
    <i>
      <x v="1645"/>
    </i>
    <i r="1">
      <x v="186"/>
    </i>
    <i r="2">
      <x v="3"/>
    </i>
    <i>
      <x v="1698"/>
    </i>
    <i r="1">
      <x v="178"/>
    </i>
    <i r="2">
      <x v="3"/>
    </i>
    <i>
      <x v="1936"/>
    </i>
    <i r="1">
      <x v="234"/>
    </i>
    <i r="2">
      <x v="4"/>
    </i>
    <i>
      <x v="1650"/>
    </i>
    <i r="1">
      <x v="302"/>
    </i>
    <i r="2">
      <x v="3"/>
    </i>
    <i>
      <x v="1674"/>
    </i>
    <i r="1">
      <x v="328"/>
    </i>
    <i r="2">
      <x v="3"/>
    </i>
    <i>
      <x v="1704"/>
    </i>
    <i r="1">
      <x v="44"/>
    </i>
    <i r="2">
      <x v="3"/>
    </i>
    <i>
      <x v="1689"/>
    </i>
    <i r="1">
      <x v="318"/>
    </i>
    <i r="2">
      <x v="3"/>
    </i>
    <i>
      <x v="1794"/>
    </i>
    <i r="1">
      <x v="81"/>
    </i>
    <i r="2">
      <x v="4"/>
    </i>
    <i>
      <x v="1934"/>
    </i>
    <i r="1">
      <x v="328"/>
    </i>
    <i r="2">
      <x v="3"/>
    </i>
    <i>
      <x v="1657"/>
    </i>
    <i r="1">
      <x v="25"/>
    </i>
    <i r="2">
      <x v="3"/>
    </i>
    <i>
      <x v="1937"/>
    </i>
    <i r="1">
      <x v="234"/>
    </i>
    <i r="2">
      <x v="4"/>
    </i>
    <i>
      <x v="1799"/>
    </i>
    <i r="1">
      <x v="268"/>
    </i>
    <i r="2">
      <x v="6"/>
    </i>
    <i>
      <x v="1668"/>
    </i>
    <i r="1">
      <x v="179"/>
    </i>
    <i r="2">
      <x v="3"/>
    </i>
    <i>
      <x v="1807"/>
    </i>
    <i r="1">
      <x v="348"/>
    </i>
    <i r="2">
      <x v="6"/>
    </i>
    <i>
      <x v="1863"/>
    </i>
    <i r="1">
      <x v="162"/>
    </i>
    <i r="2">
      <x v="5"/>
    </i>
    <i>
      <x v="1636"/>
    </i>
    <i r="1">
      <x v="8"/>
    </i>
    <i r="2">
      <x v="3"/>
    </i>
    <i>
      <x v="1886"/>
    </i>
    <i r="1">
      <x v="72"/>
    </i>
    <i r="2">
      <x v="3"/>
    </i>
    <i>
      <x v="1627"/>
    </i>
    <i r="1">
      <x v="179"/>
    </i>
    <i r="2">
      <x v="3"/>
    </i>
    <i>
      <x v="1903"/>
    </i>
    <i r="1">
      <x v="262"/>
    </i>
    <i r="2">
      <x v="3"/>
    </i>
    <i>
      <x v="1664"/>
    </i>
    <i r="1">
      <x v="179"/>
    </i>
    <i r="2">
      <x v="3"/>
    </i>
    <i>
      <x v="1760"/>
    </i>
    <i r="1">
      <x v="309"/>
    </i>
    <i r="2">
      <x v="4"/>
    </i>
    <i>
      <x v="1820"/>
    </i>
    <i r="1">
      <x v="268"/>
    </i>
    <i r="2">
      <x v="6"/>
    </i>
    <i>
      <x v="1935"/>
    </i>
    <i r="1">
      <x v="311"/>
    </i>
    <i r="2">
      <x v="3"/>
    </i>
    <i>
      <x v="1666"/>
    </i>
    <i r="1">
      <x v="179"/>
    </i>
    <i r="2">
      <x v="3"/>
    </i>
    <i>
      <x v="1841"/>
    </i>
    <i r="1">
      <x v="178"/>
    </i>
    <i r="2">
      <x v="3"/>
    </i>
    <i>
      <x v="1737"/>
    </i>
    <i r="1">
      <x v="197"/>
    </i>
    <i r="2">
      <x v="4"/>
    </i>
    <i>
      <x v="1372"/>
    </i>
    <i r="1">
      <x v="188"/>
    </i>
    <i r="2">
      <x v="4"/>
    </i>
    <i>
      <x v="1496"/>
    </i>
    <i r="1">
      <x v="34"/>
    </i>
    <i r="2">
      <x v="3"/>
    </i>
    <i>
      <x v="1585"/>
    </i>
    <i r="1">
      <x v="105"/>
    </i>
    <i r="2">
      <x v="3"/>
    </i>
    <i>
      <x v="1314"/>
    </i>
    <i r="1">
      <x v="227"/>
    </i>
    <i r="2">
      <x v="3"/>
    </i>
    <i>
      <x v="1423"/>
    </i>
    <i r="1">
      <x v="231"/>
    </i>
    <i r="2">
      <x v="4"/>
    </i>
    <i>
      <x v="1507"/>
    </i>
    <i r="1">
      <x v="67"/>
    </i>
    <i r="2">
      <x v="6"/>
    </i>
    <i>
      <x v="1580"/>
    </i>
    <i r="1">
      <x v="326"/>
    </i>
    <i r="2">
      <x v="4"/>
    </i>
    <i>
      <x v="1510"/>
    </i>
    <i r="1">
      <x v="125"/>
    </i>
    <i r="2">
      <x v="4"/>
    </i>
    <i>
      <x v="1354"/>
    </i>
    <i r="1">
      <x v="108"/>
    </i>
    <i r="2">
      <x v="4"/>
    </i>
    <i>
      <x v="1516"/>
    </i>
    <i r="1">
      <x v="125"/>
    </i>
    <i r="2">
      <x v="6"/>
    </i>
    <i>
      <x v="1567"/>
    </i>
    <i r="1">
      <x v="231"/>
    </i>
    <i r="2">
      <x v="4"/>
    </i>
    <i>
      <x v="1390"/>
    </i>
    <i r="1">
      <x v="302"/>
    </i>
    <i r="2">
      <x v="3"/>
    </i>
    <i>
      <x v="1575"/>
    </i>
    <i r="1">
      <x v="327"/>
    </i>
    <i r="2">
      <x v="3"/>
    </i>
    <i>
      <x v="1395"/>
    </i>
    <i r="1">
      <x v="144"/>
    </i>
    <i r="2">
      <x v="4"/>
    </i>
    <i>
      <x v="1579"/>
    </i>
    <i r="1">
      <x v="326"/>
    </i>
    <i r="2">
      <x v="6"/>
    </i>
    <i>
      <x v="1539"/>
    </i>
    <i r="1">
      <x v="95"/>
    </i>
    <i r="2">
      <x v="3"/>
    </i>
    <i>
      <x v="1592"/>
    </i>
    <i r="1">
      <x v="105"/>
    </i>
    <i r="2">
      <x v="3"/>
    </i>
    <i>
      <x v="1549"/>
    </i>
    <i r="1">
      <x v="116"/>
    </i>
    <i r="2">
      <x v="3"/>
    </i>
    <i>
      <x v="1389"/>
    </i>
    <i r="1">
      <x v="302"/>
    </i>
    <i r="2">
      <x v="3"/>
    </i>
    <i>
      <x v="1352"/>
    </i>
    <i r="1">
      <x v="108"/>
    </i>
    <i r="2">
      <x v="4"/>
    </i>
    <i>
      <x v="1414"/>
    </i>
    <i r="1">
      <x v="206"/>
    </i>
    <i r="2">
      <x v="4"/>
    </i>
    <i>
      <x v="1555"/>
    </i>
    <i r="1">
      <x v="4"/>
    </i>
    <i r="2">
      <x v="3"/>
    </i>
    <i>
      <x v="1416"/>
    </i>
    <i r="1">
      <x v="24"/>
    </i>
    <i r="2">
      <x v="3"/>
    </i>
    <i>
      <x v="1333"/>
    </i>
    <i r="1">
      <x v="30"/>
    </i>
    <i r="2">
      <x v="3"/>
    </i>
    <i>
      <x v="1475"/>
    </i>
    <i r="1">
      <x v="310"/>
    </i>
    <i r="2">
      <x v="3"/>
    </i>
    <i>
      <x v="1463"/>
    </i>
    <i r="1">
      <x v="270"/>
    </i>
    <i r="2">
      <x v="4"/>
    </i>
    <i>
      <x v="1436"/>
    </i>
    <i r="1">
      <x v="279"/>
    </i>
    <i r="2">
      <x v="3"/>
    </i>
    <i>
      <x v="1437"/>
    </i>
    <i r="1">
      <x v="279"/>
    </i>
    <i r="2">
      <x v="3"/>
    </i>
    <i>
      <x v="1455"/>
    </i>
    <i r="1">
      <x v="318"/>
    </i>
    <i r="2">
      <x v="5"/>
    </i>
    <i>
      <x v="1133"/>
    </i>
    <i r="1">
      <x v="24"/>
    </i>
    <i r="2">
      <x v="3"/>
    </i>
    <i>
      <x v="1252"/>
    </i>
    <i r="1">
      <x v="85"/>
    </i>
    <i r="2">
      <x v="6"/>
    </i>
    <i>
      <x v="1231"/>
    </i>
    <i r="1">
      <x v="276"/>
    </i>
    <i r="2">
      <x v="5"/>
    </i>
    <i>
      <x v="1087"/>
    </i>
    <i r="1">
      <x v="21"/>
    </i>
    <i r="2">
      <x v="3"/>
    </i>
    <i>
      <x v="1156"/>
    </i>
    <i r="1">
      <x v="165"/>
    </i>
    <i r="2">
      <x v="4"/>
    </i>
    <i>
      <x v="1090"/>
    </i>
    <i r="1">
      <x v="21"/>
    </i>
    <i r="2">
      <x v="3"/>
    </i>
    <i>
      <x v="1042"/>
    </i>
    <i r="1">
      <x v="293"/>
    </i>
    <i r="2">
      <x v="6"/>
    </i>
    <i>
      <x v="1167"/>
    </i>
    <i r="1">
      <x v="43"/>
    </i>
    <i r="2">
      <x v="6"/>
    </i>
    <i>
      <x v="1274"/>
    </i>
    <i r="1">
      <x v="344"/>
    </i>
    <i r="2">
      <x v="3"/>
    </i>
    <i>
      <x v="1178"/>
    </i>
    <i r="1">
      <x v="270"/>
    </i>
    <i r="2">
      <x v="4"/>
    </i>
    <i>
      <x v="1052"/>
    </i>
    <i r="1">
      <x v="165"/>
    </i>
    <i r="2">
      <x v="4"/>
    </i>
    <i>
      <x v="1095"/>
    </i>
    <i r="1">
      <x v="21"/>
    </i>
    <i r="2">
      <x v="3"/>
    </i>
    <i>
      <x v="1082"/>
    </i>
    <i r="1">
      <x v="254"/>
    </i>
    <i r="2">
      <x v="8"/>
    </i>
    <i>
      <x v="970"/>
    </i>
    <i r="1">
      <x v="221"/>
    </i>
    <i r="2">
      <x v="5"/>
    </i>
    <i>
      <x v="995"/>
    </i>
    <i r="1">
      <x v="82"/>
    </i>
    <i r="2">
      <x v="3"/>
    </i>
    <i>
      <x v="1101"/>
    </i>
    <i r="1">
      <x v="21"/>
    </i>
    <i r="2">
      <x v="3"/>
    </i>
    <i>
      <x v="1227"/>
    </i>
    <i r="1">
      <x v="221"/>
    </i>
    <i r="2">
      <x v="5"/>
    </i>
    <i>
      <x v="1191"/>
    </i>
    <i r="1">
      <x v="219"/>
    </i>
    <i r="2">
      <x v="6"/>
    </i>
    <i>
      <x v="1047"/>
    </i>
    <i r="1">
      <x v="306"/>
    </i>
    <i r="2">
      <x v="3"/>
    </i>
    <i>
      <x v="1023"/>
    </i>
    <i r="1">
      <x v="163"/>
    </i>
    <i r="2">
      <x v="3"/>
    </i>
    <i>
      <x v="1239"/>
    </i>
    <i r="1">
      <x v="96"/>
    </i>
    <i r="2">
      <x v="6"/>
    </i>
    <i>
      <x v="998"/>
    </i>
    <i r="1">
      <x v="82"/>
    </i>
    <i r="2">
      <x v="3"/>
    </i>
    <i>
      <x v="988"/>
    </i>
    <i r="1">
      <x v="34"/>
    </i>
    <i r="2">
      <x v="3"/>
    </i>
    <i>
      <x v="1013"/>
    </i>
    <i r="1">
      <x v="24"/>
    </i>
    <i r="2">
      <x v="3"/>
    </i>
    <i>
      <x v="1257"/>
    </i>
    <i r="1">
      <x v="341"/>
    </i>
    <i r="2">
      <x v="8"/>
    </i>
    <i>
      <x v="1202"/>
    </i>
    <i r="1">
      <x v="44"/>
    </i>
    <i r="2">
      <x v="3"/>
    </i>
    <i>
      <x v="1264"/>
    </i>
    <i r="1">
      <x v="178"/>
    </i>
    <i r="2">
      <x v="3"/>
    </i>
    <i>
      <x v="1203"/>
    </i>
    <i r="1">
      <x v="44"/>
    </i>
    <i r="2">
      <x v="3"/>
    </i>
    <i>
      <x v="1124"/>
    </i>
    <i r="1">
      <x v="165"/>
    </i>
    <i r="2">
      <x v="4"/>
    </i>
    <i>
      <x v="1146"/>
    </i>
    <i r="1">
      <x v="296"/>
    </i>
    <i r="2">
      <x v="6"/>
    </i>
    <i>
      <x v="1286"/>
    </i>
    <i r="1">
      <x v="24"/>
    </i>
    <i r="2">
      <x v="3"/>
    </i>
    <i>
      <x v="1151"/>
    </i>
    <i r="1">
      <x v="165"/>
    </i>
    <i r="2">
      <x v="3"/>
    </i>
    <i>
      <x v="1159"/>
    </i>
    <i r="1">
      <x v="13"/>
    </i>
    <i r="2">
      <x v="3"/>
    </i>
    <i>
      <x v="809"/>
    </i>
    <i r="1">
      <x v="165"/>
    </i>
    <i r="2">
      <x v="4"/>
    </i>
    <i>
      <x v="870"/>
    </i>
    <i r="1">
      <x v="30"/>
    </i>
    <i r="2">
      <x v="3"/>
    </i>
    <i>
      <x v="706"/>
    </i>
    <i r="1">
      <x v="27"/>
    </i>
    <i r="2">
      <x v="1"/>
    </i>
    <i>
      <x v="735"/>
    </i>
    <i r="1">
      <x v="219"/>
    </i>
    <i r="2">
      <x v="6"/>
    </i>
    <i>
      <x v="736"/>
    </i>
    <i r="1">
      <x v="133"/>
    </i>
    <i r="2">
      <x v="5"/>
    </i>
    <i>
      <x v="738"/>
    </i>
    <i r="1">
      <x v="72"/>
    </i>
    <i r="2">
      <x v="4"/>
    </i>
    <i>
      <x v="732"/>
    </i>
    <i r="1">
      <x v="221"/>
    </i>
    <i r="2">
      <x v="3"/>
    </i>
    <i>
      <x v="724"/>
    </i>
    <i r="1">
      <x v="141"/>
    </i>
    <i r="2">
      <x v="1"/>
    </i>
    <i>
      <x v="665"/>
    </i>
    <i r="1">
      <x v="167"/>
    </i>
    <i r="2">
      <x v="3"/>
    </i>
    <i>
      <x v="654"/>
    </i>
    <i r="1">
      <x v="178"/>
    </i>
    <i r="2">
      <x v="3"/>
    </i>
    <i>
      <x v="914"/>
    </i>
    <i r="1">
      <x v="74"/>
    </i>
    <i r="2">
      <x v="2"/>
    </i>
    <i>
      <x v="803"/>
    </i>
    <i r="1">
      <x v="188"/>
    </i>
    <i r="2">
      <x v="4"/>
    </i>
    <i>
      <x v="916"/>
    </i>
    <i r="1">
      <x v="74"/>
    </i>
    <i r="2">
      <x v="2"/>
    </i>
    <i>
      <x v="711"/>
    </i>
    <i r="1">
      <x v="160"/>
    </i>
    <i r="2">
      <x v="5"/>
    </i>
    <i>
      <x v="729"/>
    </i>
    <i r="1">
      <x v="199"/>
    </i>
    <i r="2">
      <x v="5"/>
    </i>
    <i>
      <x v="756"/>
    </i>
    <i r="1">
      <x v="113"/>
    </i>
    <i r="2">
      <x v="3"/>
    </i>
    <i>
      <x v="928"/>
    </i>
    <i r="1">
      <x v="179"/>
    </i>
    <i r="2">
      <x v="3"/>
    </i>
    <i>
      <x v="892"/>
    </i>
    <i r="1">
      <x v="153"/>
    </i>
    <i r="2">
      <x v="5"/>
    </i>
    <i>
      <x v="797"/>
    </i>
    <i r="1">
      <x v="116"/>
    </i>
    <i r="2">
      <x v="5"/>
    </i>
    <i>
      <x v="900"/>
    </i>
    <i r="1">
      <x v="309"/>
    </i>
    <i r="2">
      <x v="3"/>
    </i>
    <i>
      <x v="800"/>
    </i>
    <i r="1">
      <x v="133"/>
    </i>
    <i r="2">
      <x v="4"/>
    </i>
    <i>
      <x v="901"/>
    </i>
    <i r="1">
      <x v="309"/>
    </i>
    <i r="2">
      <x v="3"/>
    </i>
    <i>
      <x v="700"/>
    </i>
    <i r="1">
      <x v="186"/>
    </i>
    <i r="2">
      <x v="3"/>
    </i>
    <i>
      <x v="794"/>
    </i>
    <i r="1">
      <x v="42"/>
    </i>
    <i r="2">
      <x v="6"/>
    </i>
    <i>
      <x v="783"/>
    </i>
    <i r="1">
      <x v="360"/>
    </i>
    <i r="2">
      <x v="3"/>
    </i>
    <i>
      <x v="578"/>
    </i>
    <i r="1">
      <x v="111"/>
    </i>
    <i r="2">
      <x v="2"/>
    </i>
    <i>
      <x v="534"/>
    </i>
    <i r="1">
      <x v="292"/>
    </i>
    <i r="2">
      <x v="3"/>
    </i>
    <i>
      <x v="345"/>
    </i>
    <i r="1">
      <x v="175"/>
    </i>
    <i r="2">
      <x v="3"/>
    </i>
    <i>
      <x v="633"/>
    </i>
    <i r="1">
      <x v="179"/>
    </i>
    <i r="2">
      <x v="3"/>
    </i>
    <i>
      <x v="326"/>
    </i>
    <i r="1">
      <x v="133"/>
    </i>
    <i r="2">
      <x v="4"/>
    </i>
    <i>
      <x v="641"/>
    </i>
    <i r="1">
      <x v="34"/>
    </i>
    <i r="2">
      <x v="3"/>
    </i>
    <i>
      <x v="630"/>
    </i>
    <i r="1">
      <x v="227"/>
    </i>
    <i r="2">
      <x v="3"/>
    </i>
    <i>
      <x v="556"/>
    </i>
    <i r="1">
      <x v="308"/>
    </i>
    <i r="2">
      <x v="4"/>
    </i>
    <i>
      <x v="610"/>
    </i>
    <i r="1">
      <x v="61"/>
    </i>
    <i r="2">
      <x v="3"/>
    </i>
    <i>
      <x v="586"/>
    </i>
    <i r="1">
      <x v="35"/>
    </i>
    <i r="2">
      <x v="7"/>
    </i>
    <i>
      <x v="502"/>
    </i>
    <i r="1">
      <x v="42"/>
    </i>
    <i r="2">
      <x v="4"/>
    </i>
    <i>
      <x v="400"/>
    </i>
    <i r="1">
      <x v="56"/>
    </i>
    <i r="2">
      <x v="6"/>
    </i>
    <i>
      <x v="544"/>
    </i>
    <i r="1">
      <x v="125"/>
    </i>
    <i r="2">
      <x v="3"/>
    </i>
    <i>
      <x v="372"/>
    </i>
    <i r="1">
      <x v="141"/>
    </i>
    <i r="2">
      <x v="1"/>
    </i>
    <i>
      <x v="351"/>
    </i>
    <i r="1">
      <x v="233"/>
    </i>
    <i r="2">
      <x v="4"/>
    </i>
    <i>
      <x v="477"/>
    </i>
    <i r="1">
      <x v="243"/>
    </i>
    <i r="2">
      <x v="5"/>
    </i>
    <i>
      <x v="631"/>
    </i>
    <i r="1">
      <x v="24"/>
    </i>
    <i r="2">
      <x v="3"/>
    </i>
    <i>
      <x v="568"/>
    </i>
    <i r="1">
      <x v="274"/>
    </i>
    <i r="2">
      <x v="4"/>
    </i>
    <i>
      <x v="532"/>
    </i>
    <i r="1">
      <x v="292"/>
    </i>
    <i r="2">
      <x v="3"/>
    </i>
    <i>
      <x v="493"/>
    </i>
    <i r="1">
      <x v="178"/>
    </i>
    <i r="2">
      <x v="3"/>
    </i>
    <i>
      <x v="488"/>
    </i>
    <i r="1">
      <x v="131"/>
    </i>
    <i r="2">
      <x v="5"/>
    </i>
    <i>
      <x v="7"/>
    </i>
    <i r="1">
      <x v="254"/>
    </i>
    <i r="2">
      <x v="8"/>
    </i>
    <i>
      <x v="3"/>
    </i>
    <i r="1">
      <x v="192"/>
    </i>
    <i r="2">
      <x v="4"/>
    </i>
    <i>
      <x v="45"/>
    </i>
    <i r="1">
      <x v="263"/>
    </i>
    <i r="2">
      <x v="5"/>
    </i>
    <i>
      <x v="72"/>
    </i>
    <i r="1">
      <x v="310"/>
    </i>
    <i r="2">
      <x v="4"/>
    </i>
    <i>
      <x v="136"/>
    </i>
    <i r="1">
      <x v="132"/>
    </i>
    <i r="2">
      <x v="7"/>
    </i>
    <i>
      <x v="167"/>
    </i>
    <i r="1">
      <x v="253"/>
    </i>
    <i r="2">
      <x v="8"/>
    </i>
    <i>
      <x v="43"/>
    </i>
    <i r="1">
      <x v="263"/>
    </i>
    <i r="2">
      <x v="5"/>
    </i>
    <i>
      <x v="63"/>
    </i>
    <i r="1">
      <x v="277"/>
    </i>
    <i r="2">
      <x v="3"/>
    </i>
    <i>
      <x v="121"/>
    </i>
    <i r="1">
      <x v="196"/>
    </i>
    <i r="2">
      <x v="3"/>
    </i>
    <i>
      <x v="287"/>
    </i>
    <i r="1">
      <x v="344"/>
    </i>
    <i r="2">
      <x v="3"/>
    </i>
    <i>
      <x v="28"/>
    </i>
    <i r="1">
      <x v="310"/>
    </i>
    <i r="2">
      <x v="4"/>
    </i>
    <i>
      <x v="245"/>
    </i>
    <i r="1">
      <x v="58"/>
    </i>
    <i r="2">
      <x v="1"/>
    </i>
    <i>
      <x v="35"/>
    </i>
    <i r="1">
      <x v="310"/>
    </i>
    <i r="2">
      <x v="3"/>
    </i>
    <i>
      <x v="246"/>
    </i>
    <i r="1">
      <x v="81"/>
    </i>
    <i r="2">
      <x v="3"/>
    </i>
    <i>
      <x v="21"/>
    </i>
    <i r="1">
      <x v="70"/>
    </i>
    <i r="2">
      <x v="8"/>
    </i>
    <i>
      <x v="248"/>
    </i>
    <i r="1">
      <x v="81"/>
    </i>
    <i r="2">
      <x v="3"/>
    </i>
    <i>
      <x v="311"/>
    </i>
    <i r="1">
      <x v="329"/>
    </i>
    <i r="2">
      <x v="5"/>
    </i>
    <i>
      <x v="125"/>
    </i>
    <i r="1">
      <x v="176"/>
    </i>
    <i r="2">
      <x v="3"/>
    </i>
    <i>
      <x v="251"/>
    </i>
    <i r="1">
      <x v="141"/>
    </i>
    <i r="2">
      <x v="1"/>
    </i>
    <i>
      <x v="207"/>
    </i>
    <i r="1">
      <x v="254"/>
    </i>
    <i r="2">
      <x v="8"/>
    </i>
    <i>
      <x v="204"/>
    </i>
    <i r="1">
      <x v="254"/>
    </i>
    <i r="2">
      <x v="8"/>
    </i>
    <i>
      <x v="3851"/>
    </i>
    <i r="1">
      <x v="9"/>
    </i>
    <i r="2">
      <x v="3"/>
    </i>
    <i>
      <x v="3740"/>
    </i>
    <i r="1">
      <x v="350"/>
    </i>
    <i r="2">
      <x v="3"/>
    </i>
    <i>
      <x v="3775"/>
    </i>
    <i r="1">
      <x v="144"/>
    </i>
    <i r="2">
      <x v="4"/>
    </i>
    <i>
      <x v="3642"/>
    </i>
    <i r="1">
      <x v="228"/>
    </i>
    <i r="2">
      <x v="3"/>
    </i>
    <i>
      <x v="3682"/>
    </i>
    <i r="1">
      <x v="313"/>
    </i>
    <i r="2">
      <x v="3"/>
    </i>
    <i>
      <x v="3617"/>
    </i>
    <i r="1">
      <x v="212"/>
    </i>
    <i r="2">
      <x v="5"/>
    </i>
    <i>
      <x v="3760"/>
    </i>
    <i r="1">
      <x v="300"/>
    </i>
    <i r="2">
      <x v="4"/>
    </i>
    <i>
      <x v="3599"/>
    </i>
    <i r="1">
      <x v="167"/>
    </i>
    <i r="2">
      <x v="4"/>
    </i>
    <i>
      <x v="3669"/>
    </i>
    <i r="1">
      <x v="313"/>
    </i>
    <i r="2">
      <x v="3"/>
    </i>
    <i>
      <x v="3553"/>
    </i>
    <i r="1">
      <x v="238"/>
    </i>
    <i r="2">
      <x v="5"/>
    </i>
    <i>
      <x v="3636"/>
    </i>
    <i r="1">
      <x v="181"/>
    </i>
    <i r="2">
      <x v="3"/>
    </i>
    <i>
      <x v="3602"/>
    </i>
    <i r="1">
      <x v="167"/>
    </i>
    <i r="2">
      <x v="4"/>
    </i>
    <i>
      <x v="3847"/>
    </i>
    <i r="1">
      <x v="328"/>
    </i>
    <i r="2">
      <x v="3"/>
    </i>
    <i>
      <x v="3651"/>
    </i>
    <i r="1">
      <x v="270"/>
    </i>
    <i r="2">
      <x v="4"/>
    </i>
    <i>
      <x v="3855"/>
    </i>
    <i r="1">
      <x v="247"/>
    </i>
    <i r="2">
      <x v="7"/>
    </i>
    <i>
      <x v="3579"/>
    </i>
    <i r="1">
      <x v="165"/>
    </i>
    <i r="2">
      <x v="5"/>
    </i>
    <i>
      <x v="3595"/>
    </i>
    <i r="1">
      <x v="75"/>
    </i>
    <i r="2">
      <x v="3"/>
    </i>
    <i>
      <x v="3565"/>
    </i>
    <i r="1">
      <x v="179"/>
    </i>
    <i r="2">
      <x v="3"/>
    </i>
    <i>
      <x v="3630"/>
    </i>
    <i r="1">
      <x v="120"/>
    </i>
    <i r="2">
      <x v="4"/>
    </i>
    <i>
      <x v="3792"/>
    </i>
    <i r="1">
      <x v="125"/>
    </i>
    <i r="2">
      <x v="4"/>
    </i>
    <i>
      <x v="3631"/>
    </i>
    <i r="1">
      <x v="120"/>
    </i>
    <i r="2">
      <x v="4"/>
    </i>
    <i>
      <x v="3793"/>
    </i>
    <i r="1">
      <x v="181"/>
    </i>
    <i r="2">
      <x v="3"/>
    </i>
    <i>
      <x v="3584"/>
    </i>
    <i r="1">
      <x v="326"/>
    </i>
    <i r="2">
      <x v="6"/>
    </i>
    <i>
      <x v="3797"/>
    </i>
    <i r="1">
      <x v="9"/>
    </i>
    <i r="2">
      <x v="3"/>
    </i>
    <i>
      <x v="3585"/>
    </i>
    <i r="1">
      <x v="326"/>
    </i>
    <i r="2">
      <x v="6"/>
    </i>
    <i>
      <x v="3798"/>
    </i>
    <i r="1">
      <x v="9"/>
    </i>
    <i r="2">
      <x v="3"/>
    </i>
    <i>
      <x v="3755"/>
    </i>
    <i r="1">
      <x v="167"/>
    </i>
    <i r="2">
      <x v="3"/>
    </i>
    <i>
      <x v="3659"/>
    </i>
    <i r="1">
      <x v="212"/>
    </i>
    <i r="2">
      <x v="2"/>
    </i>
    <i>
      <x v="3849"/>
    </i>
    <i r="1">
      <x v="188"/>
    </i>
    <i r="2">
      <x v="4"/>
    </i>
    <i>
      <x v="3589"/>
    </i>
    <i r="1">
      <x v="150"/>
    </i>
    <i r="2">
      <x v="6"/>
    </i>
    <i>
      <x v="3683"/>
    </i>
    <i r="1">
      <x v="313"/>
    </i>
    <i r="2">
      <x v="3"/>
    </i>
    <i>
      <x v="3662"/>
    </i>
    <i r="1">
      <x v="261"/>
    </i>
    <i r="2">
      <x v="4"/>
    </i>
    <i>
      <x v="3689"/>
    </i>
    <i r="1">
      <x v="313"/>
    </i>
    <i r="2">
      <x v="3"/>
    </i>
    <i>
      <x v="3571"/>
    </i>
    <i r="1">
      <x v="223"/>
    </i>
    <i r="2">
      <x v="8"/>
    </i>
    <i>
      <x v="3695"/>
    </i>
    <i r="1">
      <x v="313"/>
    </i>
    <i r="2">
      <x v="3"/>
    </i>
    <i>
      <x v="3721"/>
    </i>
    <i r="1">
      <x v="42"/>
    </i>
    <i r="2">
      <x v="3"/>
    </i>
    <i>
      <x v="3774"/>
    </i>
    <i r="1">
      <x v="167"/>
    </i>
    <i r="2">
      <x v="4"/>
    </i>
    <i>
      <x v="3810"/>
    </i>
    <i r="1">
      <x v="93"/>
    </i>
    <i r="2">
      <x v="3"/>
    </i>
    <i>
      <x v="3818"/>
    </i>
    <i r="1">
      <x v="43"/>
    </i>
    <i r="2">
      <x v="6"/>
    </i>
    <i>
      <x v="3709"/>
    </i>
    <i r="1">
      <x v="309"/>
    </i>
    <i r="2">
      <x v="4"/>
    </i>
    <i>
      <x v="3505"/>
    </i>
    <i r="1">
      <x v="135"/>
    </i>
    <i r="2">
      <x v="5"/>
    </i>
    <i>
      <x v="3421"/>
    </i>
    <i r="1">
      <x v="15"/>
    </i>
    <i r="2">
      <x v="3"/>
    </i>
    <i>
      <x v="3524"/>
    </i>
    <i r="1">
      <x v="283"/>
    </i>
    <i r="2">
      <x v="4"/>
    </i>
    <i>
      <x v="3440"/>
    </i>
    <i r="1">
      <x v="188"/>
    </i>
    <i r="2">
      <x v="4"/>
    </i>
    <i>
      <x v="3259"/>
    </i>
    <i r="1">
      <x v="221"/>
    </i>
    <i r="2">
      <x v="5"/>
    </i>
    <i>
      <x v="3374"/>
    </i>
    <i r="1">
      <x v="138"/>
    </i>
    <i r="2">
      <x v="5"/>
    </i>
    <i>
      <x v="3519"/>
    </i>
    <i r="1">
      <x v="292"/>
    </i>
    <i r="2">
      <x v="7"/>
    </i>
    <i>
      <x v="3447"/>
    </i>
    <i r="1">
      <x v="159"/>
    </i>
    <i r="2">
      <x v="1"/>
    </i>
    <i>
      <x v="3289"/>
    </i>
    <i r="1">
      <x v="95"/>
    </i>
    <i r="2">
      <x v="5"/>
    </i>
    <i>
      <x v="3449"/>
    </i>
    <i r="1">
      <x v="181"/>
    </i>
    <i r="2">
      <x v="3"/>
    </i>
    <i>
      <x v="3373"/>
    </i>
    <i r="1">
      <x v="147"/>
    </i>
    <i r="2">
      <x v="6"/>
    </i>
    <i>
      <x v="3450"/>
    </i>
    <i r="1">
      <x v="181"/>
    </i>
    <i r="2">
      <x v="3"/>
    </i>
    <i>
      <x v="3260"/>
    </i>
    <i r="1">
      <x v="318"/>
    </i>
    <i r="2">
      <x v="5"/>
    </i>
    <i>
      <x v="3451"/>
    </i>
    <i r="1">
      <x v="181"/>
    </i>
    <i r="2">
      <x v="3"/>
    </i>
    <i>
      <x v="3510"/>
    </i>
    <i r="1">
      <x v="135"/>
    </i>
    <i r="2">
      <x v="6"/>
    </i>
    <i>
      <x v="3454"/>
    </i>
    <i r="1">
      <x v="181"/>
    </i>
    <i r="2">
      <x v="3"/>
    </i>
    <i>
      <x v="3521"/>
    </i>
    <i r="1">
      <x v="292"/>
    </i>
    <i r="2">
      <x v="7"/>
    </i>
    <i>
      <x v="3455"/>
    </i>
    <i r="1">
      <x v="357"/>
    </i>
    <i r="2">
      <x v="3"/>
    </i>
    <i>
      <x v="3414"/>
    </i>
    <i r="1">
      <x v="221"/>
    </i>
    <i r="2">
      <x v="5"/>
    </i>
    <i>
      <x v="3307"/>
    </i>
    <i r="1">
      <x v="196"/>
    </i>
    <i r="2">
      <x v="5"/>
    </i>
    <i>
      <x v="3539"/>
    </i>
    <i r="1">
      <x v="260"/>
    </i>
    <i r="2">
      <x v="5"/>
    </i>
    <i>
      <x v="3457"/>
    </i>
    <i r="1">
      <x v="357"/>
    </i>
    <i r="2">
      <x v="3"/>
    </i>
    <i>
      <x v="3546"/>
    </i>
    <i r="1">
      <x v="259"/>
    </i>
    <i r="2">
      <x v="4"/>
    </i>
    <i>
      <x v="3461"/>
    </i>
    <i r="1">
      <x v="136"/>
    </i>
    <i r="2">
      <x v="3"/>
    </i>
    <i>
      <x v="3426"/>
    </i>
    <i r="1">
      <x v="229"/>
    </i>
    <i r="2">
      <x v="5"/>
    </i>
    <i>
      <x v="3233"/>
    </i>
    <i r="1">
      <x v="21"/>
    </i>
    <i r="2">
      <x v="3"/>
    </i>
    <i>
      <x v="3407"/>
    </i>
    <i r="1">
      <x v="209"/>
    </i>
    <i r="2">
      <x v="5"/>
    </i>
    <i>
      <x v="3244"/>
    </i>
    <i r="1">
      <x v="318"/>
    </i>
    <i r="2">
      <x v="5"/>
    </i>
    <i>
      <x v="3232"/>
    </i>
    <i r="1">
      <x v="21"/>
    </i>
    <i r="2">
      <x v="3"/>
    </i>
    <i>
      <x v="3246"/>
    </i>
    <i r="1">
      <x v="209"/>
    </i>
    <i r="2">
      <x v="5"/>
    </i>
    <i>
      <x v="3506"/>
    </i>
    <i r="1">
      <x v="135"/>
    </i>
    <i r="2">
      <x v="5"/>
    </i>
    <i>
      <x v="3236"/>
    </i>
    <i r="1">
      <x v="318"/>
    </i>
    <i r="2">
      <x v="5"/>
    </i>
    <i>
      <x v="3511"/>
    </i>
    <i r="1">
      <x v="135"/>
    </i>
    <i r="2">
      <x v="6"/>
    </i>
    <i>
      <x v="3386"/>
    </i>
    <i r="1">
      <x v="120"/>
    </i>
    <i r="2">
      <x v="6"/>
    </i>
    <i>
      <x v="3361"/>
    </i>
    <i r="1">
      <x v="30"/>
    </i>
    <i r="2">
      <x v="3"/>
    </i>
    <i>
      <x v="3321"/>
    </i>
    <i r="1">
      <x v="299"/>
    </i>
    <i r="2">
      <x v="6"/>
    </i>
    <i>
      <x v="3413"/>
    </i>
    <i r="1">
      <x v="276"/>
    </i>
    <i r="2">
      <x v="5"/>
    </i>
    <i>
      <x v="3323"/>
    </i>
    <i r="1">
      <x v="299"/>
    </i>
    <i r="2">
      <x v="6"/>
    </i>
    <i>
      <x v="3525"/>
    </i>
    <i r="1">
      <x v="299"/>
    </i>
    <i r="2">
      <x v="3"/>
    </i>
    <i>
      <x v="3324"/>
    </i>
    <i r="1">
      <x v="299"/>
    </i>
    <i r="2">
      <x v="6"/>
    </i>
    <i>
      <x v="3362"/>
    </i>
    <i r="1">
      <x v="321"/>
    </i>
    <i r="2">
      <x v="3"/>
    </i>
    <i>
      <x v="3351"/>
    </i>
    <i r="1">
      <x v="334"/>
    </i>
    <i r="2">
      <x v="3"/>
    </i>
    <i>
      <x v="3262"/>
    </i>
    <i r="1">
      <x v="209"/>
    </i>
    <i r="2">
      <x v="5"/>
    </i>
    <i>
      <x v="3399"/>
    </i>
    <i r="1">
      <x v="350"/>
    </i>
    <i r="2">
      <x v="3"/>
    </i>
    <i>
      <x v="3366"/>
    </i>
    <i r="1">
      <x v="318"/>
    </i>
    <i r="2">
      <x v="3"/>
    </i>
    <i>
      <x v="3325"/>
    </i>
    <i r="1">
      <x v="260"/>
    </i>
    <i r="2">
      <x v="5"/>
    </i>
    <i>
      <x v="3422"/>
    </i>
    <i r="1">
      <x v="355"/>
    </i>
    <i r="2">
      <x v="3"/>
    </i>
    <i>
      <x v="3355"/>
    </i>
    <i r="1">
      <x v="334"/>
    </i>
    <i r="2">
      <x v="3"/>
    </i>
    <i>
      <x v="3306"/>
    </i>
    <i r="1">
      <x v="196"/>
    </i>
    <i r="2">
      <x v="5"/>
    </i>
    <i>
      <x v="3356"/>
    </i>
    <i r="1">
      <x v="334"/>
    </i>
    <i r="2">
      <x v="3"/>
    </i>
    <i>
      <x v="3549"/>
    </i>
    <i r="1">
      <x v="260"/>
    </i>
    <i r="2">
      <x v="5"/>
    </i>
    <i>
      <x v="3494"/>
    </i>
    <i r="1">
      <x v="12"/>
    </i>
    <i r="2">
      <x v="7"/>
    </i>
    <i>
      <x v="3437"/>
    </i>
    <i r="1">
      <x v="48"/>
    </i>
    <i r="2">
      <x v="5"/>
    </i>
    <i>
      <x v="3231"/>
    </i>
    <i r="1">
      <x v="21"/>
    </i>
    <i r="2">
      <x v="3"/>
    </i>
    <i>
      <x v="3391"/>
    </i>
    <i r="1">
      <x v="310"/>
    </i>
    <i r="2">
      <x v="4"/>
    </i>
    <i>
      <x v="3101"/>
    </i>
    <i r="1">
      <x v="86"/>
    </i>
    <i r="2">
      <x v="4"/>
    </i>
    <i>
      <x v="3128"/>
    </i>
    <i r="1">
      <x v="120"/>
    </i>
    <i r="2">
      <x v="4"/>
    </i>
    <i>
      <x v="3220"/>
    </i>
    <i r="1">
      <x v="21"/>
    </i>
    <i r="2">
      <x v="3"/>
    </i>
    <i>
      <x v="2932"/>
    </i>
    <i r="1">
      <x v="270"/>
    </i>
    <i r="2">
      <x v="4"/>
    </i>
    <i>
      <x v="3028"/>
    </i>
    <i r="1">
      <x v="328"/>
    </i>
    <i r="2">
      <x v="3"/>
    </i>
    <i>
      <x v="2985"/>
    </i>
    <i r="1">
      <x v="71"/>
    </i>
    <i r="2">
      <x v="5"/>
    </i>
    <i>
      <x v="2947"/>
    </i>
    <i r="1">
      <x v="142"/>
    </i>
    <i r="2">
      <x v="3"/>
    </i>
    <i>
      <x v="2909"/>
    </i>
    <i r="1">
      <x v="299"/>
    </i>
    <i r="2">
      <x v="3"/>
    </i>
    <i>
      <x v="3038"/>
    </i>
    <i r="1">
      <x v="74"/>
    </i>
    <i r="2">
      <x v="2"/>
    </i>
    <i>
      <x v="3013"/>
    </i>
    <i r="1">
      <x v="318"/>
    </i>
    <i r="2">
      <x v="3"/>
    </i>
    <i>
      <x v="3196"/>
    </i>
    <i r="1">
      <x v="315"/>
    </i>
    <i r="2">
      <x v="3"/>
    </i>
    <i>
      <x v="3229"/>
    </i>
    <i r="1">
      <x v="21"/>
    </i>
    <i r="2">
      <x v="3"/>
    </i>
    <i>
      <x v="3198"/>
    </i>
    <i r="1">
      <x v="125"/>
    </i>
    <i r="2">
      <x v="4"/>
    </i>
    <i>
      <x v="2959"/>
    </i>
    <i r="1">
      <x v="321"/>
    </i>
    <i r="2">
      <x v="6"/>
    </i>
    <i>
      <x v="3204"/>
    </i>
    <i r="1">
      <x v="113"/>
    </i>
    <i r="2">
      <x v="3"/>
    </i>
    <i>
      <x v="2957"/>
    </i>
    <i r="1">
      <x v="10"/>
    </i>
    <i r="2">
      <x v="4"/>
    </i>
    <i>
      <x v="2912"/>
    </i>
    <i r="1">
      <x v="299"/>
    </i>
    <i r="2">
      <x v="3"/>
    </i>
    <i>
      <x v="3020"/>
    </i>
    <i r="1">
      <x v="125"/>
    </i>
    <i r="2">
      <x v="4"/>
    </i>
    <i>
      <x v="2955"/>
    </i>
    <i r="1">
      <x v="219"/>
    </i>
    <i r="2">
      <x v="6"/>
    </i>
    <i>
      <x v="3144"/>
    </i>
    <i r="1">
      <x v="340"/>
    </i>
    <i r="2">
      <x v="4"/>
    </i>
    <i>
      <x v="3224"/>
    </i>
    <i r="1">
      <x v="18"/>
    </i>
    <i r="2">
      <x v="4"/>
    </i>
    <i>
      <x v="3194"/>
    </i>
    <i r="1">
      <x v="315"/>
    </i>
    <i r="2">
      <x v="3"/>
    </i>
    <i>
      <x v="2916"/>
    </i>
    <i r="1">
      <x v="125"/>
    </i>
    <i r="2">
      <x v="4"/>
    </i>
    <i>
      <x v="3081"/>
    </i>
    <i r="1">
      <x v="95"/>
    </i>
    <i r="2">
      <x v="3"/>
    </i>
    <i>
      <x v="3151"/>
    </i>
    <i r="1">
      <x v="95"/>
    </i>
    <i r="2">
      <x v="6"/>
    </i>
    <i>
      <x v="2941"/>
    </i>
    <i r="1">
      <x v="142"/>
    </i>
    <i r="2">
      <x v="3"/>
    </i>
    <i>
      <x v="3153"/>
    </i>
    <i r="1">
      <x v="95"/>
    </i>
    <i r="2">
      <x v="6"/>
    </i>
    <i>
      <x v="3068"/>
    </i>
    <i r="1">
      <x v="121"/>
    </i>
    <i r="2">
      <x v="3"/>
    </i>
    <i>
      <x v="2727"/>
    </i>
    <i r="1">
      <x v="127"/>
    </i>
    <i r="2">
      <x v="3"/>
    </i>
    <i>
      <x v="2693"/>
    </i>
    <i r="1">
      <x v="91"/>
    </i>
    <i r="2">
      <x v="6"/>
    </i>
    <i>
      <x v="2729"/>
    </i>
    <i r="1">
      <x v="127"/>
    </i>
    <i r="2">
      <x v="3"/>
    </i>
    <i>
      <x v="2789"/>
    </i>
    <i r="1">
      <x v="267"/>
    </i>
    <i r="2">
      <x v="3"/>
    </i>
    <i>
      <x v="2849"/>
    </i>
    <i r="1">
      <x v="345"/>
    </i>
    <i r="2">
      <x v="3"/>
    </i>
    <i>
      <x v="2680"/>
    </i>
    <i r="1">
      <x v="336"/>
    </i>
    <i r="2">
      <x v="6"/>
    </i>
    <i>
      <x v="2874"/>
    </i>
    <i r="1">
      <x v="309"/>
    </i>
    <i r="2">
      <x v="4"/>
    </i>
    <i>
      <x v="2795"/>
    </i>
    <i r="1">
      <x v="153"/>
    </i>
    <i r="2">
      <x v="5"/>
    </i>
    <i>
      <x v="2787"/>
    </i>
    <i r="1">
      <x v="267"/>
    </i>
    <i r="2">
      <x v="3"/>
    </i>
    <i>
      <x v="2662"/>
    </i>
    <i r="1">
      <x v="135"/>
    </i>
    <i r="2">
      <x v="6"/>
    </i>
    <i>
      <x v="2604"/>
    </i>
    <i r="1">
      <x v="188"/>
    </i>
    <i r="2">
      <x v="4"/>
    </i>
    <i>
      <x v="2629"/>
    </i>
    <i r="1">
      <x v="226"/>
    </i>
    <i r="2">
      <x v="3"/>
    </i>
    <i>
      <x v="2612"/>
    </i>
    <i r="1">
      <x v="193"/>
    </i>
    <i r="2">
      <x v="6"/>
    </i>
    <i>
      <x v="2803"/>
    </i>
    <i r="1">
      <x v="238"/>
    </i>
    <i r="2">
      <x v="5"/>
    </i>
    <i>
      <x v="2626"/>
    </i>
    <i r="1">
      <x v="226"/>
    </i>
    <i r="2">
      <x v="3"/>
    </i>
    <i>
      <x v="2804"/>
    </i>
    <i r="1">
      <x v="141"/>
    </i>
    <i r="2">
      <x v="1"/>
    </i>
    <i>
      <x v="2778"/>
    </i>
    <i r="1">
      <x v="69"/>
    </i>
    <i r="2">
      <x v="3"/>
    </i>
    <i>
      <x v="2592"/>
    </i>
    <i r="1">
      <x v="120"/>
    </i>
    <i r="2">
      <x v="4"/>
    </i>
    <i>
      <x v="2884"/>
    </i>
    <i r="1">
      <x v="318"/>
    </i>
    <i r="2">
      <x v="4"/>
    </i>
    <i>
      <x v="2808"/>
    </i>
    <i r="1">
      <x v="342"/>
    </i>
    <i r="2">
      <x v="3"/>
    </i>
    <i>
      <x v="2690"/>
    </i>
    <i r="1">
      <x v="196"/>
    </i>
    <i r="2">
      <x v="6"/>
    </i>
    <i>
      <x v="2614"/>
    </i>
    <i r="1">
      <x v="193"/>
    </i>
    <i r="2">
      <x v="6"/>
    </i>
    <i>
      <x v="2838"/>
    </i>
    <i r="1">
      <x v="229"/>
    </i>
    <i r="2">
      <x v="5"/>
    </i>
    <i>
      <x v="2725"/>
    </i>
    <i r="1">
      <x v="127"/>
    </i>
    <i r="2">
      <x v="3"/>
    </i>
    <i>
      <x v="2700"/>
    </i>
    <i r="1">
      <x v="167"/>
    </i>
    <i r="2">
      <x v="4"/>
    </i>
    <i>
      <x v="2813"/>
    </i>
    <i r="1">
      <x v="248"/>
    </i>
    <i r="2">
      <x v="5"/>
    </i>
    <i>
      <x v="2854"/>
    </i>
    <i r="1">
      <x v="26"/>
    </i>
    <i r="2">
      <x v="3"/>
    </i>
    <i>
      <x v="2755"/>
    </i>
    <i r="1">
      <x v="318"/>
    </i>
    <i r="2">
      <x v="3"/>
    </i>
    <i>
      <x v="2863"/>
    </i>
    <i r="1">
      <x v="261"/>
    </i>
    <i r="2">
      <x v="4"/>
    </i>
    <i>
      <x v="2686"/>
    </i>
    <i r="1">
      <x v="60"/>
    </i>
    <i r="2">
      <x v="3"/>
    </i>
    <i>
      <x v="2869"/>
    </i>
    <i r="1">
      <x v="309"/>
    </i>
    <i r="2">
      <x v="4"/>
    </i>
    <i>
      <x v="2671"/>
    </i>
    <i r="1">
      <x v="174"/>
    </i>
    <i r="2">
      <x v="6"/>
    </i>
    <i>
      <x v="2776"/>
    </i>
    <i r="1">
      <x v="230"/>
    </i>
    <i r="2">
      <x v="6"/>
    </i>
    <i>
      <x v="2820"/>
    </i>
    <i r="1">
      <x v="100"/>
    </i>
    <i r="2">
      <x v="3"/>
    </i>
    <i>
      <x v="2876"/>
    </i>
    <i r="1">
      <x v="120"/>
    </i>
    <i r="2">
      <x v="4"/>
    </i>
    <i>
      <x v="2758"/>
    </i>
    <i r="1">
      <x v="318"/>
    </i>
    <i r="2">
      <x v="3"/>
    </i>
    <i>
      <x v="2779"/>
    </i>
    <i r="1">
      <x v="69"/>
    </i>
    <i r="2">
      <x v="3"/>
    </i>
    <i>
      <x v="2735"/>
    </i>
    <i r="1">
      <x v="179"/>
    </i>
    <i r="2">
      <x v="3"/>
    </i>
    <i>
      <x v="2706"/>
    </i>
    <i r="1">
      <x v="314"/>
    </i>
    <i r="2">
      <x v="3"/>
    </i>
    <i>
      <x v="2829"/>
    </i>
    <i r="1">
      <x v="30"/>
    </i>
    <i r="2">
      <x v="3"/>
    </i>
    <i>
      <x v="2647"/>
    </i>
    <i r="1">
      <x v="53"/>
    </i>
    <i r="2">
      <x v="3"/>
    </i>
    <i>
      <x v="2833"/>
    </i>
    <i r="1">
      <x v="97"/>
    </i>
    <i r="2">
      <x v="4"/>
    </i>
    <i>
      <x v="2636"/>
    </i>
    <i r="1">
      <x v="171"/>
    </i>
    <i r="2">
      <x v="6"/>
    </i>
    <i>
      <x v="2801"/>
    </i>
    <i r="1">
      <x v="48"/>
    </i>
    <i r="2">
      <x v="5"/>
    </i>
    <i>
      <x v="2901"/>
    </i>
    <i r="1">
      <x v="299"/>
    </i>
    <i r="2">
      <x v="3"/>
    </i>
    <i>
      <x v="2528"/>
    </i>
    <i r="1">
      <x v="317"/>
    </i>
    <i r="2">
      <x v="4"/>
    </i>
    <i>
      <x v="2315"/>
    </i>
    <i r="1">
      <x v="344"/>
    </i>
    <i r="2">
      <x v="3"/>
    </i>
    <i>
      <x v="2326"/>
    </i>
    <i r="1">
      <x v="34"/>
    </i>
    <i r="2">
      <x v="3"/>
    </i>
    <i>
      <x v="2352"/>
    </i>
    <i r="1">
      <x v="135"/>
    </i>
    <i r="2">
      <x v="5"/>
    </i>
    <i>
      <x v="2504"/>
    </i>
    <i r="1">
      <x v="75"/>
    </i>
    <i r="2">
      <x v="3"/>
    </i>
    <i>
      <x v="2362"/>
    </i>
    <i r="1">
      <x v="160"/>
    </i>
    <i r="2">
      <x v="6"/>
    </i>
    <i>
      <x v="2534"/>
    </i>
    <i r="1">
      <x v="167"/>
    </i>
    <i r="2">
      <x v="4"/>
    </i>
    <i>
      <x v="2365"/>
    </i>
    <i r="1">
      <x v="160"/>
    </i>
    <i r="2">
      <x v="5"/>
    </i>
    <i>
      <x v="2278"/>
    </i>
    <i r="1">
      <x v="199"/>
    </i>
    <i r="2">
      <x v="5"/>
    </i>
    <i>
      <x v="2370"/>
    </i>
    <i r="1">
      <x v="296"/>
    </i>
    <i r="2">
      <x v="6"/>
    </i>
    <i>
      <x v="2317"/>
    </i>
    <i r="1">
      <x v="344"/>
    </i>
    <i r="2">
      <x v="3"/>
    </i>
    <i>
      <x v="2371"/>
    </i>
    <i r="1">
      <x v="358"/>
    </i>
    <i r="2">
      <x v="5"/>
    </i>
    <i>
      <x v="2519"/>
    </i>
    <i r="1">
      <x v="239"/>
    </i>
    <i r="2">
      <x v="6"/>
    </i>
    <i>
      <x v="2286"/>
    </i>
    <i r="1">
      <x v="200"/>
    </i>
    <i r="2">
      <x v="5"/>
    </i>
    <i>
      <x v="2530"/>
    </i>
    <i r="1">
      <x v="317"/>
    </i>
    <i r="2">
      <x v="4"/>
    </i>
    <i>
      <x v="2378"/>
    </i>
    <i r="1">
      <x v="347"/>
    </i>
    <i r="2">
      <x v="3"/>
    </i>
    <i>
      <x v="2543"/>
    </i>
    <i r="1">
      <x v="129"/>
    </i>
    <i r="2">
      <x v="3"/>
    </i>
    <i>
      <x v="2387"/>
    </i>
    <i r="1">
      <x v="306"/>
    </i>
    <i r="2">
      <x v="3"/>
    </i>
    <i>
      <x v="2557"/>
    </i>
    <i r="1">
      <x v="151"/>
    </i>
    <i r="2">
      <x v="6"/>
    </i>
    <i>
      <x v="2389"/>
    </i>
    <i r="1">
      <x v="306"/>
    </i>
    <i r="2">
      <x v="3"/>
    </i>
    <i>
      <x v="2477"/>
    </i>
    <i r="1">
      <x v="221"/>
    </i>
    <i r="2">
      <x v="5"/>
    </i>
    <i>
      <x v="2396"/>
    </i>
    <i r="1">
      <x v="295"/>
    </i>
    <i r="2">
      <x v="1"/>
    </i>
    <i>
      <x v="2487"/>
    </i>
    <i r="1">
      <x v="126"/>
    </i>
    <i r="2">
      <x v="3"/>
    </i>
    <i>
      <x v="2415"/>
    </i>
    <i r="1">
      <x v="245"/>
    </i>
    <i r="2">
      <x v="3"/>
    </i>
    <i>
      <x v="2500"/>
    </i>
    <i r="1">
      <x v="75"/>
    </i>
    <i r="2">
      <x v="3"/>
    </i>
    <i>
      <x v="2421"/>
    </i>
    <i r="1">
      <x v="141"/>
    </i>
    <i r="2">
      <x v="6"/>
    </i>
    <i>
      <x v="2516"/>
    </i>
    <i r="1">
      <x v="75"/>
    </i>
    <i r="2">
      <x v="3"/>
    </i>
    <i>
      <x v="2431"/>
    </i>
    <i r="1">
      <x v="209"/>
    </i>
    <i r="2">
      <x v="5"/>
    </i>
    <i>
      <x v="2527"/>
    </i>
    <i r="1">
      <x v="141"/>
    </i>
    <i r="2">
      <x v="6"/>
    </i>
    <i>
      <x v="2264"/>
    </i>
    <i r="1">
      <x v="185"/>
    </i>
    <i r="2">
      <x v="3"/>
    </i>
    <i>
      <x v="2529"/>
    </i>
    <i r="1">
      <x v="317"/>
    </i>
    <i r="2">
      <x v="4"/>
    </i>
    <i>
      <x v="2442"/>
    </i>
    <i r="1">
      <x v="136"/>
    </i>
    <i r="2">
      <x v="3"/>
    </i>
    <i>
      <x v="2533"/>
    </i>
    <i r="1">
      <x v="125"/>
    </i>
    <i r="2">
      <x v="6"/>
    </i>
    <i>
      <x v="2444"/>
    </i>
    <i r="1">
      <x v="42"/>
    </i>
    <i r="2">
      <x v="4"/>
    </i>
    <i>
      <x v="2542"/>
    </i>
    <i r="1">
      <x v="129"/>
    </i>
    <i r="2">
      <x v="3"/>
    </i>
    <i>
      <x v="2302"/>
    </i>
    <i r="1">
      <x v="201"/>
    </i>
    <i r="2">
      <x v="4"/>
    </i>
    <i>
      <x v="2544"/>
    </i>
    <i r="1">
      <x v="133"/>
    </i>
    <i r="2">
      <x v="6"/>
    </i>
    <i>
      <x v="2455"/>
    </i>
    <i r="1">
      <x v="125"/>
    </i>
    <i r="2">
      <x v="4"/>
    </i>
    <i>
      <x v="2277"/>
    </i>
    <i r="1">
      <x v="199"/>
    </i>
    <i r="2">
      <x v="5"/>
    </i>
    <i>
      <x v="2461"/>
    </i>
    <i r="1">
      <x v="352"/>
    </i>
    <i r="2">
      <x v="7"/>
    </i>
    <i>
      <x v="2331"/>
    </i>
    <i r="1">
      <x v="360"/>
    </i>
    <i r="2">
      <x v="3"/>
    </i>
    <i>
      <x v="2308"/>
    </i>
    <i r="1">
      <x v="344"/>
    </i>
    <i r="2">
      <x v="3"/>
    </i>
    <i>
      <x v="2576"/>
    </i>
    <i r="1">
      <x v="331"/>
    </i>
    <i r="2">
      <x v="3"/>
    </i>
    <i>
      <x v="2580"/>
    </i>
    <i r="1">
      <x v="222"/>
    </i>
    <i r="2">
      <x v="3"/>
    </i>
    <i>
      <x v="2273"/>
    </i>
    <i r="1">
      <x v="301"/>
    </i>
    <i r="2">
      <x v="4"/>
    </i>
    <i>
      <x v="2009"/>
    </i>
    <i r="1">
      <x v="196"/>
    </i>
    <i r="2">
      <x v="5"/>
    </i>
    <i>
      <x v="2004"/>
    </i>
    <i r="1">
      <x v="196"/>
    </i>
    <i r="2">
      <x v="5"/>
    </i>
    <i>
      <x v="2006"/>
    </i>
    <i r="1">
      <x v="28"/>
    </i>
    <i r="2">
      <x v="3"/>
    </i>
    <i>
      <x v="2020"/>
    </i>
    <i r="1">
      <x v="91"/>
    </i>
    <i r="2">
      <x v="6"/>
    </i>
    <i>
      <x v="2236"/>
    </i>
    <i r="1">
      <x v="227"/>
    </i>
    <i r="2">
      <x v="3"/>
    </i>
    <i>
      <x v="2048"/>
    </i>
    <i r="1">
      <x v="18"/>
    </i>
    <i r="2">
      <x v="3"/>
    </i>
    <i>
      <x v="2060"/>
    </i>
    <i r="1">
      <x v="178"/>
    </i>
    <i r="2">
      <x v="3"/>
    </i>
    <i>
      <x v="2168"/>
    </i>
    <i r="1">
      <x v="9"/>
    </i>
    <i r="2">
      <x v="3"/>
    </i>
    <i>
      <x v="2072"/>
    </i>
    <i r="1">
      <x v="199"/>
    </i>
    <i r="2">
      <x v="5"/>
    </i>
    <i>
      <x v="2091"/>
    </i>
    <i r="1">
      <x v="299"/>
    </i>
    <i r="2">
      <x v="3"/>
    </i>
    <i>
      <x v="2227"/>
    </i>
    <i r="1">
      <x v="227"/>
    </i>
    <i r="2">
      <x v="3"/>
    </i>
    <i>
      <x v="2024"/>
    </i>
    <i r="1">
      <x v="48"/>
    </i>
    <i r="2">
      <x v="6"/>
    </i>
    <i>
      <x v="2240"/>
    </i>
    <i r="1">
      <x v="4"/>
    </i>
    <i r="2">
      <x v="3"/>
    </i>
    <i>
      <x v="2053"/>
    </i>
    <i r="1">
      <x v="288"/>
    </i>
    <i r="2">
      <x v="3"/>
    </i>
    <i>
      <x v="1976"/>
    </i>
    <i r="1">
      <x v="299"/>
    </i>
    <i r="2">
      <x v="3"/>
    </i>
    <i>
      <x v="1946"/>
    </i>
    <i r="1">
      <x v="188"/>
    </i>
    <i r="2">
      <x v="4"/>
    </i>
    <i>
      <x v="2203"/>
    </i>
    <i r="1">
      <x v="191"/>
    </i>
    <i r="2">
      <x v="3"/>
    </i>
    <i>
      <x v="1983"/>
    </i>
    <i r="1">
      <x v="299"/>
    </i>
    <i r="2">
      <x v="3"/>
    </i>
    <i>
      <x v="1956"/>
    </i>
    <i r="1">
      <x v="61"/>
    </i>
    <i r="2">
      <x v="3"/>
    </i>
    <i>
      <x v="2057"/>
    </i>
    <i r="1">
      <x v="127"/>
    </i>
    <i r="2">
      <x v="3"/>
    </i>
    <i>
      <x v="2001"/>
    </i>
    <i r="1">
      <x v="196"/>
    </i>
    <i r="2">
      <x v="5"/>
    </i>
    <i>
      <x v="2058"/>
    </i>
    <i r="1">
      <x v="178"/>
    </i>
    <i r="2">
      <x v="3"/>
    </i>
    <i>
      <x v="2080"/>
    </i>
    <i r="1">
      <x v="199"/>
    </i>
    <i r="2">
      <x v="5"/>
    </i>
    <i>
      <x v="2186"/>
    </i>
    <i r="1">
      <x v="191"/>
    </i>
    <i r="2">
      <x v="3"/>
    </i>
    <i>
      <x v="2231"/>
    </i>
    <i r="1">
      <x v="227"/>
    </i>
    <i r="2">
      <x v="3"/>
    </i>
    <i>
      <x v="2102"/>
    </i>
    <i r="1">
      <x v="299"/>
    </i>
    <i r="2">
      <x v="5"/>
    </i>
    <i>
      <x v="2136"/>
    </i>
    <i r="1">
      <x v="228"/>
    </i>
    <i r="2">
      <x v="3"/>
    </i>
    <i>
      <x v="2104"/>
    </i>
    <i r="1">
      <x v="48"/>
    </i>
    <i r="2">
      <x v="5"/>
    </i>
    <i>
      <x v="2140"/>
    </i>
    <i r="1">
      <x v="48"/>
    </i>
    <i r="2">
      <x v="5"/>
    </i>
    <i>
      <x v="2106"/>
    </i>
    <i r="1">
      <x v="48"/>
    </i>
    <i r="2">
      <x v="5"/>
    </i>
    <i>
      <x v="2148"/>
    </i>
    <i r="1">
      <x v="189"/>
    </i>
    <i r="2">
      <x v="8"/>
    </i>
    <i>
      <x v="2040"/>
    </i>
    <i r="1">
      <x v="133"/>
    </i>
    <i r="2">
      <x v="3"/>
    </i>
    <i>
      <x v="2095"/>
    </i>
    <i r="1">
      <x v="196"/>
    </i>
    <i r="2">
      <x v="5"/>
    </i>
    <i>
      <x v="1986"/>
    </i>
    <i r="1">
      <x v="299"/>
    </i>
    <i r="2">
      <x v="3"/>
    </i>
    <i>
      <x v="1629"/>
    </i>
    <i r="1">
      <x v="179"/>
    </i>
    <i r="2">
      <x v="3"/>
    </i>
    <i>
      <x v="1729"/>
    </i>
    <i r="1">
      <x v="160"/>
    </i>
    <i r="2">
      <x v="5"/>
    </i>
    <i>
      <x v="1887"/>
    </i>
    <i r="1">
      <x v="72"/>
    </i>
    <i r="2">
      <x v="3"/>
    </i>
    <i>
      <x v="1655"/>
    </i>
    <i r="1">
      <x v="25"/>
    </i>
    <i r="2">
      <x v="3"/>
    </i>
    <i>
      <x v="1647"/>
    </i>
    <i r="1">
      <x v="186"/>
    </i>
    <i r="2">
      <x v="3"/>
    </i>
    <i>
      <x v="1764"/>
    </i>
    <i r="1">
      <x v="17"/>
    </i>
    <i r="2">
      <x v="3"/>
    </i>
    <i>
      <x v="1884"/>
    </i>
    <i r="1">
      <x v="72"/>
    </i>
    <i r="2">
      <x v="4"/>
    </i>
    <i>
      <x v="1738"/>
    </i>
    <i r="1">
      <x v="357"/>
    </i>
    <i r="2">
      <x v="3"/>
    </i>
    <i>
      <x v="1756"/>
    </i>
    <i r="1">
      <x v="49"/>
    </i>
    <i r="2">
      <x v="4"/>
    </i>
    <i>
      <x v="1777"/>
    </i>
    <i r="1">
      <x v="48"/>
    </i>
    <i r="2">
      <x v="5"/>
    </i>
    <i>
      <x v="1833"/>
    </i>
    <i r="1">
      <x v="165"/>
    </i>
    <i r="2">
      <x v="3"/>
    </i>
    <i>
      <x v="1672"/>
    </i>
    <i r="1">
      <x v="179"/>
    </i>
    <i r="2">
      <x v="3"/>
    </i>
    <i>
      <x v="1766"/>
    </i>
    <i r="1">
      <x v="188"/>
    </i>
    <i r="2">
      <x v="4"/>
    </i>
    <i>
      <x v="1815"/>
    </i>
    <i r="1">
      <x v="234"/>
    </i>
    <i r="2">
      <x v="8"/>
    </i>
    <i>
      <x v="1752"/>
    </i>
    <i r="1">
      <x v="200"/>
    </i>
    <i r="2">
      <x v="5"/>
    </i>
    <i>
      <x v="1746"/>
    </i>
    <i r="1">
      <x v="176"/>
    </i>
    <i r="2">
      <x v="8"/>
    </i>
    <i>
      <x v="1780"/>
    </i>
    <i r="1">
      <x v="200"/>
    </i>
    <i r="2">
      <x v="5"/>
    </i>
    <i>
      <x v="1858"/>
    </i>
    <i r="1">
      <x v="244"/>
    </i>
    <i r="2">
      <x v="3"/>
    </i>
    <i>
      <x v="1824"/>
    </i>
    <i r="1">
      <x v="291"/>
    </i>
    <i r="2">
      <x v="8"/>
    </i>
    <i>
      <x v="1859"/>
    </i>
    <i r="1">
      <x v="165"/>
    </i>
    <i r="2">
      <x v="3"/>
    </i>
    <i>
      <x v="1757"/>
    </i>
    <i r="1">
      <x v="188"/>
    </i>
    <i r="2">
      <x v="4"/>
    </i>
    <i>
      <x v="1818"/>
    </i>
    <i r="1">
      <x v="271"/>
    </i>
    <i r="2">
      <x v="2"/>
    </i>
    <i>
      <x v="1628"/>
    </i>
    <i r="1">
      <x v="179"/>
    </i>
    <i r="2">
      <x v="3"/>
    </i>
    <i>
      <x v="1867"/>
    </i>
    <i r="1">
      <x v="102"/>
    </i>
    <i r="2">
      <x v="7"/>
    </i>
    <i>
      <x v="1913"/>
    </i>
    <i r="1">
      <x v="79"/>
    </i>
    <i r="2">
      <x v="3"/>
    </i>
    <i>
      <x v="1685"/>
    </i>
    <i r="1">
      <x v="328"/>
    </i>
    <i r="2">
      <x v="3"/>
    </i>
    <i>
      <x v="1836"/>
    </i>
    <i r="1">
      <x v="178"/>
    </i>
    <i r="2">
      <x v="3"/>
    </i>
    <i>
      <x v="1707"/>
    </i>
    <i r="1">
      <x v="200"/>
    </i>
    <i r="2">
      <x v="3"/>
    </i>
    <i>
      <x v="1736"/>
    </i>
    <i r="1">
      <x v="159"/>
    </i>
    <i r="2">
      <x v="1"/>
    </i>
    <i>
      <x v="1876"/>
    </i>
    <i r="1">
      <x v="77"/>
    </i>
    <i r="2">
      <x v="3"/>
    </i>
    <i>
      <x v="1844"/>
    </i>
    <i r="1">
      <x v="236"/>
    </i>
    <i r="2">
      <x v="3"/>
    </i>
    <i>
      <x v="1877"/>
    </i>
    <i r="1">
      <x v="77"/>
    </i>
    <i r="2">
      <x v="3"/>
    </i>
    <i>
      <x v="1776"/>
    </i>
    <i r="1">
      <x v="306"/>
    </i>
    <i r="2">
      <x v="3"/>
    </i>
    <i>
      <x v="1591"/>
    </i>
    <i r="1">
      <x v="94"/>
    </i>
    <i r="2">
      <x v="4"/>
    </i>
    <i>
      <x v="1337"/>
    </i>
    <i r="1">
      <x v="30"/>
    </i>
    <i r="2">
      <x v="3"/>
    </i>
    <i>
      <x v="1302"/>
    </i>
    <i r="1">
      <x v="97"/>
    </i>
    <i r="2">
      <x v="4"/>
    </i>
    <i>
      <x v="1434"/>
    </i>
    <i r="1">
      <x v="279"/>
    </i>
    <i r="2">
      <x v="3"/>
    </i>
    <i>
      <x v="1584"/>
    </i>
    <i r="1">
      <x v="326"/>
    </i>
    <i r="2">
      <x v="4"/>
    </i>
    <i>
      <x v="1358"/>
    </i>
    <i r="1">
      <x v="11"/>
    </i>
    <i r="2">
      <x v="5"/>
    </i>
    <i>
      <x v="1426"/>
    </i>
    <i r="1">
      <x v="279"/>
    </i>
    <i r="2">
      <x v="3"/>
    </i>
    <i>
      <x v="1443"/>
    </i>
    <i r="1">
      <x v="24"/>
    </i>
    <i r="2">
      <x v="3"/>
    </i>
    <i>
      <x v="1548"/>
    </i>
    <i r="1">
      <x v="95"/>
    </i>
    <i r="2">
      <x v="3"/>
    </i>
    <i>
      <x v="1446"/>
    </i>
    <i r="1">
      <x v="68"/>
    </i>
    <i r="2">
      <x v="3"/>
    </i>
    <i>
      <x v="1559"/>
    </i>
    <i r="1">
      <x v="61"/>
    </i>
    <i r="2">
      <x v="3"/>
    </i>
    <i>
      <x v="1452"/>
    </i>
    <i r="1">
      <x v="6"/>
    </i>
    <i r="2">
      <x v="3"/>
    </i>
    <i>
      <x v="1420"/>
    </i>
    <i r="1">
      <x v="97"/>
    </i>
    <i r="2">
      <x v="4"/>
    </i>
    <i>
      <x v="1365"/>
    </i>
    <i r="1">
      <x v="108"/>
    </i>
    <i r="2">
      <x v="4"/>
    </i>
    <i>
      <x v="1594"/>
    </i>
    <i r="1">
      <x v="105"/>
    </i>
    <i r="2">
      <x v="3"/>
    </i>
    <i>
      <x v="1371"/>
    </i>
    <i r="1">
      <x v="188"/>
    </i>
    <i r="2">
      <x v="4"/>
    </i>
    <i>
      <x v="1602"/>
    </i>
    <i r="1">
      <x v="310"/>
    </i>
    <i r="2">
      <x v="3"/>
    </i>
    <i>
      <x v="1319"/>
    </i>
    <i r="1">
      <x v="109"/>
    </i>
    <i r="2">
      <x v="4"/>
    </i>
    <i>
      <x v="1546"/>
    </i>
    <i r="1">
      <x v="95"/>
    </i>
    <i r="2">
      <x v="3"/>
    </i>
    <i>
      <x v="1295"/>
    </i>
    <i r="1">
      <x v="16"/>
    </i>
    <i r="2">
      <x v="3"/>
    </i>
    <i>
      <x v="1552"/>
    </i>
    <i r="1">
      <x v="138"/>
    </i>
    <i r="2">
      <x v="4"/>
    </i>
    <i>
      <x v="1500"/>
    </i>
    <i r="1">
      <x v="125"/>
    </i>
    <i r="2">
      <x v="4"/>
    </i>
    <i>
      <x v="1554"/>
    </i>
    <i r="1">
      <x v="4"/>
    </i>
    <i r="2">
      <x v="3"/>
    </i>
    <i>
      <x v="1504"/>
    </i>
    <i r="1">
      <x v="125"/>
    </i>
    <i r="2">
      <x v="4"/>
    </i>
    <i>
      <x v="1407"/>
    </i>
    <i r="1">
      <x v="16"/>
    </i>
    <i r="2">
      <x v="3"/>
    </i>
    <i>
      <x v="1296"/>
    </i>
    <i r="1">
      <x v="16"/>
    </i>
    <i r="2">
      <x v="3"/>
    </i>
    <i>
      <x v="1417"/>
    </i>
    <i r="1">
      <x v="24"/>
    </i>
    <i r="2">
      <x v="3"/>
    </i>
    <i>
      <x v="1391"/>
    </i>
    <i r="1">
      <x v="302"/>
    </i>
    <i r="2">
      <x v="3"/>
    </i>
    <i>
      <x v="1590"/>
    </i>
    <i r="1">
      <x v="105"/>
    </i>
    <i r="2">
      <x v="3"/>
    </i>
    <i>
      <x v="1508"/>
    </i>
    <i r="1">
      <x v="67"/>
    </i>
    <i r="2">
      <x v="6"/>
    </i>
    <i>
      <x v="1353"/>
    </i>
    <i r="1">
      <x v="108"/>
    </i>
    <i r="2">
      <x v="4"/>
    </i>
    <i>
      <x v="1513"/>
    </i>
    <i r="1">
      <x v="259"/>
    </i>
    <i r="2">
      <x v="4"/>
    </i>
    <i>
      <x v="1424"/>
    </i>
    <i r="1">
      <x v="261"/>
    </i>
    <i r="2">
      <x v="3"/>
    </i>
    <i>
      <x v="1334"/>
    </i>
    <i r="1">
      <x v="30"/>
    </i>
    <i r="2">
      <x v="3"/>
    </i>
    <i>
      <x v="1601"/>
    </i>
    <i r="1">
      <x v="310"/>
    </i>
    <i r="2">
      <x v="3"/>
    </i>
    <i>
      <x v="1523"/>
    </i>
    <i r="1">
      <x v="349"/>
    </i>
    <i r="2">
      <x v="5"/>
    </i>
    <i>
      <x v="1609"/>
    </i>
    <i r="1">
      <x v="209"/>
    </i>
    <i r="2">
      <x v="5"/>
    </i>
    <i>
      <x v="1536"/>
    </i>
    <i r="1">
      <x v="328"/>
    </i>
    <i r="2">
      <x v="3"/>
    </i>
    <i>
      <x v="1538"/>
    </i>
    <i r="1">
      <x v="95"/>
    </i>
    <i r="2">
      <x v="3"/>
    </i>
    <i>
      <x v="1532"/>
    </i>
    <i r="1">
      <x v="9"/>
    </i>
    <i r="2">
      <x v="3"/>
    </i>
    <i>
      <x v="1242"/>
    </i>
    <i r="1">
      <x v="96"/>
    </i>
    <i r="2">
      <x v="6"/>
    </i>
    <i>
      <x v="1209"/>
    </i>
    <i r="1">
      <x v="196"/>
    </i>
    <i r="2">
      <x v="4"/>
    </i>
    <i>
      <x v="1200"/>
    </i>
    <i r="1">
      <x v="133"/>
    </i>
    <i r="2">
      <x v="3"/>
    </i>
    <i>
      <x v="982"/>
    </i>
    <i r="1">
      <x v="127"/>
    </i>
    <i r="2">
      <x v="3"/>
    </i>
    <i>
      <x v="1091"/>
    </i>
    <i r="1">
      <x v="332"/>
    </i>
    <i r="2">
      <x v="3"/>
    </i>
    <i>
      <x v="1137"/>
    </i>
    <i r="1">
      <x v="24"/>
    </i>
    <i r="2">
      <x v="3"/>
    </i>
    <i>
      <x v="1277"/>
    </i>
    <i r="1">
      <x v="310"/>
    </i>
    <i r="2">
      <x v="3"/>
    </i>
    <i>
      <x v="1138"/>
    </i>
    <i r="1">
      <x v="120"/>
    </i>
    <i r="2">
      <x v="6"/>
    </i>
    <i>
      <x v="999"/>
    </i>
    <i r="1">
      <x v="296"/>
    </i>
    <i r="2">
      <x v="6"/>
    </i>
    <i>
      <x v="1142"/>
    </i>
    <i r="1">
      <x v="223"/>
    </i>
    <i r="2">
      <x v="8"/>
    </i>
    <i>
      <x v="1214"/>
    </i>
    <i r="1">
      <x v="53"/>
    </i>
    <i r="2">
      <x v="3"/>
    </i>
    <i>
      <x v="1145"/>
    </i>
    <i r="1">
      <x v="135"/>
    </i>
    <i r="2">
      <x v="5"/>
    </i>
    <i>
      <x v="1225"/>
    </i>
    <i r="1">
      <x v="4"/>
    </i>
    <i r="2">
      <x v="3"/>
    </i>
    <i>
      <x v="1148"/>
    </i>
    <i r="1">
      <x v="165"/>
    </i>
    <i r="2">
      <x v="3"/>
    </i>
    <i>
      <x v="1249"/>
    </i>
    <i r="1">
      <x v="39"/>
    </i>
    <i r="2">
      <x v="3"/>
    </i>
    <i>
      <x v="1026"/>
    </i>
    <i r="1">
      <x v="34"/>
    </i>
    <i r="2">
      <x v="1"/>
    </i>
    <i>
      <x v="1283"/>
    </i>
    <i r="1">
      <x v="24"/>
    </i>
    <i r="2">
      <x v="3"/>
    </i>
    <i>
      <x v="1062"/>
    </i>
    <i r="1">
      <x v="317"/>
    </i>
    <i r="2">
      <x v="4"/>
    </i>
    <i>
      <x v="1085"/>
    </i>
    <i r="1">
      <x v="21"/>
    </i>
    <i r="2">
      <x v="3"/>
    </i>
    <i>
      <x v="1288"/>
    </i>
    <i r="1">
      <x v="48"/>
    </i>
    <i r="2">
      <x v="5"/>
    </i>
    <i>
      <x v="1207"/>
    </i>
    <i r="1">
      <x v="16"/>
    </i>
    <i r="2">
      <x v="3"/>
    </i>
    <i>
      <x v="1161"/>
    </i>
    <i r="1">
      <x v="13"/>
    </i>
    <i r="2">
      <x v="3"/>
    </i>
    <i>
      <x v="1211"/>
    </i>
    <i r="1">
      <x v="196"/>
    </i>
    <i r="2">
      <x v="4"/>
    </i>
    <i>
      <x v="1166"/>
    </i>
    <i r="1">
      <x v="43"/>
    </i>
    <i r="2">
      <x v="6"/>
    </i>
    <i>
      <x v="1217"/>
    </i>
    <i r="1">
      <x v="53"/>
    </i>
    <i r="2">
      <x v="3"/>
    </i>
    <i>
      <x v="1171"/>
    </i>
    <i r="1">
      <x v="270"/>
    </i>
    <i r="2">
      <x v="4"/>
    </i>
    <i>
      <x v="1223"/>
    </i>
    <i r="1">
      <x v="299"/>
    </i>
    <i r="2">
      <x v="5"/>
    </i>
    <i>
      <x v="1181"/>
    </i>
    <i r="1">
      <x v="4"/>
    </i>
    <i r="2">
      <x v="3"/>
    </i>
    <i>
      <x v="1012"/>
    </i>
    <i r="1">
      <x v="24"/>
    </i>
    <i r="2">
      <x v="3"/>
    </i>
    <i>
      <x v="1030"/>
    </i>
    <i r="1">
      <x v="323"/>
    </i>
    <i r="2">
      <x v="4"/>
    </i>
    <i>
      <x v="1246"/>
    </i>
    <i r="1">
      <x v="55"/>
    </i>
    <i r="2">
      <x v="4"/>
    </i>
    <i>
      <x v="1192"/>
    </i>
    <i r="1">
      <x v="221"/>
    </i>
    <i r="2">
      <x v="5"/>
    </i>
    <i>
      <x v="1111"/>
    </i>
    <i r="1">
      <x v="209"/>
    </i>
    <i r="2">
      <x v="5"/>
    </i>
    <i>
      <x v="1195"/>
    </i>
    <i r="1">
      <x v="24"/>
    </i>
    <i r="2">
      <x v="3"/>
    </i>
    <i>
      <x v="1282"/>
    </i>
    <i r="1">
      <x v="318"/>
    </i>
    <i r="2">
      <x v="3"/>
    </i>
    <i>
      <x v="1033"/>
    </i>
    <i r="1">
      <x v="321"/>
    </i>
    <i r="2">
      <x v="6"/>
    </i>
    <i>
      <x v="1123"/>
    </i>
    <i r="1">
      <x v="165"/>
    </i>
    <i r="2">
      <x v="3"/>
    </i>
    <i>
      <x v="1084"/>
    </i>
    <i r="1">
      <x v="21"/>
    </i>
    <i r="2">
      <x v="3"/>
    </i>
    <i>
      <x v="1088"/>
    </i>
    <i r="1">
      <x v="21"/>
    </i>
    <i r="2">
      <x v="3"/>
    </i>
    <i>
      <x v="831"/>
    </i>
    <i r="1">
      <x v="299"/>
    </i>
    <i r="2">
      <x v="3"/>
    </i>
    <i>
      <x v="934"/>
    </i>
    <i r="1">
      <x v="68"/>
    </i>
    <i r="2">
      <x v="4"/>
    </i>
    <i>
      <x v="791"/>
    </i>
    <i r="1">
      <x v="127"/>
    </i>
    <i r="2">
      <x v="3"/>
    </i>
    <i>
      <x v="890"/>
    </i>
    <i r="1">
      <x v="24"/>
    </i>
    <i r="2">
      <x v="3"/>
    </i>
    <i>
      <x v="945"/>
    </i>
    <i r="1">
      <x v="200"/>
    </i>
    <i r="2">
      <x v="5"/>
    </i>
    <i>
      <x v="838"/>
    </i>
    <i r="1">
      <x v="185"/>
    </i>
    <i r="2">
      <x v="3"/>
    </i>
    <i>
      <x v="715"/>
    </i>
    <i r="1">
      <x v="296"/>
    </i>
    <i r="2">
      <x v="6"/>
    </i>
    <i>
      <x v="842"/>
    </i>
    <i r="1">
      <x v="271"/>
    </i>
    <i r="2">
      <x v="2"/>
    </i>
    <i>
      <x v="749"/>
    </i>
    <i r="1">
      <x v="42"/>
    </i>
    <i r="2">
      <x v="4"/>
    </i>
    <i>
      <x v="894"/>
    </i>
    <i r="1">
      <x v="253"/>
    </i>
    <i r="2">
      <x v="8"/>
    </i>
    <i>
      <x v="965"/>
    </i>
    <i r="1">
      <x v="24"/>
    </i>
    <i r="2">
      <x v="5"/>
    </i>
    <i>
      <x v="692"/>
    </i>
    <i r="1">
      <x v="178"/>
    </i>
    <i r="2">
      <x v="3"/>
    </i>
    <i>
      <x v="947"/>
    </i>
    <i r="1">
      <x v="200"/>
    </i>
    <i r="2">
      <x v="5"/>
    </i>
    <i>
      <x v="815"/>
    </i>
    <i r="1">
      <x v="30"/>
    </i>
    <i r="2">
      <x v="3"/>
    </i>
    <i>
      <x v="790"/>
    </i>
    <i r="1">
      <x v="288"/>
    </i>
    <i r="2">
      <x v="3"/>
    </i>
    <i>
      <x v="855"/>
    </i>
    <i r="1">
      <x v="196"/>
    </i>
    <i r="2">
      <x v="3"/>
    </i>
    <i>
      <x v="924"/>
    </i>
    <i r="1">
      <x v="120"/>
    </i>
    <i r="2">
      <x v="4"/>
    </i>
    <i>
      <x v="684"/>
    </i>
    <i r="1">
      <x v="295"/>
    </i>
    <i r="2">
      <x v="1"/>
    </i>
    <i>
      <x v="955"/>
    </i>
    <i r="1">
      <x v="318"/>
    </i>
    <i r="2">
      <x v="5"/>
    </i>
    <i>
      <x v="907"/>
    </i>
    <i r="1">
      <x v="288"/>
    </i>
    <i r="2">
      <x v="3"/>
    </i>
    <i>
      <x v="663"/>
    </i>
    <i r="1">
      <x v="167"/>
    </i>
    <i r="2">
      <x v="3"/>
    </i>
    <i>
      <x v="909"/>
    </i>
    <i r="1">
      <x v="103"/>
    </i>
    <i r="2">
      <x v="7"/>
    </i>
    <i>
      <x v="675"/>
    </i>
    <i r="1">
      <x v="102"/>
    </i>
    <i r="2">
      <x v="7"/>
    </i>
    <i>
      <x v="650"/>
    </i>
    <i r="1">
      <x v="179"/>
    </i>
    <i r="2">
      <x v="3"/>
    </i>
    <i>
      <x v="943"/>
    </i>
    <i r="1">
      <x v="21"/>
    </i>
    <i r="2">
      <x v="3"/>
    </i>
    <i>
      <x v="805"/>
    </i>
    <i r="1">
      <x v="188"/>
    </i>
    <i r="2">
      <x v="4"/>
    </i>
    <i>
      <x v="766"/>
    </i>
    <i r="1">
      <x v="122"/>
    </i>
    <i r="2">
      <x v="6"/>
    </i>
    <i>
      <x v="785"/>
    </i>
    <i r="1">
      <x v="171"/>
    </i>
    <i r="2">
      <x v="5"/>
    </i>
    <i>
      <x v="718"/>
    </i>
    <i r="1">
      <x v="48"/>
    </i>
    <i r="2">
      <x v="5"/>
    </i>
    <i>
      <x v="699"/>
    </i>
    <i r="1">
      <x v="186"/>
    </i>
    <i r="2">
      <x v="3"/>
    </i>
    <i>
      <x v="834"/>
    </i>
    <i r="1">
      <x v="185"/>
    </i>
    <i r="2">
      <x v="3"/>
    </i>
    <i>
      <x v="681"/>
    </i>
    <i r="1">
      <x v="85"/>
    </i>
    <i r="2">
      <x v="6"/>
    </i>
    <i>
      <x v="874"/>
    </i>
    <i r="1">
      <x v="288"/>
    </i>
    <i r="2">
      <x v="3"/>
    </i>
    <i>
      <x v="807"/>
    </i>
    <i r="1">
      <x v="4"/>
    </i>
    <i r="2">
      <x v="3"/>
    </i>
    <i>
      <x v="594"/>
    </i>
    <i r="1">
      <x v="328"/>
    </i>
    <i r="2">
      <x v="3"/>
    </i>
    <i>
      <x v="573"/>
    </i>
    <i r="1">
      <x v="111"/>
    </i>
    <i r="2">
      <x v="2"/>
    </i>
    <i>
      <x v="325"/>
    </i>
    <i r="1">
      <x v="81"/>
    </i>
    <i r="2">
      <x v="3"/>
    </i>
    <i>
      <x v="418"/>
    </i>
    <i r="1">
      <x v="18"/>
    </i>
    <i r="2">
      <x v="3"/>
    </i>
    <i>
      <x v="393"/>
    </i>
    <i r="1">
      <x v="328"/>
    </i>
    <i r="2">
      <x v="3"/>
    </i>
    <i>
      <x v="506"/>
    </i>
    <i r="1">
      <x v="177"/>
    </i>
    <i r="2">
      <x v="3"/>
    </i>
    <i>
      <x v="609"/>
    </i>
    <i r="1">
      <x v="61"/>
    </i>
    <i r="2">
      <x v="3"/>
    </i>
    <i>
      <x v="423"/>
    </i>
    <i r="1">
      <x v="97"/>
    </i>
    <i r="2">
      <x v="4"/>
    </i>
    <i>
      <x v="409"/>
    </i>
    <i r="1">
      <x v="94"/>
    </i>
    <i r="2">
      <x v="4"/>
    </i>
    <i>
      <x v="514"/>
    </i>
    <i r="1">
      <x v="343"/>
    </i>
    <i r="2">
      <x v="3"/>
    </i>
    <i>
      <x v="457"/>
    </i>
    <i r="1">
      <x v="254"/>
    </i>
    <i r="2">
      <x v="8"/>
    </i>
    <i>
      <x v="515"/>
    </i>
    <i r="1">
      <x v="343"/>
    </i>
    <i r="2">
      <x v="3"/>
    </i>
    <i>
      <x v="473"/>
    </i>
    <i r="1">
      <x v="204"/>
    </i>
    <i r="2">
      <x v="4"/>
    </i>
    <i>
      <x v="516"/>
    </i>
    <i r="1">
      <x v="245"/>
    </i>
    <i r="2">
      <x v="3"/>
    </i>
    <i>
      <x v="476"/>
    </i>
    <i r="1">
      <x v="162"/>
    </i>
    <i r="2">
      <x v="3"/>
    </i>
    <i>
      <x v="517"/>
    </i>
    <i r="1">
      <x v="245"/>
    </i>
    <i r="2">
      <x v="3"/>
    </i>
    <i>
      <x v="401"/>
    </i>
    <i r="1">
      <x v="179"/>
    </i>
    <i r="2">
      <x v="3"/>
    </i>
    <i>
      <x v="523"/>
    </i>
    <i r="1">
      <x v="250"/>
    </i>
    <i r="2">
      <x v="3"/>
    </i>
    <i>
      <x v="625"/>
    </i>
    <i r="1">
      <x v="328"/>
    </i>
    <i r="2">
      <x v="3"/>
    </i>
    <i>
      <x v="425"/>
    </i>
    <i r="1">
      <x v="196"/>
    </i>
    <i r="2">
      <x v="3"/>
    </i>
    <i>
      <x v="410"/>
    </i>
    <i r="1">
      <x v="329"/>
    </i>
    <i r="2">
      <x v="5"/>
    </i>
    <i>
      <x v="434"/>
    </i>
    <i r="1">
      <x v="21"/>
    </i>
    <i r="2">
      <x v="3"/>
    </i>
    <i>
      <x v="456"/>
    </i>
    <i r="1">
      <x v="306"/>
    </i>
    <i r="2">
      <x v="3"/>
    </i>
    <i>
      <x v="531"/>
    </i>
    <i r="1">
      <x v="292"/>
    </i>
    <i r="2">
      <x v="7"/>
    </i>
    <i>
      <x v="389"/>
    </i>
    <i r="1">
      <x v="243"/>
    </i>
    <i r="2">
      <x v="5"/>
    </i>
    <i>
      <x v="538"/>
    </i>
    <i r="1">
      <x v="337"/>
    </i>
    <i r="2">
      <x v="2"/>
    </i>
    <i>
      <x v="346"/>
    </i>
    <i r="1">
      <x v="163"/>
    </i>
    <i r="2">
      <x v="3"/>
    </i>
    <i>
      <x v="539"/>
    </i>
    <i r="1">
      <x v="337"/>
    </i>
    <i r="2">
      <x v="2"/>
    </i>
    <i>
      <x v="593"/>
    </i>
    <i r="1">
      <x v="96"/>
    </i>
    <i r="2">
      <x v="6"/>
    </i>
    <i>
      <x v="379"/>
    </i>
    <i r="1">
      <x v="102"/>
    </i>
    <i r="2">
      <x v="7"/>
    </i>
    <i>
      <x v="597"/>
    </i>
    <i r="1">
      <x v="141"/>
    </i>
    <i r="2">
      <x v="1"/>
    </i>
    <i>
      <x v="359"/>
    </i>
    <i r="1">
      <x v="106"/>
    </i>
    <i r="2">
      <x v="3"/>
    </i>
    <i>
      <x v="600"/>
    </i>
    <i r="1">
      <x v="196"/>
    </i>
    <i r="2">
      <x v="3"/>
    </i>
    <i>
      <x v="446"/>
    </i>
    <i r="1">
      <x v="107"/>
    </i>
    <i r="2">
      <x v="5"/>
    </i>
    <i>
      <x v="613"/>
    </i>
    <i r="1">
      <x v="299"/>
    </i>
    <i r="2">
      <x v="3"/>
    </i>
    <i>
      <x v="361"/>
    </i>
    <i r="1">
      <x v="82"/>
    </i>
    <i r="2">
      <x v="3"/>
    </i>
    <i>
      <x v="402"/>
    </i>
    <i r="1">
      <x v="102"/>
    </i>
    <i r="2">
      <x v="7"/>
    </i>
    <i>
      <x v="560"/>
    </i>
    <i r="1">
      <x v="188"/>
    </i>
    <i r="2">
      <x v="4"/>
    </i>
    <i>
      <x v="340"/>
    </i>
    <i r="1">
      <x v="61"/>
    </i>
    <i r="2">
      <x v="3"/>
    </i>
    <i>
      <x v="362"/>
    </i>
    <i r="1">
      <x v="82"/>
    </i>
    <i r="2">
      <x v="3"/>
    </i>
    <i>
      <x v="368"/>
    </i>
    <i r="1">
      <x v="82"/>
    </i>
    <i r="2">
      <x v="3"/>
    </i>
    <i>
      <x v="334"/>
    </i>
    <i r="1">
      <x v="196"/>
    </i>
    <i r="2">
      <x v="4"/>
    </i>
    <i>
      <x v="642"/>
    </i>
    <i r="1">
      <x v="5"/>
    </i>
    <i r="2">
      <x v="8"/>
    </i>
    <i>
      <x v="490"/>
    </i>
    <i r="1">
      <x v="165"/>
    </i>
    <i r="2">
      <x v="3"/>
    </i>
    <i>
      <x v="455"/>
    </i>
    <i r="1">
      <x v="72"/>
    </i>
    <i r="2">
      <x v="4"/>
    </i>
    <i>
      <x v="638"/>
    </i>
    <i r="1">
      <x v="80"/>
    </i>
    <i r="2">
      <x v="4"/>
    </i>
    <i>
      <x v="277"/>
    </i>
    <i r="1">
      <x v="72"/>
    </i>
    <i r="2">
      <x v="3"/>
    </i>
    <i>
      <x v="190"/>
    </i>
    <i r="1">
      <x v="167"/>
    </i>
    <i r="2">
      <x v="4"/>
    </i>
    <i>
      <x v="166"/>
    </i>
    <i r="1">
      <x v="228"/>
    </i>
    <i r="2">
      <x v="3"/>
    </i>
    <i>
      <x v="154"/>
    </i>
    <i r="1">
      <x v="254"/>
    </i>
    <i r="2">
      <x v="4"/>
    </i>
    <i>
      <x v="163"/>
    </i>
    <i r="1">
      <x v="83"/>
    </i>
    <i r="2">
      <x v="4"/>
    </i>
    <i>
      <x v="320"/>
    </i>
    <i r="1">
      <x v="186"/>
    </i>
    <i r="2">
      <x v="3"/>
    </i>
    <i>
      <x v="100"/>
    </i>
    <i r="1">
      <x v="81"/>
    </i>
    <i r="2">
      <x v="3"/>
    </i>
    <i>
      <x v="124"/>
    </i>
    <i r="1">
      <x v="140"/>
    </i>
    <i r="2">
      <x v="4"/>
    </i>
    <i>
      <x v="123"/>
    </i>
    <i r="1">
      <x v="140"/>
    </i>
    <i r="2">
      <x v="4"/>
    </i>
    <i>
      <x v="291"/>
    </i>
    <i r="1">
      <x v="21"/>
    </i>
    <i r="2">
      <x v="3"/>
    </i>
    <i>
      <x v="70"/>
    </i>
    <i r="1">
      <x v="175"/>
    </i>
    <i r="2">
      <x v="3"/>
    </i>
    <i>
      <x v="84"/>
    </i>
    <i r="1">
      <x v="235"/>
    </i>
    <i r="2">
      <x v="1"/>
    </i>
    <i>
      <x v="199"/>
    </i>
    <i r="1">
      <x v="352"/>
    </i>
    <i r="2">
      <x v="7"/>
    </i>
    <i>
      <x v="6"/>
    </i>
    <i r="1">
      <x v="70"/>
    </i>
    <i r="2">
      <x v="8"/>
    </i>
    <i>
      <x v="234"/>
    </i>
    <i r="1">
      <x v="186"/>
    </i>
    <i r="2">
      <x v="3"/>
    </i>
    <i>
      <x v="254"/>
    </i>
    <i r="1">
      <x v="67"/>
    </i>
    <i r="2">
      <x v="6"/>
    </i>
    <i>
      <x v="175"/>
    </i>
    <i r="1">
      <x v="228"/>
    </i>
    <i r="2">
      <x v="3"/>
    </i>
    <i>
      <x v="109"/>
    </i>
    <i r="1">
      <x v="206"/>
    </i>
    <i r="2">
      <x v="4"/>
    </i>
    <i>
      <x v="206"/>
    </i>
    <i r="1">
      <x v="223"/>
    </i>
    <i r="2">
      <x v="1"/>
    </i>
    <i>
      <x v="263"/>
    </i>
    <i r="1">
      <x v="256"/>
    </i>
    <i r="2">
      <x v="3"/>
    </i>
    <i>
      <x v="49"/>
    </i>
    <i r="1">
      <x v="196"/>
    </i>
    <i r="2">
      <x v="3"/>
    </i>
    <i>
      <x v="128"/>
    </i>
    <i r="1">
      <x v="160"/>
    </i>
    <i r="2">
      <x v="5"/>
    </i>
    <i>
      <x v="155"/>
    </i>
    <i r="1">
      <x v="254"/>
    </i>
    <i r="2">
      <x v="4"/>
    </i>
    <i>
      <x v="3787"/>
    </i>
    <i r="1">
      <x v="234"/>
    </i>
    <i r="2">
      <x v="4"/>
    </i>
    <i>
      <x v="3817"/>
    </i>
    <i r="1">
      <x v="125"/>
    </i>
    <i r="2">
      <x v="6"/>
    </i>
    <i>
      <x v="3801"/>
    </i>
    <i r="1">
      <x v="306"/>
    </i>
    <i r="2">
      <x v="3"/>
    </i>
    <i>
      <x v="3690"/>
    </i>
    <i r="1">
      <x v="313"/>
    </i>
    <i r="2">
      <x v="3"/>
    </i>
    <i>
      <x v="3845"/>
    </i>
    <i r="1">
      <x v="328"/>
    </i>
    <i r="2">
      <x v="3"/>
    </i>
    <i>
      <x v="3619"/>
    </i>
    <i r="1">
      <x v="212"/>
    </i>
    <i r="2">
      <x v="2"/>
    </i>
    <i>
      <x v="3796"/>
    </i>
    <i r="1">
      <x v="9"/>
    </i>
    <i r="2">
      <x v="3"/>
    </i>
    <i>
      <x v="3705"/>
    </i>
    <i r="1">
      <x v="94"/>
    </i>
    <i r="2">
      <x v="4"/>
    </i>
    <i>
      <x v="3808"/>
    </i>
    <i r="1">
      <x v="29"/>
    </i>
    <i r="2">
      <x v="4"/>
    </i>
    <i>
      <x v="3706"/>
    </i>
    <i r="1">
      <x v="94"/>
    </i>
    <i r="2">
      <x v="4"/>
    </i>
    <i>
      <x v="3578"/>
    </i>
    <i r="1">
      <x v="165"/>
    </i>
    <i r="2">
      <x v="5"/>
    </i>
    <i>
      <x v="3555"/>
    </i>
    <i r="1">
      <x v="227"/>
    </i>
    <i r="2">
      <x v="3"/>
    </i>
    <i>
      <x v="3600"/>
    </i>
    <i r="1">
      <x v="167"/>
    </i>
    <i r="2">
      <x v="4"/>
    </i>
    <i>
      <x v="3621"/>
    </i>
    <i r="1">
      <x v="212"/>
    </i>
    <i r="2">
      <x v="2"/>
    </i>
    <i>
      <x v="3575"/>
    </i>
    <i r="1">
      <x v="333"/>
    </i>
    <i r="2">
      <x v="3"/>
    </i>
    <i>
      <x v="3586"/>
    </i>
    <i r="1">
      <x v="90"/>
    </i>
    <i r="2">
      <x v="4"/>
    </i>
    <i>
      <x v="3799"/>
    </i>
    <i r="1">
      <x v="306"/>
    </i>
    <i r="2">
      <x v="3"/>
    </i>
    <i>
      <x v="3556"/>
    </i>
    <i r="1">
      <x v="227"/>
    </i>
    <i r="2">
      <x v="3"/>
    </i>
    <i>
      <x v="3804"/>
    </i>
    <i r="1">
      <x v="44"/>
    </i>
    <i r="2">
      <x v="4"/>
    </i>
    <i>
      <x v="3714"/>
    </i>
    <i r="1">
      <x v="261"/>
    </i>
    <i r="2">
      <x v="3"/>
    </i>
    <i>
      <x v="3812"/>
    </i>
    <i r="1">
      <x v="93"/>
    </i>
    <i r="2">
      <x v="3"/>
    </i>
    <i>
      <x v="3625"/>
    </i>
    <i r="1">
      <x v="120"/>
    </i>
    <i r="2">
      <x v="4"/>
    </i>
    <i>
      <x v="3667"/>
    </i>
    <i r="1">
      <x v="313"/>
    </i>
    <i r="2">
      <x v="3"/>
    </i>
    <i>
      <x v="3569"/>
    </i>
    <i r="1">
      <x v="194"/>
    </i>
    <i r="2">
      <x v="5"/>
    </i>
    <i>
      <x v="3672"/>
    </i>
    <i r="1">
      <x v="167"/>
    </i>
    <i r="2">
      <x v="4"/>
    </i>
    <i>
      <x v="3722"/>
    </i>
    <i r="1">
      <x v="42"/>
    </i>
    <i r="2">
      <x v="4"/>
    </i>
    <i>
      <x v="3650"/>
    </i>
    <i r="1">
      <x v="270"/>
    </i>
    <i r="2">
      <x v="4"/>
    </i>
    <i>
      <x v="3723"/>
    </i>
    <i r="1">
      <x v="42"/>
    </i>
    <i r="2">
      <x v="4"/>
    </i>
    <i>
      <x v="3786"/>
    </i>
    <i r="1">
      <x v="81"/>
    </i>
    <i r="2">
      <x v="3"/>
    </i>
    <i>
      <x v="3561"/>
    </i>
    <i r="1">
      <x v="32"/>
    </i>
    <i r="2">
      <x v="2"/>
    </i>
    <i>
      <x v="3653"/>
    </i>
    <i r="1">
      <x v="155"/>
    </i>
    <i r="2">
      <x v="3"/>
    </i>
    <i>
      <x v="3727"/>
    </i>
    <i r="1">
      <x v="168"/>
    </i>
    <i r="2">
      <x v="3"/>
    </i>
    <i>
      <x v="3794"/>
    </i>
    <i r="1">
      <x v="181"/>
    </i>
    <i r="2">
      <x v="3"/>
    </i>
    <i>
      <x v="3634"/>
    </i>
    <i r="1">
      <x v="165"/>
    </i>
    <i r="2">
      <x v="4"/>
    </i>
    <i>
      <x v="3658"/>
    </i>
    <i r="1">
      <x v="212"/>
    </i>
    <i r="2">
      <x v="2"/>
    </i>
    <i>
      <x v="3743"/>
    </i>
    <i r="1">
      <x v="34"/>
    </i>
    <i r="2">
      <x v="3"/>
    </i>
    <i>
      <x v="3800"/>
    </i>
    <i r="1">
      <x v="306"/>
    </i>
    <i r="2">
      <x v="3"/>
    </i>
    <i>
      <x v="3748"/>
    </i>
    <i r="1">
      <x v="105"/>
    </i>
    <i r="2">
      <x v="3"/>
    </i>
    <i>
      <x v="3603"/>
    </i>
    <i r="1">
      <x v="167"/>
    </i>
    <i r="2">
      <x v="4"/>
    </i>
    <i>
      <x v="3750"/>
    </i>
    <i r="1">
      <x v="105"/>
    </i>
    <i r="2">
      <x v="3"/>
    </i>
    <i>
      <x v="3576"/>
    </i>
    <i r="1">
      <x v="333"/>
    </i>
    <i r="2">
      <x v="3"/>
    </i>
    <i>
      <x v="3757"/>
    </i>
    <i r="1">
      <x v="167"/>
    </i>
    <i r="2">
      <x v="3"/>
    </i>
    <i>
      <x v="3811"/>
    </i>
    <i r="1">
      <x v="93"/>
    </i>
    <i r="2">
      <x v="3"/>
    </i>
    <i>
      <x v="3759"/>
    </i>
    <i r="1">
      <x v="178"/>
    </i>
    <i r="2">
      <x v="4"/>
    </i>
    <i>
      <x v="3813"/>
    </i>
    <i r="1">
      <x v="93"/>
    </i>
    <i r="2">
      <x v="3"/>
    </i>
    <i>
      <x v="3643"/>
    </i>
    <i r="1">
      <x v="228"/>
    </i>
    <i r="2">
      <x v="3"/>
    </i>
    <i>
      <x v="3606"/>
    </i>
    <i r="1">
      <x v="167"/>
    </i>
    <i r="2">
      <x v="4"/>
    </i>
    <i>
      <x v="3764"/>
    </i>
    <i r="1">
      <x v="261"/>
    </i>
    <i r="2">
      <x v="4"/>
    </i>
    <i>
      <x v="3838"/>
    </i>
    <i r="1">
      <x v="328"/>
    </i>
    <i r="2">
      <x v="3"/>
    </i>
    <i>
      <x v="3767"/>
    </i>
    <i r="1">
      <x v="167"/>
    </i>
    <i r="2">
      <x v="4"/>
    </i>
    <i>
      <x v="3671"/>
    </i>
    <i r="1">
      <x v="313"/>
    </i>
    <i r="2">
      <x v="3"/>
    </i>
    <i>
      <x v="3686"/>
    </i>
    <i r="1">
      <x v="313"/>
    </i>
    <i r="2">
      <x v="3"/>
    </i>
    <i>
      <x v="3673"/>
    </i>
    <i r="1">
      <x v="313"/>
    </i>
    <i r="2">
      <x v="3"/>
    </i>
    <i>
      <x v="3647"/>
    </i>
    <i r="1">
      <x v="270"/>
    </i>
    <i r="2">
      <x v="4"/>
    </i>
    <i>
      <x v="3676"/>
    </i>
    <i r="1">
      <x v="44"/>
    </i>
    <i r="2">
      <x v="3"/>
    </i>
    <i>
      <x v="3563"/>
    </i>
    <i r="1">
      <x v="21"/>
    </i>
    <i r="2">
      <x v="3"/>
    </i>
    <i>
      <x v="3864"/>
    </i>
    <i r="1">
      <x v="72"/>
    </i>
    <i r="2">
      <x v="3"/>
    </i>
    <i>
      <x v="3485"/>
    </i>
    <i r="1">
      <x v="103"/>
    </i>
    <i r="2">
      <x v="7"/>
    </i>
    <i>
      <x v="3385"/>
    </i>
    <i r="1">
      <x v="120"/>
    </i>
    <i r="2">
      <x v="6"/>
    </i>
    <i>
      <x v="3377"/>
    </i>
    <i r="1">
      <x v="188"/>
    </i>
    <i r="2">
      <x v="4"/>
    </i>
    <i>
      <x v="3281"/>
    </i>
    <i r="1">
      <x v="299"/>
    </i>
    <i r="2">
      <x v="5"/>
    </i>
    <i>
      <x v="3474"/>
    </i>
    <i r="1">
      <x v="93"/>
    </i>
    <i r="2">
      <x v="3"/>
    </i>
    <i>
      <x v="3326"/>
    </i>
    <i r="1">
      <x v="260"/>
    </i>
    <i r="2">
      <x v="5"/>
    </i>
    <i>
      <x v="3500"/>
    </i>
    <i r="1">
      <x v="135"/>
    </i>
    <i r="2">
      <x v="6"/>
    </i>
    <i>
      <x v="3283"/>
    </i>
    <i r="1">
      <x v="125"/>
    </i>
    <i r="2">
      <x v="4"/>
    </i>
    <i>
      <x v="3518"/>
    </i>
    <i r="1">
      <x v="164"/>
    </i>
    <i r="2">
      <x v="4"/>
    </i>
    <i>
      <x v="3410"/>
    </i>
    <i r="1">
      <x v="192"/>
    </i>
    <i r="2">
      <x v="5"/>
    </i>
    <i>
      <x v="3541"/>
    </i>
    <i r="1">
      <x v="330"/>
    </i>
    <i r="2">
      <x v="5"/>
    </i>
    <i>
      <x v="3339"/>
    </i>
    <i r="1">
      <x v="165"/>
    </i>
    <i r="2">
      <x v="3"/>
    </i>
    <i>
      <x v="3364"/>
    </i>
    <i r="1">
      <x v="192"/>
    </i>
    <i r="2">
      <x v="3"/>
    </i>
    <i>
      <x v="3423"/>
    </i>
    <i r="1">
      <x v="283"/>
    </i>
    <i r="2">
      <x v="6"/>
    </i>
    <i>
      <x v="3371"/>
    </i>
    <i r="1">
      <x v="83"/>
    </i>
    <i r="2">
      <x v="4"/>
    </i>
    <i>
      <x v="3343"/>
    </i>
    <i r="1">
      <x v="48"/>
    </i>
    <i r="2">
      <x v="5"/>
    </i>
    <i>
      <x v="3507"/>
    </i>
    <i r="1">
      <x v="135"/>
    </i>
    <i r="2">
      <x v="6"/>
    </i>
    <i>
      <x v="3429"/>
    </i>
    <i r="1">
      <x v="229"/>
    </i>
    <i r="2">
      <x v="5"/>
    </i>
    <i>
      <x v="3515"/>
    </i>
    <i r="1">
      <x v="87"/>
    </i>
    <i r="2">
      <x v="4"/>
    </i>
    <i>
      <x v="3436"/>
    </i>
    <i r="1">
      <x v="199"/>
    </i>
    <i r="2">
      <x v="5"/>
    </i>
    <i>
      <x v="3527"/>
    </i>
    <i r="1">
      <x v="299"/>
    </i>
    <i r="2">
      <x v="3"/>
    </i>
    <i>
      <x v="3344"/>
    </i>
    <i r="1">
      <x v="48"/>
    </i>
    <i r="2">
      <x v="5"/>
    </i>
    <i>
      <x v="3533"/>
    </i>
    <i r="1">
      <x v="118"/>
    </i>
    <i r="2">
      <x v="4"/>
    </i>
    <i>
      <x v="3438"/>
    </i>
    <i r="1">
      <x v="48"/>
    </i>
    <i r="2">
      <x v="5"/>
    </i>
    <i>
      <x v="3255"/>
    </i>
    <i r="1">
      <x v="318"/>
    </i>
    <i r="2">
      <x v="5"/>
    </i>
    <i>
      <x v="3448"/>
    </i>
    <i r="1">
      <x v="159"/>
    </i>
    <i r="2">
      <x v="1"/>
    </i>
    <i>
      <x v="3476"/>
    </i>
    <i r="1">
      <x v="93"/>
    </i>
    <i r="2">
      <x v="3"/>
    </i>
    <i>
      <x v="3234"/>
    </i>
    <i r="1">
      <x v="86"/>
    </i>
    <i r="2">
      <x v="4"/>
    </i>
    <i>
      <x v="3482"/>
    </i>
    <i r="1">
      <x v="103"/>
    </i>
    <i r="2">
      <x v="7"/>
    </i>
    <i>
      <x v="3349"/>
    </i>
    <i r="1">
      <x v="334"/>
    </i>
    <i r="2">
      <x v="3"/>
    </i>
    <i>
      <x v="3370"/>
    </i>
    <i r="1">
      <x v="83"/>
    </i>
    <i r="2">
      <x v="4"/>
    </i>
    <i>
      <x v="3235"/>
    </i>
    <i r="1">
      <x v="318"/>
    </i>
    <i r="2">
      <x v="5"/>
    </i>
    <i>
      <x v="3498"/>
    </i>
    <i r="1">
      <x v="328"/>
    </i>
    <i r="2">
      <x v="3"/>
    </i>
    <i>
      <x v="3452"/>
    </i>
    <i r="1">
      <x v="181"/>
    </i>
    <i r="2">
      <x v="3"/>
    </i>
    <i>
      <x v="3314"/>
    </i>
    <i r="1">
      <x v="196"/>
    </i>
    <i r="2">
      <x v="5"/>
    </i>
    <i>
      <x v="3264"/>
    </i>
    <i r="1">
      <x v="318"/>
    </i>
    <i r="2">
      <x v="5"/>
    </i>
    <i>
      <x v="3508"/>
    </i>
    <i r="1">
      <x v="135"/>
    </i>
    <i r="2">
      <x v="6"/>
    </i>
    <i>
      <x v="3265"/>
    </i>
    <i r="1">
      <x v="318"/>
    </i>
    <i r="2">
      <x v="5"/>
    </i>
    <i>
      <x v="3514"/>
    </i>
    <i r="1">
      <x v="260"/>
    </i>
    <i r="2">
      <x v="6"/>
    </i>
    <i>
      <x v="3458"/>
    </i>
    <i r="1">
      <x v="181"/>
    </i>
    <i r="2">
      <x v="3"/>
    </i>
    <i>
      <x v="3517"/>
    </i>
    <i r="1">
      <x v="164"/>
    </i>
    <i r="2">
      <x v="4"/>
    </i>
    <i>
      <x v="3460"/>
    </i>
    <i r="1">
      <x v="27"/>
    </i>
    <i r="2">
      <x v="1"/>
    </i>
    <i>
      <x v="3275"/>
    </i>
    <i r="1">
      <x v="24"/>
    </i>
    <i r="2">
      <x v="3"/>
    </i>
    <i>
      <x v="3253"/>
    </i>
    <i r="1">
      <x v="221"/>
    </i>
    <i r="2">
      <x v="5"/>
    </i>
    <i>
      <x v="3528"/>
    </i>
    <i r="1">
      <x v="299"/>
    </i>
    <i r="2">
      <x v="3"/>
    </i>
    <i>
      <x v="3238"/>
    </i>
    <i r="1">
      <x v="318"/>
    </i>
    <i r="2">
      <x v="5"/>
    </i>
    <i>
      <x v="3318"/>
    </i>
    <i r="1">
      <x v="299"/>
    </i>
    <i r="2">
      <x v="6"/>
    </i>
    <i>
      <x v="3269"/>
    </i>
    <i r="1">
      <x v="24"/>
    </i>
    <i r="2">
      <x v="3"/>
    </i>
    <i>
      <x v="3389"/>
    </i>
    <i r="1">
      <x v="61"/>
    </i>
    <i r="2">
      <x v="3"/>
    </i>
    <i>
      <x v="3551"/>
    </i>
    <i r="1">
      <x v="178"/>
    </i>
    <i r="2">
      <x v="4"/>
    </i>
    <i>
      <x v="3392"/>
    </i>
    <i r="1">
      <x v="120"/>
    </i>
    <i r="2">
      <x v="6"/>
    </i>
    <i>
      <x v="3470"/>
    </i>
    <i r="1">
      <x v="93"/>
    </i>
    <i r="2">
      <x v="3"/>
    </i>
    <i>
      <x v="3270"/>
    </i>
    <i r="1">
      <x v="345"/>
    </i>
    <i r="2">
      <x v="3"/>
    </i>
    <i>
      <x v="2967"/>
    </i>
    <i r="1">
      <x v="342"/>
    </i>
    <i r="2">
      <x v="4"/>
    </i>
    <i>
      <x v="3185"/>
    </i>
    <i r="1">
      <x v="196"/>
    </i>
    <i r="2">
      <x v="3"/>
    </i>
    <i>
      <x v="2972"/>
    </i>
    <i r="1">
      <x v="88"/>
    </i>
    <i r="2">
      <x v="3"/>
    </i>
    <i>
      <x v="3061"/>
    </i>
    <i r="1">
      <x v="196"/>
    </i>
    <i r="2">
      <x v="6"/>
    </i>
    <i>
      <x v="3208"/>
    </i>
    <i r="1">
      <x v="125"/>
    </i>
    <i r="2">
      <x v="4"/>
    </i>
    <i>
      <x v="2991"/>
    </i>
    <i r="1">
      <x v="188"/>
    </i>
    <i r="2">
      <x v="4"/>
    </i>
    <i>
      <x v="3152"/>
    </i>
    <i r="1">
      <x v="95"/>
    </i>
    <i r="2">
      <x v="6"/>
    </i>
    <i>
      <x v="2993"/>
    </i>
    <i r="1">
      <x v="188"/>
    </i>
    <i r="2">
      <x v="4"/>
    </i>
    <i>
      <x v="3165"/>
    </i>
    <i r="1">
      <x v="125"/>
    </i>
    <i r="2">
      <x v="6"/>
    </i>
    <i>
      <x v="3071"/>
    </i>
    <i r="1">
      <x v="95"/>
    </i>
    <i r="2">
      <x v="3"/>
    </i>
    <i>
      <x v="3193"/>
    </i>
    <i r="1">
      <x v="315"/>
    </i>
    <i r="2">
      <x v="3"/>
    </i>
    <i>
      <x v="2996"/>
    </i>
    <i r="1">
      <x v="188"/>
    </i>
    <i r="2">
      <x v="4"/>
    </i>
    <i>
      <x v="3051"/>
    </i>
    <i r="1">
      <x v="74"/>
    </i>
    <i r="2">
      <x v="2"/>
    </i>
    <i>
      <x v="3075"/>
    </i>
    <i r="1">
      <x v="66"/>
    </i>
    <i r="2">
      <x v="6"/>
    </i>
    <i>
      <x v="3057"/>
    </i>
    <i r="1">
      <x v="196"/>
    </i>
    <i r="2">
      <x v="6"/>
    </i>
    <i>
      <x v="2999"/>
    </i>
    <i r="1">
      <x v="188"/>
    </i>
    <i r="2">
      <x v="4"/>
    </i>
    <i>
      <x v="2939"/>
    </i>
    <i r="1">
      <x v="192"/>
    </i>
    <i r="2">
      <x v="4"/>
    </i>
    <i>
      <x v="3088"/>
    </i>
    <i r="1">
      <x v="196"/>
    </i>
    <i r="2">
      <x v="3"/>
    </i>
    <i>
      <x v="2973"/>
    </i>
    <i r="1">
      <x v="88"/>
    </i>
    <i r="2">
      <x v="3"/>
    </i>
    <i>
      <x v="2924"/>
    </i>
    <i r="1">
      <x v="270"/>
    </i>
    <i r="2">
      <x v="4"/>
    </i>
    <i>
      <x v="3182"/>
    </i>
    <i r="1">
      <x v="196"/>
    </i>
    <i r="2">
      <x v="3"/>
    </i>
    <i>
      <x v="3092"/>
    </i>
    <i r="1">
      <x v="196"/>
    </i>
    <i r="2">
      <x v="3"/>
    </i>
    <i>
      <x v="3190"/>
    </i>
    <i r="1">
      <x v="196"/>
    </i>
    <i r="2">
      <x v="3"/>
    </i>
    <i>
      <x v="3003"/>
    </i>
    <i r="1">
      <x v="277"/>
    </i>
    <i r="2">
      <x v="8"/>
    </i>
    <i>
      <x v="2984"/>
    </i>
    <i r="1">
      <x v="71"/>
    </i>
    <i r="2">
      <x v="6"/>
    </i>
    <i>
      <x v="3096"/>
    </i>
    <i r="1">
      <x v="196"/>
    </i>
    <i r="2">
      <x v="3"/>
    </i>
    <i>
      <x v="3217"/>
    </i>
    <i r="1">
      <x v="227"/>
    </i>
    <i r="2">
      <x v="3"/>
    </i>
    <i>
      <x v="2956"/>
    </i>
    <i r="1">
      <x v="18"/>
    </i>
    <i r="2">
      <x v="4"/>
    </i>
    <i>
      <x v="2986"/>
    </i>
    <i r="1">
      <x v="71"/>
    </i>
    <i r="2">
      <x v="5"/>
    </i>
    <i>
      <x v="2917"/>
    </i>
    <i r="1">
      <x v="152"/>
    </i>
    <i r="2">
      <x v="3"/>
    </i>
    <i>
      <x v="3147"/>
    </i>
    <i r="1">
      <x v="95"/>
    </i>
    <i r="2">
      <x v="6"/>
    </i>
    <i>
      <x v="3007"/>
    </i>
    <i r="1">
      <x v="303"/>
    </i>
    <i r="2">
      <x v="3"/>
    </i>
    <i>
      <x v="3025"/>
    </i>
    <i r="1">
      <x v="65"/>
    </i>
    <i r="2">
      <x v="2"/>
    </i>
    <i>
      <x v="3008"/>
    </i>
    <i r="1">
      <x v="188"/>
    </i>
    <i r="2">
      <x v="4"/>
    </i>
    <i>
      <x v="3027"/>
    </i>
    <i r="1">
      <x v="65"/>
    </i>
    <i r="2">
      <x v="2"/>
    </i>
    <i>
      <x v="3107"/>
    </i>
    <i r="1">
      <x v="86"/>
    </i>
    <i r="2">
      <x v="4"/>
    </i>
    <i>
      <x v="3158"/>
    </i>
    <i r="1">
      <x v="95"/>
    </i>
    <i r="2">
      <x v="6"/>
    </i>
    <i>
      <x v="3110"/>
    </i>
    <i r="1">
      <x v="324"/>
    </i>
    <i r="2">
      <x v="3"/>
    </i>
    <i>
      <x v="3161"/>
    </i>
    <i r="1">
      <x v="125"/>
    </i>
    <i r="2">
      <x v="6"/>
    </i>
    <i>
      <x v="3113"/>
    </i>
    <i r="1">
      <x v="324"/>
    </i>
    <i r="2">
      <x v="3"/>
    </i>
    <i>
      <x v="3164"/>
    </i>
    <i r="1">
      <x v="125"/>
    </i>
    <i r="2">
      <x v="6"/>
    </i>
    <i>
      <x v="3118"/>
    </i>
    <i r="1">
      <x v="30"/>
    </i>
    <i r="2">
      <x v="3"/>
    </i>
    <i>
      <x v="2975"/>
    </i>
    <i r="1">
      <x v="71"/>
    </i>
    <i r="2">
      <x v="5"/>
    </i>
    <i>
      <x v="2960"/>
    </i>
    <i r="1">
      <x v="321"/>
    </i>
    <i r="2">
      <x v="6"/>
    </i>
    <i>
      <x v="3184"/>
    </i>
    <i r="1">
      <x v="196"/>
    </i>
    <i r="2">
      <x v="3"/>
    </i>
    <i>
      <x v="3122"/>
    </i>
    <i r="1">
      <x v="188"/>
    </i>
    <i r="2">
      <x v="4"/>
    </i>
    <i>
      <x v="3189"/>
    </i>
    <i r="1">
      <x v="196"/>
    </i>
    <i r="2">
      <x v="3"/>
    </i>
    <i>
      <x v="2961"/>
    </i>
    <i r="1">
      <x v="332"/>
    </i>
    <i r="2">
      <x v="6"/>
    </i>
    <i>
      <x v="3191"/>
    </i>
    <i r="1">
      <x v="214"/>
    </i>
    <i r="2">
      <x v="3"/>
    </i>
    <i>
      <x v="3129"/>
    </i>
    <i r="1">
      <x v="120"/>
    </i>
    <i r="2">
      <x v="4"/>
    </i>
    <i>
      <x v="2943"/>
    </i>
    <i r="1">
      <x v="142"/>
    </i>
    <i r="2">
      <x v="3"/>
    </i>
    <i>
      <x v="3130"/>
    </i>
    <i r="1">
      <x v="120"/>
    </i>
    <i r="2">
      <x v="4"/>
    </i>
    <i>
      <x v="3205"/>
    </i>
    <i r="1">
      <x v="113"/>
    </i>
    <i r="2">
      <x v="3"/>
    </i>
    <i>
      <x v="3017"/>
    </i>
    <i r="1">
      <x v="125"/>
    </i>
    <i r="2">
      <x v="4"/>
    </i>
    <i>
      <x v="3211"/>
    </i>
    <i r="1">
      <x v="125"/>
    </i>
    <i r="2">
      <x v="4"/>
    </i>
    <i>
      <x v="3133"/>
    </i>
    <i r="1">
      <x v="188"/>
    </i>
    <i r="2">
      <x v="4"/>
    </i>
    <i>
      <x v="3219"/>
    </i>
    <i r="1">
      <x v="21"/>
    </i>
    <i r="2">
      <x v="3"/>
    </i>
    <i>
      <x v="3134"/>
    </i>
    <i r="1">
      <x v="188"/>
    </i>
    <i r="2">
      <x v="4"/>
    </i>
    <i>
      <x v="3055"/>
    </i>
    <i r="1">
      <x v="196"/>
    </i>
    <i r="2">
      <x v="6"/>
    </i>
    <i>
      <x v="3021"/>
    </i>
    <i r="1">
      <x v="65"/>
    </i>
    <i r="2">
      <x v="2"/>
    </i>
    <i>
      <x v="3142"/>
    </i>
    <i r="1">
      <x v="340"/>
    </i>
    <i r="2">
      <x v="4"/>
    </i>
    <i>
      <x v="3148"/>
    </i>
    <i r="1">
      <x v="95"/>
    </i>
    <i r="2">
      <x v="6"/>
    </i>
    <i>
      <x v="2841"/>
    </i>
    <i r="1">
      <x v="230"/>
    </i>
    <i r="2">
      <x v="6"/>
    </i>
    <i>
      <x v="2587"/>
    </i>
    <i r="1">
      <x v="30"/>
    </i>
    <i r="2">
      <x v="3"/>
    </i>
    <i>
      <x v="2595"/>
    </i>
    <i r="1">
      <x v="58"/>
    </i>
    <i r="2">
      <x v="1"/>
    </i>
    <i>
      <x v="2736"/>
    </i>
    <i r="1">
      <x v="179"/>
    </i>
    <i r="2">
      <x v="3"/>
    </i>
    <i>
      <x v="2622"/>
    </i>
    <i r="1">
      <x v="85"/>
    </i>
    <i r="2">
      <x v="6"/>
    </i>
    <i>
      <x v="2691"/>
    </i>
    <i r="1">
      <x v="91"/>
    </i>
    <i r="2">
      <x v="6"/>
    </i>
    <i>
      <x v="2675"/>
    </i>
    <i r="1">
      <x v="295"/>
    </i>
    <i r="2">
      <x v="1"/>
    </i>
    <i>
      <x v="2664"/>
    </i>
    <i r="1">
      <x v="356"/>
    </i>
    <i r="2">
      <x v="1"/>
    </i>
    <i>
      <x v="2865"/>
    </i>
    <i r="1">
      <x v="261"/>
    </i>
    <i r="2">
      <x v="4"/>
    </i>
    <i>
      <x v="2806"/>
    </i>
    <i r="1">
      <x v="199"/>
    </i>
    <i r="2">
      <x v="5"/>
    </i>
    <i>
      <x v="2783"/>
    </i>
    <i r="1">
      <x v="282"/>
    </i>
    <i r="2">
      <x v="3"/>
    </i>
    <i>
      <x v="2807"/>
    </i>
    <i r="1">
      <x v="342"/>
    </i>
    <i r="2">
      <x v="3"/>
    </i>
    <i>
      <x v="2895"/>
    </i>
    <i r="1">
      <x v="13"/>
    </i>
    <i r="2">
      <x v="3"/>
    </i>
    <i>
      <x v="2695"/>
    </i>
    <i r="1">
      <x v="62"/>
    </i>
    <i r="2">
      <x v="3"/>
    </i>
    <i>
      <x v="2844"/>
    </i>
    <i r="1">
      <x v="305"/>
    </i>
    <i r="2">
      <x v="3"/>
    </i>
    <i>
      <x v="2810"/>
    </i>
    <i r="1">
      <x v="342"/>
    </i>
    <i r="2">
      <x v="3"/>
    </i>
    <i>
      <x v="2852"/>
    </i>
    <i r="1">
      <x v="26"/>
    </i>
    <i r="2">
      <x v="3"/>
    </i>
    <i>
      <x v="2696"/>
    </i>
    <i r="1">
      <x v="320"/>
    </i>
    <i r="2">
      <x v="3"/>
    </i>
    <i>
      <x v="2862"/>
    </i>
    <i r="1">
      <x v="261"/>
    </i>
    <i r="2">
      <x v="4"/>
    </i>
    <i>
      <x v="2899"/>
    </i>
    <i r="1">
      <x v="188"/>
    </i>
    <i r="2">
      <x v="4"/>
    </i>
    <i>
      <x v="2586"/>
    </i>
    <i r="1">
      <x v="254"/>
    </i>
    <i r="2">
      <x v="8"/>
    </i>
    <i>
      <x v="2665"/>
    </i>
    <i r="1">
      <x v="176"/>
    </i>
    <i r="2">
      <x v="3"/>
    </i>
    <i>
      <x v="2679"/>
    </i>
    <i r="1">
      <x v="336"/>
    </i>
    <i r="2">
      <x v="6"/>
    </i>
    <i>
      <x v="2638"/>
    </i>
    <i r="1">
      <x v="21"/>
    </i>
    <i r="2">
      <x v="3"/>
    </i>
    <i>
      <x v="2681"/>
    </i>
    <i r="1">
      <x v="336"/>
    </i>
    <i r="2">
      <x v="6"/>
    </i>
    <i>
      <x v="2749"/>
    </i>
    <i r="1">
      <x v="179"/>
    </i>
    <i r="2">
      <x v="3"/>
    </i>
    <i>
      <x v="2887"/>
    </i>
    <i r="1">
      <x v="299"/>
    </i>
    <i r="2">
      <x v="3"/>
    </i>
    <i>
      <x v="2816"/>
    </i>
    <i r="1">
      <x v="217"/>
    </i>
    <i r="2">
      <x v="1"/>
    </i>
    <i>
      <x v="2799"/>
    </i>
    <i r="1">
      <x v="261"/>
    </i>
    <i r="2">
      <x v="3"/>
    </i>
    <i>
      <x v="2669"/>
    </i>
    <i r="1">
      <x v="321"/>
    </i>
    <i r="2">
      <x v="6"/>
    </i>
    <i>
      <x v="2843"/>
    </i>
    <i r="1">
      <x v="50"/>
    </i>
    <i r="2">
      <x v="3"/>
    </i>
    <i>
      <x v="2648"/>
    </i>
    <i r="1">
      <x v="53"/>
    </i>
    <i r="2">
      <x v="3"/>
    </i>
    <i>
      <x v="2845"/>
    </i>
    <i r="1">
      <x v="305"/>
    </i>
    <i r="2">
      <x v="3"/>
    </i>
    <i>
      <x v="2823"/>
    </i>
    <i r="1">
      <x v="100"/>
    </i>
    <i r="2">
      <x v="3"/>
    </i>
    <i>
      <x v="2851"/>
    </i>
    <i r="1">
      <x v="26"/>
    </i>
    <i r="2">
      <x v="3"/>
    </i>
    <i>
      <x v="2705"/>
    </i>
    <i r="1">
      <x v="314"/>
    </i>
    <i r="2">
      <x v="3"/>
    </i>
    <i>
      <x v="2771"/>
    </i>
    <i r="1">
      <x v="63"/>
    </i>
    <i r="2">
      <x v="3"/>
    </i>
    <i>
      <x v="2826"/>
    </i>
    <i r="1">
      <x v="30"/>
    </i>
    <i r="2">
      <x v="3"/>
    </i>
    <i>
      <x v="2772"/>
    </i>
    <i r="1">
      <x v="63"/>
    </i>
    <i r="2">
      <x v="3"/>
    </i>
    <i>
      <x v="2827"/>
    </i>
    <i r="1">
      <x v="30"/>
    </i>
    <i r="2">
      <x v="3"/>
    </i>
    <i>
      <x v="2774"/>
    </i>
    <i r="1">
      <x v="63"/>
    </i>
    <i r="2">
      <x v="3"/>
    </i>
    <i>
      <x v="2649"/>
    </i>
    <i r="1">
      <x v="21"/>
    </i>
    <i r="2">
      <x v="3"/>
    </i>
    <i>
      <x v="2866"/>
    </i>
    <i r="1">
      <x v="118"/>
    </i>
    <i r="2">
      <x v="3"/>
    </i>
    <i>
      <x v="2757"/>
    </i>
    <i r="1">
      <x v="318"/>
    </i>
    <i r="2">
      <x v="3"/>
    </i>
    <i>
      <x v="2777"/>
    </i>
    <i r="1">
      <x v="69"/>
    </i>
    <i r="2">
      <x v="3"/>
    </i>
    <i>
      <x v="2832"/>
    </i>
    <i r="1">
      <x v="97"/>
    </i>
    <i r="2">
      <x v="4"/>
    </i>
    <i>
      <x v="2872"/>
    </i>
    <i r="1">
      <x v="309"/>
    </i>
    <i r="2">
      <x v="4"/>
    </i>
    <i>
      <x v="2707"/>
    </i>
    <i r="1">
      <x v="314"/>
    </i>
    <i r="2">
      <x v="3"/>
    </i>
    <i>
      <x v="2600"/>
    </i>
    <i r="1">
      <x v="120"/>
    </i>
    <i r="2">
      <x v="6"/>
    </i>
    <i>
      <x v="2708"/>
    </i>
    <i r="1">
      <x v="36"/>
    </i>
    <i r="2">
      <x v="3"/>
    </i>
    <i>
      <x v="2786"/>
    </i>
    <i r="1">
      <x v="267"/>
    </i>
    <i r="2">
      <x v="3"/>
    </i>
    <i>
      <x v="2711"/>
    </i>
    <i r="1">
      <x v="42"/>
    </i>
    <i r="2">
      <x v="3"/>
    </i>
    <i>
      <x v="2632"/>
    </i>
    <i r="1">
      <x v="174"/>
    </i>
    <i r="2">
      <x v="6"/>
    </i>
    <i>
      <x v="2608"/>
    </i>
    <i r="1">
      <x v="116"/>
    </i>
    <i r="2">
      <x v="6"/>
    </i>
    <i>
      <x v="2645"/>
    </i>
    <i r="1">
      <x v="21"/>
    </i>
    <i r="2">
      <x v="3"/>
    </i>
    <i>
      <x v="2837"/>
    </i>
    <i r="1">
      <x v="133"/>
    </i>
    <i r="2">
      <x v="4"/>
    </i>
    <i>
      <x v="2607"/>
    </i>
    <i r="1">
      <x v="284"/>
    </i>
    <i r="2">
      <x v="6"/>
    </i>
    <i>
      <x v="2763"/>
    </i>
    <i r="1">
      <x v="192"/>
    </i>
    <i r="2">
      <x v="3"/>
    </i>
    <i>
      <x v="2798"/>
    </i>
    <i r="1">
      <x v="261"/>
    </i>
    <i r="2">
      <x v="3"/>
    </i>
    <i>
      <x v="2716"/>
    </i>
    <i r="1">
      <x v="94"/>
    </i>
    <i r="2">
      <x v="4"/>
    </i>
    <i>
      <x v="2663"/>
    </i>
    <i r="1">
      <x v="296"/>
    </i>
    <i r="2">
      <x v="6"/>
    </i>
    <i>
      <x v="2674"/>
    </i>
    <i r="1">
      <x v="133"/>
    </i>
    <i r="2">
      <x v="6"/>
    </i>
    <i>
      <x v="2584"/>
    </i>
    <i r="1">
      <x v="222"/>
    </i>
    <i r="2">
      <x v="3"/>
    </i>
    <i>
      <x v="2903"/>
    </i>
    <i r="1">
      <x v="299"/>
    </i>
    <i r="2">
      <x v="3"/>
    </i>
    <i>
      <x v="2746"/>
    </i>
    <i r="1">
      <x v="179"/>
    </i>
    <i r="2">
      <x v="3"/>
    </i>
    <i>
      <x v="2597"/>
    </i>
    <i r="1">
      <x v="235"/>
    </i>
    <i r="2">
      <x v="1"/>
    </i>
    <i>
      <x v="2539"/>
    </i>
    <i r="1">
      <x v="43"/>
    </i>
    <i r="2">
      <x v="6"/>
    </i>
    <i>
      <x v="2511"/>
    </i>
    <i r="1">
      <x v="75"/>
    </i>
    <i r="2">
      <x v="3"/>
    </i>
    <i>
      <x v="2428"/>
    </i>
    <i r="1">
      <x v="125"/>
    </i>
    <i r="2">
      <x v="4"/>
    </i>
    <i>
      <x v="2432"/>
    </i>
    <i r="1">
      <x v="276"/>
    </i>
    <i r="2">
      <x v="5"/>
    </i>
    <i>
      <x v="2522"/>
    </i>
    <i r="1">
      <x v="134"/>
    </i>
    <i r="2">
      <x v="3"/>
    </i>
    <i>
      <x v="2433"/>
    </i>
    <i r="1">
      <x v="276"/>
    </i>
    <i r="2">
      <x v="5"/>
    </i>
    <i>
      <x v="2276"/>
    </i>
    <i r="1">
      <x v="199"/>
    </i>
    <i r="2">
      <x v="5"/>
    </i>
    <i>
      <x v="2434"/>
    </i>
    <i r="1">
      <x v="318"/>
    </i>
    <i r="2">
      <x v="5"/>
    </i>
    <i>
      <x v="2358"/>
    </i>
    <i r="1">
      <x v="360"/>
    </i>
    <i r="2">
      <x v="3"/>
    </i>
    <i>
      <x v="2435"/>
    </i>
    <i r="1">
      <x v="318"/>
    </i>
    <i r="2">
      <x v="5"/>
    </i>
    <i>
      <x v="2320"/>
    </i>
    <i r="1">
      <x v="257"/>
    </i>
    <i r="2">
      <x v="5"/>
    </i>
    <i>
      <x v="2263"/>
    </i>
    <i r="1">
      <x v="185"/>
    </i>
    <i r="2">
      <x v="3"/>
    </i>
    <i>
      <x v="2400"/>
    </i>
    <i r="1">
      <x v="35"/>
    </i>
    <i r="2">
      <x v="7"/>
    </i>
    <i>
      <x v="2441"/>
    </i>
    <i r="1">
      <x v="221"/>
    </i>
    <i r="2">
      <x v="5"/>
    </i>
    <i>
      <x v="2361"/>
    </i>
    <i r="1">
      <x v="360"/>
    </i>
    <i r="2">
      <x v="3"/>
    </i>
    <i>
      <x v="2367"/>
    </i>
    <i r="1">
      <x v="160"/>
    </i>
    <i r="2">
      <x v="5"/>
    </i>
    <i>
      <x v="2560"/>
    </i>
    <i r="1">
      <x v="153"/>
    </i>
    <i r="2">
      <x v="5"/>
    </i>
    <i>
      <x v="2443"/>
    </i>
    <i r="1">
      <x v="136"/>
    </i>
    <i r="2">
      <x v="1"/>
    </i>
    <i>
      <x v="2430"/>
    </i>
    <i r="1">
      <x v="209"/>
    </i>
    <i r="2">
      <x v="5"/>
    </i>
    <i>
      <x v="2345"/>
    </i>
    <i r="1">
      <x v="34"/>
    </i>
    <i r="2">
      <x v="3"/>
    </i>
    <i>
      <x v="2507"/>
    </i>
    <i r="1">
      <x v="75"/>
    </i>
    <i r="2">
      <x v="3"/>
    </i>
    <i>
      <x v="2448"/>
    </i>
    <i r="1">
      <x v="318"/>
    </i>
    <i r="2">
      <x v="5"/>
    </i>
    <i>
      <x v="2515"/>
    </i>
    <i r="1">
      <x v="75"/>
    </i>
    <i r="2">
      <x v="3"/>
    </i>
    <i>
      <x v="2339"/>
    </i>
    <i r="1">
      <x v="135"/>
    </i>
    <i r="2">
      <x v="6"/>
    </i>
    <i>
      <x v="2394"/>
    </i>
    <i r="1">
      <x v="141"/>
    </i>
    <i r="2">
      <x v="1"/>
    </i>
    <i>
      <x v="2451"/>
    </i>
    <i r="1">
      <x v="221"/>
    </i>
    <i r="2">
      <x v="5"/>
    </i>
    <i>
      <x v="2359"/>
    </i>
    <i r="1">
      <x v="360"/>
    </i>
    <i r="2">
      <x v="3"/>
    </i>
    <i>
      <x v="2372"/>
    </i>
    <i r="1">
      <x v="77"/>
    </i>
    <i r="2">
      <x v="3"/>
    </i>
    <i>
      <x v="2291"/>
    </i>
    <i r="1">
      <x v="270"/>
    </i>
    <i r="2">
      <x v="4"/>
    </i>
    <i>
      <x v="2305"/>
    </i>
    <i r="1">
      <x v="344"/>
    </i>
    <i r="2">
      <x v="3"/>
    </i>
    <i>
      <x v="2541"/>
    </i>
    <i r="1">
      <x v="42"/>
    </i>
    <i r="2">
      <x v="3"/>
    </i>
    <i>
      <x v="2334"/>
    </i>
    <i r="1">
      <x v="137"/>
    </i>
    <i r="2">
      <x v="5"/>
    </i>
    <i>
      <x v="2419"/>
    </i>
    <i r="1">
      <x v="245"/>
    </i>
    <i r="2">
      <x v="3"/>
    </i>
    <i>
      <x v="2306"/>
    </i>
    <i r="1">
      <x v="344"/>
    </i>
    <i r="2">
      <x v="3"/>
    </i>
    <i>
      <x v="2425"/>
    </i>
    <i r="1">
      <x v="141"/>
    </i>
    <i r="2">
      <x v="6"/>
    </i>
    <i>
      <x v="2373"/>
    </i>
    <i r="1">
      <x v="77"/>
    </i>
    <i r="2">
      <x v="3"/>
    </i>
    <i>
      <x v="2566"/>
    </i>
    <i r="1">
      <x v="35"/>
    </i>
    <i r="2">
      <x v="7"/>
    </i>
    <i>
      <x v="2374"/>
    </i>
    <i r="1">
      <x v="34"/>
    </i>
    <i r="2">
      <x v="3"/>
    </i>
    <i>
      <x v="2332"/>
    </i>
    <i r="1">
      <x v="360"/>
    </i>
    <i r="2">
      <x v="3"/>
    </i>
    <i>
      <x v="2579"/>
    </i>
    <i r="1">
      <x v="222"/>
    </i>
    <i r="2">
      <x v="3"/>
    </i>
    <i>
      <x v="2342"/>
    </i>
    <i r="1">
      <x v="141"/>
    </i>
    <i r="2">
      <x v="1"/>
    </i>
    <i>
      <x v="2354"/>
    </i>
    <i r="1">
      <x v="360"/>
    </i>
    <i r="2">
      <x v="3"/>
    </i>
    <i>
      <x v="2505"/>
    </i>
    <i r="1">
      <x v="75"/>
    </i>
    <i r="2">
      <x v="3"/>
    </i>
    <i>
      <x v="2469"/>
    </i>
    <i r="1">
      <x v="318"/>
    </i>
    <i r="2">
      <x v="5"/>
    </i>
    <i>
      <x v="2510"/>
    </i>
    <i r="1">
      <x v="75"/>
    </i>
    <i r="2">
      <x v="3"/>
    </i>
    <i>
      <x v="2470"/>
    </i>
    <i r="1">
      <x v="221"/>
    </i>
    <i r="2">
      <x v="5"/>
    </i>
    <i>
      <x v="2514"/>
    </i>
    <i r="1">
      <x v="75"/>
    </i>
    <i r="2">
      <x v="3"/>
    </i>
    <i>
      <x v="2311"/>
    </i>
    <i r="1">
      <x v="360"/>
    </i>
    <i r="2">
      <x v="3"/>
    </i>
    <i>
      <x v="2289"/>
    </i>
    <i r="1">
      <x v="200"/>
    </i>
    <i r="2">
      <x v="5"/>
    </i>
    <i>
      <x v="2274"/>
    </i>
    <i r="1">
      <x v="120"/>
    </i>
    <i r="2">
      <x v="4"/>
    </i>
    <i>
      <x v="2321"/>
    </i>
    <i r="1">
      <x v="257"/>
    </i>
    <i r="2">
      <x v="5"/>
    </i>
    <i>
      <x v="2473"/>
    </i>
    <i r="1">
      <x v="318"/>
    </i>
    <i r="2">
      <x v="5"/>
    </i>
    <i>
      <x v="2521"/>
    </i>
    <i r="1">
      <x v="134"/>
    </i>
    <i r="2">
      <x v="3"/>
    </i>
    <i>
      <x v="2313"/>
    </i>
    <i r="1">
      <x v="344"/>
    </i>
    <i r="2">
      <x v="3"/>
    </i>
    <i>
      <x v="2395"/>
    </i>
    <i r="1">
      <x v="295"/>
    </i>
    <i r="2">
      <x v="1"/>
    </i>
    <i>
      <x v="2356"/>
    </i>
    <i r="1">
      <x v="360"/>
    </i>
    <i r="2">
      <x v="3"/>
    </i>
    <i>
      <x v="2290"/>
    </i>
    <i r="1">
      <x v="270"/>
    </i>
    <i r="2">
      <x v="4"/>
    </i>
    <i>
      <x v="2480"/>
    </i>
    <i r="1">
      <x v="357"/>
    </i>
    <i r="2">
      <x v="3"/>
    </i>
    <i>
      <x v="2532"/>
    </i>
    <i r="1">
      <x v="125"/>
    </i>
    <i r="2">
      <x v="6"/>
    </i>
    <i>
      <x v="2287"/>
    </i>
    <i r="1">
      <x v="200"/>
    </i>
    <i r="2">
      <x v="5"/>
    </i>
    <i>
      <x v="2293"/>
    </i>
    <i r="1">
      <x v="270"/>
    </i>
    <i r="2">
      <x v="4"/>
    </i>
    <i>
      <x v="2484"/>
    </i>
    <i r="1">
      <x v="85"/>
    </i>
    <i r="2">
      <x v="6"/>
    </i>
    <i>
      <x v="2325"/>
    </i>
    <i r="1">
      <x v="344"/>
    </i>
    <i r="2">
      <x v="3"/>
    </i>
    <i>
      <x v="2383"/>
    </i>
    <i r="1">
      <x v="135"/>
    </i>
    <i r="2">
      <x v="5"/>
    </i>
    <i>
      <x v="2404"/>
    </i>
    <i r="1">
      <x v="254"/>
    </i>
    <i r="2">
      <x v="5"/>
    </i>
    <i>
      <x v="2488"/>
    </i>
    <i r="1">
      <x v="184"/>
    </i>
    <i r="2">
      <x v="3"/>
    </i>
    <i>
      <x v="2418"/>
    </i>
    <i r="1">
      <x v="245"/>
    </i>
    <i r="2">
      <x v="3"/>
    </i>
    <i>
      <x v="2490"/>
    </i>
    <i r="1">
      <x v="203"/>
    </i>
    <i r="2">
      <x v="3"/>
    </i>
    <i>
      <x v="2548"/>
    </i>
    <i r="1">
      <x v="133"/>
    </i>
    <i r="2">
      <x v="6"/>
    </i>
    <i>
      <x v="2386"/>
    </i>
    <i r="1">
      <x v="306"/>
    </i>
    <i r="2">
      <x v="3"/>
    </i>
    <i>
      <x v="2282"/>
    </i>
    <i r="1">
      <x v="270"/>
    </i>
    <i r="2">
      <x v="4"/>
    </i>
    <i>
      <x v="2495"/>
    </i>
    <i r="1">
      <x v="75"/>
    </i>
    <i r="2">
      <x v="3"/>
    </i>
    <i>
      <x v="2558"/>
    </i>
    <i r="1">
      <x v="321"/>
    </i>
    <i r="2">
      <x v="6"/>
    </i>
    <i>
      <x v="2318"/>
    </i>
    <i r="1">
      <x v="344"/>
    </i>
    <i r="2">
      <x v="3"/>
    </i>
    <i>
      <x v="2564"/>
    </i>
    <i r="1">
      <x v="35"/>
    </i>
    <i r="2">
      <x v="7"/>
    </i>
    <i>
      <x v="2497"/>
    </i>
    <i r="1">
      <x v="75"/>
    </i>
    <i r="2">
      <x v="3"/>
    </i>
    <i>
      <x v="2569"/>
    </i>
    <i r="1">
      <x v="142"/>
    </i>
    <i r="2">
      <x v="3"/>
    </i>
    <i>
      <x v="2498"/>
    </i>
    <i r="1">
      <x v="75"/>
    </i>
    <i r="2">
      <x v="3"/>
    </i>
    <i>
      <x v="2571"/>
    </i>
    <i r="1">
      <x v="142"/>
    </i>
    <i r="2">
      <x v="3"/>
    </i>
    <i>
      <x v="2499"/>
    </i>
    <i r="1">
      <x v="75"/>
    </i>
    <i r="2">
      <x v="3"/>
    </i>
    <i>
      <x v="2295"/>
    </i>
    <i r="1">
      <x v="238"/>
    </i>
    <i r="2">
      <x v="5"/>
    </i>
    <i>
      <x v="2357"/>
    </i>
    <i r="1">
      <x v="360"/>
    </i>
    <i r="2">
      <x v="3"/>
    </i>
    <i>
      <x v="2578"/>
    </i>
    <i r="1">
      <x v="222"/>
    </i>
    <i r="2">
      <x v="3"/>
    </i>
    <i>
      <x v="2501"/>
    </i>
    <i r="1">
      <x v="75"/>
    </i>
    <i r="2">
      <x v="3"/>
    </i>
    <i>
      <x v="2503"/>
    </i>
    <i r="1">
      <x v="75"/>
    </i>
    <i r="2">
      <x v="3"/>
    </i>
    <i>
      <x v="2581"/>
    </i>
    <i r="1">
      <x v="222"/>
    </i>
    <i r="2">
      <x v="3"/>
    </i>
    <i>
      <x v="2468"/>
    </i>
    <i r="1">
      <x v="229"/>
    </i>
    <i r="2">
      <x v="5"/>
    </i>
    <i>
      <x v="2458"/>
    </i>
    <i r="1">
      <x v="318"/>
    </i>
    <i r="2">
      <x v="5"/>
    </i>
    <i>
      <x v="1980"/>
    </i>
    <i r="1">
      <x v="299"/>
    </i>
    <i r="2">
      <x v="3"/>
    </i>
    <i>
      <x v="2005"/>
    </i>
    <i r="1">
      <x v="100"/>
    </i>
    <i r="2">
      <x v="3"/>
    </i>
    <i>
      <x v="2205"/>
    </i>
    <i r="1">
      <x v="191"/>
    </i>
    <i r="2">
      <x v="3"/>
    </i>
    <i>
      <x v="2142"/>
    </i>
    <i r="1">
      <x v="228"/>
    </i>
    <i r="2">
      <x v="3"/>
    </i>
    <i>
      <x v="2123"/>
    </i>
    <i r="1">
      <x v="141"/>
    </i>
    <i r="2">
      <x v="1"/>
    </i>
    <i>
      <x v="1962"/>
    </i>
    <i r="1">
      <x v="61"/>
    </i>
    <i r="2">
      <x v="3"/>
    </i>
    <i>
      <x v="2141"/>
    </i>
    <i r="1">
      <x v="189"/>
    </i>
    <i r="2">
      <x v="8"/>
    </i>
    <i>
      <x v="2146"/>
    </i>
    <i r="1">
      <x v="228"/>
    </i>
    <i r="2">
      <x v="3"/>
    </i>
    <i>
      <x v="2212"/>
    </i>
    <i r="1">
      <x v="150"/>
    </i>
    <i r="2">
      <x v="6"/>
    </i>
    <i>
      <x v="1963"/>
    </i>
    <i r="1">
      <x v="61"/>
    </i>
    <i r="2">
      <x v="3"/>
    </i>
    <i>
      <x v="2119"/>
    </i>
    <i r="1">
      <x v="141"/>
    </i>
    <i r="2">
      <x v="1"/>
    </i>
    <i>
      <x v="2022"/>
    </i>
    <i r="1">
      <x v="48"/>
    </i>
    <i r="2">
      <x v="6"/>
    </i>
    <i>
      <x v="2011"/>
    </i>
    <i r="1">
      <x v="133"/>
    </i>
    <i r="2">
      <x v="6"/>
    </i>
    <i>
      <x v="2150"/>
    </i>
    <i r="1">
      <x v="350"/>
    </i>
    <i r="2">
      <x v="3"/>
    </i>
    <i>
      <x v="2033"/>
    </i>
    <i r="1">
      <x v="95"/>
    </i>
    <i r="2">
      <x v="3"/>
    </i>
    <i>
      <x v="2151"/>
    </i>
    <i r="1">
      <x v="350"/>
    </i>
    <i r="2">
      <x v="3"/>
    </i>
    <i>
      <x v="2069"/>
    </i>
    <i r="1">
      <x v="178"/>
    </i>
    <i r="2">
      <x v="3"/>
    </i>
    <i>
      <x v="1964"/>
    </i>
    <i r="1">
      <x v="61"/>
    </i>
    <i r="2">
      <x v="3"/>
    </i>
    <i>
      <x v="2111"/>
    </i>
    <i r="1">
      <x v="299"/>
    </i>
    <i r="2">
      <x v="5"/>
    </i>
    <i>
      <x v="2163"/>
    </i>
    <i r="1">
      <x v="306"/>
    </i>
    <i r="2">
      <x v="3"/>
    </i>
    <i>
      <x v="2216"/>
    </i>
    <i r="1">
      <x v="248"/>
    </i>
    <i r="2">
      <x v="6"/>
    </i>
    <i>
      <x v="2165"/>
    </i>
    <i r="1">
      <x v="306"/>
    </i>
    <i r="2">
      <x v="3"/>
    </i>
    <i>
      <x v="2017"/>
    </i>
    <i r="1">
      <x v="91"/>
    </i>
    <i r="2">
      <x v="6"/>
    </i>
    <i>
      <x v="2167"/>
    </i>
    <i r="1">
      <x v="167"/>
    </i>
    <i r="2">
      <x v="4"/>
    </i>
    <i>
      <x v="2229"/>
    </i>
    <i r="1">
      <x v="227"/>
    </i>
    <i r="2">
      <x v="3"/>
    </i>
    <i>
      <x v="2259"/>
    </i>
    <i r="1">
      <x v="341"/>
    </i>
    <i r="2">
      <x v="8"/>
    </i>
    <i>
      <x v="2233"/>
    </i>
    <i r="1">
      <x v="227"/>
    </i>
    <i r="2">
      <x v="3"/>
    </i>
    <i>
      <x v="2169"/>
    </i>
    <i r="1">
      <x v="166"/>
    </i>
    <i r="2">
      <x v="4"/>
    </i>
    <i>
      <x v="2239"/>
    </i>
    <i r="1">
      <x v="188"/>
    </i>
    <i r="2">
      <x v="4"/>
    </i>
    <i>
      <x v="1968"/>
    </i>
    <i r="1">
      <x v="190"/>
    </i>
    <i r="2">
      <x v="3"/>
    </i>
    <i>
      <x v="2248"/>
    </i>
    <i r="1">
      <x v="4"/>
    </i>
    <i r="2">
      <x v="3"/>
    </i>
    <i>
      <x v="1995"/>
    </i>
    <i r="1">
      <x v="196"/>
    </i>
    <i r="2">
      <x v="6"/>
    </i>
    <i>
      <x v="2052"/>
    </i>
    <i r="1">
      <x v="95"/>
    </i>
    <i r="2">
      <x v="3"/>
    </i>
    <i>
      <x v="2174"/>
    </i>
    <i r="1">
      <x v="224"/>
    </i>
    <i r="2">
      <x v="8"/>
    </i>
    <i>
      <x v="2202"/>
    </i>
    <i r="1">
      <x v="191"/>
    </i>
    <i r="2">
      <x v="3"/>
    </i>
    <i>
      <x v="2175"/>
    </i>
    <i r="1">
      <x v="154"/>
    </i>
    <i r="2">
      <x v="4"/>
    </i>
    <i>
      <x v="1985"/>
    </i>
    <i r="1">
      <x v="299"/>
    </i>
    <i r="2">
      <x v="3"/>
    </i>
    <i>
      <x v="2056"/>
    </i>
    <i r="1">
      <x v="215"/>
    </i>
    <i r="2">
      <x v="3"/>
    </i>
    <i>
      <x v="2206"/>
    </i>
    <i r="1">
      <x v="191"/>
    </i>
    <i r="2">
      <x v="3"/>
    </i>
    <i>
      <x v="2038"/>
    </i>
    <i r="1">
      <x v="133"/>
    </i>
    <i r="2">
      <x v="3"/>
    </i>
    <i>
      <x v="2211"/>
    </i>
    <i r="1">
      <x v="95"/>
    </i>
    <i r="2">
      <x v="6"/>
    </i>
    <i>
      <x v="2178"/>
    </i>
    <i r="1">
      <x v="335"/>
    </i>
    <i r="2">
      <x v="4"/>
    </i>
    <i>
      <x v="2215"/>
    </i>
    <i r="1">
      <x v="109"/>
    </i>
    <i r="2">
      <x v="6"/>
    </i>
    <i>
      <x v="1992"/>
    </i>
    <i r="1">
      <x v="244"/>
    </i>
    <i r="2">
      <x v="3"/>
    </i>
    <i>
      <x v="2218"/>
    </i>
    <i r="1">
      <x v="248"/>
    </i>
    <i r="2">
      <x v="6"/>
    </i>
    <i>
      <x v="2181"/>
    </i>
    <i r="1">
      <x v="47"/>
    </i>
    <i r="2">
      <x v="8"/>
    </i>
    <i>
      <x v="2071"/>
    </i>
    <i r="1">
      <x v="60"/>
    </i>
    <i r="2">
      <x v="3"/>
    </i>
    <i>
      <x v="2027"/>
    </i>
    <i r="1">
      <x v="48"/>
    </i>
    <i r="2">
      <x v="6"/>
    </i>
    <i>
      <x v="2225"/>
    </i>
    <i r="1">
      <x v="227"/>
    </i>
    <i r="2">
      <x v="3"/>
    </i>
    <i>
      <x v="2028"/>
    </i>
    <i r="1">
      <x v="133"/>
    </i>
    <i r="2">
      <x v="6"/>
    </i>
    <i>
      <x v="2073"/>
    </i>
    <i r="1">
      <x v="199"/>
    </i>
    <i r="2">
      <x v="5"/>
    </i>
    <i>
      <x v="2061"/>
    </i>
    <i r="1">
      <x v="104"/>
    </i>
    <i r="2">
      <x v="3"/>
    </i>
    <i>
      <x v="2230"/>
    </i>
    <i r="1">
      <x v="227"/>
    </i>
    <i r="2">
      <x v="3"/>
    </i>
    <i>
      <x v="2189"/>
    </i>
    <i r="1">
      <x v="133"/>
    </i>
    <i r="2">
      <x v="5"/>
    </i>
    <i>
      <x v="2232"/>
    </i>
    <i r="1">
      <x v="227"/>
    </i>
    <i r="2">
      <x v="3"/>
    </i>
    <i>
      <x v="1993"/>
    </i>
    <i r="1">
      <x v="190"/>
    </i>
    <i r="2">
      <x v="3"/>
    </i>
    <i>
      <x v="1957"/>
    </i>
    <i r="1">
      <x v="61"/>
    </i>
    <i r="2">
      <x v="3"/>
    </i>
    <i>
      <x v="2098"/>
    </i>
    <i r="1">
      <x v="48"/>
    </i>
    <i r="2">
      <x v="5"/>
    </i>
    <i>
      <x v="2238"/>
    </i>
    <i r="1">
      <x v="288"/>
    </i>
    <i r="2">
      <x v="3"/>
    </i>
    <i>
      <x v="2066"/>
    </i>
    <i r="1">
      <x v="178"/>
    </i>
    <i r="2">
      <x v="3"/>
    </i>
    <i>
      <x v="2077"/>
    </i>
    <i r="1">
      <x v="199"/>
    </i>
    <i r="2">
      <x v="5"/>
    </i>
    <i>
      <x v="2193"/>
    </i>
    <i r="1">
      <x v="133"/>
    </i>
    <i r="2">
      <x v="5"/>
    </i>
    <i>
      <x v="2078"/>
    </i>
    <i r="1">
      <x v="199"/>
    </i>
    <i r="2">
      <x v="5"/>
    </i>
    <i>
      <x v="2195"/>
    </i>
    <i r="1">
      <x v="299"/>
    </i>
    <i r="2">
      <x v="6"/>
    </i>
    <i>
      <x v="2133"/>
    </i>
    <i r="1">
      <x v="228"/>
    </i>
    <i r="2">
      <x v="3"/>
    </i>
    <i>
      <x v="2101"/>
    </i>
    <i r="1">
      <x v="299"/>
    </i>
    <i r="2">
      <x v="5"/>
    </i>
    <i>
      <x v="1981"/>
    </i>
    <i r="1">
      <x v="178"/>
    </i>
    <i r="2">
      <x v="3"/>
    </i>
    <i>
      <x v="2197"/>
    </i>
    <i r="1">
      <x v="326"/>
    </i>
    <i r="2">
      <x v="6"/>
    </i>
    <i>
      <x v="1984"/>
    </i>
    <i r="1">
      <x v="299"/>
    </i>
    <i r="2">
      <x v="3"/>
    </i>
    <i>
      <x v="2067"/>
    </i>
    <i r="1">
      <x v="199"/>
    </i>
    <i r="2">
      <x v="5"/>
    </i>
    <i>
      <x v="2068"/>
    </i>
    <i r="1">
      <x v="178"/>
    </i>
    <i r="2">
      <x v="3"/>
    </i>
    <i>
      <x v="2107"/>
    </i>
    <i r="1">
      <x v="299"/>
    </i>
    <i r="2">
      <x v="5"/>
    </i>
    <i>
      <x v="2099"/>
    </i>
    <i r="1">
      <x v="299"/>
    </i>
    <i r="2">
      <x v="5"/>
    </i>
    <i>
      <x v="1883"/>
    </i>
    <i r="1">
      <x v="72"/>
    </i>
    <i r="2">
      <x v="3"/>
    </i>
    <i>
      <x v="1626"/>
    </i>
    <i r="1">
      <x v="179"/>
    </i>
    <i r="2">
      <x v="3"/>
    </i>
    <i>
      <x v="1630"/>
    </i>
    <i r="1">
      <x v="179"/>
    </i>
    <i r="2">
      <x v="3"/>
    </i>
    <i>
      <x v="1659"/>
    </i>
    <i r="1">
      <x v="116"/>
    </i>
    <i r="2">
      <x v="5"/>
    </i>
    <i>
      <x v="1712"/>
    </i>
    <i r="1">
      <x v="318"/>
    </i>
    <i r="2">
      <x v="3"/>
    </i>
    <i>
      <x v="1740"/>
    </i>
    <i r="1">
      <x v="197"/>
    </i>
    <i r="2">
      <x v="3"/>
    </i>
    <i>
      <x v="1727"/>
    </i>
    <i r="1">
      <x v="160"/>
    </i>
    <i r="2">
      <x v="5"/>
    </i>
    <i>
      <x v="1742"/>
    </i>
    <i r="1">
      <x v="186"/>
    </i>
    <i r="2">
      <x v="3"/>
    </i>
    <i>
      <x v="1832"/>
    </i>
    <i r="1">
      <x v="178"/>
    </i>
    <i r="2">
      <x v="3"/>
    </i>
    <i>
      <x v="1745"/>
    </i>
    <i r="1">
      <x v="176"/>
    </i>
    <i r="2">
      <x v="8"/>
    </i>
    <i>
      <x v="1710"/>
    </i>
    <i r="1">
      <x v="318"/>
    </i>
    <i r="2">
      <x v="5"/>
    </i>
    <i>
      <x v="1635"/>
    </i>
    <i r="1">
      <x v="8"/>
    </i>
    <i r="2">
      <x v="3"/>
    </i>
    <i>
      <x v="1714"/>
    </i>
    <i r="1">
      <x v="318"/>
    </i>
    <i r="2">
      <x v="3"/>
    </i>
    <i>
      <x v="1624"/>
    </i>
    <i r="1">
      <x v="179"/>
    </i>
    <i r="2">
      <x v="3"/>
    </i>
    <i>
      <x v="1722"/>
    </i>
    <i r="1">
      <x v="9"/>
    </i>
    <i r="2">
      <x v="3"/>
    </i>
    <i>
      <x v="1753"/>
    </i>
    <i r="1">
      <x v="200"/>
    </i>
    <i r="2">
      <x v="5"/>
    </i>
    <i>
      <x v="1921"/>
    </i>
    <i r="1">
      <x v="343"/>
    </i>
    <i r="2">
      <x v="3"/>
    </i>
    <i>
      <x v="1667"/>
    </i>
    <i r="1">
      <x v="179"/>
    </i>
    <i r="2">
      <x v="3"/>
    </i>
    <i>
      <x v="1826"/>
    </i>
    <i r="1">
      <x v="149"/>
    </i>
    <i r="2">
      <x v="6"/>
    </i>
    <i>
      <x v="1637"/>
    </i>
    <i r="1">
      <x v="328"/>
    </i>
    <i r="2">
      <x v="3"/>
    </i>
    <i>
      <x v="1734"/>
    </i>
    <i r="1">
      <x v="159"/>
    </i>
    <i r="2">
      <x v="1"/>
    </i>
    <i>
      <x v="1669"/>
    </i>
    <i r="1">
      <x v="179"/>
    </i>
    <i r="2">
      <x v="3"/>
    </i>
    <i>
      <x v="1649"/>
    </i>
    <i r="1">
      <x v="179"/>
    </i>
    <i r="2">
      <x v="3"/>
    </i>
    <i>
      <x v="1670"/>
    </i>
    <i r="1">
      <x v="179"/>
    </i>
    <i r="2">
      <x v="3"/>
    </i>
    <i>
      <x v="1864"/>
    </i>
    <i r="1">
      <x v="188"/>
    </i>
    <i r="2">
      <x v="4"/>
    </i>
    <i>
      <x v="1763"/>
    </i>
    <i r="1">
      <x v="120"/>
    </i>
    <i r="2">
      <x v="6"/>
    </i>
    <i>
      <x v="1651"/>
    </i>
    <i r="1">
      <x v="302"/>
    </i>
    <i r="2">
      <x v="3"/>
    </i>
    <i>
      <x v="1675"/>
    </i>
    <i r="1">
      <x v="179"/>
    </i>
    <i r="2">
      <x v="3"/>
    </i>
    <i>
      <x v="1652"/>
    </i>
    <i r="1">
      <x v="302"/>
    </i>
    <i r="2">
      <x v="3"/>
    </i>
    <i>
      <x v="1767"/>
    </i>
    <i r="1">
      <x v="120"/>
    </i>
    <i r="2">
      <x v="6"/>
    </i>
    <i>
      <x v="1895"/>
    </i>
    <i r="1">
      <x v="176"/>
    </i>
    <i r="2">
      <x v="8"/>
    </i>
    <i>
      <x v="1770"/>
    </i>
    <i r="1">
      <x v="5"/>
    </i>
    <i r="2">
      <x v="5"/>
    </i>
    <i>
      <x v="1724"/>
    </i>
    <i r="1">
      <x v="9"/>
    </i>
    <i r="2">
      <x v="3"/>
    </i>
    <i>
      <x v="1771"/>
    </i>
    <i r="1">
      <x v="57"/>
    </i>
    <i r="2">
      <x v="7"/>
    </i>
    <i>
      <x v="1918"/>
    </i>
    <i r="1">
      <x v="188"/>
    </i>
    <i r="2">
      <x v="4"/>
    </i>
    <i>
      <x v="1772"/>
    </i>
    <i r="1">
      <x v="97"/>
    </i>
    <i r="2">
      <x v="6"/>
    </i>
    <i>
      <x v="1925"/>
    </i>
    <i r="1">
      <x v="132"/>
    </i>
    <i r="2">
      <x v="7"/>
    </i>
    <i>
      <x v="1773"/>
    </i>
    <i r="1">
      <x v="167"/>
    </i>
    <i r="2">
      <x v="4"/>
    </i>
    <i>
      <x v="1731"/>
    </i>
    <i r="1">
      <x v="344"/>
    </i>
    <i r="2">
      <x v="3"/>
    </i>
    <i>
      <x v="1676"/>
    </i>
    <i r="1">
      <x v="179"/>
    </i>
    <i r="2">
      <x v="3"/>
    </i>
    <i>
      <x v="1827"/>
    </i>
    <i r="1">
      <x v="322"/>
    </i>
    <i r="2">
      <x v="3"/>
    </i>
    <i>
      <x v="1615"/>
    </i>
    <i r="1">
      <x v="318"/>
    </i>
    <i r="2">
      <x v="5"/>
    </i>
    <i>
      <x v="1696"/>
    </i>
    <i r="1">
      <x v="24"/>
    </i>
    <i r="2">
      <x v="3"/>
    </i>
    <i>
      <x v="1779"/>
    </i>
    <i r="1">
      <x v="200"/>
    </i>
    <i r="2">
      <x v="5"/>
    </i>
    <i>
      <x v="1697"/>
    </i>
    <i r="1">
      <x v="178"/>
    </i>
    <i r="2">
      <x v="3"/>
    </i>
    <i>
      <x v="1678"/>
    </i>
    <i r="1">
      <x v="334"/>
    </i>
    <i r="2">
      <x v="3"/>
    </i>
    <i>
      <x v="1618"/>
    </i>
    <i r="1">
      <x v="188"/>
    </i>
    <i r="2">
      <x v="4"/>
    </i>
    <i>
      <x v="1781"/>
    </i>
    <i r="1">
      <x v="221"/>
    </i>
    <i r="2">
      <x v="3"/>
    </i>
    <i>
      <x v="1856"/>
    </i>
    <i r="1">
      <x v="356"/>
    </i>
    <i r="2">
      <x v="1"/>
    </i>
    <i>
      <x v="1783"/>
    </i>
    <i r="1">
      <x v="117"/>
    </i>
    <i r="2">
      <x v="5"/>
    </i>
    <i>
      <x v="1620"/>
    </i>
    <i r="1">
      <x v="125"/>
    </i>
    <i r="2">
      <x v="6"/>
    </i>
    <i>
      <x v="1785"/>
    </i>
    <i r="1">
      <x v="188"/>
    </i>
    <i r="2">
      <x v="4"/>
    </i>
    <i>
      <x v="1865"/>
    </i>
    <i r="1">
      <x v="313"/>
    </i>
    <i r="2">
      <x v="3"/>
    </i>
    <i>
      <x v="1788"/>
    </i>
    <i r="1">
      <x v="188"/>
    </i>
    <i r="2">
      <x v="4"/>
    </i>
    <i>
      <x v="1869"/>
    </i>
    <i r="1">
      <x v="102"/>
    </i>
    <i r="2">
      <x v="7"/>
    </i>
    <i>
      <x v="1792"/>
    </i>
    <i r="1">
      <x v="215"/>
    </i>
    <i r="2">
      <x v="3"/>
    </i>
    <i>
      <x v="1872"/>
    </i>
    <i r="1">
      <x v="188"/>
    </i>
    <i r="2">
      <x v="4"/>
    </i>
    <i>
      <x v="1796"/>
    </i>
    <i r="1">
      <x v="81"/>
    </i>
    <i r="2">
      <x v="4"/>
    </i>
    <i>
      <x v="1875"/>
    </i>
    <i r="1">
      <x v="3"/>
    </i>
    <i r="2">
      <x v="7"/>
    </i>
    <i>
      <x v="1802"/>
    </i>
    <i r="1">
      <x v="215"/>
    </i>
    <i r="2">
      <x v="3"/>
    </i>
    <i>
      <x v="1717"/>
    </i>
    <i r="1">
      <x v="288"/>
    </i>
    <i r="2">
      <x v="3"/>
    </i>
    <i>
      <x v="1803"/>
    </i>
    <i r="1">
      <x v="322"/>
    </i>
    <i r="2">
      <x v="4"/>
    </i>
    <i>
      <x v="1885"/>
    </i>
    <i r="1">
      <x v="72"/>
    </i>
    <i r="2">
      <x v="3"/>
    </i>
    <i>
      <x v="1686"/>
    </i>
    <i r="1">
      <x v="328"/>
    </i>
    <i r="2">
      <x v="3"/>
    </i>
    <i>
      <x v="1898"/>
    </i>
    <i r="1">
      <x v="188"/>
    </i>
    <i r="2">
      <x v="4"/>
    </i>
    <i>
      <x v="1687"/>
    </i>
    <i r="1">
      <x v="246"/>
    </i>
    <i r="2">
      <x v="5"/>
    </i>
    <i>
      <x v="1723"/>
    </i>
    <i r="1">
      <x v="9"/>
    </i>
    <i r="2">
      <x v="3"/>
    </i>
    <i>
      <x v="1808"/>
    </i>
    <i r="1">
      <x v="348"/>
    </i>
    <i r="2">
      <x v="6"/>
    </i>
    <i>
      <x v="1909"/>
    </i>
    <i r="1">
      <x v="79"/>
    </i>
    <i r="2">
      <x v="3"/>
    </i>
    <i>
      <x v="1625"/>
    </i>
    <i r="1">
      <x v="179"/>
    </i>
    <i r="2">
      <x v="3"/>
    </i>
    <i>
      <x v="1917"/>
    </i>
    <i r="1">
      <x v="79"/>
    </i>
    <i r="2">
      <x v="3"/>
    </i>
    <i>
      <x v="1811"/>
    </i>
    <i r="1">
      <x v="321"/>
    </i>
    <i r="2">
      <x v="6"/>
    </i>
    <i>
      <x v="1920"/>
    </i>
    <i r="1">
      <x v="302"/>
    </i>
    <i r="2">
      <x v="4"/>
    </i>
    <i>
      <x v="1642"/>
    </i>
    <i r="1">
      <x v="329"/>
    </i>
    <i r="2">
      <x v="3"/>
    </i>
    <i>
      <x v="1922"/>
    </i>
    <i r="1">
      <x v="343"/>
    </i>
    <i r="2">
      <x v="3"/>
    </i>
    <i>
      <x v="1643"/>
    </i>
    <i r="1">
      <x v="186"/>
    </i>
    <i r="2">
      <x v="3"/>
    </i>
    <i>
      <x v="1928"/>
    </i>
    <i r="1">
      <x v="227"/>
    </i>
    <i r="2">
      <x v="3"/>
    </i>
    <i>
      <x v="1816"/>
    </i>
    <i r="1">
      <x v="320"/>
    </i>
    <i r="2">
      <x v="3"/>
    </i>
    <i>
      <x v="1656"/>
    </i>
    <i r="1">
      <x v="25"/>
    </i>
    <i r="2">
      <x v="3"/>
    </i>
    <i>
      <x v="1692"/>
    </i>
    <i r="1">
      <x v="309"/>
    </i>
    <i r="2">
      <x v="3"/>
    </i>
    <i>
      <x v="1644"/>
    </i>
    <i r="1">
      <x v="186"/>
    </i>
    <i r="2">
      <x v="3"/>
    </i>
    <i>
      <x v="1835"/>
    </i>
    <i r="1">
      <x v="178"/>
    </i>
    <i r="2">
      <x v="3"/>
    </i>
    <i>
      <x v="1351"/>
    </i>
    <i r="1">
      <x v="11"/>
    </i>
    <i r="2">
      <x v="5"/>
    </i>
    <i>
      <x v="1405"/>
    </i>
    <i r="1">
      <x v="193"/>
    </i>
    <i r="2">
      <x v="6"/>
    </i>
    <i>
      <x v="1428"/>
    </i>
    <i r="1">
      <x v="279"/>
    </i>
    <i r="2">
      <x v="3"/>
    </i>
    <i>
      <x v="1501"/>
    </i>
    <i r="1">
      <x v="125"/>
    </i>
    <i r="2">
      <x v="4"/>
    </i>
    <i>
      <x v="1341"/>
    </i>
    <i r="1">
      <x v="99"/>
    </i>
    <i r="2">
      <x v="5"/>
    </i>
    <i>
      <x v="1449"/>
    </i>
    <i r="1">
      <x v="200"/>
    </i>
    <i r="2">
      <x v="5"/>
    </i>
    <i>
      <x v="1597"/>
    </i>
    <i r="1">
      <x v="105"/>
    </i>
    <i r="2">
      <x v="3"/>
    </i>
    <i>
      <x v="1451"/>
    </i>
    <i r="1">
      <x v="6"/>
    </i>
    <i r="2">
      <x v="3"/>
    </i>
    <i>
      <x v="1560"/>
    </i>
    <i r="1">
      <x v="61"/>
    </i>
    <i r="2">
      <x v="3"/>
    </i>
    <i>
      <x v="1506"/>
    </i>
    <i r="1">
      <x v="125"/>
    </i>
    <i r="2">
      <x v="4"/>
    </i>
    <i>
      <x v="1382"/>
    </i>
    <i r="1">
      <x v="346"/>
    </i>
    <i r="2">
      <x v="5"/>
    </i>
    <i>
      <x v="1433"/>
    </i>
    <i r="1">
      <x v="279"/>
    </i>
    <i r="2">
      <x v="3"/>
    </i>
    <i>
      <x v="1321"/>
    </i>
    <i r="1">
      <x v="109"/>
    </i>
    <i r="2">
      <x v="4"/>
    </i>
    <i>
      <x v="1316"/>
    </i>
    <i r="1">
      <x v="11"/>
    </i>
    <i r="2">
      <x v="4"/>
    </i>
    <i>
      <x v="1485"/>
    </i>
    <i r="1">
      <x v="30"/>
    </i>
    <i r="2">
      <x v="3"/>
    </i>
    <i>
      <x v="1392"/>
    </i>
    <i r="1">
      <x v="176"/>
    </i>
    <i r="2">
      <x v="3"/>
    </i>
    <i>
      <x v="1494"/>
    </i>
    <i r="1">
      <x v="179"/>
    </i>
    <i r="2">
      <x v="3"/>
    </i>
    <i>
      <x v="1512"/>
    </i>
    <i r="1">
      <x v="86"/>
    </i>
    <i r="2">
      <x v="4"/>
    </i>
    <i>
      <x v="1557"/>
    </i>
    <i r="1">
      <x v="127"/>
    </i>
    <i r="2">
      <x v="3"/>
    </i>
    <i>
      <x v="1317"/>
    </i>
    <i r="1">
      <x v="91"/>
    </i>
    <i r="2">
      <x v="6"/>
    </i>
    <i>
      <x v="1404"/>
    </i>
    <i r="1">
      <x v="193"/>
    </i>
    <i r="2">
      <x v="6"/>
    </i>
    <i>
      <x v="1300"/>
    </i>
    <i r="1">
      <x v="178"/>
    </i>
    <i r="2">
      <x v="3"/>
    </i>
    <i>
      <x v="1570"/>
    </i>
    <i r="1">
      <x v="328"/>
    </i>
    <i r="2">
      <x v="4"/>
    </i>
    <i>
      <x v="1517"/>
    </i>
    <i r="1">
      <x v="125"/>
    </i>
    <i r="2">
      <x v="6"/>
    </i>
    <i>
      <x v="1577"/>
    </i>
    <i r="1">
      <x v="326"/>
    </i>
    <i r="2">
      <x v="6"/>
    </i>
    <i>
      <x v="1519"/>
    </i>
    <i r="1">
      <x v="58"/>
    </i>
    <i r="2">
      <x v="1"/>
    </i>
    <i>
      <x v="1348"/>
    </i>
    <i r="1">
      <x v="94"/>
    </i>
    <i r="2">
      <x v="4"/>
    </i>
    <i>
      <x v="1439"/>
    </i>
    <i r="1">
      <x v="142"/>
    </i>
    <i r="2">
      <x v="3"/>
    </i>
    <i>
      <x v="1418"/>
    </i>
    <i r="1">
      <x v="24"/>
    </i>
    <i r="2">
      <x v="3"/>
    </i>
    <i>
      <x v="1460"/>
    </i>
    <i r="1">
      <x v="270"/>
    </i>
    <i r="2">
      <x v="4"/>
    </i>
    <i>
      <x v="1479"/>
    </i>
    <i r="1">
      <x v="283"/>
    </i>
    <i r="2">
      <x v="4"/>
    </i>
    <i>
      <x v="1525"/>
    </i>
    <i r="1">
      <x v="318"/>
    </i>
    <i r="2">
      <x v="5"/>
    </i>
    <i>
      <x v="1595"/>
    </i>
    <i r="1">
      <x v="105"/>
    </i>
    <i r="2">
      <x v="3"/>
    </i>
    <i>
      <x v="1526"/>
    </i>
    <i r="1">
      <x v="221"/>
    </i>
    <i r="2">
      <x v="5"/>
    </i>
    <i>
      <x v="1491"/>
    </i>
    <i r="1">
      <x v="179"/>
    </i>
    <i r="2">
      <x v="3"/>
    </i>
    <i>
      <x v="1529"/>
    </i>
    <i r="1">
      <x v="9"/>
    </i>
    <i r="2">
      <x v="3"/>
    </i>
    <i>
      <x v="1607"/>
    </i>
    <i r="1">
      <x v="267"/>
    </i>
    <i r="2">
      <x v="3"/>
    </i>
    <i>
      <x v="1530"/>
    </i>
    <i r="1">
      <x v="9"/>
    </i>
    <i r="2">
      <x v="3"/>
    </i>
    <i>
      <x v="1613"/>
    </i>
    <i r="1">
      <x v="318"/>
    </i>
    <i r="2">
      <x v="5"/>
    </i>
    <i>
      <x v="1531"/>
    </i>
    <i r="1">
      <x v="9"/>
    </i>
    <i r="2">
      <x v="3"/>
    </i>
    <i>
      <x v="1379"/>
    </i>
    <i r="1">
      <x v="11"/>
    </i>
    <i r="2">
      <x v="3"/>
    </i>
    <i>
      <x v="1431"/>
    </i>
    <i r="1">
      <x v="279"/>
    </i>
    <i r="2">
      <x v="3"/>
    </i>
    <i>
      <x v="1561"/>
    </i>
    <i r="1">
      <x v="241"/>
    </i>
    <i r="2">
      <x v="4"/>
    </i>
    <i>
      <x v="1533"/>
    </i>
    <i r="1">
      <x v="9"/>
    </i>
    <i r="2">
      <x v="3"/>
    </i>
    <i>
      <x v="1565"/>
    </i>
    <i r="1">
      <x v="135"/>
    </i>
    <i r="2">
      <x v="5"/>
    </i>
    <i>
      <x v="1534"/>
    </i>
    <i r="1">
      <x v="116"/>
    </i>
    <i r="2">
      <x v="5"/>
    </i>
    <i>
      <x v="1569"/>
    </i>
    <i r="1">
      <x v="124"/>
    </i>
    <i r="2">
      <x v="3"/>
    </i>
    <i>
      <x v="1535"/>
    </i>
    <i r="1">
      <x v="94"/>
    </i>
    <i r="2">
      <x v="1"/>
    </i>
    <i>
      <x v="1406"/>
    </i>
    <i r="1">
      <x v="16"/>
    </i>
    <i r="2">
      <x v="3"/>
    </i>
    <i>
      <x v="1368"/>
    </i>
    <i r="1">
      <x v="254"/>
    </i>
    <i r="2">
      <x v="6"/>
    </i>
    <i>
      <x v="1411"/>
    </i>
    <i r="1">
      <x v="306"/>
    </i>
    <i r="2">
      <x v="3"/>
    </i>
    <i>
      <x v="1396"/>
    </i>
    <i r="1">
      <x v="144"/>
    </i>
    <i r="2">
      <x v="4"/>
    </i>
    <i>
      <x v="1578"/>
    </i>
    <i r="1">
      <x v="326"/>
    </i>
    <i r="2">
      <x v="4"/>
    </i>
    <i>
      <x v="1369"/>
    </i>
    <i r="1">
      <x v="188"/>
    </i>
    <i r="2">
      <x v="4"/>
    </i>
    <i>
      <x v="1345"/>
    </i>
    <i r="1">
      <x v="200"/>
    </i>
    <i r="2">
      <x v="5"/>
    </i>
    <i>
      <x v="1399"/>
    </i>
    <i r="1">
      <x v="127"/>
    </i>
    <i r="2">
      <x v="3"/>
    </i>
    <i>
      <x v="1583"/>
    </i>
    <i r="1">
      <x v="326"/>
    </i>
    <i r="2">
      <x v="4"/>
    </i>
    <i>
      <x v="1542"/>
    </i>
    <i r="1">
      <x v="95"/>
    </i>
    <i r="2">
      <x v="3"/>
    </i>
    <i>
      <x v="1477"/>
    </i>
    <i r="1">
      <x v="324"/>
    </i>
    <i r="2">
      <x v="3"/>
    </i>
    <i>
      <x v="1544"/>
    </i>
    <i r="1">
      <x v="95"/>
    </i>
    <i r="2">
      <x v="3"/>
    </i>
    <i>
      <x v="1478"/>
    </i>
    <i r="1">
      <x v="324"/>
    </i>
    <i r="2">
      <x v="3"/>
    </i>
    <i>
      <x v="1545"/>
    </i>
    <i r="1">
      <x v="95"/>
    </i>
    <i r="2">
      <x v="3"/>
    </i>
    <i>
      <x v="1313"/>
    </i>
    <i r="1">
      <x v="227"/>
    </i>
    <i r="2">
      <x v="3"/>
    </i>
    <i>
      <x v="1318"/>
    </i>
    <i r="1">
      <x v="109"/>
    </i>
    <i r="2">
      <x v="4"/>
    </i>
    <i>
      <x v="1484"/>
    </i>
    <i r="1">
      <x v="30"/>
    </i>
    <i r="2">
      <x v="3"/>
    </i>
    <i>
      <x v="1547"/>
    </i>
    <i r="1">
      <x v="95"/>
    </i>
    <i r="2">
      <x v="3"/>
    </i>
    <i>
      <x v="1487"/>
    </i>
    <i r="1">
      <x v="179"/>
    </i>
    <i r="2">
      <x v="3"/>
    </i>
    <i>
      <x v="1468"/>
    </i>
    <i r="1">
      <x v="280"/>
    </i>
    <i r="2">
      <x v="6"/>
    </i>
    <i>
      <x v="1596"/>
    </i>
    <i r="1">
      <x v="105"/>
    </i>
    <i r="2">
      <x v="3"/>
    </i>
    <i>
      <x v="1294"/>
    </i>
    <i r="1">
      <x v="16"/>
    </i>
    <i r="2">
      <x v="3"/>
    </i>
    <i>
      <x v="1598"/>
    </i>
    <i r="1">
      <x v="178"/>
    </i>
    <i r="2">
      <x v="3"/>
    </i>
    <i>
      <x v="1551"/>
    </i>
    <i r="1">
      <x v="102"/>
    </i>
    <i r="2">
      <x v="7"/>
    </i>
    <i>
      <x v="1492"/>
    </i>
    <i r="1">
      <x v="179"/>
    </i>
    <i r="2">
      <x v="3"/>
    </i>
    <i>
      <x v="1361"/>
    </i>
    <i r="1">
      <x v="108"/>
    </i>
    <i r="2">
      <x v="4"/>
    </i>
    <i>
      <x v="1323"/>
    </i>
    <i r="1">
      <x v="184"/>
    </i>
    <i r="2">
      <x v="3"/>
    </i>
    <i>
      <x v="1432"/>
    </i>
    <i r="1">
      <x v="279"/>
    </i>
    <i r="2">
      <x v="3"/>
    </i>
    <i>
      <x v="1386"/>
    </i>
    <i r="1">
      <x v="234"/>
    </i>
    <i r="2">
      <x v="8"/>
    </i>
    <i>
      <x v="1362"/>
    </i>
    <i r="1">
      <x v="108"/>
    </i>
    <i r="2">
      <x v="4"/>
    </i>
    <i>
      <x v="1309"/>
    </i>
    <i r="1">
      <x v="299"/>
    </i>
    <i r="2">
      <x v="4"/>
    </i>
    <i>
      <x v="1339"/>
    </i>
    <i r="1">
      <x v="21"/>
    </i>
    <i r="2">
      <x v="3"/>
    </i>
    <i>
      <x v="1356"/>
    </i>
    <i r="1">
      <x v="108"/>
    </i>
    <i r="2">
      <x v="4"/>
    </i>
    <i>
      <x v="1556"/>
    </i>
    <i r="1">
      <x v="127"/>
    </i>
    <i r="2">
      <x v="3"/>
    </i>
    <i>
      <x v="1453"/>
    </i>
    <i r="1">
      <x v="178"/>
    </i>
    <i r="2">
      <x v="3"/>
    </i>
    <i>
      <x v="1272"/>
    </i>
    <i r="1">
      <x v="142"/>
    </i>
    <i r="2">
      <x v="3"/>
    </i>
    <i>
      <x v="1251"/>
    </i>
    <i r="1">
      <x v="121"/>
    </i>
    <i r="2">
      <x v="3"/>
    </i>
    <i>
      <x v="1043"/>
    </i>
    <i r="1">
      <x v="253"/>
    </i>
    <i r="2">
      <x v="8"/>
    </i>
    <i>
      <x v="1079"/>
    </i>
    <i r="1">
      <x v="254"/>
    </i>
    <i r="2">
      <x v="8"/>
    </i>
    <i>
      <x v="1261"/>
    </i>
    <i r="1">
      <x v="178"/>
    </i>
    <i r="2">
      <x v="3"/>
    </i>
    <i>
      <x v="1187"/>
    </i>
    <i r="1">
      <x v="348"/>
    </i>
    <i r="2">
      <x v="6"/>
    </i>
    <i>
      <x v="1022"/>
    </i>
    <i r="1">
      <x v="163"/>
    </i>
    <i r="2">
      <x v="3"/>
    </i>
    <i>
      <x v="1189"/>
    </i>
    <i r="1">
      <x v="332"/>
    </i>
    <i r="2">
      <x v="6"/>
    </i>
    <i>
      <x v="1244"/>
    </i>
    <i r="1">
      <x v="209"/>
    </i>
    <i r="2">
      <x v="5"/>
    </i>
    <i>
      <x v="1190"/>
    </i>
    <i r="1">
      <x v="219"/>
    </i>
    <i r="2">
      <x v="6"/>
    </i>
    <i>
      <x v="1256"/>
    </i>
    <i r="1">
      <x v="38"/>
    </i>
    <i r="2">
      <x v="8"/>
    </i>
    <i>
      <x v="1059"/>
    </i>
    <i r="1">
      <x v="85"/>
    </i>
    <i r="2">
      <x v="6"/>
    </i>
    <i>
      <x v="1267"/>
    </i>
    <i r="1">
      <x v="5"/>
    </i>
    <i r="2">
      <x v="8"/>
    </i>
    <i>
      <x v="1009"/>
    </i>
    <i r="1">
      <x v="88"/>
    </i>
    <i r="2">
      <x v="3"/>
    </i>
    <i>
      <x v="993"/>
    </i>
    <i r="1">
      <x v="223"/>
    </i>
    <i r="2">
      <x v="8"/>
    </i>
    <i>
      <x v="1193"/>
    </i>
    <i r="1">
      <x v="209"/>
    </i>
    <i r="2">
      <x v="5"/>
    </i>
    <i>
      <x v="1233"/>
    </i>
    <i r="1">
      <x v="218"/>
    </i>
    <i r="2">
      <x v="5"/>
    </i>
    <i>
      <x v="1025"/>
    </i>
    <i r="1">
      <x v="207"/>
    </i>
    <i r="2">
      <x v="3"/>
    </i>
    <i>
      <x v="971"/>
    </i>
    <i r="1">
      <x v="24"/>
    </i>
    <i r="2">
      <x v="3"/>
    </i>
    <i>
      <x v="975"/>
    </i>
    <i r="1">
      <x v="127"/>
    </i>
    <i r="2">
      <x v="3"/>
    </i>
    <i>
      <x v="1247"/>
    </i>
    <i r="1">
      <x v="9"/>
    </i>
    <i r="2">
      <x v="3"/>
    </i>
    <i>
      <x v="1198"/>
    </i>
    <i r="1">
      <x v="252"/>
    </i>
    <i r="2">
      <x v="3"/>
    </i>
    <i>
      <x v="1105"/>
    </i>
    <i r="1">
      <x v="162"/>
    </i>
    <i r="2">
      <x v="5"/>
    </i>
    <i>
      <x v="1136"/>
    </i>
    <i r="1">
      <x v="24"/>
    </i>
    <i r="2">
      <x v="3"/>
    </i>
    <i>
      <x v="1258"/>
    </i>
    <i r="1">
      <x v="299"/>
    </i>
    <i r="2">
      <x v="3"/>
    </i>
    <i>
      <x v="1127"/>
    </i>
    <i r="1">
      <x v="350"/>
    </i>
    <i r="2">
      <x v="3"/>
    </i>
    <i>
      <x v="1044"/>
    </i>
    <i r="1">
      <x v="25"/>
    </i>
    <i r="2">
      <x v="3"/>
    </i>
    <i>
      <x v="996"/>
    </i>
    <i r="1">
      <x v="82"/>
    </i>
    <i r="2">
      <x v="3"/>
    </i>
    <i>
      <x v="1270"/>
    </i>
    <i r="1">
      <x v="113"/>
    </i>
    <i r="2">
      <x v="3"/>
    </i>
    <i>
      <x v="1086"/>
    </i>
    <i r="1">
      <x v="21"/>
    </i>
    <i r="2">
      <x v="3"/>
    </i>
    <i>
      <x v="1072"/>
    </i>
    <i r="1">
      <x v="105"/>
    </i>
    <i r="2">
      <x v="3"/>
    </i>
    <i>
      <x v="1034"/>
    </i>
    <i r="1">
      <x v="293"/>
    </i>
    <i r="2">
      <x v="4"/>
    </i>
    <i>
      <x v="1180"/>
    </i>
    <i r="1">
      <x v="4"/>
    </i>
    <i r="2">
      <x v="3"/>
    </i>
    <i>
      <x v="1125"/>
    </i>
    <i r="1">
      <x v="165"/>
    </i>
    <i r="2">
      <x v="4"/>
    </i>
    <i>
      <x v="1097"/>
    </i>
    <i r="1">
      <x v="21"/>
    </i>
    <i r="2">
      <x v="3"/>
    </i>
    <i>
      <x v="1128"/>
    </i>
    <i r="1">
      <x v="350"/>
    </i>
    <i r="2">
      <x v="3"/>
    </i>
    <i>
      <x v="1100"/>
    </i>
    <i r="1">
      <x v="21"/>
    </i>
    <i r="2">
      <x v="3"/>
    </i>
    <i>
      <x v="1015"/>
    </i>
    <i r="1">
      <x v="4"/>
    </i>
    <i r="2">
      <x v="3"/>
    </i>
    <i>
      <x v="1237"/>
    </i>
    <i r="1">
      <x v="209"/>
    </i>
    <i r="2">
      <x v="5"/>
    </i>
    <i>
      <x v="983"/>
    </i>
    <i r="1">
      <x v="141"/>
    </i>
    <i r="2">
      <x v="1"/>
    </i>
    <i>
      <x v="1170"/>
    </i>
    <i r="1">
      <x v="270"/>
    </i>
    <i r="2">
      <x v="4"/>
    </i>
    <i>
      <x v="1210"/>
    </i>
    <i r="1">
      <x v="196"/>
    </i>
    <i r="2">
      <x v="4"/>
    </i>
    <i>
      <x v="1126"/>
    </i>
    <i r="1">
      <x v="34"/>
    </i>
    <i r="2">
      <x v="3"/>
    </i>
    <i>
      <x v="1162"/>
    </i>
    <i r="1">
      <x v="13"/>
    </i>
    <i r="2">
      <x v="3"/>
    </i>
    <i>
      <x v="1173"/>
    </i>
    <i r="1">
      <x v="43"/>
    </i>
    <i r="2">
      <x v="6"/>
    </i>
    <i>
      <x v="1212"/>
    </i>
    <i r="1">
      <x v="360"/>
    </i>
    <i r="2">
      <x v="3"/>
    </i>
    <i>
      <x v="1104"/>
    </i>
    <i r="1">
      <x v="89"/>
    </i>
    <i r="2">
      <x v="6"/>
    </i>
    <i>
      <x v="1213"/>
    </i>
    <i r="1">
      <x v="196"/>
    </i>
    <i r="2">
      <x v="5"/>
    </i>
    <i>
      <x v="1110"/>
    </i>
    <i r="1">
      <x v="318"/>
    </i>
    <i r="2">
      <x v="5"/>
    </i>
    <i>
      <x v="1067"/>
    </i>
    <i r="1">
      <x v="317"/>
    </i>
    <i r="2">
      <x v="4"/>
    </i>
    <i>
      <x v="1177"/>
    </i>
    <i r="1">
      <x v="13"/>
    </i>
    <i r="2">
      <x v="3"/>
    </i>
    <i>
      <x v="1216"/>
    </i>
    <i r="1">
      <x v="53"/>
    </i>
    <i r="2">
      <x v="3"/>
    </i>
    <i>
      <x v="1260"/>
    </i>
    <i r="1">
      <x v="13"/>
    </i>
    <i r="2">
      <x v="3"/>
    </i>
    <i>
      <x v="1068"/>
    </i>
    <i r="1">
      <x v="317"/>
    </i>
    <i r="2">
      <x v="4"/>
    </i>
    <i>
      <x v="1262"/>
    </i>
    <i r="1">
      <x v="178"/>
    </i>
    <i r="2">
      <x v="3"/>
    </i>
    <i>
      <x v="1008"/>
    </i>
    <i r="1">
      <x v="8"/>
    </i>
    <i r="2">
      <x v="3"/>
    </i>
    <i>
      <x v="1115"/>
    </i>
    <i r="1">
      <x v="227"/>
    </i>
    <i r="2">
      <x v="3"/>
    </i>
    <i>
      <x v="1165"/>
    </i>
    <i r="1">
      <x v="299"/>
    </i>
    <i r="2">
      <x v="3"/>
    </i>
    <i>
      <x v="1268"/>
    </i>
    <i r="1">
      <x v="5"/>
    </i>
    <i r="2">
      <x v="8"/>
    </i>
    <i>
      <x v="1221"/>
    </i>
    <i r="1">
      <x v="48"/>
    </i>
    <i r="2">
      <x v="6"/>
    </i>
    <i>
      <x v="1271"/>
    </i>
    <i r="1">
      <x v="142"/>
    </i>
    <i r="2">
      <x v="3"/>
    </i>
    <i>
      <x v="1040"/>
    </i>
    <i r="1">
      <x v="293"/>
    </i>
    <i r="2">
      <x v="3"/>
    </i>
    <i>
      <x v="1021"/>
    </i>
    <i r="1">
      <x v="106"/>
    </i>
    <i r="2">
      <x v="5"/>
    </i>
    <i>
      <x v="1057"/>
    </i>
    <i r="1">
      <x v="329"/>
    </i>
    <i r="2">
      <x v="6"/>
    </i>
    <i>
      <x v="1121"/>
    </i>
    <i r="1">
      <x v="165"/>
    </i>
    <i r="2">
      <x v="4"/>
    </i>
    <i>
      <x v="1071"/>
    </i>
    <i r="1">
      <x v="125"/>
    </i>
    <i r="2">
      <x v="4"/>
    </i>
    <i>
      <x v="1074"/>
    </i>
    <i r="1">
      <x v="254"/>
    </i>
    <i r="2">
      <x v="8"/>
    </i>
    <i>
      <x v="1226"/>
    </i>
    <i r="1">
      <x v="253"/>
    </i>
    <i r="2">
      <x v="3"/>
    </i>
    <i>
      <x v="1143"/>
    </i>
    <i r="1">
      <x v="223"/>
    </i>
    <i r="2">
      <x v="8"/>
    </i>
    <i>
      <x v="1169"/>
    </i>
    <i r="1">
      <x v="304"/>
    </i>
    <i r="2">
      <x v="4"/>
    </i>
    <i>
      <x v="1075"/>
    </i>
    <i r="1">
      <x v="254"/>
    </i>
    <i r="2">
      <x v="8"/>
    </i>
    <i>
      <x v="1228"/>
    </i>
    <i r="1">
      <x v="142"/>
    </i>
    <i r="2">
      <x v="3"/>
    </i>
    <i>
      <x v="1160"/>
    </i>
    <i r="1">
      <x v="13"/>
    </i>
    <i r="2">
      <x v="3"/>
    </i>
    <i>
      <x v="1005"/>
    </i>
    <i r="1">
      <x v="8"/>
    </i>
    <i r="2">
      <x v="3"/>
    </i>
    <i>
      <x v="782"/>
    </i>
    <i r="1">
      <x v="24"/>
    </i>
    <i r="2">
      <x v="3"/>
    </i>
    <i>
      <x v="703"/>
    </i>
    <i r="1">
      <x v="264"/>
    </i>
    <i r="2">
      <x v="3"/>
    </i>
    <i>
      <x v="660"/>
    </i>
    <i r="1">
      <x v="196"/>
    </i>
    <i r="2">
      <x v="3"/>
    </i>
    <i>
      <x v="793"/>
    </i>
    <i r="1">
      <x v="311"/>
    </i>
    <i r="2">
      <x v="3"/>
    </i>
    <i>
      <x v="769"/>
    </i>
    <i r="1">
      <x v="254"/>
    </i>
    <i r="2">
      <x v="8"/>
    </i>
    <i>
      <x v="795"/>
    </i>
    <i r="1">
      <x v="145"/>
    </i>
    <i r="2">
      <x v="6"/>
    </i>
    <i>
      <x v="959"/>
    </i>
    <i r="1">
      <x v="347"/>
    </i>
    <i r="2">
      <x v="3"/>
    </i>
    <i>
      <x v="796"/>
    </i>
    <i r="1">
      <x v="167"/>
    </i>
    <i r="2">
      <x v="3"/>
    </i>
    <i>
      <x v="889"/>
    </i>
    <i r="1">
      <x v="24"/>
    </i>
    <i r="2">
      <x v="3"/>
    </i>
    <i>
      <x v="798"/>
    </i>
    <i r="1">
      <x v="74"/>
    </i>
    <i r="2">
      <x v="2"/>
    </i>
    <i>
      <x v="906"/>
    </i>
    <i r="1">
      <x v="264"/>
    </i>
    <i r="2">
      <x v="3"/>
    </i>
    <i>
      <x v="799"/>
    </i>
    <i r="1">
      <x v="74"/>
    </i>
    <i r="2">
      <x v="2"/>
    </i>
    <i>
      <x v="647"/>
    </i>
    <i r="1">
      <x v="318"/>
    </i>
    <i r="2">
      <x v="5"/>
    </i>
    <i>
      <x v="685"/>
    </i>
    <i r="1">
      <x v="234"/>
    </i>
    <i r="2">
      <x v="8"/>
    </i>
    <i>
      <x v="953"/>
    </i>
    <i r="1">
      <x v="299"/>
    </i>
    <i r="2">
      <x v="3"/>
    </i>
    <i>
      <x v="723"/>
    </i>
    <i r="1">
      <x v="229"/>
    </i>
    <i r="2">
      <x v="5"/>
    </i>
    <i>
      <x v="879"/>
    </i>
    <i r="1">
      <x v="139"/>
    </i>
    <i r="2">
      <x v="3"/>
    </i>
    <i>
      <x v="806"/>
    </i>
    <i r="1">
      <x v="4"/>
    </i>
    <i r="2">
      <x v="3"/>
    </i>
    <i>
      <x v="701"/>
    </i>
    <i r="1">
      <x v="186"/>
    </i>
    <i r="2">
      <x v="3"/>
    </i>
    <i>
      <x v="646"/>
    </i>
    <i r="1">
      <x v="141"/>
    </i>
    <i r="2">
      <x v="1"/>
    </i>
    <i>
      <x v="760"/>
    </i>
    <i r="1">
      <x v="30"/>
    </i>
    <i r="2">
      <x v="3"/>
    </i>
    <i>
      <x v="686"/>
    </i>
    <i r="1">
      <x v="288"/>
    </i>
    <i r="2">
      <x v="3"/>
    </i>
    <i>
      <x v="649"/>
    </i>
    <i r="1">
      <x v="24"/>
    </i>
    <i r="2">
      <x v="3"/>
    </i>
    <i>
      <x v="687"/>
    </i>
    <i r="1">
      <x v="288"/>
    </i>
    <i r="2">
      <x v="3"/>
    </i>
    <i>
      <x v="908"/>
    </i>
    <i r="1">
      <x v="103"/>
    </i>
    <i r="2">
      <x v="7"/>
    </i>
    <i>
      <x v="812"/>
    </i>
    <i r="1">
      <x v="133"/>
    </i>
    <i r="2">
      <x v="4"/>
    </i>
    <i>
      <x v="707"/>
    </i>
    <i r="1">
      <x v="133"/>
    </i>
    <i r="2">
      <x v="5"/>
    </i>
    <i>
      <x v="730"/>
    </i>
    <i r="1">
      <x v="318"/>
    </i>
    <i r="2">
      <x v="3"/>
    </i>
    <i>
      <x v="922"/>
    </i>
    <i r="1">
      <x v="324"/>
    </i>
    <i r="2">
      <x v="3"/>
    </i>
    <i>
      <x v="731"/>
    </i>
    <i r="1">
      <x v="318"/>
    </i>
    <i r="2">
      <x v="3"/>
    </i>
    <i>
      <x v="941"/>
    </i>
    <i r="1">
      <x v="299"/>
    </i>
    <i r="2">
      <x v="3"/>
    </i>
    <i>
      <x v="820"/>
    </i>
    <i r="1">
      <x v="167"/>
    </i>
    <i r="2">
      <x v="4"/>
    </i>
    <i>
      <x v="956"/>
    </i>
    <i r="1">
      <x v="318"/>
    </i>
    <i r="2">
      <x v="5"/>
    </i>
    <i>
      <x v="658"/>
    </i>
    <i r="1">
      <x v="299"/>
    </i>
    <i r="2">
      <x v="3"/>
    </i>
    <i>
      <x v="963"/>
    </i>
    <i r="1">
      <x v="24"/>
    </i>
    <i r="2">
      <x v="5"/>
    </i>
    <i>
      <x v="693"/>
    </i>
    <i r="1">
      <x v="186"/>
    </i>
    <i r="2">
      <x v="3"/>
    </i>
    <i>
      <x v="657"/>
    </i>
    <i r="1">
      <x v="34"/>
    </i>
    <i r="2">
      <x v="3"/>
    </i>
    <i>
      <x v="737"/>
    </i>
    <i r="1">
      <x v="72"/>
    </i>
    <i r="2">
      <x v="4"/>
    </i>
    <i>
      <x v="661"/>
    </i>
    <i r="1">
      <x v="196"/>
    </i>
    <i r="2">
      <x v="3"/>
    </i>
    <i>
      <x v="828"/>
    </i>
    <i r="1">
      <x v="4"/>
    </i>
    <i r="2">
      <x v="3"/>
    </i>
    <i>
      <x v="758"/>
    </i>
    <i r="1">
      <x v="30"/>
    </i>
    <i r="2">
      <x v="3"/>
    </i>
    <i>
      <x v="836"/>
    </i>
    <i r="1">
      <x v="185"/>
    </i>
    <i r="2">
      <x v="3"/>
    </i>
    <i>
      <x v="759"/>
    </i>
    <i r="1">
      <x v="30"/>
    </i>
    <i r="2">
      <x v="3"/>
    </i>
    <i>
      <x v="837"/>
    </i>
    <i r="1">
      <x v="185"/>
    </i>
    <i r="2">
      <x v="3"/>
    </i>
    <i>
      <x v="761"/>
    </i>
    <i r="1">
      <x v="30"/>
    </i>
    <i r="2">
      <x v="3"/>
    </i>
    <i>
      <x v="740"/>
    </i>
    <i r="1">
      <x v="72"/>
    </i>
    <i r="2">
      <x v="4"/>
    </i>
    <i>
      <x v="902"/>
    </i>
    <i r="1">
      <x v="309"/>
    </i>
    <i r="2">
      <x v="3"/>
    </i>
    <i>
      <x v="839"/>
    </i>
    <i r="1">
      <x v="185"/>
    </i>
    <i r="2">
      <x v="3"/>
    </i>
    <i>
      <x v="905"/>
    </i>
    <i r="1">
      <x v="235"/>
    </i>
    <i r="2">
      <x v="1"/>
    </i>
    <i>
      <x v="840"/>
    </i>
    <i r="1">
      <x v="227"/>
    </i>
    <i r="2">
      <x v="3"/>
    </i>
    <i>
      <x v="767"/>
    </i>
    <i r="1">
      <x v="122"/>
    </i>
    <i r="2">
      <x v="6"/>
    </i>
    <i>
      <x v="696"/>
    </i>
    <i r="1">
      <x v="186"/>
    </i>
    <i r="2">
      <x v="3"/>
    </i>
    <i>
      <x v="768"/>
    </i>
    <i r="1">
      <x v="254"/>
    </i>
    <i r="2">
      <x v="8"/>
    </i>
    <i>
      <x v="845"/>
    </i>
    <i r="1">
      <x v="97"/>
    </i>
    <i r="2">
      <x v="4"/>
    </i>
    <i>
      <x v="912"/>
    </i>
    <i r="1">
      <x v="103"/>
    </i>
    <i r="2">
      <x v="7"/>
    </i>
    <i>
      <x v="850"/>
    </i>
    <i r="1">
      <x v="324"/>
    </i>
    <i r="2">
      <x v="3"/>
    </i>
    <i>
      <x v="664"/>
    </i>
    <i r="1">
      <x v="167"/>
    </i>
    <i r="2">
      <x v="3"/>
    </i>
    <i>
      <x v="851"/>
    </i>
    <i r="1">
      <x v="95"/>
    </i>
    <i r="2">
      <x v="3"/>
    </i>
    <i>
      <x v="921"/>
    </i>
    <i r="1">
      <x v="328"/>
    </i>
    <i r="2">
      <x v="3"/>
    </i>
    <i>
      <x v="852"/>
    </i>
    <i r="1">
      <x v="95"/>
    </i>
    <i r="2">
      <x v="3"/>
    </i>
    <i>
      <x v="778"/>
    </i>
    <i r="1">
      <x v="88"/>
    </i>
    <i r="2">
      <x v="3"/>
    </i>
    <i>
      <x v="853"/>
    </i>
    <i r="1">
      <x v="299"/>
    </i>
    <i r="2">
      <x v="3"/>
    </i>
    <i>
      <x v="936"/>
    </i>
    <i r="1">
      <x v="325"/>
    </i>
    <i r="2">
      <x v="1"/>
    </i>
    <i>
      <x v="743"/>
    </i>
    <i r="1">
      <x v="113"/>
    </i>
    <i r="2">
      <x v="3"/>
    </i>
    <i>
      <x v="784"/>
    </i>
    <i r="1">
      <x v="21"/>
    </i>
    <i r="2">
      <x v="3"/>
    </i>
    <i>
      <x v="858"/>
    </i>
    <i r="1">
      <x v="196"/>
    </i>
    <i r="2">
      <x v="3"/>
    </i>
    <i>
      <x v="716"/>
    </i>
    <i r="1">
      <x v="160"/>
    </i>
    <i r="2">
      <x v="6"/>
    </i>
    <i>
      <x v="744"/>
    </i>
    <i r="1">
      <x v="116"/>
    </i>
    <i r="2">
      <x v="5"/>
    </i>
    <i>
      <x v="957"/>
    </i>
    <i r="1">
      <x v="318"/>
    </i>
    <i r="2">
      <x v="5"/>
    </i>
    <i>
      <x v="864"/>
    </i>
    <i r="1">
      <x v="34"/>
    </i>
    <i r="2">
      <x v="3"/>
    </i>
    <i>
      <x v="960"/>
    </i>
    <i r="1">
      <x v="347"/>
    </i>
    <i r="2">
      <x v="3"/>
    </i>
    <i>
      <x v="865"/>
    </i>
    <i r="1">
      <x v="34"/>
    </i>
    <i r="2">
      <x v="3"/>
    </i>
    <i>
      <x v="967"/>
    </i>
    <i r="1">
      <x v="219"/>
    </i>
    <i r="2">
      <x v="3"/>
    </i>
    <i>
      <x v="747"/>
    </i>
    <i r="1">
      <x v="270"/>
    </i>
    <i r="2">
      <x v="4"/>
    </i>
    <i>
      <x v="878"/>
    </i>
    <i r="1">
      <x v="306"/>
    </i>
    <i r="2">
      <x v="3"/>
    </i>
    <i>
      <x v="606"/>
    </i>
    <i r="1">
      <x v="228"/>
    </i>
    <i r="2">
      <x v="3"/>
    </i>
    <i>
      <x v="555"/>
    </i>
    <i r="1">
      <x v="103"/>
    </i>
    <i r="2">
      <x v="7"/>
    </i>
    <i>
      <x v="614"/>
    </i>
    <i r="1">
      <x v="299"/>
    </i>
    <i r="2">
      <x v="3"/>
    </i>
    <i>
      <x v="452"/>
    </i>
    <i r="1">
      <x v="116"/>
    </i>
    <i r="2">
      <x v="5"/>
    </i>
    <i>
      <x v="370"/>
    </i>
    <i r="1">
      <x v="306"/>
    </i>
    <i r="2">
      <x v="3"/>
    </i>
    <i>
      <x v="519"/>
    </i>
    <i r="1">
      <x v="245"/>
    </i>
    <i r="2">
      <x v="3"/>
    </i>
    <i>
      <x v="342"/>
    </i>
    <i r="1">
      <x v="64"/>
    </i>
    <i r="2">
      <x v="7"/>
    </i>
    <i>
      <x v="566"/>
    </i>
    <i r="1">
      <x v="352"/>
    </i>
    <i r="2">
      <x v="7"/>
    </i>
    <i>
      <x v="356"/>
    </i>
    <i r="1">
      <x v="106"/>
    </i>
    <i r="2">
      <x v="3"/>
    </i>
    <i>
      <x v="637"/>
    </i>
    <i r="1">
      <x v="80"/>
    </i>
    <i r="2">
      <x v="4"/>
    </i>
    <i>
      <x v="449"/>
    </i>
    <i r="1">
      <x v="133"/>
    </i>
    <i r="2">
      <x v="4"/>
    </i>
    <i>
      <x v="419"/>
    </i>
    <i r="1">
      <x v="235"/>
    </i>
    <i r="2">
      <x v="1"/>
    </i>
    <i>
      <x v="602"/>
    </i>
    <i r="1">
      <x v="95"/>
    </i>
    <i r="2">
      <x v="3"/>
    </i>
    <i>
      <x v="454"/>
    </i>
    <i r="1">
      <x v="339"/>
    </i>
    <i r="2">
      <x v="5"/>
    </i>
    <i>
      <x v="330"/>
    </i>
    <i r="1">
      <x v="266"/>
    </i>
    <i r="2">
      <x v="6"/>
    </i>
    <i>
      <x v="357"/>
    </i>
    <i r="1">
      <x v="106"/>
    </i>
    <i r="2">
      <x v="3"/>
    </i>
    <i>
      <x v="612"/>
    </i>
    <i r="1">
      <x v="299"/>
    </i>
    <i r="2">
      <x v="3"/>
    </i>
    <i>
      <x v="426"/>
    </i>
    <i r="1">
      <x v="331"/>
    </i>
    <i r="2">
      <x v="3"/>
    </i>
    <i>
      <x v="445"/>
    </i>
    <i r="1">
      <x v="85"/>
    </i>
    <i r="2">
      <x v="6"/>
    </i>
    <i>
      <x v="429"/>
    </i>
    <i r="1">
      <x v="344"/>
    </i>
    <i r="2">
      <x v="3"/>
    </i>
    <i>
      <x v="622"/>
    </i>
    <i r="1">
      <x v="120"/>
    </i>
    <i r="2">
      <x v="4"/>
    </i>
    <i>
      <x v="504"/>
    </i>
    <i r="1">
      <x v="204"/>
    </i>
    <i r="2">
      <x v="6"/>
    </i>
    <i>
      <x v="498"/>
    </i>
    <i r="1">
      <x v="228"/>
    </i>
    <i r="2">
      <x v="3"/>
    </i>
    <i>
      <x v="350"/>
    </i>
    <i r="1">
      <x v="299"/>
    </i>
    <i r="2">
      <x v="3"/>
    </i>
    <i>
      <x v="634"/>
    </i>
    <i r="1">
      <x v="179"/>
    </i>
    <i r="2">
      <x v="3"/>
    </i>
    <i>
      <x v="328"/>
    </i>
    <i r="1">
      <x v="108"/>
    </i>
    <i r="2">
      <x v="4"/>
    </i>
    <i>
      <x v="496"/>
    </i>
    <i r="1">
      <x v="102"/>
    </i>
    <i r="2">
      <x v="7"/>
    </i>
    <i>
      <x v="464"/>
    </i>
    <i r="1">
      <x v="193"/>
    </i>
    <i r="2">
      <x v="6"/>
    </i>
    <i>
      <x v="603"/>
    </i>
    <i r="1">
      <x v="95"/>
    </i>
    <i r="2">
      <x v="3"/>
    </i>
    <i>
      <x v="391"/>
    </i>
    <i r="1">
      <x v="7"/>
    </i>
    <i r="2">
      <x v="3"/>
    </i>
    <i>
      <x v="398"/>
    </i>
    <i r="1">
      <x v="162"/>
    </i>
    <i r="2">
      <x v="3"/>
    </i>
    <i>
      <x v="392"/>
    </i>
    <i r="1">
      <x v="183"/>
    </i>
    <i r="2">
      <x v="3"/>
    </i>
    <i>
      <x v="374"/>
    </i>
    <i r="1">
      <x v="95"/>
    </i>
    <i r="2">
      <x v="3"/>
    </i>
    <i>
      <x v="505"/>
    </i>
    <i r="1">
      <x v="204"/>
    </i>
    <i r="2">
      <x v="6"/>
    </i>
    <i>
      <x v="611"/>
    </i>
    <i r="1">
      <x v="299"/>
    </i>
    <i r="2">
      <x v="3"/>
    </i>
    <i>
      <x v="584"/>
    </i>
    <i r="1">
      <x v="111"/>
    </i>
    <i r="2">
      <x v="2"/>
    </i>
    <i>
      <x v="545"/>
    </i>
    <i r="1">
      <x v="352"/>
    </i>
    <i r="2">
      <x v="7"/>
    </i>
    <i>
      <x v="470"/>
    </i>
    <i r="1">
      <x v="143"/>
    </i>
    <i r="2">
      <x v="4"/>
    </i>
    <i>
      <x v="444"/>
    </i>
    <i r="1">
      <x v="24"/>
    </i>
    <i r="2">
      <x v="5"/>
    </i>
    <i>
      <x v="471"/>
    </i>
    <i r="1">
      <x v="97"/>
    </i>
    <i r="2">
      <x v="4"/>
    </i>
    <i>
      <x v="403"/>
    </i>
    <i r="1">
      <x v="156"/>
    </i>
    <i r="2">
      <x v="7"/>
    </i>
    <i>
      <x v="587"/>
    </i>
    <i r="1">
      <x v="35"/>
    </i>
    <i r="2">
      <x v="7"/>
    </i>
    <i>
      <x v="360"/>
    </i>
    <i r="1">
      <x v="82"/>
    </i>
    <i r="2">
      <x v="3"/>
    </i>
    <i>
      <x v="329"/>
    </i>
    <i r="1">
      <x v="266"/>
    </i>
    <i r="2">
      <x v="5"/>
    </i>
    <i>
      <x v="624"/>
    </i>
    <i r="1">
      <x v="328"/>
    </i>
    <i r="2">
      <x v="3"/>
    </i>
    <i>
      <x v="438"/>
    </i>
    <i r="1">
      <x v="299"/>
    </i>
    <i r="2">
      <x v="3"/>
    </i>
    <i>
      <x v="627"/>
    </i>
    <i r="1">
      <x v="162"/>
    </i>
    <i r="2">
      <x v="3"/>
    </i>
    <i>
      <x v="378"/>
    </i>
    <i r="1">
      <x v="102"/>
    </i>
    <i r="2">
      <x v="7"/>
    </i>
    <i>
      <x v="557"/>
    </i>
    <i r="1">
      <x v="350"/>
    </i>
    <i r="2">
      <x v="3"/>
    </i>
    <i>
      <x v="536"/>
    </i>
    <i r="1">
      <x v="162"/>
    </i>
    <i r="2">
      <x v="3"/>
    </i>
    <i>
      <x v="499"/>
    </i>
    <i r="1">
      <x v="146"/>
    </i>
    <i r="2">
      <x v="4"/>
    </i>
    <i>
      <x v="324"/>
    </i>
    <i r="1">
      <x v="81"/>
    </i>
    <i r="2">
      <x v="3"/>
    </i>
    <i>
      <x v="636"/>
    </i>
    <i r="1">
      <x v="179"/>
    </i>
    <i r="2">
      <x v="3"/>
    </i>
    <i>
      <x v="494"/>
    </i>
    <i r="1">
      <x v="102"/>
    </i>
    <i r="2">
      <x v="7"/>
    </i>
    <i>
      <x v="421"/>
    </i>
    <i r="1">
      <x v="102"/>
    </i>
    <i r="2">
      <x v="7"/>
    </i>
    <i>
      <x v="453"/>
    </i>
    <i r="1">
      <x v="254"/>
    </i>
    <i r="2">
      <x v="1"/>
    </i>
    <i>
      <x v="414"/>
    </i>
    <i r="1">
      <x v="329"/>
    </i>
    <i r="2">
      <x v="5"/>
    </i>
    <i>
      <x v="569"/>
    </i>
    <i r="1">
      <x v="274"/>
    </i>
    <i r="2">
      <x v="4"/>
    </i>
    <i>
      <x v="644"/>
    </i>
    <i r="1">
      <x v="141"/>
    </i>
    <i r="2">
      <x v="1"/>
    </i>
    <i>
      <x v="489"/>
    </i>
    <i r="1">
      <x v="352"/>
    </i>
    <i r="2">
      <x v="7"/>
    </i>
    <i>
      <x v="332"/>
    </i>
    <i r="1">
      <x v="349"/>
    </i>
    <i r="2">
      <x v="5"/>
    </i>
    <i>
      <x v="219"/>
    </i>
    <i r="1">
      <x v="113"/>
    </i>
    <i r="2">
      <x v="4"/>
    </i>
    <i>
      <x v="202"/>
    </i>
    <i r="1">
      <x v="205"/>
    </i>
    <i r="2">
      <x v="3"/>
    </i>
    <i>
      <x v="194"/>
    </i>
    <i r="1">
      <x v="123"/>
    </i>
    <i r="2">
      <x v="7"/>
    </i>
    <i>
      <x v="2"/>
    </i>
    <i r="1">
      <x v="288"/>
    </i>
    <i r="2">
      <x v="3"/>
    </i>
    <i>
      <x v="213"/>
    </i>
    <i r="1">
      <x v="81"/>
    </i>
    <i r="2">
      <x v="6"/>
    </i>
    <i>
      <x v="71"/>
    </i>
    <i r="1">
      <x v="164"/>
    </i>
    <i r="2">
      <x v="4"/>
    </i>
    <i>
      <x v="152"/>
    </i>
    <i r="1">
      <x v="349"/>
    </i>
    <i r="2">
      <x v="5"/>
    </i>
    <i>
      <x v="102"/>
    </i>
    <i r="1">
      <x v="338"/>
    </i>
    <i r="2">
      <x v="3"/>
    </i>
    <i>
      <x v="288"/>
    </i>
    <i r="1">
      <x v="139"/>
    </i>
    <i r="2">
      <x v="3"/>
    </i>
    <i>
      <x v="127"/>
    </i>
    <i r="1">
      <x v="350"/>
    </i>
    <i r="2">
      <x v="3"/>
    </i>
    <i>
      <x v="160"/>
    </i>
    <i r="1">
      <x v="132"/>
    </i>
    <i r="2">
      <x v="7"/>
    </i>
    <i>
      <x v="235"/>
    </i>
    <i r="1">
      <x v="186"/>
    </i>
    <i r="2">
      <x v="3"/>
    </i>
    <i>
      <x v="216"/>
    </i>
    <i r="1">
      <x v="17"/>
    </i>
    <i r="2">
      <x v="4"/>
    </i>
    <i>
      <x v="237"/>
    </i>
    <i r="1">
      <x v="243"/>
    </i>
    <i r="2">
      <x v="5"/>
    </i>
    <i>
      <x v="164"/>
    </i>
    <i r="1">
      <x v="224"/>
    </i>
    <i r="2">
      <x v="8"/>
    </i>
    <i>
      <x v="22"/>
    </i>
    <i r="1">
      <x v="350"/>
    </i>
    <i r="2">
      <x v="3"/>
    </i>
    <i>
      <x v="192"/>
    </i>
    <i r="1">
      <x v="162"/>
    </i>
    <i r="2">
      <x v="5"/>
    </i>
    <i>
      <x v="86"/>
    </i>
    <i r="1">
      <x v="135"/>
    </i>
    <i r="2">
      <x v="6"/>
    </i>
    <i>
      <x v="113"/>
    </i>
    <i r="1">
      <x v="8"/>
    </i>
    <i r="2">
      <x v="3"/>
    </i>
    <i>
      <x v="105"/>
    </i>
    <i r="1">
      <x v="277"/>
    </i>
    <i r="2">
      <x v="3"/>
    </i>
    <i>
      <x v="156"/>
    </i>
    <i r="1">
      <x v="163"/>
    </i>
    <i r="2">
      <x v="3"/>
    </i>
    <i>
      <x v="87"/>
    </i>
    <i r="1">
      <x v="254"/>
    </i>
    <i r="2">
      <x v="4"/>
    </i>
    <i>
      <x v="24"/>
    </i>
    <i r="1">
      <x v="164"/>
    </i>
    <i r="2">
      <x v="4"/>
    </i>
    <i>
      <x v="243"/>
    </i>
    <i r="1">
      <x v="141"/>
    </i>
    <i r="2">
      <x v="1"/>
    </i>
    <i>
      <x v="40"/>
    </i>
    <i r="1">
      <x v="338"/>
    </i>
    <i r="2">
      <x v="3"/>
    </i>
    <i>
      <x v="244"/>
    </i>
    <i r="1">
      <x v="141"/>
    </i>
    <i r="2">
      <x v="1"/>
    </i>
    <i>
      <x v="118"/>
    </i>
    <i r="1">
      <x v="8"/>
    </i>
    <i r="2">
      <x v="3"/>
    </i>
    <i>
      <x v="64"/>
    </i>
    <i r="1">
      <x v="263"/>
    </i>
    <i r="2">
      <x v="5"/>
    </i>
    <i>
      <x v="310"/>
    </i>
    <i r="1">
      <x v="254"/>
    </i>
    <i r="2">
      <x v="8"/>
    </i>
    <i>
      <x v="177"/>
    </i>
    <i r="1">
      <x v="311"/>
    </i>
    <i r="2">
      <x v="3"/>
    </i>
    <i>
      <x v="315"/>
    </i>
    <i r="1">
      <x v="186"/>
    </i>
    <i r="2">
      <x v="3"/>
    </i>
    <i>
      <x v="247"/>
    </i>
    <i r="1">
      <x v="81"/>
    </i>
    <i r="2">
      <x v="3"/>
    </i>
    <i>
      <x v="81"/>
    </i>
    <i r="1">
      <x v="230"/>
    </i>
    <i r="2">
      <x v="6"/>
    </i>
    <i>
      <x v="178"/>
    </i>
    <i r="1">
      <x v="92"/>
    </i>
    <i r="2">
      <x v="3"/>
    </i>
    <i>
      <x v="191"/>
    </i>
    <i r="1">
      <x v="162"/>
    </i>
    <i r="2">
      <x v="5"/>
    </i>
    <i>
      <x v="138"/>
    </i>
    <i r="1">
      <x v="98"/>
    </i>
    <i r="2">
      <x v="4"/>
    </i>
    <i>
      <x v="193"/>
    </i>
    <i r="1">
      <x v="123"/>
    </i>
    <i r="2">
      <x v="7"/>
    </i>
    <i>
      <x v="90"/>
    </i>
    <i r="1">
      <x v="72"/>
    </i>
    <i r="2">
      <x v="4"/>
    </i>
    <i>
      <x v="153"/>
    </i>
    <i r="1">
      <x v="349"/>
    </i>
    <i r="2">
      <x v="5"/>
    </i>
    <i>
      <x v="252"/>
    </i>
    <i r="1">
      <x v="114"/>
    </i>
    <i r="2">
      <x v="4"/>
    </i>
    <i>
      <x v="198"/>
    </i>
    <i r="1">
      <x v="81"/>
    </i>
    <i r="2">
      <x v="5"/>
    </i>
    <i>
      <x v="253"/>
    </i>
    <i r="1">
      <x v="67"/>
    </i>
    <i r="2">
      <x v="6"/>
    </i>
    <i>
      <x v="93"/>
    </i>
    <i r="1">
      <x v="8"/>
    </i>
    <i r="2">
      <x v="3"/>
    </i>
    <i>
      <x v="143"/>
    </i>
    <i r="1">
      <x v="11"/>
    </i>
    <i r="2">
      <x v="4"/>
    </i>
    <i>
      <x v="201"/>
    </i>
    <i r="1">
      <x v="205"/>
    </i>
    <i r="2">
      <x v="3"/>
    </i>
    <i>
      <x v="256"/>
    </i>
    <i r="1">
      <x v="220"/>
    </i>
    <i r="2">
      <x v="6"/>
    </i>
    <i>
      <x v="157"/>
    </i>
    <i r="1">
      <x v="74"/>
    </i>
    <i r="2">
      <x v="2"/>
    </i>
    <i>
      <x v="258"/>
    </i>
    <i r="1">
      <x v="310"/>
    </i>
    <i r="2">
      <x v="3"/>
    </i>
    <i>
      <x v="116"/>
    </i>
    <i r="1">
      <x v="8"/>
    </i>
    <i r="2">
      <x v="3"/>
    </i>
    <i>
      <x v="145"/>
    </i>
    <i r="1">
      <x v="102"/>
    </i>
    <i r="2">
      <x v="7"/>
    </i>
    <i>
      <x v="208"/>
    </i>
    <i r="1">
      <x v="254"/>
    </i>
    <i r="2">
      <x v="8"/>
    </i>
    <i>
      <x v="262"/>
    </i>
    <i r="1">
      <x v="172"/>
    </i>
    <i r="2">
      <x v="1"/>
    </i>
    <i>
      <x v="212"/>
    </i>
    <i r="1">
      <x v="81"/>
    </i>
    <i r="2">
      <x v="6"/>
    </i>
    <i>
      <x v="147"/>
    </i>
    <i r="1">
      <x v="17"/>
    </i>
    <i r="2">
      <x v="4"/>
    </i>
    <i>
      <x v="162"/>
    </i>
    <i r="1">
      <x v="83"/>
    </i>
    <i r="2">
      <x v="4"/>
    </i>
    <i>
      <x v="186"/>
    </i>
    <i r="1">
      <x v="292"/>
    </i>
    <i r="2">
      <x v="3"/>
    </i>
    <i>
      <x v="307"/>
    </i>
    <i r="1">
      <x v="270"/>
    </i>
    <i r="2">
      <x v="4"/>
    </i>
    <i>
      <x v="269"/>
    </i>
    <i r="1">
      <x v="228"/>
    </i>
    <i r="2">
      <x v="3"/>
    </i>
    <i>
      <x v="217"/>
    </i>
    <i r="1">
      <x v="197"/>
    </i>
    <i r="2">
      <x v="4"/>
    </i>
    <i>
      <x v="270"/>
    </i>
    <i r="1">
      <x v="103"/>
    </i>
    <i r="2">
      <x v="7"/>
    </i>
    <i>
      <x v="218"/>
    </i>
    <i r="1">
      <x v="197"/>
    </i>
    <i r="2">
      <x v="6"/>
    </i>
    <i>
      <x v="271"/>
    </i>
    <i r="1">
      <x v="1"/>
    </i>
    <i r="2">
      <x v="8"/>
    </i>
    <i>
      <x v="314"/>
    </i>
    <i r="1">
      <x v="186"/>
    </i>
    <i r="2">
      <x v="3"/>
    </i>
    <i>
      <x v="273"/>
    </i>
    <i r="1">
      <x v="180"/>
    </i>
    <i r="2">
      <x v="7"/>
    </i>
    <i>
      <x v="220"/>
    </i>
    <i r="1">
      <x v="267"/>
    </i>
    <i r="2">
      <x v="3"/>
    </i>
    <i>
      <x v="187"/>
    </i>
    <i r="1">
      <x v="101"/>
    </i>
    <i r="2">
      <x v="3"/>
    </i>
    <i>
      <x v="25"/>
    </i>
    <i r="1">
      <x v="164"/>
    </i>
    <i r="2">
      <x v="4"/>
    </i>
    <i>
      <x v="17"/>
    </i>
    <i r="1">
      <x v="271"/>
    </i>
    <i r="2">
      <x v="2"/>
    </i>
    <i>
      <x v="57"/>
    </i>
    <i r="1">
      <x v="90"/>
    </i>
    <i r="2">
      <x v="4"/>
    </i>
    <i>
      <x v="161"/>
    </i>
    <i r="1">
      <x v="1"/>
    </i>
    <i r="2">
      <x v="8"/>
    </i>
    <i>
      <x v="3828"/>
    </i>
    <i r="1">
      <x v="161"/>
    </i>
    <i r="2">
      <x v="7"/>
    </i>
    <i>
      <x v="3635"/>
    </i>
    <i r="1">
      <x v="181"/>
    </i>
    <i r="2">
      <x v="3"/>
    </i>
    <i>
      <x v="3677"/>
    </i>
    <i r="1">
      <x v="44"/>
    </i>
    <i r="2">
      <x v="3"/>
    </i>
    <i>
      <x v="3596"/>
    </i>
    <i r="1">
      <x v="75"/>
    </i>
    <i r="2">
      <x v="3"/>
    </i>
    <i>
      <x v="3820"/>
    </i>
    <i r="1">
      <x v="161"/>
    </i>
    <i r="2">
      <x v="7"/>
    </i>
    <i>
      <x v="3700"/>
    </i>
    <i r="1">
      <x v="94"/>
    </i>
    <i r="2">
      <x v="4"/>
    </i>
    <i>
      <x v="3753"/>
    </i>
    <i r="1">
      <x v="110"/>
    </i>
    <i r="2">
      <x v="8"/>
    </i>
    <i>
      <x v="3568"/>
    </i>
    <i r="1">
      <x v="194"/>
    </i>
    <i r="2">
      <x v="5"/>
    </i>
    <i>
      <x v="3860"/>
    </i>
    <i r="1">
      <x v="40"/>
    </i>
    <i r="2">
      <x v="6"/>
    </i>
    <i>
      <x v="3765"/>
    </i>
    <i r="1">
      <x v="261"/>
    </i>
    <i r="2">
      <x v="4"/>
    </i>
    <i>
      <x v="3815"/>
    </i>
    <i r="1">
      <x v="93"/>
    </i>
    <i r="2">
      <x v="3"/>
    </i>
    <i>
      <x v="3766"/>
    </i>
    <i r="1">
      <x v="261"/>
    </i>
    <i r="2">
      <x v="4"/>
    </i>
    <i>
      <x v="3824"/>
    </i>
    <i r="1">
      <x v="161"/>
    </i>
    <i r="2">
      <x v="7"/>
    </i>
    <i>
      <x v="3618"/>
    </i>
    <i r="1">
      <x v="212"/>
    </i>
    <i r="2">
      <x v="5"/>
    </i>
    <i>
      <x v="3593"/>
    </i>
    <i r="1">
      <x v="75"/>
    </i>
    <i r="2">
      <x v="3"/>
    </i>
    <i>
      <x v="3769"/>
    </i>
    <i r="1">
      <x v="306"/>
    </i>
    <i r="2">
      <x v="3"/>
    </i>
    <i>
      <x v="3674"/>
    </i>
    <i r="1">
      <x v="44"/>
    </i>
    <i r="2">
      <x v="3"/>
    </i>
    <i>
      <x v="3770"/>
    </i>
    <i r="1">
      <x v="306"/>
    </i>
    <i r="2">
      <x v="3"/>
    </i>
    <i>
      <x v="3856"/>
    </i>
    <i r="1">
      <x v="247"/>
    </i>
    <i r="2">
      <x v="7"/>
    </i>
    <i>
      <x v="3771"/>
    </i>
    <i r="1">
      <x v="306"/>
    </i>
    <i r="2">
      <x v="3"/>
    </i>
    <i>
      <x v="3809"/>
    </i>
    <i r="1">
      <x v="93"/>
    </i>
    <i r="2">
      <x v="3"/>
    </i>
    <i>
      <x v="3772"/>
    </i>
    <i r="1">
      <x v="306"/>
    </i>
    <i r="2">
      <x v="3"/>
    </i>
    <i>
      <x v="3746"/>
    </i>
    <i r="1">
      <x v="105"/>
    </i>
    <i r="2">
      <x v="3"/>
    </i>
    <i>
      <x v="3773"/>
    </i>
    <i r="1">
      <x v="167"/>
    </i>
    <i r="2">
      <x v="4"/>
    </i>
    <i>
      <x v="3665"/>
    </i>
    <i r="1">
      <x v="313"/>
    </i>
    <i r="2">
      <x v="3"/>
    </i>
    <i>
      <x v="3684"/>
    </i>
    <i r="1">
      <x v="53"/>
    </i>
    <i r="2">
      <x v="3"/>
    </i>
    <i>
      <x v="3822"/>
    </i>
    <i r="1">
      <x v="161"/>
    </i>
    <i r="2">
      <x v="7"/>
    </i>
    <i>
      <x v="3570"/>
    </i>
    <i r="1">
      <x v="194"/>
    </i>
    <i r="2">
      <x v="5"/>
    </i>
    <i>
      <x v="3826"/>
    </i>
    <i r="1">
      <x v="161"/>
    </i>
    <i r="2">
      <x v="7"/>
    </i>
    <i>
      <x v="3702"/>
    </i>
    <i r="1">
      <x v="94"/>
    </i>
    <i r="2">
      <x v="4"/>
    </i>
    <i>
      <x v="3832"/>
    </i>
    <i r="1">
      <x v="258"/>
    </i>
    <i r="2">
      <x v="7"/>
    </i>
    <i>
      <x v="3778"/>
    </i>
    <i r="1">
      <x v="309"/>
    </i>
    <i r="2">
      <x v="3"/>
    </i>
    <i>
      <x v="3564"/>
    </i>
    <i r="1">
      <x v="130"/>
    </i>
    <i r="2">
      <x v="6"/>
    </i>
    <i>
      <x v="3688"/>
    </i>
    <i r="1">
      <x v="313"/>
    </i>
    <i r="2">
      <x v="3"/>
    </i>
    <i>
      <x v="3572"/>
    </i>
    <i r="1">
      <x v="165"/>
    </i>
    <i r="2">
      <x v="3"/>
    </i>
    <i>
      <x v="3574"/>
    </i>
    <i r="1">
      <x v="51"/>
    </i>
    <i r="2">
      <x v="2"/>
    </i>
    <i>
      <x v="3848"/>
    </i>
    <i r="1">
      <x v="188"/>
    </i>
    <i r="2">
      <x v="4"/>
    </i>
    <i>
      <x v="3724"/>
    </i>
    <i r="1">
      <x v="168"/>
    </i>
    <i r="2">
      <x v="3"/>
    </i>
    <i>
      <x v="3854"/>
    </i>
    <i r="1">
      <x v="247"/>
    </i>
    <i r="2">
      <x v="7"/>
    </i>
    <i>
      <x v="3687"/>
    </i>
    <i r="1">
      <x v="313"/>
    </i>
    <i r="2">
      <x v="3"/>
    </i>
    <i>
      <x v="3858"/>
    </i>
    <i r="1">
      <x v="247"/>
    </i>
    <i r="2">
      <x v="7"/>
    </i>
    <i>
      <x v="3783"/>
    </i>
    <i r="1">
      <x v="81"/>
    </i>
    <i r="2">
      <x v="3"/>
    </i>
    <i>
      <x v="3581"/>
    </i>
    <i r="1">
      <x v="125"/>
    </i>
    <i r="2">
      <x v="6"/>
    </i>
    <i>
      <x v="3785"/>
    </i>
    <i r="1">
      <x v="81"/>
    </i>
    <i r="2">
      <x v="3"/>
    </i>
    <i>
      <x v="3664"/>
    </i>
    <i r="1">
      <x v="313"/>
    </i>
    <i r="2">
      <x v="3"/>
    </i>
    <i>
      <x v="3592"/>
    </i>
    <i r="1">
      <x v="75"/>
    </i>
    <i r="2">
      <x v="3"/>
    </i>
    <i>
      <x v="3745"/>
    </i>
    <i r="1">
      <x v="105"/>
    </i>
    <i r="2">
      <x v="3"/>
    </i>
    <i>
      <x v="3693"/>
    </i>
    <i r="1">
      <x v="350"/>
    </i>
    <i r="2">
      <x v="3"/>
    </i>
    <i>
      <x v="3814"/>
    </i>
    <i r="1">
      <x v="93"/>
    </i>
    <i r="2">
      <x v="3"/>
    </i>
    <i>
      <x v="3788"/>
    </i>
    <i r="1">
      <x v="234"/>
    </i>
    <i r="2">
      <x v="4"/>
    </i>
    <i>
      <x v="3747"/>
    </i>
    <i r="1">
      <x v="105"/>
    </i>
    <i r="2">
      <x v="3"/>
    </i>
    <i>
      <x v="3789"/>
    </i>
    <i r="1">
      <x v="234"/>
    </i>
    <i r="2">
      <x v="4"/>
    </i>
    <i>
      <x v="3819"/>
    </i>
    <i r="1">
      <x v="161"/>
    </i>
    <i r="2">
      <x v="7"/>
    </i>
    <i>
      <x v="3728"/>
    </i>
    <i r="1">
      <x v="355"/>
    </i>
    <i r="2">
      <x v="3"/>
    </i>
    <i>
      <x v="3821"/>
    </i>
    <i r="1">
      <x v="161"/>
    </i>
    <i r="2">
      <x v="7"/>
    </i>
    <i>
      <x v="3731"/>
    </i>
    <i r="1">
      <x v="93"/>
    </i>
    <i r="2">
      <x v="3"/>
    </i>
    <i>
      <x v="3823"/>
    </i>
    <i r="1">
      <x v="161"/>
    </i>
    <i r="2">
      <x v="7"/>
    </i>
    <i>
      <x v="3655"/>
    </i>
    <i r="1">
      <x v="212"/>
    </i>
    <i r="2">
      <x v="2"/>
    </i>
    <i>
      <x v="3825"/>
    </i>
    <i r="1">
      <x v="102"/>
    </i>
    <i r="2">
      <x v="7"/>
    </i>
    <i>
      <x v="3656"/>
    </i>
    <i r="1">
      <x v="212"/>
    </i>
    <i r="2">
      <x v="5"/>
    </i>
    <i>
      <x v="3827"/>
    </i>
    <i r="1">
      <x v="161"/>
    </i>
    <i r="2">
      <x v="7"/>
    </i>
    <i>
      <x v="3733"/>
    </i>
    <i r="1">
      <x v="93"/>
    </i>
    <i r="2">
      <x v="3"/>
    </i>
    <i>
      <x v="3696"/>
    </i>
    <i r="1">
      <x v="313"/>
    </i>
    <i r="2">
      <x v="3"/>
    </i>
    <i>
      <x v="3795"/>
    </i>
    <i r="1">
      <x v="9"/>
    </i>
    <i r="2">
      <x v="3"/>
    </i>
    <i>
      <x v="3834"/>
    </i>
    <i r="1">
      <x v="258"/>
    </i>
    <i r="2">
      <x v="7"/>
    </i>
    <i>
      <x v="3734"/>
    </i>
    <i r="1">
      <x v="93"/>
    </i>
    <i r="2">
      <x v="3"/>
    </i>
    <i>
      <x v="3607"/>
    </i>
    <i r="1">
      <x v="167"/>
    </i>
    <i r="2">
      <x v="4"/>
    </i>
    <i>
      <x v="3657"/>
    </i>
    <i r="1">
      <x v="212"/>
    </i>
    <i r="2">
      <x v="3"/>
    </i>
    <i>
      <x v="3752"/>
    </i>
    <i r="1">
      <x v="105"/>
    </i>
    <i r="2">
      <x v="3"/>
    </i>
    <i>
      <x v="3736"/>
    </i>
    <i r="1">
      <x v="93"/>
    </i>
    <i r="2">
      <x v="3"/>
    </i>
    <i>
      <x v="3638"/>
    </i>
    <i r="1">
      <x v="350"/>
    </i>
    <i r="2">
      <x v="3"/>
    </i>
    <i>
      <x v="3737"/>
    </i>
    <i r="1">
      <x v="93"/>
    </i>
    <i r="2">
      <x v="3"/>
    </i>
    <i>
      <x v="3713"/>
    </i>
    <i r="1">
      <x v="261"/>
    </i>
    <i r="2">
      <x v="3"/>
    </i>
    <i>
      <x v="3738"/>
    </i>
    <i r="1">
      <x v="311"/>
    </i>
    <i r="2">
      <x v="3"/>
    </i>
    <i>
      <x v="3675"/>
    </i>
    <i r="1">
      <x v="44"/>
    </i>
    <i r="2">
      <x v="3"/>
    </i>
    <i>
      <x v="3739"/>
    </i>
    <i r="1">
      <x v="311"/>
    </i>
    <i r="2">
      <x v="3"/>
    </i>
    <i>
      <x v="3573"/>
    </i>
    <i r="1">
      <x v="51"/>
    </i>
    <i r="2">
      <x v="2"/>
    </i>
    <i>
      <x v="3694"/>
    </i>
    <i r="1">
      <x v="313"/>
    </i>
    <i r="2">
      <x v="3"/>
    </i>
    <i>
      <x v="3853"/>
    </i>
    <i r="1">
      <x v="247"/>
    </i>
    <i r="2">
      <x v="7"/>
    </i>
    <i>
      <x v="3660"/>
    </i>
    <i r="1">
      <x v="212"/>
    </i>
    <i r="2">
      <x v="2"/>
    </i>
    <i>
      <x v="3554"/>
    </i>
    <i r="1">
      <x v="227"/>
    </i>
    <i r="2">
      <x v="3"/>
    </i>
    <i>
      <x v="3741"/>
    </i>
    <i r="1">
      <x v="15"/>
    </i>
    <i r="2">
      <x v="3"/>
    </i>
    <i>
      <x v="3611"/>
    </i>
    <i r="1">
      <x v="167"/>
    </i>
    <i r="2">
      <x v="4"/>
    </i>
    <i>
      <x v="3742"/>
    </i>
    <i r="1">
      <x v="15"/>
    </i>
    <i r="2">
      <x v="3"/>
    </i>
    <i>
      <x v="3859"/>
    </i>
    <i r="1">
      <x v="247"/>
    </i>
    <i r="2">
      <x v="7"/>
    </i>
    <i>
      <x v="3577"/>
    </i>
    <i r="1">
      <x v="333"/>
    </i>
    <i r="2">
      <x v="3"/>
    </i>
    <i>
      <x v="3580"/>
    </i>
    <i r="1">
      <x v="165"/>
    </i>
    <i r="2">
      <x v="3"/>
    </i>
    <i>
      <x v="3663"/>
    </i>
    <i r="1">
      <x v="261"/>
    </i>
    <i r="2">
      <x v="4"/>
    </i>
    <i>
      <x v="3698"/>
    </i>
    <i r="1">
      <x v="94"/>
    </i>
    <i r="2">
      <x v="4"/>
    </i>
    <i>
      <x v="3616"/>
    </i>
    <i r="1">
      <x v="212"/>
    </i>
    <i r="2">
      <x v="2"/>
    </i>
    <i>
      <x v="3598"/>
    </i>
    <i r="1">
      <x v="167"/>
    </i>
    <i r="2">
      <x v="4"/>
    </i>
    <i>
      <x v="3597"/>
    </i>
    <i r="1">
      <x v="42"/>
    </i>
    <i r="2">
      <x v="4"/>
    </i>
    <i>
      <x v="3435"/>
    </i>
    <i r="1">
      <x v="181"/>
    </i>
    <i r="2">
      <x v="3"/>
    </i>
    <i>
      <x v="3240"/>
    </i>
    <i r="1">
      <x v="318"/>
    </i>
    <i r="2">
      <x v="5"/>
    </i>
    <i>
      <x v="3512"/>
    </i>
    <i r="1">
      <x v="296"/>
    </i>
    <i r="2">
      <x v="6"/>
    </i>
    <i>
      <x v="3420"/>
    </i>
    <i r="1">
      <x v="246"/>
    </i>
    <i r="2">
      <x v="5"/>
    </i>
    <i>
      <x v="3352"/>
    </i>
    <i r="1">
      <x v="334"/>
    </i>
    <i r="2">
      <x v="3"/>
    </i>
    <i>
      <x v="3459"/>
    </i>
    <i r="1">
      <x v="181"/>
    </i>
    <i r="2">
      <x v="3"/>
    </i>
    <i>
      <x v="3403"/>
    </i>
    <i r="1">
      <x v="34"/>
    </i>
    <i r="2">
      <x v="3"/>
    </i>
    <i>
      <x v="3247"/>
    </i>
    <i r="1">
      <x v="318"/>
    </i>
    <i r="2">
      <x v="5"/>
    </i>
    <i>
      <x v="3379"/>
    </i>
    <i r="1">
      <x v="188"/>
    </i>
    <i r="2">
      <x v="4"/>
    </i>
    <i>
      <x v="3266"/>
    </i>
    <i r="1">
      <x v="318"/>
    </i>
    <i r="2">
      <x v="5"/>
    </i>
    <i>
      <x v="3534"/>
    </i>
    <i r="1">
      <x v="125"/>
    </i>
    <i r="2">
      <x v="4"/>
    </i>
    <i>
      <x v="3290"/>
    </i>
    <i r="1">
      <x v="95"/>
    </i>
    <i r="2">
      <x v="5"/>
    </i>
    <i>
      <x v="3397"/>
    </i>
    <i r="1">
      <x v="350"/>
    </i>
    <i r="2">
      <x v="3"/>
    </i>
    <i>
      <x v="3405"/>
    </i>
    <i r="1">
      <x v="325"/>
    </i>
    <i r="2">
      <x v="1"/>
    </i>
    <i>
      <x v="3501"/>
    </i>
    <i r="1">
      <x v="135"/>
    </i>
    <i r="2">
      <x v="5"/>
    </i>
    <i>
      <x v="3291"/>
    </i>
    <i r="1">
      <x v="95"/>
    </i>
    <i r="2">
      <x v="5"/>
    </i>
    <i>
      <x v="3509"/>
    </i>
    <i r="1">
      <x v="135"/>
    </i>
    <i r="2">
      <x v="6"/>
    </i>
    <i>
      <x v="3467"/>
    </i>
    <i r="1">
      <x v="347"/>
    </i>
    <i r="2">
      <x v="3"/>
    </i>
    <i>
      <x v="3441"/>
    </i>
    <i r="1">
      <x v="19"/>
    </i>
    <i r="2">
      <x v="3"/>
    </i>
    <i>
      <x v="3468"/>
    </i>
    <i r="1">
      <x v="93"/>
    </i>
    <i r="2">
      <x v="3"/>
    </i>
    <i>
      <x v="3412"/>
    </i>
    <i r="1">
      <x v="276"/>
    </i>
    <i r="2">
      <x v="5"/>
    </i>
    <i>
      <x v="3280"/>
    </i>
    <i r="1">
      <x v="299"/>
    </i>
    <i r="2">
      <x v="5"/>
    </i>
    <i>
      <x v="3336"/>
    </i>
    <i r="1">
      <x v="49"/>
    </i>
    <i r="2">
      <x v="4"/>
    </i>
    <i>
      <x v="3305"/>
    </i>
    <i r="1">
      <x v="196"/>
    </i>
    <i r="2">
      <x v="5"/>
    </i>
    <i>
      <x v="3538"/>
    </i>
    <i r="1">
      <x v="125"/>
    </i>
    <i r="2">
      <x v="4"/>
    </i>
    <i>
      <x v="3427"/>
    </i>
    <i r="1">
      <x v="229"/>
    </i>
    <i r="2">
      <x v="5"/>
    </i>
    <i>
      <x v="3322"/>
    </i>
    <i r="1">
      <x v="299"/>
    </i>
    <i r="2">
      <x v="6"/>
    </i>
    <i>
      <x v="3428"/>
    </i>
    <i r="1">
      <x v="229"/>
    </i>
    <i r="2">
      <x v="5"/>
    </i>
    <i>
      <x v="3372"/>
    </i>
    <i r="1">
      <x v="83"/>
    </i>
    <i r="2">
      <x v="4"/>
    </i>
    <i>
      <x v="3279"/>
    </i>
    <i r="1">
      <x v="299"/>
    </i>
    <i r="2">
      <x v="5"/>
    </i>
    <i>
      <x v="3354"/>
    </i>
    <i r="1">
      <x v="334"/>
    </i>
    <i r="2">
      <x v="3"/>
    </i>
    <i>
      <x v="3329"/>
    </i>
    <i r="1">
      <x v="73"/>
    </i>
    <i r="2">
      <x v="4"/>
    </i>
    <i>
      <x v="3503"/>
    </i>
    <i r="1">
      <x v="135"/>
    </i>
    <i r="2">
      <x v="6"/>
    </i>
    <i>
      <x v="3477"/>
    </i>
    <i r="1">
      <x v="93"/>
    </i>
    <i r="2">
      <x v="3"/>
    </i>
    <i>
      <x v="3286"/>
    </i>
    <i r="1">
      <x v="95"/>
    </i>
    <i r="2">
      <x v="5"/>
    </i>
    <i>
      <x v="3478"/>
    </i>
    <i r="1">
      <x v="103"/>
    </i>
    <i r="2">
      <x v="7"/>
    </i>
    <i>
      <x v="3345"/>
    </i>
    <i r="1">
      <x v="249"/>
    </i>
    <i r="2">
      <x v="3"/>
    </i>
    <i>
      <x v="3245"/>
    </i>
    <i r="1">
      <x v="318"/>
    </i>
    <i r="2">
      <x v="5"/>
    </i>
    <i>
      <x v="3513"/>
    </i>
    <i r="1">
      <x v="135"/>
    </i>
    <i r="2">
      <x v="6"/>
    </i>
    <i>
      <x v="3430"/>
    </i>
    <i r="1">
      <x v="229"/>
    </i>
    <i r="2">
      <x v="5"/>
    </i>
    <i>
      <x v="3442"/>
    </i>
    <i r="1">
      <x v="19"/>
    </i>
    <i r="2">
      <x v="3"/>
    </i>
    <i>
      <x v="3308"/>
    </i>
    <i r="1">
      <x v="196"/>
    </i>
    <i r="2">
      <x v="5"/>
    </i>
    <i>
      <x v="3381"/>
    </i>
    <i r="1">
      <x v="188"/>
    </i>
    <i r="2">
      <x v="4"/>
    </i>
    <i>
      <x v="3432"/>
    </i>
    <i r="1">
      <x v="229"/>
    </i>
    <i r="2">
      <x v="5"/>
    </i>
    <i>
      <x v="3333"/>
    </i>
    <i r="1">
      <x v="353"/>
    </i>
    <i r="2">
      <x v="6"/>
    </i>
    <i>
      <x v="3367"/>
    </i>
    <i r="1">
      <x v="83"/>
    </i>
    <i r="2">
      <x v="4"/>
    </i>
    <i>
      <x v="3529"/>
    </i>
    <i r="1">
      <x v="299"/>
    </i>
    <i r="2">
      <x v="3"/>
    </i>
    <i>
      <x v="3490"/>
    </i>
    <i r="1">
      <x v="83"/>
    </i>
    <i r="2">
      <x v="4"/>
    </i>
    <i>
      <x v="3453"/>
    </i>
    <i r="1">
      <x v="181"/>
    </i>
    <i r="2">
      <x v="3"/>
    </i>
    <i>
      <x v="3491"/>
    </i>
    <i r="1">
      <x v="344"/>
    </i>
    <i r="2">
      <x v="3"/>
    </i>
    <i>
      <x v="3535"/>
    </i>
    <i r="1">
      <x v="125"/>
    </i>
    <i r="2">
      <x v="4"/>
    </i>
    <i>
      <x v="3492"/>
    </i>
    <i r="1">
      <x v="344"/>
    </i>
    <i r="2">
      <x v="3"/>
    </i>
    <i>
      <x v="3249"/>
    </i>
    <i r="1">
      <x v="318"/>
    </i>
    <i r="2">
      <x v="5"/>
    </i>
    <i>
      <x v="3310"/>
    </i>
    <i r="1">
      <x v="196"/>
    </i>
    <i r="2">
      <x v="5"/>
    </i>
    <i>
      <x v="3320"/>
    </i>
    <i r="1">
      <x v="299"/>
    </i>
    <i r="2">
      <x v="6"/>
    </i>
    <i>
      <x v="3369"/>
    </i>
    <i r="1">
      <x v="83"/>
    </i>
    <i r="2">
      <x v="4"/>
    </i>
    <i>
      <x v="3396"/>
    </i>
    <i r="1">
      <x v="350"/>
    </i>
    <i r="2">
      <x v="3"/>
    </i>
    <i>
      <x v="3433"/>
    </i>
    <i r="1">
      <x v="229"/>
    </i>
    <i r="2">
      <x v="5"/>
    </i>
    <i>
      <x v="3434"/>
    </i>
    <i r="1">
      <x v="181"/>
    </i>
    <i r="2">
      <x v="3"/>
    </i>
    <i>
      <x v="3285"/>
    </i>
    <i r="1">
      <x v="125"/>
    </i>
    <i r="2">
      <x v="4"/>
    </i>
    <i>
      <x v="3053"/>
    </i>
    <i r="1">
      <x v="196"/>
    </i>
    <i r="2">
      <x v="6"/>
    </i>
    <i>
      <x v="3203"/>
    </i>
    <i r="1">
      <x v="125"/>
    </i>
    <i r="2">
      <x v="4"/>
    </i>
    <i>
      <x v="2928"/>
    </i>
    <i r="1">
      <x v="152"/>
    </i>
    <i r="2">
      <x v="3"/>
    </i>
    <i>
      <x v="3084"/>
    </i>
    <i r="1">
      <x v="95"/>
    </i>
    <i r="2">
      <x v="3"/>
    </i>
    <i>
      <x v="3212"/>
    </i>
    <i r="1">
      <x v="145"/>
    </i>
    <i r="2">
      <x v="6"/>
    </i>
    <i>
      <x v="3058"/>
    </i>
    <i r="1">
      <x v="196"/>
    </i>
    <i r="2">
      <x v="6"/>
    </i>
    <i>
      <x v="3018"/>
    </i>
    <i r="1">
      <x v="125"/>
    </i>
    <i r="2">
      <x v="4"/>
    </i>
    <i>
      <x v="3108"/>
    </i>
    <i r="1">
      <x v="324"/>
    </i>
    <i r="2">
      <x v="3"/>
    </i>
    <i>
      <x v="3199"/>
    </i>
    <i r="1">
      <x v="125"/>
    </i>
    <i r="2">
      <x v="4"/>
    </i>
    <i>
      <x v="3109"/>
    </i>
    <i r="1">
      <x v="324"/>
    </i>
    <i r="2">
      <x v="3"/>
    </i>
    <i>
      <x v="3207"/>
    </i>
    <i r="1">
      <x v="125"/>
    </i>
    <i r="2">
      <x v="4"/>
    </i>
    <i>
      <x v="2968"/>
    </i>
    <i r="1">
      <x v="342"/>
    </i>
    <i r="2">
      <x v="4"/>
    </i>
    <i>
      <x v="2965"/>
    </i>
    <i r="1">
      <x v="342"/>
    </i>
    <i r="2">
      <x v="4"/>
    </i>
    <i>
      <x v="3085"/>
    </i>
    <i r="1">
      <x v="95"/>
    </i>
    <i r="2">
      <x v="3"/>
    </i>
    <i>
      <x v="3188"/>
    </i>
    <i r="1">
      <x v="196"/>
    </i>
    <i r="2">
      <x v="3"/>
    </i>
    <i>
      <x v="2950"/>
    </i>
    <i r="1">
      <x v="198"/>
    </i>
    <i r="2">
      <x v="6"/>
    </i>
    <i>
      <x v="2958"/>
    </i>
    <i r="1">
      <x v="308"/>
    </i>
    <i r="2">
      <x v="6"/>
    </i>
    <i>
      <x v="2970"/>
    </i>
    <i r="1">
      <x v="1"/>
    </i>
    <i r="2">
      <x v="8"/>
    </i>
    <i>
      <x v="2920"/>
    </i>
    <i r="1">
      <x v="188"/>
    </i>
    <i r="2">
      <x v="4"/>
    </i>
    <i>
      <x v="2971"/>
    </i>
    <i r="1">
      <x v="88"/>
    </i>
    <i r="2">
      <x v="3"/>
    </i>
    <i>
      <x v="3136"/>
    </i>
    <i r="1">
      <x v="340"/>
    </i>
    <i r="2">
      <x v="4"/>
    </i>
    <i>
      <x v="3089"/>
    </i>
    <i r="1">
      <x v="196"/>
    </i>
    <i r="2">
      <x v="3"/>
    </i>
    <i>
      <x v="2938"/>
    </i>
    <i r="1">
      <x v="192"/>
    </i>
    <i r="2">
      <x v="4"/>
    </i>
    <i>
      <x v="3159"/>
    </i>
    <i r="1">
      <x v="95"/>
    </i>
    <i r="2">
      <x v="6"/>
    </i>
    <i>
      <x v="3209"/>
    </i>
    <i r="1">
      <x v="125"/>
    </i>
    <i r="2">
      <x v="4"/>
    </i>
    <i>
      <x v="2936"/>
    </i>
    <i r="1">
      <x v="270"/>
    </i>
    <i r="2">
      <x v="4"/>
    </i>
    <i>
      <x v="3140"/>
    </i>
    <i r="1">
      <x v="340"/>
    </i>
    <i r="2">
      <x v="4"/>
    </i>
    <i>
      <x v="3064"/>
    </i>
    <i r="1">
      <x v="127"/>
    </i>
    <i r="2">
      <x v="3"/>
    </i>
    <i>
      <x v="3083"/>
    </i>
    <i r="1">
      <x v="95"/>
    </i>
    <i r="2">
      <x v="3"/>
    </i>
    <i>
      <x v="3162"/>
    </i>
    <i r="1">
      <x v="125"/>
    </i>
    <i r="2">
      <x v="6"/>
    </i>
    <i>
      <x v="3009"/>
    </i>
    <i r="1">
      <x v="282"/>
    </i>
    <i r="2">
      <x v="3"/>
    </i>
    <i>
      <x v="3002"/>
    </i>
    <i r="1">
      <x v="277"/>
    </i>
    <i r="2">
      <x v="8"/>
    </i>
    <i>
      <x v="2954"/>
    </i>
    <i r="1">
      <x v="219"/>
    </i>
    <i r="2">
      <x v="6"/>
    </i>
    <i>
      <x v="2951"/>
    </i>
    <i r="1">
      <x v="198"/>
    </i>
    <i r="2">
      <x v="5"/>
    </i>
    <i>
      <x v="3080"/>
    </i>
    <i r="1">
      <x v="95"/>
    </i>
    <i r="2">
      <x v="3"/>
    </i>
    <i>
      <x v="2962"/>
    </i>
    <i r="1">
      <x v="192"/>
    </i>
    <i r="2">
      <x v="6"/>
    </i>
    <i>
      <x v="3019"/>
    </i>
    <i r="1">
      <x v="125"/>
    </i>
    <i r="2">
      <x v="4"/>
    </i>
    <i>
      <x v="3166"/>
    </i>
    <i r="1">
      <x v="125"/>
    </i>
    <i r="2">
      <x v="6"/>
    </i>
    <i>
      <x v="2919"/>
    </i>
    <i r="1">
      <x v="188"/>
    </i>
    <i r="2">
      <x v="4"/>
    </i>
    <i>
      <x v="3168"/>
    </i>
    <i r="1">
      <x v="125"/>
    </i>
    <i r="2">
      <x v="6"/>
    </i>
    <i>
      <x v="2913"/>
    </i>
    <i r="1">
      <x v="299"/>
    </i>
    <i r="2">
      <x v="3"/>
    </i>
    <i>
      <x v="3034"/>
    </i>
    <i r="1">
      <x v="95"/>
    </i>
    <i r="2">
      <x v="3"/>
    </i>
    <i>
      <x v="3200"/>
    </i>
    <i r="1">
      <x v="125"/>
    </i>
    <i r="2">
      <x v="4"/>
    </i>
    <i>
      <x v="3171"/>
    </i>
    <i r="1">
      <x v="96"/>
    </i>
    <i r="2">
      <x v="6"/>
    </i>
    <i>
      <x v="3202"/>
    </i>
    <i r="1">
      <x v="125"/>
    </i>
    <i r="2">
      <x v="4"/>
    </i>
    <i>
      <x v="3173"/>
    </i>
    <i r="1">
      <x v="125"/>
    </i>
    <i r="2">
      <x v="6"/>
    </i>
    <i>
      <x v="3047"/>
    </i>
    <i r="1">
      <x v="74"/>
    </i>
    <i r="2">
      <x v="2"/>
    </i>
    <i>
      <x v="3175"/>
    </i>
    <i r="1">
      <x v="196"/>
    </i>
    <i r="2">
      <x v="3"/>
    </i>
    <i>
      <x v="3206"/>
    </i>
    <i r="1">
      <x v="125"/>
    </i>
    <i r="2">
      <x v="4"/>
    </i>
    <i>
      <x v="2937"/>
    </i>
    <i r="1">
      <x v="352"/>
    </i>
    <i r="2">
      <x v="7"/>
    </i>
    <i>
      <x v="3060"/>
    </i>
    <i r="1">
      <x v="196"/>
    </i>
    <i r="2">
      <x v="6"/>
    </i>
    <i>
      <x v="2940"/>
    </i>
    <i r="1">
      <x v="294"/>
    </i>
    <i r="2">
      <x v="4"/>
    </i>
    <i>
      <x v="3139"/>
    </i>
    <i r="1">
      <x v="340"/>
    </i>
    <i r="2">
      <x v="4"/>
    </i>
    <i>
      <x v="2915"/>
    </i>
    <i r="1">
      <x v="125"/>
    </i>
    <i r="2">
      <x v="4"/>
    </i>
    <i>
      <x v="3213"/>
    </i>
    <i r="1">
      <x v="125"/>
    </i>
    <i r="2">
      <x v="4"/>
    </i>
    <i>
      <x v="3180"/>
    </i>
    <i r="1">
      <x v="196"/>
    </i>
    <i r="2">
      <x v="3"/>
    </i>
    <i>
      <x v="3049"/>
    </i>
    <i r="1">
      <x v="74"/>
    </i>
    <i r="2">
      <x v="2"/>
    </i>
    <i>
      <x v="3127"/>
    </i>
    <i r="1">
      <x v="188"/>
    </i>
    <i r="2">
      <x v="4"/>
    </i>
    <i>
      <x v="3050"/>
    </i>
    <i r="1">
      <x v="196"/>
    </i>
    <i r="2">
      <x v="6"/>
    </i>
    <i>
      <x v="2927"/>
    </i>
    <i r="1">
      <x v="152"/>
    </i>
    <i r="2">
      <x v="3"/>
    </i>
    <i>
      <x v="3052"/>
    </i>
    <i r="1">
      <x v="196"/>
    </i>
    <i r="2">
      <x v="6"/>
    </i>
    <i>
      <x v="2923"/>
    </i>
    <i r="1">
      <x v="270"/>
    </i>
    <i r="2">
      <x v="4"/>
    </i>
    <i>
      <x v="3143"/>
    </i>
    <i r="1">
      <x v="340"/>
    </i>
    <i r="2">
      <x v="4"/>
    </i>
    <i>
      <x v="2953"/>
    </i>
    <i r="1">
      <x v="219"/>
    </i>
    <i r="2">
      <x v="6"/>
    </i>
    <i>
      <x v="3105"/>
    </i>
    <i r="1">
      <x v="240"/>
    </i>
    <i r="2">
      <x v="3"/>
    </i>
    <i>
      <x v="3040"/>
    </i>
    <i r="1">
      <x v="196"/>
    </i>
    <i r="2">
      <x v="3"/>
    </i>
    <i>
      <x v="3150"/>
    </i>
    <i r="1">
      <x v="95"/>
    </i>
    <i r="2">
      <x v="6"/>
    </i>
    <i>
      <x v="2966"/>
    </i>
    <i r="1">
      <x v="342"/>
    </i>
    <i r="2">
      <x v="4"/>
    </i>
    <i>
      <x v="2598"/>
    </i>
    <i r="1">
      <x v="48"/>
    </i>
    <i r="2">
      <x v="6"/>
    </i>
    <i>
      <x v="2867"/>
    </i>
    <i r="1">
      <x v="118"/>
    </i>
    <i r="2">
      <x v="3"/>
    </i>
    <i>
      <x v="2905"/>
    </i>
    <i r="1">
      <x v="299"/>
    </i>
    <i r="2">
      <x v="3"/>
    </i>
    <i>
      <x v="2817"/>
    </i>
    <i r="1">
      <x v="217"/>
    </i>
    <i r="2">
      <x v="1"/>
    </i>
    <i>
      <x v="2742"/>
    </i>
    <i r="1">
      <x v="179"/>
    </i>
    <i r="2">
      <x v="3"/>
    </i>
    <i>
      <x v="2818"/>
    </i>
    <i r="1">
      <x v="217"/>
    </i>
    <i r="2">
      <x v="1"/>
    </i>
    <i>
      <x v="2897"/>
    </i>
    <i r="1">
      <x v="188"/>
    </i>
    <i r="2">
      <x v="4"/>
    </i>
    <i>
      <x v="2660"/>
    </i>
    <i r="1">
      <x v="135"/>
    </i>
    <i r="2">
      <x v="6"/>
    </i>
    <i>
      <x v="2670"/>
    </i>
    <i r="1">
      <x v="174"/>
    </i>
    <i r="2">
      <x v="6"/>
    </i>
    <i>
      <x v="2759"/>
    </i>
    <i r="1">
      <x v="318"/>
    </i>
    <i r="2">
      <x v="3"/>
    </i>
    <i>
      <x v="2796"/>
    </i>
    <i r="1">
      <x v="261"/>
    </i>
    <i r="2">
      <x v="3"/>
    </i>
    <i>
      <x v="2715"/>
    </i>
    <i r="1">
      <x v="42"/>
    </i>
    <i r="2">
      <x v="3"/>
    </i>
    <i>
      <x v="2625"/>
    </i>
    <i r="1">
      <x v="226"/>
    </i>
    <i r="2">
      <x v="3"/>
    </i>
    <i>
      <x v="2661"/>
    </i>
    <i r="1">
      <x v="59"/>
    </i>
    <i r="2">
      <x v="6"/>
    </i>
    <i>
      <x v="2613"/>
    </i>
    <i r="1">
      <x v="193"/>
    </i>
    <i r="2">
      <x v="6"/>
    </i>
    <i>
      <x v="2717"/>
    </i>
    <i r="1">
      <x v="85"/>
    </i>
    <i r="2">
      <x v="6"/>
    </i>
    <i>
      <x v="2631"/>
    </i>
    <i r="1">
      <x v="157"/>
    </i>
    <i r="2">
      <x v="3"/>
    </i>
    <i>
      <x v="2682"/>
    </i>
    <i r="1">
      <x v="336"/>
    </i>
    <i r="2">
      <x v="6"/>
    </i>
    <i>
      <x v="2861"/>
    </i>
    <i r="1">
      <x v="261"/>
    </i>
    <i r="2">
      <x v="4"/>
    </i>
    <i>
      <x v="2620"/>
    </i>
    <i r="1">
      <x v="85"/>
    </i>
    <i r="2">
      <x v="6"/>
    </i>
    <i>
      <x v="2790"/>
    </i>
    <i r="1">
      <x v="267"/>
    </i>
    <i r="2">
      <x v="1"/>
    </i>
    <i>
      <x v="2721"/>
    </i>
    <i r="1">
      <x v="54"/>
    </i>
    <i r="2">
      <x v="3"/>
    </i>
    <i>
      <x v="2738"/>
    </i>
    <i r="1">
      <x v="179"/>
    </i>
    <i r="2">
      <x v="3"/>
    </i>
    <i>
      <x v="2830"/>
    </i>
    <i r="1">
      <x v="219"/>
    </i>
    <i r="2">
      <x v="6"/>
    </i>
    <i>
      <x v="2698"/>
    </i>
    <i r="1">
      <x v="167"/>
    </i>
    <i r="2">
      <x v="4"/>
    </i>
    <i>
      <x v="2594"/>
    </i>
    <i r="1">
      <x v="120"/>
    </i>
    <i r="2">
      <x v="4"/>
    </i>
    <i>
      <x v="2878"/>
    </i>
    <i r="1">
      <x v="158"/>
    </i>
    <i r="2">
      <x v="3"/>
    </i>
    <i>
      <x v="2633"/>
    </i>
    <i r="1">
      <x v="171"/>
    </i>
    <i r="2">
      <x v="6"/>
    </i>
    <i>
      <x v="2640"/>
    </i>
    <i r="1">
      <x v="21"/>
    </i>
    <i r="2">
      <x v="3"/>
    </i>
    <i>
      <x v="2767"/>
    </i>
    <i r="1">
      <x v="179"/>
    </i>
    <i r="2">
      <x v="3"/>
    </i>
    <i>
      <x v="2888"/>
    </i>
    <i r="1">
      <x v="299"/>
    </i>
    <i r="2">
      <x v="3"/>
    </i>
    <i>
      <x v="2769"/>
    </i>
    <i r="1">
      <x v="272"/>
    </i>
    <i r="2">
      <x v="4"/>
    </i>
    <i>
      <x v="2809"/>
    </i>
    <i r="1">
      <x v="248"/>
    </i>
    <i r="2">
      <x v="5"/>
    </i>
    <i>
      <x v="2770"/>
    </i>
    <i r="1">
      <x v="63"/>
    </i>
    <i r="2">
      <x v="3"/>
    </i>
    <i>
      <x v="2752"/>
    </i>
    <i r="1">
      <x v="127"/>
    </i>
    <i r="2">
      <x v="3"/>
    </i>
    <i>
      <x v="2635"/>
    </i>
    <i r="1">
      <x v="171"/>
    </i>
    <i r="2">
      <x v="6"/>
    </i>
    <i>
      <x v="2659"/>
    </i>
    <i r="1">
      <x v="307"/>
    </i>
    <i r="2">
      <x v="5"/>
    </i>
    <i>
      <x v="2621"/>
    </i>
    <i r="1">
      <x v="85"/>
    </i>
    <i r="2">
      <x v="6"/>
    </i>
    <i>
      <x v="2860"/>
    </i>
    <i r="1">
      <x v="128"/>
    </i>
    <i r="2">
      <x v="3"/>
    </i>
    <i>
      <x v="2689"/>
    </i>
    <i r="1">
      <x v="196"/>
    </i>
    <i r="2">
      <x v="6"/>
    </i>
    <i>
      <x v="2788"/>
    </i>
    <i r="1">
      <x v="267"/>
    </i>
    <i r="2">
      <x v="3"/>
    </i>
    <i>
      <x v="2775"/>
    </i>
    <i r="1">
      <x v="63"/>
    </i>
    <i r="2">
      <x v="3"/>
    </i>
    <i>
      <x v="2864"/>
    </i>
    <i r="1">
      <x v="261"/>
    </i>
    <i r="2">
      <x v="4"/>
    </i>
    <i>
      <x v="2666"/>
    </i>
    <i r="1">
      <x v="193"/>
    </i>
    <i r="2">
      <x v="6"/>
    </i>
    <i>
      <x v="2737"/>
    </i>
    <i r="1">
      <x v="179"/>
    </i>
    <i r="2">
      <x v="3"/>
    </i>
    <i>
      <x v="2599"/>
    </i>
    <i r="1">
      <x v="120"/>
    </i>
    <i r="2">
      <x v="4"/>
    </i>
    <i>
      <x v="2794"/>
    </i>
    <i r="1">
      <x v="261"/>
    </i>
    <i r="2">
      <x v="3"/>
    </i>
    <i>
      <x v="2842"/>
    </i>
    <i r="1">
      <x v="230"/>
    </i>
    <i r="2">
      <x v="6"/>
    </i>
    <i>
      <x v="2870"/>
    </i>
    <i r="1">
      <x v="309"/>
    </i>
    <i r="2">
      <x v="4"/>
    </i>
    <i>
      <x v="2692"/>
    </i>
    <i r="1">
      <x v="91"/>
    </i>
    <i r="2">
      <x v="6"/>
    </i>
    <i>
      <x v="2697"/>
    </i>
    <i r="1">
      <x v="138"/>
    </i>
    <i r="2">
      <x v="4"/>
    </i>
    <i>
      <x v="2668"/>
    </i>
    <i r="1">
      <x v="321"/>
    </i>
    <i r="2">
      <x v="6"/>
    </i>
    <i>
      <x v="2699"/>
    </i>
    <i r="1">
      <x v="167"/>
    </i>
    <i r="2">
      <x v="4"/>
    </i>
    <i>
      <x v="2780"/>
    </i>
    <i r="1">
      <x v="69"/>
    </i>
    <i r="2">
      <x v="3"/>
    </i>
    <i>
      <x v="2877"/>
    </i>
    <i r="1">
      <x v="120"/>
    </i>
    <i r="2">
      <x v="4"/>
    </i>
    <i>
      <x v="2846"/>
    </i>
    <i r="1">
      <x v="305"/>
    </i>
    <i r="2">
      <x v="3"/>
    </i>
    <i>
      <x v="2802"/>
    </i>
    <i r="1">
      <x v="238"/>
    </i>
    <i r="2">
      <x v="5"/>
    </i>
    <i>
      <x v="2848"/>
    </i>
    <i r="1">
      <x v="345"/>
    </i>
    <i r="2">
      <x v="3"/>
    </i>
    <i>
      <x v="2881"/>
    </i>
    <i r="1">
      <x v="118"/>
    </i>
    <i r="2">
      <x v="3"/>
    </i>
    <i>
      <x v="2731"/>
    </i>
    <i r="1">
      <x v="127"/>
    </i>
    <i r="2">
      <x v="3"/>
    </i>
    <i>
      <x v="2653"/>
    </i>
    <i r="1">
      <x v="21"/>
    </i>
    <i r="2">
      <x v="3"/>
    </i>
    <i>
      <x v="2850"/>
    </i>
    <i r="1">
      <x v="26"/>
    </i>
    <i r="2">
      <x v="3"/>
    </i>
    <i>
      <x v="2748"/>
    </i>
    <i r="1">
      <x v="179"/>
    </i>
    <i r="2">
      <x v="3"/>
    </i>
    <i>
      <x v="2694"/>
    </i>
    <i r="1">
      <x v="36"/>
    </i>
    <i r="2">
      <x v="3"/>
    </i>
    <i>
      <x v="2889"/>
    </i>
    <i r="1">
      <x v="299"/>
    </i>
    <i r="2">
      <x v="3"/>
    </i>
    <i>
      <x v="2784"/>
    </i>
    <i r="1">
      <x v="282"/>
    </i>
    <i r="2">
      <x v="3"/>
    </i>
    <i>
      <x v="2892"/>
    </i>
    <i r="1">
      <x v="299"/>
    </i>
    <i r="2">
      <x v="3"/>
    </i>
    <i>
      <x v="2853"/>
    </i>
    <i r="1">
      <x v="26"/>
    </i>
    <i r="2">
      <x v="3"/>
    </i>
    <i>
      <x v="2619"/>
    </i>
    <i r="1">
      <x v="181"/>
    </i>
    <i r="2">
      <x v="3"/>
    </i>
    <i>
      <x v="2785"/>
    </i>
    <i r="1">
      <x v="282"/>
    </i>
    <i r="2">
      <x v="3"/>
    </i>
    <i>
      <x v="2906"/>
    </i>
    <i r="1">
      <x v="299"/>
    </i>
    <i r="2">
      <x v="3"/>
    </i>
    <i>
      <x v="2855"/>
    </i>
    <i r="1">
      <x v="26"/>
    </i>
    <i r="2">
      <x v="3"/>
    </i>
    <i>
      <x v="2900"/>
    </i>
    <i r="1">
      <x v="188"/>
    </i>
    <i r="2">
      <x v="4"/>
    </i>
    <i>
      <x v="2856"/>
    </i>
    <i r="1">
      <x v="26"/>
    </i>
    <i r="2">
      <x v="3"/>
    </i>
    <i>
      <x v="2678"/>
    </i>
    <i r="1">
      <x v="295"/>
    </i>
    <i r="2">
      <x v="1"/>
    </i>
    <i>
      <x v="2857"/>
    </i>
    <i r="1">
      <x v="26"/>
    </i>
    <i r="2">
      <x v="3"/>
    </i>
    <i>
      <x v="2904"/>
    </i>
    <i r="1">
      <x v="299"/>
    </i>
    <i r="2">
      <x v="3"/>
    </i>
    <i>
      <x v="2734"/>
    </i>
    <i r="1">
      <x v="147"/>
    </i>
    <i r="2">
      <x v="6"/>
    </i>
    <i>
      <x v="2712"/>
    </i>
    <i r="1">
      <x v="42"/>
    </i>
    <i r="2">
      <x v="3"/>
    </i>
    <i>
      <x v="2611"/>
    </i>
    <i r="1">
      <x v="193"/>
    </i>
    <i r="2">
      <x v="6"/>
    </i>
    <i>
      <x v="2751"/>
    </i>
    <i r="1">
      <x v="99"/>
    </i>
    <i r="2">
      <x v="6"/>
    </i>
    <i>
      <x v="2547"/>
    </i>
    <i r="1">
      <x v="133"/>
    </i>
    <i r="2">
      <x v="6"/>
    </i>
    <i>
      <x v="2310"/>
    </i>
    <i r="1">
      <x v="257"/>
    </i>
    <i r="2">
      <x v="5"/>
    </i>
    <i>
      <x v="2567"/>
    </i>
    <i r="1">
      <x v="35"/>
    </i>
    <i r="2">
      <x v="7"/>
    </i>
    <i>
      <x v="2399"/>
    </i>
    <i r="1">
      <x v="253"/>
    </i>
    <i r="2">
      <x v="4"/>
    </i>
    <i>
      <x v="2535"/>
    </i>
    <i r="1">
      <x v="258"/>
    </i>
    <i r="2">
      <x v="7"/>
    </i>
    <i>
      <x v="2349"/>
    </i>
    <i r="1">
      <x v="135"/>
    </i>
    <i r="2">
      <x v="5"/>
    </i>
    <i>
      <x v="2452"/>
    </i>
    <i r="1">
      <x v="159"/>
    </i>
    <i r="2">
      <x v="1"/>
    </i>
    <i>
      <x v="2292"/>
    </i>
    <i r="1">
      <x v="270"/>
    </i>
    <i r="2">
      <x v="4"/>
    </i>
    <i>
      <x v="2577"/>
    </i>
    <i r="1">
      <x v="331"/>
    </i>
    <i r="2">
      <x v="3"/>
    </i>
    <i>
      <x v="2369"/>
    </i>
    <i r="1">
      <x v="59"/>
    </i>
    <i r="2">
      <x v="6"/>
    </i>
    <i>
      <x v="2531"/>
    </i>
    <i r="1">
      <x v="125"/>
    </i>
    <i r="2">
      <x v="6"/>
    </i>
    <i>
      <x v="2350"/>
    </i>
    <i r="1">
      <x v="135"/>
    </i>
    <i r="2">
      <x v="5"/>
    </i>
    <i>
      <x v="2300"/>
    </i>
    <i r="1">
      <x v="238"/>
    </i>
    <i r="2">
      <x v="5"/>
    </i>
    <i>
      <x v="2405"/>
    </i>
    <i r="1">
      <x v="254"/>
    </i>
    <i r="2">
      <x v="6"/>
    </i>
    <i>
      <x v="2553"/>
    </i>
    <i r="1">
      <x v="33"/>
    </i>
    <i r="2">
      <x v="3"/>
    </i>
    <i>
      <x v="2475"/>
    </i>
    <i r="1">
      <x v="242"/>
    </i>
    <i r="2">
      <x v="3"/>
    </i>
    <i>
      <x v="2561"/>
    </i>
    <i r="1">
      <x v="285"/>
    </i>
    <i r="2">
      <x v="8"/>
    </i>
    <i>
      <x v="2406"/>
    </i>
    <i r="1">
      <x v="254"/>
    </i>
    <i r="2">
      <x v="6"/>
    </i>
    <i>
      <x v="2364"/>
    </i>
    <i r="1">
      <x v="160"/>
    </i>
    <i r="2">
      <x v="6"/>
    </i>
    <i>
      <x v="2478"/>
    </i>
    <i r="1">
      <x v="346"/>
    </i>
    <i r="2">
      <x v="5"/>
    </i>
    <i>
      <x v="2322"/>
    </i>
    <i r="1">
      <x v="257"/>
    </i>
    <i r="2">
      <x v="5"/>
    </i>
    <i>
      <x v="2479"/>
    </i>
    <i r="1">
      <x v="254"/>
    </i>
    <i r="2">
      <x v="8"/>
    </i>
    <i>
      <x v="2436"/>
    </i>
    <i r="1">
      <x v="221"/>
    </i>
    <i r="2">
      <x v="5"/>
    </i>
    <i>
      <x v="2407"/>
    </i>
    <i r="1">
      <x v="256"/>
    </i>
    <i r="2">
      <x v="3"/>
    </i>
    <i>
      <x v="2299"/>
    </i>
    <i r="1">
      <x v="238"/>
    </i>
    <i r="2">
      <x v="5"/>
    </i>
    <i>
      <x v="2314"/>
    </i>
    <i r="1">
      <x v="344"/>
    </i>
    <i r="2">
      <x v="3"/>
    </i>
    <i>
      <x v="2267"/>
    </i>
    <i r="1">
      <x v="39"/>
    </i>
    <i r="2">
      <x v="3"/>
    </i>
    <i>
      <x v="2408"/>
    </i>
    <i r="1">
      <x v="162"/>
    </i>
    <i r="2">
      <x v="5"/>
    </i>
    <i>
      <x v="2338"/>
    </i>
    <i r="1">
      <x v="135"/>
    </i>
    <i r="2">
      <x v="6"/>
    </i>
    <i>
      <x v="2483"/>
    </i>
    <i r="1">
      <x v="48"/>
    </i>
    <i r="2">
      <x v="6"/>
    </i>
    <i>
      <x v="2450"/>
    </i>
    <i r="1">
      <x v="221"/>
    </i>
    <i r="2">
      <x v="5"/>
    </i>
    <i>
      <x v="2409"/>
    </i>
    <i r="1">
      <x v="346"/>
    </i>
    <i r="2">
      <x v="5"/>
    </i>
    <i>
      <x v="2555"/>
    </i>
    <i r="1">
      <x v="306"/>
    </i>
    <i r="2">
      <x v="3"/>
    </i>
    <i>
      <x v="2485"/>
    </i>
    <i r="1">
      <x v="85"/>
    </i>
    <i r="2">
      <x v="6"/>
    </i>
    <i>
      <x v="2559"/>
    </i>
    <i r="1">
      <x v="118"/>
    </i>
    <i r="2">
      <x v="3"/>
    </i>
    <i>
      <x v="2316"/>
    </i>
    <i r="1">
      <x v="344"/>
    </i>
    <i r="2">
      <x v="3"/>
    </i>
    <i>
      <x v="2565"/>
    </i>
    <i r="1">
      <x v="35"/>
    </i>
    <i r="2">
      <x v="7"/>
    </i>
    <i>
      <x v="2410"/>
    </i>
    <i r="1">
      <x v="37"/>
    </i>
    <i r="2">
      <x v="4"/>
    </i>
    <i>
      <x v="2268"/>
    </i>
    <i r="1">
      <x v="167"/>
    </i>
    <i r="2">
      <x v="3"/>
    </i>
    <i>
      <x v="2411"/>
    </i>
    <i r="1">
      <x v="37"/>
    </i>
    <i r="2">
      <x v="4"/>
    </i>
    <i>
      <x v="2460"/>
    </i>
    <i r="1">
      <x v="209"/>
    </i>
    <i r="2">
      <x v="5"/>
    </i>
    <i>
      <x v="2489"/>
    </i>
    <i r="1">
      <x v="184"/>
    </i>
    <i r="2">
      <x v="3"/>
    </i>
    <i>
      <x v="2348"/>
    </i>
    <i r="1">
      <x v="135"/>
    </i>
    <i r="2">
      <x v="5"/>
    </i>
    <i>
      <x v="2412"/>
    </i>
    <i r="1">
      <x v="141"/>
    </i>
    <i r="2">
      <x v="5"/>
    </i>
    <i>
      <x v="2583"/>
    </i>
    <i r="1">
      <x v="222"/>
    </i>
    <i r="2">
      <x v="3"/>
    </i>
    <i>
      <x v="2492"/>
    </i>
    <i r="1">
      <x v="162"/>
    </i>
    <i r="2">
      <x v="3"/>
    </i>
    <i>
      <x v="2526"/>
    </i>
    <i r="1">
      <x v="141"/>
    </i>
    <i r="2">
      <x v="5"/>
    </i>
    <i>
      <x v="2494"/>
    </i>
    <i r="1">
      <x v="162"/>
    </i>
    <i r="2">
      <x v="3"/>
    </i>
    <i>
      <x v="2297"/>
    </i>
    <i r="1">
      <x v="238"/>
    </i>
    <i r="2">
      <x v="5"/>
    </i>
    <i>
      <x v="2414"/>
    </i>
    <i r="1">
      <x v="245"/>
    </i>
    <i r="2">
      <x v="3"/>
    </i>
    <i>
      <x v="2288"/>
    </i>
    <i r="1">
      <x v="200"/>
    </i>
    <i r="2">
      <x v="5"/>
    </i>
    <i>
      <x v="2351"/>
    </i>
    <i r="1">
      <x v="135"/>
    </i>
    <i r="2">
      <x v="6"/>
    </i>
    <i>
      <x v="2385"/>
    </i>
    <i r="1">
      <x v="306"/>
    </i>
    <i r="2">
      <x v="3"/>
    </i>
    <i>
      <x v="2416"/>
    </i>
    <i r="1">
      <x v="245"/>
    </i>
    <i r="2">
      <x v="3"/>
    </i>
    <i>
      <x v="2536"/>
    </i>
    <i r="1">
      <x v="258"/>
    </i>
    <i r="2">
      <x v="7"/>
    </i>
    <i>
      <x v="2417"/>
    </i>
    <i r="1">
      <x v="245"/>
    </i>
    <i r="2">
      <x v="3"/>
    </i>
    <i>
      <x v="2388"/>
    </i>
    <i r="1">
      <x v="306"/>
    </i>
    <i r="2">
      <x v="3"/>
    </i>
    <i>
      <x v="2266"/>
    </i>
    <i r="1">
      <x v="39"/>
    </i>
    <i r="2">
      <x v="3"/>
    </i>
    <i>
      <x v="2262"/>
    </i>
    <i r="1">
      <x v="185"/>
    </i>
    <i r="2">
      <x v="3"/>
    </i>
    <i>
      <x v="2270"/>
    </i>
    <i r="1">
      <x v="44"/>
    </i>
    <i r="2">
      <x v="4"/>
    </i>
    <i>
      <x v="2275"/>
    </i>
    <i r="1">
      <x v="120"/>
    </i>
    <i r="2">
      <x v="4"/>
    </i>
    <i>
      <x v="2502"/>
    </i>
    <i r="1">
      <x v="75"/>
    </i>
    <i r="2">
      <x v="3"/>
    </i>
    <i>
      <x v="2390"/>
    </i>
    <i r="1">
      <x v="127"/>
    </i>
    <i r="2">
      <x v="3"/>
    </i>
    <i>
      <x v="2281"/>
    </i>
    <i r="1">
      <x v="181"/>
    </i>
    <i r="2">
      <x v="3"/>
    </i>
    <i>
      <x v="2391"/>
    </i>
    <i r="1">
      <x v="127"/>
    </i>
    <i r="2">
      <x v="3"/>
    </i>
    <i>
      <x v="2261"/>
    </i>
    <i r="1">
      <x v="324"/>
    </i>
    <i r="2">
      <x v="3"/>
    </i>
    <i>
      <x v="2554"/>
    </i>
    <i r="1">
      <x v="33"/>
    </i>
    <i r="2">
      <x v="3"/>
    </i>
    <i>
      <x v="2506"/>
    </i>
    <i r="1">
      <x v="209"/>
    </i>
    <i r="2">
      <x v="5"/>
    </i>
    <i>
      <x v="2556"/>
    </i>
    <i r="1">
      <x v="333"/>
    </i>
    <i r="2">
      <x v="3"/>
    </i>
    <i>
      <x v="2424"/>
    </i>
    <i r="1">
      <x v="141"/>
    </i>
    <i r="2">
      <x v="6"/>
    </i>
    <i>
      <x v="2303"/>
    </i>
    <i r="1">
      <x v="201"/>
    </i>
    <i r="2">
      <x v="4"/>
    </i>
    <i>
      <x v="2426"/>
    </i>
    <i r="1">
      <x v="245"/>
    </i>
    <i r="2">
      <x v="3"/>
    </i>
    <i>
      <x v="2304"/>
    </i>
    <i r="1">
      <x v="344"/>
    </i>
    <i r="2">
      <x v="3"/>
    </i>
    <i>
      <x v="2512"/>
    </i>
    <i r="1">
      <x v="75"/>
    </i>
    <i r="2">
      <x v="3"/>
    </i>
    <i>
      <x v="2562"/>
    </i>
    <i r="1">
      <x v="153"/>
    </i>
    <i r="2">
      <x v="5"/>
    </i>
    <i>
      <x v="2513"/>
    </i>
    <i r="1">
      <x v="75"/>
    </i>
    <i r="2">
      <x v="3"/>
    </i>
    <i>
      <x v="2456"/>
    </i>
    <i r="1">
      <x v="318"/>
    </i>
    <i r="2">
      <x v="5"/>
    </i>
    <i>
      <x v="2427"/>
    </i>
    <i r="1">
      <x v="125"/>
    </i>
    <i r="2">
      <x v="4"/>
    </i>
    <i>
      <x v="2568"/>
    </i>
    <i r="1">
      <x v="35"/>
    </i>
    <i r="2">
      <x v="7"/>
    </i>
    <i>
      <x v="2355"/>
    </i>
    <i r="1">
      <x v="360"/>
    </i>
    <i r="2">
      <x v="3"/>
    </i>
    <i>
      <x v="2363"/>
    </i>
    <i r="1">
      <x v="160"/>
    </i>
    <i r="2">
      <x v="6"/>
    </i>
    <i>
      <x v="2379"/>
    </i>
    <i r="1">
      <x v="347"/>
    </i>
    <i r="2">
      <x v="3"/>
    </i>
    <i>
      <x v="2572"/>
    </i>
    <i r="1">
      <x v="359"/>
    </i>
    <i r="2">
      <x v="3"/>
    </i>
    <i>
      <x v="2337"/>
    </i>
    <i r="1">
      <x v="135"/>
    </i>
    <i r="2">
      <x v="6"/>
    </i>
    <i>
      <x v="2462"/>
    </i>
    <i r="1">
      <x v="352"/>
    </i>
    <i r="2">
      <x v="7"/>
    </i>
    <i>
      <x v="2520"/>
    </i>
    <i r="1">
      <x v="210"/>
    </i>
    <i r="2">
      <x v="3"/>
    </i>
    <i>
      <x v="2307"/>
    </i>
    <i r="1">
      <x v="344"/>
    </i>
    <i r="2">
      <x v="3"/>
    </i>
    <i>
      <x v="2381"/>
    </i>
    <i r="1">
      <x v="135"/>
    </i>
    <i r="2">
      <x v="5"/>
    </i>
    <i>
      <x v="2582"/>
    </i>
    <i r="1">
      <x v="222"/>
    </i>
    <i r="2">
      <x v="3"/>
    </i>
    <i>
      <x v="2382"/>
    </i>
    <i r="1">
      <x v="4"/>
    </i>
    <i r="2">
      <x v="3"/>
    </i>
    <i>
      <x v="2323"/>
    </i>
    <i r="1">
      <x v="257"/>
    </i>
    <i r="2">
      <x v="5"/>
    </i>
    <i>
      <x v="2221"/>
    </i>
    <i r="1">
      <x v="120"/>
    </i>
    <i r="2">
      <x v="6"/>
    </i>
    <i>
      <x v="2109"/>
    </i>
    <i r="1">
      <x v="299"/>
    </i>
    <i r="2">
      <x v="5"/>
    </i>
    <i>
      <x v="2131"/>
    </i>
    <i r="1">
      <x v="350"/>
    </i>
    <i r="2">
      <x v="3"/>
    </i>
    <i>
      <x v="2144"/>
    </i>
    <i r="1">
      <x v="228"/>
    </i>
    <i r="2">
      <x v="1"/>
    </i>
    <i>
      <x v="2213"/>
    </i>
    <i r="1">
      <x v="109"/>
    </i>
    <i r="2">
      <x v="6"/>
    </i>
    <i>
      <x v="2145"/>
    </i>
    <i r="1">
      <x v="228"/>
    </i>
    <i r="2">
      <x v="3"/>
    </i>
    <i>
      <x v="2064"/>
    </i>
    <i r="1">
      <x v="196"/>
    </i>
    <i r="2">
      <x v="3"/>
    </i>
    <i>
      <x v="1994"/>
    </i>
    <i r="1">
      <x v="268"/>
    </i>
    <i r="2">
      <x/>
    </i>
    <i>
      <x v="2139"/>
    </i>
    <i r="1">
      <x v="350"/>
    </i>
    <i r="2">
      <x v="3"/>
    </i>
    <i>
      <x v="2147"/>
    </i>
    <i r="1">
      <x v="228"/>
    </i>
    <i r="2">
      <x v="3"/>
    </i>
    <i>
      <x v="2209"/>
    </i>
    <i r="1">
      <x v="150"/>
    </i>
    <i r="2">
      <x v="6"/>
    </i>
    <i>
      <x v="2075"/>
    </i>
    <i r="1">
      <x v="199"/>
    </i>
    <i r="2">
      <x v="5"/>
    </i>
    <i>
      <x v="2217"/>
    </i>
    <i r="1">
      <x v="248"/>
    </i>
    <i r="2">
      <x v="6"/>
    </i>
    <i>
      <x v="1996"/>
    </i>
    <i r="1">
      <x v="196"/>
    </i>
    <i r="2">
      <x v="6"/>
    </i>
    <i>
      <x v="2120"/>
    </i>
    <i r="1">
      <x v="141"/>
    </i>
    <i r="2">
      <x v="1"/>
    </i>
    <i>
      <x v="1997"/>
    </i>
    <i r="1">
      <x v="196"/>
    </i>
    <i r="2">
      <x v="6"/>
    </i>
    <i>
      <x v="2235"/>
    </i>
    <i r="1">
      <x v="227"/>
    </i>
    <i r="2">
      <x v="3"/>
    </i>
    <i>
      <x v="2152"/>
    </i>
    <i r="1">
      <x v="350"/>
    </i>
    <i r="2">
      <x v="3"/>
    </i>
    <i>
      <x v="2246"/>
    </i>
    <i r="1">
      <x v="4"/>
    </i>
    <i r="2">
      <x v="3"/>
    </i>
    <i>
      <x v="2153"/>
    </i>
    <i r="1">
      <x v="350"/>
    </i>
    <i r="2">
      <x v="3"/>
    </i>
    <i>
      <x v="2260"/>
    </i>
    <i r="1">
      <x v="14"/>
    </i>
    <i r="2">
      <x v="4"/>
    </i>
    <i>
      <x v="1998"/>
    </i>
    <i r="1">
      <x v="196"/>
    </i>
    <i r="2">
      <x v="6"/>
    </i>
    <i>
      <x v="2207"/>
    </i>
    <i r="1">
      <x v="191"/>
    </i>
    <i r="2">
      <x v="3"/>
    </i>
    <i>
      <x v="2155"/>
    </i>
    <i r="1">
      <x v="350"/>
    </i>
    <i r="2">
      <x v="3"/>
    </i>
    <i>
      <x v="2112"/>
    </i>
    <i r="1">
      <x v="299"/>
    </i>
    <i r="2">
      <x v="5"/>
    </i>
    <i>
      <x v="2156"/>
    </i>
    <i r="1">
      <x v="350"/>
    </i>
    <i r="2">
      <x v="3"/>
    </i>
    <i>
      <x v="2114"/>
    </i>
    <i r="1">
      <x v="1"/>
    </i>
    <i r="2">
      <x v="8"/>
    </i>
    <i>
      <x v="2158"/>
    </i>
    <i r="1">
      <x v="306"/>
    </i>
    <i r="2">
      <x v="3"/>
    </i>
    <i>
      <x v="2117"/>
    </i>
    <i r="1">
      <x v="141"/>
    </i>
    <i r="2">
      <x v="1"/>
    </i>
    <i>
      <x v="2159"/>
    </i>
    <i r="1">
      <x v="306"/>
    </i>
    <i r="2">
      <x v="3"/>
    </i>
    <i>
      <x v="2223"/>
    </i>
    <i r="1">
      <x v="120"/>
    </i>
    <i r="2">
      <x v="6"/>
    </i>
    <i>
      <x v="2160"/>
    </i>
    <i r="1">
      <x v="306"/>
    </i>
    <i r="2">
      <x v="3"/>
    </i>
    <i>
      <x v="2228"/>
    </i>
    <i r="1">
      <x v="227"/>
    </i>
    <i r="2">
      <x v="3"/>
    </i>
    <i>
      <x v="2161"/>
    </i>
    <i r="1">
      <x v="306"/>
    </i>
    <i r="2">
      <x v="3"/>
    </i>
    <i>
      <x v="2127"/>
    </i>
    <i r="1">
      <x v="125"/>
    </i>
    <i r="2">
      <x v="4"/>
    </i>
    <i>
      <x v="2162"/>
    </i>
    <i r="1">
      <x v="306"/>
    </i>
    <i r="2">
      <x v="3"/>
    </i>
    <i>
      <x v="2129"/>
    </i>
    <i r="1">
      <x v="350"/>
    </i>
    <i r="2">
      <x v="3"/>
    </i>
    <i>
      <x v="1999"/>
    </i>
    <i r="1">
      <x v="100"/>
    </i>
    <i r="2">
      <x v="3"/>
    </i>
    <i>
      <x v="2242"/>
    </i>
    <i r="1">
      <x v="4"/>
    </i>
    <i r="2">
      <x v="3"/>
    </i>
    <i>
      <x v="2164"/>
    </i>
    <i r="1">
      <x v="306"/>
    </i>
    <i r="2">
      <x v="3"/>
    </i>
    <i>
      <x v="2135"/>
    </i>
    <i r="1">
      <x v="228"/>
    </i>
    <i r="2">
      <x v="3"/>
    </i>
    <i>
      <x v="2166"/>
    </i>
    <i r="1">
      <x v="306"/>
    </i>
    <i r="2">
      <x v="3"/>
    </i>
    <i>
      <x v="2258"/>
    </i>
    <i r="1">
      <x v="341"/>
    </i>
    <i r="2">
      <x v="8"/>
    </i>
    <i>
      <x v="2081"/>
    </i>
    <i r="1">
      <x v="215"/>
    </i>
    <i r="2">
      <x v="3"/>
    </i>
    <i>
      <x v="2108"/>
    </i>
    <i r="1">
      <x v="299"/>
    </i>
    <i r="2">
      <x v="5"/>
    </i>
    <i>
      <x v="1961"/>
    </i>
    <i r="1">
      <x v="61"/>
    </i>
    <i r="2">
      <x v="3"/>
    </i>
    <i>
      <x v="2110"/>
    </i>
    <i r="1">
      <x v="299"/>
    </i>
    <i r="2">
      <x v="5"/>
    </i>
    <i>
      <x v="2037"/>
    </i>
    <i r="1">
      <x v="95"/>
    </i>
    <i r="2">
      <x v="3"/>
    </i>
    <i>
      <x v="1950"/>
    </i>
    <i r="1">
      <x v="344"/>
    </i>
    <i r="2">
      <x v="3"/>
    </i>
    <i>
      <x v="2171"/>
    </i>
    <i r="1">
      <x v="166"/>
    </i>
    <i r="2">
      <x v="4"/>
    </i>
    <i>
      <x v="2210"/>
    </i>
    <i r="1">
      <x v="95"/>
    </i>
    <i r="2">
      <x v="6"/>
    </i>
    <i>
      <x v="2172"/>
    </i>
    <i r="1">
      <x v="166"/>
    </i>
    <i r="2">
      <x v="4"/>
    </i>
    <i>
      <x v="2113"/>
    </i>
    <i r="1">
      <x v="1"/>
    </i>
    <i r="2">
      <x v="8"/>
    </i>
    <i>
      <x v="2002"/>
    </i>
    <i r="1">
      <x v="196"/>
    </i>
    <i r="2">
      <x v="5"/>
    </i>
    <i>
      <x v="2214"/>
    </i>
    <i r="1">
      <x v="109"/>
    </i>
    <i r="2">
      <x v="6"/>
    </i>
    <i>
      <x v="2003"/>
    </i>
    <i r="1">
      <x v="196"/>
    </i>
    <i r="2">
      <x v="5"/>
    </i>
    <i>
      <x v="1947"/>
    </i>
    <i r="1">
      <x v="188"/>
    </i>
    <i r="2">
      <x v="4"/>
    </i>
    <i>
      <x v="2041"/>
    </i>
    <i r="1">
      <x v="133"/>
    </i>
    <i r="2">
      <x v="3"/>
    </i>
    <i>
      <x v="1958"/>
    </i>
    <i r="1">
      <x v="61"/>
    </i>
    <i r="2">
      <x v="3"/>
    </i>
    <i>
      <x v="1952"/>
    </i>
    <i r="1">
      <x v="344"/>
    </i>
    <i r="2">
      <x v="3"/>
    </i>
    <i>
      <x v="1988"/>
    </i>
    <i r="1">
      <x v="299"/>
    </i>
    <i r="2">
      <x v="3"/>
    </i>
    <i>
      <x v="2043"/>
    </i>
    <i r="1">
      <x v="306"/>
    </i>
    <i r="2">
      <x v="3"/>
    </i>
    <i>
      <x v="2222"/>
    </i>
    <i r="1">
      <x v="120"/>
    </i>
    <i r="2">
      <x v="6"/>
    </i>
    <i>
      <x v="2180"/>
    </i>
    <i r="1">
      <x v="274"/>
    </i>
    <i r="2">
      <x v="4"/>
    </i>
    <i>
      <x v="2018"/>
    </i>
    <i r="1">
      <x v="91"/>
    </i>
    <i r="2">
      <x v="6"/>
    </i>
    <i>
      <x v="1948"/>
    </i>
    <i r="1">
      <x v="105"/>
    </i>
    <i r="2">
      <x v="3"/>
    </i>
    <i>
      <x v="2019"/>
    </i>
    <i r="1">
      <x v="91"/>
    </i>
    <i r="2">
      <x v="6"/>
    </i>
    <i>
      <x v="2182"/>
    </i>
    <i r="1">
      <x v="272"/>
    </i>
    <i r="2">
      <x v="4"/>
    </i>
    <i>
      <x v="2062"/>
    </i>
    <i r="1">
      <x v="104"/>
    </i>
    <i r="2">
      <x v="3"/>
    </i>
    <i>
      <x v="2183"/>
    </i>
    <i r="1">
      <x v="272"/>
    </i>
    <i r="2">
      <x v="4"/>
    </i>
    <i>
      <x v="2126"/>
    </i>
    <i r="1">
      <x v="176"/>
    </i>
    <i r="2">
      <x v="8"/>
    </i>
    <i>
      <x v="1954"/>
    </i>
    <i r="1">
      <x v="61"/>
    </i>
    <i r="2">
      <x v="3"/>
    </i>
    <i>
      <x v="2234"/>
    </i>
    <i r="1">
      <x v="227"/>
    </i>
    <i r="2">
      <x v="3"/>
    </i>
    <i>
      <x v="1965"/>
    </i>
    <i r="1">
      <x v="61"/>
    </i>
    <i r="2">
      <x v="3"/>
    </i>
    <i>
      <x v="2065"/>
    </i>
    <i r="1">
      <x v="178"/>
    </i>
    <i r="2">
      <x v="3"/>
    </i>
    <i>
      <x v="1966"/>
    </i>
    <i r="1">
      <x v="61"/>
    </i>
    <i r="2">
      <x v="3"/>
    </i>
    <i>
      <x v="2130"/>
    </i>
    <i r="1">
      <x v="70"/>
    </i>
    <i r="2">
      <x v="4"/>
    </i>
    <i>
      <x v="2187"/>
    </i>
    <i r="1">
      <x v="191"/>
    </i>
    <i r="2">
      <x v="3"/>
    </i>
    <i>
      <x v="2021"/>
    </i>
    <i r="1">
      <x v="91"/>
    </i>
    <i r="2">
      <x v="6"/>
    </i>
    <i>
      <x v="2188"/>
    </i>
    <i r="1">
      <x v="186"/>
    </i>
    <i r="2">
      <x v="3"/>
    </i>
    <i>
      <x v="2245"/>
    </i>
    <i r="1">
      <x v="4"/>
    </i>
    <i r="2">
      <x v="3"/>
    </i>
    <i>
      <x v="2097"/>
    </i>
    <i r="1">
      <x v="91"/>
    </i>
    <i r="2">
      <x v="5"/>
    </i>
    <i>
      <x v="2134"/>
    </i>
    <i r="1">
      <x v="228"/>
    </i>
    <i r="2">
      <x v="3"/>
    </i>
    <i>
      <x v="1938"/>
    </i>
    <i r="1">
      <x v="9"/>
    </i>
    <i r="2">
      <x v="3"/>
    </i>
    <i>
      <x v="2023"/>
    </i>
    <i r="1">
      <x v="48"/>
    </i>
    <i r="2">
      <x v="6"/>
    </i>
    <i>
      <x v="2194"/>
    </i>
    <i r="1">
      <x v="299"/>
    </i>
    <i r="2">
      <x v="6"/>
    </i>
    <i>
      <x v="1973"/>
    </i>
    <i r="1">
      <x v="178"/>
    </i>
    <i r="2">
      <x v="3"/>
    </i>
    <i>
      <x v="2051"/>
    </i>
    <i r="1">
      <x v="95"/>
    </i>
    <i r="2">
      <x v="3"/>
    </i>
    <i>
      <x v="2026"/>
    </i>
    <i r="1">
      <x v="48"/>
    </i>
    <i r="2">
      <x v="6"/>
    </i>
    <i>
      <x v="2103"/>
    </i>
    <i r="1">
      <x v="48"/>
    </i>
    <i r="2">
      <x v="5"/>
    </i>
    <i>
      <x v="2200"/>
    </i>
    <i r="1">
      <x v="191"/>
    </i>
    <i r="2">
      <x v="3"/>
    </i>
    <i>
      <x v="2105"/>
    </i>
    <i r="1">
      <x v="48"/>
    </i>
    <i r="2">
      <x v="5"/>
    </i>
    <i>
      <x v="1653"/>
    </i>
    <i r="1">
      <x v="25"/>
    </i>
    <i r="2">
      <x v="3"/>
    </i>
    <i>
      <x v="1739"/>
    </i>
    <i r="1">
      <x v="313"/>
    </i>
    <i r="2">
      <x v="3"/>
    </i>
    <i>
      <x v="1663"/>
    </i>
    <i r="1">
      <x v="216"/>
    </i>
    <i r="2">
      <x v="3"/>
    </i>
    <i>
      <x v="1817"/>
    </i>
    <i r="1">
      <x v="223"/>
    </i>
    <i r="2">
      <x v="8"/>
    </i>
    <i>
      <x v="1733"/>
    </i>
    <i r="1">
      <x v="159"/>
    </i>
    <i r="2">
      <x v="1"/>
    </i>
    <i>
      <x v="1691"/>
    </i>
    <i r="1">
      <x v="350"/>
    </i>
    <i r="2">
      <x v="3"/>
    </i>
    <i>
      <x v="1893"/>
    </i>
    <i r="1">
      <x v="22"/>
    </i>
    <i r="2">
      <x v="7"/>
    </i>
    <i>
      <x v="1621"/>
    </i>
    <i r="1">
      <x v="125"/>
    </i>
    <i r="2">
      <x v="6"/>
    </i>
    <i>
      <x v="1912"/>
    </i>
    <i r="1">
      <x v="79"/>
    </i>
    <i r="2">
      <x v="3"/>
    </i>
    <i>
      <x v="1693"/>
    </i>
    <i r="1">
      <x v="328"/>
    </i>
    <i r="2">
      <x v="3"/>
    </i>
    <i>
      <x v="1929"/>
    </i>
    <i r="1">
      <x v="5"/>
    </i>
    <i r="2">
      <x v="8"/>
    </i>
    <i>
      <x v="1821"/>
    </i>
    <i r="1">
      <x v="268"/>
    </i>
    <i r="2">
      <x v="6"/>
    </i>
    <i>
      <x v="1880"/>
    </i>
    <i r="1">
      <x v="318"/>
    </i>
    <i r="2">
      <x v="5"/>
    </i>
    <i>
      <x v="1822"/>
    </i>
    <i r="1">
      <x v="283"/>
    </i>
    <i r="2">
      <x v="6"/>
    </i>
    <i>
      <x v="1889"/>
    </i>
    <i r="1">
      <x v="198"/>
    </i>
    <i r="2">
      <x v="4"/>
    </i>
    <i>
      <x v="1823"/>
    </i>
    <i r="1">
      <x v="291"/>
    </i>
    <i r="2">
      <x v="8"/>
    </i>
    <i>
      <x v="1897"/>
    </i>
    <i r="1">
      <x v="171"/>
    </i>
    <i r="2">
      <x v="6"/>
    </i>
    <i>
      <x v="1774"/>
    </i>
    <i r="1">
      <x v="188"/>
    </i>
    <i r="2">
      <x v="4"/>
    </i>
    <i>
      <x v="1725"/>
    </i>
    <i r="1">
      <x v="9"/>
    </i>
    <i r="2">
      <x v="3"/>
    </i>
    <i>
      <x v="1825"/>
    </i>
    <i r="1">
      <x v="31"/>
    </i>
    <i r="2">
      <x v="6"/>
    </i>
    <i>
      <x v="1916"/>
    </i>
    <i r="1">
      <x v="79"/>
    </i>
    <i r="2">
      <x v="3"/>
    </i>
    <i>
      <x v="1754"/>
    </i>
    <i r="1">
      <x v="78"/>
    </i>
    <i r="2">
      <x v="1"/>
    </i>
    <i>
      <x v="1769"/>
    </i>
    <i r="1">
      <x v="30"/>
    </i>
    <i r="2">
      <x v="3"/>
    </i>
    <i>
      <x v="1828"/>
    </i>
    <i r="1">
      <x v="322"/>
    </i>
    <i r="2">
      <x v="3"/>
    </i>
    <i>
      <x v="1665"/>
    </i>
    <i r="1">
      <x v="179"/>
    </i>
    <i r="2">
      <x v="3"/>
    </i>
    <i>
      <x v="1830"/>
    </i>
    <i r="1">
      <x v="244"/>
    </i>
    <i r="2">
      <x v="3"/>
    </i>
    <i>
      <x v="1878"/>
    </i>
    <i r="1">
      <x v="58"/>
    </i>
    <i r="2">
      <x v="1"/>
    </i>
    <i>
      <x v="1831"/>
    </i>
    <i r="1">
      <x v="178"/>
    </i>
    <i r="2">
      <x v="3"/>
    </i>
    <i>
      <x v="1882"/>
    </i>
    <i r="1">
      <x v="165"/>
    </i>
    <i r="2">
      <x v="3"/>
    </i>
    <i>
      <x v="1677"/>
    </i>
    <i r="1">
      <x v="334"/>
    </i>
    <i r="2">
      <x v="3"/>
    </i>
    <i>
      <x v="1719"/>
    </i>
    <i r="1">
      <x v="111"/>
    </i>
    <i r="2">
      <x v="2"/>
    </i>
    <i>
      <x v="1778"/>
    </i>
    <i r="1">
      <x v="135"/>
    </i>
    <i r="2">
      <x v="5"/>
    </i>
    <i>
      <x v="1891"/>
    </i>
    <i r="1">
      <x v="34"/>
    </i>
    <i r="2">
      <x v="3"/>
    </i>
    <i>
      <x v="1834"/>
    </i>
    <i r="1">
      <x v="178"/>
    </i>
    <i r="2">
      <x v="3"/>
    </i>
    <i>
      <x v="1640"/>
    </i>
    <i r="1">
      <x v="328"/>
    </i>
    <i r="2">
      <x v="3"/>
    </i>
    <i>
      <x v="1632"/>
    </i>
    <i r="1">
      <x v="8"/>
    </i>
    <i r="2">
      <x v="3"/>
    </i>
    <i>
      <x v="1801"/>
    </i>
    <i r="1">
      <x v="268"/>
    </i>
    <i r="2">
      <x v="6"/>
    </i>
    <i>
      <x v="1661"/>
    </i>
    <i r="1">
      <x v="216"/>
    </i>
    <i r="2">
      <x v="3"/>
    </i>
    <i>
      <x v="1906"/>
    </i>
    <i r="1">
      <x v="187"/>
    </i>
    <i r="2">
      <x v="5"/>
    </i>
    <i>
      <x v="1617"/>
    </i>
    <i r="1">
      <x v="188"/>
    </i>
    <i r="2">
      <x v="4"/>
    </i>
    <i>
      <x v="1726"/>
    </i>
    <i r="1">
      <x v="135"/>
    </i>
    <i r="2">
      <x v="6"/>
    </i>
    <i>
      <x v="1782"/>
    </i>
    <i r="1">
      <x v="219"/>
    </i>
    <i r="2">
      <x v="4"/>
    </i>
    <i>
      <x v="1914"/>
    </i>
    <i r="1">
      <x v="79"/>
    </i>
    <i r="2">
      <x v="3"/>
    </i>
    <i>
      <x v="1840"/>
    </i>
    <i r="1">
      <x v="189"/>
    </i>
    <i r="2">
      <x v="8"/>
    </i>
    <i>
      <x v="1747"/>
    </i>
    <i r="1">
      <x v="67"/>
    </i>
    <i r="2">
      <x v="5"/>
    </i>
    <i>
      <x v="1700"/>
    </i>
    <i r="1">
      <x v="8"/>
    </i>
    <i r="2">
      <x v="3"/>
    </i>
    <i>
      <x v="1923"/>
    </i>
    <i r="1">
      <x v="343"/>
    </i>
    <i r="2">
      <x v="3"/>
    </i>
    <i>
      <x v="1842"/>
    </i>
    <i r="1">
      <x v="318"/>
    </i>
    <i r="2">
      <x v="5"/>
    </i>
    <i>
      <x v="1927"/>
    </i>
    <i r="1">
      <x v="228"/>
    </i>
    <i r="2">
      <x v="3"/>
    </i>
    <i>
      <x v="1843"/>
    </i>
    <i r="1">
      <x v="209"/>
    </i>
    <i r="2">
      <x v="5"/>
    </i>
    <i>
      <x v="1932"/>
    </i>
    <i r="1">
      <x v="306"/>
    </i>
    <i r="2">
      <x v="3"/>
    </i>
    <i>
      <x v="1701"/>
    </i>
    <i r="1">
      <x v="8"/>
    </i>
    <i r="2">
      <x v="3"/>
    </i>
    <i>
      <x v="1682"/>
    </i>
    <i r="1">
      <x v="334"/>
    </i>
    <i r="2">
      <x v="3"/>
    </i>
    <i>
      <x v="1702"/>
    </i>
    <i r="1">
      <x v="44"/>
    </i>
    <i r="2">
      <x v="3"/>
    </i>
    <i>
      <x v="1683"/>
    </i>
    <i r="1">
      <x v="334"/>
    </i>
    <i r="2">
      <x v="3"/>
    </i>
    <i>
      <x v="1619"/>
    </i>
    <i r="1">
      <x v="125"/>
    </i>
    <i r="2">
      <x v="6"/>
    </i>
    <i>
      <x v="1762"/>
    </i>
    <i r="1">
      <x v="153"/>
    </i>
    <i r="2">
      <x v="5"/>
    </i>
    <i>
      <x v="1648"/>
    </i>
    <i r="1">
      <x v="179"/>
    </i>
    <i r="2">
      <x v="3"/>
    </i>
    <i>
      <x v="1881"/>
    </i>
    <i r="1">
      <x v="165"/>
    </i>
    <i r="2">
      <x v="3"/>
    </i>
    <i>
      <x v="1705"/>
    </i>
    <i r="1">
      <x v="115"/>
    </i>
    <i r="2">
      <x v="3"/>
    </i>
    <i>
      <x v="1797"/>
    </i>
    <i r="1">
      <x v="324"/>
    </i>
    <i r="2">
      <x v="3"/>
    </i>
    <i>
      <x v="1706"/>
    </i>
    <i r="1">
      <x v="115"/>
    </i>
    <i r="2">
      <x v="3"/>
    </i>
    <i>
      <x v="1684"/>
    </i>
    <i r="1">
      <x v="334"/>
    </i>
    <i r="2">
      <x v="3"/>
    </i>
    <i>
      <x v="1735"/>
    </i>
    <i r="1">
      <x v="159"/>
    </i>
    <i r="2">
      <x v="1"/>
    </i>
    <i>
      <x v="1654"/>
    </i>
    <i r="1">
      <x v="25"/>
    </i>
    <i r="2">
      <x v="3"/>
    </i>
    <i>
      <x v="1851"/>
    </i>
    <i r="1">
      <x v="5"/>
    </i>
    <i r="2">
      <x v="8"/>
    </i>
    <i>
      <x v="1890"/>
    </i>
    <i r="1">
      <x v="1"/>
    </i>
    <i r="2">
      <x v="8"/>
    </i>
    <i>
      <x v="1852"/>
    </i>
    <i r="1">
      <x v="5"/>
    </i>
    <i r="2">
      <x v="4"/>
    </i>
    <i>
      <x v="1892"/>
    </i>
    <i r="1">
      <x v="306"/>
    </i>
    <i r="2">
      <x v="3"/>
    </i>
    <i>
      <x v="1853"/>
    </i>
    <i r="1">
      <x v="340"/>
    </i>
    <i r="2">
      <x v="4"/>
    </i>
    <i>
      <x v="1894"/>
    </i>
    <i r="1">
      <x v="176"/>
    </i>
    <i r="2">
      <x v="8"/>
    </i>
    <i>
      <x v="1854"/>
    </i>
    <i r="1">
      <x v="3"/>
    </i>
    <i r="2">
      <x v="7"/>
    </i>
    <i>
      <x v="1896"/>
    </i>
    <i r="1">
      <x v="162"/>
    </i>
    <i r="2">
      <x v="3"/>
    </i>
    <i>
      <x v="1708"/>
    </i>
    <i r="1">
      <x v="200"/>
    </i>
    <i r="2">
      <x v="3"/>
    </i>
    <i>
      <x v="1899"/>
    </i>
    <i r="1">
      <x v="188"/>
    </i>
    <i r="2">
      <x v="4"/>
    </i>
    <i>
      <x v="1784"/>
    </i>
    <i r="1">
      <x v="117"/>
    </i>
    <i r="2">
      <x v="6"/>
    </i>
    <i>
      <x v="1901"/>
    </i>
    <i r="1">
      <x v="262"/>
    </i>
    <i r="2">
      <x v="3"/>
    </i>
    <i>
      <x v="1857"/>
    </i>
    <i r="1">
      <x v="75"/>
    </i>
    <i r="2">
      <x v="3"/>
    </i>
    <i>
      <x v="1905"/>
    </i>
    <i r="1">
      <x v="262"/>
    </i>
    <i r="2">
      <x v="3"/>
    </i>
    <i>
      <x v="1671"/>
    </i>
    <i r="1">
      <x v="179"/>
    </i>
    <i r="2">
      <x v="3"/>
    </i>
    <i>
      <x v="1907"/>
    </i>
    <i r="1">
      <x v="187"/>
    </i>
    <i r="2">
      <x v="5"/>
    </i>
    <i>
      <x v="1860"/>
    </i>
    <i r="1">
      <x v="165"/>
    </i>
    <i r="2">
      <x v="3"/>
    </i>
    <i>
      <x v="1804"/>
    </i>
    <i r="1">
      <x v="219"/>
    </i>
    <i r="2">
      <x v="6"/>
    </i>
    <i>
      <x v="1861"/>
    </i>
    <i r="1">
      <x v="165"/>
    </i>
    <i r="2">
      <x v="3"/>
    </i>
    <i>
      <x v="1911"/>
    </i>
    <i r="1">
      <x v="79"/>
    </i>
    <i r="2">
      <x v="3"/>
    </i>
    <i>
      <x v="1862"/>
    </i>
    <i r="1">
      <x v="162"/>
    </i>
    <i r="2">
      <x v="5"/>
    </i>
    <i>
      <x v="1805"/>
    </i>
    <i r="1">
      <x v="287"/>
    </i>
    <i r="2">
      <x v="6"/>
    </i>
    <i>
      <x v="1679"/>
    </i>
    <i r="1">
      <x v="334"/>
    </i>
    <i r="2">
      <x v="3"/>
    </i>
    <i>
      <x v="1915"/>
    </i>
    <i r="1">
      <x v="79"/>
    </i>
    <i r="2">
      <x v="3"/>
    </i>
    <i>
      <x v="1638"/>
    </i>
    <i r="1">
      <x v="328"/>
    </i>
    <i r="2">
      <x v="3"/>
    </i>
    <i>
      <x v="1765"/>
    </i>
    <i r="1">
      <x v="17"/>
    </i>
    <i r="2">
      <x v="4"/>
    </i>
    <i>
      <x v="1866"/>
    </i>
    <i r="1">
      <x v="313"/>
    </i>
    <i r="2">
      <x v="3"/>
    </i>
    <i>
      <x v="1728"/>
    </i>
    <i r="1">
      <x v="160"/>
    </i>
    <i r="2">
      <x v="6"/>
    </i>
    <i>
      <x v="1789"/>
    </i>
    <i r="1">
      <x v="253"/>
    </i>
    <i r="2">
      <x v="6"/>
    </i>
    <i>
      <x v="1809"/>
    </i>
    <i r="1">
      <x v="332"/>
    </i>
    <i r="2">
      <x v="6"/>
    </i>
    <i>
      <x v="1868"/>
    </i>
    <i r="1">
      <x v="102"/>
    </i>
    <i r="2">
      <x v="7"/>
    </i>
    <i>
      <x v="1924"/>
    </i>
    <i r="1">
      <x v="343"/>
    </i>
    <i r="2">
      <x v="3"/>
    </i>
    <i>
      <x v="1680"/>
    </i>
    <i r="1">
      <x v="334"/>
    </i>
    <i r="2">
      <x v="3"/>
    </i>
    <i>
      <x v="1926"/>
    </i>
    <i r="1">
      <x v="343"/>
    </i>
    <i r="2">
      <x v="3"/>
    </i>
    <i>
      <x v="1870"/>
    </i>
    <i r="1">
      <x v="102"/>
    </i>
    <i r="2">
      <x v="7"/>
    </i>
    <i>
      <x v="1812"/>
    </i>
    <i r="1">
      <x v="74"/>
    </i>
    <i r="2">
      <x v="2"/>
    </i>
    <i>
      <x v="1681"/>
    </i>
    <i r="1">
      <x v="334"/>
    </i>
    <i r="2">
      <x v="3"/>
    </i>
    <i>
      <x v="1931"/>
    </i>
    <i r="1">
      <x v="306"/>
    </i>
    <i r="2">
      <x v="3"/>
    </i>
    <i>
      <x v="1673"/>
    </i>
    <i r="1">
      <x v="264"/>
    </i>
    <i r="2">
      <x v="3"/>
    </i>
    <i>
      <x v="1814"/>
    </i>
    <i r="1">
      <x v="103"/>
    </i>
    <i r="2">
      <x v="7"/>
    </i>
    <i>
      <x v="1793"/>
    </i>
    <i r="1">
      <x v="215"/>
    </i>
    <i r="2">
      <x v="3"/>
    </i>
    <i>
      <x v="1732"/>
    </i>
    <i r="1">
      <x v="34"/>
    </i>
    <i r="2">
      <x v="3"/>
    </i>
    <i>
      <x v="1874"/>
    </i>
    <i r="1">
      <x v="188"/>
    </i>
    <i r="2">
      <x v="4"/>
    </i>
    <i>
      <x v="1751"/>
    </i>
    <i r="1">
      <x v="200"/>
    </i>
    <i r="2">
      <x v="5"/>
    </i>
    <i>
      <x v="1482"/>
    </i>
    <i r="1">
      <x v="30"/>
    </i>
    <i r="2">
      <x v="3"/>
    </i>
    <i>
      <x v="1469"/>
    </i>
    <i r="1">
      <x v="286"/>
    </i>
    <i r="2">
      <x v="6"/>
    </i>
    <i>
      <x v="1605"/>
    </i>
    <i r="1">
      <x v="120"/>
    </i>
    <i r="2">
      <x v="6"/>
    </i>
    <i>
      <x v="1380"/>
    </i>
    <i r="1">
      <x v="181"/>
    </i>
    <i r="2">
      <x v="3"/>
    </i>
    <i>
      <x v="1366"/>
    </i>
    <i r="1">
      <x v="108"/>
    </i>
    <i r="2">
      <x v="4"/>
    </i>
    <i>
      <x v="1509"/>
    </i>
    <i r="1">
      <x v="125"/>
    </i>
    <i r="2">
      <x v="4"/>
    </i>
    <i>
      <x v="1346"/>
    </i>
    <i r="1">
      <x v="94"/>
    </i>
    <i r="2">
      <x v="4"/>
    </i>
    <i>
      <x v="1429"/>
    </i>
    <i r="1">
      <x v="279"/>
    </i>
    <i r="2">
      <x v="3"/>
    </i>
    <i>
      <x v="1503"/>
    </i>
    <i r="1">
      <x v="125"/>
    </i>
    <i r="2">
      <x v="4"/>
    </i>
    <i>
      <x v="1511"/>
    </i>
    <i r="1">
      <x v="86"/>
    </i>
    <i r="2">
      <x v="4"/>
    </i>
    <i>
      <x v="1571"/>
    </i>
    <i r="1">
      <x v="95"/>
    </i>
    <i r="2">
      <x v="6"/>
    </i>
    <i>
      <x v="1514"/>
    </i>
    <i r="1">
      <x v="328"/>
    </i>
    <i r="2">
      <x v="4"/>
    </i>
    <i>
      <x v="1342"/>
    </i>
    <i r="1">
      <x v="99"/>
    </i>
    <i r="2">
      <x v="5"/>
    </i>
    <i>
      <x v="1350"/>
    </i>
    <i r="1">
      <x v="94"/>
    </i>
    <i r="2">
      <x v="4"/>
    </i>
    <i>
      <x v="1486"/>
    </i>
    <i r="1">
      <x v="30"/>
    </i>
    <i r="2">
      <x v="3"/>
    </i>
    <i>
      <x v="1331"/>
    </i>
    <i r="1">
      <x v="153"/>
    </i>
    <i r="2">
      <x v="5"/>
    </i>
    <i>
      <x v="1497"/>
    </i>
    <i r="1">
      <x v="145"/>
    </i>
    <i r="2">
      <x v="6"/>
    </i>
    <i>
      <x v="1518"/>
    </i>
    <i r="1">
      <x v="295"/>
    </i>
    <i r="2">
      <x v="1"/>
    </i>
    <i>
      <x v="1376"/>
    </i>
    <i r="1">
      <x v="188"/>
    </i>
    <i r="2">
      <x v="4"/>
    </i>
    <i>
      <x v="1520"/>
    </i>
    <i r="1">
      <x v="235"/>
    </i>
    <i r="2">
      <x v="1"/>
    </i>
    <i>
      <x v="1563"/>
    </i>
    <i r="1">
      <x v="102"/>
    </i>
    <i r="2">
      <x v="7"/>
    </i>
    <i>
      <x v="1435"/>
    </i>
    <i r="1">
      <x v="279"/>
    </i>
    <i r="2">
      <x v="3"/>
    </i>
    <i>
      <x v="1340"/>
    </i>
    <i r="1">
      <x v="21"/>
    </i>
    <i r="2">
      <x v="3"/>
    </i>
    <i>
      <x v="1522"/>
    </i>
    <i r="1">
      <x v="309"/>
    </i>
    <i r="2">
      <x v="3"/>
    </i>
    <i>
      <x v="1573"/>
    </i>
    <i r="1">
      <x v="327"/>
    </i>
    <i r="2">
      <x v="3"/>
    </i>
    <i>
      <x v="1332"/>
    </i>
    <i r="1">
      <x v="30"/>
    </i>
    <i r="2">
      <x v="3"/>
    </i>
    <i>
      <x v="1408"/>
    </i>
    <i r="1">
      <x v="242"/>
    </i>
    <i r="2">
      <x v="3"/>
    </i>
    <i>
      <x v="1524"/>
    </i>
    <i r="1">
      <x v="318"/>
    </i>
    <i r="2">
      <x v="5"/>
    </i>
    <i>
      <x v="1480"/>
    </i>
    <i r="1">
      <x v="14"/>
    </i>
    <i r="2">
      <x v="4"/>
    </i>
    <i>
      <x v="1387"/>
    </i>
    <i r="1">
      <x v="306"/>
    </i>
    <i r="2">
      <x v="3"/>
    </i>
    <i>
      <x v="1343"/>
    </i>
    <i r="1">
      <x v="99"/>
    </i>
    <i r="2">
      <x v="5"/>
    </i>
    <i>
      <x v="1528"/>
    </i>
    <i r="1">
      <x v="221"/>
    </i>
    <i r="2">
      <x v="5"/>
    </i>
    <i>
      <x v="1593"/>
    </i>
    <i r="1">
      <x v="105"/>
    </i>
    <i r="2">
      <x v="3"/>
    </i>
    <i>
      <x v="1388"/>
    </i>
    <i r="1">
      <x v="30"/>
    </i>
    <i r="2">
      <x v="3"/>
    </i>
    <i>
      <x v="1373"/>
    </i>
    <i r="1">
      <x v="188"/>
    </i>
    <i r="2">
      <x v="4"/>
    </i>
    <i>
      <x v="1293"/>
    </i>
    <i r="1">
      <x v="39"/>
    </i>
    <i r="2">
      <x v="3"/>
    </i>
    <i>
      <x v="1603"/>
    </i>
    <i r="1">
      <x v="120"/>
    </i>
    <i r="2">
      <x v="6"/>
    </i>
    <i>
      <x v="1441"/>
    </i>
    <i r="1">
      <x v="142"/>
    </i>
    <i r="2">
      <x v="3"/>
    </i>
    <i>
      <x v="1347"/>
    </i>
    <i r="1">
      <x v="97"/>
    </i>
    <i r="2">
      <x v="4"/>
    </i>
    <i>
      <x v="1442"/>
    </i>
    <i r="1">
      <x v="24"/>
    </i>
    <i r="2">
      <x v="3"/>
    </i>
    <i>
      <x v="1502"/>
    </i>
    <i r="1">
      <x v="125"/>
    </i>
    <i r="2">
      <x v="6"/>
    </i>
    <i>
      <x v="1355"/>
    </i>
    <i r="1">
      <x v="108"/>
    </i>
    <i r="2">
      <x v="4"/>
    </i>
    <i>
      <x v="1467"/>
    </i>
    <i r="1">
      <x v="237"/>
    </i>
    <i r="2">
      <x v="6"/>
    </i>
    <i>
      <x v="1445"/>
    </i>
    <i r="1">
      <x v="24"/>
    </i>
    <i r="2">
      <x v="3"/>
    </i>
    <i>
      <x v="1566"/>
    </i>
    <i r="1">
      <x v="95"/>
    </i>
    <i r="2">
      <x v="5"/>
    </i>
    <i>
      <x v="1335"/>
    </i>
    <i r="1">
      <x v="30"/>
    </i>
    <i r="2">
      <x v="3"/>
    </i>
    <i>
      <x v="1568"/>
    </i>
    <i r="1">
      <x v="95"/>
    </i>
    <i r="2">
      <x v="6"/>
    </i>
    <i>
      <x v="1447"/>
    </i>
    <i r="1">
      <x v="354"/>
    </i>
    <i r="2">
      <x v="3"/>
    </i>
    <i>
      <x v="1471"/>
    </i>
    <i r="1">
      <x v="286"/>
    </i>
    <i r="2">
      <x v="6"/>
    </i>
    <i>
      <x v="1448"/>
    </i>
    <i r="1">
      <x v="200"/>
    </i>
    <i r="2">
      <x v="5"/>
    </i>
    <i>
      <x v="1572"/>
    </i>
    <i r="1">
      <x v="95"/>
    </i>
    <i r="2">
      <x v="6"/>
    </i>
    <i>
      <x v="1357"/>
    </i>
    <i r="1">
      <x v="108"/>
    </i>
    <i r="2">
      <x v="4"/>
    </i>
    <i>
      <x v="1328"/>
    </i>
    <i r="1">
      <x v="21"/>
    </i>
    <i r="2">
      <x v="3"/>
    </i>
    <i>
      <x v="1540"/>
    </i>
    <i r="1">
      <x v="328"/>
    </i>
    <i r="2">
      <x v="3"/>
    </i>
    <i>
      <x v="1367"/>
    </i>
    <i r="1">
      <x v="108"/>
    </i>
    <i r="2">
      <x v="4"/>
    </i>
    <i>
      <x v="1541"/>
    </i>
    <i r="1">
      <x v="95"/>
    </i>
    <i r="2">
      <x v="3"/>
    </i>
    <i>
      <x v="1410"/>
    </i>
    <i r="1">
      <x v="306"/>
    </i>
    <i r="2">
      <x v="3"/>
    </i>
    <i>
      <x v="1450"/>
    </i>
    <i r="1">
      <x v="200"/>
    </i>
    <i r="2">
      <x v="5"/>
    </i>
    <i>
      <x v="1582"/>
    </i>
    <i r="1">
      <x v="326"/>
    </i>
    <i r="2">
      <x v="4"/>
    </i>
    <i>
      <x v="1543"/>
    </i>
    <i r="1">
      <x v="95"/>
    </i>
    <i r="2">
      <x v="3"/>
    </i>
    <i>
      <x v="1481"/>
    </i>
    <i r="1">
      <x v="14"/>
    </i>
    <i r="2">
      <x v="4"/>
    </i>
    <i>
      <x v="1394"/>
    </i>
    <i r="1">
      <x v="144"/>
    </i>
    <i r="2">
      <x v="4"/>
    </i>
    <i>
      <x v="1483"/>
    </i>
    <i r="1">
      <x v="30"/>
    </i>
    <i r="2">
      <x v="3"/>
    </i>
    <i>
      <x v="1325"/>
    </i>
    <i r="1">
      <x v="153"/>
    </i>
    <i r="2">
      <x v="5"/>
    </i>
    <i>
      <x v="1344"/>
    </i>
    <i r="1">
      <x v="200"/>
    </i>
    <i r="2">
      <x v="5"/>
    </i>
    <i>
      <x v="1359"/>
    </i>
    <i r="1">
      <x v="11"/>
    </i>
    <i r="2">
      <x v="5"/>
    </i>
    <i>
      <x v="1489"/>
    </i>
    <i r="1">
      <x v="190"/>
    </i>
    <i r="2">
      <x v="3"/>
    </i>
    <i>
      <x v="1397"/>
    </i>
    <i r="1">
      <x v="127"/>
    </i>
    <i r="2">
      <x v="3"/>
    </i>
    <i>
      <x v="1322"/>
    </i>
    <i r="1">
      <x v="109"/>
    </i>
    <i r="2">
      <x v="4"/>
    </i>
    <i>
      <x v="1550"/>
    </i>
    <i r="1">
      <x v="357"/>
    </i>
    <i r="2">
      <x v="1"/>
    </i>
    <i>
      <x v="1493"/>
    </i>
    <i r="1">
      <x v="179"/>
    </i>
    <i r="2">
      <x v="3"/>
    </i>
    <i>
      <x v="1457"/>
    </i>
    <i r="1">
      <x v="261"/>
    </i>
    <i r="2">
      <x v="3"/>
    </i>
    <i>
      <x v="1374"/>
    </i>
    <i r="1">
      <x v="188"/>
    </i>
    <i r="2">
      <x v="4"/>
    </i>
    <i>
      <x v="1458"/>
    </i>
    <i r="1">
      <x v="261"/>
    </i>
    <i r="2">
      <x v="3"/>
    </i>
    <i>
      <x v="1498"/>
    </i>
    <i r="1">
      <x v="145"/>
    </i>
    <i r="2">
      <x v="6"/>
    </i>
    <i>
      <x v="1398"/>
    </i>
    <i r="1">
      <x v="127"/>
    </i>
    <i r="2">
      <x v="3"/>
    </i>
    <i>
      <x v="1604"/>
    </i>
    <i r="1">
      <x v="120"/>
    </i>
    <i r="2">
      <x v="6"/>
    </i>
    <i>
      <x v="1461"/>
    </i>
    <i r="1">
      <x v="270"/>
    </i>
    <i r="2">
      <x v="4"/>
    </i>
    <i>
      <x v="1606"/>
    </i>
    <i r="1">
      <x v="120"/>
    </i>
    <i r="2">
      <x v="6"/>
    </i>
    <i>
      <x v="1326"/>
    </i>
    <i r="1">
      <x v="21"/>
    </i>
    <i r="2">
      <x v="3"/>
    </i>
    <i>
      <x v="1608"/>
    </i>
    <i r="1">
      <x v="221"/>
    </i>
    <i r="2">
      <x v="5"/>
    </i>
    <i>
      <x v="1378"/>
    </i>
    <i r="1">
      <x v="44"/>
    </i>
    <i r="2">
      <x v="3"/>
    </i>
    <i>
      <x v="1377"/>
    </i>
    <i r="1">
      <x v="188"/>
    </i>
    <i r="2">
      <x v="4"/>
    </i>
    <i>
      <x v="1425"/>
    </i>
    <i r="1">
      <x v="261"/>
    </i>
    <i r="2">
      <x v="3"/>
    </i>
    <i>
      <x v="1612"/>
    </i>
    <i r="1">
      <x v="318"/>
    </i>
    <i r="2">
      <x v="5"/>
    </i>
    <i>
      <x v="1315"/>
    </i>
    <i r="1">
      <x v="299"/>
    </i>
    <i r="2">
      <x v="6"/>
    </i>
    <i>
      <x v="1466"/>
    </i>
    <i r="1">
      <x v="237"/>
    </i>
    <i r="2">
      <x v="6"/>
    </i>
    <i>
      <x v="1558"/>
    </i>
    <i r="1">
      <x v="127"/>
    </i>
    <i r="2">
      <x v="3"/>
    </i>
    <i>
      <x v="1172"/>
    </i>
    <i r="1">
      <x v="43"/>
    </i>
    <i r="2">
      <x v="6"/>
    </i>
    <i>
      <x v="1194"/>
    </i>
    <i r="1">
      <x v="24"/>
    </i>
    <i r="2">
      <x v="3"/>
    </i>
    <i>
      <x v="1273"/>
    </i>
    <i r="1">
      <x v="344"/>
    </i>
    <i r="2">
      <x v="3"/>
    </i>
    <i>
      <x v="1048"/>
    </i>
    <i r="1">
      <x v="306"/>
    </i>
    <i r="2">
      <x v="3"/>
    </i>
    <i>
      <x v="1065"/>
    </i>
    <i r="1">
      <x v="317"/>
    </i>
    <i r="2">
      <x v="4"/>
    </i>
    <i>
      <x v="1196"/>
    </i>
    <i r="1">
      <x v="133"/>
    </i>
    <i r="2">
      <x v="3"/>
    </i>
    <i>
      <x v="1265"/>
    </i>
    <i r="1">
      <x v="178"/>
    </i>
    <i r="2">
      <x v="3"/>
    </i>
    <i>
      <x v="1076"/>
    </i>
    <i r="1">
      <x v="254"/>
    </i>
    <i r="2">
      <x v="8"/>
    </i>
    <i>
      <x v="1029"/>
    </i>
    <i r="1">
      <x v="323"/>
    </i>
    <i r="2">
      <x v="4"/>
    </i>
    <i>
      <x v="1077"/>
    </i>
    <i r="1">
      <x v="254"/>
    </i>
    <i r="2">
      <x v="8"/>
    </i>
    <i>
      <x v="1245"/>
    </i>
    <i r="1">
      <x v="113"/>
    </i>
    <i r="2">
      <x v="3"/>
    </i>
    <i>
      <x v="1078"/>
    </i>
    <i r="1">
      <x v="254"/>
    </i>
    <i r="2">
      <x v="8"/>
    </i>
    <i>
      <x v="1253"/>
    </i>
    <i r="1">
      <x v="288"/>
    </i>
    <i r="2">
      <x v="3"/>
    </i>
    <i>
      <x v="1129"/>
    </i>
    <i r="1">
      <x v="350"/>
    </i>
    <i r="2">
      <x v="3"/>
    </i>
    <i>
      <x v="1175"/>
    </i>
    <i r="1">
      <x v="270"/>
    </i>
    <i r="2">
      <x v="4"/>
    </i>
    <i>
      <x v="969"/>
    </i>
    <i r="1">
      <x v="352"/>
    </i>
    <i r="2">
      <x v="7"/>
    </i>
    <i>
      <x v="1269"/>
    </i>
    <i r="1">
      <x v="285"/>
    </i>
    <i r="2">
      <x v="8"/>
    </i>
    <i>
      <x v="1131"/>
    </i>
    <i r="1">
      <x v="24"/>
    </i>
    <i r="2">
      <x v="3"/>
    </i>
    <i>
      <x v="1185"/>
    </i>
    <i r="1">
      <x v="270"/>
    </i>
    <i r="2">
      <x v="4"/>
    </i>
    <i>
      <x v="1049"/>
    </i>
    <i r="1">
      <x v="120"/>
    </i>
    <i r="2">
      <x v="4"/>
    </i>
    <i>
      <x v="1285"/>
    </i>
    <i r="1">
      <x v="178"/>
    </i>
    <i r="2">
      <x v="3"/>
    </i>
    <i>
      <x v="1050"/>
    </i>
    <i r="1">
      <x v="84"/>
    </i>
    <i r="2">
      <x v="4"/>
    </i>
    <i>
      <x v="1243"/>
    </i>
    <i r="1">
      <x v="318"/>
    </i>
    <i r="2">
      <x v="5"/>
    </i>
    <i>
      <x v="1081"/>
    </i>
    <i r="1">
      <x v="254"/>
    </i>
    <i r="2">
      <x v="8"/>
    </i>
    <i>
      <x v="1064"/>
    </i>
    <i r="1">
      <x v="317"/>
    </i>
    <i r="2">
      <x v="4"/>
    </i>
    <i>
      <x v="992"/>
    </i>
    <i r="1">
      <x v="75"/>
    </i>
    <i r="2">
      <x v="3"/>
    </i>
    <i>
      <x v="1066"/>
    </i>
    <i r="1">
      <x v="317"/>
    </i>
    <i r="2">
      <x v="4"/>
    </i>
    <i>
      <x v="1051"/>
    </i>
    <i r="1">
      <x v="167"/>
    </i>
    <i r="2">
      <x v="3"/>
    </i>
    <i>
      <x v="1108"/>
    </i>
    <i r="1">
      <x v="318"/>
    </i>
    <i r="2">
      <x v="5"/>
    </i>
    <i>
      <x v="985"/>
    </i>
    <i r="1">
      <x v="180"/>
    </i>
    <i r="2">
      <x v="7"/>
    </i>
    <i>
      <x v="990"/>
    </i>
    <i r="1">
      <x v="228"/>
    </i>
    <i r="2">
      <x v="3"/>
    </i>
    <i>
      <x v="1083"/>
    </i>
    <i r="1">
      <x v="254"/>
    </i>
    <i r="2">
      <x v="8"/>
    </i>
    <i>
      <x v="1028"/>
    </i>
    <i r="1">
      <x v="323"/>
    </i>
    <i r="2">
      <x v="4"/>
    </i>
    <i>
      <x v="1032"/>
    </i>
    <i r="1">
      <x v="148"/>
    </i>
    <i r="2">
      <x v="5"/>
    </i>
    <i>
      <x v="1069"/>
    </i>
    <i r="1">
      <x v="159"/>
    </i>
    <i r="2">
      <x v="1"/>
    </i>
    <i>
      <x v="1011"/>
    </i>
    <i r="1">
      <x v="24"/>
    </i>
    <i r="2">
      <x v="3"/>
    </i>
    <i>
      <x v="1182"/>
    </i>
    <i r="1">
      <x v="350"/>
    </i>
    <i r="2">
      <x v="3"/>
    </i>
    <i>
      <x v="976"/>
    </i>
    <i r="1">
      <x v="127"/>
    </i>
    <i r="2">
      <x v="3"/>
    </i>
    <i>
      <x v="1275"/>
    </i>
    <i r="1">
      <x v="253"/>
    </i>
    <i r="2">
      <x v="8"/>
    </i>
    <i>
      <x v="1020"/>
    </i>
    <i r="1">
      <x v="106"/>
    </i>
    <i r="2">
      <x v="3"/>
    </i>
    <i>
      <x v="1279"/>
    </i>
    <i r="1">
      <x v="142"/>
    </i>
    <i r="2">
      <x v="3"/>
    </i>
    <i>
      <x v="1056"/>
    </i>
    <i r="1">
      <x v="10"/>
    </i>
    <i r="2">
      <x v="4"/>
    </i>
    <i>
      <x v="1120"/>
    </i>
    <i r="1">
      <x v="228"/>
    </i>
    <i r="2">
      <x v="3"/>
    </i>
    <i>
      <x v="1215"/>
    </i>
    <i r="1">
      <x v="53"/>
    </i>
    <i r="2">
      <x v="3"/>
    </i>
    <i>
      <x v="1073"/>
    </i>
    <i r="1">
      <x v="105"/>
    </i>
    <i r="2">
      <x v="3"/>
    </i>
    <i>
      <x v="1089"/>
    </i>
    <i r="1">
      <x v="21"/>
    </i>
    <i r="2">
      <x v="3"/>
    </i>
    <i>
      <x v="1039"/>
    </i>
    <i r="1">
      <x v="293"/>
    </i>
    <i r="2">
      <x v="3"/>
    </i>
    <i>
      <x v="1035"/>
    </i>
    <i r="1">
      <x v="293"/>
    </i>
    <i r="2">
      <x v="4"/>
    </i>
    <i>
      <x v="1017"/>
    </i>
    <i r="1">
      <x v="165"/>
    </i>
    <i r="2">
      <x v="3"/>
    </i>
    <i>
      <x v="1058"/>
    </i>
    <i r="1">
      <x v="85"/>
    </i>
    <i r="2">
      <x v="6"/>
    </i>
    <i>
      <x v="1102"/>
    </i>
    <i r="1">
      <x v="21"/>
    </i>
    <i r="2">
      <x v="3"/>
    </i>
    <i>
      <x v="1147"/>
    </i>
    <i r="1">
      <x v="160"/>
    </i>
    <i r="2">
      <x v="6"/>
    </i>
    <i>
      <x v="1248"/>
    </i>
    <i r="1">
      <x v="9"/>
    </i>
    <i r="2">
      <x v="3"/>
    </i>
    <i>
      <x v="1220"/>
    </i>
    <i r="1">
      <x v="270"/>
    </i>
    <i r="2">
      <x v="4"/>
    </i>
    <i>
      <x v="1250"/>
    </i>
    <i r="1">
      <x v="121"/>
    </i>
    <i r="2">
      <x v="3"/>
    </i>
    <i>
      <x v="1093"/>
    </i>
    <i r="1">
      <x v="162"/>
    </i>
    <i r="2">
      <x v="3"/>
    </i>
    <i>
      <x v="984"/>
    </i>
    <i r="1">
      <x v="180"/>
    </i>
    <i r="2">
      <x v="7"/>
    </i>
    <i>
      <x v="1149"/>
    </i>
    <i r="1">
      <x v="165"/>
    </i>
    <i r="2">
      <x v="3"/>
    </i>
    <i>
      <x v="1107"/>
    </i>
    <i r="1">
      <x v="318"/>
    </i>
    <i r="2">
      <x v="5"/>
    </i>
    <i>
      <x v="1290"/>
    </i>
    <i r="1">
      <x v="254"/>
    </i>
    <i r="2">
      <x v="4"/>
    </i>
    <i>
      <x v="1109"/>
    </i>
    <i r="1">
      <x v="147"/>
    </i>
    <i r="2">
      <x v="6"/>
    </i>
    <i>
      <x v="1224"/>
    </i>
    <i r="1">
      <x v="299"/>
    </i>
    <i r="2">
      <x v="5"/>
    </i>
    <i>
      <x v="1041"/>
    </i>
    <i r="1">
      <x v="293"/>
    </i>
    <i r="2">
      <x v="6"/>
    </i>
    <i>
      <x v="1094"/>
    </i>
    <i r="1">
      <x v="162"/>
    </i>
    <i r="2">
      <x v="3"/>
    </i>
    <i>
      <x v="1174"/>
    </i>
    <i r="1">
      <x v="270"/>
    </i>
    <i r="2">
      <x v="4"/>
    </i>
    <i>
      <x v="1152"/>
    </i>
    <i r="1">
      <x v="165"/>
    </i>
    <i r="2">
      <x v="3"/>
    </i>
    <i>
      <x v="1176"/>
    </i>
    <i r="1">
      <x v="13"/>
    </i>
    <i r="2">
      <x v="3"/>
    </i>
    <i>
      <x v="1153"/>
    </i>
    <i r="1">
      <x v="283"/>
    </i>
    <i r="2">
      <x v="8"/>
    </i>
    <i>
      <x v="1112"/>
    </i>
    <i r="1">
      <x v="262"/>
    </i>
    <i r="2">
      <x v="3"/>
    </i>
    <i>
      <x v="1155"/>
    </i>
    <i r="1">
      <x v="165"/>
    </i>
    <i r="2">
      <x v="3"/>
    </i>
    <i>
      <x v="1266"/>
    </i>
    <i r="1">
      <x v="178"/>
    </i>
    <i r="2">
      <x v="3"/>
    </i>
    <i>
      <x v="1003"/>
    </i>
    <i r="1">
      <x v="176"/>
    </i>
    <i r="2">
      <x v="3"/>
    </i>
    <i>
      <x v="1114"/>
    </i>
    <i r="1">
      <x v="75"/>
    </i>
    <i r="2">
      <x v="3"/>
    </i>
    <i>
      <x v="1230"/>
    </i>
    <i r="1">
      <x v="142"/>
    </i>
    <i r="2">
      <x v="3"/>
    </i>
    <i>
      <x v="1070"/>
    </i>
    <i r="1">
      <x v="74"/>
    </i>
    <i r="2">
      <x v="2"/>
    </i>
    <i>
      <x v="1036"/>
    </i>
    <i r="1">
      <x v="293"/>
    </i>
    <i r="2">
      <x v="4"/>
    </i>
    <i>
      <x v="1117"/>
    </i>
    <i r="1">
      <x v="189"/>
    </i>
    <i r="2">
      <x v="3"/>
    </i>
    <i>
      <x v="986"/>
    </i>
    <i r="1">
      <x v="180"/>
    </i>
    <i r="2">
      <x v="7"/>
    </i>
    <i>
      <x v="980"/>
    </i>
    <i r="1">
      <x v="127"/>
    </i>
    <i r="2">
      <x v="3"/>
    </i>
    <i>
      <x v="1037"/>
    </i>
    <i r="1">
      <x v="293"/>
    </i>
    <i r="2">
      <x v="4"/>
    </i>
    <i>
      <x v="1276"/>
    </i>
    <i r="1">
      <x v="167"/>
    </i>
    <i r="2">
      <x v="3"/>
    </i>
    <i>
      <x v="1158"/>
    </i>
    <i r="1">
      <x v="13"/>
    </i>
    <i r="2">
      <x v="3"/>
    </i>
    <i>
      <x v="1186"/>
    </i>
    <i r="1">
      <x v="270"/>
    </i>
    <i r="2">
      <x v="4"/>
    </i>
    <i>
      <x v="1235"/>
    </i>
    <i r="1">
      <x v="221"/>
    </i>
    <i r="2">
      <x v="5"/>
    </i>
    <i>
      <x v="1280"/>
    </i>
    <i r="1">
      <x v="287"/>
    </i>
    <i r="2">
      <x v="3"/>
    </i>
    <i>
      <x v="1016"/>
    </i>
    <i r="1">
      <x v="165"/>
    </i>
    <i r="2">
      <x v="3"/>
    </i>
    <i>
      <x v="1188"/>
    </i>
    <i r="1">
      <x v="151"/>
    </i>
    <i r="2">
      <x v="6"/>
    </i>
    <i>
      <x v="1098"/>
    </i>
    <i r="1">
      <x v="21"/>
    </i>
    <i r="2">
      <x v="3"/>
    </i>
    <i>
      <x v="1006"/>
    </i>
    <i r="1">
      <x v="8"/>
    </i>
    <i r="2">
      <x v="3"/>
    </i>
    <i>
      <x v="1238"/>
    </i>
    <i r="1">
      <x v="96"/>
    </i>
    <i r="2">
      <x v="6"/>
    </i>
    <i>
      <x v="1122"/>
    </i>
    <i r="1">
      <x v="165"/>
    </i>
    <i r="2">
      <x v="4"/>
    </i>
    <i>
      <x v="1099"/>
    </i>
    <i r="1">
      <x v="21"/>
    </i>
    <i r="2">
      <x v="3"/>
    </i>
    <i>
      <x v="1031"/>
    </i>
    <i r="1">
      <x v="323"/>
    </i>
    <i r="2">
      <x v="4"/>
    </i>
    <i>
      <x v="1240"/>
    </i>
    <i r="1">
      <x v="96"/>
    </i>
    <i r="2">
      <x v="6"/>
    </i>
    <i>
      <x v="1241"/>
    </i>
    <i r="1">
      <x v="96"/>
    </i>
    <i r="2">
      <x v="6"/>
    </i>
    <i>
      <x v="1150"/>
    </i>
    <i r="1">
      <x v="165"/>
    </i>
    <i r="2">
      <x v="3"/>
    </i>
    <i>
      <x v="1141"/>
    </i>
    <i r="1">
      <x v="223"/>
    </i>
    <i r="2">
      <x v="8"/>
    </i>
    <i>
      <x v="656"/>
    </i>
    <i r="1">
      <x v="42"/>
    </i>
    <i r="2">
      <x v="4"/>
    </i>
    <i>
      <x v="712"/>
    </i>
    <i r="1">
      <x v="135"/>
    </i>
    <i r="2">
      <x v="5"/>
    </i>
    <i>
      <x v="964"/>
    </i>
    <i r="1">
      <x v="24"/>
    </i>
    <i r="2">
      <x v="5"/>
    </i>
    <i>
      <x v="876"/>
    </i>
    <i r="1">
      <x v="328"/>
    </i>
    <i r="2">
      <x v="3"/>
    </i>
    <i>
      <x v="745"/>
    </i>
    <i r="1">
      <x v="270"/>
    </i>
    <i r="2">
      <x v="4"/>
    </i>
    <i>
      <x v="877"/>
    </i>
    <i r="1">
      <x v="317"/>
    </i>
    <i r="2">
      <x v="4"/>
    </i>
    <i>
      <x v="868"/>
    </i>
    <i r="1">
      <x v="38"/>
    </i>
    <i r="2">
      <x v="8"/>
    </i>
    <i>
      <x v="968"/>
    </i>
    <i r="1">
      <x v="352"/>
    </i>
    <i r="2">
      <x v="7"/>
    </i>
    <i>
      <x v="827"/>
    </i>
    <i r="1">
      <x v="178"/>
    </i>
    <i r="2">
      <x v="4"/>
    </i>
    <i>
      <x v="832"/>
    </i>
    <i r="1">
      <x v="299"/>
    </i>
    <i r="2">
      <x v="3"/>
    </i>
    <i>
      <x v="931"/>
    </i>
    <i r="1">
      <x v="304"/>
    </i>
    <i r="2">
      <x v="4"/>
    </i>
    <i>
      <x v="833"/>
    </i>
    <i r="1">
      <x v="185"/>
    </i>
    <i r="2">
      <x v="3"/>
    </i>
    <i>
      <x v="829"/>
    </i>
    <i r="1">
      <x v="4"/>
    </i>
    <i r="2">
      <x v="3"/>
    </i>
    <i>
      <x v="753"/>
    </i>
    <i r="1">
      <x v="165"/>
    </i>
    <i r="2">
      <x v="3"/>
    </i>
    <i>
      <x v="789"/>
    </i>
    <i r="1">
      <x v="319"/>
    </i>
    <i r="2">
      <x v="3"/>
    </i>
    <i>
      <x v="739"/>
    </i>
    <i r="1">
      <x v="72"/>
    </i>
    <i r="2">
      <x v="4"/>
    </i>
    <i>
      <x v="871"/>
    </i>
    <i r="1">
      <x v="271"/>
    </i>
    <i r="2">
      <x v="2"/>
    </i>
    <i>
      <x v="835"/>
    </i>
    <i r="1">
      <x v="185"/>
    </i>
    <i r="2">
      <x v="3"/>
    </i>
    <i>
      <x v="752"/>
    </i>
    <i r="1">
      <x v="4"/>
    </i>
    <i r="2">
      <x v="3"/>
    </i>
    <i>
      <x v="727"/>
    </i>
    <i r="1">
      <x v="200"/>
    </i>
    <i r="2">
      <x v="5"/>
    </i>
    <i>
      <x v="776"/>
    </i>
    <i r="1">
      <x v="33"/>
    </i>
    <i r="2">
      <x v="3"/>
    </i>
    <i>
      <x v="677"/>
    </i>
    <i r="1">
      <x v="114"/>
    </i>
    <i r="2">
      <x v="6"/>
    </i>
    <i>
      <x v="779"/>
    </i>
    <i r="1">
      <x v="94"/>
    </i>
    <i r="2">
      <x v="4"/>
    </i>
    <i>
      <x v="886"/>
    </i>
    <i r="1">
      <x v="309"/>
    </i>
    <i r="2">
      <x v="4"/>
    </i>
    <i>
      <x v="933"/>
    </i>
    <i r="1">
      <x v="52"/>
    </i>
    <i r="2">
      <x v="7"/>
    </i>
    <i>
      <x v="887"/>
    </i>
    <i r="1">
      <x v="298"/>
    </i>
    <i r="2">
      <x v="3"/>
    </i>
    <i>
      <x v="938"/>
    </i>
    <i r="1">
      <x v="299"/>
    </i>
    <i r="2">
      <x v="3"/>
    </i>
    <i>
      <x v="668"/>
    </i>
    <i r="1">
      <x v="263"/>
    </i>
    <i r="2">
      <x v="5"/>
    </i>
    <i>
      <x v="830"/>
    </i>
    <i r="1">
      <x v="102"/>
    </i>
    <i r="2">
      <x v="7"/>
    </i>
    <i>
      <x v="816"/>
    </i>
    <i r="1">
      <x v="125"/>
    </i>
    <i r="2">
      <x v="4"/>
    </i>
    <i>
      <x v="949"/>
    </i>
    <i r="1">
      <x v="200"/>
    </i>
    <i r="2">
      <x v="5"/>
    </i>
    <i>
      <x v="669"/>
    </i>
    <i r="1">
      <x v="21"/>
    </i>
    <i r="2">
      <x v="3"/>
    </i>
    <i>
      <x v="954"/>
    </i>
    <i r="1">
      <x v="318"/>
    </i>
    <i r="2">
      <x v="5"/>
    </i>
    <i>
      <x v="722"/>
    </i>
    <i r="1">
      <x v="280"/>
    </i>
    <i r="2">
      <x v="6"/>
    </i>
    <i>
      <x v="958"/>
    </i>
    <i r="1">
      <x v="340"/>
    </i>
    <i r="2">
      <x v="4"/>
    </i>
    <i>
      <x v="841"/>
    </i>
    <i r="1">
      <x v="81"/>
    </i>
    <i r="2">
      <x v="3"/>
    </i>
    <i>
      <x v="962"/>
    </i>
    <i r="1">
      <x v="86"/>
    </i>
    <i r="2">
      <x v="4"/>
    </i>
    <i>
      <x v="893"/>
    </i>
    <i r="1">
      <x v="196"/>
    </i>
    <i r="2">
      <x v="3"/>
    </i>
    <i>
      <x v="966"/>
    </i>
    <i r="1">
      <x v="243"/>
    </i>
    <i r="2">
      <x v="5"/>
    </i>
    <i>
      <x v="762"/>
    </i>
    <i r="1">
      <x v="30"/>
    </i>
    <i r="2">
      <x v="3"/>
    </i>
    <i>
      <x v="857"/>
    </i>
    <i r="1">
      <x v="196"/>
    </i>
    <i r="2">
      <x v="3"/>
    </i>
    <i>
      <x v="896"/>
    </i>
    <i r="1">
      <x v="4"/>
    </i>
    <i r="2">
      <x v="3"/>
    </i>
    <i>
      <x v="923"/>
    </i>
    <i r="1">
      <x v="120"/>
    </i>
    <i r="2">
      <x v="4"/>
    </i>
    <i>
      <x v="804"/>
    </i>
    <i r="1">
      <x v="188"/>
    </i>
    <i r="2">
      <x v="4"/>
    </i>
    <i>
      <x v="925"/>
    </i>
    <i r="1">
      <x v="120"/>
    </i>
    <i r="2">
      <x v="4"/>
    </i>
    <i>
      <x v="898"/>
    </i>
    <i r="1">
      <x v="352"/>
    </i>
    <i r="2">
      <x v="7"/>
    </i>
    <i>
      <x v="859"/>
    </i>
    <i r="1">
      <x v="299"/>
    </i>
    <i r="2">
      <x v="3"/>
    </i>
    <i>
      <x v="899"/>
    </i>
    <i r="1">
      <x v="352"/>
    </i>
    <i r="2">
      <x v="7"/>
    </i>
    <i>
      <x v="780"/>
    </i>
    <i r="1">
      <x v="200"/>
    </i>
    <i r="2">
      <x v="5"/>
    </i>
    <i>
      <x v="662"/>
    </i>
    <i r="1">
      <x v="196"/>
    </i>
    <i r="2">
      <x v="3"/>
    </i>
    <i>
      <x v="932"/>
    </i>
    <i r="1">
      <x v="214"/>
    </i>
    <i r="2">
      <x v="3"/>
    </i>
    <i>
      <x v="705"/>
    </i>
    <i r="1">
      <x v="306"/>
    </i>
    <i r="2">
      <x v="3"/>
    </i>
    <i>
      <x v="813"/>
    </i>
    <i r="1">
      <x v="188"/>
    </i>
    <i r="2">
      <x v="4"/>
    </i>
    <i>
      <x v="843"/>
    </i>
    <i r="1">
      <x v="312"/>
    </i>
    <i r="2">
      <x v="3"/>
    </i>
    <i>
      <x v="937"/>
    </i>
    <i r="1">
      <x v="188"/>
    </i>
    <i r="2">
      <x v="4"/>
    </i>
    <i>
      <x v="844"/>
    </i>
    <i r="1">
      <x v="227"/>
    </i>
    <i r="2">
      <x v="3"/>
    </i>
    <i>
      <x v="939"/>
    </i>
    <i r="1">
      <x v="299"/>
    </i>
    <i r="2">
      <x v="3"/>
    </i>
    <i>
      <x v="904"/>
    </i>
    <i r="1">
      <x v="324"/>
    </i>
    <i r="2">
      <x v="3"/>
    </i>
    <i>
      <x v="713"/>
    </i>
    <i r="1">
      <x v="135"/>
    </i>
    <i r="2">
      <x v="5"/>
    </i>
    <i>
      <x v="720"/>
    </i>
    <i r="1">
      <x v="230"/>
    </i>
    <i r="2">
      <x v="6"/>
    </i>
    <i>
      <x v="714"/>
    </i>
    <i r="1">
      <x v="135"/>
    </i>
    <i r="2">
      <x v="6"/>
    </i>
    <i>
      <x v="742"/>
    </i>
    <i r="1">
      <x v="178"/>
    </i>
    <i r="2">
      <x v="3"/>
    </i>
    <i>
      <x v="788"/>
    </i>
    <i r="1">
      <x v="319"/>
    </i>
    <i r="2">
      <x v="3"/>
    </i>
    <i>
      <x v="848"/>
    </i>
    <i r="1">
      <x v="1"/>
    </i>
    <i r="2">
      <x v="8"/>
    </i>
    <i>
      <x v="950"/>
    </i>
    <i r="1">
      <x v="299"/>
    </i>
    <i r="2">
      <x v="3"/>
    </i>
    <i>
      <x v="690"/>
    </i>
    <i r="1">
      <x v="147"/>
    </i>
    <i r="2">
      <x v="6"/>
    </i>
    <i>
      <x v="746"/>
    </i>
    <i r="1">
      <x v="270"/>
    </i>
    <i r="2">
      <x v="4"/>
    </i>
    <i>
      <x v="691"/>
    </i>
    <i r="1">
      <x v="344"/>
    </i>
    <i r="2">
      <x v="3"/>
    </i>
    <i>
      <x v="672"/>
    </i>
    <i r="1">
      <x v="196"/>
    </i>
    <i r="2">
      <x v="5"/>
    </i>
    <i>
      <x v="910"/>
    </i>
    <i r="1">
      <x v="103"/>
    </i>
    <i r="2">
      <x v="7"/>
    </i>
    <i>
      <x v="869"/>
    </i>
    <i r="1">
      <x v="196"/>
    </i>
    <i r="2">
      <x v="6"/>
    </i>
    <i>
      <x v="726"/>
    </i>
    <i r="1">
      <x v="141"/>
    </i>
    <i r="2">
      <x v="1"/>
    </i>
    <i>
      <x v="748"/>
    </i>
    <i r="1">
      <x v="270"/>
    </i>
    <i r="2">
      <x v="4"/>
    </i>
    <i>
      <x v="811"/>
    </i>
    <i r="1">
      <x v="73"/>
    </i>
    <i r="2">
      <x v="3"/>
    </i>
    <i>
      <x v="961"/>
    </i>
    <i r="1">
      <x v="125"/>
    </i>
    <i r="2">
      <x v="4"/>
    </i>
    <i>
      <x v="913"/>
    </i>
    <i r="1">
      <x v="103"/>
    </i>
    <i r="2">
      <x v="7"/>
    </i>
    <i>
      <x v="674"/>
    </i>
    <i r="1">
      <x v="102"/>
    </i>
    <i r="2">
      <x v="7"/>
    </i>
    <i>
      <x v="854"/>
    </i>
    <i r="1">
      <x v="299"/>
    </i>
    <i r="2">
      <x v="3"/>
    </i>
    <i>
      <x v="717"/>
    </i>
    <i r="1">
      <x v="160"/>
    </i>
    <i r="2">
      <x v="5"/>
    </i>
    <i>
      <x v="719"/>
    </i>
    <i r="1">
      <x v="12"/>
    </i>
    <i r="2">
      <x v="7"/>
    </i>
    <i>
      <x v="751"/>
    </i>
    <i r="1">
      <x v="4"/>
    </i>
    <i r="2">
      <x v="3"/>
    </i>
    <i>
      <x v="710"/>
    </i>
    <i r="1">
      <x v="160"/>
    </i>
    <i r="2">
      <x v="6"/>
    </i>
    <i>
      <x v="856"/>
    </i>
    <i r="1">
      <x v="196"/>
    </i>
    <i r="2">
      <x v="3"/>
    </i>
    <i>
      <x v="880"/>
    </i>
    <i r="1">
      <x v="4"/>
    </i>
    <i r="2">
      <x v="3"/>
    </i>
    <i>
      <x v="384"/>
    </i>
    <i r="1">
      <x v="307"/>
    </i>
    <i r="2">
      <x v="1"/>
    </i>
    <i>
      <x v="468"/>
    </i>
    <i r="1">
      <x v="196"/>
    </i>
    <i r="2">
      <x v="4"/>
    </i>
    <i>
      <x v="405"/>
    </i>
    <i r="1">
      <x v="352"/>
    </i>
    <i r="2">
      <x v="7"/>
    </i>
    <i>
      <x v="554"/>
    </i>
    <i r="1">
      <x v="96"/>
    </i>
    <i r="2">
      <x v="6"/>
    </i>
    <i>
      <x v="474"/>
    </i>
    <i r="1">
      <x v="268"/>
    </i>
    <i r="2">
      <x/>
    </i>
    <i>
      <x v="443"/>
    </i>
    <i r="1">
      <x v="215"/>
    </i>
    <i r="2">
      <x v="4"/>
    </i>
    <i>
      <x v="481"/>
    </i>
    <i r="1">
      <x v="18"/>
    </i>
    <i r="2">
      <x v="3"/>
    </i>
    <i>
      <x v="358"/>
    </i>
    <i r="1">
      <x v="106"/>
    </i>
    <i r="2">
      <x v="3"/>
    </i>
    <i>
      <x v="522"/>
    </i>
    <i r="1">
      <x v="306"/>
    </i>
    <i r="2">
      <x v="3"/>
    </i>
    <i>
      <x v="347"/>
    </i>
    <i r="1">
      <x v="271"/>
    </i>
    <i r="2">
      <x v="2"/>
    </i>
    <i>
      <x v="528"/>
    </i>
    <i r="1">
      <x v="281"/>
    </i>
    <i r="2">
      <x v="5"/>
    </i>
    <i>
      <x v="338"/>
    </i>
    <i r="1">
      <x v="67"/>
    </i>
    <i r="2">
      <x v="6"/>
    </i>
    <i>
      <x v="432"/>
    </i>
    <i r="1">
      <x v="253"/>
    </i>
    <i r="2">
      <x v="6"/>
    </i>
    <i>
      <x v="412"/>
    </i>
    <i r="1">
      <x v="329"/>
    </i>
    <i r="2">
      <x v="5"/>
    </i>
    <i>
      <x v="629"/>
    </i>
    <i r="1">
      <x v="350"/>
    </i>
    <i r="2">
      <x v="3"/>
    </i>
    <i>
      <x v="413"/>
    </i>
    <i r="1">
      <x v="329"/>
    </i>
    <i r="2">
      <x v="5"/>
    </i>
    <i>
      <x v="547"/>
    </i>
    <i r="1">
      <x v="352"/>
    </i>
    <i r="2">
      <x v="7"/>
    </i>
    <i>
      <x v="565"/>
    </i>
    <i r="1">
      <x v="352"/>
    </i>
    <i r="2">
      <x v="7"/>
    </i>
    <i>
      <x v="645"/>
    </i>
    <i r="1">
      <x v="141"/>
    </i>
    <i r="2">
      <x v="1"/>
    </i>
    <i>
      <x v="495"/>
    </i>
    <i r="1">
      <x v="102"/>
    </i>
    <i r="2">
      <x v="7"/>
    </i>
    <i>
      <x v="605"/>
    </i>
    <i r="1">
      <x v="95"/>
    </i>
    <i r="2">
      <x v="3"/>
    </i>
    <i>
      <x v="390"/>
    </i>
    <i r="1">
      <x v="127"/>
    </i>
    <i r="2">
      <x v="4"/>
    </i>
    <i>
      <x v="428"/>
    </i>
    <i r="1">
      <x v="105"/>
    </i>
    <i r="2">
      <x v="3"/>
    </i>
    <i>
      <x v="415"/>
    </i>
    <i r="1">
      <x v="329"/>
    </i>
    <i r="2">
      <x v="5"/>
    </i>
    <i>
      <x v="530"/>
    </i>
    <i r="1">
      <x v="292"/>
    </i>
    <i r="2">
      <x v="3"/>
    </i>
    <i>
      <x v="451"/>
    </i>
    <i r="1">
      <x v="127"/>
    </i>
    <i r="2">
      <x v="6"/>
    </i>
    <i>
      <x v="475"/>
    </i>
    <i r="1">
      <x v="297"/>
    </i>
    <i r="2">
      <x v="3"/>
    </i>
    <i>
      <x v="376"/>
    </i>
    <i r="1">
      <x v="350"/>
    </i>
    <i r="2">
      <x v="3"/>
    </i>
    <i>
      <x v="537"/>
    </i>
    <i r="1">
      <x v="350"/>
    </i>
    <i r="2">
      <x v="3"/>
    </i>
    <i>
      <x v="572"/>
    </i>
    <i r="1">
      <x v="265"/>
    </i>
    <i r="2">
      <x v="7"/>
    </i>
    <i>
      <x v="540"/>
    </i>
    <i r="1">
      <x v="281"/>
    </i>
    <i r="2">
      <x v="2"/>
    </i>
    <i>
      <x v="343"/>
    </i>
    <i r="1">
      <x v="64"/>
    </i>
    <i r="2">
      <x v="7"/>
    </i>
    <i>
      <x v="333"/>
    </i>
    <i r="1">
      <x v="280"/>
    </i>
    <i r="2">
      <x v="6"/>
    </i>
    <i>
      <x v="344"/>
    </i>
    <i r="1">
      <x v="64"/>
    </i>
    <i r="2">
      <x v="7"/>
    </i>
    <i>
      <x v="635"/>
    </i>
    <i r="1">
      <x v="179"/>
    </i>
    <i r="2">
      <x v="3"/>
    </i>
    <i>
      <x v="503"/>
    </i>
    <i r="1">
      <x v="351"/>
    </i>
    <i r="2">
      <x v="4"/>
    </i>
    <i>
      <x v="639"/>
    </i>
    <i r="1">
      <x v="228"/>
    </i>
    <i r="2">
      <x v="3"/>
    </i>
    <i>
      <x v="577"/>
    </i>
    <i r="1">
      <x v="111"/>
    </i>
    <i r="2">
      <x v="2"/>
    </i>
    <i>
      <x v="407"/>
    </i>
    <i r="1">
      <x v="85"/>
    </i>
    <i r="2">
      <x v="6"/>
    </i>
    <i>
      <x v="369"/>
    </i>
    <i r="1">
      <x v="323"/>
    </i>
    <i r="2">
      <x v="4"/>
    </i>
    <i>
      <x v="521"/>
    </i>
    <i r="1">
      <x v="188"/>
    </i>
    <i r="2">
      <x v="4"/>
    </i>
    <i>
      <x v="396"/>
    </i>
    <i r="1">
      <x v="349"/>
    </i>
    <i r="2">
      <x v="5"/>
    </i>
    <i>
      <x v="604"/>
    </i>
    <i r="1">
      <x v="95"/>
    </i>
    <i r="2">
      <x v="3"/>
    </i>
    <i>
      <x v="458"/>
    </i>
    <i r="1">
      <x v="254"/>
    </i>
    <i r="2">
      <x v="8"/>
    </i>
    <i>
      <x v="371"/>
    </i>
    <i r="1">
      <x v="331"/>
    </i>
    <i r="2">
      <x v="3"/>
    </i>
    <i>
      <x v="507"/>
    </i>
    <i r="1">
      <x v="237"/>
    </i>
    <i r="2">
      <x v="5"/>
    </i>
    <i>
      <x v="427"/>
    </i>
    <i r="1">
      <x v="105"/>
    </i>
    <i r="2">
      <x v="3"/>
    </i>
    <i>
      <x v="508"/>
    </i>
    <i r="1">
      <x v="237"/>
    </i>
    <i r="2">
      <x v="5"/>
    </i>
    <i>
      <x v="382"/>
    </i>
    <i r="1">
      <x v="227"/>
    </i>
    <i r="2">
      <x v="3"/>
    </i>
    <i>
      <x v="583"/>
    </i>
    <i r="1">
      <x v="111"/>
    </i>
    <i r="2">
      <x v="2"/>
    </i>
    <i>
      <x v="430"/>
    </i>
    <i r="1">
      <x v="189"/>
    </i>
    <i r="2">
      <x v="3"/>
    </i>
    <i>
      <x v="509"/>
    </i>
    <i r="1">
      <x v="343"/>
    </i>
    <i r="2">
      <x v="3"/>
    </i>
    <i>
      <x v="431"/>
    </i>
    <i r="1">
      <x v="61"/>
    </i>
    <i r="2">
      <x v="3"/>
    </i>
    <i>
      <x v="459"/>
    </i>
    <i r="1">
      <x v="34"/>
    </i>
    <i r="2">
      <x v="3"/>
    </i>
    <i>
      <x v="533"/>
    </i>
    <i r="1">
      <x v="292"/>
    </i>
    <i r="2">
      <x v="7"/>
    </i>
    <i>
      <x v="422"/>
    </i>
    <i r="1">
      <x v="8"/>
    </i>
    <i r="2">
      <x v="4"/>
    </i>
    <i>
      <x v="619"/>
    </i>
    <i r="1">
      <x v="196"/>
    </i>
    <i r="2">
      <x v="3"/>
    </i>
    <i>
      <x v="461"/>
    </i>
    <i r="1">
      <x v="200"/>
    </i>
    <i r="2">
      <x v="5"/>
    </i>
    <i>
      <x v="433"/>
    </i>
    <i r="1">
      <x v="169"/>
    </i>
    <i r="2">
      <x v="5"/>
    </i>
    <i>
      <x v="513"/>
    </i>
    <i r="1">
      <x v="343"/>
    </i>
    <i r="2">
      <x v="3"/>
    </i>
    <i>
      <x v="623"/>
    </i>
    <i r="1">
      <x v="179"/>
    </i>
    <i r="2">
      <x v="3"/>
    </i>
    <i>
      <x v="590"/>
    </i>
    <i r="1">
      <x v="332"/>
    </i>
    <i r="2">
      <x v="6"/>
    </i>
    <i>
      <x v="626"/>
    </i>
    <i r="1">
      <x v="179"/>
    </i>
    <i r="2">
      <x v="3"/>
    </i>
    <i>
      <x v="591"/>
    </i>
    <i r="1">
      <x v="73"/>
    </i>
    <i r="2">
      <x v="4"/>
    </i>
    <i>
      <x v="541"/>
    </i>
    <i r="1">
      <x v="44"/>
    </i>
    <i r="2">
      <x v="3"/>
    </i>
    <i>
      <x v="336"/>
    </i>
    <i r="1">
      <x v="34"/>
    </i>
    <i r="2">
      <x v="3"/>
    </i>
    <i>
      <x v="341"/>
    </i>
    <i r="1">
      <x v="35"/>
    </i>
    <i r="2">
      <x v="7"/>
    </i>
    <i>
      <x v="397"/>
    </i>
    <i r="1">
      <x v="349"/>
    </i>
    <i r="2">
      <x v="5"/>
    </i>
    <i>
      <x v="632"/>
    </i>
    <i r="1">
      <x v="24"/>
    </i>
    <i r="2">
      <x v="3"/>
    </i>
    <i>
      <x v="327"/>
    </i>
    <i r="1">
      <x v="102"/>
    </i>
    <i r="2">
      <x v="7"/>
    </i>
    <i>
      <x v="437"/>
    </i>
    <i r="1">
      <x v="24"/>
    </i>
    <i r="2">
      <x v="3"/>
    </i>
    <i>
      <x v="595"/>
    </i>
    <i r="1">
      <x v="289"/>
    </i>
    <i r="2">
      <x v="3"/>
    </i>
    <i>
      <x v="546"/>
    </i>
    <i r="1">
      <x v="352"/>
    </i>
    <i r="2">
      <x v="7"/>
    </i>
    <i>
      <x v="465"/>
    </i>
    <i r="1">
      <x v="193"/>
    </i>
    <i r="2">
      <x v="6"/>
    </i>
    <i>
      <x v="548"/>
    </i>
    <i r="1">
      <x v="44"/>
    </i>
    <i r="2">
      <x v="3"/>
    </i>
    <i>
      <x v="518"/>
    </i>
    <i r="1">
      <x v="245"/>
    </i>
    <i r="2">
      <x v="3"/>
    </i>
    <i>
      <x v="640"/>
    </i>
    <i r="1">
      <x v="228"/>
    </i>
    <i r="2">
      <x v="3"/>
    </i>
    <i>
      <x v="399"/>
    </i>
    <i r="1">
      <x v="45"/>
    </i>
    <i r="2">
      <x v="6"/>
    </i>
    <i>
      <x v="386"/>
    </i>
    <i r="1">
      <x v="132"/>
    </i>
    <i r="2">
      <x v="7"/>
    </i>
    <i>
      <x v="553"/>
    </i>
    <i r="1">
      <x v="208"/>
    </i>
    <i r="2">
      <x v="2"/>
    </i>
    <i>
      <x v="339"/>
    </i>
    <i r="1">
      <x v="286"/>
    </i>
    <i r="2">
      <x v="6"/>
    </i>
    <i>
      <x v="520"/>
    </i>
    <i r="1">
      <x v="41"/>
    </i>
    <i r="2">
      <x v="4"/>
    </i>
    <i>
      <x v="601"/>
    </i>
    <i r="1">
      <x v="196"/>
    </i>
    <i r="2">
      <x v="3"/>
    </i>
    <i>
      <x v="599"/>
    </i>
    <i r="1">
      <x v="196"/>
    </i>
    <i r="2">
      <x v="3"/>
    </i>
    <i>
      <x v="295"/>
    </i>
    <i r="1">
      <x v="196"/>
    </i>
    <i r="2">
      <x v="3"/>
    </i>
    <i>
      <x v="88"/>
    </i>
    <i r="1">
      <x v="254"/>
    </i>
    <i r="2">
      <x v="3"/>
    </i>
    <i>
      <x v="303"/>
    </i>
    <i r="1">
      <x v="229"/>
    </i>
    <i r="2">
      <x v="5"/>
    </i>
    <i>
      <x v="260"/>
    </i>
    <i r="1">
      <x v="253"/>
    </i>
    <i r="2">
      <x v="4"/>
    </i>
    <i>
      <x v="322"/>
    </i>
    <i r="1">
      <x v="328"/>
    </i>
    <i r="2">
      <x v="3"/>
    </i>
    <i>
      <x v="151"/>
    </i>
    <i r="1">
      <x v="30"/>
    </i>
    <i r="2">
      <x v="3"/>
    </i>
    <i>
      <x v="141"/>
    </i>
    <i r="1">
      <x v="196"/>
    </i>
    <i r="2">
      <x v="3"/>
    </i>
    <i>
      <x v="16"/>
    </i>
    <i r="1">
      <x v="271"/>
    </i>
    <i r="2">
      <x v="2"/>
    </i>
    <i>
      <x v="107"/>
    </i>
    <i r="1">
      <x v="202"/>
    </i>
    <i r="2">
      <x v="6"/>
    </i>
    <i>
      <x v="182"/>
    </i>
    <i r="1">
      <x v="139"/>
    </i>
    <i r="2">
      <x v="3"/>
    </i>
    <i>
      <x v="149"/>
    </i>
    <i r="1">
      <x v="227"/>
    </i>
    <i r="2">
      <x v="3"/>
    </i>
    <i>
      <x v="266"/>
    </i>
    <i r="1">
      <x v="253"/>
    </i>
    <i r="2">
      <x v="8"/>
    </i>
    <i>
      <x v="96"/>
    </i>
    <i r="1">
      <x v="278"/>
    </i>
    <i r="2">
      <x v="2"/>
    </i>
    <i>
      <x v="267"/>
    </i>
    <i r="1">
      <x v="290"/>
    </i>
    <i r="2">
      <x v="4"/>
    </i>
    <i>
      <x v="240"/>
    </i>
    <i r="1">
      <x v="141"/>
    </i>
    <i r="2">
      <x v="1"/>
    </i>
    <i>
      <x v="268"/>
    </i>
    <i r="1">
      <x v="235"/>
    </i>
    <i r="2">
      <x v="1"/>
    </i>
    <i>
      <x v="120"/>
    </i>
    <i r="1">
      <x v="196"/>
    </i>
    <i r="2">
      <x v="3"/>
    </i>
    <i>
      <x v="126"/>
    </i>
    <i r="1">
      <x v="350"/>
    </i>
    <i r="2">
      <x v="3"/>
    </i>
    <i>
      <x v="203"/>
    </i>
    <i r="1">
      <x v="306"/>
    </i>
    <i r="2">
      <x v="3"/>
    </i>
    <i>
      <x v="112"/>
    </i>
    <i r="1">
      <x v="42"/>
    </i>
    <i r="2">
      <x v="4"/>
    </i>
    <i>
      <x v="97"/>
    </i>
    <i r="1">
      <x v="277"/>
    </i>
    <i r="2">
      <x v="4"/>
    </i>
    <i>
      <x v="77"/>
    </i>
    <i r="1">
      <x v="295"/>
    </i>
    <i r="2">
      <x v="1"/>
    </i>
    <i>
      <x v="209"/>
    </i>
    <i r="1">
      <x v="299"/>
    </i>
    <i r="2">
      <x v="3"/>
    </i>
    <i>
      <x v="272"/>
    </i>
    <i r="1">
      <x v="180"/>
    </i>
    <i r="2">
      <x v="7"/>
    </i>
    <i>
      <x v="58"/>
    </i>
    <i r="1">
      <x v="70"/>
    </i>
    <i r="2">
      <x v="8"/>
    </i>
    <i>
      <x v="129"/>
    </i>
    <i r="1">
      <x v="277"/>
    </i>
    <i r="2">
      <x v="4"/>
    </i>
    <i>
      <x v="18"/>
    </i>
    <i r="1">
      <x v="271"/>
    </i>
    <i r="2">
      <x v="2"/>
    </i>
    <i>
      <x v="221"/>
    </i>
    <i r="1">
      <x v="346"/>
    </i>
    <i r="2">
      <x v="6"/>
    </i>
    <i>
      <x v="119"/>
    </i>
    <i r="1">
      <x v="8"/>
    </i>
    <i r="2">
      <x v="3"/>
    </i>
    <i>
      <x v="130"/>
    </i>
    <i r="1">
      <x v="350"/>
    </i>
    <i r="2">
      <x v="3"/>
    </i>
    <i>
      <x v="197"/>
    </i>
    <i r="1">
      <x v="81"/>
    </i>
    <i r="2">
      <x v="5"/>
    </i>
    <i>
      <x v="131"/>
    </i>
    <i r="1">
      <x v="350"/>
    </i>
    <i r="2">
      <x v="3"/>
    </i>
    <i>
      <x v="140"/>
    </i>
    <i r="1">
      <x v="8"/>
    </i>
    <i r="2">
      <x v="3"/>
    </i>
    <i>
      <x v="224"/>
    </i>
    <i r="1">
      <x v="271"/>
    </i>
    <i r="2">
      <x v="2"/>
    </i>
    <i>
      <x v="142"/>
    </i>
    <i r="1">
      <x v="11"/>
    </i>
    <i r="2">
      <x v="4"/>
    </i>
    <i>
      <x v="132"/>
    </i>
    <i r="1">
      <x v="310"/>
    </i>
    <i r="2">
      <x v="3"/>
    </i>
    <i>
      <x v="302"/>
    </i>
    <i r="1">
      <x v="235"/>
    </i>
    <i r="2">
      <x v="1"/>
    </i>
    <i>
      <x v="227"/>
    </i>
    <i r="1">
      <x v="11"/>
    </i>
    <i r="2">
      <x v="6"/>
    </i>
    <i>
      <x v="144"/>
    </i>
    <i r="1">
      <x v="11"/>
    </i>
    <i r="2">
      <x v="4"/>
    </i>
    <i>
      <x v="5"/>
    </i>
    <i r="1">
      <x v="70"/>
    </i>
    <i r="2">
      <x v="8"/>
    </i>
    <i>
      <x v="306"/>
    </i>
    <i r="1">
      <x v="123"/>
    </i>
    <i r="2">
      <x v="7"/>
    </i>
    <i>
      <x v="282"/>
    </i>
    <i r="1">
      <x v="34"/>
    </i>
    <i r="2">
      <x v="3"/>
    </i>
    <i>
      <x v="146"/>
    </i>
    <i r="1">
      <x v="102"/>
    </i>
    <i r="2">
      <x v="7"/>
    </i>
    <i>
      <x v="85"/>
    </i>
    <i r="1">
      <x v="73"/>
    </i>
    <i r="2">
      <x v="6"/>
    </i>
    <i>
      <x v="250"/>
    </i>
    <i r="1">
      <x v="254"/>
    </i>
    <i r="2">
      <x v="4"/>
    </i>
    <i>
      <x v="284"/>
    </i>
    <i r="1">
      <x v="141"/>
    </i>
    <i r="2">
      <x v="1"/>
    </i>
    <i>
      <x v="176"/>
    </i>
    <i r="1">
      <x v="102"/>
    </i>
    <i r="2">
      <x v="7"/>
    </i>
    <i>
      <x v="135"/>
    </i>
    <i r="1">
      <x v="132"/>
    </i>
    <i r="2">
      <x v="7"/>
    </i>
    <i>
      <x v="317"/>
    </i>
    <i r="1">
      <x v="317"/>
    </i>
    <i r="2">
      <x v="4"/>
    </i>
    <i>
      <x v="286"/>
    </i>
    <i r="1">
      <x v="176"/>
    </i>
    <i r="2">
      <x v="3"/>
    </i>
    <i>
      <x v="257"/>
    </i>
    <i r="1">
      <x v="179"/>
    </i>
    <i r="2">
      <x v="3"/>
    </i>
    <i>
      <x v="231"/>
    </i>
    <i r="1">
      <x v="211"/>
    </i>
    <i r="2">
      <x v="5"/>
    </i>
    <i>
      <x v="321"/>
    </i>
    <i r="1">
      <x v="186"/>
    </i>
    <i r="2">
      <x v="3"/>
    </i>
    <i>
      <x v="232"/>
    </i>
    <i r="1">
      <x v="102"/>
    </i>
    <i r="2">
      <x v="7"/>
    </i>
    <i>
      <x v="233"/>
    </i>
    <i r="1">
      <x v="102"/>
    </i>
    <i r="2">
      <x v="7"/>
    </i>
    <i>
      <x v="73"/>
    </i>
    <i r="1">
      <x v="310"/>
    </i>
    <i r="2">
      <x v="3"/>
    </i>
    <i>
      <x v="3841"/>
    </i>
    <i r="1">
      <x v="328"/>
    </i>
    <i r="2">
      <x v="3"/>
    </i>
    <i>
      <x v="3608"/>
    </i>
    <i r="1">
      <x v="167"/>
    </i>
    <i r="2">
      <x v="4"/>
    </i>
    <i>
      <x v="3719"/>
    </i>
    <i r="1">
      <x v="118"/>
    </i>
    <i r="2">
      <x v="3"/>
    </i>
    <i>
      <x v="3629"/>
    </i>
    <i r="1">
      <x v="120"/>
    </i>
    <i r="2">
      <x v="4"/>
    </i>
    <i>
      <x v="3645"/>
    </i>
    <i r="1">
      <x v="34"/>
    </i>
    <i r="2">
      <x v="3"/>
    </i>
    <i>
      <x v="3730"/>
    </i>
    <i r="1">
      <x v="93"/>
    </i>
    <i r="2">
      <x v="3"/>
    </i>
    <i>
      <x v="3644"/>
    </i>
    <i r="1">
      <x v="34"/>
    </i>
    <i r="2">
      <x v="3"/>
    </i>
    <i>
      <x v="3768"/>
    </i>
    <i r="1">
      <x v="167"/>
    </i>
    <i r="2">
      <x v="4"/>
    </i>
    <i>
      <x v="3704"/>
    </i>
    <i r="1">
      <x v="94"/>
    </i>
    <i r="2">
      <x v="4"/>
    </i>
    <i>
      <x v="3850"/>
    </i>
    <i r="1">
      <x v="188"/>
    </i>
    <i r="2">
      <x v="4"/>
    </i>
    <i>
      <x v="3735"/>
    </i>
    <i r="1">
      <x v="93"/>
    </i>
    <i r="2">
      <x v="3"/>
    </i>
    <i>
      <x v="3707"/>
    </i>
    <i r="1">
      <x v="309"/>
    </i>
    <i r="2">
      <x v="4"/>
    </i>
    <i>
      <x v="3692"/>
    </i>
    <i r="1">
      <x v="350"/>
    </i>
    <i r="2">
      <x v="3"/>
    </i>
    <i>
      <x v="3678"/>
    </i>
    <i r="1">
      <x v="44"/>
    </i>
    <i r="2">
      <x v="3"/>
    </i>
    <i>
      <x v="3699"/>
    </i>
    <i r="1">
      <x v="94"/>
    </i>
    <i r="2">
      <x v="4"/>
    </i>
    <i>
      <x v="3601"/>
    </i>
    <i r="1">
      <x v="167"/>
    </i>
    <i r="2">
      <x v="4"/>
    </i>
    <i>
      <x v="3628"/>
    </i>
    <i r="1">
      <x v="120"/>
    </i>
    <i r="2">
      <x v="4"/>
    </i>
    <i>
      <x v="3633"/>
    </i>
    <i r="1">
      <x v="165"/>
    </i>
    <i r="2">
      <x v="3"/>
    </i>
    <i>
      <x v="3615"/>
    </i>
    <i r="1">
      <x v="167"/>
    </i>
    <i r="2">
      <x v="4"/>
    </i>
    <i>
      <x v="3776"/>
    </i>
    <i r="1">
      <x v="167"/>
    </i>
    <i r="2">
      <x v="4"/>
    </i>
    <i>
      <x v="3292"/>
    </i>
    <i r="1">
      <x v="95"/>
    </i>
    <i r="2">
      <x v="5"/>
    </i>
    <i>
      <x v="3530"/>
    </i>
    <i r="1">
      <x v="299"/>
    </i>
    <i r="2">
      <x v="3"/>
    </i>
    <i>
      <x v="3239"/>
    </i>
    <i r="1">
      <x v="318"/>
    </i>
    <i r="2">
      <x v="5"/>
    </i>
    <i>
      <x v="3431"/>
    </i>
    <i r="1">
      <x v="229"/>
    </i>
    <i r="2">
      <x v="5"/>
    </i>
    <i>
      <x v="3337"/>
    </i>
    <i r="1">
      <x v="49"/>
    </i>
    <i r="2">
      <x v="4"/>
    </i>
    <i>
      <x v="3483"/>
    </i>
    <i r="1">
      <x v="103"/>
    </i>
    <i r="2">
      <x v="7"/>
    </i>
    <i>
      <x v="3419"/>
    </i>
    <i r="1">
      <x v="246"/>
    </i>
    <i r="2">
      <x v="5"/>
    </i>
    <i>
      <x v="3523"/>
    </i>
    <i r="1">
      <x v="283"/>
    </i>
    <i r="2">
      <x v="4"/>
    </i>
    <i>
      <x v="3293"/>
    </i>
    <i r="1">
      <x v="95"/>
    </i>
    <i r="2">
      <x v="5"/>
    </i>
    <i>
      <x v="3464"/>
    </i>
    <i r="1">
      <x v="136"/>
    </i>
    <i r="2">
      <x v="3"/>
    </i>
    <i>
      <x v="3446"/>
    </i>
    <i r="1">
      <x v="39"/>
    </i>
    <i r="2">
      <x v="3"/>
    </i>
    <i>
      <x v="3276"/>
    </i>
    <i r="1">
      <x v="24"/>
    </i>
    <i r="2">
      <x v="3"/>
    </i>
    <i>
      <x v="3439"/>
    </i>
    <i r="1">
      <x v="188"/>
    </i>
    <i r="2">
      <x v="4"/>
    </i>
    <i>
      <x v="3475"/>
    </i>
    <i r="1">
      <x v="93"/>
    </i>
    <i r="2">
      <x v="3"/>
    </i>
    <i>
      <x v="3186"/>
    </i>
    <i r="1">
      <x v="196"/>
    </i>
    <i r="2">
      <x v="3"/>
    </i>
    <i>
      <x v="3146"/>
    </i>
    <i r="1">
      <x v="20"/>
    </i>
    <i r="2">
      <x v="5"/>
    </i>
    <i>
      <x v="2974"/>
    </i>
    <i r="1">
      <x v="48"/>
    </i>
    <i r="2">
      <x v="6"/>
    </i>
    <i>
      <x v="3063"/>
    </i>
    <i r="1">
      <x v="127"/>
    </i>
    <i r="2">
      <x v="3"/>
    </i>
    <i>
      <x v="3149"/>
    </i>
    <i r="1">
      <x v="77"/>
    </i>
    <i r="2">
      <x v="3"/>
    </i>
    <i>
      <x v="3192"/>
    </i>
    <i r="1">
      <x v="315"/>
    </i>
    <i r="2">
      <x v="3"/>
    </i>
    <i>
      <x v="3116"/>
    </i>
    <i r="1">
      <x v="324"/>
    </i>
    <i r="2">
      <x v="3"/>
    </i>
    <i>
      <x v="3082"/>
    </i>
    <i r="1">
      <x v="95"/>
    </i>
    <i r="2">
      <x v="3"/>
    </i>
    <i>
      <x v="3214"/>
    </i>
    <i r="1">
      <x v="144"/>
    </i>
    <i r="2">
      <x v="4"/>
    </i>
    <i>
      <x v="3093"/>
    </i>
    <i r="1">
      <x v="196"/>
    </i>
    <i r="2">
      <x v="3"/>
    </i>
    <i>
      <x v="3221"/>
    </i>
    <i r="1">
      <x v="21"/>
    </i>
    <i r="2">
      <x v="3"/>
    </i>
    <i>
      <x v="2992"/>
    </i>
    <i r="1">
      <x v="188"/>
    </i>
    <i r="2">
      <x v="4"/>
    </i>
    <i>
      <x v="3014"/>
    </i>
    <i r="1">
      <x v="329"/>
    </i>
    <i r="2">
      <x v="3"/>
    </i>
    <i>
      <x v="3114"/>
    </i>
    <i r="1">
      <x v="324"/>
    </i>
    <i r="2">
      <x v="3"/>
    </i>
    <i>
      <x v="3167"/>
    </i>
    <i r="1">
      <x v="125"/>
    </i>
    <i r="2">
      <x v="6"/>
    </i>
    <i>
      <x v="3016"/>
    </i>
    <i r="1">
      <x v="329"/>
    </i>
    <i r="2">
      <x v="3"/>
    </i>
    <i>
      <x v="2615"/>
    </i>
    <i r="1">
      <x v="109"/>
    </i>
    <i r="2">
      <x v="6"/>
    </i>
    <i>
      <x v="2627"/>
    </i>
    <i r="1">
      <x v="226"/>
    </i>
    <i r="2">
      <x v="3"/>
    </i>
    <i>
      <x v="2800"/>
    </i>
    <i r="1">
      <x v="261"/>
    </i>
    <i r="2">
      <x v="3"/>
    </i>
    <i>
      <x v="2720"/>
    </i>
    <i r="1">
      <x v="54"/>
    </i>
    <i r="2">
      <x v="3"/>
    </i>
    <i>
      <x v="2891"/>
    </i>
    <i r="1">
      <x v="299"/>
    </i>
    <i r="2">
      <x v="3"/>
    </i>
    <i>
      <x v="2875"/>
    </i>
    <i r="1">
      <x v="120"/>
    </i>
    <i r="2">
      <x v="4"/>
    </i>
    <i>
      <x v="2768"/>
    </i>
    <i r="1">
      <x v="147"/>
    </i>
    <i r="2">
      <x v="6"/>
    </i>
    <i>
      <x v="2847"/>
    </i>
    <i r="1">
      <x v="345"/>
    </i>
    <i r="2">
      <x v="3"/>
    </i>
    <i>
      <x v="2886"/>
    </i>
    <i r="1">
      <x v="42"/>
    </i>
    <i r="2">
      <x v="6"/>
    </i>
    <i>
      <x v="2773"/>
    </i>
    <i r="1">
      <x v="63"/>
    </i>
    <i r="2">
      <x v="3"/>
    </i>
    <i>
      <x v="2624"/>
    </i>
    <i r="1">
      <x v="226"/>
    </i>
    <i r="2">
      <x v="3"/>
    </i>
    <i>
      <x v="2754"/>
    </i>
    <i r="1">
      <x v="318"/>
    </i>
    <i r="2">
      <x v="3"/>
    </i>
    <i>
      <x v="2728"/>
    </i>
    <i r="1">
      <x v="127"/>
    </i>
    <i r="2">
      <x v="3"/>
    </i>
    <i>
      <x v="2824"/>
    </i>
    <i r="1">
      <x v="100"/>
    </i>
    <i r="2">
      <x v="3"/>
    </i>
    <i>
      <x v="2732"/>
    </i>
    <i r="1">
      <x v="151"/>
    </i>
    <i r="2">
      <x v="6"/>
    </i>
    <i>
      <x v="2688"/>
    </i>
    <i r="1">
      <x v="60"/>
    </i>
    <i r="2">
      <x v="3"/>
    </i>
    <i>
      <x v="2634"/>
    </i>
    <i r="1">
      <x v="171"/>
    </i>
    <i r="2">
      <x v="6"/>
    </i>
    <i>
      <x v="2709"/>
    </i>
    <i r="1">
      <x v="170"/>
    </i>
    <i r="2">
      <x v="5"/>
    </i>
    <i>
      <x v="2413"/>
    </i>
    <i r="1">
      <x v="141"/>
    </i>
    <i r="2">
      <x v="5"/>
    </i>
    <i>
      <x v="2476"/>
    </i>
    <i r="1">
      <x v="242"/>
    </i>
    <i r="2">
      <x v="3"/>
    </i>
    <i>
      <x v="2509"/>
    </i>
    <i r="1">
      <x v="75"/>
    </i>
    <i r="2">
      <x v="3"/>
    </i>
    <i>
      <x v="2360"/>
    </i>
    <i r="1">
      <x v="360"/>
    </i>
    <i r="2">
      <x v="3"/>
    </i>
    <i>
      <x v="2324"/>
    </i>
    <i r="1">
      <x v="344"/>
    </i>
    <i r="2">
      <x v="3"/>
    </i>
    <i>
      <x v="2423"/>
    </i>
    <i r="1">
      <x v="141"/>
    </i>
    <i r="2">
      <x v="6"/>
    </i>
    <i>
      <x v="2319"/>
    </i>
    <i r="1">
      <x v="257"/>
    </i>
    <i r="2">
      <x v="5"/>
    </i>
    <i>
      <x v="2376"/>
    </i>
    <i r="1">
      <x v="347"/>
    </i>
    <i r="2">
      <x v="3"/>
    </i>
    <i>
      <x v="2375"/>
    </i>
    <i r="1">
      <x v="34"/>
    </i>
    <i r="2">
      <x v="3"/>
    </i>
    <i>
      <x v="2330"/>
    </i>
    <i r="1">
      <x v="360"/>
    </i>
    <i r="2">
      <x v="3"/>
    </i>
    <i>
      <x v="2466"/>
    </i>
    <i r="1">
      <x v="229"/>
    </i>
    <i r="2">
      <x v="5"/>
    </i>
    <i>
      <x v="2353"/>
    </i>
    <i r="1">
      <x v="135"/>
    </i>
    <i r="2">
      <x v="5"/>
    </i>
    <i>
      <x v="2296"/>
    </i>
    <i r="1">
      <x v="238"/>
    </i>
    <i r="2">
      <x v="5"/>
    </i>
    <i>
      <x v="2368"/>
    </i>
    <i r="1">
      <x v="160"/>
    </i>
    <i r="2">
      <x v="6"/>
    </i>
    <i>
      <x v="2013"/>
    </i>
    <i r="1">
      <x v="133"/>
    </i>
    <i r="2">
      <x v="6"/>
    </i>
    <i>
      <x v="2198"/>
    </i>
    <i r="1">
      <x v="326"/>
    </i>
    <i r="2">
      <x v="6"/>
    </i>
    <i>
      <x v="2249"/>
    </i>
    <i r="1">
      <x v="4"/>
    </i>
    <i r="2">
      <x v="3"/>
    </i>
    <i>
      <x v="1982"/>
    </i>
    <i r="1">
      <x v="299"/>
    </i>
    <i r="2">
      <x v="3"/>
    </i>
    <i>
      <x v="1945"/>
    </i>
    <i r="1">
      <x v="113"/>
    </i>
    <i r="2">
      <x v="4"/>
    </i>
    <i>
      <x v="1975"/>
    </i>
    <i r="1">
      <x v="299"/>
    </i>
    <i r="2">
      <x v="3"/>
    </i>
    <i>
      <x v="2039"/>
    </i>
    <i r="1">
      <x v="133"/>
    </i>
    <i r="2">
      <x v="3"/>
    </i>
    <i>
      <x v="2035"/>
    </i>
    <i r="1">
      <x v="95"/>
    </i>
    <i r="2">
      <x v="3"/>
    </i>
    <i>
      <x v="2250"/>
    </i>
    <i r="1">
      <x v="4"/>
    </i>
    <i r="2">
      <x v="3"/>
    </i>
    <i>
      <x v="2050"/>
    </i>
    <i r="1">
      <x v="95"/>
    </i>
    <i r="2">
      <x v="3"/>
    </i>
    <i>
      <x v="2137"/>
    </i>
    <i r="1">
      <x v="228"/>
    </i>
    <i r="2">
      <x v="3"/>
    </i>
    <i>
      <x v="2243"/>
    </i>
    <i r="1">
      <x v="4"/>
    </i>
    <i r="2">
      <x v="3"/>
    </i>
    <i>
      <x v="2157"/>
    </i>
    <i r="1">
      <x v="306"/>
    </i>
    <i r="2">
      <x v="3"/>
    </i>
    <i>
      <x v="2086"/>
    </i>
    <i r="1">
      <x v="215"/>
    </i>
    <i r="2">
      <x v="3"/>
    </i>
    <i>
      <x v="2121"/>
    </i>
    <i r="1">
      <x v="141"/>
    </i>
    <i r="2">
      <x v="1"/>
    </i>
    <i>
      <x v="1967"/>
    </i>
    <i r="1">
      <x v="190"/>
    </i>
    <i r="2">
      <x v="3"/>
    </i>
    <i>
      <x v="1800"/>
    </i>
    <i r="1">
      <x v="268"/>
    </i>
    <i r="2">
      <x v="6"/>
    </i>
    <i>
      <x v="1639"/>
    </i>
    <i r="1">
      <x v="328"/>
    </i>
    <i r="2">
      <x v="3"/>
    </i>
    <i>
      <x v="1695"/>
    </i>
    <i r="1">
      <x v="228"/>
    </i>
    <i r="2">
      <x v="3"/>
    </i>
    <i>
      <x v="1720"/>
    </i>
    <i r="1">
      <x v="9"/>
    </i>
    <i r="2">
      <x v="3"/>
    </i>
    <i>
      <x v="1904"/>
    </i>
    <i r="1">
      <x v="262"/>
    </i>
    <i r="2">
      <x v="3"/>
    </i>
    <i>
      <x v="1930"/>
    </i>
    <i r="1">
      <x v="306"/>
    </i>
    <i r="2">
      <x v="3"/>
    </i>
    <i>
      <x v="1709"/>
    </i>
    <i r="1">
      <x v="318"/>
    </i>
    <i r="2">
      <x v="5"/>
    </i>
    <i>
      <x v="1786"/>
    </i>
    <i r="1">
      <x v="188"/>
    </i>
    <i r="2">
      <x v="4"/>
    </i>
    <i>
      <x v="1715"/>
    </i>
    <i r="1">
      <x v="287"/>
    </i>
    <i r="2">
      <x v="3"/>
    </i>
    <i>
      <x v="1349"/>
    </i>
    <i r="1">
      <x v="94"/>
    </i>
    <i r="2">
      <x v="4"/>
    </i>
    <i>
      <x v="1438"/>
    </i>
    <i r="1">
      <x v="11"/>
    </i>
    <i r="2">
      <x v="6"/>
    </i>
    <i>
      <x v="1385"/>
    </i>
    <i r="1">
      <x v="234"/>
    </i>
    <i r="2">
      <x v="8"/>
    </i>
    <i>
      <x v="1409"/>
    </i>
    <i r="1">
      <x v="306"/>
    </i>
    <i r="2">
      <x v="3"/>
    </i>
    <i>
      <x v="1292"/>
    </i>
    <i r="1">
      <x v="24"/>
    </i>
    <i r="2">
      <x v="3"/>
    </i>
    <i>
      <x v="1427"/>
    </i>
    <i r="1">
      <x v="279"/>
    </i>
    <i r="2">
      <x v="3"/>
    </i>
    <i>
      <x v="1360"/>
    </i>
    <i r="1">
      <x v="108"/>
    </i>
    <i r="2">
      <x v="4"/>
    </i>
    <i>
      <x v="1564"/>
    </i>
    <i r="1">
      <x v="178"/>
    </i>
    <i r="2">
      <x v="3"/>
    </i>
    <i>
      <x v="1462"/>
    </i>
    <i r="1">
      <x v="270"/>
    </i>
    <i r="2">
      <x v="4"/>
    </i>
    <i>
      <x v="1412"/>
    </i>
    <i r="1">
      <x v="46"/>
    </i>
    <i r="2">
      <x v="3"/>
    </i>
    <i>
      <x v="1415"/>
    </i>
    <i r="1">
      <x v="24"/>
    </i>
    <i r="2">
      <x v="3"/>
    </i>
    <i>
      <x v="1490"/>
    </i>
    <i r="1">
      <x v="190"/>
    </i>
    <i r="2">
      <x v="3"/>
    </i>
    <i>
      <x v="1381"/>
    </i>
    <i r="1">
      <x v="346"/>
    </i>
    <i r="2">
      <x v="6"/>
    </i>
    <i>
      <x v="1403"/>
    </i>
    <i r="1">
      <x v="42"/>
    </i>
    <i r="2">
      <x v="4"/>
    </i>
    <i>
      <x v="1116"/>
    </i>
    <i r="1">
      <x v="227"/>
    </i>
    <i r="2">
      <x v="3"/>
    </i>
    <i>
      <x v="1046"/>
    </i>
    <i r="1">
      <x v="167"/>
    </i>
    <i r="2">
      <x v="4"/>
    </i>
    <i>
      <x v="1134"/>
    </i>
    <i r="1">
      <x v="24"/>
    </i>
    <i r="2">
      <x v="3"/>
    </i>
    <i>
      <x v="1154"/>
    </i>
    <i r="1">
      <x v="165"/>
    </i>
    <i r="2">
      <x v="3"/>
    </i>
    <i>
      <x v="773"/>
    </i>
    <i r="1">
      <x v="44"/>
    </i>
    <i r="2">
      <x v="3"/>
    </i>
    <i>
      <x v="920"/>
    </i>
    <i r="1">
      <x v="328"/>
    </i>
    <i r="2">
      <x v="3"/>
    </i>
    <i>
      <x v="801"/>
    </i>
    <i r="1">
      <x v="133"/>
    </i>
    <i r="2">
      <x v="4"/>
    </i>
    <i>
      <x v="861"/>
    </i>
    <i r="1">
      <x v="172"/>
    </i>
    <i r="2">
      <x v="1"/>
    </i>
    <i>
      <x v="653"/>
    </i>
    <i r="1">
      <x v="179"/>
    </i>
    <i r="2">
      <x v="3"/>
    </i>
    <i>
      <x v="862"/>
    </i>
    <i r="1">
      <x v="196"/>
    </i>
    <i r="2">
      <x v="3"/>
    </i>
    <i>
      <x v="787"/>
    </i>
    <i r="1">
      <x v="238"/>
    </i>
    <i r="2">
      <x v="5"/>
    </i>
    <i>
      <x v="940"/>
    </i>
    <i r="1">
      <x v="299"/>
    </i>
    <i r="2">
      <x v="3"/>
    </i>
    <i>
      <x v="781"/>
    </i>
    <i r="1">
      <x v="9"/>
    </i>
    <i r="2">
      <x v="3"/>
    </i>
    <i>
      <x v="927"/>
    </i>
    <i r="1">
      <x v="179"/>
    </i>
    <i r="2">
      <x v="3"/>
    </i>
    <i>
      <x v="383"/>
    </i>
    <i r="1">
      <x v="350"/>
    </i>
    <i r="2">
      <x v="3"/>
    </i>
    <i>
      <x v="616"/>
    </i>
    <i r="1">
      <x v="44"/>
    </i>
    <i r="2">
      <x v="3"/>
    </i>
    <i>
      <x v="442"/>
    </i>
    <i r="1">
      <x v="179"/>
    </i>
    <i r="2">
      <x v="3"/>
    </i>
    <i>
      <x v="264"/>
    </i>
    <i r="1">
      <x v="167"/>
    </i>
    <i r="2">
      <x v="4"/>
    </i>
    <i>
      <x v="236"/>
    </i>
    <i r="1">
      <x v="34"/>
    </i>
    <i r="2">
      <x v="3"/>
    </i>
    <i>
      <x v="225"/>
    </i>
    <i r="1">
      <x v="116"/>
    </i>
    <i r="2">
      <x v="5"/>
    </i>
    <i>
      <x v="255"/>
    </i>
    <i r="1">
      <x v="350"/>
    </i>
    <i r="2">
      <x v="3"/>
    </i>
    <i>
      <x v="313"/>
    </i>
    <i r="1">
      <x v="182"/>
    </i>
    <i r="2">
      <x v="5"/>
    </i>
    <i>
      <x v="261"/>
    </i>
    <i r="1">
      <x v="253"/>
    </i>
    <i r="2">
      <x v="6"/>
    </i>
    <i>
      <x v="210"/>
    </i>
    <i r="1">
      <x v="350"/>
    </i>
    <i r="2">
      <x v="3"/>
    </i>
    <i>
      <x v="3831"/>
    </i>
    <i r="1">
      <x v="155"/>
    </i>
    <i r="2">
      <x v="3"/>
    </i>
    <i>
      <x v="3833"/>
    </i>
    <i r="1">
      <x v="159"/>
    </i>
    <i r="2">
      <x v="1"/>
    </i>
    <i>
      <x v="3843"/>
    </i>
    <i r="1">
      <x v="328"/>
    </i>
    <i r="2">
      <x v="3"/>
    </i>
    <i>
      <x v="3640"/>
    </i>
    <i r="1">
      <x v="120"/>
    </i>
    <i r="2">
      <x v="4"/>
    </i>
    <i>
      <x v="3761"/>
    </i>
    <i r="1">
      <x v="300"/>
    </i>
    <i r="2">
      <x v="4"/>
    </i>
    <i>
      <x v="3691"/>
    </i>
    <i r="1">
      <x v="350"/>
    </i>
    <i r="2">
      <x v="3"/>
    </i>
    <i>
      <x v="3816"/>
    </i>
    <i r="1">
      <x v="340"/>
    </i>
    <i r="2">
      <x v="4"/>
    </i>
    <i>
      <x v="3559"/>
    </i>
    <i r="1">
      <x v="199"/>
    </i>
    <i r="2">
      <x v="5"/>
    </i>
    <i>
      <x v="3685"/>
    </i>
    <i r="1">
      <x v="53"/>
    </i>
    <i r="2">
      <x v="3"/>
    </i>
    <i>
      <x v="3729"/>
    </i>
    <i r="1">
      <x v="93"/>
    </i>
    <i r="2">
      <x v="3"/>
    </i>
    <i>
      <x v="3637"/>
    </i>
    <i r="1">
      <x v="350"/>
    </i>
    <i r="2">
      <x v="3"/>
    </i>
    <i>
      <x v="3315"/>
    </i>
    <i r="1">
      <x v="196"/>
    </i>
    <i r="2">
      <x v="5"/>
    </i>
    <i>
      <x v="3526"/>
    </i>
    <i r="1">
      <x v="299"/>
    </i>
    <i r="2">
      <x v="3"/>
    </i>
    <i>
      <x v="3313"/>
    </i>
    <i r="1">
      <x v="196"/>
    </i>
    <i r="2">
      <x v="5"/>
    </i>
    <i>
      <x v="3241"/>
    </i>
    <i r="1">
      <x v="318"/>
    </i>
    <i r="2">
      <x v="5"/>
    </i>
    <i>
      <x v="3502"/>
    </i>
    <i r="1">
      <x v="135"/>
    </i>
    <i r="2">
      <x v="5"/>
    </i>
    <i>
      <x v="3443"/>
    </i>
    <i r="1">
      <x v="19"/>
    </i>
    <i r="2">
      <x v="3"/>
    </i>
    <i>
      <x v="3382"/>
    </i>
    <i r="1">
      <x v="188"/>
    </i>
    <i r="2">
      <x v="4"/>
    </i>
    <i>
      <x v="3469"/>
    </i>
    <i r="1">
      <x v="93"/>
    </i>
    <i r="2">
      <x v="3"/>
    </i>
    <i>
      <x v="3398"/>
    </i>
    <i r="1">
      <x v="350"/>
    </i>
    <i r="2">
      <x v="3"/>
    </i>
    <i>
      <x v="3378"/>
    </i>
    <i r="1">
      <x v="188"/>
    </i>
    <i r="2">
      <x v="4"/>
    </i>
    <i>
      <x v="3277"/>
    </i>
    <i r="1">
      <x v="24"/>
    </i>
    <i r="2">
      <x v="3"/>
    </i>
    <i>
      <x v="3288"/>
    </i>
    <i r="1">
      <x v="107"/>
    </i>
    <i r="2">
      <x v="5"/>
    </i>
    <i>
      <x v="3544"/>
    </i>
    <i r="1">
      <x v="255"/>
    </i>
    <i r="2">
      <x v="4"/>
    </i>
    <i>
      <x v="3486"/>
    </i>
    <i r="1">
      <x v="345"/>
    </i>
    <i r="2">
      <x v="3"/>
    </i>
    <i>
      <x v="3479"/>
    </i>
    <i r="1">
      <x v="179"/>
    </i>
    <i r="2">
      <x v="3"/>
    </i>
    <i>
      <x v="3487"/>
    </i>
    <i r="1">
      <x v="345"/>
    </i>
    <i r="2">
      <x v="3"/>
    </i>
    <i>
      <x v="3395"/>
    </i>
    <i r="1">
      <x v="228"/>
    </i>
    <i r="2">
      <x v="3"/>
    </i>
    <i>
      <x v="3387"/>
    </i>
    <i r="1">
      <x v="61"/>
    </i>
    <i r="2">
      <x v="3"/>
    </i>
    <i>
      <x v="3445"/>
    </i>
    <i r="1">
      <x v="19"/>
    </i>
    <i r="2">
      <x v="3"/>
    </i>
    <i>
      <x v="3388"/>
    </i>
    <i r="1">
      <x v="61"/>
    </i>
    <i r="2">
      <x v="3"/>
    </i>
    <i>
      <x v="3516"/>
    </i>
    <i r="1">
      <x v="305"/>
    </i>
    <i r="2">
      <x v="3"/>
    </i>
    <i>
      <x v="3309"/>
    </i>
    <i r="1">
      <x v="196"/>
    </i>
    <i r="2">
      <x v="5"/>
    </i>
    <i>
      <x v="3078"/>
    </i>
    <i r="1">
      <x v="95"/>
    </i>
    <i r="2">
      <x v="3"/>
    </i>
    <i>
      <x v="3100"/>
    </i>
    <i r="1">
      <x v="259"/>
    </i>
    <i r="2">
      <x v="4"/>
    </i>
    <i>
      <x v="2994"/>
    </i>
    <i r="1">
      <x v="188"/>
    </i>
    <i r="2">
      <x v="4"/>
    </i>
    <i>
      <x v="3000"/>
    </i>
    <i r="1">
      <x v="188"/>
    </i>
    <i r="2">
      <x v="4"/>
    </i>
    <i>
      <x v="3095"/>
    </i>
    <i r="1">
      <x v="196"/>
    </i>
    <i r="2">
      <x v="3"/>
    </i>
    <i>
      <x v="2995"/>
    </i>
    <i r="1">
      <x v="188"/>
    </i>
    <i r="2">
      <x v="4"/>
    </i>
    <i>
      <x v="3054"/>
    </i>
    <i r="1">
      <x v="196"/>
    </i>
    <i r="2">
      <x v="6"/>
    </i>
    <i>
      <x v="3210"/>
    </i>
    <i r="1">
      <x v="125"/>
    </i>
    <i r="2">
      <x v="4"/>
    </i>
    <i>
      <x v="3172"/>
    </i>
    <i r="1">
      <x v="203"/>
    </i>
    <i r="2">
      <x v="3"/>
    </i>
    <i>
      <x v="2949"/>
    </i>
    <i r="1">
      <x v="354"/>
    </i>
    <i r="2">
      <x v="4"/>
    </i>
    <i>
      <x v="3181"/>
    </i>
    <i r="1">
      <x v="196"/>
    </i>
    <i r="2">
      <x v="3"/>
    </i>
    <i>
      <x v="3035"/>
    </i>
    <i r="1">
      <x v="95"/>
    </i>
    <i r="2">
      <x v="3"/>
    </i>
    <i>
      <x v="3111"/>
    </i>
    <i r="1">
      <x v="4"/>
    </i>
    <i r="2">
      <x v="3"/>
    </i>
    <i>
      <x v="3120"/>
    </i>
    <i r="1">
      <x v="144"/>
    </i>
    <i r="2">
      <x v="4"/>
    </i>
    <i>
      <x v="3079"/>
    </i>
    <i r="1">
      <x v="95"/>
    </i>
    <i r="2">
      <x v="3"/>
    </i>
    <i>
      <x v="3070"/>
    </i>
    <i r="1">
      <x v="95"/>
    </i>
    <i r="2">
      <x v="3"/>
    </i>
    <i>
      <x v="3106"/>
    </i>
    <i r="1">
      <x v="86"/>
    </i>
    <i r="2">
      <x v="4"/>
    </i>
    <i>
      <x v="2922"/>
    </i>
    <i r="1">
      <x v="188"/>
    </i>
    <i r="2">
      <x v="4"/>
    </i>
    <i>
      <x v="3103"/>
    </i>
    <i r="1">
      <x v="240"/>
    </i>
    <i r="2">
      <x v="3"/>
    </i>
    <i>
      <x v="3216"/>
    </i>
    <i r="1">
      <x v="227"/>
    </i>
    <i r="2">
      <x v="3"/>
    </i>
    <i>
      <x v="3115"/>
    </i>
    <i r="1">
      <x v="324"/>
    </i>
    <i r="2">
      <x v="3"/>
    </i>
    <i>
      <x v="3174"/>
    </i>
    <i r="1">
      <x v="125"/>
    </i>
    <i r="2">
      <x v="6"/>
    </i>
    <i>
      <x v="2703"/>
    </i>
    <i r="1">
      <x v="167"/>
    </i>
    <i r="2">
      <x v="4"/>
    </i>
    <i>
      <x v="2792"/>
    </i>
    <i r="1">
      <x v="261"/>
    </i>
    <i r="2">
      <x v="3"/>
    </i>
    <i>
      <x v="2885"/>
    </i>
    <i r="1">
      <x v="42"/>
    </i>
    <i r="2">
      <x v="4"/>
    </i>
    <i>
      <x v="2893"/>
    </i>
    <i r="1">
      <x v="299"/>
    </i>
    <i r="2">
      <x v="3"/>
    </i>
    <i>
      <x v="2822"/>
    </i>
    <i r="1">
      <x v="100"/>
    </i>
    <i r="2">
      <x v="3"/>
    </i>
    <i>
      <x v="2894"/>
    </i>
    <i r="1">
      <x v="13"/>
    </i>
    <i r="2">
      <x v="3"/>
    </i>
    <i>
      <x v="2630"/>
    </i>
    <i r="1">
      <x v="157"/>
    </i>
    <i r="2">
      <x v="3"/>
    </i>
    <i>
      <x v="2683"/>
    </i>
    <i r="1">
      <x v="336"/>
    </i>
    <i r="2">
      <x v="6"/>
    </i>
    <i>
      <x v="2781"/>
    </i>
    <i r="1">
      <x v="282"/>
    </i>
    <i r="2">
      <x v="3"/>
    </i>
    <i>
      <x v="2744"/>
    </i>
    <i r="1">
      <x v="179"/>
    </i>
    <i r="2">
      <x v="3"/>
    </i>
    <i>
      <x v="2793"/>
    </i>
    <i r="1">
      <x v="261"/>
    </i>
    <i r="2">
      <x v="3"/>
    </i>
    <i>
      <x v="2710"/>
    </i>
    <i r="1">
      <x v="170"/>
    </i>
    <i r="2">
      <x v="5"/>
    </i>
    <i>
      <x v="2610"/>
    </i>
    <i r="1">
      <x v="193"/>
    </i>
    <i r="2">
      <x v="6"/>
    </i>
    <i>
      <x v="2537"/>
    </i>
    <i r="1">
      <x v="43"/>
    </i>
    <i r="2">
      <x v="6"/>
    </i>
    <i>
      <x v="2343"/>
    </i>
    <i r="1">
      <x v="34"/>
    </i>
    <i r="2">
      <x v="3"/>
    </i>
    <i>
      <x v="2550"/>
    </i>
    <i r="1">
      <x v="133"/>
    </i>
    <i r="2">
      <x v="6"/>
    </i>
    <i>
      <x v="2552"/>
    </i>
    <i r="1">
      <x v="232"/>
    </i>
    <i r="2">
      <x v="4"/>
    </i>
    <i>
      <x v="2397"/>
    </i>
    <i r="1">
      <x v="47"/>
    </i>
    <i r="2">
      <x v="6"/>
    </i>
    <i>
      <x v="2347"/>
    </i>
    <i r="1">
      <x v="34"/>
    </i>
    <i r="2">
      <x v="3"/>
    </i>
    <i>
      <x v="2446"/>
    </i>
    <i r="1">
      <x v="42"/>
    </i>
    <i r="2">
      <x v="4"/>
    </i>
    <i>
      <x v="2280"/>
    </i>
    <i r="1">
      <x v="181"/>
    </i>
    <i r="2">
      <x v="3"/>
    </i>
    <i>
      <x v="2392"/>
    </i>
    <i r="1">
      <x v="59"/>
    </i>
    <i r="2">
      <x v="6"/>
    </i>
    <i>
      <x v="2493"/>
    </i>
    <i r="1">
      <x v="162"/>
    </i>
    <i r="2">
      <x v="3"/>
    </i>
    <i>
      <x v="2525"/>
    </i>
    <i r="1">
      <x v="144"/>
    </i>
    <i r="2">
      <x v="4"/>
    </i>
    <i>
      <x v="2244"/>
    </i>
    <i r="1">
      <x v="4"/>
    </i>
    <i r="2">
      <x v="3"/>
    </i>
    <i>
      <x v="1991"/>
    </i>
    <i r="1">
      <x v="244"/>
    </i>
    <i r="2">
      <x v="3"/>
    </i>
    <i>
      <x v="1990"/>
    </i>
    <i r="1">
      <x v="244"/>
    </i>
    <i r="2">
      <x v="3"/>
    </i>
    <i>
      <x v="2055"/>
    </i>
    <i r="1">
      <x v="215"/>
    </i>
    <i r="2">
      <x v="3"/>
    </i>
    <i>
      <x v="2010"/>
    </i>
    <i r="1">
      <x v="133"/>
    </i>
    <i r="2">
      <x v="6"/>
    </i>
    <i>
      <x v="2138"/>
    </i>
    <i r="1">
      <x v="228"/>
    </i>
    <i r="2">
      <x v="3"/>
    </i>
    <i>
      <x v="1960"/>
    </i>
    <i r="1">
      <x v="61"/>
    </i>
    <i r="2">
      <x v="3"/>
    </i>
    <i>
      <x v="2254"/>
    </i>
    <i r="1">
      <x v="186"/>
    </i>
    <i r="2">
      <x v="3"/>
    </i>
    <i>
      <x v="2000"/>
    </i>
    <i r="1">
      <x v="100"/>
    </i>
    <i r="2">
      <x v="3"/>
    </i>
    <i>
      <x v="1749"/>
    </i>
    <i r="1">
      <x v="260"/>
    </i>
    <i r="2">
      <x v="5"/>
    </i>
    <i>
      <x v="1622"/>
    </i>
    <i r="1">
      <x v="179"/>
    </i>
    <i r="2">
      <x v="3"/>
    </i>
    <i>
      <x v="1837"/>
    </i>
    <i r="1">
      <x v="205"/>
    </i>
    <i r="2">
      <x v="3"/>
    </i>
    <i>
      <x v="1768"/>
    </i>
    <i r="1">
      <x v="1"/>
    </i>
    <i r="2">
      <x v="8"/>
    </i>
    <i>
      <x v="1324"/>
    </i>
    <i r="1">
      <x v="153"/>
    </i>
    <i r="2">
      <x v="5"/>
    </i>
    <i>
      <x v="1330"/>
    </i>
    <i r="1">
      <x v="260"/>
    </i>
    <i r="2">
      <x v="5"/>
    </i>
    <i>
      <x v="1527"/>
    </i>
    <i r="1">
      <x v="221"/>
    </i>
    <i r="2">
      <x v="5"/>
    </i>
    <i>
      <x v="1515"/>
    </i>
    <i r="1">
      <x v="125"/>
    </i>
    <i r="2">
      <x v="6"/>
    </i>
    <i>
      <x v="1419"/>
    </i>
    <i r="1">
      <x v="97"/>
    </i>
    <i r="2">
      <x v="4"/>
    </i>
    <i>
      <x v="1456"/>
    </i>
    <i r="1">
      <x v="318"/>
    </i>
    <i r="2">
      <x v="5"/>
    </i>
    <i>
      <x v="1338"/>
    </i>
    <i r="1">
      <x v="21"/>
    </i>
    <i r="2">
      <x v="3"/>
    </i>
    <i>
      <x v="1045"/>
    </i>
    <i r="1">
      <x v="167"/>
    </i>
    <i r="2">
      <x v="4"/>
    </i>
    <i>
      <x v="1287"/>
    </i>
    <i r="1">
      <x v="24"/>
    </i>
    <i r="2">
      <x v="3"/>
    </i>
    <i>
      <x v="974"/>
    </i>
    <i r="1">
      <x v="345"/>
    </i>
    <i r="2">
      <x v="3"/>
    </i>
    <i>
      <x v="1106"/>
    </i>
    <i r="1">
      <x v="125"/>
    </i>
    <i r="2">
      <x v="4"/>
    </i>
    <i>
      <x v="1092"/>
    </i>
    <i r="1">
      <x v="321"/>
    </i>
    <i r="2">
      <x v="3"/>
    </i>
    <i>
      <x v="1000"/>
    </i>
    <i r="1">
      <x v="274"/>
    </i>
    <i r="2">
      <x v="4"/>
    </i>
    <i>
      <x v="944"/>
    </i>
    <i r="1">
      <x v="244"/>
    </i>
    <i r="2">
      <x v="3"/>
    </i>
    <i>
      <x v="671"/>
    </i>
    <i r="1">
      <x v="21"/>
    </i>
    <i r="2">
      <x v="3"/>
    </i>
    <i>
      <x v="849"/>
    </i>
    <i r="1">
      <x v="324"/>
    </i>
    <i r="2">
      <x v="3"/>
    </i>
    <i>
      <x v="952"/>
    </i>
    <i r="1">
      <x v="299"/>
    </i>
    <i r="2">
      <x v="3"/>
    </i>
    <i>
      <x v="680"/>
    </i>
    <i r="1">
      <x v="200"/>
    </i>
    <i r="2">
      <x v="5"/>
    </i>
    <i>
      <x v="847"/>
    </i>
    <i r="1">
      <x v="53"/>
    </i>
    <i r="2">
      <x v="3"/>
    </i>
    <i>
      <x v="559"/>
    </i>
    <i r="1">
      <x v="178"/>
    </i>
    <i r="2">
      <x v="4"/>
    </i>
    <i>
      <x v="462"/>
    </i>
    <i r="1">
      <x v="143"/>
    </i>
    <i r="2">
      <x v="4"/>
    </i>
    <i>
      <x v="561"/>
    </i>
    <i r="1">
      <x v="188"/>
    </i>
    <i r="2">
      <x v="4"/>
    </i>
    <i>
      <x v="411"/>
    </i>
    <i r="1">
      <x v="329"/>
    </i>
    <i r="2">
      <x v="5"/>
    </i>
    <i>
      <x v="567"/>
    </i>
    <i r="1">
      <x v="274"/>
    </i>
    <i r="2">
      <x v="4"/>
    </i>
    <i>
      <x v="394"/>
    </i>
    <i r="1">
      <x v="178"/>
    </i>
    <i r="2">
      <x v="3"/>
    </i>
    <i>
      <x v="179"/>
    </i>
    <i r="1">
      <x v="43"/>
    </i>
    <i r="2">
      <x v="6"/>
    </i>
    <i>
      <x v="3830"/>
    </i>
    <i r="1">
      <x v="155"/>
    </i>
    <i r="2">
      <x v="3"/>
    </i>
    <i>
      <x v="3311"/>
    </i>
    <i r="1">
      <x v="196"/>
    </i>
    <i r="2">
      <x v="5"/>
    </i>
    <i>
      <x v="3284"/>
    </i>
    <i r="1">
      <x v="125"/>
    </i>
    <i r="2">
      <x v="4"/>
    </i>
    <i>
      <x v="3543"/>
    </i>
    <i r="1">
      <x v="238"/>
    </i>
    <i r="2">
      <x v="5"/>
    </i>
    <i>
      <x v="3274"/>
    </i>
    <i r="1">
      <x v="24"/>
    </i>
    <i r="2">
      <x v="3"/>
    </i>
    <i>
      <x v="3271"/>
    </i>
    <i r="1">
      <x v="24"/>
    </i>
    <i r="2">
      <x v="3"/>
    </i>
    <i>
      <x v="3087"/>
    </i>
    <i r="1">
      <x v="196"/>
    </i>
    <i r="2">
      <x v="3"/>
    </i>
    <i>
      <x v="3117"/>
    </i>
    <i r="1">
      <x v="324"/>
    </i>
    <i r="2">
      <x v="3"/>
    </i>
    <i>
      <x v="3112"/>
    </i>
    <i r="1">
      <x v="4"/>
    </i>
    <i r="2">
      <x v="3"/>
    </i>
    <i>
      <x v="2714"/>
    </i>
    <i r="1">
      <x v="42"/>
    </i>
    <i r="2">
      <x v="3"/>
    </i>
    <i>
      <x v="2574"/>
    </i>
    <i r="1">
      <x v="331"/>
    </i>
    <i r="2">
      <x v="3"/>
    </i>
    <i>
      <x v="1959"/>
    </i>
    <i r="1">
      <x v="61"/>
    </i>
    <i r="2">
      <x v="3"/>
    </i>
    <i>
      <x v="1488"/>
    </i>
    <i r="1">
      <x v="190"/>
    </i>
    <i r="2">
      <x v="3"/>
    </i>
    <i>
      <x v="972"/>
    </i>
    <i r="1">
      <x v="24"/>
    </i>
    <i r="2">
      <x v="3"/>
    </i>
    <i>
      <x v="802"/>
    </i>
    <i r="1">
      <x v="188"/>
    </i>
    <i r="2">
      <x v="4"/>
    </i>
    <i>
      <x v="895"/>
    </i>
    <i r="1">
      <x v="4"/>
    </i>
    <i r="2">
      <x v="3"/>
    </i>
    <i>
      <x v="2821"/>
    </i>
    <i r="1">
      <x v="100"/>
    </i>
    <i r="2">
      <x v="3"/>
    </i>
    <i>
      <x v="2657"/>
    </i>
    <i r="1">
      <x v="21"/>
    </i>
    <i r="2">
      <x v="3"/>
    </i>
    <i t="grand">
      <x/>
    </i>
  </rowItems>
  <colItems count="1">
    <i/>
  </colItems>
  <pageFields count="1">
    <pageField fld="2" hier="-1"/>
  </pageFields>
  <dataFields count="1">
    <dataField name="Soma de Vendas Mês" fld="13" baseField="0" baseItem="161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C0CC2-DFF5-4806-A490-ACDC220D859D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5">
  <location ref="A5:A6" firstHeaderRow="1" firstDataRow="1" firstDataCol="0" rowPageCount="2" colPageCount="1"/>
  <pivotFields count="24">
    <pivotField showAll="0"/>
    <pivotField showAll="0"/>
    <pivotField axis="axisPage" showAll="0">
      <items count="6">
        <item x="2"/>
        <item x="1"/>
        <item x="0"/>
        <item x="3"/>
        <item x="4"/>
        <item t="default"/>
      </items>
    </pivotField>
    <pivotField axis="axisPage" multipleItemSelectionAllowed="1" showAll="0">
      <items count="10">
        <item x="8"/>
        <item x="3"/>
        <item x="6"/>
        <item x="1"/>
        <item x="0"/>
        <item x="5"/>
        <item x="4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numFmtId="166" showAll="0"/>
    <pivotField showAll="0"/>
    <pivotField numFmtId="166" showAll="0"/>
    <pivotField numFmtId="167" showAll="0"/>
    <pivotField showAll="0"/>
    <pivotField dataField="1" numFmtId="166" showAll="0"/>
    <pivotField showAll="0"/>
    <pivotField numFmtId="166" showAll="0"/>
    <pivotField numFmtId="165" showAll="0"/>
    <pivotField showAll="0"/>
    <pivotField showAll="0"/>
  </pivotFields>
  <rowItems count="1">
    <i/>
  </rowItems>
  <colItems count="1">
    <i/>
  </colItems>
  <pageFields count="2">
    <pageField fld="2" hier="-1"/>
    <pageField fld="3" hier="-1"/>
  </pageFields>
  <dataFields count="1">
    <dataField name="Vendas Mes" fld="18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EF3EA-F7FB-426E-9190-C73ECB080892}" name="Tabela dinâ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32:A33" firstHeaderRow="1" firstDataRow="1" firstDataCol="0" rowPageCount="2" colPageCount="1"/>
  <pivotFields count="24">
    <pivotField showAll="0"/>
    <pivotField showAll="0"/>
    <pivotField axis="axisPage" showAll="0">
      <items count="6">
        <item x="2"/>
        <item x="1"/>
        <item x="0"/>
        <item x="3"/>
        <item x="4"/>
        <item t="default"/>
      </items>
    </pivotField>
    <pivotField axis="axisPage" showAll="0">
      <items count="10">
        <item x="8"/>
        <item x="3"/>
        <item x="6"/>
        <item x="1"/>
        <item x="0"/>
        <item x="5"/>
        <item x="4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numFmtId="166" showAll="0"/>
    <pivotField showAll="0"/>
    <pivotField numFmtId="166" showAll="0"/>
    <pivotField numFmtId="167" showAll="0"/>
    <pivotField showAll="0"/>
    <pivotField numFmtId="166" showAll="0"/>
    <pivotField showAll="0"/>
    <pivotField dataField="1" numFmtId="166" showAll="0"/>
    <pivotField numFmtId="165" showAll="0"/>
    <pivotField showAll="0"/>
    <pivotField showAll="0"/>
  </pivotFields>
  <rowItems count="1">
    <i/>
  </rowItems>
  <colItems count="1">
    <i/>
  </colItems>
  <pageFields count="2">
    <pageField fld="2" hier="-1"/>
    <pageField fld="3" hier="-1"/>
  </pageFields>
  <dataFields count="1">
    <dataField name="Soma de Estoque R$" fld="20" baseField="3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F401D-24ED-423B-8D90-0E13EA222565}" name="Tabela dinâmica6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7">
  <location ref="D18:E28" firstHeaderRow="1" firstDataRow="1" firstDataCol="1" rowPageCount="1" colPageCount="1"/>
  <pivotFields count="24">
    <pivotField showAll="0"/>
    <pivotField showAll="0"/>
    <pivotField axis="axisPage" showAll="0">
      <items count="6">
        <item x="2"/>
        <item x="1"/>
        <item x="0"/>
        <item x="3"/>
        <item x="4"/>
        <item t="default"/>
      </items>
    </pivotField>
    <pivotField axis="axisRow" showAll="0">
      <items count="10">
        <item x="8"/>
        <item x="3"/>
        <item x="6"/>
        <item x="1"/>
        <item x="0"/>
        <item x="5"/>
        <item x="4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numFmtId="166" showAll="0"/>
    <pivotField dataField="1" showAll="0"/>
    <pivotField numFmtId="166" showAll="0"/>
    <pivotField numFmtId="167" showAll="0"/>
    <pivotField showAll="0"/>
    <pivotField numFmtId="166" showAll="0"/>
    <pivotField showAll="0"/>
    <pivotField numFmtId="166" showAll="0"/>
    <pivotField numFmtId="165"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 Vendas da semana" fld="14" baseField="3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C759D-1FC0-4190-80FD-130A7DE9A6E6}" name="Tabela dinâmica7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4">
  <location ref="D4:E14" firstHeaderRow="1" firstDataRow="1" firstDataCol="1" rowPageCount="1" colPageCount="1"/>
  <pivotFields count="24">
    <pivotField showAll="0"/>
    <pivotField showAll="0"/>
    <pivotField axis="axisPage" showAll="0">
      <items count="6">
        <item x="2"/>
        <item x="1"/>
        <item x="0"/>
        <item x="3"/>
        <item x="4"/>
        <item t="default"/>
      </items>
    </pivotField>
    <pivotField axis="axisRow" showAll="0">
      <items count="10">
        <item x="8"/>
        <item x="3"/>
        <item x="6"/>
        <item x="1"/>
        <item x="0"/>
        <item x="5"/>
        <item x="4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dataField="1" numFmtId="166" showAll="0"/>
    <pivotField showAll="0"/>
    <pivotField numFmtId="166" showAll="0"/>
    <pivotField numFmtId="167" showAll="0"/>
    <pivotField showAll="0"/>
    <pivotField numFmtId="166" showAll="0"/>
    <pivotField showAll="0"/>
    <pivotField numFmtId="166" showAll="0"/>
    <pivotField numFmtId="165"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 Vendas Mês" fld="13" baseField="3" baseItem="0" numFmtId="166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artamento" xr10:uid="{00000000-0013-0000-FFFF-FFFF01000000}" sourceName="Departamento">
  <pivotTables>
    <pivotTable tabId="2" name="Tabela dinâmica7"/>
    <pivotTable tabId="2" name="Tabela dinâmica3"/>
    <pivotTable tabId="2" name="Tabela dinâmica4"/>
    <pivotTable tabId="2" name="Tabela dinâmica5"/>
    <pivotTable tabId="2" name="Tabela dinâmica6"/>
    <pivotTable tabId="2" name="Tabela dinâmica8"/>
    <pivotTable tabId="2" name="Tabela dinâmica9"/>
  </pivotTables>
  <data>
    <tabular pivotCacheId="1761991953">
      <items count="5">
        <i x="2" s="1"/>
        <i x="1" s="1"/>
        <i x="0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uimento" xr10:uid="{D8EF2D58-90A4-4897-B5B7-8D36A45E4195}" sourceName="Seguimento">
  <pivotTables>
    <pivotTable tabId="2" name="Tabela dinâmica3"/>
  </pivotTables>
  <data>
    <tabular pivotCacheId="1761991953">
      <items count="9">
        <i x="8" s="1"/>
        <i x="3" s="1"/>
        <i x="6" s="1"/>
        <i x="1" s="1"/>
        <i x="0" s="1"/>
        <i x="5" s="1"/>
        <i x="4" s="1"/>
        <i x="7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 1" xr10:uid="{00000000-0014-0000-FFFF-FFFF01000000}" cache="SegmentaçãodeDados_Departamento" caption="DEPARTAMENTO" style="SlicerStyleOther2 2 2" rowHeight="241300"/>
  <slicer name="Seguimento 1" xr10:uid="{89A5BD53-D6C1-4329-AC2D-C0F8FA0ED117}" cache="SegmentaçãodeDados_Seguimento" caption="Seguimento" style="SlicerStyleOther2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DECC3-FC13-4FDD-BF55-DC66437A5D0F}" name="Tabela1" displayName="Tabela1" ref="A1:X3868" totalsRowShown="0" headerRowDxfId="29" dataDxfId="28">
  <autoFilter ref="A1:X3868" xr:uid="{2E1DECC3-FC13-4FDD-BF55-DC66437A5D0F}"/>
  <tableColumns count="24">
    <tableColumn id="1" xr3:uid="{21B7C360-EA97-455F-8A18-7D076B3A5C0D}" name="Material" dataDxfId="27"/>
    <tableColumn id="2" xr3:uid="{7B1C5D02-030E-4046-A680-E944B6078AFD}" name="Descrição" dataDxfId="26"/>
    <tableColumn id="3" xr3:uid="{1017D012-B9BF-4700-8DF8-73C99F04B77C}" name="Departamento" dataDxfId="25"/>
    <tableColumn id="4" xr3:uid="{222597DE-F48E-4016-8626-6B7A8EC509A2}" name="Seguimento" dataDxfId="24"/>
    <tableColumn id="5" xr3:uid="{231A8A31-8023-4BBA-B1B8-46EFA8903ADE}" name="Mundo" dataDxfId="23"/>
    <tableColumn id="6" xr3:uid="{EE16BA03-41D4-42FB-AB6B-C07678D4D433}" name="Seção" dataDxfId="22"/>
    <tableColumn id="7" xr3:uid="{27C5E3D6-6905-439B-864B-839D6CFCC9ED}" name="Espécie" dataDxfId="21"/>
    <tableColumn id="8" xr3:uid="{D7B5DB31-5360-4E26-B5F6-449AF06945A8}" name="Marca" dataDxfId="20"/>
    <tableColumn id="9" xr3:uid="{AC6F9DF5-4173-435A-9D48-392A47B06B3E}" name="Referência" dataDxfId="19"/>
    <tableColumn id="10" xr3:uid="{436252C2-CEDE-455C-A941-461E10BB0B20}" name="Grupo de mercadorias" dataDxfId="18"/>
    <tableColumn id="11" xr3:uid="{E05CDFDC-712A-4017-BCFA-2E5869A3F834}" name="Condicao" dataDxfId="17"/>
    <tableColumn id="12" xr3:uid="{F7440317-DEFB-4E1F-BB9E-30CBD77D9809}" name="Data Ult Entrada - Lojas" dataDxfId="16"/>
    <tableColumn id="13" xr3:uid="{0D8BCE8C-3F7B-4E54-9448-C0BAE3F141C3}" name="Preço R$" dataDxfId="15"/>
    <tableColumn id="14" xr3:uid="{2986D1FF-9606-4E1F-85B3-633B1D54BCBE}" name="Vendas Mês" dataDxfId="14"/>
    <tableColumn id="15" xr3:uid="{5D29C163-8675-4C97-97CA-00A970A81EBC}" name="Vendas da semana" dataDxfId="13"/>
    <tableColumn id="16" xr3:uid="{E248F81F-D55E-4AA9-A86C-7678CC2EBB33}" name="Qtd Estoque" dataDxfId="12"/>
    <tableColumn id="17" xr3:uid="{57B2CA64-EA0D-4F11-A907-582092A54F8C}" name="Cobertura" dataDxfId="11"/>
    <tableColumn id="18" xr3:uid="{CD4C55C7-C21A-46F4-8E3A-C71B9C273903}" name="Carteira" dataDxfId="8"/>
    <tableColumn id="19" xr3:uid="{889C9E19-26B7-45C6-907A-6937DD044542}" name="Vendas S-1 R$" dataDxfId="7"/>
    <tableColumn id="20" xr3:uid="{F72B1CA5-50D1-414B-AF6A-E573D1778B69}" name="Vendas S-2 R$" dataDxfId="6"/>
    <tableColumn id="21" xr3:uid="{0E1A7428-7CE8-4217-A506-90E741A31A27}" name="Estoque R$" dataDxfId="4"/>
    <tableColumn id="22" xr3:uid="{1A30D6BB-1787-4207-B579-7314864D3D41}" name="PM" dataDxfId="5"/>
    <tableColumn id="23" xr3:uid="{213C1AA0-1BAE-47F2-B85A-36C58891BC35}" name="Venda por semana" dataDxfId="10">
      <calculatedColumnFormula>ROUND(N2/4,0)</calculatedColumnFormula>
    </tableColumn>
    <tableColumn id="24" xr3:uid="{E30ABC06-3DC0-402E-A3B9-5E4F86FEA872}" name="Venda por dia" dataDxfId="9">
      <calculatedColumnFormula>ROUND(O2/7,0)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9"/>
  <sheetViews>
    <sheetView showGridLines="0" tabSelected="1" zoomScale="85" zoomScaleNormal="85" workbookViewId="0">
      <selection activeCell="AG15" sqref="AG15"/>
    </sheetView>
  </sheetViews>
  <sheetFormatPr defaultRowHeight="15" x14ac:dyDescent="0.25"/>
  <cols>
    <col min="1" max="2" width="9.140625" style="19"/>
    <col min="3" max="3" width="10.140625" style="19" customWidth="1"/>
  </cols>
  <sheetData>
    <row r="1" spans="1:31" s="12" customFormat="1" x14ac:dyDescent="0.25">
      <c r="A1" s="19"/>
      <c r="B1" s="19"/>
      <c r="C1" s="19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s="12" customFormat="1" x14ac:dyDescent="0.25">
      <c r="A2" s="19"/>
      <c r="B2" s="19"/>
      <c r="C2" s="1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spans="1:31" s="12" customFormat="1" x14ac:dyDescent="0.25">
      <c r="A3" s="19"/>
      <c r="B3" s="19"/>
      <c r="C3" s="19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s="12" customFormat="1" x14ac:dyDescent="0.25">
      <c r="A4" s="19"/>
      <c r="B4" s="19"/>
      <c r="C4" s="19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spans="1:31" s="20" customFormat="1" x14ac:dyDescent="0.25">
      <c r="A5" s="19"/>
      <c r="B5" s="19"/>
      <c r="C5" s="19"/>
    </row>
    <row r="6" spans="1:31" s="20" customFormat="1" x14ac:dyDescent="0.25">
      <c r="A6" s="19"/>
      <c r="B6" s="19"/>
      <c r="C6" s="19"/>
    </row>
    <row r="7" spans="1:31" s="20" customFormat="1" x14ac:dyDescent="0.25">
      <c r="A7" s="19"/>
      <c r="B7" s="19"/>
      <c r="C7" s="19"/>
    </row>
    <row r="8" spans="1:31" s="20" customFormat="1" x14ac:dyDescent="0.25">
      <c r="A8" s="19"/>
      <c r="B8" s="19"/>
      <c r="C8" s="19"/>
    </row>
    <row r="9" spans="1:31" s="20" customFormat="1" x14ac:dyDescent="0.25">
      <c r="A9" s="19"/>
      <c r="B9" s="19"/>
      <c r="C9" s="19"/>
    </row>
    <row r="10" spans="1:31" s="20" customFormat="1" x14ac:dyDescent="0.25">
      <c r="A10" s="19"/>
      <c r="B10" s="19"/>
      <c r="C10" s="19"/>
    </row>
    <row r="11" spans="1:31" s="20" customFormat="1" x14ac:dyDescent="0.25">
      <c r="A11" s="19"/>
      <c r="B11" s="19"/>
      <c r="C11" s="19"/>
    </row>
    <row r="12" spans="1:31" s="20" customFormat="1" x14ac:dyDescent="0.25">
      <c r="A12" s="19"/>
      <c r="B12" s="19"/>
      <c r="C12" s="19"/>
    </row>
    <row r="13" spans="1:31" s="20" customFormat="1" x14ac:dyDescent="0.25">
      <c r="A13" s="19"/>
      <c r="B13" s="19"/>
      <c r="C13" s="19"/>
    </row>
    <row r="14" spans="1:31" s="20" customFormat="1" x14ac:dyDescent="0.25">
      <c r="A14" s="19"/>
      <c r="B14" s="19"/>
      <c r="C14" s="19"/>
    </row>
    <row r="15" spans="1:31" s="20" customFormat="1" x14ac:dyDescent="0.25">
      <c r="A15" s="19"/>
      <c r="B15" s="19"/>
      <c r="C15" s="19"/>
    </row>
    <row r="16" spans="1:31" s="20" customFormat="1" x14ac:dyDescent="0.25">
      <c r="A16" s="19"/>
      <c r="B16" s="19"/>
      <c r="C16" s="19"/>
    </row>
    <row r="17" spans="1:3" s="20" customFormat="1" x14ac:dyDescent="0.25">
      <c r="A17" s="19"/>
      <c r="B17" s="19"/>
      <c r="C17" s="19"/>
    </row>
    <row r="18" spans="1:3" s="20" customFormat="1" x14ac:dyDescent="0.25">
      <c r="A18" s="19"/>
      <c r="B18" s="19"/>
      <c r="C18" s="19"/>
    </row>
    <row r="19" spans="1:3" s="20" customFormat="1" x14ac:dyDescent="0.25">
      <c r="A19" s="19"/>
      <c r="B19" s="19"/>
      <c r="C19" s="19"/>
    </row>
    <row r="20" spans="1:3" s="20" customFormat="1" x14ac:dyDescent="0.25">
      <c r="A20" s="19"/>
      <c r="B20" s="19"/>
      <c r="C20" s="19"/>
    </row>
    <row r="21" spans="1:3" s="20" customFormat="1" x14ac:dyDescent="0.25">
      <c r="A21" s="19"/>
      <c r="B21" s="19"/>
      <c r="C21" s="19"/>
    </row>
    <row r="22" spans="1:3" s="20" customFormat="1" x14ac:dyDescent="0.25">
      <c r="A22" s="19"/>
      <c r="B22" s="19"/>
      <c r="C22" s="19"/>
    </row>
    <row r="23" spans="1:3" s="20" customFormat="1" x14ac:dyDescent="0.25">
      <c r="A23" s="19"/>
      <c r="B23" s="19"/>
      <c r="C23" s="19"/>
    </row>
    <row r="24" spans="1:3" s="20" customFormat="1" x14ac:dyDescent="0.25">
      <c r="A24" s="19"/>
      <c r="B24" s="19"/>
      <c r="C24" s="19"/>
    </row>
    <row r="25" spans="1:3" s="20" customFormat="1" x14ac:dyDescent="0.25">
      <c r="A25" s="19"/>
      <c r="B25" s="19"/>
      <c r="C25" s="19"/>
    </row>
    <row r="26" spans="1:3" s="20" customFormat="1" x14ac:dyDescent="0.25">
      <c r="A26" s="19"/>
      <c r="B26" s="19"/>
      <c r="C26" s="19"/>
    </row>
    <row r="27" spans="1:3" s="20" customFormat="1" x14ac:dyDescent="0.25">
      <c r="A27" s="19"/>
      <c r="B27" s="19"/>
      <c r="C27" s="19"/>
    </row>
    <row r="28" spans="1:3" s="20" customFormat="1" x14ac:dyDescent="0.25">
      <c r="A28" s="19"/>
      <c r="B28" s="19"/>
      <c r="C28" s="19"/>
    </row>
    <row r="29" spans="1:3" s="20" customFormat="1" x14ac:dyDescent="0.25">
      <c r="A29" s="19"/>
      <c r="B29" s="19"/>
      <c r="C29" s="19"/>
    </row>
    <row r="30" spans="1:3" s="20" customFormat="1" x14ac:dyDescent="0.25">
      <c r="A30" s="19"/>
      <c r="B30" s="19"/>
      <c r="C30" s="19"/>
    </row>
    <row r="31" spans="1:3" s="20" customFormat="1" x14ac:dyDescent="0.25">
      <c r="A31" s="19"/>
      <c r="B31" s="19"/>
      <c r="C31" s="19"/>
    </row>
    <row r="32" spans="1:3" s="20" customFormat="1" x14ac:dyDescent="0.25">
      <c r="A32" s="19"/>
      <c r="B32" s="19"/>
      <c r="C32" s="19"/>
    </row>
    <row r="33" spans="1:3" s="20" customFormat="1" x14ac:dyDescent="0.25">
      <c r="A33" s="19"/>
      <c r="B33" s="19"/>
      <c r="C33" s="19"/>
    </row>
    <row r="34" spans="1:3" s="20" customFormat="1" x14ac:dyDescent="0.25">
      <c r="A34" s="19"/>
      <c r="B34" s="19"/>
      <c r="C34" s="19"/>
    </row>
    <row r="35" spans="1:3" s="20" customFormat="1" x14ac:dyDescent="0.25">
      <c r="A35" s="19"/>
      <c r="B35" s="19"/>
      <c r="C35" s="19"/>
    </row>
    <row r="36" spans="1:3" s="20" customFormat="1" x14ac:dyDescent="0.25">
      <c r="A36" s="19"/>
      <c r="B36" s="19"/>
      <c r="C36" s="19"/>
    </row>
    <row r="37" spans="1:3" s="20" customFormat="1" x14ac:dyDescent="0.25">
      <c r="A37" s="19"/>
      <c r="B37" s="19"/>
      <c r="C37" s="19"/>
    </row>
    <row r="38" spans="1:3" s="20" customFormat="1" x14ac:dyDescent="0.25">
      <c r="A38" s="19"/>
      <c r="B38" s="19"/>
      <c r="C38" s="19"/>
    </row>
    <row r="39" spans="1:3" s="20" customFormat="1" x14ac:dyDescent="0.25">
      <c r="A39" s="19"/>
      <c r="B39" s="19"/>
      <c r="C39" s="19"/>
    </row>
    <row r="40" spans="1:3" s="20" customFormat="1" x14ac:dyDescent="0.25">
      <c r="A40" s="19"/>
      <c r="B40" s="19"/>
      <c r="C40" s="19"/>
    </row>
    <row r="41" spans="1:3" s="20" customFormat="1" x14ac:dyDescent="0.25">
      <c r="A41" s="19"/>
      <c r="B41" s="19"/>
      <c r="C41" s="19"/>
    </row>
    <row r="42" spans="1:3" s="20" customFormat="1" x14ac:dyDescent="0.25">
      <c r="A42" s="19"/>
      <c r="B42" s="19"/>
      <c r="C42" s="19"/>
    </row>
    <row r="43" spans="1:3" s="20" customFormat="1" x14ac:dyDescent="0.25">
      <c r="A43" s="19"/>
      <c r="B43" s="19"/>
      <c r="C43" s="19"/>
    </row>
    <row r="44" spans="1:3" s="20" customFormat="1" x14ac:dyDescent="0.25">
      <c r="A44" s="19"/>
      <c r="B44" s="19"/>
      <c r="C44" s="19"/>
    </row>
    <row r="45" spans="1:3" s="20" customFormat="1" x14ac:dyDescent="0.25">
      <c r="A45" s="19"/>
      <c r="B45" s="19"/>
      <c r="C45" s="19"/>
    </row>
    <row r="46" spans="1:3" s="20" customFormat="1" x14ac:dyDescent="0.25">
      <c r="A46" s="19"/>
      <c r="B46" s="19"/>
      <c r="C46" s="19"/>
    </row>
    <row r="47" spans="1:3" s="20" customFormat="1" x14ac:dyDescent="0.25">
      <c r="A47" s="19"/>
      <c r="B47" s="19"/>
      <c r="C47" s="19"/>
    </row>
    <row r="48" spans="1:3" s="20" customFormat="1" x14ac:dyDescent="0.25">
      <c r="A48" s="19"/>
      <c r="B48" s="19"/>
      <c r="C48" s="19"/>
    </row>
    <row r="49" spans="1:3" s="20" customFormat="1" x14ac:dyDescent="0.25">
      <c r="A49" s="19"/>
      <c r="B49" s="19"/>
      <c r="C49" s="19"/>
    </row>
    <row r="50" spans="1:3" s="20" customFormat="1" x14ac:dyDescent="0.25">
      <c r="A50" s="19"/>
      <c r="B50" s="19"/>
      <c r="C50" s="19"/>
    </row>
    <row r="51" spans="1:3" s="20" customFormat="1" x14ac:dyDescent="0.25">
      <c r="A51" s="19"/>
      <c r="B51" s="19"/>
      <c r="C51" s="19"/>
    </row>
    <row r="52" spans="1:3" s="20" customFormat="1" x14ac:dyDescent="0.25">
      <c r="A52" s="19"/>
      <c r="B52" s="19"/>
      <c r="C52" s="19"/>
    </row>
    <row r="53" spans="1:3" s="20" customFormat="1" x14ac:dyDescent="0.25">
      <c r="A53" s="19"/>
      <c r="B53" s="19"/>
      <c r="C53" s="19"/>
    </row>
    <row r="54" spans="1:3" s="20" customFormat="1" x14ac:dyDescent="0.25">
      <c r="A54" s="19"/>
      <c r="B54" s="19"/>
      <c r="C54" s="19"/>
    </row>
    <row r="55" spans="1:3" s="20" customFormat="1" x14ac:dyDescent="0.25">
      <c r="A55" s="19"/>
      <c r="B55" s="19"/>
      <c r="C55" s="19"/>
    </row>
    <row r="56" spans="1:3" s="20" customFormat="1" x14ac:dyDescent="0.25">
      <c r="A56" s="19"/>
      <c r="B56" s="19"/>
      <c r="C56" s="19"/>
    </row>
    <row r="57" spans="1:3" s="20" customFormat="1" x14ac:dyDescent="0.25">
      <c r="A57" s="19"/>
      <c r="B57" s="19"/>
      <c r="C57" s="19"/>
    </row>
    <row r="58" spans="1:3" s="20" customFormat="1" x14ac:dyDescent="0.25">
      <c r="A58" s="19"/>
      <c r="B58" s="19"/>
      <c r="C58" s="19"/>
    </row>
    <row r="59" spans="1:3" s="20" customFormat="1" x14ac:dyDescent="0.25">
      <c r="A59" s="19"/>
      <c r="B59" s="19"/>
      <c r="C59" s="19"/>
    </row>
    <row r="60" spans="1:3" s="20" customFormat="1" x14ac:dyDescent="0.25">
      <c r="A60" s="19"/>
      <c r="B60" s="19"/>
      <c r="C60" s="19"/>
    </row>
    <row r="61" spans="1:3" s="20" customFormat="1" x14ac:dyDescent="0.25">
      <c r="A61" s="19"/>
      <c r="B61" s="19"/>
      <c r="C61" s="19"/>
    </row>
    <row r="62" spans="1:3" s="20" customFormat="1" x14ac:dyDescent="0.25">
      <c r="A62" s="19"/>
      <c r="B62" s="19"/>
      <c r="C62" s="19"/>
    </row>
    <row r="63" spans="1:3" s="20" customFormat="1" x14ac:dyDescent="0.25">
      <c r="A63" s="19"/>
      <c r="B63" s="19"/>
      <c r="C63" s="19"/>
    </row>
    <row r="64" spans="1:3" s="20" customFormat="1" x14ac:dyDescent="0.25">
      <c r="A64" s="19"/>
      <c r="B64" s="19"/>
      <c r="C64" s="19"/>
    </row>
    <row r="65" spans="1:3" s="20" customFormat="1" x14ac:dyDescent="0.25">
      <c r="A65" s="19"/>
      <c r="B65" s="19"/>
      <c r="C65" s="19"/>
    </row>
    <row r="66" spans="1:3" s="20" customFormat="1" x14ac:dyDescent="0.25">
      <c r="A66" s="19"/>
      <c r="B66" s="19"/>
      <c r="C66" s="19"/>
    </row>
    <row r="67" spans="1:3" s="20" customFormat="1" x14ac:dyDescent="0.25">
      <c r="A67" s="19"/>
      <c r="B67" s="19"/>
      <c r="C67" s="19"/>
    </row>
    <row r="68" spans="1:3" s="20" customFormat="1" x14ac:dyDescent="0.25">
      <c r="A68" s="19"/>
      <c r="B68" s="19"/>
      <c r="C68" s="19"/>
    </row>
    <row r="69" spans="1:3" s="20" customFormat="1" x14ac:dyDescent="0.25">
      <c r="A69" s="19"/>
      <c r="B69" s="19"/>
      <c r="C69" s="19"/>
    </row>
    <row r="70" spans="1:3" s="20" customFormat="1" x14ac:dyDescent="0.25">
      <c r="A70" s="19"/>
      <c r="B70" s="19"/>
      <c r="C70" s="19"/>
    </row>
    <row r="71" spans="1:3" s="20" customFormat="1" x14ac:dyDescent="0.25">
      <c r="A71" s="19"/>
      <c r="B71" s="19"/>
      <c r="C71" s="19"/>
    </row>
    <row r="72" spans="1:3" s="20" customFormat="1" x14ac:dyDescent="0.25">
      <c r="A72" s="19"/>
      <c r="B72" s="19"/>
      <c r="C72" s="19"/>
    </row>
    <row r="73" spans="1:3" s="20" customFormat="1" x14ac:dyDescent="0.25">
      <c r="A73" s="19"/>
      <c r="B73" s="19"/>
      <c r="C73" s="19"/>
    </row>
    <row r="74" spans="1:3" s="20" customFormat="1" x14ac:dyDescent="0.25">
      <c r="A74" s="19"/>
      <c r="B74" s="19"/>
      <c r="C74" s="19"/>
    </row>
    <row r="75" spans="1:3" s="20" customFormat="1" x14ac:dyDescent="0.25">
      <c r="A75" s="19"/>
      <c r="B75" s="19"/>
      <c r="C75" s="19"/>
    </row>
    <row r="76" spans="1:3" s="20" customFormat="1" x14ac:dyDescent="0.25">
      <c r="A76" s="19"/>
      <c r="B76" s="19"/>
      <c r="C76" s="19"/>
    </row>
    <row r="77" spans="1:3" s="20" customFormat="1" x14ac:dyDescent="0.25">
      <c r="A77" s="19"/>
      <c r="B77" s="19"/>
      <c r="C77" s="19"/>
    </row>
    <row r="78" spans="1:3" s="20" customFormat="1" x14ac:dyDescent="0.25">
      <c r="A78" s="19"/>
      <c r="B78" s="19"/>
      <c r="C78" s="19"/>
    </row>
    <row r="79" spans="1:3" s="20" customFormat="1" x14ac:dyDescent="0.25">
      <c r="A79" s="19"/>
      <c r="B79" s="19"/>
      <c r="C79" s="19"/>
    </row>
    <row r="80" spans="1:3" s="20" customFormat="1" x14ac:dyDescent="0.25">
      <c r="A80" s="19"/>
      <c r="B80" s="19"/>
      <c r="C80" s="19"/>
    </row>
    <row r="81" spans="1:3" s="20" customFormat="1" x14ac:dyDescent="0.25">
      <c r="A81" s="19"/>
      <c r="B81" s="19"/>
      <c r="C81" s="19"/>
    </row>
    <row r="82" spans="1:3" s="20" customFormat="1" x14ac:dyDescent="0.25">
      <c r="A82" s="19"/>
      <c r="B82" s="19"/>
      <c r="C82" s="19"/>
    </row>
    <row r="83" spans="1:3" s="20" customFormat="1" x14ac:dyDescent="0.25">
      <c r="A83" s="19"/>
      <c r="B83" s="19"/>
      <c r="C83" s="19"/>
    </row>
    <row r="84" spans="1:3" s="20" customFormat="1" x14ac:dyDescent="0.25">
      <c r="A84" s="19"/>
      <c r="B84" s="19"/>
      <c r="C84" s="19"/>
    </row>
    <row r="85" spans="1:3" s="20" customFormat="1" x14ac:dyDescent="0.25">
      <c r="A85" s="19"/>
      <c r="B85" s="19"/>
      <c r="C85" s="19"/>
    </row>
    <row r="86" spans="1:3" s="20" customFormat="1" x14ac:dyDescent="0.25">
      <c r="A86" s="19"/>
      <c r="B86" s="19"/>
      <c r="C86" s="19"/>
    </row>
    <row r="87" spans="1:3" s="20" customFormat="1" x14ac:dyDescent="0.25">
      <c r="A87" s="19"/>
      <c r="B87" s="19"/>
      <c r="C87" s="19"/>
    </row>
    <row r="88" spans="1:3" s="20" customFormat="1" x14ac:dyDescent="0.25">
      <c r="A88" s="19"/>
      <c r="B88" s="19"/>
      <c r="C88" s="19"/>
    </row>
    <row r="89" spans="1:3" s="20" customFormat="1" x14ac:dyDescent="0.25">
      <c r="A89" s="19"/>
      <c r="B89" s="19"/>
      <c r="C89" s="19"/>
    </row>
    <row r="90" spans="1:3" s="20" customFormat="1" x14ac:dyDescent="0.25">
      <c r="A90" s="19"/>
      <c r="B90" s="19"/>
      <c r="C90" s="19"/>
    </row>
    <row r="91" spans="1:3" s="20" customFormat="1" x14ac:dyDescent="0.25">
      <c r="A91" s="19"/>
      <c r="B91" s="19"/>
      <c r="C91" s="19"/>
    </row>
    <row r="92" spans="1:3" s="20" customFormat="1" x14ac:dyDescent="0.25">
      <c r="A92" s="19"/>
      <c r="B92" s="19"/>
      <c r="C92" s="19"/>
    </row>
    <row r="93" spans="1:3" s="20" customFormat="1" x14ac:dyDescent="0.25">
      <c r="A93" s="19"/>
      <c r="B93" s="19"/>
      <c r="C93" s="19"/>
    </row>
    <row r="94" spans="1:3" s="20" customFormat="1" x14ac:dyDescent="0.25">
      <c r="A94" s="19"/>
      <c r="B94" s="19"/>
      <c r="C94" s="19"/>
    </row>
    <row r="95" spans="1:3" s="20" customFormat="1" x14ac:dyDescent="0.25">
      <c r="A95" s="19"/>
      <c r="B95" s="19"/>
      <c r="C95" s="19"/>
    </row>
    <row r="96" spans="1:3" s="20" customFormat="1" x14ac:dyDescent="0.25">
      <c r="A96" s="19"/>
      <c r="B96" s="19"/>
      <c r="C96" s="19"/>
    </row>
    <row r="97" spans="1:3" s="20" customFormat="1" x14ac:dyDescent="0.25">
      <c r="A97" s="19"/>
      <c r="B97" s="19"/>
      <c r="C97" s="19"/>
    </row>
    <row r="98" spans="1:3" s="20" customFormat="1" x14ac:dyDescent="0.25">
      <c r="A98" s="19"/>
      <c r="B98" s="19"/>
      <c r="C98" s="19"/>
    </row>
    <row r="99" spans="1:3" s="20" customFormat="1" x14ac:dyDescent="0.25">
      <c r="A99" s="19"/>
      <c r="B99" s="19"/>
      <c r="C99" s="19"/>
    </row>
    <row r="100" spans="1:3" s="20" customFormat="1" x14ac:dyDescent="0.25">
      <c r="A100" s="19"/>
      <c r="B100" s="19"/>
      <c r="C100" s="19"/>
    </row>
    <row r="101" spans="1:3" s="20" customFormat="1" x14ac:dyDescent="0.25">
      <c r="A101" s="19"/>
      <c r="B101" s="19"/>
      <c r="C101" s="19"/>
    </row>
    <row r="102" spans="1:3" s="20" customFormat="1" x14ac:dyDescent="0.25">
      <c r="A102" s="19"/>
      <c r="B102" s="19"/>
      <c r="C102" s="19"/>
    </row>
    <row r="103" spans="1:3" s="20" customFormat="1" x14ac:dyDescent="0.25">
      <c r="A103" s="19"/>
      <c r="B103" s="19"/>
      <c r="C103" s="19"/>
    </row>
    <row r="104" spans="1:3" s="20" customFormat="1" x14ac:dyDescent="0.25">
      <c r="A104" s="19"/>
      <c r="B104" s="19"/>
      <c r="C104" s="19"/>
    </row>
    <row r="105" spans="1:3" s="20" customFormat="1" x14ac:dyDescent="0.25">
      <c r="A105" s="19"/>
      <c r="B105" s="19"/>
      <c r="C105" s="19"/>
    </row>
    <row r="106" spans="1:3" s="20" customFormat="1" x14ac:dyDescent="0.25">
      <c r="A106" s="19"/>
      <c r="B106" s="19"/>
      <c r="C106" s="19"/>
    </row>
    <row r="107" spans="1:3" s="20" customFormat="1" x14ac:dyDescent="0.25">
      <c r="A107" s="19"/>
      <c r="B107" s="19"/>
      <c r="C107" s="19"/>
    </row>
    <row r="108" spans="1:3" s="20" customFormat="1" x14ac:dyDescent="0.25">
      <c r="A108" s="19"/>
      <c r="B108" s="19"/>
      <c r="C108" s="19"/>
    </row>
    <row r="109" spans="1:3" s="20" customFormat="1" x14ac:dyDescent="0.25">
      <c r="A109" s="19"/>
      <c r="B109" s="19"/>
      <c r="C109" s="19"/>
    </row>
    <row r="110" spans="1:3" s="20" customFormat="1" x14ac:dyDescent="0.25">
      <c r="A110" s="19"/>
      <c r="B110" s="19"/>
      <c r="C110" s="19"/>
    </row>
    <row r="111" spans="1:3" s="20" customFormat="1" x14ac:dyDescent="0.25">
      <c r="A111" s="19"/>
      <c r="B111" s="19"/>
      <c r="C111" s="19"/>
    </row>
    <row r="112" spans="1:3" s="20" customFormat="1" x14ac:dyDescent="0.25">
      <c r="A112" s="19"/>
      <c r="B112" s="19"/>
      <c r="C112" s="19"/>
    </row>
    <row r="113" spans="1:3" s="20" customFormat="1" x14ac:dyDescent="0.25">
      <c r="A113" s="19"/>
      <c r="B113" s="19"/>
      <c r="C113" s="19"/>
    </row>
    <row r="114" spans="1:3" s="20" customFormat="1" x14ac:dyDescent="0.25">
      <c r="A114" s="19"/>
      <c r="B114" s="19"/>
      <c r="C114" s="19"/>
    </row>
    <row r="115" spans="1:3" s="20" customFormat="1" x14ac:dyDescent="0.25">
      <c r="A115" s="19"/>
      <c r="B115" s="19"/>
      <c r="C115" s="19"/>
    </row>
    <row r="116" spans="1:3" s="20" customFormat="1" x14ac:dyDescent="0.25">
      <c r="A116" s="19"/>
      <c r="B116" s="19"/>
      <c r="C116" s="19"/>
    </row>
    <row r="117" spans="1:3" s="20" customFormat="1" x14ac:dyDescent="0.25">
      <c r="A117" s="19"/>
      <c r="B117" s="19"/>
      <c r="C117" s="19"/>
    </row>
    <row r="118" spans="1:3" s="20" customFormat="1" x14ac:dyDescent="0.25">
      <c r="A118" s="19"/>
      <c r="B118" s="19"/>
      <c r="C118" s="19"/>
    </row>
    <row r="119" spans="1:3" s="20" customFormat="1" x14ac:dyDescent="0.25">
      <c r="A119" s="19"/>
      <c r="B119" s="19"/>
      <c r="C119" s="19"/>
    </row>
    <row r="120" spans="1:3" s="20" customFormat="1" x14ac:dyDescent="0.25">
      <c r="A120" s="19"/>
      <c r="B120" s="19"/>
      <c r="C120" s="19"/>
    </row>
    <row r="121" spans="1:3" s="20" customFormat="1" x14ac:dyDescent="0.25">
      <c r="A121" s="19"/>
      <c r="B121" s="19"/>
      <c r="C121" s="19"/>
    </row>
    <row r="122" spans="1:3" s="20" customFormat="1" x14ac:dyDescent="0.25">
      <c r="A122" s="19"/>
      <c r="B122" s="19"/>
      <c r="C122" s="19"/>
    </row>
    <row r="123" spans="1:3" s="20" customFormat="1" x14ac:dyDescent="0.25">
      <c r="A123" s="19"/>
      <c r="B123" s="19"/>
      <c r="C123" s="19"/>
    </row>
    <row r="124" spans="1:3" s="20" customFormat="1" x14ac:dyDescent="0.25">
      <c r="A124" s="19"/>
      <c r="B124" s="19"/>
      <c r="C124" s="19"/>
    </row>
    <row r="125" spans="1:3" s="20" customFormat="1" x14ac:dyDescent="0.25">
      <c r="A125" s="19"/>
      <c r="B125" s="19"/>
      <c r="C125" s="19"/>
    </row>
    <row r="126" spans="1:3" s="20" customFormat="1" x14ac:dyDescent="0.25">
      <c r="A126" s="19"/>
      <c r="B126" s="19"/>
      <c r="C126" s="19"/>
    </row>
    <row r="127" spans="1:3" s="20" customFormat="1" x14ac:dyDescent="0.25">
      <c r="A127" s="19"/>
      <c r="B127" s="19"/>
      <c r="C127" s="19"/>
    </row>
    <row r="128" spans="1:3" s="20" customFormat="1" x14ac:dyDescent="0.25">
      <c r="A128" s="19"/>
      <c r="B128" s="19"/>
      <c r="C128" s="19"/>
    </row>
    <row r="129" spans="1:3" s="20" customFormat="1" x14ac:dyDescent="0.25">
      <c r="A129" s="19"/>
      <c r="B129" s="19"/>
      <c r="C129" s="19"/>
    </row>
    <row r="130" spans="1:3" s="20" customFormat="1" x14ac:dyDescent="0.25">
      <c r="A130" s="19"/>
      <c r="B130" s="19"/>
      <c r="C130" s="19"/>
    </row>
    <row r="131" spans="1:3" s="20" customFormat="1" x14ac:dyDescent="0.25">
      <c r="A131" s="19"/>
      <c r="B131" s="19"/>
      <c r="C131" s="19"/>
    </row>
    <row r="132" spans="1:3" s="20" customFormat="1" x14ac:dyDescent="0.25">
      <c r="A132" s="19"/>
      <c r="B132" s="19"/>
      <c r="C132" s="19"/>
    </row>
    <row r="133" spans="1:3" s="20" customFormat="1" x14ac:dyDescent="0.25">
      <c r="A133" s="19"/>
      <c r="B133" s="19"/>
      <c r="C133" s="19"/>
    </row>
    <row r="134" spans="1:3" s="20" customFormat="1" x14ac:dyDescent="0.25">
      <c r="A134" s="19"/>
      <c r="B134" s="19"/>
      <c r="C134" s="19"/>
    </row>
    <row r="135" spans="1:3" s="20" customFormat="1" x14ac:dyDescent="0.25">
      <c r="A135" s="19"/>
      <c r="B135" s="19"/>
      <c r="C135" s="19"/>
    </row>
    <row r="136" spans="1:3" s="20" customFormat="1" x14ac:dyDescent="0.25">
      <c r="A136" s="19"/>
      <c r="B136" s="19"/>
      <c r="C136" s="19"/>
    </row>
    <row r="137" spans="1:3" s="20" customFormat="1" x14ac:dyDescent="0.25">
      <c r="A137" s="19"/>
      <c r="B137" s="19"/>
      <c r="C137" s="19"/>
    </row>
    <row r="138" spans="1:3" s="20" customFormat="1" x14ac:dyDescent="0.25">
      <c r="A138" s="19"/>
      <c r="B138" s="19"/>
      <c r="C138" s="19"/>
    </row>
    <row r="139" spans="1:3" s="20" customFormat="1" x14ac:dyDescent="0.25">
      <c r="A139" s="19"/>
      <c r="B139" s="19"/>
      <c r="C139" s="19"/>
    </row>
    <row r="140" spans="1:3" s="20" customFormat="1" x14ac:dyDescent="0.25">
      <c r="A140" s="19"/>
      <c r="B140" s="19"/>
      <c r="C140" s="19"/>
    </row>
    <row r="141" spans="1:3" s="20" customFormat="1" x14ac:dyDescent="0.25">
      <c r="A141" s="19"/>
      <c r="B141" s="19"/>
      <c r="C141" s="19"/>
    </row>
    <row r="142" spans="1:3" s="20" customFormat="1" x14ac:dyDescent="0.25">
      <c r="A142" s="19"/>
      <c r="B142" s="19"/>
      <c r="C142" s="19"/>
    </row>
    <row r="143" spans="1:3" s="20" customFormat="1" x14ac:dyDescent="0.25">
      <c r="A143" s="19"/>
      <c r="B143" s="19"/>
      <c r="C143" s="19"/>
    </row>
    <row r="144" spans="1:3" s="20" customFormat="1" x14ac:dyDescent="0.25">
      <c r="A144" s="19"/>
      <c r="B144" s="19"/>
      <c r="C144" s="19"/>
    </row>
    <row r="145" spans="1:3" s="20" customFormat="1" x14ac:dyDescent="0.25">
      <c r="A145" s="19"/>
      <c r="B145" s="19"/>
      <c r="C145" s="19"/>
    </row>
    <row r="146" spans="1:3" s="20" customFormat="1" x14ac:dyDescent="0.25">
      <c r="A146" s="19"/>
      <c r="B146" s="19"/>
      <c r="C146" s="19"/>
    </row>
    <row r="147" spans="1:3" s="20" customFormat="1" x14ac:dyDescent="0.25">
      <c r="A147" s="19"/>
      <c r="B147" s="19"/>
      <c r="C147" s="19"/>
    </row>
    <row r="148" spans="1:3" s="20" customFormat="1" x14ac:dyDescent="0.25">
      <c r="A148" s="19"/>
      <c r="B148" s="19"/>
      <c r="C148" s="19"/>
    </row>
    <row r="149" spans="1:3" s="20" customFormat="1" x14ac:dyDescent="0.25">
      <c r="A149" s="19"/>
      <c r="B149" s="19"/>
      <c r="C149" s="19"/>
    </row>
    <row r="150" spans="1:3" s="20" customFormat="1" x14ac:dyDescent="0.25">
      <c r="A150" s="19"/>
      <c r="B150" s="19"/>
      <c r="C150" s="19"/>
    </row>
    <row r="151" spans="1:3" s="20" customFormat="1" x14ac:dyDescent="0.25">
      <c r="A151" s="19"/>
      <c r="B151" s="19"/>
      <c r="C151" s="19"/>
    </row>
    <row r="152" spans="1:3" s="20" customFormat="1" x14ac:dyDescent="0.25">
      <c r="A152" s="19"/>
      <c r="B152" s="19"/>
      <c r="C152" s="19"/>
    </row>
    <row r="153" spans="1:3" s="20" customFormat="1" x14ac:dyDescent="0.25">
      <c r="A153" s="19"/>
      <c r="B153" s="19"/>
      <c r="C153" s="19"/>
    </row>
    <row r="154" spans="1:3" s="20" customFormat="1" x14ac:dyDescent="0.25">
      <c r="A154" s="19"/>
      <c r="B154" s="19"/>
      <c r="C154" s="19"/>
    </row>
    <row r="155" spans="1:3" s="20" customFormat="1" x14ac:dyDescent="0.25">
      <c r="A155" s="19"/>
      <c r="B155" s="19"/>
      <c r="C155" s="19"/>
    </row>
    <row r="156" spans="1:3" s="20" customFormat="1" x14ac:dyDescent="0.25">
      <c r="A156" s="19"/>
      <c r="B156" s="19"/>
      <c r="C156" s="19"/>
    </row>
    <row r="157" spans="1:3" s="20" customFormat="1" x14ac:dyDescent="0.25">
      <c r="A157" s="19"/>
      <c r="B157" s="19"/>
      <c r="C157" s="19"/>
    </row>
    <row r="158" spans="1:3" s="20" customFormat="1" x14ac:dyDescent="0.25">
      <c r="A158" s="19"/>
      <c r="B158" s="19"/>
      <c r="C158" s="19"/>
    </row>
    <row r="159" spans="1:3" s="20" customFormat="1" x14ac:dyDescent="0.25">
      <c r="A159" s="19"/>
      <c r="B159" s="19"/>
      <c r="C159" s="19"/>
    </row>
    <row r="160" spans="1:3" s="20" customFormat="1" x14ac:dyDescent="0.25">
      <c r="A160" s="19"/>
      <c r="B160" s="19"/>
      <c r="C160" s="19"/>
    </row>
    <row r="161" spans="1:3" s="20" customFormat="1" x14ac:dyDescent="0.25">
      <c r="A161" s="19"/>
      <c r="B161" s="19"/>
      <c r="C161" s="19"/>
    </row>
    <row r="162" spans="1:3" s="20" customFormat="1" x14ac:dyDescent="0.25">
      <c r="A162" s="19"/>
      <c r="B162" s="19"/>
      <c r="C162" s="19"/>
    </row>
    <row r="163" spans="1:3" s="20" customFormat="1" x14ac:dyDescent="0.25">
      <c r="A163" s="19"/>
      <c r="B163" s="19"/>
      <c r="C163" s="19"/>
    </row>
    <row r="164" spans="1:3" s="20" customFormat="1" x14ac:dyDescent="0.25">
      <c r="A164" s="19"/>
      <c r="B164" s="19"/>
      <c r="C164" s="19"/>
    </row>
    <row r="165" spans="1:3" s="20" customFormat="1" x14ac:dyDescent="0.25">
      <c r="A165" s="19"/>
      <c r="B165" s="19"/>
      <c r="C165" s="19"/>
    </row>
    <row r="166" spans="1:3" s="20" customFormat="1" x14ac:dyDescent="0.25">
      <c r="A166" s="19"/>
      <c r="B166" s="19"/>
      <c r="C166" s="19"/>
    </row>
    <row r="167" spans="1:3" s="20" customFormat="1" x14ac:dyDescent="0.25">
      <c r="A167" s="19"/>
      <c r="B167" s="19"/>
      <c r="C167" s="19"/>
    </row>
    <row r="168" spans="1:3" s="20" customFormat="1" x14ac:dyDescent="0.25">
      <c r="A168" s="19"/>
      <c r="B168" s="19"/>
      <c r="C168" s="19"/>
    </row>
    <row r="169" spans="1:3" s="20" customFormat="1" x14ac:dyDescent="0.25">
      <c r="A169" s="19"/>
      <c r="B169" s="19"/>
      <c r="C169" s="19"/>
    </row>
    <row r="170" spans="1:3" s="20" customFormat="1" x14ac:dyDescent="0.25">
      <c r="A170" s="19"/>
      <c r="B170" s="19"/>
      <c r="C170" s="19"/>
    </row>
    <row r="171" spans="1:3" s="20" customFormat="1" x14ac:dyDescent="0.25">
      <c r="A171" s="19"/>
      <c r="B171" s="19"/>
      <c r="C171" s="19"/>
    </row>
    <row r="172" spans="1:3" s="20" customFormat="1" x14ac:dyDescent="0.25">
      <c r="A172" s="19"/>
      <c r="B172" s="19"/>
      <c r="C172" s="19"/>
    </row>
    <row r="173" spans="1:3" s="20" customFormat="1" x14ac:dyDescent="0.25">
      <c r="A173" s="19"/>
      <c r="B173" s="19"/>
      <c r="C173" s="19"/>
    </row>
    <row r="174" spans="1:3" s="20" customFormat="1" x14ac:dyDescent="0.25">
      <c r="A174" s="19"/>
      <c r="B174" s="19"/>
      <c r="C174" s="19"/>
    </row>
    <row r="175" spans="1:3" s="20" customFormat="1" x14ac:dyDescent="0.25">
      <c r="A175" s="19"/>
      <c r="B175" s="19"/>
      <c r="C175" s="19"/>
    </row>
    <row r="176" spans="1:3" s="20" customFormat="1" x14ac:dyDescent="0.25">
      <c r="A176" s="19"/>
      <c r="B176" s="19"/>
      <c r="C176" s="19"/>
    </row>
    <row r="177" spans="1:3" s="20" customFormat="1" x14ac:dyDescent="0.25">
      <c r="A177" s="19"/>
      <c r="B177" s="19"/>
      <c r="C177" s="19"/>
    </row>
    <row r="178" spans="1:3" s="20" customFormat="1" x14ac:dyDescent="0.25">
      <c r="A178" s="19"/>
      <c r="B178" s="19"/>
      <c r="C178" s="19"/>
    </row>
    <row r="179" spans="1:3" s="20" customFormat="1" x14ac:dyDescent="0.25">
      <c r="A179" s="19"/>
      <c r="B179" s="19"/>
      <c r="C179" s="19"/>
    </row>
    <row r="180" spans="1:3" s="20" customFormat="1" x14ac:dyDescent="0.25">
      <c r="A180" s="19"/>
      <c r="B180" s="19"/>
      <c r="C180" s="19"/>
    </row>
    <row r="181" spans="1:3" s="20" customFormat="1" x14ac:dyDescent="0.25">
      <c r="A181" s="19"/>
      <c r="B181" s="19"/>
      <c r="C181" s="19"/>
    </row>
    <row r="182" spans="1:3" s="20" customFormat="1" x14ac:dyDescent="0.25">
      <c r="A182" s="19"/>
      <c r="B182" s="19"/>
      <c r="C182" s="19"/>
    </row>
    <row r="183" spans="1:3" s="20" customFormat="1" x14ac:dyDescent="0.25">
      <c r="A183" s="19"/>
      <c r="B183" s="19"/>
      <c r="C183" s="19"/>
    </row>
    <row r="184" spans="1:3" s="20" customFormat="1" x14ac:dyDescent="0.25">
      <c r="A184" s="19"/>
      <c r="B184" s="19"/>
      <c r="C184" s="19"/>
    </row>
    <row r="185" spans="1:3" s="20" customFormat="1" x14ac:dyDescent="0.25">
      <c r="A185" s="19"/>
      <c r="B185" s="19"/>
      <c r="C185" s="19"/>
    </row>
    <row r="186" spans="1:3" s="20" customFormat="1" x14ac:dyDescent="0.25">
      <c r="A186" s="19"/>
      <c r="B186" s="19"/>
      <c r="C186" s="19"/>
    </row>
    <row r="187" spans="1:3" s="20" customFormat="1" x14ac:dyDescent="0.25">
      <c r="A187" s="19"/>
      <c r="B187" s="19"/>
      <c r="C187" s="19"/>
    </row>
    <row r="188" spans="1:3" s="20" customFormat="1" x14ac:dyDescent="0.25">
      <c r="A188" s="19"/>
      <c r="B188" s="19"/>
      <c r="C188" s="19"/>
    </row>
    <row r="189" spans="1:3" s="20" customFormat="1" x14ac:dyDescent="0.25">
      <c r="A189" s="19"/>
      <c r="B189" s="19"/>
      <c r="C189" s="19"/>
    </row>
    <row r="190" spans="1:3" s="20" customFormat="1" x14ac:dyDescent="0.25">
      <c r="A190" s="19"/>
      <c r="B190" s="19"/>
      <c r="C190" s="19"/>
    </row>
    <row r="191" spans="1:3" s="20" customFormat="1" x14ac:dyDescent="0.25">
      <c r="A191" s="19"/>
      <c r="B191" s="19"/>
      <c r="C191" s="19"/>
    </row>
    <row r="192" spans="1:3" s="20" customFormat="1" x14ac:dyDescent="0.25">
      <c r="A192" s="19"/>
      <c r="B192" s="19"/>
      <c r="C192" s="19"/>
    </row>
    <row r="193" spans="1:3" s="20" customFormat="1" x14ac:dyDescent="0.25">
      <c r="A193" s="19"/>
      <c r="B193" s="19"/>
      <c r="C193" s="19"/>
    </row>
    <row r="194" spans="1:3" s="20" customFormat="1" x14ac:dyDescent="0.25">
      <c r="A194" s="19"/>
      <c r="B194" s="19"/>
      <c r="C194" s="19"/>
    </row>
    <row r="195" spans="1:3" s="20" customFormat="1" x14ac:dyDescent="0.25">
      <c r="A195" s="19"/>
      <c r="B195" s="19"/>
      <c r="C195" s="19"/>
    </row>
    <row r="196" spans="1:3" s="20" customFormat="1" x14ac:dyDescent="0.25">
      <c r="A196" s="19"/>
      <c r="B196" s="19"/>
      <c r="C196" s="19"/>
    </row>
    <row r="197" spans="1:3" s="20" customFormat="1" x14ac:dyDescent="0.25">
      <c r="A197" s="19"/>
      <c r="B197" s="19"/>
      <c r="C197" s="19"/>
    </row>
    <row r="198" spans="1:3" s="20" customFormat="1" x14ac:dyDescent="0.25">
      <c r="A198" s="19"/>
      <c r="B198" s="19"/>
      <c r="C198" s="19"/>
    </row>
    <row r="199" spans="1:3" s="20" customFormat="1" x14ac:dyDescent="0.25">
      <c r="A199" s="19"/>
      <c r="B199" s="19"/>
      <c r="C199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607"/>
  <sheetViews>
    <sheetView topLeftCell="A6" workbookViewId="0">
      <selection activeCell="C26" sqref="C26"/>
    </sheetView>
  </sheetViews>
  <sheetFormatPr defaultRowHeight="15" x14ac:dyDescent="0.25"/>
  <cols>
    <col min="1" max="1" width="14.42578125" bestFit="1" customWidth="1"/>
    <col min="2" max="2" width="9.140625" bestFit="1" customWidth="1"/>
    <col min="3" max="3" width="14.42578125" bestFit="1" customWidth="1"/>
    <col min="4" max="4" width="18" bestFit="1" customWidth="1"/>
    <col min="5" max="5" width="18.140625" bestFit="1" customWidth="1"/>
    <col min="7" max="7" width="27.7109375" bestFit="1" customWidth="1"/>
    <col min="8" max="8" width="20.140625" bestFit="1" customWidth="1"/>
    <col min="9" max="9" width="19" bestFit="1" customWidth="1"/>
    <col min="10" max="10" width="27.7109375" bestFit="1" customWidth="1"/>
    <col min="11" max="12" width="18.140625" bestFit="1" customWidth="1"/>
  </cols>
  <sheetData>
    <row r="1" spans="1:12" x14ac:dyDescent="0.25">
      <c r="A1" s="16" t="s">
        <v>9633</v>
      </c>
      <c r="B1" s="16"/>
      <c r="D1" s="16" t="s">
        <v>9632</v>
      </c>
      <c r="E1" s="16"/>
      <c r="G1" s="16" t="s">
        <v>9629</v>
      </c>
      <c r="H1" s="16"/>
      <c r="J1" s="16" t="s">
        <v>9630</v>
      </c>
      <c r="K1" s="16"/>
    </row>
    <row r="2" spans="1:12" x14ac:dyDescent="0.25">
      <c r="A2" s="8" t="s">
        <v>1</v>
      </c>
      <c r="B2" t="s">
        <v>9628</v>
      </c>
      <c r="D2" s="8" t="s">
        <v>1</v>
      </c>
      <c r="E2" t="s">
        <v>9628</v>
      </c>
    </row>
    <row r="3" spans="1:12" x14ac:dyDescent="0.25">
      <c r="A3" s="8" t="s">
        <v>2</v>
      </c>
      <c r="B3" t="s">
        <v>9628</v>
      </c>
      <c r="G3" s="8" t="s">
        <v>1</v>
      </c>
      <c r="H3" t="s">
        <v>9628</v>
      </c>
      <c r="J3" s="8" t="s">
        <v>1</v>
      </c>
      <c r="K3" t="s">
        <v>9628</v>
      </c>
    </row>
    <row r="4" spans="1:12" x14ac:dyDescent="0.25">
      <c r="D4" s="8" t="s">
        <v>9617</v>
      </c>
      <c r="E4" t="s">
        <v>9626</v>
      </c>
    </row>
    <row r="5" spans="1:12" x14ac:dyDescent="0.25">
      <c r="A5" t="s">
        <v>9620</v>
      </c>
      <c r="D5" s="9" t="s">
        <v>400</v>
      </c>
      <c r="E5" s="14">
        <v>2</v>
      </c>
      <c r="G5" s="8" t="s">
        <v>9617</v>
      </c>
      <c r="H5" t="s">
        <v>9625</v>
      </c>
      <c r="I5" t="str">
        <f>$G$8</f>
        <v>FEMININO</v>
      </c>
      <c r="J5" s="8" t="s">
        <v>9617</v>
      </c>
      <c r="K5" t="s">
        <v>9627</v>
      </c>
      <c r="L5" t="str">
        <f>$J$8</f>
        <v>FEMININO</v>
      </c>
    </row>
    <row r="6" spans="1:12" x14ac:dyDescent="0.25">
      <c r="A6" s="10">
        <v>1009886.5399999637</v>
      </c>
      <c r="D6" s="9" t="s">
        <v>79</v>
      </c>
      <c r="E6" s="14">
        <v>628</v>
      </c>
      <c r="G6" s="9" t="s">
        <v>2323</v>
      </c>
      <c r="H6" s="14">
        <v>180</v>
      </c>
      <c r="I6" t="str">
        <f>$G$7</f>
        <v>AMANDA</v>
      </c>
      <c r="J6" s="9" t="s">
        <v>2323</v>
      </c>
      <c r="K6" s="15">
        <v>57</v>
      </c>
      <c r="L6" t="str">
        <f>$J$7</f>
        <v>AMANDA</v>
      </c>
    </row>
    <row r="7" spans="1:12" x14ac:dyDescent="0.25">
      <c r="A7" s="10">
        <f>GETPIVOTDATA("Vendas S-1 R$",$A$4)</f>
        <v>1009886.5399999637</v>
      </c>
      <c r="D7" s="9" t="s">
        <v>140</v>
      </c>
      <c r="E7" s="14">
        <v>631</v>
      </c>
      <c r="G7" s="11" t="s">
        <v>1598</v>
      </c>
      <c r="H7" s="14">
        <v>180</v>
      </c>
      <c r="I7" t="str">
        <f>$G$6</f>
        <v>713195</v>
      </c>
      <c r="J7" s="11" t="s">
        <v>1598</v>
      </c>
      <c r="K7" s="15">
        <v>57</v>
      </c>
      <c r="L7" t="str">
        <f>$J$6</f>
        <v>713195</v>
      </c>
    </row>
    <row r="8" spans="1:12" x14ac:dyDescent="0.25">
      <c r="D8" s="9" t="s">
        <v>32</v>
      </c>
      <c r="E8" s="14">
        <v>8415</v>
      </c>
      <c r="G8" s="13" t="s">
        <v>32</v>
      </c>
      <c r="H8" s="14">
        <v>180</v>
      </c>
      <c r="J8" s="13" t="s">
        <v>32</v>
      </c>
      <c r="K8" s="15">
        <v>57</v>
      </c>
    </row>
    <row r="9" spans="1:12" x14ac:dyDescent="0.25">
      <c r="D9" s="9" t="s">
        <v>22</v>
      </c>
      <c r="E9" s="14">
        <v>4531</v>
      </c>
      <c r="G9" s="9" t="s">
        <v>5786</v>
      </c>
      <c r="H9" s="14">
        <v>178</v>
      </c>
      <c r="J9" s="9" t="s">
        <v>9613</v>
      </c>
      <c r="K9" s="15">
        <v>48</v>
      </c>
    </row>
    <row r="10" spans="1:12" x14ac:dyDescent="0.25">
      <c r="D10" s="9" t="s">
        <v>126</v>
      </c>
      <c r="E10" s="14">
        <v>1590</v>
      </c>
      <c r="G10" s="11" t="s">
        <v>902</v>
      </c>
      <c r="H10" s="14">
        <v>178</v>
      </c>
      <c r="J10" s="11" t="s">
        <v>9611</v>
      </c>
      <c r="K10" s="15">
        <v>48</v>
      </c>
    </row>
    <row r="11" spans="1:12" x14ac:dyDescent="0.25">
      <c r="D11" s="9" t="s">
        <v>120</v>
      </c>
      <c r="E11" s="14">
        <v>1531</v>
      </c>
      <c r="G11" s="13" t="s">
        <v>32</v>
      </c>
      <c r="H11" s="14">
        <v>178</v>
      </c>
      <c r="J11" s="13" t="s">
        <v>22</v>
      </c>
      <c r="K11" s="15">
        <v>48</v>
      </c>
    </row>
    <row r="12" spans="1:12" x14ac:dyDescent="0.25">
      <c r="D12" s="9" t="s">
        <v>619</v>
      </c>
      <c r="E12" s="14">
        <v>200</v>
      </c>
      <c r="G12" s="9" t="s">
        <v>9613</v>
      </c>
      <c r="H12" s="14">
        <v>172</v>
      </c>
      <c r="J12" s="9" t="s">
        <v>302</v>
      </c>
      <c r="K12" s="15">
        <v>40</v>
      </c>
    </row>
    <row r="13" spans="1:12" x14ac:dyDescent="0.25">
      <c r="D13" s="9" t="s">
        <v>64</v>
      </c>
      <c r="E13" s="14">
        <v>183</v>
      </c>
      <c r="G13" s="11" t="s">
        <v>9611</v>
      </c>
      <c r="H13" s="14">
        <v>172</v>
      </c>
      <c r="J13" s="11" t="s">
        <v>57</v>
      </c>
      <c r="K13" s="15">
        <v>40</v>
      </c>
    </row>
    <row r="14" spans="1:12" x14ac:dyDescent="0.25">
      <c r="A14" s="16" t="s">
        <v>9634</v>
      </c>
      <c r="B14" s="16"/>
      <c r="D14" s="9" t="s">
        <v>9618</v>
      </c>
      <c r="E14" s="14">
        <v>17711</v>
      </c>
      <c r="G14" s="13" t="s">
        <v>22</v>
      </c>
      <c r="H14" s="14">
        <v>172</v>
      </c>
      <c r="J14" s="13" t="s">
        <v>22</v>
      </c>
      <c r="K14" s="15">
        <v>40</v>
      </c>
    </row>
    <row r="15" spans="1:12" x14ac:dyDescent="0.25">
      <c r="A15" s="8" t="s">
        <v>1</v>
      </c>
      <c r="B15" t="s">
        <v>9628</v>
      </c>
      <c r="D15" s="16" t="s">
        <v>9631</v>
      </c>
      <c r="E15" s="16"/>
      <c r="G15" s="9" t="s">
        <v>9610</v>
      </c>
      <c r="H15" s="14">
        <v>157</v>
      </c>
      <c r="J15" s="9" t="s">
        <v>9610</v>
      </c>
      <c r="K15" s="15">
        <v>36</v>
      </c>
    </row>
    <row r="16" spans="1:12" x14ac:dyDescent="0.25">
      <c r="A16" s="8" t="s">
        <v>2</v>
      </c>
      <c r="B16" t="s">
        <v>9628</v>
      </c>
      <c r="D16" s="8" t="s">
        <v>1</v>
      </c>
      <c r="E16" t="s">
        <v>9628</v>
      </c>
      <c r="G16" s="11" t="s">
        <v>9611</v>
      </c>
      <c r="H16" s="14">
        <v>157</v>
      </c>
      <c r="J16" s="11" t="s">
        <v>9611</v>
      </c>
      <c r="K16" s="15">
        <v>36</v>
      </c>
    </row>
    <row r="17" spans="1:11" x14ac:dyDescent="0.25">
      <c r="G17" s="13" t="s">
        <v>22</v>
      </c>
      <c r="H17" s="14">
        <v>157</v>
      </c>
      <c r="J17" s="13" t="s">
        <v>22</v>
      </c>
      <c r="K17" s="15">
        <v>36</v>
      </c>
    </row>
    <row r="18" spans="1:11" x14ac:dyDescent="0.25">
      <c r="A18" t="s">
        <v>9619</v>
      </c>
      <c r="D18" s="8" t="s">
        <v>9617</v>
      </c>
      <c r="E18" t="s">
        <v>9627</v>
      </c>
      <c r="G18" s="9" t="s">
        <v>302</v>
      </c>
      <c r="H18" s="14">
        <v>124</v>
      </c>
      <c r="J18" s="9" t="s">
        <v>5786</v>
      </c>
      <c r="K18" s="15">
        <v>34</v>
      </c>
    </row>
    <row r="19" spans="1:11" x14ac:dyDescent="0.25">
      <c r="A19" s="10">
        <v>218437.12999999948</v>
      </c>
      <c r="D19" s="9" t="s">
        <v>400</v>
      </c>
      <c r="E19" s="15">
        <v>1</v>
      </c>
      <c r="G19" s="11" t="s">
        <v>57</v>
      </c>
      <c r="H19" s="14">
        <v>124</v>
      </c>
      <c r="J19" s="11" t="s">
        <v>902</v>
      </c>
      <c r="K19" s="15">
        <v>34</v>
      </c>
    </row>
    <row r="20" spans="1:11" x14ac:dyDescent="0.25">
      <c r="A20" s="10">
        <f>GETPIVOTDATA("Vendas S-2 R$",$A$18)</f>
        <v>218437.12999999948</v>
      </c>
      <c r="D20" s="9" t="s">
        <v>79</v>
      </c>
      <c r="E20" s="15">
        <v>114</v>
      </c>
      <c r="G20" s="13" t="s">
        <v>22</v>
      </c>
      <c r="H20" s="14">
        <v>124</v>
      </c>
      <c r="J20" s="13" t="s">
        <v>32</v>
      </c>
      <c r="K20" s="15">
        <v>34</v>
      </c>
    </row>
    <row r="21" spans="1:11" x14ac:dyDescent="0.25">
      <c r="D21" s="9" t="s">
        <v>140</v>
      </c>
      <c r="E21" s="15">
        <v>143</v>
      </c>
      <c r="G21" s="9" t="s">
        <v>308</v>
      </c>
      <c r="H21" s="14">
        <v>111</v>
      </c>
      <c r="J21" s="9" t="s">
        <v>308</v>
      </c>
      <c r="K21" s="15">
        <v>27</v>
      </c>
    </row>
    <row r="22" spans="1:11" x14ac:dyDescent="0.25">
      <c r="D22" s="9" t="s">
        <v>32</v>
      </c>
      <c r="E22" s="15">
        <v>1933</v>
      </c>
      <c r="G22" s="11" t="s">
        <v>57</v>
      </c>
      <c r="H22" s="14">
        <v>111</v>
      </c>
      <c r="J22" s="11" t="s">
        <v>57</v>
      </c>
      <c r="K22" s="15">
        <v>27</v>
      </c>
    </row>
    <row r="23" spans="1:11" x14ac:dyDescent="0.25">
      <c r="D23" s="9" t="s">
        <v>22</v>
      </c>
      <c r="E23" s="15">
        <v>875</v>
      </c>
      <c r="G23" s="13" t="s">
        <v>22</v>
      </c>
      <c r="H23" s="14">
        <v>111</v>
      </c>
      <c r="J23" s="13" t="s">
        <v>22</v>
      </c>
      <c r="K23" s="15">
        <v>27</v>
      </c>
    </row>
    <row r="24" spans="1:11" x14ac:dyDescent="0.25">
      <c r="D24" s="9" t="s">
        <v>126</v>
      </c>
      <c r="E24" s="15">
        <v>288</v>
      </c>
      <c r="G24" s="9" t="s">
        <v>8300</v>
      </c>
      <c r="H24" s="14">
        <v>95</v>
      </c>
      <c r="J24" s="9" t="s">
        <v>297</v>
      </c>
      <c r="K24" s="15">
        <v>22</v>
      </c>
    </row>
    <row r="25" spans="1:11" x14ac:dyDescent="0.25">
      <c r="D25" s="9" t="s">
        <v>120</v>
      </c>
      <c r="E25" s="15">
        <v>332</v>
      </c>
      <c r="G25" s="11" t="s">
        <v>902</v>
      </c>
      <c r="H25" s="14">
        <v>95</v>
      </c>
      <c r="J25" s="11" t="s">
        <v>167</v>
      </c>
      <c r="K25" s="15">
        <v>22</v>
      </c>
    </row>
    <row r="26" spans="1:11" x14ac:dyDescent="0.25">
      <c r="D26" s="9" t="s">
        <v>619</v>
      </c>
      <c r="E26" s="15">
        <v>44</v>
      </c>
      <c r="G26" s="13" t="s">
        <v>32</v>
      </c>
      <c r="H26" s="14">
        <v>95</v>
      </c>
      <c r="J26" s="13" t="s">
        <v>22</v>
      </c>
      <c r="K26" s="15">
        <v>22</v>
      </c>
    </row>
    <row r="27" spans="1:11" x14ac:dyDescent="0.25">
      <c r="D27" s="9" t="s">
        <v>64</v>
      </c>
      <c r="E27" s="15">
        <v>54</v>
      </c>
      <c r="G27" s="9" t="s">
        <v>4147</v>
      </c>
      <c r="H27" s="14">
        <v>82</v>
      </c>
      <c r="J27" s="9" t="s">
        <v>916</v>
      </c>
      <c r="K27" s="15">
        <v>21</v>
      </c>
    </row>
    <row r="28" spans="1:11" x14ac:dyDescent="0.25">
      <c r="A28" s="16" t="s">
        <v>9635</v>
      </c>
      <c r="B28" s="16"/>
      <c r="D28" s="9" t="s">
        <v>9618</v>
      </c>
      <c r="E28" s="15">
        <v>3784</v>
      </c>
      <c r="G28" s="11" t="s">
        <v>2728</v>
      </c>
      <c r="H28" s="14">
        <v>82</v>
      </c>
      <c r="J28" s="11" t="s">
        <v>918</v>
      </c>
      <c r="K28" s="15">
        <v>21</v>
      </c>
    </row>
    <row r="29" spans="1:11" x14ac:dyDescent="0.25">
      <c r="A29" s="8" t="s">
        <v>1</v>
      </c>
      <c r="B29" t="s">
        <v>9628</v>
      </c>
      <c r="C29" s="10"/>
      <c r="G29" s="13" t="s">
        <v>22</v>
      </c>
      <c r="H29" s="14">
        <v>82</v>
      </c>
      <c r="J29" s="13" t="s">
        <v>32</v>
      </c>
      <c r="K29" s="15">
        <v>21</v>
      </c>
    </row>
    <row r="30" spans="1:11" x14ac:dyDescent="0.25">
      <c r="A30" s="8" t="s">
        <v>2</v>
      </c>
      <c r="B30" t="s">
        <v>9628</v>
      </c>
      <c r="G30" s="9" t="s">
        <v>6194</v>
      </c>
      <c r="H30" s="14">
        <v>73</v>
      </c>
      <c r="J30" s="9" t="s">
        <v>7891</v>
      </c>
      <c r="K30" s="15">
        <v>20</v>
      </c>
    </row>
    <row r="31" spans="1:11" x14ac:dyDescent="0.25">
      <c r="G31" s="11" t="s">
        <v>1671</v>
      </c>
      <c r="H31" s="14">
        <v>73</v>
      </c>
      <c r="J31" s="11" t="s">
        <v>35</v>
      </c>
      <c r="K31" s="15">
        <v>20</v>
      </c>
    </row>
    <row r="32" spans="1:11" x14ac:dyDescent="0.25">
      <c r="A32" t="s">
        <v>9621</v>
      </c>
      <c r="G32" s="13" t="s">
        <v>32</v>
      </c>
      <c r="H32" s="14">
        <v>73</v>
      </c>
      <c r="J32" s="13" t="s">
        <v>32</v>
      </c>
      <c r="K32" s="15">
        <v>20</v>
      </c>
    </row>
    <row r="33" spans="1:11" x14ac:dyDescent="0.25">
      <c r="A33" s="10">
        <v>4597212.5000000466</v>
      </c>
      <c r="G33" s="9" t="s">
        <v>9401</v>
      </c>
      <c r="H33" s="14">
        <v>70</v>
      </c>
      <c r="J33" s="9" t="s">
        <v>6194</v>
      </c>
      <c r="K33" s="15">
        <v>18</v>
      </c>
    </row>
    <row r="34" spans="1:11" x14ac:dyDescent="0.25">
      <c r="A34" s="10">
        <f>GETPIVOTDATA("Estoque R$",$A$32)</f>
        <v>4597212.5000000466</v>
      </c>
      <c r="G34" s="11" t="s">
        <v>835</v>
      </c>
      <c r="H34" s="14">
        <v>70</v>
      </c>
      <c r="J34" s="11" t="s">
        <v>1671</v>
      </c>
      <c r="K34" s="15">
        <v>18</v>
      </c>
    </row>
    <row r="35" spans="1:11" x14ac:dyDescent="0.25">
      <c r="G35" s="13" t="s">
        <v>32</v>
      </c>
      <c r="H35" s="14">
        <v>70</v>
      </c>
      <c r="J35" s="13" t="s">
        <v>32</v>
      </c>
      <c r="K35" s="15">
        <v>18</v>
      </c>
    </row>
    <row r="36" spans="1:11" x14ac:dyDescent="0.25">
      <c r="G36" s="9" t="s">
        <v>8298</v>
      </c>
      <c r="H36" s="14">
        <v>70</v>
      </c>
      <c r="J36" s="9" t="s">
        <v>716</v>
      </c>
      <c r="K36" s="15">
        <v>18</v>
      </c>
    </row>
    <row r="37" spans="1:11" x14ac:dyDescent="0.25">
      <c r="G37" s="11" t="s">
        <v>902</v>
      </c>
      <c r="H37" s="14">
        <v>70</v>
      </c>
      <c r="J37" s="11" t="s">
        <v>35</v>
      </c>
      <c r="K37" s="15">
        <v>18</v>
      </c>
    </row>
    <row r="38" spans="1:11" x14ac:dyDescent="0.25">
      <c r="G38" s="13" t="s">
        <v>32</v>
      </c>
      <c r="H38" s="14">
        <v>70</v>
      </c>
      <c r="J38" s="13" t="s">
        <v>32</v>
      </c>
      <c r="K38" s="15">
        <v>18</v>
      </c>
    </row>
    <row r="39" spans="1:11" x14ac:dyDescent="0.25">
      <c r="G39" s="9" t="s">
        <v>916</v>
      </c>
      <c r="H39" s="14">
        <v>68</v>
      </c>
      <c r="J39" s="9" t="s">
        <v>8298</v>
      </c>
      <c r="K39" s="15">
        <v>17</v>
      </c>
    </row>
    <row r="40" spans="1:11" x14ac:dyDescent="0.25">
      <c r="G40" s="11" t="s">
        <v>918</v>
      </c>
      <c r="H40" s="14">
        <v>68</v>
      </c>
      <c r="J40" s="11" t="s">
        <v>902</v>
      </c>
      <c r="K40" s="15">
        <v>17</v>
      </c>
    </row>
    <row r="41" spans="1:11" x14ac:dyDescent="0.25">
      <c r="G41" s="13" t="s">
        <v>32</v>
      </c>
      <c r="H41" s="14">
        <v>68</v>
      </c>
      <c r="J41" s="13" t="s">
        <v>32</v>
      </c>
      <c r="K41" s="15">
        <v>17</v>
      </c>
    </row>
    <row r="42" spans="1:11" x14ac:dyDescent="0.25">
      <c r="G42" s="9" t="s">
        <v>9399</v>
      </c>
      <c r="H42" s="14">
        <v>63</v>
      </c>
      <c r="J42" s="9" t="s">
        <v>1402</v>
      </c>
      <c r="K42" s="15">
        <v>17</v>
      </c>
    </row>
    <row r="43" spans="1:11" x14ac:dyDescent="0.25">
      <c r="A43" s="9"/>
      <c r="B43" s="10"/>
      <c r="G43" s="11" t="s">
        <v>835</v>
      </c>
      <c r="H43" s="14">
        <v>63</v>
      </c>
      <c r="J43" s="11" t="s">
        <v>57</v>
      </c>
      <c r="K43" s="15">
        <v>17</v>
      </c>
    </row>
    <row r="44" spans="1:11" x14ac:dyDescent="0.25">
      <c r="A44" s="9"/>
      <c r="B44" s="10"/>
      <c r="G44" s="13" t="s">
        <v>32</v>
      </c>
      <c r="H44" s="14">
        <v>63</v>
      </c>
      <c r="J44" s="13" t="s">
        <v>22</v>
      </c>
      <c r="K44" s="15">
        <v>17</v>
      </c>
    </row>
    <row r="45" spans="1:11" x14ac:dyDescent="0.25">
      <c r="A45" s="9"/>
      <c r="B45" s="10"/>
      <c r="G45" s="9" t="s">
        <v>1132</v>
      </c>
      <c r="H45" s="14">
        <v>62</v>
      </c>
      <c r="J45" s="9" t="s">
        <v>1258</v>
      </c>
      <c r="K45" s="15">
        <v>17</v>
      </c>
    </row>
    <row r="46" spans="1:11" x14ac:dyDescent="0.25">
      <c r="G46" s="11" t="s">
        <v>214</v>
      </c>
      <c r="H46" s="14">
        <v>62</v>
      </c>
      <c r="J46" s="11" t="s">
        <v>264</v>
      </c>
      <c r="K46" s="15">
        <v>17</v>
      </c>
    </row>
    <row r="47" spans="1:11" x14ac:dyDescent="0.25">
      <c r="G47" s="13" t="s">
        <v>22</v>
      </c>
      <c r="H47" s="14">
        <v>62</v>
      </c>
      <c r="J47" s="13" t="s">
        <v>32</v>
      </c>
      <c r="K47" s="15">
        <v>17</v>
      </c>
    </row>
    <row r="48" spans="1:11" x14ac:dyDescent="0.25">
      <c r="G48" s="9" t="s">
        <v>7465</v>
      </c>
      <c r="H48" s="14">
        <v>61</v>
      </c>
      <c r="J48" s="9" t="s">
        <v>8300</v>
      </c>
      <c r="K48" s="15">
        <v>16</v>
      </c>
    </row>
    <row r="49" spans="7:11" x14ac:dyDescent="0.25">
      <c r="G49" s="11" t="s">
        <v>1671</v>
      </c>
      <c r="H49" s="14">
        <v>61</v>
      </c>
      <c r="J49" s="11" t="s">
        <v>902</v>
      </c>
      <c r="K49" s="15">
        <v>16</v>
      </c>
    </row>
    <row r="50" spans="7:11" x14ac:dyDescent="0.25">
      <c r="G50" s="13" t="s">
        <v>32</v>
      </c>
      <c r="H50" s="14">
        <v>61</v>
      </c>
      <c r="J50" s="13" t="s">
        <v>32</v>
      </c>
      <c r="K50" s="15">
        <v>16</v>
      </c>
    </row>
    <row r="51" spans="7:11" x14ac:dyDescent="0.25">
      <c r="G51" s="9" t="s">
        <v>716</v>
      </c>
      <c r="H51" s="14">
        <v>60</v>
      </c>
      <c r="J51" s="9" t="s">
        <v>4147</v>
      </c>
      <c r="K51" s="15">
        <v>16</v>
      </c>
    </row>
    <row r="52" spans="7:11" x14ac:dyDescent="0.25">
      <c r="G52" s="11" t="s">
        <v>35</v>
      </c>
      <c r="H52" s="14">
        <v>60</v>
      </c>
      <c r="J52" s="11" t="s">
        <v>2728</v>
      </c>
      <c r="K52" s="15">
        <v>16</v>
      </c>
    </row>
    <row r="53" spans="7:11" x14ac:dyDescent="0.25">
      <c r="G53" s="13" t="s">
        <v>32</v>
      </c>
      <c r="H53" s="14">
        <v>60</v>
      </c>
      <c r="J53" s="13" t="s">
        <v>22</v>
      </c>
      <c r="K53" s="15">
        <v>16</v>
      </c>
    </row>
    <row r="54" spans="7:11" x14ac:dyDescent="0.25">
      <c r="G54" s="9" t="s">
        <v>2334</v>
      </c>
      <c r="H54" s="14">
        <v>59</v>
      </c>
      <c r="J54" s="9" t="s">
        <v>756</v>
      </c>
      <c r="K54" s="15">
        <v>16</v>
      </c>
    </row>
    <row r="55" spans="7:11" x14ac:dyDescent="0.25">
      <c r="G55" s="11" t="s">
        <v>364</v>
      </c>
      <c r="H55" s="14">
        <v>59</v>
      </c>
      <c r="J55" s="11" t="s">
        <v>200</v>
      </c>
      <c r="K55" s="15">
        <v>16</v>
      </c>
    </row>
    <row r="56" spans="7:11" x14ac:dyDescent="0.25">
      <c r="G56" s="13" t="s">
        <v>120</v>
      </c>
      <c r="H56" s="14">
        <v>59</v>
      </c>
      <c r="J56" s="13" t="s">
        <v>22</v>
      </c>
      <c r="K56" s="15">
        <v>16</v>
      </c>
    </row>
    <row r="57" spans="7:11" x14ac:dyDescent="0.25">
      <c r="G57" s="9" t="s">
        <v>2271</v>
      </c>
      <c r="H57" s="14">
        <v>59</v>
      </c>
      <c r="J57" s="9" t="s">
        <v>407</v>
      </c>
      <c r="K57" s="15">
        <v>16</v>
      </c>
    </row>
    <row r="58" spans="7:11" x14ac:dyDescent="0.25">
      <c r="G58" s="11" t="s">
        <v>918</v>
      </c>
      <c r="H58" s="14">
        <v>59</v>
      </c>
      <c r="J58" s="11" t="s">
        <v>42</v>
      </c>
      <c r="K58" s="15">
        <v>16</v>
      </c>
    </row>
    <row r="59" spans="7:11" x14ac:dyDescent="0.25">
      <c r="G59" s="13" t="s">
        <v>32</v>
      </c>
      <c r="H59" s="14">
        <v>59</v>
      </c>
      <c r="J59" s="13" t="s">
        <v>32</v>
      </c>
      <c r="K59" s="15">
        <v>16</v>
      </c>
    </row>
    <row r="60" spans="7:11" x14ac:dyDescent="0.25">
      <c r="G60" s="9" t="s">
        <v>297</v>
      </c>
      <c r="H60" s="14">
        <v>59</v>
      </c>
      <c r="J60" s="9" t="s">
        <v>7465</v>
      </c>
      <c r="K60" s="15">
        <v>15</v>
      </c>
    </row>
    <row r="61" spans="7:11" x14ac:dyDescent="0.25">
      <c r="G61" s="11" t="s">
        <v>167</v>
      </c>
      <c r="H61" s="14">
        <v>59</v>
      </c>
      <c r="J61" s="11" t="s">
        <v>1671</v>
      </c>
      <c r="K61" s="15">
        <v>15</v>
      </c>
    </row>
    <row r="62" spans="7:11" x14ac:dyDescent="0.25">
      <c r="G62" s="13" t="s">
        <v>22</v>
      </c>
      <c r="H62" s="14">
        <v>59</v>
      </c>
      <c r="J62" s="13" t="s">
        <v>32</v>
      </c>
      <c r="K62" s="15">
        <v>15</v>
      </c>
    </row>
    <row r="63" spans="7:11" x14ac:dyDescent="0.25">
      <c r="G63" s="9" t="s">
        <v>1463</v>
      </c>
      <c r="H63" s="14">
        <v>58</v>
      </c>
      <c r="J63" s="9" t="s">
        <v>3827</v>
      </c>
      <c r="K63" s="15">
        <v>14</v>
      </c>
    </row>
    <row r="64" spans="7:11" x14ac:dyDescent="0.25">
      <c r="G64" s="11" t="s">
        <v>1199</v>
      </c>
      <c r="H64" s="14">
        <v>58</v>
      </c>
      <c r="J64" s="11" t="s">
        <v>42</v>
      </c>
      <c r="K64" s="15">
        <v>14</v>
      </c>
    </row>
    <row r="65" spans="7:11" x14ac:dyDescent="0.25">
      <c r="G65" s="13" t="s">
        <v>22</v>
      </c>
      <c r="H65" s="14">
        <v>58</v>
      </c>
      <c r="J65" s="13" t="s">
        <v>32</v>
      </c>
      <c r="K65" s="15">
        <v>14</v>
      </c>
    </row>
    <row r="66" spans="7:11" x14ac:dyDescent="0.25">
      <c r="G66" s="9" t="s">
        <v>407</v>
      </c>
      <c r="H66" s="14">
        <v>54</v>
      </c>
      <c r="J66" s="9" t="s">
        <v>2140</v>
      </c>
      <c r="K66" s="15">
        <v>14</v>
      </c>
    </row>
    <row r="67" spans="7:11" x14ac:dyDescent="0.25">
      <c r="G67" s="11" t="s">
        <v>42</v>
      </c>
      <c r="H67" s="14">
        <v>54</v>
      </c>
      <c r="J67" s="11" t="s">
        <v>99</v>
      </c>
      <c r="K67" s="15">
        <v>14</v>
      </c>
    </row>
    <row r="68" spans="7:11" x14ac:dyDescent="0.25">
      <c r="G68" s="13" t="s">
        <v>32</v>
      </c>
      <c r="H68" s="14">
        <v>54</v>
      </c>
      <c r="J68" s="13" t="s">
        <v>22</v>
      </c>
      <c r="K68" s="15">
        <v>14</v>
      </c>
    </row>
    <row r="69" spans="7:11" x14ac:dyDescent="0.25">
      <c r="G69" s="9" t="s">
        <v>205</v>
      </c>
      <c r="H69" s="14">
        <v>53</v>
      </c>
      <c r="J69" s="9" t="s">
        <v>1975</v>
      </c>
      <c r="K69" s="15">
        <v>14</v>
      </c>
    </row>
    <row r="70" spans="7:11" x14ac:dyDescent="0.25">
      <c r="G70" s="11" t="s">
        <v>106</v>
      </c>
      <c r="H70" s="14">
        <v>53</v>
      </c>
      <c r="J70" s="11" t="s">
        <v>553</v>
      </c>
      <c r="K70" s="15">
        <v>14</v>
      </c>
    </row>
    <row r="71" spans="7:11" x14ac:dyDescent="0.25">
      <c r="G71" s="13" t="s">
        <v>22</v>
      </c>
      <c r="H71" s="14">
        <v>53</v>
      </c>
      <c r="J71" s="13" t="s">
        <v>32</v>
      </c>
      <c r="K71" s="15">
        <v>14</v>
      </c>
    </row>
    <row r="72" spans="7:11" x14ac:dyDescent="0.25">
      <c r="G72" s="9" t="s">
        <v>7891</v>
      </c>
      <c r="H72" s="14">
        <v>52</v>
      </c>
      <c r="J72" s="9" t="s">
        <v>1459</v>
      </c>
      <c r="K72" s="15">
        <v>14</v>
      </c>
    </row>
    <row r="73" spans="7:11" x14ac:dyDescent="0.25">
      <c r="G73" s="11" t="s">
        <v>35</v>
      </c>
      <c r="H73" s="14">
        <v>52</v>
      </c>
      <c r="J73" s="11" t="s">
        <v>35</v>
      </c>
      <c r="K73" s="15">
        <v>14</v>
      </c>
    </row>
    <row r="74" spans="7:11" x14ac:dyDescent="0.25">
      <c r="G74" s="13" t="s">
        <v>32</v>
      </c>
      <c r="H74" s="14">
        <v>52</v>
      </c>
      <c r="J74" s="13" t="s">
        <v>32</v>
      </c>
      <c r="K74" s="15">
        <v>14</v>
      </c>
    </row>
    <row r="75" spans="7:11" x14ac:dyDescent="0.25">
      <c r="G75" s="9" t="s">
        <v>1975</v>
      </c>
      <c r="H75" s="14">
        <v>51</v>
      </c>
      <c r="J75" s="9" t="s">
        <v>1002</v>
      </c>
      <c r="K75" s="15">
        <v>14</v>
      </c>
    </row>
    <row r="76" spans="7:11" x14ac:dyDescent="0.25">
      <c r="G76" s="11" t="s">
        <v>553</v>
      </c>
      <c r="H76" s="14">
        <v>51</v>
      </c>
      <c r="J76" s="11" t="s">
        <v>902</v>
      </c>
      <c r="K76" s="15">
        <v>14</v>
      </c>
    </row>
    <row r="77" spans="7:11" x14ac:dyDescent="0.25">
      <c r="G77" s="13" t="s">
        <v>32</v>
      </c>
      <c r="H77" s="14">
        <v>51</v>
      </c>
      <c r="J77" s="13" t="s">
        <v>32</v>
      </c>
      <c r="K77" s="15">
        <v>14</v>
      </c>
    </row>
    <row r="78" spans="7:11" x14ac:dyDescent="0.25">
      <c r="G78" s="9" t="s">
        <v>7888</v>
      </c>
      <c r="H78" s="14">
        <v>50</v>
      </c>
      <c r="J78" s="9" t="s">
        <v>205</v>
      </c>
      <c r="K78" s="15">
        <v>14</v>
      </c>
    </row>
    <row r="79" spans="7:11" x14ac:dyDescent="0.25">
      <c r="G79" s="11" t="s">
        <v>35</v>
      </c>
      <c r="H79" s="14">
        <v>50</v>
      </c>
      <c r="J79" s="11" t="s">
        <v>106</v>
      </c>
      <c r="K79" s="15">
        <v>14</v>
      </c>
    </row>
    <row r="80" spans="7:11" x14ac:dyDescent="0.25">
      <c r="G80" s="13" t="s">
        <v>32</v>
      </c>
      <c r="H80" s="14">
        <v>50</v>
      </c>
      <c r="J80" s="13" t="s">
        <v>22</v>
      </c>
      <c r="K80" s="15">
        <v>14</v>
      </c>
    </row>
    <row r="81" spans="7:11" x14ac:dyDescent="0.25">
      <c r="G81" s="9" t="s">
        <v>1340</v>
      </c>
      <c r="H81" s="14">
        <v>49</v>
      </c>
      <c r="J81" s="9" t="s">
        <v>3209</v>
      </c>
      <c r="K81" s="15">
        <v>13</v>
      </c>
    </row>
    <row r="82" spans="7:11" x14ac:dyDescent="0.25">
      <c r="G82" s="11" t="s">
        <v>364</v>
      </c>
      <c r="H82" s="14">
        <v>49</v>
      </c>
      <c r="J82" s="11" t="s">
        <v>1926</v>
      </c>
      <c r="K82" s="15">
        <v>13</v>
      </c>
    </row>
    <row r="83" spans="7:11" x14ac:dyDescent="0.25">
      <c r="G83" s="13" t="s">
        <v>22</v>
      </c>
      <c r="H83" s="14">
        <v>49</v>
      </c>
      <c r="J83" s="13" t="s">
        <v>32</v>
      </c>
      <c r="K83" s="15">
        <v>13</v>
      </c>
    </row>
    <row r="84" spans="7:11" x14ac:dyDescent="0.25">
      <c r="G84" s="9" t="s">
        <v>2101</v>
      </c>
      <c r="H84" s="14">
        <v>49</v>
      </c>
      <c r="J84" s="9" t="s">
        <v>453</v>
      </c>
      <c r="K84" s="15">
        <v>13</v>
      </c>
    </row>
    <row r="85" spans="7:11" x14ac:dyDescent="0.25">
      <c r="G85" s="11" t="s">
        <v>450</v>
      </c>
      <c r="H85" s="14">
        <v>49</v>
      </c>
      <c r="J85" s="11" t="s">
        <v>57</v>
      </c>
      <c r="K85" s="15">
        <v>13</v>
      </c>
    </row>
    <row r="86" spans="7:11" x14ac:dyDescent="0.25">
      <c r="G86" s="13" t="s">
        <v>32</v>
      </c>
      <c r="H86" s="14">
        <v>49</v>
      </c>
      <c r="J86" s="13" t="s">
        <v>22</v>
      </c>
      <c r="K86" s="15">
        <v>13</v>
      </c>
    </row>
    <row r="87" spans="7:11" x14ac:dyDescent="0.25">
      <c r="G87" s="9" t="s">
        <v>1394</v>
      </c>
      <c r="H87" s="14">
        <v>49</v>
      </c>
      <c r="J87" s="9" t="s">
        <v>534</v>
      </c>
      <c r="K87" s="15">
        <v>13</v>
      </c>
    </row>
    <row r="88" spans="7:11" x14ac:dyDescent="0.25">
      <c r="G88" s="11" t="s">
        <v>57</v>
      </c>
      <c r="H88" s="14">
        <v>49</v>
      </c>
      <c r="J88" s="11" t="s">
        <v>450</v>
      </c>
      <c r="K88" s="15">
        <v>13</v>
      </c>
    </row>
    <row r="89" spans="7:11" x14ac:dyDescent="0.25">
      <c r="G89" s="13" t="s">
        <v>22</v>
      </c>
      <c r="H89" s="14">
        <v>49</v>
      </c>
      <c r="J89" s="13" t="s">
        <v>32</v>
      </c>
      <c r="K89" s="15">
        <v>13</v>
      </c>
    </row>
    <row r="90" spans="7:11" x14ac:dyDescent="0.25">
      <c r="G90" s="9" t="s">
        <v>5262</v>
      </c>
      <c r="H90" s="14">
        <v>47</v>
      </c>
      <c r="J90" s="9" t="s">
        <v>4341</v>
      </c>
      <c r="K90" s="15">
        <v>12</v>
      </c>
    </row>
    <row r="91" spans="7:11" x14ac:dyDescent="0.25">
      <c r="G91" s="11" t="s">
        <v>1671</v>
      </c>
      <c r="H91" s="14">
        <v>47</v>
      </c>
      <c r="J91" s="11" t="s">
        <v>200</v>
      </c>
      <c r="K91" s="15">
        <v>12</v>
      </c>
    </row>
    <row r="92" spans="7:11" x14ac:dyDescent="0.25">
      <c r="G92" s="13" t="s">
        <v>32</v>
      </c>
      <c r="H92" s="14">
        <v>47</v>
      </c>
      <c r="J92" s="13" t="s">
        <v>32</v>
      </c>
      <c r="K92" s="15">
        <v>12</v>
      </c>
    </row>
    <row r="93" spans="7:11" x14ac:dyDescent="0.25">
      <c r="G93" s="9" t="s">
        <v>1785</v>
      </c>
      <c r="H93" s="14">
        <v>47</v>
      </c>
      <c r="J93" s="9" t="s">
        <v>2334</v>
      </c>
      <c r="K93" s="15">
        <v>12</v>
      </c>
    </row>
    <row r="94" spans="7:11" x14ac:dyDescent="0.25">
      <c r="G94" s="11" t="s">
        <v>1786</v>
      </c>
      <c r="H94" s="14">
        <v>47</v>
      </c>
      <c r="J94" s="11" t="s">
        <v>364</v>
      </c>
      <c r="K94" s="15">
        <v>12</v>
      </c>
    </row>
    <row r="95" spans="7:11" x14ac:dyDescent="0.25">
      <c r="G95" s="13" t="s">
        <v>22</v>
      </c>
      <c r="H95" s="14">
        <v>47</v>
      </c>
      <c r="J95" s="13" t="s">
        <v>120</v>
      </c>
      <c r="K95" s="15">
        <v>12</v>
      </c>
    </row>
    <row r="96" spans="7:11" x14ac:dyDescent="0.25">
      <c r="G96" s="9" t="s">
        <v>164</v>
      </c>
      <c r="H96" s="14">
        <v>47</v>
      </c>
      <c r="J96" s="9" t="s">
        <v>2271</v>
      </c>
      <c r="K96" s="15">
        <v>12</v>
      </c>
    </row>
    <row r="97" spans="7:11" x14ac:dyDescent="0.25">
      <c r="G97" s="11" t="s">
        <v>167</v>
      </c>
      <c r="H97" s="14">
        <v>47</v>
      </c>
      <c r="J97" s="11" t="s">
        <v>918</v>
      </c>
      <c r="K97" s="15">
        <v>12</v>
      </c>
    </row>
    <row r="98" spans="7:11" x14ac:dyDescent="0.25">
      <c r="G98" s="13" t="s">
        <v>22</v>
      </c>
      <c r="H98" s="14">
        <v>47</v>
      </c>
      <c r="J98" s="13" t="s">
        <v>32</v>
      </c>
      <c r="K98" s="15">
        <v>12</v>
      </c>
    </row>
    <row r="99" spans="7:11" x14ac:dyDescent="0.25">
      <c r="G99" s="9" t="s">
        <v>1002</v>
      </c>
      <c r="H99" s="14">
        <v>47</v>
      </c>
      <c r="J99" s="9" t="s">
        <v>2034</v>
      </c>
      <c r="K99" s="15">
        <v>12</v>
      </c>
    </row>
    <row r="100" spans="7:11" x14ac:dyDescent="0.25">
      <c r="G100" s="11" t="s">
        <v>902</v>
      </c>
      <c r="H100" s="14">
        <v>47</v>
      </c>
      <c r="J100" s="11" t="s">
        <v>1671</v>
      </c>
      <c r="K100" s="15">
        <v>12</v>
      </c>
    </row>
    <row r="101" spans="7:11" x14ac:dyDescent="0.25">
      <c r="G101" s="13" t="s">
        <v>32</v>
      </c>
      <c r="H101" s="14">
        <v>47</v>
      </c>
      <c r="J101" s="13" t="s">
        <v>32</v>
      </c>
      <c r="K101" s="15">
        <v>12</v>
      </c>
    </row>
    <row r="102" spans="7:11" x14ac:dyDescent="0.25">
      <c r="G102" s="9" t="s">
        <v>856</v>
      </c>
      <c r="H102" s="14">
        <v>47</v>
      </c>
      <c r="J102" s="9" t="s">
        <v>9155</v>
      </c>
      <c r="K102" s="15">
        <v>11</v>
      </c>
    </row>
    <row r="103" spans="7:11" x14ac:dyDescent="0.25">
      <c r="G103" s="11" t="s">
        <v>121</v>
      </c>
      <c r="H103" s="14">
        <v>47</v>
      </c>
      <c r="J103" s="11" t="s">
        <v>2888</v>
      </c>
      <c r="K103" s="15">
        <v>11</v>
      </c>
    </row>
    <row r="104" spans="7:11" x14ac:dyDescent="0.25">
      <c r="G104" s="13" t="s">
        <v>32</v>
      </c>
      <c r="H104" s="14">
        <v>47</v>
      </c>
      <c r="J104" s="13" t="s">
        <v>22</v>
      </c>
      <c r="K104" s="15">
        <v>11</v>
      </c>
    </row>
    <row r="105" spans="7:11" x14ac:dyDescent="0.25">
      <c r="G105" s="9" t="s">
        <v>3827</v>
      </c>
      <c r="H105" s="14">
        <v>46</v>
      </c>
      <c r="J105" s="9" t="s">
        <v>2496</v>
      </c>
      <c r="K105" s="15">
        <v>11</v>
      </c>
    </row>
    <row r="106" spans="7:11" x14ac:dyDescent="0.25">
      <c r="G106" s="11" t="s">
        <v>42</v>
      </c>
      <c r="H106" s="14">
        <v>46</v>
      </c>
      <c r="J106" s="11" t="s">
        <v>2494</v>
      </c>
      <c r="K106" s="15">
        <v>11</v>
      </c>
    </row>
    <row r="107" spans="7:11" x14ac:dyDescent="0.25">
      <c r="G107" s="13" t="s">
        <v>32</v>
      </c>
      <c r="H107" s="14">
        <v>46</v>
      </c>
      <c r="J107" s="13" t="s">
        <v>32</v>
      </c>
      <c r="K107" s="15">
        <v>11</v>
      </c>
    </row>
    <row r="108" spans="7:11" x14ac:dyDescent="0.25">
      <c r="G108" s="9" t="s">
        <v>1402</v>
      </c>
      <c r="H108" s="14">
        <v>46</v>
      </c>
      <c r="J108" s="9" t="s">
        <v>1463</v>
      </c>
      <c r="K108" s="15">
        <v>11</v>
      </c>
    </row>
    <row r="109" spans="7:11" x14ac:dyDescent="0.25">
      <c r="G109" s="11" t="s">
        <v>57</v>
      </c>
      <c r="H109" s="14">
        <v>46</v>
      </c>
      <c r="J109" s="11" t="s">
        <v>1199</v>
      </c>
      <c r="K109" s="15">
        <v>11</v>
      </c>
    </row>
    <row r="110" spans="7:11" x14ac:dyDescent="0.25">
      <c r="G110" s="13" t="s">
        <v>22</v>
      </c>
      <c r="H110" s="14">
        <v>46</v>
      </c>
      <c r="J110" s="13" t="s">
        <v>22</v>
      </c>
      <c r="K110" s="15">
        <v>11</v>
      </c>
    </row>
    <row r="111" spans="7:11" x14ac:dyDescent="0.25">
      <c r="G111" s="9" t="s">
        <v>8412</v>
      </c>
      <c r="H111" s="14">
        <v>45</v>
      </c>
      <c r="J111" s="9" t="s">
        <v>760</v>
      </c>
      <c r="K111" s="15">
        <v>11</v>
      </c>
    </row>
    <row r="112" spans="7:11" x14ac:dyDescent="0.25">
      <c r="G112" s="11" t="s">
        <v>42</v>
      </c>
      <c r="H112" s="14">
        <v>45</v>
      </c>
      <c r="J112" s="11" t="s">
        <v>200</v>
      </c>
      <c r="K112" s="15">
        <v>11</v>
      </c>
    </row>
    <row r="113" spans="7:11" x14ac:dyDescent="0.25">
      <c r="G113" s="13" t="s">
        <v>32</v>
      </c>
      <c r="H113" s="14">
        <v>45</v>
      </c>
      <c r="J113" s="13" t="s">
        <v>22</v>
      </c>
      <c r="K113" s="15">
        <v>11</v>
      </c>
    </row>
    <row r="114" spans="7:11" x14ac:dyDescent="0.25">
      <c r="G114" s="9" t="s">
        <v>6157</v>
      </c>
      <c r="H114" s="14">
        <v>45</v>
      </c>
      <c r="J114" s="9" t="s">
        <v>1028</v>
      </c>
      <c r="K114" s="15">
        <v>11</v>
      </c>
    </row>
    <row r="115" spans="7:11" x14ac:dyDescent="0.25">
      <c r="G115" s="11" t="s">
        <v>264</v>
      </c>
      <c r="H115" s="14">
        <v>45</v>
      </c>
      <c r="J115" s="11" t="s">
        <v>971</v>
      </c>
      <c r="K115" s="15">
        <v>11</v>
      </c>
    </row>
    <row r="116" spans="7:11" x14ac:dyDescent="0.25">
      <c r="G116" s="13" t="s">
        <v>32</v>
      </c>
      <c r="H116" s="14">
        <v>45</v>
      </c>
      <c r="J116" s="13" t="s">
        <v>32</v>
      </c>
      <c r="K116" s="15">
        <v>11</v>
      </c>
    </row>
    <row r="117" spans="7:11" x14ac:dyDescent="0.25">
      <c r="G117" s="9" t="s">
        <v>4341</v>
      </c>
      <c r="H117" s="14">
        <v>45</v>
      </c>
      <c r="J117" s="9" t="s">
        <v>9383</v>
      </c>
      <c r="K117" s="15">
        <v>10</v>
      </c>
    </row>
    <row r="118" spans="7:11" x14ac:dyDescent="0.25">
      <c r="G118" s="11" t="s">
        <v>200</v>
      </c>
      <c r="H118" s="14">
        <v>45</v>
      </c>
      <c r="J118" s="11" t="s">
        <v>835</v>
      </c>
      <c r="K118" s="15">
        <v>10</v>
      </c>
    </row>
    <row r="119" spans="7:11" x14ac:dyDescent="0.25">
      <c r="G119" s="13" t="s">
        <v>32</v>
      </c>
      <c r="H119" s="14">
        <v>45</v>
      </c>
      <c r="J119" s="13" t="s">
        <v>32</v>
      </c>
      <c r="K119" s="15">
        <v>10</v>
      </c>
    </row>
    <row r="120" spans="7:11" x14ac:dyDescent="0.25">
      <c r="G120" s="9" t="s">
        <v>9383</v>
      </c>
      <c r="H120" s="14">
        <v>44</v>
      </c>
      <c r="J120" s="9" t="s">
        <v>9074</v>
      </c>
      <c r="K120" s="15">
        <v>10</v>
      </c>
    </row>
    <row r="121" spans="7:11" x14ac:dyDescent="0.25">
      <c r="G121" s="11" t="s">
        <v>835</v>
      </c>
      <c r="H121" s="14">
        <v>44</v>
      </c>
      <c r="J121" s="11" t="s">
        <v>835</v>
      </c>
      <c r="K121" s="15">
        <v>10</v>
      </c>
    </row>
    <row r="122" spans="7:11" x14ac:dyDescent="0.25">
      <c r="G122" s="13" t="s">
        <v>32</v>
      </c>
      <c r="H122" s="14">
        <v>44</v>
      </c>
      <c r="J122" s="13" t="s">
        <v>22</v>
      </c>
      <c r="K122" s="15">
        <v>10</v>
      </c>
    </row>
    <row r="123" spans="7:11" x14ac:dyDescent="0.25">
      <c r="G123" s="9" t="s">
        <v>6032</v>
      </c>
      <c r="H123" s="14">
        <v>44</v>
      </c>
      <c r="J123" s="9" t="s">
        <v>4718</v>
      </c>
      <c r="K123" s="15">
        <v>10</v>
      </c>
    </row>
    <row r="124" spans="7:11" x14ac:dyDescent="0.25">
      <c r="G124" s="11" t="s">
        <v>1199</v>
      </c>
      <c r="H124" s="14">
        <v>44</v>
      </c>
      <c r="J124" s="11" t="s">
        <v>450</v>
      </c>
      <c r="K124" s="15">
        <v>10</v>
      </c>
    </row>
    <row r="125" spans="7:11" x14ac:dyDescent="0.25">
      <c r="G125" s="13" t="s">
        <v>126</v>
      </c>
      <c r="H125" s="14">
        <v>44</v>
      </c>
      <c r="J125" s="13" t="s">
        <v>32</v>
      </c>
      <c r="K125" s="15">
        <v>10</v>
      </c>
    </row>
    <row r="126" spans="7:11" x14ac:dyDescent="0.25">
      <c r="G126" s="9" t="s">
        <v>2302</v>
      </c>
      <c r="H126" s="14">
        <v>44</v>
      </c>
      <c r="J126" s="9" t="s">
        <v>2498</v>
      </c>
      <c r="K126" s="15">
        <v>10</v>
      </c>
    </row>
    <row r="127" spans="7:11" x14ac:dyDescent="0.25">
      <c r="G127" s="11" t="s">
        <v>450</v>
      </c>
      <c r="H127" s="14">
        <v>44</v>
      </c>
      <c r="J127" s="11" t="s">
        <v>2494</v>
      </c>
      <c r="K127" s="15">
        <v>10</v>
      </c>
    </row>
    <row r="128" spans="7:11" x14ac:dyDescent="0.25">
      <c r="G128" s="13" t="s">
        <v>32</v>
      </c>
      <c r="H128" s="14">
        <v>44</v>
      </c>
      <c r="J128" s="13" t="s">
        <v>32</v>
      </c>
      <c r="K128" s="15">
        <v>10</v>
      </c>
    </row>
    <row r="129" spans="7:11" x14ac:dyDescent="0.25">
      <c r="G129" s="9" t="s">
        <v>1185</v>
      </c>
      <c r="H129" s="14">
        <v>44</v>
      </c>
      <c r="J129" s="9" t="s">
        <v>2332</v>
      </c>
      <c r="K129" s="15">
        <v>10</v>
      </c>
    </row>
    <row r="130" spans="7:11" x14ac:dyDescent="0.25">
      <c r="G130" s="11" t="s">
        <v>902</v>
      </c>
      <c r="H130" s="14">
        <v>44</v>
      </c>
      <c r="J130" s="11" t="s">
        <v>364</v>
      </c>
      <c r="K130" s="15">
        <v>10</v>
      </c>
    </row>
    <row r="131" spans="7:11" x14ac:dyDescent="0.25">
      <c r="G131" s="13" t="s">
        <v>32</v>
      </c>
      <c r="H131" s="14">
        <v>44</v>
      </c>
      <c r="J131" s="13" t="s">
        <v>120</v>
      </c>
      <c r="K131" s="15">
        <v>10</v>
      </c>
    </row>
    <row r="132" spans="7:11" x14ac:dyDescent="0.25">
      <c r="G132" s="9" t="s">
        <v>7893</v>
      </c>
      <c r="H132" s="14">
        <v>43</v>
      </c>
      <c r="J132" s="9" t="s">
        <v>1394</v>
      </c>
      <c r="K132" s="15">
        <v>10</v>
      </c>
    </row>
    <row r="133" spans="7:11" x14ac:dyDescent="0.25">
      <c r="G133" s="11" t="s">
        <v>614</v>
      </c>
      <c r="H133" s="14">
        <v>43</v>
      </c>
      <c r="J133" s="11" t="s">
        <v>57</v>
      </c>
      <c r="K133" s="15">
        <v>10</v>
      </c>
    </row>
    <row r="134" spans="7:11" x14ac:dyDescent="0.25">
      <c r="G134" s="13" t="s">
        <v>140</v>
      </c>
      <c r="H134" s="14">
        <v>43</v>
      </c>
      <c r="J134" s="13" t="s">
        <v>22</v>
      </c>
      <c r="K134" s="15">
        <v>10</v>
      </c>
    </row>
    <row r="135" spans="7:11" x14ac:dyDescent="0.25">
      <c r="G135" s="9" t="s">
        <v>9439</v>
      </c>
      <c r="H135" s="14">
        <v>42</v>
      </c>
      <c r="J135" s="9" t="s">
        <v>2162</v>
      </c>
      <c r="K135" s="15">
        <v>10</v>
      </c>
    </row>
    <row r="136" spans="7:11" x14ac:dyDescent="0.25">
      <c r="G136" s="11" t="s">
        <v>2888</v>
      </c>
      <c r="H136" s="14">
        <v>42</v>
      </c>
      <c r="J136" s="11" t="s">
        <v>918</v>
      </c>
      <c r="K136" s="15">
        <v>10</v>
      </c>
    </row>
    <row r="137" spans="7:11" x14ac:dyDescent="0.25">
      <c r="G137" s="13" t="s">
        <v>32</v>
      </c>
      <c r="H137" s="14">
        <v>42</v>
      </c>
      <c r="J137" s="13" t="s">
        <v>32</v>
      </c>
      <c r="K137" s="15">
        <v>10</v>
      </c>
    </row>
    <row r="138" spans="7:11" x14ac:dyDescent="0.25">
      <c r="G138" s="9" t="s">
        <v>756</v>
      </c>
      <c r="H138" s="14">
        <v>42</v>
      </c>
      <c r="J138" s="9" t="s">
        <v>921</v>
      </c>
      <c r="K138" s="15">
        <v>10</v>
      </c>
    </row>
    <row r="139" spans="7:11" x14ac:dyDescent="0.25">
      <c r="G139" s="11" t="s">
        <v>200</v>
      </c>
      <c r="H139" s="14">
        <v>42</v>
      </c>
      <c r="J139" s="11" t="s">
        <v>918</v>
      </c>
      <c r="K139" s="15">
        <v>10</v>
      </c>
    </row>
    <row r="140" spans="7:11" x14ac:dyDescent="0.25">
      <c r="G140" s="13" t="s">
        <v>22</v>
      </c>
      <c r="H140" s="14">
        <v>42</v>
      </c>
      <c r="J140" s="13" t="s">
        <v>32</v>
      </c>
      <c r="K140" s="15">
        <v>10</v>
      </c>
    </row>
    <row r="141" spans="7:11" x14ac:dyDescent="0.25">
      <c r="G141" s="9" t="s">
        <v>2584</v>
      </c>
      <c r="H141" s="14">
        <v>41</v>
      </c>
      <c r="J141" s="9" t="s">
        <v>94</v>
      </c>
      <c r="K141" s="15">
        <v>10</v>
      </c>
    </row>
    <row r="142" spans="7:11" x14ac:dyDescent="0.25">
      <c r="G142" s="11" t="s">
        <v>1199</v>
      </c>
      <c r="H142" s="14">
        <v>41</v>
      </c>
      <c r="J142" s="11" t="s">
        <v>99</v>
      </c>
      <c r="K142" s="15">
        <v>10</v>
      </c>
    </row>
    <row r="143" spans="7:11" x14ac:dyDescent="0.25">
      <c r="G143" s="13" t="s">
        <v>120</v>
      </c>
      <c r="H143" s="14">
        <v>41</v>
      </c>
      <c r="J143" s="13" t="s">
        <v>22</v>
      </c>
      <c r="K143" s="15">
        <v>10</v>
      </c>
    </row>
    <row r="144" spans="7:11" x14ac:dyDescent="0.25">
      <c r="G144" s="9" t="s">
        <v>1806</v>
      </c>
      <c r="H144" s="14">
        <v>41</v>
      </c>
      <c r="J144" s="9" t="s">
        <v>1185</v>
      </c>
      <c r="K144" s="15">
        <v>10</v>
      </c>
    </row>
    <row r="145" spans="7:11" x14ac:dyDescent="0.25">
      <c r="G145" s="11" t="s">
        <v>684</v>
      </c>
      <c r="H145" s="14">
        <v>41</v>
      </c>
      <c r="J145" s="11" t="s">
        <v>902</v>
      </c>
      <c r="K145" s="15">
        <v>10</v>
      </c>
    </row>
    <row r="146" spans="7:11" x14ac:dyDescent="0.25">
      <c r="G146" s="13" t="s">
        <v>32</v>
      </c>
      <c r="H146" s="14">
        <v>41</v>
      </c>
      <c r="J146" s="13" t="s">
        <v>32</v>
      </c>
      <c r="K146" s="15">
        <v>10</v>
      </c>
    </row>
    <row r="147" spans="7:11" x14ac:dyDescent="0.25">
      <c r="G147" s="9" t="s">
        <v>1258</v>
      </c>
      <c r="H147" s="14">
        <v>40</v>
      </c>
      <c r="J147" s="9" t="s">
        <v>7960</v>
      </c>
      <c r="K147" s="15">
        <v>9</v>
      </c>
    </row>
    <row r="148" spans="7:11" x14ac:dyDescent="0.25">
      <c r="G148" s="11" t="s">
        <v>264</v>
      </c>
      <c r="H148" s="14">
        <v>40</v>
      </c>
      <c r="J148" s="11" t="s">
        <v>7950</v>
      </c>
      <c r="K148" s="15">
        <v>9</v>
      </c>
    </row>
    <row r="149" spans="7:11" x14ac:dyDescent="0.25">
      <c r="G149" s="13" t="s">
        <v>32</v>
      </c>
      <c r="H149" s="14">
        <v>40</v>
      </c>
      <c r="J149" s="13" t="s">
        <v>120</v>
      </c>
      <c r="K149" s="15">
        <v>9</v>
      </c>
    </row>
    <row r="150" spans="7:11" x14ac:dyDescent="0.25">
      <c r="G150" s="9" t="s">
        <v>2332</v>
      </c>
      <c r="H150" s="14">
        <v>39</v>
      </c>
      <c r="J150" s="9" t="s">
        <v>5262</v>
      </c>
      <c r="K150" s="15">
        <v>9</v>
      </c>
    </row>
    <row r="151" spans="7:11" x14ac:dyDescent="0.25">
      <c r="G151" s="11" t="s">
        <v>364</v>
      </c>
      <c r="H151" s="14">
        <v>39</v>
      </c>
      <c r="J151" s="11" t="s">
        <v>1671</v>
      </c>
      <c r="K151" s="15">
        <v>9</v>
      </c>
    </row>
    <row r="152" spans="7:11" x14ac:dyDescent="0.25">
      <c r="G152" s="13" t="s">
        <v>120</v>
      </c>
      <c r="H152" s="14">
        <v>39</v>
      </c>
      <c r="J152" s="13" t="s">
        <v>32</v>
      </c>
      <c r="K152" s="15">
        <v>9</v>
      </c>
    </row>
    <row r="153" spans="7:11" x14ac:dyDescent="0.25">
      <c r="G153" s="9" t="s">
        <v>4858</v>
      </c>
      <c r="H153" s="14">
        <v>38</v>
      </c>
      <c r="J153" s="9" t="s">
        <v>3355</v>
      </c>
      <c r="K153" s="15">
        <v>9</v>
      </c>
    </row>
    <row r="154" spans="7:11" x14ac:dyDescent="0.25">
      <c r="G154" s="11" t="s">
        <v>1671</v>
      </c>
      <c r="H154" s="14">
        <v>38</v>
      </c>
      <c r="J154" s="11" t="s">
        <v>1237</v>
      </c>
      <c r="K154" s="15">
        <v>9</v>
      </c>
    </row>
    <row r="155" spans="7:11" x14ac:dyDescent="0.25">
      <c r="G155" s="13" t="s">
        <v>32</v>
      </c>
      <c r="H155" s="14">
        <v>38</v>
      </c>
      <c r="J155" s="13" t="s">
        <v>120</v>
      </c>
      <c r="K155" s="15">
        <v>9</v>
      </c>
    </row>
    <row r="156" spans="7:11" x14ac:dyDescent="0.25">
      <c r="G156" s="9" t="s">
        <v>1820</v>
      </c>
      <c r="H156" s="14">
        <v>38</v>
      </c>
      <c r="J156" s="9" t="s">
        <v>2965</v>
      </c>
      <c r="K156" s="15">
        <v>9</v>
      </c>
    </row>
    <row r="157" spans="7:11" x14ac:dyDescent="0.25">
      <c r="G157" s="11" t="s">
        <v>918</v>
      </c>
      <c r="H157" s="14">
        <v>38</v>
      </c>
      <c r="J157" s="11" t="s">
        <v>614</v>
      </c>
      <c r="K157" s="15">
        <v>9</v>
      </c>
    </row>
    <row r="158" spans="7:11" x14ac:dyDescent="0.25">
      <c r="G158" s="13" t="s">
        <v>32</v>
      </c>
      <c r="H158" s="14">
        <v>38</v>
      </c>
      <c r="J158" s="13" t="s">
        <v>140</v>
      </c>
      <c r="K158" s="15">
        <v>9</v>
      </c>
    </row>
    <row r="159" spans="7:11" x14ac:dyDescent="0.25">
      <c r="G159" s="9" t="s">
        <v>124</v>
      </c>
      <c r="H159" s="14">
        <v>38</v>
      </c>
      <c r="J159" s="9" t="s">
        <v>2659</v>
      </c>
      <c r="K159" s="15">
        <v>9</v>
      </c>
    </row>
    <row r="160" spans="7:11" x14ac:dyDescent="0.25">
      <c r="G160" s="11" t="s">
        <v>121</v>
      </c>
      <c r="H160" s="14">
        <v>38</v>
      </c>
      <c r="J160" s="11" t="s">
        <v>708</v>
      </c>
      <c r="K160" s="15">
        <v>9</v>
      </c>
    </row>
    <row r="161" spans="7:11" x14ac:dyDescent="0.25">
      <c r="G161" s="13" t="s">
        <v>126</v>
      </c>
      <c r="H161" s="14">
        <v>38</v>
      </c>
      <c r="J161" s="13" t="s">
        <v>32</v>
      </c>
      <c r="K161" s="15">
        <v>9</v>
      </c>
    </row>
    <row r="162" spans="7:11" x14ac:dyDescent="0.25">
      <c r="G162" s="9" t="s">
        <v>534</v>
      </c>
      <c r="H162" s="14">
        <v>38</v>
      </c>
      <c r="J162" s="9" t="s">
        <v>2078</v>
      </c>
      <c r="K162" s="15">
        <v>9</v>
      </c>
    </row>
    <row r="163" spans="7:11" x14ac:dyDescent="0.25">
      <c r="G163" s="11" t="s">
        <v>450</v>
      </c>
      <c r="H163" s="14">
        <v>38</v>
      </c>
      <c r="J163" s="11" t="s">
        <v>2054</v>
      </c>
      <c r="K163" s="15">
        <v>9</v>
      </c>
    </row>
    <row r="164" spans="7:11" x14ac:dyDescent="0.25">
      <c r="G164" s="13" t="s">
        <v>32</v>
      </c>
      <c r="H164" s="14">
        <v>38</v>
      </c>
      <c r="J164" s="13" t="s">
        <v>140</v>
      </c>
      <c r="K164" s="15">
        <v>9</v>
      </c>
    </row>
    <row r="165" spans="7:11" x14ac:dyDescent="0.25">
      <c r="G165" s="9" t="s">
        <v>7194</v>
      </c>
      <c r="H165" s="14">
        <v>37</v>
      </c>
      <c r="J165" s="9" t="s">
        <v>1791</v>
      </c>
      <c r="K165" s="15">
        <v>9</v>
      </c>
    </row>
    <row r="166" spans="7:11" x14ac:dyDescent="0.25">
      <c r="G166" s="11" t="s">
        <v>1507</v>
      </c>
      <c r="H166" s="14">
        <v>37</v>
      </c>
      <c r="J166" s="11" t="s">
        <v>1598</v>
      </c>
      <c r="K166" s="15">
        <v>9</v>
      </c>
    </row>
    <row r="167" spans="7:11" x14ac:dyDescent="0.25">
      <c r="G167" s="13" t="s">
        <v>32</v>
      </c>
      <c r="H167" s="14">
        <v>37</v>
      </c>
      <c r="J167" s="13" t="s">
        <v>32</v>
      </c>
      <c r="K167" s="15">
        <v>9</v>
      </c>
    </row>
    <row r="168" spans="7:11" x14ac:dyDescent="0.25">
      <c r="G168" s="9" t="s">
        <v>5784</v>
      </c>
      <c r="H168" s="14">
        <v>37</v>
      </c>
      <c r="J168" s="9" t="s">
        <v>279</v>
      </c>
      <c r="K168" s="15">
        <v>9</v>
      </c>
    </row>
    <row r="169" spans="7:11" x14ac:dyDescent="0.25">
      <c r="G169" s="11" t="s">
        <v>902</v>
      </c>
      <c r="H169" s="14">
        <v>37</v>
      </c>
      <c r="J169" s="11" t="s">
        <v>35</v>
      </c>
      <c r="K169" s="15">
        <v>9</v>
      </c>
    </row>
    <row r="170" spans="7:11" x14ac:dyDescent="0.25">
      <c r="G170" s="13" t="s">
        <v>32</v>
      </c>
      <c r="H170" s="14">
        <v>37</v>
      </c>
      <c r="J170" s="13" t="s">
        <v>32</v>
      </c>
      <c r="K170" s="15">
        <v>9</v>
      </c>
    </row>
    <row r="171" spans="7:11" x14ac:dyDescent="0.25">
      <c r="G171" s="9" t="s">
        <v>768</v>
      </c>
      <c r="H171" s="14">
        <v>37</v>
      </c>
      <c r="J171" s="9" t="s">
        <v>766</v>
      </c>
      <c r="K171" s="15">
        <v>9</v>
      </c>
    </row>
    <row r="172" spans="7:11" x14ac:dyDescent="0.25">
      <c r="G172" s="11" t="s">
        <v>339</v>
      </c>
      <c r="H172" s="14">
        <v>37</v>
      </c>
      <c r="J172" s="11" t="s">
        <v>339</v>
      </c>
      <c r="K172" s="15">
        <v>9</v>
      </c>
    </row>
    <row r="173" spans="7:11" x14ac:dyDescent="0.25">
      <c r="G173" s="13" t="s">
        <v>32</v>
      </c>
      <c r="H173" s="14">
        <v>37</v>
      </c>
      <c r="J173" s="13" t="s">
        <v>32</v>
      </c>
      <c r="K173" s="15">
        <v>9</v>
      </c>
    </row>
    <row r="174" spans="7:11" x14ac:dyDescent="0.25">
      <c r="G174" s="9" t="s">
        <v>9074</v>
      </c>
      <c r="H174" s="14">
        <v>36</v>
      </c>
      <c r="J174" s="9" t="s">
        <v>9399</v>
      </c>
      <c r="K174" s="15">
        <v>8</v>
      </c>
    </row>
    <row r="175" spans="7:11" x14ac:dyDescent="0.25">
      <c r="G175" s="11" t="s">
        <v>835</v>
      </c>
      <c r="H175" s="14">
        <v>36</v>
      </c>
      <c r="J175" s="11" t="s">
        <v>835</v>
      </c>
      <c r="K175" s="15">
        <v>8</v>
      </c>
    </row>
    <row r="176" spans="7:11" x14ac:dyDescent="0.25">
      <c r="G176" s="13" t="s">
        <v>22</v>
      </c>
      <c r="H176" s="14">
        <v>36</v>
      </c>
      <c r="J176" s="13" t="s">
        <v>32</v>
      </c>
      <c r="K176" s="15">
        <v>8</v>
      </c>
    </row>
    <row r="177" spans="7:11" x14ac:dyDescent="0.25">
      <c r="G177" s="9" t="s">
        <v>4179</v>
      </c>
      <c r="H177" s="14">
        <v>36</v>
      </c>
      <c r="J177" s="9" t="s">
        <v>7888</v>
      </c>
      <c r="K177" s="15">
        <v>8</v>
      </c>
    </row>
    <row r="178" spans="7:11" x14ac:dyDescent="0.25">
      <c r="G178" s="11" t="s">
        <v>4166</v>
      </c>
      <c r="H178" s="14">
        <v>36</v>
      </c>
      <c r="J178" s="11" t="s">
        <v>35</v>
      </c>
      <c r="K178" s="15">
        <v>8</v>
      </c>
    </row>
    <row r="179" spans="7:11" x14ac:dyDescent="0.25">
      <c r="G179" s="13" t="s">
        <v>22</v>
      </c>
      <c r="H179" s="14">
        <v>36</v>
      </c>
      <c r="J179" s="13" t="s">
        <v>32</v>
      </c>
      <c r="K179" s="15">
        <v>8</v>
      </c>
    </row>
    <row r="180" spans="7:11" x14ac:dyDescent="0.25">
      <c r="G180" s="9" t="s">
        <v>1398</v>
      </c>
      <c r="H180" s="14">
        <v>36</v>
      </c>
      <c r="J180" s="9" t="s">
        <v>5653</v>
      </c>
      <c r="K180" s="15">
        <v>8</v>
      </c>
    </row>
    <row r="181" spans="7:11" x14ac:dyDescent="0.25">
      <c r="G181" s="11" t="s">
        <v>57</v>
      </c>
      <c r="H181" s="14">
        <v>36</v>
      </c>
      <c r="J181" s="11" t="s">
        <v>1199</v>
      </c>
      <c r="K181" s="15">
        <v>8</v>
      </c>
    </row>
    <row r="182" spans="7:11" x14ac:dyDescent="0.25">
      <c r="G182" s="13" t="s">
        <v>22</v>
      </c>
      <c r="H182" s="14">
        <v>36</v>
      </c>
      <c r="J182" s="13" t="s">
        <v>32</v>
      </c>
      <c r="K182" s="15">
        <v>8</v>
      </c>
    </row>
    <row r="183" spans="7:11" x14ac:dyDescent="0.25">
      <c r="G183" s="9" t="s">
        <v>9289</v>
      </c>
      <c r="H183" s="14">
        <v>35</v>
      </c>
      <c r="J183" s="9" t="s">
        <v>5242</v>
      </c>
      <c r="K183" s="15">
        <v>8</v>
      </c>
    </row>
    <row r="184" spans="7:11" x14ac:dyDescent="0.25">
      <c r="G184" s="11" t="s">
        <v>2888</v>
      </c>
      <c r="H184" s="14">
        <v>35</v>
      </c>
      <c r="J184" s="11" t="s">
        <v>5236</v>
      </c>
      <c r="K184" s="15">
        <v>8</v>
      </c>
    </row>
    <row r="185" spans="7:11" x14ac:dyDescent="0.25">
      <c r="G185" s="13" t="s">
        <v>22</v>
      </c>
      <c r="H185" s="14">
        <v>35</v>
      </c>
      <c r="J185" s="13" t="s">
        <v>32</v>
      </c>
      <c r="K185" s="15">
        <v>8</v>
      </c>
    </row>
    <row r="186" spans="7:11" x14ac:dyDescent="0.25">
      <c r="G186" s="9" t="s">
        <v>766</v>
      </c>
      <c r="H186" s="14">
        <v>35</v>
      </c>
      <c r="J186" s="9" t="s">
        <v>3159</v>
      </c>
      <c r="K186" s="15">
        <v>8</v>
      </c>
    </row>
    <row r="187" spans="7:11" x14ac:dyDescent="0.25">
      <c r="G187" s="11" t="s">
        <v>339</v>
      </c>
      <c r="H187" s="14">
        <v>35</v>
      </c>
      <c r="J187" s="11" t="s">
        <v>121</v>
      </c>
      <c r="K187" s="15">
        <v>8</v>
      </c>
    </row>
    <row r="188" spans="7:11" x14ac:dyDescent="0.25">
      <c r="G188" s="13" t="s">
        <v>32</v>
      </c>
      <c r="H188" s="14">
        <v>35</v>
      </c>
      <c r="J188" s="13" t="s">
        <v>32</v>
      </c>
      <c r="K188" s="15">
        <v>8</v>
      </c>
    </row>
    <row r="189" spans="7:11" x14ac:dyDescent="0.25">
      <c r="G189" s="9" t="s">
        <v>9491</v>
      </c>
      <c r="H189" s="14">
        <v>34</v>
      </c>
      <c r="J189" s="9" t="s">
        <v>3194</v>
      </c>
      <c r="K189" s="15">
        <v>8</v>
      </c>
    </row>
    <row r="190" spans="7:11" x14ac:dyDescent="0.25">
      <c r="G190" s="11" t="s">
        <v>3078</v>
      </c>
      <c r="H190" s="14">
        <v>34</v>
      </c>
      <c r="J190" s="11" t="s">
        <v>450</v>
      </c>
      <c r="K190" s="15">
        <v>8</v>
      </c>
    </row>
    <row r="191" spans="7:11" x14ac:dyDescent="0.25">
      <c r="G191" s="13" t="s">
        <v>22</v>
      </c>
      <c r="H191" s="14">
        <v>34</v>
      </c>
      <c r="J191" s="13" t="s">
        <v>32</v>
      </c>
      <c r="K191" s="15">
        <v>8</v>
      </c>
    </row>
    <row r="192" spans="7:11" x14ac:dyDescent="0.25">
      <c r="G192" s="9" t="s">
        <v>1459</v>
      </c>
      <c r="H192" s="14">
        <v>34</v>
      </c>
      <c r="J192" s="9" t="s">
        <v>2584</v>
      </c>
      <c r="K192" s="15">
        <v>8</v>
      </c>
    </row>
    <row r="193" spans="7:11" x14ac:dyDescent="0.25">
      <c r="G193" s="11" t="s">
        <v>35</v>
      </c>
      <c r="H193" s="14">
        <v>34</v>
      </c>
      <c r="J193" s="11" t="s">
        <v>1199</v>
      </c>
      <c r="K193" s="15">
        <v>8</v>
      </c>
    </row>
    <row r="194" spans="7:11" x14ac:dyDescent="0.25">
      <c r="G194" s="13" t="s">
        <v>32</v>
      </c>
      <c r="H194" s="14">
        <v>34</v>
      </c>
      <c r="J194" s="13" t="s">
        <v>120</v>
      </c>
      <c r="K194" s="15">
        <v>8</v>
      </c>
    </row>
    <row r="195" spans="7:11" x14ac:dyDescent="0.25">
      <c r="G195" s="9" t="s">
        <v>2034</v>
      </c>
      <c r="H195" s="14">
        <v>34</v>
      </c>
      <c r="J195" s="9" t="s">
        <v>2603</v>
      </c>
      <c r="K195" s="15">
        <v>8</v>
      </c>
    </row>
    <row r="196" spans="7:11" x14ac:dyDescent="0.25">
      <c r="G196" s="11" t="s">
        <v>1671</v>
      </c>
      <c r="H196" s="14">
        <v>34</v>
      </c>
      <c r="J196" s="11" t="s">
        <v>264</v>
      </c>
      <c r="K196" s="15">
        <v>8</v>
      </c>
    </row>
    <row r="197" spans="7:11" x14ac:dyDescent="0.25">
      <c r="G197" s="13" t="s">
        <v>32</v>
      </c>
      <c r="H197" s="14">
        <v>34</v>
      </c>
      <c r="J197" s="13" t="s">
        <v>32</v>
      </c>
      <c r="K197" s="15">
        <v>8</v>
      </c>
    </row>
    <row r="198" spans="7:11" x14ac:dyDescent="0.25">
      <c r="G198" s="9" t="s">
        <v>211</v>
      </c>
      <c r="H198" s="14">
        <v>34</v>
      </c>
      <c r="J198" s="9" t="s">
        <v>1820</v>
      </c>
      <c r="K198" s="15">
        <v>8</v>
      </c>
    </row>
    <row r="199" spans="7:11" x14ac:dyDescent="0.25">
      <c r="G199" s="11" t="s">
        <v>214</v>
      </c>
      <c r="H199" s="14">
        <v>34</v>
      </c>
      <c r="J199" s="11" t="s">
        <v>918</v>
      </c>
      <c r="K199" s="15">
        <v>8</v>
      </c>
    </row>
    <row r="200" spans="7:11" x14ac:dyDescent="0.25">
      <c r="G200" s="13" t="s">
        <v>22</v>
      </c>
      <c r="H200" s="14">
        <v>34</v>
      </c>
      <c r="J200" s="13" t="s">
        <v>32</v>
      </c>
      <c r="K200" s="15">
        <v>8</v>
      </c>
    </row>
    <row r="201" spans="7:11" x14ac:dyDescent="0.25">
      <c r="G201" s="9" t="s">
        <v>1273</v>
      </c>
      <c r="H201" s="14">
        <v>34</v>
      </c>
      <c r="J201" s="9" t="s">
        <v>1132</v>
      </c>
      <c r="K201" s="15">
        <v>8</v>
      </c>
    </row>
    <row r="202" spans="7:11" x14ac:dyDescent="0.25">
      <c r="G202" s="11" t="s">
        <v>264</v>
      </c>
      <c r="H202" s="14">
        <v>34</v>
      </c>
      <c r="J202" s="11" t="s">
        <v>214</v>
      </c>
      <c r="K202" s="15">
        <v>8</v>
      </c>
    </row>
    <row r="203" spans="7:11" x14ac:dyDescent="0.25">
      <c r="G203" s="13" t="s">
        <v>32</v>
      </c>
      <c r="H203" s="14">
        <v>34</v>
      </c>
      <c r="J203" s="13" t="s">
        <v>22</v>
      </c>
      <c r="K203" s="15">
        <v>8</v>
      </c>
    </row>
    <row r="204" spans="7:11" x14ac:dyDescent="0.25">
      <c r="G204" s="9" t="s">
        <v>94</v>
      </c>
      <c r="H204" s="14">
        <v>33</v>
      </c>
      <c r="J204" s="9" t="s">
        <v>324</v>
      </c>
      <c r="K204" s="15">
        <v>8</v>
      </c>
    </row>
    <row r="205" spans="7:11" x14ac:dyDescent="0.25">
      <c r="G205" s="11" t="s">
        <v>99</v>
      </c>
      <c r="H205" s="14">
        <v>33</v>
      </c>
      <c r="J205" s="11" t="s">
        <v>214</v>
      </c>
      <c r="K205" s="15">
        <v>8</v>
      </c>
    </row>
    <row r="206" spans="7:11" x14ac:dyDescent="0.25">
      <c r="G206" s="13" t="s">
        <v>22</v>
      </c>
      <c r="H206" s="14">
        <v>33</v>
      </c>
      <c r="J206" s="13" t="s">
        <v>22</v>
      </c>
      <c r="K206" s="15">
        <v>8</v>
      </c>
    </row>
    <row r="207" spans="7:11" x14ac:dyDescent="0.25">
      <c r="G207" s="9" t="s">
        <v>854</v>
      </c>
      <c r="H207" s="14">
        <v>33</v>
      </c>
      <c r="J207" s="9" t="s">
        <v>854</v>
      </c>
      <c r="K207" s="15">
        <v>8</v>
      </c>
    </row>
    <row r="208" spans="7:11" x14ac:dyDescent="0.25">
      <c r="G208" s="11" t="s">
        <v>121</v>
      </c>
      <c r="H208" s="14">
        <v>33</v>
      </c>
      <c r="J208" s="11" t="s">
        <v>121</v>
      </c>
      <c r="K208" s="15">
        <v>8</v>
      </c>
    </row>
    <row r="209" spans="7:11" x14ac:dyDescent="0.25">
      <c r="G209" s="13" t="s">
        <v>32</v>
      </c>
      <c r="H209" s="14">
        <v>33</v>
      </c>
      <c r="J209" s="13" t="s">
        <v>32</v>
      </c>
      <c r="K209" s="15">
        <v>8</v>
      </c>
    </row>
    <row r="210" spans="7:11" x14ac:dyDescent="0.25">
      <c r="G210" s="9" t="s">
        <v>3426</v>
      </c>
      <c r="H210" s="14">
        <v>32</v>
      </c>
      <c r="J210" s="9" t="s">
        <v>211</v>
      </c>
      <c r="K210" s="15">
        <v>8</v>
      </c>
    </row>
    <row r="211" spans="7:11" x14ac:dyDescent="0.25">
      <c r="G211" s="11" t="s">
        <v>871</v>
      </c>
      <c r="H211" s="14">
        <v>32</v>
      </c>
      <c r="J211" s="11" t="s">
        <v>214</v>
      </c>
      <c r="K211" s="15">
        <v>8</v>
      </c>
    </row>
    <row r="212" spans="7:11" x14ac:dyDescent="0.25">
      <c r="G212" s="13" t="s">
        <v>32</v>
      </c>
      <c r="H212" s="14">
        <v>32</v>
      </c>
      <c r="J212" s="13" t="s">
        <v>22</v>
      </c>
      <c r="K212" s="15">
        <v>8</v>
      </c>
    </row>
    <row r="213" spans="7:11" x14ac:dyDescent="0.25">
      <c r="G213" s="9" t="s">
        <v>475</v>
      </c>
      <c r="H213" s="14">
        <v>32</v>
      </c>
      <c r="J213" s="9" t="s">
        <v>8485</v>
      </c>
      <c r="K213" s="15">
        <v>7</v>
      </c>
    </row>
    <row r="214" spans="7:11" x14ac:dyDescent="0.25">
      <c r="G214" s="11" t="s">
        <v>339</v>
      </c>
      <c r="H214" s="14">
        <v>32</v>
      </c>
      <c r="J214" s="11" t="s">
        <v>388</v>
      </c>
      <c r="K214" s="15">
        <v>7</v>
      </c>
    </row>
    <row r="215" spans="7:11" x14ac:dyDescent="0.25">
      <c r="G215" s="13" t="s">
        <v>32</v>
      </c>
      <c r="H215" s="14">
        <v>32</v>
      </c>
      <c r="J215" s="13" t="s">
        <v>32</v>
      </c>
      <c r="K215" s="15">
        <v>7</v>
      </c>
    </row>
    <row r="216" spans="7:11" x14ac:dyDescent="0.25">
      <c r="G216" s="9" t="s">
        <v>218</v>
      </c>
      <c r="H216" s="14">
        <v>32</v>
      </c>
      <c r="J216" s="9" t="s">
        <v>7615</v>
      </c>
      <c r="K216" s="15">
        <v>7</v>
      </c>
    </row>
    <row r="217" spans="7:11" x14ac:dyDescent="0.25">
      <c r="G217" s="11" t="s">
        <v>214</v>
      </c>
      <c r="H217" s="14">
        <v>32</v>
      </c>
      <c r="J217" s="11" t="s">
        <v>1156</v>
      </c>
      <c r="K217" s="15">
        <v>7</v>
      </c>
    </row>
    <row r="218" spans="7:11" x14ac:dyDescent="0.25">
      <c r="G218" s="13" t="s">
        <v>22</v>
      </c>
      <c r="H218" s="14">
        <v>32</v>
      </c>
      <c r="J218" s="13" t="s">
        <v>32</v>
      </c>
      <c r="K218" s="15">
        <v>7</v>
      </c>
    </row>
    <row r="219" spans="7:11" x14ac:dyDescent="0.25">
      <c r="G219" s="9" t="s">
        <v>4020</v>
      </c>
      <c r="H219" s="14">
        <v>31</v>
      </c>
      <c r="J219" s="9" t="s">
        <v>7949</v>
      </c>
      <c r="K219" s="15">
        <v>7</v>
      </c>
    </row>
    <row r="220" spans="7:11" x14ac:dyDescent="0.25">
      <c r="G220" s="11" t="s">
        <v>871</v>
      </c>
      <c r="H220" s="14">
        <v>31</v>
      </c>
      <c r="J220" s="11" t="s">
        <v>7950</v>
      </c>
      <c r="K220" s="15">
        <v>7</v>
      </c>
    </row>
    <row r="221" spans="7:11" x14ac:dyDescent="0.25">
      <c r="G221" s="13" t="s">
        <v>32</v>
      </c>
      <c r="H221" s="14">
        <v>31</v>
      </c>
      <c r="J221" s="13" t="s">
        <v>120</v>
      </c>
      <c r="K221" s="15">
        <v>7</v>
      </c>
    </row>
    <row r="222" spans="7:11" x14ac:dyDescent="0.25">
      <c r="G222" s="9" t="s">
        <v>2112</v>
      </c>
      <c r="H222" s="14">
        <v>31</v>
      </c>
      <c r="J222" s="9" t="s">
        <v>7893</v>
      </c>
      <c r="K222" s="15">
        <v>7</v>
      </c>
    </row>
    <row r="223" spans="7:11" x14ac:dyDescent="0.25">
      <c r="G223" s="11" t="s">
        <v>1907</v>
      </c>
      <c r="H223" s="14">
        <v>31</v>
      </c>
      <c r="J223" s="11" t="s">
        <v>614</v>
      </c>
      <c r="K223" s="15">
        <v>7</v>
      </c>
    </row>
    <row r="224" spans="7:11" x14ac:dyDescent="0.25">
      <c r="G224" s="13" t="s">
        <v>22</v>
      </c>
      <c r="H224" s="14">
        <v>31</v>
      </c>
      <c r="J224" s="13" t="s">
        <v>140</v>
      </c>
      <c r="K224" s="15">
        <v>7</v>
      </c>
    </row>
    <row r="225" spans="7:11" x14ac:dyDescent="0.25">
      <c r="G225" s="9" t="s">
        <v>8681</v>
      </c>
      <c r="H225" s="14">
        <v>30</v>
      </c>
      <c r="J225" s="9" t="s">
        <v>7069</v>
      </c>
      <c r="K225" s="15">
        <v>7</v>
      </c>
    </row>
    <row r="226" spans="7:11" x14ac:dyDescent="0.25">
      <c r="G226" s="11" t="s">
        <v>5720</v>
      </c>
      <c r="H226" s="14">
        <v>30</v>
      </c>
      <c r="J226" s="11" t="s">
        <v>750</v>
      </c>
      <c r="K226" s="15">
        <v>7</v>
      </c>
    </row>
    <row r="227" spans="7:11" x14ac:dyDescent="0.25">
      <c r="G227" s="13" t="s">
        <v>32</v>
      </c>
      <c r="H227" s="14">
        <v>30</v>
      </c>
      <c r="J227" s="13" t="s">
        <v>32</v>
      </c>
      <c r="K227" s="15">
        <v>7</v>
      </c>
    </row>
    <row r="228" spans="7:11" x14ac:dyDescent="0.25">
      <c r="G228" s="9" t="s">
        <v>7949</v>
      </c>
      <c r="H228" s="14">
        <v>30</v>
      </c>
      <c r="J228" s="9" t="s">
        <v>6884</v>
      </c>
      <c r="K228" s="15">
        <v>7</v>
      </c>
    </row>
    <row r="229" spans="7:11" x14ac:dyDescent="0.25">
      <c r="G229" s="11" t="s">
        <v>7950</v>
      </c>
      <c r="H229" s="14">
        <v>30</v>
      </c>
      <c r="J229" s="11" t="s">
        <v>684</v>
      </c>
      <c r="K229" s="15">
        <v>7</v>
      </c>
    </row>
    <row r="230" spans="7:11" x14ac:dyDescent="0.25">
      <c r="G230" s="13" t="s">
        <v>120</v>
      </c>
      <c r="H230" s="14">
        <v>30</v>
      </c>
      <c r="J230" s="13" t="s">
        <v>32</v>
      </c>
      <c r="K230" s="15">
        <v>7</v>
      </c>
    </row>
    <row r="231" spans="7:11" x14ac:dyDescent="0.25">
      <c r="G231" s="9" t="s">
        <v>4718</v>
      </c>
      <c r="H231" s="14">
        <v>30</v>
      </c>
      <c r="J231" s="9" t="s">
        <v>7006</v>
      </c>
      <c r="K231" s="15">
        <v>7</v>
      </c>
    </row>
    <row r="232" spans="7:11" x14ac:dyDescent="0.25">
      <c r="G232" s="11" t="s">
        <v>450</v>
      </c>
      <c r="H232" s="14">
        <v>30</v>
      </c>
      <c r="J232" s="11" t="s">
        <v>871</v>
      </c>
      <c r="K232" s="15">
        <v>7</v>
      </c>
    </row>
    <row r="233" spans="7:11" x14ac:dyDescent="0.25">
      <c r="G233" s="13" t="s">
        <v>32</v>
      </c>
      <c r="H233" s="14">
        <v>30</v>
      </c>
      <c r="J233" s="13" t="s">
        <v>32</v>
      </c>
      <c r="K233" s="15">
        <v>7</v>
      </c>
    </row>
    <row r="234" spans="7:11" x14ac:dyDescent="0.25">
      <c r="G234" s="9" t="s">
        <v>2603</v>
      </c>
      <c r="H234" s="14">
        <v>30</v>
      </c>
      <c r="J234" s="9" t="s">
        <v>6161</v>
      </c>
      <c r="K234" s="15">
        <v>7</v>
      </c>
    </row>
    <row r="235" spans="7:11" x14ac:dyDescent="0.25">
      <c r="G235" s="11" t="s">
        <v>264</v>
      </c>
      <c r="H235" s="14">
        <v>30</v>
      </c>
      <c r="J235" s="11" t="s">
        <v>264</v>
      </c>
      <c r="K235" s="15">
        <v>7</v>
      </c>
    </row>
    <row r="236" spans="7:11" x14ac:dyDescent="0.25">
      <c r="G236" s="13" t="s">
        <v>32</v>
      </c>
      <c r="H236" s="14">
        <v>30</v>
      </c>
      <c r="J236" s="13" t="s">
        <v>32</v>
      </c>
      <c r="K236" s="15">
        <v>7</v>
      </c>
    </row>
    <row r="237" spans="7:11" x14ac:dyDescent="0.25">
      <c r="G237" s="9" t="s">
        <v>2064</v>
      </c>
      <c r="H237" s="14">
        <v>30</v>
      </c>
      <c r="J237" s="9" t="s">
        <v>6032</v>
      </c>
      <c r="K237" s="15">
        <v>7</v>
      </c>
    </row>
    <row r="238" spans="7:11" x14ac:dyDescent="0.25">
      <c r="G238" s="11" t="s">
        <v>2054</v>
      </c>
      <c r="H238" s="14">
        <v>30</v>
      </c>
      <c r="J238" s="11" t="s">
        <v>1199</v>
      </c>
      <c r="K238" s="15">
        <v>7</v>
      </c>
    </row>
    <row r="239" spans="7:11" x14ac:dyDescent="0.25">
      <c r="G239" s="13" t="s">
        <v>140</v>
      </c>
      <c r="H239" s="14">
        <v>30</v>
      </c>
      <c r="J239" s="13" t="s">
        <v>126</v>
      </c>
      <c r="K239" s="15">
        <v>7</v>
      </c>
    </row>
    <row r="240" spans="7:11" x14ac:dyDescent="0.25">
      <c r="G240" s="9" t="s">
        <v>1799</v>
      </c>
      <c r="H240" s="14">
        <v>30</v>
      </c>
      <c r="J240" s="9" t="s">
        <v>5474</v>
      </c>
      <c r="K240" s="15">
        <v>7</v>
      </c>
    </row>
    <row r="241" spans="7:11" x14ac:dyDescent="0.25">
      <c r="G241" s="11" t="s">
        <v>614</v>
      </c>
      <c r="H241" s="14">
        <v>30</v>
      </c>
      <c r="J241" s="11" t="s">
        <v>1199</v>
      </c>
      <c r="K241" s="15">
        <v>7</v>
      </c>
    </row>
    <row r="242" spans="7:11" x14ac:dyDescent="0.25">
      <c r="G242" s="13" t="s">
        <v>140</v>
      </c>
      <c r="H242" s="14">
        <v>30</v>
      </c>
      <c r="J242" s="13" t="s">
        <v>22</v>
      </c>
      <c r="K242" s="15">
        <v>7</v>
      </c>
    </row>
    <row r="243" spans="7:11" x14ac:dyDescent="0.25">
      <c r="G243" s="9" t="s">
        <v>383</v>
      </c>
      <c r="H243" s="14">
        <v>30</v>
      </c>
      <c r="J243" s="9" t="s">
        <v>5684</v>
      </c>
      <c r="K243" s="15">
        <v>7</v>
      </c>
    </row>
    <row r="244" spans="7:11" x14ac:dyDescent="0.25">
      <c r="G244" s="11" t="s">
        <v>384</v>
      </c>
      <c r="H244" s="14">
        <v>30</v>
      </c>
      <c r="J244" s="11" t="s">
        <v>394</v>
      </c>
      <c r="K244" s="15">
        <v>7</v>
      </c>
    </row>
    <row r="245" spans="7:11" x14ac:dyDescent="0.25">
      <c r="G245" s="13" t="s">
        <v>22</v>
      </c>
      <c r="H245" s="14">
        <v>30</v>
      </c>
      <c r="J245" s="13" t="s">
        <v>79</v>
      </c>
      <c r="K245" s="15">
        <v>7</v>
      </c>
    </row>
    <row r="246" spans="7:11" x14ac:dyDescent="0.25">
      <c r="G246" s="9" t="s">
        <v>7960</v>
      </c>
      <c r="H246" s="14">
        <v>29</v>
      </c>
      <c r="J246" s="9" t="s">
        <v>5686</v>
      </c>
      <c r="K246" s="15">
        <v>7</v>
      </c>
    </row>
    <row r="247" spans="7:11" x14ac:dyDescent="0.25">
      <c r="G247" s="11" t="s">
        <v>7950</v>
      </c>
      <c r="H247" s="14">
        <v>29</v>
      </c>
      <c r="J247" s="11" t="s">
        <v>394</v>
      </c>
      <c r="K247" s="15">
        <v>7</v>
      </c>
    </row>
    <row r="248" spans="7:11" x14ac:dyDescent="0.25">
      <c r="G248" s="13" t="s">
        <v>120</v>
      </c>
      <c r="H248" s="14">
        <v>29</v>
      </c>
      <c r="J248" s="13" t="s">
        <v>79</v>
      </c>
      <c r="K248" s="15">
        <v>7</v>
      </c>
    </row>
    <row r="249" spans="7:11" x14ac:dyDescent="0.25">
      <c r="G249" s="9" t="s">
        <v>4724</v>
      </c>
      <c r="H249" s="14">
        <v>29</v>
      </c>
      <c r="J249" s="9" t="s">
        <v>4724</v>
      </c>
      <c r="K249" s="15">
        <v>7</v>
      </c>
    </row>
    <row r="250" spans="7:11" x14ac:dyDescent="0.25">
      <c r="G250" s="11" t="s">
        <v>450</v>
      </c>
      <c r="H250" s="14">
        <v>29</v>
      </c>
      <c r="J250" s="11" t="s">
        <v>450</v>
      </c>
      <c r="K250" s="15">
        <v>7</v>
      </c>
    </row>
    <row r="251" spans="7:11" x14ac:dyDescent="0.25">
      <c r="G251" s="13" t="s">
        <v>32</v>
      </c>
      <c r="H251" s="14">
        <v>29</v>
      </c>
      <c r="J251" s="13" t="s">
        <v>32</v>
      </c>
      <c r="K251" s="15">
        <v>7</v>
      </c>
    </row>
    <row r="252" spans="7:11" x14ac:dyDescent="0.25">
      <c r="G252" s="9" t="s">
        <v>4225</v>
      </c>
      <c r="H252" s="14">
        <v>29</v>
      </c>
      <c r="J252" s="9" t="s">
        <v>4179</v>
      </c>
      <c r="K252" s="15">
        <v>7</v>
      </c>
    </row>
    <row r="253" spans="7:11" x14ac:dyDescent="0.25">
      <c r="G253" s="11" t="s">
        <v>2728</v>
      </c>
      <c r="H253" s="14">
        <v>29</v>
      </c>
      <c r="J253" s="11" t="s">
        <v>4166</v>
      </c>
      <c r="K253" s="15">
        <v>7</v>
      </c>
    </row>
    <row r="254" spans="7:11" x14ac:dyDescent="0.25">
      <c r="G254" s="13" t="s">
        <v>22</v>
      </c>
      <c r="H254" s="14">
        <v>29</v>
      </c>
      <c r="J254" s="13" t="s">
        <v>22</v>
      </c>
      <c r="K254" s="15">
        <v>7</v>
      </c>
    </row>
    <row r="255" spans="7:11" x14ac:dyDescent="0.25">
      <c r="G255" s="9" t="s">
        <v>2965</v>
      </c>
      <c r="H255" s="14">
        <v>29</v>
      </c>
      <c r="J255" s="9" t="s">
        <v>2379</v>
      </c>
      <c r="K255" s="15">
        <v>7</v>
      </c>
    </row>
    <row r="256" spans="7:11" x14ac:dyDescent="0.25">
      <c r="G256" s="11" t="s">
        <v>614</v>
      </c>
      <c r="H256" s="14">
        <v>29</v>
      </c>
      <c r="J256" s="11" t="s">
        <v>264</v>
      </c>
      <c r="K256" s="15">
        <v>7</v>
      </c>
    </row>
    <row r="257" spans="7:11" x14ac:dyDescent="0.25">
      <c r="G257" s="13" t="s">
        <v>140</v>
      </c>
      <c r="H257" s="14">
        <v>29</v>
      </c>
      <c r="J257" s="13" t="s">
        <v>32</v>
      </c>
      <c r="K257" s="15">
        <v>7</v>
      </c>
    </row>
    <row r="258" spans="7:11" x14ac:dyDescent="0.25">
      <c r="G258" s="9" t="s">
        <v>2078</v>
      </c>
      <c r="H258" s="14">
        <v>29</v>
      </c>
      <c r="J258" s="9" t="s">
        <v>2064</v>
      </c>
      <c r="K258" s="15">
        <v>7</v>
      </c>
    </row>
    <row r="259" spans="7:11" x14ac:dyDescent="0.25">
      <c r="G259" s="11" t="s">
        <v>2054</v>
      </c>
      <c r="H259" s="14">
        <v>29</v>
      </c>
      <c r="J259" s="11" t="s">
        <v>2054</v>
      </c>
      <c r="K259" s="15">
        <v>7</v>
      </c>
    </row>
    <row r="260" spans="7:11" x14ac:dyDescent="0.25">
      <c r="G260" s="13" t="s">
        <v>140</v>
      </c>
      <c r="H260" s="14">
        <v>29</v>
      </c>
      <c r="J260" s="13" t="s">
        <v>140</v>
      </c>
      <c r="K260" s="15">
        <v>7</v>
      </c>
    </row>
    <row r="261" spans="7:11" x14ac:dyDescent="0.25">
      <c r="G261" s="9" t="s">
        <v>8828</v>
      </c>
      <c r="H261" s="14">
        <v>28</v>
      </c>
      <c r="J261" s="9" t="s">
        <v>713</v>
      </c>
      <c r="K261" s="15">
        <v>7</v>
      </c>
    </row>
    <row r="262" spans="7:11" x14ac:dyDescent="0.25">
      <c r="G262" s="11" t="s">
        <v>2170</v>
      </c>
      <c r="H262" s="14">
        <v>28</v>
      </c>
      <c r="J262" s="11" t="s">
        <v>35</v>
      </c>
      <c r="K262" s="15">
        <v>7</v>
      </c>
    </row>
    <row r="263" spans="7:11" x14ac:dyDescent="0.25">
      <c r="G263" s="13" t="s">
        <v>22</v>
      </c>
      <c r="H263" s="14">
        <v>28</v>
      </c>
      <c r="J263" s="13" t="s">
        <v>32</v>
      </c>
      <c r="K263" s="15">
        <v>7</v>
      </c>
    </row>
    <row r="264" spans="7:11" x14ac:dyDescent="0.25">
      <c r="G264" s="9" t="s">
        <v>8916</v>
      </c>
      <c r="H264" s="14">
        <v>28</v>
      </c>
      <c r="J264" s="9" t="s">
        <v>118</v>
      </c>
      <c r="K264" s="15">
        <v>7</v>
      </c>
    </row>
    <row r="265" spans="7:11" x14ac:dyDescent="0.25">
      <c r="G265" s="11" t="s">
        <v>3078</v>
      </c>
      <c r="H265" s="14">
        <v>28</v>
      </c>
      <c r="J265" s="11" t="s">
        <v>121</v>
      </c>
      <c r="K265" s="15">
        <v>7</v>
      </c>
    </row>
    <row r="266" spans="7:11" x14ac:dyDescent="0.25">
      <c r="G266" s="13" t="s">
        <v>22</v>
      </c>
      <c r="H266" s="14">
        <v>28</v>
      </c>
      <c r="J266" s="13" t="s">
        <v>120</v>
      </c>
      <c r="K266" s="15">
        <v>7</v>
      </c>
    </row>
    <row r="267" spans="7:11" x14ac:dyDescent="0.25">
      <c r="G267" s="9" t="s">
        <v>5454</v>
      </c>
      <c r="H267" s="14">
        <v>28</v>
      </c>
      <c r="J267" s="9" t="s">
        <v>218</v>
      </c>
      <c r="K267" s="15">
        <v>7</v>
      </c>
    </row>
    <row r="268" spans="7:11" x14ac:dyDescent="0.25">
      <c r="G268" s="11" t="s">
        <v>2888</v>
      </c>
      <c r="H268" s="14">
        <v>28</v>
      </c>
      <c r="J268" s="11" t="s">
        <v>214</v>
      </c>
      <c r="K268" s="15">
        <v>7</v>
      </c>
    </row>
    <row r="269" spans="7:11" x14ac:dyDescent="0.25">
      <c r="G269" s="13" t="s">
        <v>22</v>
      </c>
      <c r="H269" s="14">
        <v>28</v>
      </c>
      <c r="J269" s="13" t="s">
        <v>22</v>
      </c>
      <c r="K269" s="15">
        <v>7</v>
      </c>
    </row>
    <row r="270" spans="7:11" x14ac:dyDescent="0.25">
      <c r="G270" s="9" t="s">
        <v>1791</v>
      </c>
      <c r="H270" s="14">
        <v>28</v>
      </c>
      <c r="J270" s="9" t="s">
        <v>156</v>
      </c>
      <c r="K270" s="15">
        <v>7</v>
      </c>
    </row>
    <row r="271" spans="7:11" x14ac:dyDescent="0.25">
      <c r="G271" s="11" t="s">
        <v>1598</v>
      </c>
      <c r="H271" s="14">
        <v>28</v>
      </c>
      <c r="J271" s="11" t="s">
        <v>160</v>
      </c>
      <c r="K271" s="15">
        <v>7</v>
      </c>
    </row>
    <row r="272" spans="7:11" x14ac:dyDescent="0.25">
      <c r="G272" s="13" t="s">
        <v>32</v>
      </c>
      <c r="H272" s="14">
        <v>28</v>
      </c>
      <c r="J272" s="13" t="s">
        <v>22</v>
      </c>
      <c r="K272" s="15">
        <v>7</v>
      </c>
    </row>
    <row r="273" spans="7:11" x14ac:dyDescent="0.25">
      <c r="G273" s="9" t="s">
        <v>667</v>
      </c>
      <c r="H273" s="14">
        <v>28</v>
      </c>
      <c r="J273" s="9" t="s">
        <v>249</v>
      </c>
      <c r="K273" s="15">
        <v>7</v>
      </c>
    </row>
    <row r="274" spans="7:11" x14ac:dyDescent="0.25">
      <c r="G274" s="11" t="s">
        <v>106</v>
      </c>
      <c r="H274" s="14">
        <v>28</v>
      </c>
      <c r="J274" s="11" t="s">
        <v>228</v>
      </c>
      <c r="K274" s="15">
        <v>7</v>
      </c>
    </row>
    <row r="275" spans="7:11" x14ac:dyDescent="0.25">
      <c r="G275" s="13" t="s">
        <v>32</v>
      </c>
      <c r="H275" s="14">
        <v>28</v>
      </c>
      <c r="J275" s="13" t="s">
        <v>126</v>
      </c>
      <c r="K275" s="15">
        <v>7</v>
      </c>
    </row>
    <row r="276" spans="7:11" x14ac:dyDescent="0.25">
      <c r="G276" s="9" t="s">
        <v>501</v>
      </c>
      <c r="H276" s="14">
        <v>28</v>
      </c>
      <c r="J276" s="9" t="s">
        <v>856</v>
      </c>
      <c r="K276" s="15">
        <v>7</v>
      </c>
    </row>
    <row r="277" spans="7:11" x14ac:dyDescent="0.25">
      <c r="G277" s="11" t="s">
        <v>214</v>
      </c>
      <c r="H277" s="14">
        <v>28</v>
      </c>
      <c r="J277" s="11" t="s">
        <v>121</v>
      </c>
      <c r="K277" s="15">
        <v>7</v>
      </c>
    </row>
    <row r="278" spans="7:11" x14ac:dyDescent="0.25">
      <c r="G278" s="13" t="s">
        <v>22</v>
      </c>
      <c r="H278" s="14">
        <v>28</v>
      </c>
      <c r="J278" s="13" t="s">
        <v>32</v>
      </c>
      <c r="K278" s="15">
        <v>7</v>
      </c>
    </row>
    <row r="279" spans="7:11" x14ac:dyDescent="0.25">
      <c r="G279" s="9" t="s">
        <v>9155</v>
      </c>
      <c r="H279" s="14">
        <v>27</v>
      </c>
      <c r="J279" s="9" t="s">
        <v>233</v>
      </c>
      <c r="K279" s="15">
        <v>7</v>
      </c>
    </row>
    <row r="280" spans="7:11" x14ac:dyDescent="0.25">
      <c r="G280" s="11" t="s">
        <v>2888</v>
      </c>
      <c r="H280" s="14">
        <v>27</v>
      </c>
      <c r="J280" s="11" t="s">
        <v>121</v>
      </c>
      <c r="K280" s="15">
        <v>7</v>
      </c>
    </row>
    <row r="281" spans="7:11" x14ac:dyDescent="0.25">
      <c r="G281" s="13" t="s">
        <v>22</v>
      </c>
      <c r="H281" s="14">
        <v>27</v>
      </c>
      <c r="J281" s="13" t="s">
        <v>32</v>
      </c>
      <c r="K281" s="15">
        <v>7</v>
      </c>
    </row>
    <row r="282" spans="7:11" x14ac:dyDescent="0.25">
      <c r="G282" s="9" t="s">
        <v>5474</v>
      </c>
      <c r="H282" s="14">
        <v>27</v>
      </c>
      <c r="J282" s="9" t="s">
        <v>1190</v>
      </c>
      <c r="K282" s="15">
        <v>7</v>
      </c>
    </row>
    <row r="283" spans="7:11" x14ac:dyDescent="0.25">
      <c r="G283" s="11" t="s">
        <v>1199</v>
      </c>
      <c r="H283" s="14">
        <v>27</v>
      </c>
      <c r="J283" s="11" t="s">
        <v>902</v>
      </c>
      <c r="K283" s="15">
        <v>7</v>
      </c>
    </row>
    <row r="284" spans="7:11" x14ac:dyDescent="0.25">
      <c r="G284" s="13" t="s">
        <v>22</v>
      </c>
      <c r="H284" s="14">
        <v>27</v>
      </c>
      <c r="J284" s="13" t="s">
        <v>32</v>
      </c>
      <c r="K284" s="15">
        <v>7</v>
      </c>
    </row>
    <row r="285" spans="7:11" x14ac:dyDescent="0.25">
      <c r="G285" s="9" t="s">
        <v>5695</v>
      </c>
      <c r="H285" s="14">
        <v>27</v>
      </c>
      <c r="J285" s="9" t="s">
        <v>9016</v>
      </c>
      <c r="K285" s="15">
        <v>6</v>
      </c>
    </row>
    <row r="286" spans="7:11" x14ac:dyDescent="0.25">
      <c r="G286" s="11" t="s">
        <v>1598</v>
      </c>
      <c r="H286" s="14">
        <v>27</v>
      </c>
      <c r="J286" s="11" t="s">
        <v>741</v>
      </c>
      <c r="K286" s="15">
        <v>6</v>
      </c>
    </row>
    <row r="287" spans="7:11" x14ac:dyDescent="0.25">
      <c r="G287" s="13" t="s">
        <v>32</v>
      </c>
      <c r="H287" s="14">
        <v>27</v>
      </c>
      <c r="J287" s="13" t="s">
        <v>64</v>
      </c>
      <c r="K287" s="15">
        <v>6</v>
      </c>
    </row>
    <row r="288" spans="7:11" x14ac:dyDescent="0.25">
      <c r="G288" s="9" t="s">
        <v>1752</v>
      </c>
      <c r="H288" s="14">
        <v>27</v>
      </c>
      <c r="J288" s="9" t="s">
        <v>5751</v>
      </c>
      <c r="K288" s="15">
        <v>6</v>
      </c>
    </row>
    <row r="289" spans="7:11" x14ac:dyDescent="0.25">
      <c r="G289" s="11" t="s">
        <v>42</v>
      </c>
      <c r="H289" s="14">
        <v>27</v>
      </c>
      <c r="J289" s="11" t="s">
        <v>2484</v>
      </c>
      <c r="K289" s="15">
        <v>6</v>
      </c>
    </row>
    <row r="290" spans="7:11" x14ac:dyDescent="0.25">
      <c r="G290" s="13" t="s">
        <v>32</v>
      </c>
      <c r="H290" s="14">
        <v>27</v>
      </c>
      <c r="J290" s="13" t="s">
        <v>126</v>
      </c>
      <c r="K290" s="15">
        <v>6</v>
      </c>
    </row>
    <row r="291" spans="7:11" x14ac:dyDescent="0.25">
      <c r="G291" s="9" t="s">
        <v>921</v>
      </c>
      <c r="H291" s="14">
        <v>27</v>
      </c>
      <c r="J291" s="9" t="s">
        <v>5851</v>
      </c>
      <c r="K291" s="15">
        <v>6</v>
      </c>
    </row>
    <row r="292" spans="7:11" x14ac:dyDescent="0.25">
      <c r="G292" s="11" t="s">
        <v>918</v>
      </c>
      <c r="H292" s="14">
        <v>27</v>
      </c>
      <c r="J292" s="11" t="s">
        <v>509</v>
      </c>
      <c r="K292" s="15">
        <v>6</v>
      </c>
    </row>
    <row r="293" spans="7:11" x14ac:dyDescent="0.25">
      <c r="G293" s="13" t="s">
        <v>32</v>
      </c>
      <c r="H293" s="14">
        <v>27</v>
      </c>
      <c r="J293" s="13" t="s">
        <v>79</v>
      </c>
      <c r="K293" s="15">
        <v>6</v>
      </c>
    </row>
    <row r="294" spans="7:11" x14ac:dyDescent="0.25">
      <c r="G294" s="9" t="s">
        <v>825</v>
      </c>
      <c r="H294" s="14">
        <v>27</v>
      </c>
      <c r="J294" s="9" t="s">
        <v>6079</v>
      </c>
      <c r="K294" s="15">
        <v>6</v>
      </c>
    </row>
    <row r="295" spans="7:11" x14ac:dyDescent="0.25">
      <c r="G295" s="11" t="s">
        <v>167</v>
      </c>
      <c r="H295" s="14">
        <v>27</v>
      </c>
      <c r="J295" s="11" t="s">
        <v>264</v>
      </c>
      <c r="K295" s="15">
        <v>6</v>
      </c>
    </row>
    <row r="296" spans="7:11" x14ac:dyDescent="0.25">
      <c r="G296" s="13" t="s">
        <v>120</v>
      </c>
      <c r="H296" s="14">
        <v>27</v>
      </c>
      <c r="J296" s="13" t="s">
        <v>32</v>
      </c>
      <c r="K296" s="15">
        <v>6</v>
      </c>
    </row>
    <row r="297" spans="7:11" x14ac:dyDescent="0.25">
      <c r="G297" s="9" t="s">
        <v>1174</v>
      </c>
      <c r="H297" s="14">
        <v>27</v>
      </c>
      <c r="J297" s="9" t="s">
        <v>4854</v>
      </c>
      <c r="K297" s="15">
        <v>6</v>
      </c>
    </row>
    <row r="298" spans="7:11" x14ac:dyDescent="0.25">
      <c r="G298" s="11" t="s">
        <v>614</v>
      </c>
      <c r="H298" s="14">
        <v>27</v>
      </c>
      <c r="J298" s="11" t="s">
        <v>3467</v>
      </c>
      <c r="K298" s="15">
        <v>6</v>
      </c>
    </row>
    <row r="299" spans="7:11" x14ac:dyDescent="0.25">
      <c r="G299" s="13" t="s">
        <v>140</v>
      </c>
      <c r="H299" s="14">
        <v>27</v>
      </c>
      <c r="J299" s="13" t="s">
        <v>32</v>
      </c>
      <c r="K299" s="15">
        <v>6</v>
      </c>
    </row>
    <row r="300" spans="7:11" x14ac:dyDescent="0.25">
      <c r="G300" s="9" t="s">
        <v>231</v>
      </c>
      <c r="H300" s="14">
        <v>27</v>
      </c>
      <c r="J300" s="9" t="s">
        <v>4858</v>
      </c>
      <c r="K300" s="15">
        <v>6</v>
      </c>
    </row>
    <row r="301" spans="7:11" x14ac:dyDescent="0.25">
      <c r="G301" s="11" t="s">
        <v>200</v>
      </c>
      <c r="H301" s="14">
        <v>27</v>
      </c>
      <c r="J301" s="11" t="s">
        <v>1671</v>
      </c>
      <c r="K301" s="15">
        <v>6</v>
      </c>
    </row>
    <row r="302" spans="7:11" x14ac:dyDescent="0.25">
      <c r="G302" s="13" t="s">
        <v>32</v>
      </c>
      <c r="H302" s="14">
        <v>27</v>
      </c>
      <c r="J302" s="13" t="s">
        <v>32</v>
      </c>
      <c r="K302" s="15">
        <v>6</v>
      </c>
    </row>
    <row r="303" spans="7:11" x14ac:dyDescent="0.25">
      <c r="G303" s="9" t="s">
        <v>1190</v>
      </c>
      <c r="H303" s="14">
        <v>27</v>
      </c>
      <c r="J303" s="9" t="s">
        <v>5361</v>
      </c>
      <c r="K303" s="15">
        <v>6</v>
      </c>
    </row>
    <row r="304" spans="7:11" x14ac:dyDescent="0.25">
      <c r="G304" s="11" t="s">
        <v>902</v>
      </c>
      <c r="H304" s="14">
        <v>27</v>
      </c>
      <c r="J304" s="11" t="s">
        <v>2054</v>
      </c>
      <c r="K304" s="15">
        <v>6</v>
      </c>
    </row>
    <row r="305" spans="7:11" x14ac:dyDescent="0.25">
      <c r="G305" s="13" t="s">
        <v>32</v>
      </c>
      <c r="H305" s="14">
        <v>27</v>
      </c>
      <c r="J305" s="13" t="s">
        <v>140</v>
      </c>
      <c r="K305" s="15">
        <v>6</v>
      </c>
    </row>
    <row r="306" spans="7:11" x14ac:dyDescent="0.25">
      <c r="G306" s="9" t="s">
        <v>7886</v>
      </c>
      <c r="H306" s="14">
        <v>26</v>
      </c>
      <c r="J306" s="9" t="s">
        <v>3949</v>
      </c>
      <c r="K306" s="15">
        <v>6</v>
      </c>
    </row>
    <row r="307" spans="7:11" x14ac:dyDescent="0.25">
      <c r="G307" s="11" t="s">
        <v>35</v>
      </c>
      <c r="H307" s="14">
        <v>26</v>
      </c>
      <c r="J307" s="11" t="s">
        <v>708</v>
      </c>
      <c r="K307" s="15">
        <v>6</v>
      </c>
    </row>
    <row r="308" spans="7:11" x14ac:dyDescent="0.25">
      <c r="G308" s="13" t="s">
        <v>32</v>
      </c>
      <c r="H308" s="14">
        <v>26</v>
      </c>
      <c r="J308" s="13" t="s">
        <v>32</v>
      </c>
      <c r="K308" s="15">
        <v>6</v>
      </c>
    </row>
    <row r="309" spans="7:11" x14ac:dyDescent="0.25">
      <c r="G309" s="9" t="s">
        <v>6313</v>
      </c>
      <c r="H309" s="14">
        <v>26</v>
      </c>
      <c r="J309" s="9" t="s">
        <v>4339</v>
      </c>
      <c r="K309" s="15">
        <v>6</v>
      </c>
    </row>
    <row r="310" spans="7:11" x14ac:dyDescent="0.25">
      <c r="G310" s="11" t="s">
        <v>995</v>
      </c>
      <c r="H310" s="14">
        <v>26</v>
      </c>
      <c r="J310" s="11" t="s">
        <v>200</v>
      </c>
      <c r="K310" s="15">
        <v>6</v>
      </c>
    </row>
    <row r="311" spans="7:11" x14ac:dyDescent="0.25">
      <c r="G311" s="13" t="s">
        <v>32</v>
      </c>
      <c r="H311" s="14">
        <v>26</v>
      </c>
      <c r="J311" s="13" t="s">
        <v>22</v>
      </c>
      <c r="K311" s="15">
        <v>6</v>
      </c>
    </row>
    <row r="312" spans="7:11" x14ac:dyDescent="0.25">
      <c r="G312" s="9" t="s">
        <v>6153</v>
      </c>
      <c r="H312" s="14">
        <v>26</v>
      </c>
      <c r="J312" s="9" t="s">
        <v>3330</v>
      </c>
      <c r="K312" s="15">
        <v>6</v>
      </c>
    </row>
    <row r="313" spans="7:11" x14ac:dyDescent="0.25">
      <c r="G313" s="11" t="s">
        <v>264</v>
      </c>
      <c r="H313" s="14">
        <v>26</v>
      </c>
      <c r="J313" s="11" t="s">
        <v>3331</v>
      </c>
      <c r="K313" s="15">
        <v>6</v>
      </c>
    </row>
    <row r="314" spans="7:11" x14ac:dyDescent="0.25">
      <c r="G314" s="13" t="s">
        <v>32</v>
      </c>
      <c r="H314" s="14">
        <v>26</v>
      </c>
      <c r="J314" s="13" t="s">
        <v>22</v>
      </c>
      <c r="K314" s="15">
        <v>6</v>
      </c>
    </row>
    <row r="315" spans="7:11" x14ac:dyDescent="0.25">
      <c r="G315" s="9" t="s">
        <v>3209</v>
      </c>
      <c r="H315" s="14">
        <v>26</v>
      </c>
      <c r="J315" s="9" t="s">
        <v>2377</v>
      </c>
      <c r="K315" s="15">
        <v>6</v>
      </c>
    </row>
    <row r="316" spans="7:11" x14ac:dyDescent="0.25">
      <c r="G316" s="11" t="s">
        <v>1926</v>
      </c>
      <c r="H316" s="14">
        <v>26</v>
      </c>
      <c r="J316" s="11" t="s">
        <v>264</v>
      </c>
      <c r="K316" s="15">
        <v>6</v>
      </c>
    </row>
    <row r="317" spans="7:11" x14ac:dyDescent="0.25">
      <c r="G317" s="13" t="s">
        <v>32</v>
      </c>
      <c r="H317" s="14">
        <v>26</v>
      </c>
      <c r="J317" s="13" t="s">
        <v>32</v>
      </c>
      <c r="K317" s="15">
        <v>6</v>
      </c>
    </row>
    <row r="318" spans="7:11" x14ac:dyDescent="0.25">
      <c r="G318" s="9" t="s">
        <v>2851</v>
      </c>
      <c r="H318" s="14">
        <v>26</v>
      </c>
      <c r="J318" s="9" t="s">
        <v>2741</v>
      </c>
      <c r="K318" s="15">
        <v>6</v>
      </c>
    </row>
    <row r="319" spans="7:11" x14ac:dyDescent="0.25">
      <c r="G319" s="11" t="s">
        <v>364</v>
      </c>
      <c r="H319" s="14">
        <v>26</v>
      </c>
      <c r="J319" s="11" t="s">
        <v>57</v>
      </c>
      <c r="K319" s="15">
        <v>6</v>
      </c>
    </row>
    <row r="320" spans="7:11" x14ac:dyDescent="0.25">
      <c r="G320" s="13" t="s">
        <v>22</v>
      </c>
      <c r="H320" s="14">
        <v>26</v>
      </c>
      <c r="J320" s="13" t="s">
        <v>22</v>
      </c>
      <c r="K320" s="15">
        <v>6</v>
      </c>
    </row>
    <row r="321" spans="7:11" x14ac:dyDescent="0.25">
      <c r="G321" s="9" t="s">
        <v>1489</v>
      </c>
      <c r="H321" s="14">
        <v>26</v>
      </c>
      <c r="J321" s="9" t="s">
        <v>2112</v>
      </c>
      <c r="K321" s="15">
        <v>6</v>
      </c>
    </row>
    <row r="322" spans="7:11" x14ac:dyDescent="0.25">
      <c r="G322" s="11" t="s">
        <v>1490</v>
      </c>
      <c r="H322" s="14">
        <v>26</v>
      </c>
      <c r="J322" s="11" t="s">
        <v>1907</v>
      </c>
      <c r="K322" s="15">
        <v>6</v>
      </c>
    </row>
    <row r="323" spans="7:11" x14ac:dyDescent="0.25">
      <c r="G323" s="13" t="s">
        <v>32</v>
      </c>
      <c r="H323" s="14">
        <v>26</v>
      </c>
      <c r="J323" s="13" t="s">
        <v>22</v>
      </c>
      <c r="K323" s="15">
        <v>6</v>
      </c>
    </row>
    <row r="324" spans="7:11" x14ac:dyDescent="0.25">
      <c r="G324" s="9" t="s">
        <v>1179</v>
      </c>
      <c r="H324" s="14">
        <v>26</v>
      </c>
      <c r="J324" s="9" t="s">
        <v>1806</v>
      </c>
      <c r="K324" s="15">
        <v>6</v>
      </c>
    </row>
    <row r="325" spans="7:11" x14ac:dyDescent="0.25">
      <c r="G325" s="11" t="s">
        <v>614</v>
      </c>
      <c r="H325" s="14">
        <v>26</v>
      </c>
      <c r="J325" s="11" t="s">
        <v>684</v>
      </c>
      <c r="K325" s="15">
        <v>6</v>
      </c>
    </row>
    <row r="326" spans="7:11" x14ac:dyDescent="0.25">
      <c r="G326" s="13" t="s">
        <v>140</v>
      </c>
      <c r="H326" s="14">
        <v>26</v>
      </c>
      <c r="J326" s="13" t="s">
        <v>32</v>
      </c>
      <c r="K326" s="15">
        <v>6</v>
      </c>
    </row>
    <row r="327" spans="7:11" x14ac:dyDescent="0.25">
      <c r="G327" s="9" t="s">
        <v>760</v>
      </c>
      <c r="H327" s="14">
        <v>26</v>
      </c>
      <c r="J327" s="9" t="s">
        <v>1785</v>
      </c>
      <c r="K327" s="15">
        <v>6</v>
      </c>
    </row>
    <row r="328" spans="7:11" x14ac:dyDescent="0.25">
      <c r="G328" s="11" t="s">
        <v>200</v>
      </c>
      <c r="H328" s="14">
        <v>26</v>
      </c>
      <c r="J328" s="11" t="s">
        <v>1786</v>
      </c>
      <c r="K328" s="15">
        <v>6</v>
      </c>
    </row>
    <row r="329" spans="7:11" x14ac:dyDescent="0.25">
      <c r="G329" s="13" t="s">
        <v>22</v>
      </c>
      <c r="H329" s="14">
        <v>26</v>
      </c>
      <c r="J329" s="13" t="s">
        <v>22</v>
      </c>
      <c r="K329" s="15">
        <v>6</v>
      </c>
    </row>
    <row r="330" spans="7:11" x14ac:dyDescent="0.25">
      <c r="G330" s="9" t="s">
        <v>4979</v>
      </c>
      <c r="H330" s="14">
        <v>25</v>
      </c>
      <c r="J330" s="9" t="s">
        <v>1174</v>
      </c>
      <c r="K330" s="15">
        <v>6</v>
      </c>
    </row>
    <row r="331" spans="7:11" x14ac:dyDescent="0.25">
      <c r="G331" s="11" t="s">
        <v>264</v>
      </c>
      <c r="H331" s="14">
        <v>25</v>
      </c>
      <c r="J331" s="11" t="s">
        <v>614</v>
      </c>
      <c r="K331" s="15">
        <v>6</v>
      </c>
    </row>
    <row r="332" spans="7:11" x14ac:dyDescent="0.25">
      <c r="G332" s="13" t="s">
        <v>32</v>
      </c>
      <c r="H332" s="14">
        <v>25</v>
      </c>
      <c r="J332" s="13" t="s">
        <v>140</v>
      </c>
      <c r="K332" s="15">
        <v>6</v>
      </c>
    </row>
    <row r="333" spans="7:11" x14ac:dyDescent="0.25">
      <c r="G333" s="9" t="s">
        <v>4586</v>
      </c>
      <c r="H333" s="14">
        <v>25</v>
      </c>
      <c r="J333" s="9" t="s">
        <v>1120</v>
      </c>
      <c r="K333" s="15">
        <v>6</v>
      </c>
    </row>
    <row r="334" spans="7:11" x14ac:dyDescent="0.25">
      <c r="G334" s="11" t="s">
        <v>1671</v>
      </c>
      <c r="H334" s="14">
        <v>25</v>
      </c>
      <c r="J334" s="11" t="s">
        <v>918</v>
      </c>
      <c r="K334" s="15">
        <v>6</v>
      </c>
    </row>
    <row r="335" spans="7:11" x14ac:dyDescent="0.25">
      <c r="G335" s="13" t="s">
        <v>32</v>
      </c>
      <c r="H335" s="14">
        <v>25</v>
      </c>
      <c r="J335" s="13" t="s">
        <v>22</v>
      </c>
      <c r="K335" s="15">
        <v>6</v>
      </c>
    </row>
    <row r="336" spans="7:11" x14ac:dyDescent="0.25">
      <c r="G336" s="9" t="s">
        <v>2741</v>
      </c>
      <c r="H336" s="14">
        <v>25</v>
      </c>
      <c r="J336" s="9" t="s">
        <v>1011</v>
      </c>
      <c r="K336" s="15">
        <v>6</v>
      </c>
    </row>
    <row r="337" spans="7:11" x14ac:dyDescent="0.25">
      <c r="G337" s="11" t="s">
        <v>57</v>
      </c>
      <c r="H337" s="14">
        <v>25</v>
      </c>
      <c r="J337" s="11" t="s">
        <v>509</v>
      </c>
      <c r="K337" s="15">
        <v>6</v>
      </c>
    </row>
    <row r="338" spans="7:11" x14ac:dyDescent="0.25">
      <c r="G338" s="13" t="s">
        <v>22</v>
      </c>
      <c r="H338" s="14">
        <v>25</v>
      </c>
      <c r="J338" s="13" t="s">
        <v>79</v>
      </c>
      <c r="K338" s="15">
        <v>6</v>
      </c>
    </row>
    <row r="339" spans="7:11" x14ac:dyDescent="0.25">
      <c r="G339" s="9" t="s">
        <v>2379</v>
      </c>
      <c r="H339" s="14">
        <v>25</v>
      </c>
      <c r="J339" s="9" t="s">
        <v>501</v>
      </c>
      <c r="K339" s="15">
        <v>6</v>
      </c>
    </row>
    <row r="340" spans="7:11" x14ac:dyDescent="0.25">
      <c r="G340" s="11" t="s">
        <v>264</v>
      </c>
      <c r="H340" s="14">
        <v>25</v>
      </c>
      <c r="J340" s="11" t="s">
        <v>214</v>
      </c>
      <c r="K340" s="15">
        <v>6</v>
      </c>
    </row>
    <row r="341" spans="7:11" x14ac:dyDescent="0.25">
      <c r="G341" s="13" t="s">
        <v>32</v>
      </c>
      <c r="H341" s="14">
        <v>25</v>
      </c>
      <c r="J341" s="13" t="s">
        <v>22</v>
      </c>
      <c r="K341" s="15">
        <v>6</v>
      </c>
    </row>
    <row r="342" spans="7:11" x14ac:dyDescent="0.25">
      <c r="G342" s="9" t="s">
        <v>1333</v>
      </c>
      <c r="H342" s="14">
        <v>25</v>
      </c>
      <c r="J342" s="9" t="s">
        <v>164</v>
      </c>
      <c r="K342" s="15">
        <v>6</v>
      </c>
    </row>
    <row r="343" spans="7:11" x14ac:dyDescent="0.25">
      <c r="G343" s="11" t="s">
        <v>995</v>
      </c>
      <c r="H343" s="14">
        <v>25</v>
      </c>
      <c r="J343" s="11" t="s">
        <v>167</v>
      </c>
      <c r="K343" s="15">
        <v>6</v>
      </c>
    </row>
    <row r="344" spans="7:11" x14ac:dyDescent="0.25">
      <c r="G344" s="13" t="s">
        <v>32</v>
      </c>
      <c r="H344" s="14">
        <v>25</v>
      </c>
      <c r="J344" s="13" t="s">
        <v>22</v>
      </c>
      <c r="K344" s="15">
        <v>6</v>
      </c>
    </row>
    <row r="345" spans="7:11" x14ac:dyDescent="0.25">
      <c r="G345" s="9" t="s">
        <v>1383</v>
      </c>
      <c r="H345" s="14">
        <v>25</v>
      </c>
      <c r="J345" s="9" t="s">
        <v>346</v>
      </c>
      <c r="K345" s="15">
        <v>6</v>
      </c>
    </row>
    <row r="346" spans="7:11" x14ac:dyDescent="0.25">
      <c r="G346" s="11" t="s">
        <v>285</v>
      </c>
      <c r="H346" s="14">
        <v>25</v>
      </c>
      <c r="J346" s="11" t="s">
        <v>348</v>
      </c>
      <c r="K346" s="15">
        <v>6</v>
      </c>
    </row>
    <row r="347" spans="7:11" x14ac:dyDescent="0.25">
      <c r="G347" s="13" t="s">
        <v>32</v>
      </c>
      <c r="H347" s="14">
        <v>25</v>
      </c>
      <c r="J347" s="13" t="s">
        <v>32</v>
      </c>
      <c r="K347" s="15">
        <v>6</v>
      </c>
    </row>
    <row r="348" spans="7:11" x14ac:dyDescent="0.25">
      <c r="G348" s="9" t="s">
        <v>1011</v>
      </c>
      <c r="H348" s="14">
        <v>25</v>
      </c>
      <c r="J348" s="9" t="s">
        <v>667</v>
      </c>
      <c r="K348" s="15">
        <v>6</v>
      </c>
    </row>
    <row r="349" spans="7:11" x14ac:dyDescent="0.25">
      <c r="G349" s="11" t="s">
        <v>509</v>
      </c>
      <c r="H349" s="14">
        <v>25</v>
      </c>
      <c r="J349" s="11" t="s">
        <v>106</v>
      </c>
      <c r="K349" s="15">
        <v>6</v>
      </c>
    </row>
    <row r="350" spans="7:11" x14ac:dyDescent="0.25">
      <c r="G350" s="13" t="s">
        <v>79</v>
      </c>
      <c r="H350" s="14">
        <v>25</v>
      </c>
      <c r="J350" s="13" t="s">
        <v>32</v>
      </c>
      <c r="K350" s="15">
        <v>6</v>
      </c>
    </row>
    <row r="351" spans="7:11" x14ac:dyDescent="0.25">
      <c r="G351" s="9" t="s">
        <v>279</v>
      </c>
      <c r="H351" s="14">
        <v>25</v>
      </c>
      <c r="J351" s="9" t="s">
        <v>9439</v>
      </c>
      <c r="K351" s="15">
        <v>5</v>
      </c>
    </row>
    <row r="352" spans="7:11" x14ac:dyDescent="0.25">
      <c r="G352" s="11" t="s">
        <v>35</v>
      </c>
      <c r="H352" s="14">
        <v>25</v>
      </c>
      <c r="J352" s="11" t="s">
        <v>2888</v>
      </c>
      <c r="K352" s="15">
        <v>5</v>
      </c>
    </row>
    <row r="353" spans="7:11" x14ac:dyDescent="0.25">
      <c r="G353" s="13" t="s">
        <v>32</v>
      </c>
      <c r="H353" s="14">
        <v>25</v>
      </c>
      <c r="J353" s="13" t="s">
        <v>32</v>
      </c>
      <c r="K353" s="15">
        <v>5</v>
      </c>
    </row>
    <row r="354" spans="7:11" x14ac:dyDescent="0.25">
      <c r="G354" s="9" t="s">
        <v>7952</v>
      </c>
      <c r="H354" s="14">
        <v>24</v>
      </c>
      <c r="J354" s="9" t="s">
        <v>9072</v>
      </c>
      <c r="K354" s="15">
        <v>5</v>
      </c>
    </row>
    <row r="355" spans="7:11" x14ac:dyDescent="0.25">
      <c r="G355" s="11" t="s">
        <v>7950</v>
      </c>
      <c r="H355" s="14">
        <v>24</v>
      </c>
      <c r="J355" s="11" t="s">
        <v>835</v>
      </c>
      <c r="K355" s="15">
        <v>5</v>
      </c>
    </row>
    <row r="356" spans="7:11" x14ac:dyDescent="0.25">
      <c r="G356" s="13" t="s">
        <v>120</v>
      </c>
      <c r="H356" s="14">
        <v>24</v>
      </c>
      <c r="J356" s="13" t="s">
        <v>22</v>
      </c>
      <c r="K356" s="15">
        <v>5</v>
      </c>
    </row>
    <row r="357" spans="7:11" x14ac:dyDescent="0.25">
      <c r="G357" s="9" t="s">
        <v>7864</v>
      </c>
      <c r="H357" s="14">
        <v>24</v>
      </c>
      <c r="J357" s="9" t="s">
        <v>9289</v>
      </c>
      <c r="K357" s="15">
        <v>5</v>
      </c>
    </row>
    <row r="358" spans="7:11" x14ac:dyDescent="0.25">
      <c r="G358" s="11" t="s">
        <v>364</v>
      </c>
      <c r="H358" s="14">
        <v>24</v>
      </c>
      <c r="J358" s="11" t="s">
        <v>2888</v>
      </c>
      <c r="K358" s="15">
        <v>5</v>
      </c>
    </row>
    <row r="359" spans="7:11" x14ac:dyDescent="0.25">
      <c r="G359" s="13" t="s">
        <v>22</v>
      </c>
      <c r="H359" s="14">
        <v>24</v>
      </c>
      <c r="J359" s="13" t="s">
        <v>22</v>
      </c>
      <c r="K359" s="15">
        <v>5</v>
      </c>
    </row>
    <row r="360" spans="7:11" x14ac:dyDescent="0.25">
      <c r="G360" s="9" t="s">
        <v>6795</v>
      </c>
      <c r="H360" s="14">
        <v>24</v>
      </c>
      <c r="J360" s="9" t="s">
        <v>9401</v>
      </c>
      <c r="K360" s="15">
        <v>5</v>
      </c>
    </row>
    <row r="361" spans="7:11" x14ac:dyDescent="0.25">
      <c r="G361" s="11" t="s">
        <v>1199</v>
      </c>
      <c r="H361" s="14">
        <v>24</v>
      </c>
      <c r="J361" s="11" t="s">
        <v>835</v>
      </c>
      <c r="K361" s="15">
        <v>5</v>
      </c>
    </row>
    <row r="362" spans="7:11" x14ac:dyDescent="0.25">
      <c r="G362" s="13" t="s">
        <v>120</v>
      </c>
      <c r="H362" s="14">
        <v>24</v>
      </c>
      <c r="J362" s="13" t="s">
        <v>32</v>
      </c>
      <c r="K362" s="15">
        <v>5</v>
      </c>
    </row>
    <row r="363" spans="7:11" x14ac:dyDescent="0.25">
      <c r="G363" s="9" t="s">
        <v>6159</v>
      </c>
      <c r="H363" s="14">
        <v>24</v>
      </c>
      <c r="J363" s="9" t="s">
        <v>8916</v>
      </c>
      <c r="K363" s="15">
        <v>5</v>
      </c>
    </row>
    <row r="364" spans="7:11" x14ac:dyDescent="0.25">
      <c r="G364" s="11" t="s">
        <v>264</v>
      </c>
      <c r="H364" s="14">
        <v>24</v>
      </c>
      <c r="J364" s="11" t="s">
        <v>3078</v>
      </c>
      <c r="K364" s="15">
        <v>5</v>
      </c>
    </row>
    <row r="365" spans="7:11" x14ac:dyDescent="0.25">
      <c r="G365" s="13" t="s">
        <v>32</v>
      </c>
      <c r="H365" s="14">
        <v>24</v>
      </c>
      <c r="J365" s="13" t="s">
        <v>22</v>
      </c>
      <c r="K365" s="15">
        <v>5</v>
      </c>
    </row>
    <row r="366" spans="7:11" x14ac:dyDescent="0.25">
      <c r="G366" s="9" t="s">
        <v>2162</v>
      </c>
      <c r="H366" s="14">
        <v>24</v>
      </c>
      <c r="J366" s="9" t="s">
        <v>8633</v>
      </c>
      <c r="K366" s="15">
        <v>5</v>
      </c>
    </row>
    <row r="367" spans="7:11" x14ac:dyDescent="0.25">
      <c r="G367" s="11" t="s">
        <v>918</v>
      </c>
      <c r="H367" s="14">
        <v>24</v>
      </c>
      <c r="J367" s="11" t="s">
        <v>82</v>
      </c>
      <c r="K367" s="15">
        <v>5</v>
      </c>
    </row>
    <row r="368" spans="7:11" x14ac:dyDescent="0.25">
      <c r="G368" s="13" t="s">
        <v>32</v>
      </c>
      <c r="H368" s="14">
        <v>24</v>
      </c>
      <c r="J368" s="13" t="s">
        <v>32</v>
      </c>
      <c r="K368" s="15">
        <v>5</v>
      </c>
    </row>
    <row r="369" spans="7:11" x14ac:dyDescent="0.25">
      <c r="G369" s="9" t="s">
        <v>974</v>
      </c>
      <c r="H369" s="14">
        <v>24</v>
      </c>
      <c r="J369" s="9" t="s">
        <v>8816</v>
      </c>
      <c r="K369" s="15">
        <v>5</v>
      </c>
    </row>
    <row r="370" spans="7:11" x14ac:dyDescent="0.25">
      <c r="G370" s="11" t="s">
        <v>339</v>
      </c>
      <c r="H370" s="14">
        <v>24</v>
      </c>
      <c r="J370" s="11" t="s">
        <v>3221</v>
      </c>
      <c r="K370" s="15">
        <v>5</v>
      </c>
    </row>
    <row r="371" spans="7:11" x14ac:dyDescent="0.25">
      <c r="G371" s="13" t="s">
        <v>32</v>
      </c>
      <c r="H371" s="14">
        <v>24</v>
      </c>
      <c r="J371" s="13" t="s">
        <v>126</v>
      </c>
      <c r="K371" s="15">
        <v>5</v>
      </c>
    </row>
    <row r="372" spans="7:11" x14ac:dyDescent="0.25">
      <c r="G372" s="9" t="s">
        <v>118</v>
      </c>
      <c r="H372" s="14">
        <v>24</v>
      </c>
      <c r="J372" s="9" t="s">
        <v>7851</v>
      </c>
      <c r="K372" s="15">
        <v>5</v>
      </c>
    </row>
    <row r="373" spans="7:11" x14ac:dyDescent="0.25">
      <c r="G373" s="11" t="s">
        <v>121</v>
      </c>
      <c r="H373" s="14">
        <v>24</v>
      </c>
      <c r="J373" s="11" t="s">
        <v>7840</v>
      </c>
      <c r="K373" s="15">
        <v>5</v>
      </c>
    </row>
    <row r="374" spans="7:11" x14ac:dyDescent="0.25">
      <c r="G374" s="13" t="s">
        <v>120</v>
      </c>
      <c r="H374" s="14">
        <v>24</v>
      </c>
      <c r="J374" s="13" t="s">
        <v>140</v>
      </c>
      <c r="K374" s="15">
        <v>5</v>
      </c>
    </row>
    <row r="375" spans="7:11" x14ac:dyDescent="0.25">
      <c r="G375" s="9" t="s">
        <v>324</v>
      </c>
      <c r="H375" s="14">
        <v>24</v>
      </c>
      <c r="J375" s="9" t="s">
        <v>7030</v>
      </c>
      <c r="K375" s="15">
        <v>5</v>
      </c>
    </row>
    <row r="376" spans="7:11" x14ac:dyDescent="0.25">
      <c r="G376" s="11" t="s">
        <v>214</v>
      </c>
      <c r="H376" s="14">
        <v>24</v>
      </c>
      <c r="J376" s="11" t="s">
        <v>871</v>
      </c>
      <c r="K376" s="15">
        <v>5</v>
      </c>
    </row>
    <row r="377" spans="7:11" x14ac:dyDescent="0.25">
      <c r="G377" s="13" t="s">
        <v>22</v>
      </c>
      <c r="H377" s="14">
        <v>24</v>
      </c>
      <c r="J377" s="13" t="s">
        <v>32</v>
      </c>
      <c r="K377" s="15">
        <v>5</v>
      </c>
    </row>
    <row r="378" spans="7:11" x14ac:dyDescent="0.25">
      <c r="G378" s="9" t="s">
        <v>5361</v>
      </c>
      <c r="H378" s="14">
        <v>23</v>
      </c>
      <c r="J378" s="9" t="s">
        <v>6795</v>
      </c>
      <c r="K378" s="15">
        <v>5</v>
      </c>
    </row>
    <row r="379" spans="7:11" x14ac:dyDescent="0.25">
      <c r="G379" s="11" t="s">
        <v>2054</v>
      </c>
      <c r="H379" s="14">
        <v>23</v>
      </c>
      <c r="J379" s="11" t="s">
        <v>1199</v>
      </c>
      <c r="K379" s="15">
        <v>5</v>
      </c>
    </row>
    <row r="380" spans="7:11" x14ac:dyDescent="0.25">
      <c r="G380" s="13" t="s">
        <v>140</v>
      </c>
      <c r="H380" s="14">
        <v>23</v>
      </c>
      <c r="J380" s="13" t="s">
        <v>120</v>
      </c>
      <c r="K380" s="15">
        <v>5</v>
      </c>
    </row>
    <row r="381" spans="7:11" x14ac:dyDescent="0.25">
      <c r="G381" s="9" t="s">
        <v>2894</v>
      </c>
      <c r="H381" s="14">
        <v>23</v>
      </c>
      <c r="J381" s="9" t="s">
        <v>6157</v>
      </c>
      <c r="K381" s="15">
        <v>5</v>
      </c>
    </row>
    <row r="382" spans="7:11" x14ac:dyDescent="0.25">
      <c r="G382" s="11" t="s">
        <v>2888</v>
      </c>
      <c r="H382" s="14">
        <v>23</v>
      </c>
      <c r="J382" s="11" t="s">
        <v>264</v>
      </c>
      <c r="K382" s="15">
        <v>5</v>
      </c>
    </row>
    <row r="383" spans="7:11" x14ac:dyDescent="0.25">
      <c r="G383" s="13" t="s">
        <v>22</v>
      </c>
      <c r="H383" s="14">
        <v>23</v>
      </c>
      <c r="J383" s="13" t="s">
        <v>32</v>
      </c>
      <c r="K383" s="15">
        <v>5</v>
      </c>
    </row>
    <row r="384" spans="7:11" x14ac:dyDescent="0.25">
      <c r="G384" s="9" t="s">
        <v>7655</v>
      </c>
      <c r="H384" s="14">
        <v>22</v>
      </c>
      <c r="J384" s="9" t="s">
        <v>5695</v>
      </c>
      <c r="K384" s="15">
        <v>5</v>
      </c>
    </row>
    <row r="385" spans="7:11" x14ac:dyDescent="0.25">
      <c r="G385" s="11" t="s">
        <v>3331</v>
      </c>
      <c r="H385" s="14">
        <v>22</v>
      </c>
      <c r="J385" s="11" t="s">
        <v>1598</v>
      </c>
      <c r="K385" s="15">
        <v>5</v>
      </c>
    </row>
    <row r="386" spans="7:11" x14ac:dyDescent="0.25">
      <c r="G386" s="13" t="s">
        <v>22</v>
      </c>
      <c r="H386" s="14">
        <v>22</v>
      </c>
      <c r="J386" s="13" t="s">
        <v>32</v>
      </c>
      <c r="K386" s="15">
        <v>5</v>
      </c>
    </row>
    <row r="387" spans="7:11" x14ac:dyDescent="0.25">
      <c r="G387" s="9" t="s">
        <v>5686</v>
      </c>
      <c r="H387" s="14">
        <v>22</v>
      </c>
      <c r="J387" s="9" t="s">
        <v>5773</v>
      </c>
      <c r="K387" s="15">
        <v>5</v>
      </c>
    </row>
    <row r="388" spans="7:11" x14ac:dyDescent="0.25">
      <c r="G388" s="11" t="s">
        <v>394</v>
      </c>
      <c r="H388" s="14">
        <v>22</v>
      </c>
      <c r="J388" s="11" t="s">
        <v>902</v>
      </c>
      <c r="K388" s="15">
        <v>5</v>
      </c>
    </row>
    <row r="389" spans="7:11" x14ac:dyDescent="0.25">
      <c r="G389" s="13" t="s">
        <v>79</v>
      </c>
      <c r="H389" s="14">
        <v>22</v>
      </c>
      <c r="J389" s="13" t="s">
        <v>32</v>
      </c>
      <c r="K389" s="15">
        <v>5</v>
      </c>
    </row>
    <row r="390" spans="7:11" x14ac:dyDescent="0.25">
      <c r="G390" s="9" t="s">
        <v>2735</v>
      </c>
      <c r="H390" s="14">
        <v>22</v>
      </c>
      <c r="J390" s="9" t="s">
        <v>4725</v>
      </c>
      <c r="K390" s="15">
        <v>5</v>
      </c>
    </row>
    <row r="391" spans="7:11" x14ac:dyDescent="0.25">
      <c r="G391" s="11" t="s">
        <v>1907</v>
      </c>
      <c r="H391" s="14">
        <v>22</v>
      </c>
      <c r="J391" s="11" t="s">
        <v>450</v>
      </c>
      <c r="K391" s="15">
        <v>5</v>
      </c>
    </row>
    <row r="392" spans="7:11" x14ac:dyDescent="0.25">
      <c r="G392" s="13" t="s">
        <v>22</v>
      </c>
      <c r="H392" s="14">
        <v>22</v>
      </c>
      <c r="J392" s="13" t="s">
        <v>32</v>
      </c>
      <c r="K392" s="15">
        <v>5</v>
      </c>
    </row>
    <row r="393" spans="7:11" x14ac:dyDescent="0.25">
      <c r="G393" s="9" t="s">
        <v>2496</v>
      </c>
      <c r="H393" s="14">
        <v>22</v>
      </c>
      <c r="J393" s="9" t="s">
        <v>5014</v>
      </c>
      <c r="K393" s="15">
        <v>5</v>
      </c>
    </row>
    <row r="394" spans="7:11" x14ac:dyDescent="0.25">
      <c r="G394" s="11" t="s">
        <v>2494</v>
      </c>
      <c r="H394" s="14">
        <v>22</v>
      </c>
      <c r="J394" s="11" t="s">
        <v>2888</v>
      </c>
      <c r="K394" s="15">
        <v>5</v>
      </c>
    </row>
    <row r="395" spans="7:11" x14ac:dyDescent="0.25">
      <c r="G395" s="13" t="s">
        <v>32</v>
      </c>
      <c r="H395" s="14">
        <v>22</v>
      </c>
      <c r="J395" s="13" t="s">
        <v>22</v>
      </c>
      <c r="K395" s="15">
        <v>5</v>
      </c>
    </row>
    <row r="396" spans="7:11" x14ac:dyDescent="0.25">
      <c r="G396" s="9" t="s">
        <v>1701</v>
      </c>
      <c r="H396" s="14">
        <v>22</v>
      </c>
      <c r="J396" s="9" t="s">
        <v>4883</v>
      </c>
      <c r="K396" s="15">
        <v>5</v>
      </c>
    </row>
    <row r="397" spans="7:11" x14ac:dyDescent="0.25">
      <c r="G397" s="11" t="s">
        <v>524</v>
      </c>
      <c r="H397" s="14">
        <v>22</v>
      </c>
      <c r="J397" s="11" t="s">
        <v>450</v>
      </c>
      <c r="K397" s="15">
        <v>5</v>
      </c>
    </row>
    <row r="398" spans="7:11" x14ac:dyDescent="0.25">
      <c r="G398" s="13" t="s">
        <v>22</v>
      </c>
      <c r="H398" s="14">
        <v>22</v>
      </c>
      <c r="J398" s="13" t="s">
        <v>32</v>
      </c>
      <c r="K398" s="15">
        <v>5</v>
      </c>
    </row>
    <row r="399" spans="7:11" x14ac:dyDescent="0.25">
      <c r="G399" s="9" t="s">
        <v>2062</v>
      </c>
      <c r="H399" s="14">
        <v>22</v>
      </c>
      <c r="J399" s="9" t="s">
        <v>4741</v>
      </c>
      <c r="K399" s="15">
        <v>5</v>
      </c>
    </row>
    <row r="400" spans="7:11" x14ac:dyDescent="0.25">
      <c r="G400" s="11" t="s">
        <v>2054</v>
      </c>
      <c r="H400" s="14">
        <v>22</v>
      </c>
      <c r="J400" s="11" t="s">
        <v>1237</v>
      </c>
      <c r="K400" s="15">
        <v>5</v>
      </c>
    </row>
    <row r="401" spans="7:11" x14ac:dyDescent="0.25">
      <c r="G401" s="13" t="s">
        <v>140</v>
      </c>
      <c r="H401" s="14">
        <v>22</v>
      </c>
      <c r="J401" s="13" t="s">
        <v>32</v>
      </c>
      <c r="K401" s="15">
        <v>5</v>
      </c>
    </row>
    <row r="402" spans="7:11" x14ac:dyDescent="0.25">
      <c r="G402" s="9" t="s">
        <v>2084</v>
      </c>
      <c r="H402" s="14">
        <v>22</v>
      </c>
      <c r="J402" s="9" t="s">
        <v>3968</v>
      </c>
      <c r="K402" s="15">
        <v>5</v>
      </c>
    </row>
    <row r="403" spans="7:11" x14ac:dyDescent="0.25">
      <c r="G403" s="11" t="s">
        <v>2054</v>
      </c>
      <c r="H403" s="14">
        <v>22</v>
      </c>
      <c r="J403" s="11" t="s">
        <v>956</v>
      </c>
      <c r="K403" s="15">
        <v>5</v>
      </c>
    </row>
    <row r="404" spans="7:11" x14ac:dyDescent="0.25">
      <c r="G404" s="13" t="s">
        <v>140</v>
      </c>
      <c r="H404" s="14">
        <v>22</v>
      </c>
      <c r="J404" s="13" t="s">
        <v>22</v>
      </c>
      <c r="K404" s="15">
        <v>5</v>
      </c>
    </row>
    <row r="405" spans="7:11" x14ac:dyDescent="0.25">
      <c r="G405" s="9" t="s">
        <v>453</v>
      </c>
      <c r="H405" s="14">
        <v>22</v>
      </c>
      <c r="J405" s="9" t="s">
        <v>4020</v>
      </c>
      <c r="K405" s="15">
        <v>5</v>
      </c>
    </row>
    <row r="406" spans="7:11" x14ac:dyDescent="0.25">
      <c r="G406" s="11" t="s">
        <v>57</v>
      </c>
      <c r="H406" s="14">
        <v>22</v>
      </c>
      <c r="J406" s="11" t="s">
        <v>871</v>
      </c>
      <c r="K406" s="15">
        <v>5</v>
      </c>
    </row>
    <row r="407" spans="7:11" x14ac:dyDescent="0.25">
      <c r="G407" s="13" t="s">
        <v>22</v>
      </c>
      <c r="H407" s="14">
        <v>22</v>
      </c>
      <c r="J407" s="13" t="s">
        <v>32</v>
      </c>
      <c r="K407" s="15">
        <v>5</v>
      </c>
    </row>
    <row r="408" spans="7:11" x14ac:dyDescent="0.25">
      <c r="G408" s="9" t="s">
        <v>249</v>
      </c>
      <c r="H408" s="14">
        <v>22</v>
      </c>
      <c r="J408" s="9" t="s">
        <v>4225</v>
      </c>
      <c r="K408" s="15">
        <v>5</v>
      </c>
    </row>
    <row r="409" spans="7:11" x14ac:dyDescent="0.25">
      <c r="G409" s="11" t="s">
        <v>228</v>
      </c>
      <c r="H409" s="14">
        <v>22</v>
      </c>
      <c r="J409" s="11" t="s">
        <v>2728</v>
      </c>
      <c r="K409" s="15">
        <v>5</v>
      </c>
    </row>
    <row r="410" spans="7:11" x14ac:dyDescent="0.25">
      <c r="G410" s="13" t="s">
        <v>126</v>
      </c>
      <c r="H410" s="14">
        <v>22</v>
      </c>
      <c r="J410" s="13" t="s">
        <v>22</v>
      </c>
      <c r="K410" s="15">
        <v>5</v>
      </c>
    </row>
    <row r="411" spans="7:11" x14ac:dyDescent="0.25">
      <c r="G411" s="9" t="s">
        <v>5684</v>
      </c>
      <c r="H411" s="14">
        <v>21</v>
      </c>
      <c r="J411" s="9" t="s">
        <v>3518</v>
      </c>
      <c r="K411" s="15">
        <v>5</v>
      </c>
    </row>
    <row r="412" spans="7:11" x14ac:dyDescent="0.25">
      <c r="G412" s="11" t="s">
        <v>394</v>
      </c>
      <c r="H412" s="14">
        <v>21</v>
      </c>
      <c r="J412" s="11" t="s">
        <v>1591</v>
      </c>
      <c r="K412" s="15">
        <v>5</v>
      </c>
    </row>
    <row r="413" spans="7:11" x14ac:dyDescent="0.25">
      <c r="G413" s="13" t="s">
        <v>79</v>
      </c>
      <c r="H413" s="14">
        <v>21</v>
      </c>
      <c r="J413" s="13" t="s">
        <v>32</v>
      </c>
      <c r="K413" s="15">
        <v>5</v>
      </c>
    </row>
    <row r="414" spans="7:11" x14ac:dyDescent="0.25">
      <c r="G414" s="9" t="s">
        <v>6161</v>
      </c>
      <c r="H414" s="14">
        <v>21</v>
      </c>
      <c r="J414" s="9" t="s">
        <v>3533</v>
      </c>
      <c r="K414" s="15">
        <v>5</v>
      </c>
    </row>
    <row r="415" spans="7:11" x14ac:dyDescent="0.25">
      <c r="G415" s="11" t="s">
        <v>264</v>
      </c>
      <c r="H415" s="14">
        <v>21</v>
      </c>
      <c r="J415" s="11" t="s">
        <v>2170</v>
      </c>
      <c r="K415" s="15">
        <v>5</v>
      </c>
    </row>
    <row r="416" spans="7:11" x14ac:dyDescent="0.25">
      <c r="G416" s="13" t="s">
        <v>32</v>
      </c>
      <c r="H416" s="14">
        <v>21</v>
      </c>
      <c r="J416" s="13" t="s">
        <v>120</v>
      </c>
      <c r="K416" s="15">
        <v>5</v>
      </c>
    </row>
    <row r="417" spans="7:11" x14ac:dyDescent="0.25">
      <c r="G417" s="9" t="s">
        <v>2346</v>
      </c>
      <c r="H417" s="14">
        <v>21</v>
      </c>
      <c r="J417" s="9" t="s">
        <v>2749</v>
      </c>
      <c r="K417" s="15">
        <v>5</v>
      </c>
    </row>
    <row r="418" spans="7:11" x14ac:dyDescent="0.25">
      <c r="G418" s="11" t="s">
        <v>1556</v>
      </c>
      <c r="H418" s="14">
        <v>21</v>
      </c>
      <c r="J418" s="11" t="s">
        <v>57</v>
      </c>
      <c r="K418" s="15">
        <v>5</v>
      </c>
    </row>
    <row r="419" spans="7:11" x14ac:dyDescent="0.25">
      <c r="G419" s="13" t="s">
        <v>120</v>
      </c>
      <c r="H419" s="14">
        <v>21</v>
      </c>
      <c r="J419" s="13" t="s">
        <v>22</v>
      </c>
      <c r="K419" s="15">
        <v>5</v>
      </c>
    </row>
    <row r="420" spans="7:11" x14ac:dyDescent="0.25">
      <c r="G420" s="9" t="s">
        <v>1436</v>
      </c>
      <c r="H420" s="14">
        <v>21</v>
      </c>
      <c r="J420" s="9" t="s">
        <v>2969</v>
      </c>
      <c r="K420" s="15">
        <v>5</v>
      </c>
    </row>
    <row r="421" spans="7:11" x14ac:dyDescent="0.25">
      <c r="G421" s="11" t="s">
        <v>1422</v>
      </c>
      <c r="H421" s="14">
        <v>21</v>
      </c>
      <c r="J421" s="11" t="s">
        <v>614</v>
      </c>
      <c r="K421" s="15">
        <v>5</v>
      </c>
    </row>
    <row r="422" spans="7:11" x14ac:dyDescent="0.25">
      <c r="G422" s="13" t="s">
        <v>32</v>
      </c>
      <c r="H422" s="14">
        <v>21</v>
      </c>
      <c r="J422" s="13" t="s">
        <v>140</v>
      </c>
      <c r="K422" s="15">
        <v>5</v>
      </c>
    </row>
    <row r="423" spans="7:11" x14ac:dyDescent="0.25">
      <c r="G423" s="9" t="s">
        <v>1658</v>
      </c>
      <c r="H423" s="14">
        <v>21</v>
      </c>
      <c r="J423" s="9" t="s">
        <v>2346</v>
      </c>
      <c r="K423" s="15">
        <v>5</v>
      </c>
    </row>
    <row r="424" spans="7:11" x14ac:dyDescent="0.25">
      <c r="G424" s="11" t="s">
        <v>264</v>
      </c>
      <c r="H424" s="14">
        <v>21</v>
      </c>
      <c r="J424" s="11" t="s">
        <v>1556</v>
      </c>
      <c r="K424" s="15">
        <v>5</v>
      </c>
    </row>
    <row r="425" spans="7:11" x14ac:dyDescent="0.25">
      <c r="G425" s="13" t="s">
        <v>32</v>
      </c>
      <c r="H425" s="14">
        <v>21</v>
      </c>
      <c r="J425" s="13" t="s">
        <v>120</v>
      </c>
      <c r="K425" s="15">
        <v>5</v>
      </c>
    </row>
    <row r="426" spans="7:11" x14ac:dyDescent="0.25">
      <c r="G426" s="9" t="s">
        <v>1845</v>
      </c>
      <c r="H426" s="14">
        <v>21</v>
      </c>
      <c r="J426" s="9" t="s">
        <v>2994</v>
      </c>
      <c r="K426" s="15">
        <v>5</v>
      </c>
    </row>
    <row r="427" spans="7:11" x14ac:dyDescent="0.25">
      <c r="G427" s="11" t="s">
        <v>1786</v>
      </c>
      <c r="H427" s="14">
        <v>21</v>
      </c>
      <c r="J427" s="11" t="s">
        <v>2996</v>
      </c>
      <c r="K427" s="15">
        <v>5</v>
      </c>
    </row>
    <row r="428" spans="7:11" x14ac:dyDescent="0.25">
      <c r="G428" s="13" t="s">
        <v>22</v>
      </c>
      <c r="H428" s="14">
        <v>21</v>
      </c>
      <c r="J428" s="13" t="s">
        <v>22</v>
      </c>
      <c r="K428" s="15">
        <v>5</v>
      </c>
    </row>
    <row r="429" spans="7:11" x14ac:dyDescent="0.25">
      <c r="G429" s="9" t="s">
        <v>607</v>
      </c>
      <c r="H429" s="14">
        <v>21</v>
      </c>
      <c r="J429" s="9" t="s">
        <v>2582</v>
      </c>
      <c r="K429" s="15">
        <v>5</v>
      </c>
    </row>
    <row r="430" spans="7:11" x14ac:dyDescent="0.25">
      <c r="G430" s="11" t="s">
        <v>106</v>
      </c>
      <c r="H430" s="14">
        <v>21</v>
      </c>
      <c r="J430" s="11" t="s">
        <v>1199</v>
      </c>
      <c r="K430" s="15">
        <v>5</v>
      </c>
    </row>
    <row r="431" spans="7:11" x14ac:dyDescent="0.25">
      <c r="G431" s="13" t="s">
        <v>32</v>
      </c>
      <c r="H431" s="14">
        <v>21</v>
      </c>
      <c r="J431" s="13" t="s">
        <v>120</v>
      </c>
      <c r="K431" s="15">
        <v>5</v>
      </c>
    </row>
    <row r="432" spans="7:11" x14ac:dyDescent="0.25">
      <c r="G432" s="9" t="s">
        <v>1028</v>
      </c>
      <c r="H432" s="14">
        <v>21</v>
      </c>
      <c r="J432" s="9" t="s">
        <v>2302</v>
      </c>
      <c r="K432" s="15">
        <v>5</v>
      </c>
    </row>
    <row r="433" spans="7:11" x14ac:dyDescent="0.25">
      <c r="G433" s="11" t="s">
        <v>971</v>
      </c>
      <c r="H433" s="14">
        <v>21</v>
      </c>
      <c r="J433" s="11" t="s">
        <v>450</v>
      </c>
      <c r="K433" s="15">
        <v>5</v>
      </c>
    </row>
    <row r="434" spans="7:11" x14ac:dyDescent="0.25">
      <c r="G434" s="13" t="s">
        <v>32</v>
      </c>
      <c r="H434" s="14">
        <v>21</v>
      </c>
      <c r="J434" s="13" t="s">
        <v>32</v>
      </c>
      <c r="K434" s="15">
        <v>5</v>
      </c>
    </row>
    <row r="435" spans="7:11" x14ac:dyDescent="0.25">
      <c r="G435" s="9" t="s">
        <v>966</v>
      </c>
      <c r="H435" s="14">
        <v>21</v>
      </c>
      <c r="J435" s="9" t="s">
        <v>1489</v>
      </c>
      <c r="K435" s="15">
        <v>5</v>
      </c>
    </row>
    <row r="436" spans="7:11" x14ac:dyDescent="0.25">
      <c r="G436" s="11" t="s">
        <v>121</v>
      </c>
      <c r="H436" s="14">
        <v>21</v>
      </c>
      <c r="J436" s="11" t="s">
        <v>1490</v>
      </c>
      <c r="K436" s="15">
        <v>5</v>
      </c>
    </row>
    <row r="437" spans="7:11" x14ac:dyDescent="0.25">
      <c r="G437" s="13" t="s">
        <v>32</v>
      </c>
      <c r="H437" s="14">
        <v>21</v>
      </c>
      <c r="J437" s="13" t="s">
        <v>32</v>
      </c>
      <c r="K437" s="15">
        <v>5</v>
      </c>
    </row>
    <row r="438" spans="7:11" x14ac:dyDescent="0.25">
      <c r="G438" s="9" t="s">
        <v>220</v>
      </c>
      <c r="H438" s="14">
        <v>21</v>
      </c>
      <c r="J438" s="9" t="s">
        <v>2101</v>
      </c>
      <c r="K438" s="15">
        <v>5</v>
      </c>
    </row>
    <row r="439" spans="7:11" x14ac:dyDescent="0.25">
      <c r="G439" s="11" t="s">
        <v>214</v>
      </c>
      <c r="H439" s="14">
        <v>21</v>
      </c>
      <c r="J439" s="11" t="s">
        <v>450</v>
      </c>
      <c r="K439" s="15">
        <v>5</v>
      </c>
    </row>
    <row r="440" spans="7:11" x14ac:dyDescent="0.25">
      <c r="G440" s="13" t="s">
        <v>22</v>
      </c>
      <c r="H440" s="14">
        <v>21</v>
      </c>
      <c r="J440" s="13" t="s">
        <v>32</v>
      </c>
      <c r="K440" s="15">
        <v>5</v>
      </c>
    </row>
    <row r="441" spans="7:11" x14ac:dyDescent="0.25">
      <c r="G441" s="9" t="s">
        <v>9026</v>
      </c>
      <c r="H441" s="14">
        <v>20</v>
      </c>
      <c r="J441" s="9" t="s">
        <v>1588</v>
      </c>
      <c r="K441" s="15">
        <v>5</v>
      </c>
    </row>
    <row r="442" spans="7:11" x14ac:dyDescent="0.25">
      <c r="G442" s="11" t="s">
        <v>26</v>
      </c>
      <c r="H442" s="14">
        <v>20</v>
      </c>
      <c r="J442" s="11" t="s">
        <v>1591</v>
      </c>
      <c r="K442" s="15">
        <v>5</v>
      </c>
    </row>
    <row r="443" spans="7:11" x14ac:dyDescent="0.25">
      <c r="G443" s="13" t="s">
        <v>22</v>
      </c>
      <c r="H443" s="14">
        <v>20</v>
      </c>
      <c r="J443" s="13" t="s">
        <v>32</v>
      </c>
      <c r="K443" s="15">
        <v>5</v>
      </c>
    </row>
    <row r="444" spans="7:11" x14ac:dyDescent="0.25">
      <c r="G444" s="9" t="s">
        <v>6882</v>
      </c>
      <c r="H444" s="14">
        <v>20</v>
      </c>
      <c r="J444" s="9" t="s">
        <v>1436</v>
      </c>
      <c r="K444" s="15">
        <v>5</v>
      </c>
    </row>
    <row r="445" spans="7:11" x14ac:dyDescent="0.25">
      <c r="G445" s="11" t="s">
        <v>684</v>
      </c>
      <c r="H445" s="14">
        <v>20</v>
      </c>
      <c r="J445" s="11" t="s">
        <v>1422</v>
      </c>
      <c r="K445" s="15">
        <v>5</v>
      </c>
    </row>
    <row r="446" spans="7:11" x14ac:dyDescent="0.25">
      <c r="G446" s="13" t="s">
        <v>32</v>
      </c>
      <c r="H446" s="14">
        <v>20</v>
      </c>
      <c r="J446" s="13" t="s">
        <v>32</v>
      </c>
      <c r="K446" s="15">
        <v>5</v>
      </c>
    </row>
    <row r="447" spans="7:11" x14ac:dyDescent="0.25">
      <c r="G447" s="9" t="s">
        <v>5378</v>
      </c>
      <c r="H447" s="14">
        <v>20</v>
      </c>
      <c r="J447" s="9" t="s">
        <v>1432</v>
      </c>
      <c r="K447" s="15">
        <v>5</v>
      </c>
    </row>
    <row r="448" spans="7:11" x14ac:dyDescent="0.25">
      <c r="G448" s="11" t="s">
        <v>1486</v>
      </c>
      <c r="H448" s="14">
        <v>20</v>
      </c>
      <c r="J448" s="11" t="s">
        <v>1422</v>
      </c>
      <c r="K448" s="15">
        <v>5</v>
      </c>
    </row>
    <row r="449" spans="7:11" x14ac:dyDescent="0.25">
      <c r="G449" s="13" t="s">
        <v>79</v>
      </c>
      <c r="H449" s="14">
        <v>20</v>
      </c>
      <c r="J449" s="13" t="s">
        <v>32</v>
      </c>
      <c r="K449" s="15">
        <v>5</v>
      </c>
    </row>
    <row r="450" spans="7:11" x14ac:dyDescent="0.25">
      <c r="G450" s="9" t="s">
        <v>2002</v>
      </c>
      <c r="H450" s="14">
        <v>20</v>
      </c>
      <c r="J450" s="9" t="s">
        <v>1398</v>
      </c>
      <c r="K450" s="15">
        <v>5</v>
      </c>
    </row>
    <row r="451" spans="7:11" x14ac:dyDescent="0.25">
      <c r="G451" s="11" t="s">
        <v>2001</v>
      </c>
      <c r="H451" s="14">
        <v>20</v>
      </c>
      <c r="J451" s="11" t="s">
        <v>57</v>
      </c>
      <c r="K451" s="15">
        <v>5</v>
      </c>
    </row>
    <row r="452" spans="7:11" x14ac:dyDescent="0.25">
      <c r="G452" s="13" t="s">
        <v>22</v>
      </c>
      <c r="H452" s="14">
        <v>20</v>
      </c>
      <c r="J452" s="13" t="s">
        <v>22</v>
      </c>
      <c r="K452" s="15">
        <v>5</v>
      </c>
    </row>
    <row r="453" spans="7:11" x14ac:dyDescent="0.25">
      <c r="G453" s="9" t="s">
        <v>1884</v>
      </c>
      <c r="H453" s="14">
        <v>20</v>
      </c>
      <c r="J453" s="9" t="s">
        <v>2052</v>
      </c>
      <c r="K453" s="15">
        <v>5</v>
      </c>
    </row>
    <row r="454" spans="7:11" x14ac:dyDescent="0.25">
      <c r="G454" s="11" t="s">
        <v>1879</v>
      </c>
      <c r="H454" s="14">
        <v>20</v>
      </c>
      <c r="J454" s="11" t="s">
        <v>2054</v>
      </c>
      <c r="K454" s="15">
        <v>5</v>
      </c>
    </row>
    <row r="455" spans="7:11" x14ac:dyDescent="0.25">
      <c r="G455" s="13" t="s">
        <v>32</v>
      </c>
      <c r="H455" s="14">
        <v>20</v>
      </c>
      <c r="J455" s="13" t="s">
        <v>140</v>
      </c>
      <c r="K455" s="15">
        <v>5</v>
      </c>
    </row>
    <row r="456" spans="7:11" x14ac:dyDescent="0.25">
      <c r="G456" s="9" t="s">
        <v>457</v>
      </c>
      <c r="H456" s="14">
        <v>20</v>
      </c>
      <c r="J456" s="9" t="s">
        <v>1847</v>
      </c>
      <c r="K456" s="15">
        <v>5</v>
      </c>
    </row>
    <row r="457" spans="7:11" x14ac:dyDescent="0.25">
      <c r="G457" s="11" t="s">
        <v>458</v>
      </c>
      <c r="H457" s="14">
        <v>20</v>
      </c>
      <c r="J457" s="11" t="s">
        <v>1848</v>
      </c>
      <c r="K457" s="15">
        <v>5</v>
      </c>
    </row>
    <row r="458" spans="7:11" x14ac:dyDescent="0.25">
      <c r="G458" s="13" t="s">
        <v>79</v>
      </c>
      <c r="H458" s="14">
        <v>20</v>
      </c>
      <c r="J458" s="13" t="s">
        <v>32</v>
      </c>
      <c r="K458" s="15">
        <v>5</v>
      </c>
    </row>
    <row r="459" spans="7:11" x14ac:dyDescent="0.25">
      <c r="G459" s="9" t="s">
        <v>764</v>
      </c>
      <c r="H459" s="14">
        <v>20</v>
      </c>
      <c r="J459" s="9" t="s">
        <v>1668</v>
      </c>
      <c r="K459" s="15">
        <v>5</v>
      </c>
    </row>
    <row r="460" spans="7:11" x14ac:dyDescent="0.25">
      <c r="G460" s="11" t="s">
        <v>509</v>
      </c>
      <c r="H460" s="14">
        <v>20</v>
      </c>
      <c r="J460" s="11" t="s">
        <v>106</v>
      </c>
      <c r="K460" s="15">
        <v>5</v>
      </c>
    </row>
    <row r="461" spans="7:11" x14ac:dyDescent="0.25">
      <c r="G461" s="13" t="s">
        <v>79</v>
      </c>
      <c r="H461" s="14">
        <v>20</v>
      </c>
      <c r="J461" s="13" t="s">
        <v>126</v>
      </c>
      <c r="K461" s="15">
        <v>5</v>
      </c>
    </row>
    <row r="462" spans="7:11" x14ac:dyDescent="0.25">
      <c r="G462" s="9" t="s">
        <v>233</v>
      </c>
      <c r="H462" s="14">
        <v>20</v>
      </c>
      <c r="J462" s="9" t="s">
        <v>1884</v>
      </c>
      <c r="K462" s="15">
        <v>5</v>
      </c>
    </row>
    <row r="463" spans="7:11" x14ac:dyDescent="0.25">
      <c r="G463" s="11" t="s">
        <v>121</v>
      </c>
      <c r="H463" s="14">
        <v>20</v>
      </c>
      <c r="J463" s="11" t="s">
        <v>1879</v>
      </c>
      <c r="K463" s="15">
        <v>5</v>
      </c>
    </row>
    <row r="464" spans="7:11" x14ac:dyDescent="0.25">
      <c r="G464" s="13" t="s">
        <v>32</v>
      </c>
      <c r="H464" s="14">
        <v>20</v>
      </c>
      <c r="J464" s="13" t="s">
        <v>32</v>
      </c>
      <c r="K464" s="15">
        <v>5</v>
      </c>
    </row>
    <row r="465" spans="7:11" x14ac:dyDescent="0.25">
      <c r="G465" s="9" t="s">
        <v>9435</v>
      </c>
      <c r="H465" s="14">
        <v>19</v>
      </c>
      <c r="J465" s="9" t="s">
        <v>1670</v>
      </c>
      <c r="K465" s="15">
        <v>5</v>
      </c>
    </row>
    <row r="466" spans="7:11" x14ac:dyDescent="0.25">
      <c r="G466" s="11" t="s">
        <v>2888</v>
      </c>
      <c r="H466" s="14">
        <v>19</v>
      </c>
      <c r="J466" s="11" t="s">
        <v>1671</v>
      </c>
      <c r="K466" s="15">
        <v>5</v>
      </c>
    </row>
    <row r="467" spans="7:11" x14ac:dyDescent="0.25">
      <c r="G467" s="13" t="s">
        <v>32</v>
      </c>
      <c r="H467" s="14">
        <v>19</v>
      </c>
      <c r="J467" s="13" t="s">
        <v>32</v>
      </c>
      <c r="K467" s="15">
        <v>5</v>
      </c>
    </row>
    <row r="468" spans="7:11" x14ac:dyDescent="0.25">
      <c r="G468" s="9" t="s">
        <v>7797</v>
      </c>
      <c r="H468" s="14">
        <v>19</v>
      </c>
      <c r="J468" s="9" t="s">
        <v>1923</v>
      </c>
      <c r="K468" s="15">
        <v>5</v>
      </c>
    </row>
    <row r="469" spans="7:11" x14ac:dyDescent="0.25">
      <c r="G469" s="11" t="s">
        <v>7799</v>
      </c>
      <c r="H469" s="14">
        <v>19</v>
      </c>
      <c r="J469" s="11" t="s">
        <v>1057</v>
      </c>
      <c r="K469" s="15">
        <v>5</v>
      </c>
    </row>
    <row r="470" spans="7:11" x14ac:dyDescent="0.25">
      <c r="G470" s="13" t="s">
        <v>32</v>
      </c>
      <c r="H470" s="14">
        <v>19</v>
      </c>
      <c r="J470" s="13" t="s">
        <v>32</v>
      </c>
      <c r="K470" s="15">
        <v>5</v>
      </c>
    </row>
    <row r="471" spans="7:11" x14ac:dyDescent="0.25">
      <c r="G471" s="9" t="s">
        <v>6884</v>
      </c>
      <c r="H471" s="14">
        <v>19</v>
      </c>
      <c r="J471" s="9" t="s">
        <v>1434</v>
      </c>
      <c r="K471" s="15">
        <v>5</v>
      </c>
    </row>
    <row r="472" spans="7:11" x14ac:dyDescent="0.25">
      <c r="G472" s="11" t="s">
        <v>684</v>
      </c>
      <c r="H472" s="14">
        <v>19</v>
      </c>
      <c r="J472" s="11" t="s">
        <v>1422</v>
      </c>
      <c r="K472" s="15">
        <v>5</v>
      </c>
    </row>
    <row r="473" spans="7:11" x14ac:dyDescent="0.25">
      <c r="G473" s="13" t="s">
        <v>32</v>
      </c>
      <c r="H473" s="14">
        <v>19</v>
      </c>
      <c r="J473" s="13" t="s">
        <v>32</v>
      </c>
      <c r="K473" s="15">
        <v>5</v>
      </c>
    </row>
    <row r="474" spans="7:11" x14ac:dyDescent="0.25">
      <c r="G474" s="9" t="s">
        <v>3485</v>
      </c>
      <c r="H474" s="14">
        <v>19</v>
      </c>
      <c r="J474" s="9" t="s">
        <v>1333</v>
      </c>
      <c r="K474" s="15">
        <v>5</v>
      </c>
    </row>
    <row r="475" spans="7:11" x14ac:dyDescent="0.25">
      <c r="G475" s="11" t="s">
        <v>384</v>
      </c>
      <c r="H475" s="14">
        <v>19</v>
      </c>
      <c r="J475" s="11" t="s">
        <v>995</v>
      </c>
      <c r="K475" s="15">
        <v>5</v>
      </c>
    </row>
    <row r="476" spans="7:11" x14ac:dyDescent="0.25">
      <c r="G476" s="13" t="s">
        <v>22</v>
      </c>
      <c r="H476" s="14">
        <v>19</v>
      </c>
      <c r="J476" s="13" t="s">
        <v>32</v>
      </c>
      <c r="K476" s="15">
        <v>5</v>
      </c>
    </row>
    <row r="477" spans="7:11" x14ac:dyDescent="0.25">
      <c r="G477" s="9" t="s">
        <v>2546</v>
      </c>
      <c r="H477" s="14">
        <v>19</v>
      </c>
      <c r="J477" s="9" t="s">
        <v>1799</v>
      </c>
      <c r="K477" s="15">
        <v>5</v>
      </c>
    </row>
    <row r="478" spans="7:11" x14ac:dyDescent="0.25">
      <c r="G478" s="11" t="s">
        <v>1199</v>
      </c>
      <c r="H478" s="14">
        <v>19</v>
      </c>
      <c r="J478" s="11" t="s">
        <v>614</v>
      </c>
      <c r="K478" s="15">
        <v>5</v>
      </c>
    </row>
    <row r="479" spans="7:11" x14ac:dyDescent="0.25">
      <c r="G479" s="13" t="s">
        <v>32</v>
      </c>
      <c r="H479" s="14">
        <v>19</v>
      </c>
      <c r="J479" s="13" t="s">
        <v>140</v>
      </c>
      <c r="K479" s="15">
        <v>5</v>
      </c>
    </row>
    <row r="480" spans="7:11" x14ac:dyDescent="0.25">
      <c r="G480" s="9" t="s">
        <v>2746</v>
      </c>
      <c r="H480" s="14">
        <v>19</v>
      </c>
      <c r="J480" s="9" t="s">
        <v>1139</v>
      </c>
      <c r="K480" s="15">
        <v>5</v>
      </c>
    </row>
    <row r="481" spans="7:11" x14ac:dyDescent="0.25">
      <c r="G481" s="11" t="s">
        <v>57</v>
      </c>
      <c r="H481" s="14">
        <v>19</v>
      </c>
      <c r="J481" s="11" t="s">
        <v>178</v>
      </c>
      <c r="K481" s="15">
        <v>5</v>
      </c>
    </row>
    <row r="482" spans="7:11" x14ac:dyDescent="0.25">
      <c r="G482" s="13" t="s">
        <v>22</v>
      </c>
      <c r="H482" s="14">
        <v>19</v>
      </c>
      <c r="J482" s="13" t="s">
        <v>32</v>
      </c>
      <c r="K482" s="15">
        <v>5</v>
      </c>
    </row>
    <row r="483" spans="7:11" x14ac:dyDescent="0.25">
      <c r="G483" s="9" t="s">
        <v>634</v>
      </c>
      <c r="H483" s="14">
        <v>19</v>
      </c>
      <c r="J483" s="9" t="s">
        <v>208</v>
      </c>
      <c r="K483" s="15">
        <v>5</v>
      </c>
    </row>
    <row r="484" spans="7:11" x14ac:dyDescent="0.25">
      <c r="G484" s="11" t="s">
        <v>388</v>
      </c>
      <c r="H484" s="14">
        <v>19</v>
      </c>
      <c r="J484" s="11" t="s">
        <v>121</v>
      </c>
      <c r="K484" s="15">
        <v>5</v>
      </c>
    </row>
    <row r="485" spans="7:11" x14ac:dyDescent="0.25">
      <c r="G485" s="13" t="s">
        <v>22</v>
      </c>
      <c r="H485" s="14">
        <v>19</v>
      </c>
      <c r="J485" s="13" t="s">
        <v>22</v>
      </c>
      <c r="K485" s="15">
        <v>5</v>
      </c>
    </row>
    <row r="486" spans="7:11" x14ac:dyDescent="0.25">
      <c r="G486" s="9" t="s">
        <v>361</v>
      </c>
      <c r="H486" s="14">
        <v>19</v>
      </c>
      <c r="J486" s="9" t="s">
        <v>768</v>
      </c>
      <c r="K486" s="15">
        <v>5</v>
      </c>
    </row>
    <row r="487" spans="7:11" x14ac:dyDescent="0.25">
      <c r="G487" s="11" t="s">
        <v>364</v>
      </c>
      <c r="H487" s="14">
        <v>19</v>
      </c>
      <c r="J487" s="11" t="s">
        <v>339</v>
      </c>
      <c r="K487" s="15">
        <v>5</v>
      </c>
    </row>
    <row r="488" spans="7:11" x14ac:dyDescent="0.25">
      <c r="G488" s="13" t="s">
        <v>22</v>
      </c>
      <c r="H488" s="14">
        <v>19</v>
      </c>
      <c r="J488" s="13" t="s">
        <v>32</v>
      </c>
      <c r="K488" s="15">
        <v>5</v>
      </c>
    </row>
    <row r="489" spans="7:11" x14ac:dyDescent="0.25">
      <c r="G489" s="9" t="s">
        <v>8966</v>
      </c>
      <c r="H489" s="14">
        <v>18</v>
      </c>
      <c r="J489" s="9" t="s">
        <v>825</v>
      </c>
      <c r="K489" s="15">
        <v>5</v>
      </c>
    </row>
    <row r="490" spans="7:11" x14ac:dyDescent="0.25">
      <c r="G490" s="11" t="s">
        <v>2484</v>
      </c>
      <c r="H490" s="14">
        <v>18</v>
      </c>
      <c r="J490" s="11" t="s">
        <v>167</v>
      </c>
      <c r="K490" s="15">
        <v>5</v>
      </c>
    </row>
    <row r="491" spans="7:11" x14ac:dyDescent="0.25">
      <c r="G491" s="13" t="s">
        <v>126</v>
      </c>
      <c r="H491" s="14">
        <v>18</v>
      </c>
      <c r="J491" s="13" t="s">
        <v>120</v>
      </c>
      <c r="K491" s="15">
        <v>5</v>
      </c>
    </row>
    <row r="492" spans="7:11" x14ac:dyDescent="0.25">
      <c r="G492" s="9" t="s">
        <v>5248</v>
      </c>
      <c r="H492" s="14">
        <v>18</v>
      </c>
      <c r="J492" s="9" t="s">
        <v>457</v>
      </c>
      <c r="K492" s="15">
        <v>5</v>
      </c>
    </row>
    <row r="493" spans="7:11" x14ac:dyDescent="0.25">
      <c r="G493" s="11" t="s">
        <v>5236</v>
      </c>
      <c r="H493" s="14">
        <v>18</v>
      </c>
      <c r="J493" s="11" t="s">
        <v>458</v>
      </c>
      <c r="K493" s="15">
        <v>5</v>
      </c>
    </row>
    <row r="494" spans="7:11" x14ac:dyDescent="0.25">
      <c r="G494" s="13" t="s">
        <v>32</v>
      </c>
      <c r="H494" s="14">
        <v>18</v>
      </c>
      <c r="J494" s="13" t="s">
        <v>79</v>
      </c>
      <c r="K494" s="15">
        <v>5</v>
      </c>
    </row>
    <row r="495" spans="7:11" x14ac:dyDescent="0.25">
      <c r="G495" s="9" t="s">
        <v>3938</v>
      </c>
      <c r="H495" s="14">
        <v>18</v>
      </c>
      <c r="J495" s="9" t="s">
        <v>30</v>
      </c>
      <c r="K495" s="15">
        <v>5</v>
      </c>
    </row>
    <row r="496" spans="7:11" x14ac:dyDescent="0.25">
      <c r="G496" s="11" t="s">
        <v>3936</v>
      </c>
      <c r="H496" s="14">
        <v>18</v>
      </c>
      <c r="J496" s="11" t="s">
        <v>35</v>
      </c>
      <c r="K496" s="15">
        <v>5</v>
      </c>
    </row>
    <row r="497" spans="7:11" x14ac:dyDescent="0.25">
      <c r="G497" s="13" t="s">
        <v>126</v>
      </c>
      <c r="H497" s="14">
        <v>18</v>
      </c>
      <c r="J497" s="13" t="s">
        <v>32</v>
      </c>
      <c r="K497" s="15">
        <v>5</v>
      </c>
    </row>
    <row r="498" spans="7:11" x14ac:dyDescent="0.25">
      <c r="G498" s="9" t="s">
        <v>3194</v>
      </c>
      <c r="H498" s="14">
        <v>18</v>
      </c>
      <c r="J498" s="9" t="s">
        <v>231</v>
      </c>
      <c r="K498" s="15">
        <v>5</v>
      </c>
    </row>
    <row r="499" spans="7:11" x14ac:dyDescent="0.25">
      <c r="G499" s="11" t="s">
        <v>450</v>
      </c>
      <c r="H499" s="14">
        <v>18</v>
      </c>
      <c r="J499" s="11" t="s">
        <v>200</v>
      </c>
      <c r="K499" s="15">
        <v>5</v>
      </c>
    </row>
    <row r="500" spans="7:11" x14ac:dyDescent="0.25">
      <c r="G500" s="13" t="s">
        <v>32</v>
      </c>
      <c r="H500" s="14">
        <v>18</v>
      </c>
      <c r="J500" s="13" t="s">
        <v>32</v>
      </c>
      <c r="K500" s="15">
        <v>5</v>
      </c>
    </row>
    <row r="501" spans="7:11" x14ac:dyDescent="0.25">
      <c r="G501" s="9" t="s">
        <v>2052</v>
      </c>
      <c r="H501" s="14">
        <v>18</v>
      </c>
      <c r="J501" s="9" t="s">
        <v>475</v>
      </c>
      <c r="K501" s="15">
        <v>5</v>
      </c>
    </row>
    <row r="502" spans="7:11" x14ac:dyDescent="0.25">
      <c r="G502" s="11" t="s">
        <v>2054</v>
      </c>
      <c r="H502" s="14">
        <v>18</v>
      </c>
      <c r="J502" s="11" t="s">
        <v>339</v>
      </c>
      <c r="K502" s="15">
        <v>5</v>
      </c>
    </row>
    <row r="503" spans="7:11" x14ac:dyDescent="0.25">
      <c r="G503" s="13" t="s">
        <v>140</v>
      </c>
      <c r="H503" s="14">
        <v>18</v>
      </c>
      <c r="J503" s="13" t="s">
        <v>32</v>
      </c>
      <c r="K503" s="15">
        <v>5</v>
      </c>
    </row>
    <row r="504" spans="7:11" x14ac:dyDescent="0.25">
      <c r="G504" s="9" t="s">
        <v>1120</v>
      </c>
      <c r="H504" s="14">
        <v>18</v>
      </c>
      <c r="J504" s="9" t="s">
        <v>493</v>
      </c>
      <c r="K504" s="15">
        <v>5</v>
      </c>
    </row>
    <row r="505" spans="7:11" x14ac:dyDescent="0.25">
      <c r="G505" s="11" t="s">
        <v>918</v>
      </c>
      <c r="H505" s="14">
        <v>18</v>
      </c>
      <c r="J505" s="11" t="s">
        <v>106</v>
      </c>
      <c r="K505" s="15">
        <v>5</v>
      </c>
    </row>
    <row r="506" spans="7:11" x14ac:dyDescent="0.25">
      <c r="G506" s="13" t="s">
        <v>22</v>
      </c>
      <c r="H506" s="14">
        <v>18</v>
      </c>
      <c r="J506" s="13" t="s">
        <v>32</v>
      </c>
      <c r="K506" s="15">
        <v>5</v>
      </c>
    </row>
    <row r="507" spans="7:11" x14ac:dyDescent="0.25">
      <c r="G507" s="9" t="s">
        <v>1168</v>
      </c>
      <c r="H507" s="14">
        <v>18</v>
      </c>
      <c r="J507" s="9" t="s">
        <v>1273</v>
      </c>
      <c r="K507" s="15">
        <v>5</v>
      </c>
    </row>
    <row r="508" spans="7:11" x14ac:dyDescent="0.25">
      <c r="G508" s="11" t="s">
        <v>871</v>
      </c>
      <c r="H508" s="14">
        <v>18</v>
      </c>
      <c r="J508" s="11" t="s">
        <v>264</v>
      </c>
      <c r="K508" s="15">
        <v>5</v>
      </c>
    </row>
    <row r="509" spans="7:11" x14ac:dyDescent="0.25">
      <c r="G509" s="13" t="s">
        <v>32</v>
      </c>
      <c r="H509" s="14">
        <v>18</v>
      </c>
      <c r="J509" s="13" t="s">
        <v>32</v>
      </c>
      <c r="K509" s="15">
        <v>5</v>
      </c>
    </row>
    <row r="510" spans="7:11" x14ac:dyDescent="0.25">
      <c r="G510" s="9" t="s">
        <v>236</v>
      </c>
      <c r="H510" s="14">
        <v>18</v>
      </c>
      <c r="J510" s="9" t="s">
        <v>9109</v>
      </c>
      <c r="K510" s="15">
        <v>4</v>
      </c>
    </row>
    <row r="511" spans="7:11" x14ac:dyDescent="0.25">
      <c r="G511" s="11" t="s">
        <v>121</v>
      </c>
      <c r="H511" s="14">
        <v>18</v>
      </c>
      <c r="J511" s="11" t="s">
        <v>2170</v>
      </c>
      <c r="K511" s="15">
        <v>4</v>
      </c>
    </row>
    <row r="512" spans="7:11" x14ac:dyDescent="0.25">
      <c r="G512" s="13" t="s">
        <v>32</v>
      </c>
      <c r="H512" s="14">
        <v>18</v>
      </c>
      <c r="J512" s="13" t="s">
        <v>22</v>
      </c>
      <c r="K512" s="15">
        <v>4</v>
      </c>
    </row>
    <row r="513" spans="7:11" x14ac:dyDescent="0.25">
      <c r="G513" s="9" t="s">
        <v>9072</v>
      </c>
      <c r="H513" s="14">
        <v>17</v>
      </c>
      <c r="J513" s="9" t="s">
        <v>8966</v>
      </c>
      <c r="K513" s="15">
        <v>4</v>
      </c>
    </row>
    <row r="514" spans="7:11" x14ac:dyDescent="0.25">
      <c r="G514" s="11" t="s">
        <v>835</v>
      </c>
      <c r="H514" s="14">
        <v>17</v>
      </c>
      <c r="J514" s="11" t="s">
        <v>2484</v>
      </c>
      <c r="K514" s="15">
        <v>4</v>
      </c>
    </row>
    <row r="515" spans="7:11" x14ac:dyDescent="0.25">
      <c r="G515" s="13" t="s">
        <v>22</v>
      </c>
      <c r="H515" s="14">
        <v>17</v>
      </c>
      <c r="J515" s="13" t="s">
        <v>126</v>
      </c>
      <c r="K515" s="15">
        <v>4</v>
      </c>
    </row>
    <row r="516" spans="7:11" x14ac:dyDescent="0.25">
      <c r="G516" s="9" t="s">
        <v>8824</v>
      </c>
      <c r="H516" s="14">
        <v>17</v>
      </c>
      <c r="J516" s="9" t="s">
        <v>9231</v>
      </c>
      <c r="K516" s="15">
        <v>4</v>
      </c>
    </row>
    <row r="517" spans="7:11" x14ac:dyDescent="0.25">
      <c r="G517" s="11" t="s">
        <v>565</v>
      </c>
      <c r="H517" s="14">
        <v>17</v>
      </c>
      <c r="J517" s="11" t="s">
        <v>339</v>
      </c>
      <c r="K517" s="15">
        <v>4</v>
      </c>
    </row>
    <row r="518" spans="7:11" x14ac:dyDescent="0.25">
      <c r="G518" s="13" t="s">
        <v>79</v>
      </c>
      <c r="H518" s="14">
        <v>17</v>
      </c>
      <c r="J518" s="13" t="s">
        <v>32</v>
      </c>
      <c r="K518" s="15">
        <v>4</v>
      </c>
    </row>
    <row r="519" spans="7:11" x14ac:dyDescent="0.25">
      <c r="G519" s="9" t="s">
        <v>8816</v>
      </c>
      <c r="H519" s="14">
        <v>17</v>
      </c>
      <c r="J519" s="9" t="s">
        <v>9606</v>
      </c>
      <c r="K519" s="15">
        <v>4</v>
      </c>
    </row>
    <row r="520" spans="7:11" x14ac:dyDescent="0.25">
      <c r="G520" s="11" t="s">
        <v>3221</v>
      </c>
      <c r="H520" s="14">
        <v>17</v>
      </c>
      <c r="J520" s="11" t="s">
        <v>2645</v>
      </c>
      <c r="K520" s="15">
        <v>4</v>
      </c>
    </row>
    <row r="521" spans="7:11" x14ac:dyDescent="0.25">
      <c r="G521" s="13" t="s">
        <v>126</v>
      </c>
      <c r="H521" s="14">
        <v>17</v>
      </c>
      <c r="J521" s="13" t="s">
        <v>126</v>
      </c>
      <c r="K521" s="15">
        <v>4</v>
      </c>
    </row>
    <row r="522" spans="7:11" x14ac:dyDescent="0.25">
      <c r="G522" s="9" t="s">
        <v>8316</v>
      </c>
      <c r="H522" s="14">
        <v>17</v>
      </c>
      <c r="J522" s="9" t="s">
        <v>8515</v>
      </c>
      <c r="K522" s="15">
        <v>4</v>
      </c>
    </row>
    <row r="523" spans="7:11" x14ac:dyDescent="0.25">
      <c r="G523" s="11" t="s">
        <v>2250</v>
      </c>
      <c r="H523" s="14">
        <v>17</v>
      </c>
      <c r="J523" s="11" t="s">
        <v>808</v>
      </c>
      <c r="K523" s="15">
        <v>4</v>
      </c>
    </row>
    <row r="524" spans="7:11" x14ac:dyDescent="0.25">
      <c r="G524" s="13" t="s">
        <v>126</v>
      </c>
      <c r="H524" s="14">
        <v>17</v>
      </c>
      <c r="J524" s="13" t="s">
        <v>126</v>
      </c>
      <c r="K524" s="15">
        <v>4</v>
      </c>
    </row>
    <row r="525" spans="7:11" x14ac:dyDescent="0.25">
      <c r="G525" s="9" t="s">
        <v>7069</v>
      </c>
      <c r="H525" s="14">
        <v>17</v>
      </c>
      <c r="J525" s="9" t="s">
        <v>8362</v>
      </c>
      <c r="K525" s="15">
        <v>4</v>
      </c>
    </row>
    <row r="526" spans="7:11" x14ac:dyDescent="0.25">
      <c r="G526" s="11" t="s">
        <v>750</v>
      </c>
      <c r="H526" s="14">
        <v>17</v>
      </c>
      <c r="J526" s="11" t="s">
        <v>1591</v>
      </c>
      <c r="K526" s="15">
        <v>4</v>
      </c>
    </row>
    <row r="527" spans="7:11" x14ac:dyDescent="0.25">
      <c r="G527" s="13" t="s">
        <v>32</v>
      </c>
      <c r="H527" s="14">
        <v>17</v>
      </c>
      <c r="J527" s="13" t="s">
        <v>32</v>
      </c>
      <c r="K527" s="15">
        <v>4</v>
      </c>
    </row>
    <row r="528" spans="7:11" x14ac:dyDescent="0.25">
      <c r="G528" s="9" t="s">
        <v>5851</v>
      </c>
      <c r="H528" s="14">
        <v>17</v>
      </c>
      <c r="J528" s="9" t="s">
        <v>8942</v>
      </c>
      <c r="K528" s="15">
        <v>4</v>
      </c>
    </row>
    <row r="529" spans="7:11" x14ac:dyDescent="0.25">
      <c r="G529" s="11" t="s">
        <v>509</v>
      </c>
      <c r="H529" s="14">
        <v>17</v>
      </c>
      <c r="J529" s="11" t="s">
        <v>5265</v>
      </c>
      <c r="K529" s="15">
        <v>4</v>
      </c>
    </row>
    <row r="530" spans="7:11" x14ac:dyDescent="0.25">
      <c r="G530" s="13" t="s">
        <v>79</v>
      </c>
      <c r="H530" s="14">
        <v>17</v>
      </c>
      <c r="J530" s="13" t="s">
        <v>126</v>
      </c>
      <c r="K530" s="15">
        <v>4</v>
      </c>
    </row>
    <row r="531" spans="7:11" x14ac:dyDescent="0.25">
      <c r="G531" s="9" t="s">
        <v>5653</v>
      </c>
      <c r="H531" s="14">
        <v>17</v>
      </c>
      <c r="J531" s="9" t="s">
        <v>8451</v>
      </c>
      <c r="K531" s="15">
        <v>4</v>
      </c>
    </row>
    <row r="532" spans="7:11" x14ac:dyDescent="0.25">
      <c r="G532" s="11" t="s">
        <v>1199</v>
      </c>
      <c r="H532" s="14">
        <v>17</v>
      </c>
      <c r="J532" s="11" t="s">
        <v>200</v>
      </c>
      <c r="K532" s="15">
        <v>4</v>
      </c>
    </row>
    <row r="533" spans="7:11" x14ac:dyDescent="0.25">
      <c r="G533" s="13" t="s">
        <v>32</v>
      </c>
      <c r="H533" s="14">
        <v>17</v>
      </c>
      <c r="J533" s="13" t="s">
        <v>32</v>
      </c>
      <c r="K533" s="15">
        <v>4</v>
      </c>
    </row>
    <row r="534" spans="7:11" x14ac:dyDescent="0.25">
      <c r="G534" s="9" t="s">
        <v>5334</v>
      </c>
      <c r="H534" s="14">
        <v>17</v>
      </c>
      <c r="J534" s="9" t="s">
        <v>8412</v>
      </c>
      <c r="K534" s="15">
        <v>4</v>
      </c>
    </row>
    <row r="535" spans="7:11" x14ac:dyDescent="0.25">
      <c r="G535" s="11" t="s">
        <v>2996</v>
      </c>
      <c r="H535" s="14">
        <v>17</v>
      </c>
      <c r="J535" s="11" t="s">
        <v>42</v>
      </c>
      <c r="K535" s="15">
        <v>4</v>
      </c>
    </row>
    <row r="536" spans="7:11" x14ac:dyDescent="0.25">
      <c r="G536" s="13" t="s">
        <v>22</v>
      </c>
      <c r="H536" s="14">
        <v>17</v>
      </c>
      <c r="J536" s="13" t="s">
        <v>32</v>
      </c>
      <c r="K536" s="15">
        <v>4</v>
      </c>
    </row>
    <row r="537" spans="7:11" x14ac:dyDescent="0.25">
      <c r="G537" s="9" t="s">
        <v>4392</v>
      </c>
      <c r="H537" s="14">
        <v>17</v>
      </c>
      <c r="J537" s="9" t="s">
        <v>8778</v>
      </c>
      <c r="K537" s="15">
        <v>4</v>
      </c>
    </row>
    <row r="538" spans="7:11" x14ac:dyDescent="0.25">
      <c r="G538" s="11" t="s">
        <v>1057</v>
      </c>
      <c r="H538" s="14">
        <v>17</v>
      </c>
      <c r="J538" s="11" t="s">
        <v>1057</v>
      </c>
      <c r="K538" s="15">
        <v>4</v>
      </c>
    </row>
    <row r="539" spans="7:11" x14ac:dyDescent="0.25">
      <c r="G539" s="13" t="s">
        <v>32</v>
      </c>
      <c r="H539" s="14">
        <v>17</v>
      </c>
      <c r="J539" s="13" t="s">
        <v>32</v>
      </c>
      <c r="K539" s="15">
        <v>4</v>
      </c>
    </row>
    <row r="540" spans="7:11" x14ac:dyDescent="0.25">
      <c r="G540" s="9" t="s">
        <v>4339</v>
      </c>
      <c r="H540" s="14">
        <v>17</v>
      </c>
      <c r="J540" s="9" t="s">
        <v>8164</v>
      </c>
      <c r="K540" s="15">
        <v>4</v>
      </c>
    </row>
    <row r="541" spans="7:11" x14ac:dyDescent="0.25">
      <c r="G541" s="11" t="s">
        <v>200</v>
      </c>
      <c r="H541" s="14">
        <v>17</v>
      </c>
      <c r="J541" s="11" t="s">
        <v>35</v>
      </c>
      <c r="K541" s="15">
        <v>4</v>
      </c>
    </row>
    <row r="542" spans="7:11" x14ac:dyDescent="0.25">
      <c r="G542" s="13" t="s">
        <v>22</v>
      </c>
      <c r="H542" s="14">
        <v>17</v>
      </c>
      <c r="J542" s="13" t="s">
        <v>32</v>
      </c>
      <c r="K542" s="15">
        <v>4</v>
      </c>
    </row>
    <row r="543" spans="7:11" x14ac:dyDescent="0.25">
      <c r="G543" s="9" t="s">
        <v>1670</v>
      </c>
      <c r="H543" s="14">
        <v>17</v>
      </c>
      <c r="J543" s="9" t="s">
        <v>7825</v>
      </c>
      <c r="K543" s="15">
        <v>4</v>
      </c>
    </row>
    <row r="544" spans="7:11" x14ac:dyDescent="0.25">
      <c r="G544" s="11" t="s">
        <v>1671</v>
      </c>
      <c r="H544" s="14">
        <v>17</v>
      </c>
      <c r="J544" s="11" t="s">
        <v>1237</v>
      </c>
      <c r="K544" s="15">
        <v>4</v>
      </c>
    </row>
    <row r="545" spans="7:11" x14ac:dyDescent="0.25">
      <c r="G545" s="13" t="s">
        <v>32</v>
      </c>
      <c r="H545" s="14">
        <v>17</v>
      </c>
      <c r="J545" s="13" t="s">
        <v>32</v>
      </c>
      <c r="K545" s="15">
        <v>4</v>
      </c>
    </row>
    <row r="546" spans="7:11" x14ac:dyDescent="0.25">
      <c r="G546" s="9" t="s">
        <v>1550</v>
      </c>
      <c r="H546" s="14">
        <v>17</v>
      </c>
      <c r="J546" s="9" t="s">
        <v>7584</v>
      </c>
      <c r="K546" s="15">
        <v>4</v>
      </c>
    </row>
    <row r="547" spans="7:11" x14ac:dyDescent="0.25">
      <c r="G547" s="11" t="s">
        <v>1551</v>
      </c>
      <c r="H547" s="14">
        <v>17</v>
      </c>
      <c r="J547" s="11" t="s">
        <v>902</v>
      </c>
      <c r="K547" s="15">
        <v>4</v>
      </c>
    </row>
    <row r="548" spans="7:11" x14ac:dyDescent="0.25">
      <c r="G548" s="13" t="s">
        <v>32</v>
      </c>
      <c r="H548" s="14">
        <v>17</v>
      </c>
      <c r="J548" s="13" t="s">
        <v>32</v>
      </c>
      <c r="K548" s="15">
        <v>4</v>
      </c>
    </row>
    <row r="549" spans="7:11" x14ac:dyDescent="0.25">
      <c r="G549" s="9" t="s">
        <v>260</v>
      </c>
      <c r="H549" s="14">
        <v>17</v>
      </c>
      <c r="J549" s="9" t="s">
        <v>7860</v>
      </c>
      <c r="K549" s="15">
        <v>4</v>
      </c>
    </row>
    <row r="550" spans="7:11" x14ac:dyDescent="0.25">
      <c r="G550" s="11" t="s">
        <v>264</v>
      </c>
      <c r="H550" s="14">
        <v>17</v>
      </c>
      <c r="J550" s="11" t="s">
        <v>364</v>
      </c>
      <c r="K550" s="15">
        <v>4</v>
      </c>
    </row>
    <row r="551" spans="7:11" x14ac:dyDescent="0.25">
      <c r="G551" s="13" t="s">
        <v>32</v>
      </c>
      <c r="H551" s="14">
        <v>17</v>
      </c>
      <c r="J551" s="13" t="s">
        <v>22</v>
      </c>
      <c r="K551" s="15">
        <v>4</v>
      </c>
    </row>
    <row r="552" spans="7:11" x14ac:dyDescent="0.25">
      <c r="G552" s="9" t="s">
        <v>9227</v>
      </c>
      <c r="H552" s="14">
        <v>16</v>
      </c>
      <c r="J552" s="9" t="s">
        <v>7411</v>
      </c>
      <c r="K552" s="15">
        <v>4</v>
      </c>
    </row>
    <row r="553" spans="7:11" x14ac:dyDescent="0.25">
      <c r="G553" s="11" t="s">
        <v>339</v>
      </c>
      <c r="H553" s="14">
        <v>16</v>
      </c>
      <c r="J553" s="11" t="s">
        <v>2367</v>
      </c>
      <c r="K553" s="15">
        <v>4</v>
      </c>
    </row>
    <row r="554" spans="7:11" x14ac:dyDescent="0.25">
      <c r="G554" s="13" t="s">
        <v>32</v>
      </c>
      <c r="H554" s="14">
        <v>16</v>
      </c>
      <c r="J554" s="13" t="s">
        <v>120</v>
      </c>
      <c r="K554" s="15">
        <v>4</v>
      </c>
    </row>
    <row r="555" spans="7:11" x14ac:dyDescent="0.25">
      <c r="G555" s="9" t="s">
        <v>8830</v>
      </c>
      <c r="H555" s="14">
        <v>16</v>
      </c>
      <c r="J555" s="9" t="s">
        <v>7469</v>
      </c>
      <c r="K555" s="15">
        <v>4</v>
      </c>
    </row>
    <row r="556" spans="7:11" x14ac:dyDescent="0.25">
      <c r="G556" s="11" t="s">
        <v>2170</v>
      </c>
      <c r="H556" s="14">
        <v>16</v>
      </c>
      <c r="J556" s="11" t="s">
        <v>7470</v>
      </c>
      <c r="K556" s="15">
        <v>4</v>
      </c>
    </row>
    <row r="557" spans="7:11" x14ac:dyDescent="0.25">
      <c r="G557" s="13" t="s">
        <v>22</v>
      </c>
      <c r="H557" s="14">
        <v>16</v>
      </c>
      <c r="J557" s="13" t="s">
        <v>32</v>
      </c>
      <c r="K557" s="15">
        <v>4</v>
      </c>
    </row>
    <row r="558" spans="7:11" x14ac:dyDescent="0.25">
      <c r="G558" s="9" t="s">
        <v>7860</v>
      </c>
      <c r="H558" s="14">
        <v>16</v>
      </c>
      <c r="J558" s="9" t="s">
        <v>6940</v>
      </c>
      <c r="K558" s="15">
        <v>4</v>
      </c>
    </row>
    <row r="559" spans="7:11" x14ac:dyDescent="0.25">
      <c r="G559" s="11" t="s">
        <v>364</v>
      </c>
      <c r="H559" s="14">
        <v>16</v>
      </c>
      <c r="J559" s="11" t="s">
        <v>887</v>
      </c>
      <c r="K559" s="15">
        <v>4</v>
      </c>
    </row>
    <row r="560" spans="7:11" x14ac:dyDescent="0.25">
      <c r="G560" s="13" t="s">
        <v>22</v>
      </c>
      <c r="H560" s="14">
        <v>16</v>
      </c>
      <c r="J560" s="13" t="s">
        <v>120</v>
      </c>
      <c r="K560" s="15">
        <v>4</v>
      </c>
    </row>
    <row r="561" spans="7:11" x14ac:dyDescent="0.25">
      <c r="G561" s="9" t="s">
        <v>6610</v>
      </c>
      <c r="H561" s="14">
        <v>16</v>
      </c>
      <c r="J561" s="9" t="s">
        <v>7169</v>
      </c>
      <c r="K561" s="15">
        <v>4</v>
      </c>
    </row>
    <row r="562" spans="7:11" x14ac:dyDescent="0.25">
      <c r="G562" s="11" t="s">
        <v>99</v>
      </c>
      <c r="H562" s="14">
        <v>16</v>
      </c>
      <c r="J562" s="11" t="s">
        <v>1556</v>
      </c>
      <c r="K562" s="15">
        <v>4</v>
      </c>
    </row>
    <row r="563" spans="7:11" x14ac:dyDescent="0.25">
      <c r="G563" s="13" t="s">
        <v>120</v>
      </c>
      <c r="H563" s="14">
        <v>16</v>
      </c>
      <c r="J563" s="13" t="s">
        <v>120</v>
      </c>
      <c r="K563" s="15">
        <v>4</v>
      </c>
    </row>
    <row r="564" spans="7:11" x14ac:dyDescent="0.25">
      <c r="G564" s="9" t="s">
        <v>6333</v>
      </c>
      <c r="H564" s="14">
        <v>16</v>
      </c>
      <c r="J564" s="9" t="s">
        <v>6632</v>
      </c>
      <c r="K564" s="15">
        <v>4</v>
      </c>
    </row>
    <row r="565" spans="7:11" x14ac:dyDescent="0.25">
      <c r="G565" s="11" t="s">
        <v>509</v>
      </c>
      <c r="H565" s="14">
        <v>16</v>
      </c>
      <c r="J565" s="11" t="s">
        <v>2250</v>
      </c>
      <c r="K565" s="15">
        <v>4</v>
      </c>
    </row>
    <row r="566" spans="7:11" x14ac:dyDescent="0.25">
      <c r="G566" s="13" t="s">
        <v>79</v>
      </c>
      <c r="H566" s="14">
        <v>16</v>
      </c>
      <c r="J566" s="13" t="s">
        <v>126</v>
      </c>
      <c r="K566" s="15">
        <v>4</v>
      </c>
    </row>
    <row r="567" spans="7:11" x14ac:dyDescent="0.25">
      <c r="G567" s="9" t="s">
        <v>5655</v>
      </c>
      <c r="H567" s="14">
        <v>16</v>
      </c>
      <c r="J567" s="9" t="s">
        <v>6333</v>
      </c>
      <c r="K567" s="15">
        <v>4</v>
      </c>
    </row>
    <row r="568" spans="7:11" x14ac:dyDescent="0.25">
      <c r="G568" s="11" t="s">
        <v>1199</v>
      </c>
      <c r="H568" s="14">
        <v>16</v>
      </c>
      <c r="J568" s="11" t="s">
        <v>509</v>
      </c>
      <c r="K568" s="15">
        <v>4</v>
      </c>
    </row>
    <row r="569" spans="7:11" x14ac:dyDescent="0.25">
      <c r="G569" s="13" t="s">
        <v>32</v>
      </c>
      <c r="H569" s="14">
        <v>16</v>
      </c>
      <c r="J569" s="13" t="s">
        <v>79</v>
      </c>
      <c r="K569" s="15">
        <v>4</v>
      </c>
    </row>
    <row r="570" spans="7:11" x14ac:dyDescent="0.25">
      <c r="G570" s="9" t="s">
        <v>5014</v>
      </c>
      <c r="H570" s="14">
        <v>16</v>
      </c>
      <c r="J570" s="9" t="s">
        <v>6576</v>
      </c>
      <c r="K570" s="15">
        <v>4</v>
      </c>
    </row>
    <row r="571" spans="7:11" x14ac:dyDescent="0.25">
      <c r="G571" s="11" t="s">
        <v>2888</v>
      </c>
      <c r="H571" s="14">
        <v>16</v>
      </c>
      <c r="J571" s="11" t="s">
        <v>524</v>
      </c>
      <c r="K571" s="15">
        <v>4</v>
      </c>
    </row>
    <row r="572" spans="7:11" x14ac:dyDescent="0.25">
      <c r="G572" s="13" t="s">
        <v>22</v>
      </c>
      <c r="H572" s="14">
        <v>16</v>
      </c>
      <c r="J572" s="13" t="s">
        <v>22</v>
      </c>
      <c r="K572" s="15">
        <v>4</v>
      </c>
    </row>
    <row r="573" spans="7:11" x14ac:dyDescent="0.25">
      <c r="G573" s="9" t="s">
        <v>4183</v>
      </c>
      <c r="H573" s="14">
        <v>16</v>
      </c>
      <c r="J573" s="9" t="s">
        <v>6077</v>
      </c>
      <c r="K573" s="15">
        <v>4</v>
      </c>
    </row>
    <row r="574" spans="7:11" x14ac:dyDescent="0.25">
      <c r="G574" s="11" t="s">
        <v>524</v>
      </c>
      <c r="H574" s="14">
        <v>16</v>
      </c>
      <c r="J574" s="11" t="s">
        <v>264</v>
      </c>
      <c r="K574" s="15">
        <v>4</v>
      </c>
    </row>
    <row r="575" spans="7:11" x14ac:dyDescent="0.25">
      <c r="G575" s="13" t="s">
        <v>22</v>
      </c>
      <c r="H575" s="14">
        <v>16</v>
      </c>
      <c r="J575" s="13" t="s">
        <v>32</v>
      </c>
      <c r="K575" s="15">
        <v>4</v>
      </c>
    </row>
    <row r="576" spans="7:11" x14ac:dyDescent="0.25">
      <c r="G576" s="9" t="s">
        <v>2737</v>
      </c>
      <c r="H576" s="14">
        <v>16</v>
      </c>
      <c r="J576" s="9" t="s">
        <v>5454</v>
      </c>
      <c r="K576" s="15">
        <v>4</v>
      </c>
    </row>
    <row r="577" spans="7:11" x14ac:dyDescent="0.25">
      <c r="G577" s="11" t="s">
        <v>388</v>
      </c>
      <c r="H577" s="14">
        <v>16</v>
      </c>
      <c r="J577" s="11" t="s">
        <v>2888</v>
      </c>
      <c r="K577" s="15">
        <v>4</v>
      </c>
    </row>
    <row r="578" spans="7:11" x14ac:dyDescent="0.25">
      <c r="G578" s="13" t="s">
        <v>22</v>
      </c>
      <c r="H578" s="14">
        <v>16</v>
      </c>
      <c r="J578" s="13" t="s">
        <v>22</v>
      </c>
      <c r="K578" s="15">
        <v>4</v>
      </c>
    </row>
    <row r="579" spans="7:11" x14ac:dyDescent="0.25">
      <c r="G579" s="9" t="s">
        <v>1921</v>
      </c>
      <c r="H579" s="14">
        <v>16</v>
      </c>
      <c r="J579" s="9" t="s">
        <v>5625</v>
      </c>
      <c r="K579" s="15">
        <v>4</v>
      </c>
    </row>
    <row r="580" spans="7:11" x14ac:dyDescent="0.25">
      <c r="G580" s="11" t="s">
        <v>1057</v>
      </c>
      <c r="H580" s="14">
        <v>16</v>
      </c>
      <c r="J580" s="11" t="s">
        <v>3989</v>
      </c>
      <c r="K580" s="15">
        <v>4</v>
      </c>
    </row>
    <row r="581" spans="7:11" x14ac:dyDescent="0.25">
      <c r="G581" s="13" t="s">
        <v>32</v>
      </c>
      <c r="H581" s="14">
        <v>16</v>
      </c>
      <c r="J581" s="13" t="s">
        <v>120</v>
      </c>
      <c r="K581" s="15">
        <v>4</v>
      </c>
    </row>
    <row r="582" spans="7:11" x14ac:dyDescent="0.25">
      <c r="G582" s="9" t="s">
        <v>1434</v>
      </c>
      <c r="H582" s="14">
        <v>16</v>
      </c>
      <c r="J582" s="9" t="s">
        <v>5784</v>
      </c>
      <c r="K582" s="15">
        <v>4</v>
      </c>
    </row>
    <row r="583" spans="7:11" x14ac:dyDescent="0.25">
      <c r="G583" s="11" t="s">
        <v>1422</v>
      </c>
      <c r="H583" s="14">
        <v>16</v>
      </c>
      <c r="J583" s="11" t="s">
        <v>902</v>
      </c>
      <c r="K583" s="15">
        <v>4</v>
      </c>
    </row>
    <row r="584" spans="7:11" x14ac:dyDescent="0.25">
      <c r="G584" s="13" t="s">
        <v>32</v>
      </c>
      <c r="H584" s="14">
        <v>16</v>
      </c>
      <c r="J584" s="13" t="s">
        <v>32</v>
      </c>
      <c r="K584" s="15">
        <v>4</v>
      </c>
    </row>
    <row r="585" spans="7:11" x14ac:dyDescent="0.25">
      <c r="G585" s="9" t="s">
        <v>2172</v>
      </c>
      <c r="H585" s="14">
        <v>16</v>
      </c>
      <c r="J585" s="9" t="s">
        <v>5334</v>
      </c>
      <c r="K585" s="15">
        <v>4</v>
      </c>
    </row>
    <row r="586" spans="7:11" x14ac:dyDescent="0.25">
      <c r="G586" s="11" t="s">
        <v>902</v>
      </c>
      <c r="H586" s="14">
        <v>16</v>
      </c>
      <c r="J586" s="11" t="s">
        <v>2996</v>
      </c>
      <c r="K586" s="15">
        <v>4</v>
      </c>
    </row>
    <row r="587" spans="7:11" x14ac:dyDescent="0.25">
      <c r="G587" s="13" t="s">
        <v>32</v>
      </c>
      <c r="H587" s="14">
        <v>16</v>
      </c>
      <c r="J587" s="13" t="s">
        <v>22</v>
      </c>
      <c r="K587" s="15">
        <v>4</v>
      </c>
    </row>
    <row r="588" spans="7:11" x14ac:dyDescent="0.25">
      <c r="G588" s="9" t="s">
        <v>1882</v>
      </c>
      <c r="H588" s="14">
        <v>16</v>
      </c>
      <c r="J588" s="9" t="s">
        <v>5313</v>
      </c>
      <c r="K588" s="15">
        <v>4</v>
      </c>
    </row>
    <row r="589" spans="7:11" x14ac:dyDescent="0.25">
      <c r="G589" s="11" t="s">
        <v>1879</v>
      </c>
      <c r="H589" s="14">
        <v>16</v>
      </c>
      <c r="J589" s="11" t="s">
        <v>458</v>
      </c>
      <c r="K589" s="15">
        <v>4</v>
      </c>
    </row>
    <row r="590" spans="7:11" x14ac:dyDescent="0.25">
      <c r="G590" s="13" t="s">
        <v>32</v>
      </c>
      <c r="H590" s="14">
        <v>16</v>
      </c>
      <c r="J590" s="13" t="s">
        <v>79</v>
      </c>
      <c r="K590" s="15">
        <v>4</v>
      </c>
    </row>
    <row r="591" spans="7:11" x14ac:dyDescent="0.25">
      <c r="G591" s="9" t="s">
        <v>1197</v>
      </c>
      <c r="H591" s="14">
        <v>16</v>
      </c>
      <c r="J591" s="9" t="s">
        <v>4856</v>
      </c>
      <c r="K591" s="15">
        <v>4</v>
      </c>
    </row>
    <row r="592" spans="7:11" x14ac:dyDescent="0.25">
      <c r="G592" s="11" t="s">
        <v>1199</v>
      </c>
      <c r="H592" s="14">
        <v>16</v>
      </c>
      <c r="J592" s="11" t="s">
        <v>2250</v>
      </c>
      <c r="K592" s="15">
        <v>4</v>
      </c>
    </row>
    <row r="593" spans="7:11" x14ac:dyDescent="0.25">
      <c r="G593" s="13" t="s">
        <v>120</v>
      </c>
      <c r="H593" s="14">
        <v>16</v>
      </c>
      <c r="J593" s="13" t="s">
        <v>32</v>
      </c>
      <c r="K593" s="15">
        <v>4</v>
      </c>
    </row>
    <row r="594" spans="7:11" x14ac:dyDescent="0.25">
      <c r="G594" s="9" t="s">
        <v>292</v>
      </c>
      <c r="H594" s="14">
        <v>16</v>
      </c>
      <c r="J594" s="9" t="s">
        <v>4979</v>
      </c>
      <c r="K594" s="15">
        <v>4</v>
      </c>
    </row>
    <row r="595" spans="7:11" x14ac:dyDescent="0.25">
      <c r="G595" s="11" t="s">
        <v>57</v>
      </c>
      <c r="H595" s="14">
        <v>16</v>
      </c>
      <c r="J595" s="11" t="s">
        <v>264</v>
      </c>
      <c r="K595" s="15">
        <v>4</v>
      </c>
    </row>
    <row r="596" spans="7:11" x14ac:dyDescent="0.25">
      <c r="G596" s="13" t="s">
        <v>22</v>
      </c>
      <c r="H596" s="14">
        <v>16</v>
      </c>
      <c r="J596" s="13" t="s">
        <v>32</v>
      </c>
      <c r="K596" s="15">
        <v>4</v>
      </c>
    </row>
    <row r="597" spans="7:11" x14ac:dyDescent="0.25">
      <c r="G597" s="9" t="s">
        <v>8942</v>
      </c>
      <c r="H597" s="14">
        <v>15</v>
      </c>
      <c r="J597" s="9" t="s">
        <v>5106</v>
      </c>
      <c r="K597" s="15">
        <v>4</v>
      </c>
    </row>
    <row r="598" spans="7:11" x14ac:dyDescent="0.25">
      <c r="G598" s="11" t="s">
        <v>5265</v>
      </c>
      <c r="H598" s="14">
        <v>15</v>
      </c>
      <c r="J598" s="11" t="s">
        <v>835</v>
      </c>
      <c r="K598" s="15">
        <v>4</v>
      </c>
    </row>
    <row r="599" spans="7:11" x14ac:dyDescent="0.25">
      <c r="G599" s="13" t="s">
        <v>126</v>
      </c>
      <c r="H599" s="14">
        <v>15</v>
      </c>
      <c r="J599" s="13" t="s">
        <v>32</v>
      </c>
      <c r="K599" s="15">
        <v>4</v>
      </c>
    </row>
    <row r="600" spans="7:11" x14ac:dyDescent="0.25">
      <c r="G600" s="9" t="s">
        <v>6912</v>
      </c>
      <c r="H600" s="14">
        <v>15</v>
      </c>
      <c r="J600" s="9" t="s">
        <v>4612</v>
      </c>
      <c r="K600" s="15">
        <v>4</v>
      </c>
    </row>
    <row r="601" spans="7:11" x14ac:dyDescent="0.25">
      <c r="G601" s="11" t="s">
        <v>6913</v>
      </c>
      <c r="H601" s="14">
        <v>15</v>
      </c>
      <c r="J601" s="11" t="s">
        <v>691</v>
      </c>
      <c r="K601" s="15">
        <v>4</v>
      </c>
    </row>
    <row r="602" spans="7:11" x14ac:dyDescent="0.25">
      <c r="G602" s="13" t="s">
        <v>126</v>
      </c>
      <c r="H602" s="14">
        <v>15</v>
      </c>
      <c r="J602" s="13" t="s">
        <v>126</v>
      </c>
      <c r="K602" s="15">
        <v>4</v>
      </c>
    </row>
    <row r="603" spans="7:11" x14ac:dyDescent="0.25">
      <c r="G603" s="9" t="s">
        <v>6343</v>
      </c>
      <c r="H603" s="14">
        <v>15</v>
      </c>
      <c r="J603" s="9" t="s">
        <v>3107</v>
      </c>
      <c r="K603" s="15">
        <v>4</v>
      </c>
    </row>
    <row r="604" spans="7:11" x14ac:dyDescent="0.25">
      <c r="G604" s="11" t="s">
        <v>509</v>
      </c>
      <c r="H604" s="14">
        <v>15</v>
      </c>
      <c r="J604" s="11" t="s">
        <v>2494</v>
      </c>
      <c r="K604" s="15">
        <v>4</v>
      </c>
    </row>
    <row r="605" spans="7:11" x14ac:dyDescent="0.25">
      <c r="G605" s="13" t="s">
        <v>79</v>
      </c>
      <c r="H605" s="14">
        <v>15</v>
      </c>
      <c r="J605" s="13" t="s">
        <v>126</v>
      </c>
      <c r="K605" s="15">
        <v>4</v>
      </c>
    </row>
    <row r="606" spans="7:11" x14ac:dyDescent="0.25">
      <c r="G606" s="9" t="s">
        <v>3518</v>
      </c>
      <c r="H606" s="14">
        <v>15</v>
      </c>
      <c r="J606" s="9" t="s">
        <v>3426</v>
      </c>
      <c r="K606" s="15">
        <v>4</v>
      </c>
    </row>
    <row r="607" spans="7:11" x14ac:dyDescent="0.25">
      <c r="G607" s="11" t="s">
        <v>1591</v>
      </c>
      <c r="H607" s="14">
        <v>15</v>
      </c>
      <c r="J607" s="11" t="s">
        <v>871</v>
      </c>
      <c r="K607" s="15">
        <v>4</v>
      </c>
    </row>
    <row r="608" spans="7:11" x14ac:dyDescent="0.25">
      <c r="G608" s="13" t="s">
        <v>32</v>
      </c>
      <c r="H608" s="14">
        <v>15</v>
      </c>
      <c r="J608" s="13" t="s">
        <v>32</v>
      </c>
      <c r="K608" s="15">
        <v>4</v>
      </c>
    </row>
    <row r="609" spans="7:11" x14ac:dyDescent="0.25">
      <c r="G609" s="9" t="s">
        <v>3600</v>
      </c>
      <c r="H609" s="14">
        <v>15</v>
      </c>
      <c r="J609" s="9" t="s">
        <v>3829</v>
      </c>
      <c r="K609" s="15">
        <v>4</v>
      </c>
    </row>
    <row r="610" spans="7:11" x14ac:dyDescent="0.25">
      <c r="G610" s="11" t="s">
        <v>3000</v>
      </c>
      <c r="H610" s="14">
        <v>15</v>
      </c>
      <c r="J610" s="11" t="s">
        <v>42</v>
      </c>
      <c r="K610" s="15">
        <v>4</v>
      </c>
    </row>
    <row r="611" spans="7:11" x14ac:dyDescent="0.25">
      <c r="G611" s="13" t="s">
        <v>22</v>
      </c>
      <c r="H611" s="14">
        <v>15</v>
      </c>
      <c r="J611" s="13" t="s">
        <v>32</v>
      </c>
      <c r="K611" s="15">
        <v>4</v>
      </c>
    </row>
    <row r="612" spans="7:11" x14ac:dyDescent="0.25">
      <c r="G612" s="9" t="s">
        <v>3355</v>
      </c>
      <c r="H612" s="14">
        <v>15</v>
      </c>
      <c r="J612" s="9" t="s">
        <v>3485</v>
      </c>
      <c r="K612" s="15">
        <v>4</v>
      </c>
    </row>
    <row r="613" spans="7:11" x14ac:dyDescent="0.25">
      <c r="G613" s="11" t="s">
        <v>1237</v>
      </c>
      <c r="H613" s="14">
        <v>15</v>
      </c>
      <c r="J613" s="11" t="s">
        <v>384</v>
      </c>
      <c r="K613" s="15">
        <v>4</v>
      </c>
    </row>
    <row r="614" spans="7:11" x14ac:dyDescent="0.25">
      <c r="G614" s="13" t="s">
        <v>120</v>
      </c>
      <c r="H614" s="14">
        <v>15</v>
      </c>
      <c r="J614" s="13" t="s">
        <v>22</v>
      </c>
      <c r="K614" s="15">
        <v>4</v>
      </c>
    </row>
    <row r="615" spans="7:11" x14ac:dyDescent="0.25">
      <c r="G615" s="9" t="s">
        <v>2659</v>
      </c>
      <c r="H615" s="14">
        <v>15</v>
      </c>
      <c r="J615" s="9" t="s">
        <v>2607</v>
      </c>
      <c r="K615" s="15">
        <v>4</v>
      </c>
    </row>
    <row r="616" spans="7:11" x14ac:dyDescent="0.25">
      <c r="G616" s="11" t="s">
        <v>708</v>
      </c>
      <c r="H616" s="14">
        <v>15</v>
      </c>
      <c r="J616" s="11" t="s">
        <v>1786</v>
      </c>
      <c r="K616" s="15">
        <v>4</v>
      </c>
    </row>
    <row r="617" spans="7:11" x14ac:dyDescent="0.25">
      <c r="G617" s="13" t="s">
        <v>32</v>
      </c>
      <c r="H617" s="14">
        <v>15</v>
      </c>
      <c r="J617" s="13" t="s">
        <v>32</v>
      </c>
      <c r="K617" s="15">
        <v>4</v>
      </c>
    </row>
    <row r="618" spans="7:11" x14ac:dyDescent="0.25">
      <c r="G618" s="9" t="s">
        <v>1432</v>
      </c>
      <c r="H618" s="14">
        <v>15</v>
      </c>
      <c r="J618" s="9" t="s">
        <v>2601</v>
      </c>
      <c r="K618" s="15">
        <v>4</v>
      </c>
    </row>
    <row r="619" spans="7:11" x14ac:dyDescent="0.25">
      <c r="G619" s="11" t="s">
        <v>1422</v>
      </c>
      <c r="H619" s="14">
        <v>15</v>
      </c>
      <c r="J619" s="11" t="s">
        <v>871</v>
      </c>
      <c r="K619" s="15">
        <v>4</v>
      </c>
    </row>
    <row r="620" spans="7:11" x14ac:dyDescent="0.25">
      <c r="G620" s="13" t="s">
        <v>32</v>
      </c>
      <c r="H620" s="14">
        <v>15</v>
      </c>
      <c r="J620" s="13" t="s">
        <v>32</v>
      </c>
      <c r="K620" s="15">
        <v>4</v>
      </c>
    </row>
    <row r="621" spans="7:11" x14ac:dyDescent="0.25">
      <c r="G621" s="9" t="s">
        <v>1886</v>
      </c>
      <c r="H621" s="14">
        <v>15</v>
      </c>
      <c r="J621" s="9" t="s">
        <v>2515</v>
      </c>
      <c r="K621" s="15">
        <v>4</v>
      </c>
    </row>
    <row r="622" spans="7:11" x14ac:dyDescent="0.25">
      <c r="G622" s="11" t="s">
        <v>1879</v>
      </c>
      <c r="H622" s="14">
        <v>15</v>
      </c>
      <c r="J622" s="11" t="s">
        <v>937</v>
      </c>
      <c r="K622" s="15">
        <v>4</v>
      </c>
    </row>
    <row r="623" spans="7:11" x14ac:dyDescent="0.25">
      <c r="G623" s="13" t="s">
        <v>32</v>
      </c>
      <c r="H623" s="14">
        <v>15</v>
      </c>
      <c r="J623" s="13" t="s">
        <v>32</v>
      </c>
      <c r="K623" s="15">
        <v>4</v>
      </c>
    </row>
    <row r="624" spans="7:11" x14ac:dyDescent="0.25">
      <c r="G624" s="9" t="s">
        <v>2074</v>
      </c>
      <c r="H624" s="14">
        <v>15</v>
      </c>
      <c r="J624" s="9" t="s">
        <v>2557</v>
      </c>
      <c r="K624" s="15">
        <v>4</v>
      </c>
    </row>
    <row r="625" spans="7:11" x14ac:dyDescent="0.25">
      <c r="G625" s="11" t="s">
        <v>2054</v>
      </c>
      <c r="H625" s="14">
        <v>15</v>
      </c>
      <c r="J625" s="11" t="s">
        <v>1817</v>
      </c>
      <c r="K625" s="15">
        <v>4</v>
      </c>
    </row>
    <row r="626" spans="7:11" x14ac:dyDescent="0.25">
      <c r="G626" s="13" t="s">
        <v>140</v>
      </c>
      <c r="H626" s="14">
        <v>15</v>
      </c>
      <c r="J626" s="13" t="s">
        <v>22</v>
      </c>
      <c r="K626" s="15">
        <v>4</v>
      </c>
    </row>
    <row r="627" spans="7:11" x14ac:dyDescent="0.25">
      <c r="G627" s="9" t="s">
        <v>2169</v>
      </c>
      <c r="H627" s="14">
        <v>15</v>
      </c>
      <c r="J627" s="9" t="s">
        <v>2180</v>
      </c>
      <c r="K627" s="15">
        <v>4</v>
      </c>
    </row>
    <row r="628" spans="7:11" x14ac:dyDescent="0.25">
      <c r="G628" s="11" t="s">
        <v>2170</v>
      </c>
      <c r="H628" s="14">
        <v>15</v>
      </c>
      <c r="J628" s="11" t="s">
        <v>2170</v>
      </c>
      <c r="K628" s="15">
        <v>4</v>
      </c>
    </row>
    <row r="629" spans="7:11" x14ac:dyDescent="0.25">
      <c r="G629" s="13" t="s">
        <v>22</v>
      </c>
      <c r="H629" s="14">
        <v>15</v>
      </c>
      <c r="J629" s="13" t="s">
        <v>22</v>
      </c>
      <c r="K629" s="15">
        <v>4</v>
      </c>
    </row>
    <row r="630" spans="7:11" x14ac:dyDescent="0.25">
      <c r="G630" s="9" t="s">
        <v>322</v>
      </c>
      <c r="H630" s="14">
        <v>15</v>
      </c>
      <c r="J630" s="9" t="s">
        <v>1804</v>
      </c>
      <c r="K630" s="15">
        <v>4</v>
      </c>
    </row>
    <row r="631" spans="7:11" x14ac:dyDescent="0.25">
      <c r="G631" s="11" t="s">
        <v>106</v>
      </c>
      <c r="H631" s="14">
        <v>15</v>
      </c>
      <c r="J631" s="11" t="s">
        <v>614</v>
      </c>
      <c r="K631" s="15">
        <v>4</v>
      </c>
    </row>
    <row r="632" spans="7:11" x14ac:dyDescent="0.25">
      <c r="G632" s="13" t="s">
        <v>22</v>
      </c>
      <c r="H632" s="14">
        <v>15</v>
      </c>
      <c r="J632" s="13" t="s">
        <v>140</v>
      </c>
      <c r="K632" s="15">
        <v>4</v>
      </c>
    </row>
    <row r="633" spans="7:11" x14ac:dyDescent="0.25">
      <c r="G633" s="9" t="s">
        <v>156</v>
      </c>
      <c r="H633" s="14">
        <v>15</v>
      </c>
      <c r="J633" s="9" t="s">
        <v>1701</v>
      </c>
      <c r="K633" s="15">
        <v>4</v>
      </c>
    </row>
    <row r="634" spans="7:11" x14ac:dyDescent="0.25">
      <c r="G634" s="11" t="s">
        <v>160</v>
      </c>
      <c r="H634" s="14">
        <v>15</v>
      </c>
      <c r="J634" s="11" t="s">
        <v>524</v>
      </c>
      <c r="K634" s="15">
        <v>4</v>
      </c>
    </row>
    <row r="635" spans="7:11" x14ac:dyDescent="0.25">
      <c r="G635" s="13" t="s">
        <v>22</v>
      </c>
      <c r="H635" s="14">
        <v>15</v>
      </c>
      <c r="J635" s="13" t="s">
        <v>22</v>
      </c>
      <c r="K635" s="15">
        <v>4</v>
      </c>
    </row>
    <row r="636" spans="7:11" x14ac:dyDescent="0.25">
      <c r="G636" s="9" t="s">
        <v>337</v>
      </c>
      <c r="H636" s="14">
        <v>15</v>
      </c>
      <c r="J636" s="9" t="s">
        <v>1430</v>
      </c>
      <c r="K636" s="15">
        <v>4</v>
      </c>
    </row>
    <row r="637" spans="7:11" x14ac:dyDescent="0.25">
      <c r="G637" s="11" t="s">
        <v>339</v>
      </c>
      <c r="H637" s="14">
        <v>15</v>
      </c>
      <c r="J637" s="11" t="s">
        <v>1422</v>
      </c>
      <c r="K637" s="15">
        <v>4</v>
      </c>
    </row>
    <row r="638" spans="7:11" x14ac:dyDescent="0.25">
      <c r="G638" s="13" t="s">
        <v>32</v>
      </c>
      <c r="H638" s="14">
        <v>15</v>
      </c>
      <c r="J638" s="13" t="s">
        <v>32</v>
      </c>
      <c r="K638" s="15">
        <v>4</v>
      </c>
    </row>
    <row r="639" spans="7:11" x14ac:dyDescent="0.25">
      <c r="G639" s="9" t="s">
        <v>521</v>
      </c>
      <c r="H639" s="14">
        <v>15</v>
      </c>
      <c r="J639" s="9" t="s">
        <v>1392</v>
      </c>
      <c r="K639" s="15">
        <v>4</v>
      </c>
    </row>
    <row r="640" spans="7:11" x14ac:dyDescent="0.25">
      <c r="G640" s="11" t="s">
        <v>524</v>
      </c>
      <c r="H640" s="14">
        <v>15</v>
      </c>
      <c r="J640" s="11" t="s">
        <v>1390</v>
      </c>
      <c r="K640" s="15">
        <v>4</v>
      </c>
    </row>
    <row r="641" spans="7:11" x14ac:dyDescent="0.25">
      <c r="G641" s="13" t="s">
        <v>22</v>
      </c>
      <c r="H641" s="14">
        <v>15</v>
      </c>
      <c r="J641" s="13" t="s">
        <v>22</v>
      </c>
      <c r="K641" s="15">
        <v>4</v>
      </c>
    </row>
    <row r="642" spans="7:11" x14ac:dyDescent="0.25">
      <c r="G642" s="9" t="s">
        <v>8354</v>
      </c>
      <c r="H642" s="14">
        <v>14</v>
      </c>
      <c r="J642" s="9" t="s">
        <v>1438</v>
      </c>
      <c r="K642" s="15">
        <v>4</v>
      </c>
    </row>
    <row r="643" spans="7:11" x14ac:dyDescent="0.25">
      <c r="G643" s="11" t="s">
        <v>3262</v>
      </c>
      <c r="H643" s="14">
        <v>14</v>
      </c>
      <c r="J643" s="11" t="s">
        <v>1422</v>
      </c>
      <c r="K643" s="15">
        <v>4</v>
      </c>
    </row>
    <row r="644" spans="7:11" x14ac:dyDescent="0.25">
      <c r="G644" s="13" t="s">
        <v>120</v>
      </c>
      <c r="H644" s="14">
        <v>14</v>
      </c>
      <c r="J644" s="13" t="s">
        <v>32</v>
      </c>
      <c r="K644" s="15">
        <v>4</v>
      </c>
    </row>
    <row r="645" spans="7:11" x14ac:dyDescent="0.25">
      <c r="G645" s="9" t="s">
        <v>8946</v>
      </c>
      <c r="H645" s="14">
        <v>14</v>
      </c>
      <c r="J645" s="9" t="s">
        <v>1921</v>
      </c>
      <c r="K645" s="15">
        <v>4</v>
      </c>
    </row>
    <row r="646" spans="7:11" x14ac:dyDescent="0.25">
      <c r="G646" s="11" t="s">
        <v>4024</v>
      </c>
      <c r="H646" s="14">
        <v>14</v>
      </c>
      <c r="J646" s="11" t="s">
        <v>1057</v>
      </c>
      <c r="K646" s="15">
        <v>4</v>
      </c>
    </row>
    <row r="647" spans="7:11" x14ac:dyDescent="0.25">
      <c r="G647" s="13" t="s">
        <v>126</v>
      </c>
      <c r="H647" s="14">
        <v>14</v>
      </c>
      <c r="J647" s="13" t="s">
        <v>32</v>
      </c>
      <c r="K647" s="15">
        <v>4</v>
      </c>
    </row>
    <row r="648" spans="7:11" x14ac:dyDescent="0.25">
      <c r="G648" s="9" t="s">
        <v>7558</v>
      </c>
      <c r="H648" s="14">
        <v>14</v>
      </c>
      <c r="J648" s="9" t="s">
        <v>1654</v>
      </c>
      <c r="K648" s="15">
        <v>4</v>
      </c>
    </row>
    <row r="649" spans="7:11" x14ac:dyDescent="0.25">
      <c r="G649" s="11" t="s">
        <v>1907</v>
      </c>
      <c r="H649" s="14">
        <v>14</v>
      </c>
      <c r="J649" s="11" t="s">
        <v>264</v>
      </c>
      <c r="K649" s="15">
        <v>4</v>
      </c>
    </row>
    <row r="650" spans="7:11" x14ac:dyDescent="0.25">
      <c r="G650" s="13" t="s">
        <v>22</v>
      </c>
      <c r="H650" s="14">
        <v>14</v>
      </c>
      <c r="J650" s="13" t="s">
        <v>32</v>
      </c>
      <c r="K650" s="15">
        <v>4</v>
      </c>
    </row>
    <row r="651" spans="7:11" x14ac:dyDescent="0.25">
      <c r="G651" s="9" t="s">
        <v>7006</v>
      </c>
      <c r="H651" s="14">
        <v>14</v>
      </c>
      <c r="J651" s="9" t="s">
        <v>2172</v>
      </c>
      <c r="K651" s="15">
        <v>4</v>
      </c>
    </row>
    <row r="652" spans="7:11" x14ac:dyDescent="0.25">
      <c r="G652" s="11" t="s">
        <v>871</v>
      </c>
      <c r="H652" s="14">
        <v>14</v>
      </c>
      <c r="J652" s="11" t="s">
        <v>902</v>
      </c>
      <c r="K652" s="15">
        <v>4</v>
      </c>
    </row>
    <row r="653" spans="7:11" x14ac:dyDescent="0.25">
      <c r="G653" s="13" t="s">
        <v>32</v>
      </c>
      <c r="H653" s="14">
        <v>14</v>
      </c>
      <c r="J653" s="13" t="s">
        <v>32</v>
      </c>
      <c r="K653" s="15">
        <v>4</v>
      </c>
    </row>
    <row r="654" spans="7:11" x14ac:dyDescent="0.25">
      <c r="G654" s="9" t="s">
        <v>6556</v>
      </c>
      <c r="H654" s="14">
        <v>14</v>
      </c>
      <c r="J654" s="9" t="s">
        <v>886</v>
      </c>
      <c r="K654" s="15">
        <v>4</v>
      </c>
    </row>
    <row r="655" spans="7:11" x14ac:dyDescent="0.25">
      <c r="G655" s="11" t="s">
        <v>3467</v>
      </c>
      <c r="H655" s="14">
        <v>14</v>
      </c>
      <c r="J655" s="11" t="s">
        <v>887</v>
      </c>
      <c r="K655" s="15">
        <v>4</v>
      </c>
    </row>
    <row r="656" spans="7:11" x14ac:dyDescent="0.25">
      <c r="G656" s="13" t="s">
        <v>126</v>
      </c>
      <c r="H656" s="14">
        <v>14</v>
      </c>
      <c r="J656" s="13" t="s">
        <v>22</v>
      </c>
      <c r="K656" s="15">
        <v>4</v>
      </c>
    </row>
    <row r="657" spans="7:11" x14ac:dyDescent="0.25">
      <c r="G657" s="9" t="s">
        <v>4618</v>
      </c>
      <c r="H657" s="14">
        <v>14</v>
      </c>
      <c r="J657" s="9" t="s">
        <v>1181</v>
      </c>
      <c r="K657" s="15">
        <v>4</v>
      </c>
    </row>
    <row r="658" spans="7:11" x14ac:dyDescent="0.25">
      <c r="G658" s="11" t="s">
        <v>691</v>
      </c>
      <c r="H658" s="14">
        <v>14</v>
      </c>
      <c r="J658" s="11" t="s">
        <v>35</v>
      </c>
      <c r="K658" s="15">
        <v>4</v>
      </c>
    </row>
    <row r="659" spans="7:11" x14ac:dyDescent="0.25">
      <c r="G659" s="13" t="s">
        <v>126</v>
      </c>
      <c r="H659" s="14">
        <v>14</v>
      </c>
      <c r="J659" s="13" t="s">
        <v>32</v>
      </c>
      <c r="K659" s="15">
        <v>4</v>
      </c>
    </row>
    <row r="660" spans="7:11" x14ac:dyDescent="0.25">
      <c r="G660" s="9" t="s">
        <v>3440</v>
      </c>
      <c r="H660" s="14">
        <v>14</v>
      </c>
      <c r="J660" s="9" t="s">
        <v>1004</v>
      </c>
      <c r="K660" s="15">
        <v>4</v>
      </c>
    </row>
    <row r="661" spans="7:11" x14ac:dyDescent="0.25">
      <c r="G661" s="11" t="s">
        <v>2054</v>
      </c>
      <c r="H661" s="14">
        <v>14</v>
      </c>
      <c r="J661" s="11" t="s">
        <v>902</v>
      </c>
      <c r="K661" s="15">
        <v>4</v>
      </c>
    </row>
    <row r="662" spans="7:11" x14ac:dyDescent="0.25">
      <c r="G662" s="13" t="s">
        <v>140</v>
      </c>
      <c r="H662" s="14">
        <v>14</v>
      </c>
      <c r="J662" s="13" t="s">
        <v>32</v>
      </c>
      <c r="K662" s="15">
        <v>4</v>
      </c>
    </row>
    <row r="663" spans="7:11" x14ac:dyDescent="0.25">
      <c r="G663" s="9" t="s">
        <v>2607</v>
      </c>
      <c r="H663" s="14">
        <v>14</v>
      </c>
      <c r="J663" s="9" t="s">
        <v>411</v>
      </c>
      <c r="K663" s="15">
        <v>4</v>
      </c>
    </row>
    <row r="664" spans="7:11" x14ac:dyDescent="0.25">
      <c r="G664" s="11" t="s">
        <v>1786</v>
      </c>
      <c r="H664" s="14">
        <v>14</v>
      </c>
      <c r="J664" s="11" t="s">
        <v>412</v>
      </c>
      <c r="K664" s="15">
        <v>4</v>
      </c>
    </row>
    <row r="665" spans="7:11" x14ac:dyDescent="0.25">
      <c r="G665" s="13" t="s">
        <v>32</v>
      </c>
      <c r="H665" s="14">
        <v>14</v>
      </c>
      <c r="J665" s="13" t="s">
        <v>79</v>
      </c>
      <c r="K665" s="15">
        <v>4</v>
      </c>
    </row>
    <row r="666" spans="7:11" x14ac:dyDescent="0.25">
      <c r="G666" s="9" t="s">
        <v>2749</v>
      </c>
      <c r="H666" s="14">
        <v>14</v>
      </c>
      <c r="J666" s="9" t="s">
        <v>764</v>
      </c>
      <c r="K666" s="15">
        <v>4</v>
      </c>
    </row>
    <row r="667" spans="7:11" x14ac:dyDescent="0.25">
      <c r="G667" s="11" t="s">
        <v>57</v>
      </c>
      <c r="H667" s="14">
        <v>14</v>
      </c>
      <c r="J667" s="11" t="s">
        <v>509</v>
      </c>
      <c r="K667" s="15">
        <v>4</v>
      </c>
    </row>
    <row r="668" spans="7:11" x14ac:dyDescent="0.25">
      <c r="G668" s="13" t="s">
        <v>22</v>
      </c>
      <c r="H668" s="14">
        <v>14</v>
      </c>
      <c r="J668" s="13" t="s">
        <v>79</v>
      </c>
      <c r="K668" s="15">
        <v>4</v>
      </c>
    </row>
    <row r="669" spans="7:11" x14ac:dyDescent="0.25">
      <c r="G669" s="9" t="s">
        <v>2498</v>
      </c>
      <c r="H669" s="14">
        <v>14</v>
      </c>
      <c r="J669" s="9" t="s">
        <v>227</v>
      </c>
      <c r="K669" s="15">
        <v>4</v>
      </c>
    </row>
    <row r="670" spans="7:11" x14ac:dyDescent="0.25">
      <c r="G670" s="11" t="s">
        <v>2494</v>
      </c>
      <c r="H670" s="14">
        <v>14</v>
      </c>
      <c r="J670" s="11" t="s">
        <v>228</v>
      </c>
      <c r="K670" s="15">
        <v>4</v>
      </c>
    </row>
    <row r="671" spans="7:11" x14ac:dyDescent="0.25">
      <c r="G671" s="13" t="s">
        <v>32</v>
      </c>
      <c r="H671" s="14">
        <v>14</v>
      </c>
      <c r="J671" s="13" t="s">
        <v>32</v>
      </c>
      <c r="K671" s="15">
        <v>4</v>
      </c>
    </row>
    <row r="672" spans="7:11" x14ac:dyDescent="0.25">
      <c r="G672" s="9" t="s">
        <v>1668</v>
      </c>
      <c r="H672" s="14">
        <v>14</v>
      </c>
      <c r="J672" s="9" t="s">
        <v>974</v>
      </c>
      <c r="K672" s="15">
        <v>4</v>
      </c>
    </row>
    <row r="673" spans="7:11" x14ac:dyDescent="0.25">
      <c r="G673" s="11" t="s">
        <v>106</v>
      </c>
      <c r="H673" s="14">
        <v>14</v>
      </c>
      <c r="J673" s="11" t="s">
        <v>339</v>
      </c>
      <c r="K673" s="15">
        <v>4</v>
      </c>
    </row>
    <row r="674" spans="7:11" x14ac:dyDescent="0.25">
      <c r="G674" s="13" t="s">
        <v>126</v>
      </c>
      <c r="H674" s="14">
        <v>14</v>
      </c>
      <c r="J674" s="13" t="s">
        <v>32</v>
      </c>
      <c r="K674" s="15">
        <v>4</v>
      </c>
    </row>
    <row r="675" spans="7:11" x14ac:dyDescent="0.25">
      <c r="G675" s="9" t="s">
        <v>2140</v>
      </c>
      <c r="H675" s="14">
        <v>14</v>
      </c>
      <c r="J675" s="9" t="s">
        <v>552</v>
      </c>
      <c r="K675" s="15">
        <v>4</v>
      </c>
    </row>
    <row r="676" spans="7:11" x14ac:dyDescent="0.25">
      <c r="G676" s="11" t="s">
        <v>99</v>
      </c>
      <c r="H676" s="14">
        <v>14</v>
      </c>
      <c r="J676" s="11" t="s">
        <v>553</v>
      </c>
      <c r="K676" s="15">
        <v>4</v>
      </c>
    </row>
    <row r="677" spans="7:11" x14ac:dyDescent="0.25">
      <c r="G677" s="13" t="s">
        <v>22</v>
      </c>
      <c r="H677" s="14">
        <v>14</v>
      </c>
      <c r="J677" s="13" t="s">
        <v>32</v>
      </c>
      <c r="K677" s="15">
        <v>4</v>
      </c>
    </row>
    <row r="678" spans="7:11" x14ac:dyDescent="0.25">
      <c r="G678" s="9" t="s">
        <v>491</v>
      </c>
      <c r="H678" s="14">
        <v>14</v>
      </c>
      <c r="J678" s="9" t="s">
        <v>1134</v>
      </c>
      <c r="K678" s="15">
        <v>4</v>
      </c>
    </row>
    <row r="679" spans="7:11" x14ac:dyDescent="0.25">
      <c r="G679" s="11" t="s">
        <v>200</v>
      </c>
      <c r="H679" s="14">
        <v>14</v>
      </c>
      <c r="J679" s="11" t="s">
        <v>178</v>
      </c>
      <c r="K679" s="15">
        <v>4</v>
      </c>
    </row>
    <row r="680" spans="7:11" x14ac:dyDescent="0.25">
      <c r="G680" s="13" t="s">
        <v>32</v>
      </c>
      <c r="H680" s="14">
        <v>14</v>
      </c>
      <c r="J680" s="13" t="s">
        <v>32</v>
      </c>
      <c r="K680" s="15">
        <v>4</v>
      </c>
    </row>
    <row r="681" spans="7:11" x14ac:dyDescent="0.25">
      <c r="G681" s="9" t="s">
        <v>102</v>
      </c>
      <c r="H681" s="14">
        <v>14</v>
      </c>
      <c r="J681" s="9" t="s">
        <v>677</v>
      </c>
      <c r="K681" s="15">
        <v>4</v>
      </c>
    </row>
    <row r="682" spans="7:11" x14ac:dyDescent="0.25">
      <c r="G682" s="11" t="s">
        <v>106</v>
      </c>
      <c r="H682" s="14">
        <v>14</v>
      </c>
      <c r="J682" s="11" t="s">
        <v>680</v>
      </c>
      <c r="K682" s="15">
        <v>4</v>
      </c>
    </row>
    <row r="683" spans="7:11" x14ac:dyDescent="0.25">
      <c r="G683" s="13" t="s">
        <v>32</v>
      </c>
      <c r="H683" s="14">
        <v>14</v>
      </c>
      <c r="J683" s="13" t="s">
        <v>32</v>
      </c>
      <c r="K683" s="15">
        <v>4</v>
      </c>
    </row>
    <row r="684" spans="7:11" x14ac:dyDescent="0.25">
      <c r="G684" s="9" t="s">
        <v>536</v>
      </c>
      <c r="H684" s="14">
        <v>14</v>
      </c>
      <c r="J684" s="9" t="s">
        <v>253</v>
      </c>
      <c r="K684" s="15">
        <v>4</v>
      </c>
    </row>
    <row r="685" spans="7:11" x14ac:dyDescent="0.25">
      <c r="G685" s="11" t="s">
        <v>450</v>
      </c>
      <c r="H685" s="14">
        <v>14</v>
      </c>
      <c r="J685" s="11" t="s">
        <v>214</v>
      </c>
      <c r="K685" s="15">
        <v>4</v>
      </c>
    </row>
    <row r="686" spans="7:11" x14ac:dyDescent="0.25">
      <c r="G686" s="13" t="s">
        <v>32</v>
      </c>
      <c r="H686" s="14">
        <v>14</v>
      </c>
      <c r="J686" s="13" t="s">
        <v>126</v>
      </c>
      <c r="K686" s="15">
        <v>4</v>
      </c>
    </row>
    <row r="687" spans="7:11" x14ac:dyDescent="0.25">
      <c r="G687" s="9" t="s">
        <v>8962</v>
      </c>
      <c r="H687" s="14">
        <v>13</v>
      </c>
      <c r="J687" s="9" t="s">
        <v>203</v>
      </c>
      <c r="K687" s="15">
        <v>4</v>
      </c>
    </row>
    <row r="688" spans="7:11" x14ac:dyDescent="0.25">
      <c r="G688" s="11" t="s">
        <v>4024</v>
      </c>
      <c r="H688" s="14">
        <v>13</v>
      </c>
      <c r="J688" s="11" t="s">
        <v>200</v>
      </c>
      <c r="K688" s="15">
        <v>4</v>
      </c>
    </row>
    <row r="689" spans="7:11" x14ac:dyDescent="0.25">
      <c r="G689" s="13" t="s">
        <v>126</v>
      </c>
      <c r="H689" s="14">
        <v>13</v>
      </c>
      <c r="J689" s="13" t="s">
        <v>22</v>
      </c>
      <c r="K689" s="15">
        <v>4</v>
      </c>
    </row>
    <row r="690" spans="7:11" x14ac:dyDescent="0.25">
      <c r="G690" s="9" t="s">
        <v>8475</v>
      </c>
      <c r="H690" s="14">
        <v>13</v>
      </c>
      <c r="J690" s="9" t="s">
        <v>9387</v>
      </c>
      <c r="K690" s="15">
        <v>3</v>
      </c>
    </row>
    <row r="691" spans="7:11" x14ac:dyDescent="0.25">
      <c r="G691" s="11" t="s">
        <v>4024</v>
      </c>
      <c r="H691" s="14">
        <v>13</v>
      </c>
      <c r="J691" s="11" t="s">
        <v>835</v>
      </c>
      <c r="K691" s="15">
        <v>3</v>
      </c>
    </row>
    <row r="692" spans="7:11" x14ac:dyDescent="0.25">
      <c r="G692" s="13" t="s">
        <v>126</v>
      </c>
      <c r="H692" s="14">
        <v>13</v>
      </c>
      <c r="J692" s="13" t="s">
        <v>32</v>
      </c>
      <c r="K692" s="15">
        <v>3</v>
      </c>
    </row>
    <row r="693" spans="7:11" x14ac:dyDescent="0.25">
      <c r="G693" s="9" t="s">
        <v>8320</v>
      </c>
      <c r="H693" s="14">
        <v>13</v>
      </c>
      <c r="J693" s="9" t="s">
        <v>9103</v>
      </c>
      <c r="K693" s="15">
        <v>3</v>
      </c>
    </row>
    <row r="694" spans="7:11" x14ac:dyDescent="0.25">
      <c r="G694" s="11" t="s">
        <v>3646</v>
      </c>
      <c r="H694" s="14">
        <v>13</v>
      </c>
      <c r="J694" s="11" t="s">
        <v>9092</v>
      </c>
      <c r="K694" s="15">
        <v>3</v>
      </c>
    </row>
    <row r="695" spans="7:11" x14ac:dyDescent="0.25">
      <c r="G695" s="13" t="s">
        <v>120</v>
      </c>
      <c r="H695" s="14">
        <v>13</v>
      </c>
      <c r="J695" s="13" t="s">
        <v>140</v>
      </c>
      <c r="K695" s="15">
        <v>3</v>
      </c>
    </row>
    <row r="696" spans="7:11" x14ac:dyDescent="0.25">
      <c r="G696" s="9" t="s">
        <v>8934</v>
      </c>
      <c r="H696" s="14">
        <v>13</v>
      </c>
      <c r="J696" s="9" t="s">
        <v>9080</v>
      </c>
      <c r="K696" s="15">
        <v>3</v>
      </c>
    </row>
    <row r="697" spans="7:11" x14ac:dyDescent="0.25">
      <c r="G697" s="11" t="s">
        <v>8932</v>
      </c>
      <c r="H697" s="14">
        <v>13</v>
      </c>
      <c r="J697" s="11" t="s">
        <v>835</v>
      </c>
      <c r="K697" s="15">
        <v>3</v>
      </c>
    </row>
    <row r="698" spans="7:11" x14ac:dyDescent="0.25">
      <c r="G698" s="13" t="s">
        <v>22</v>
      </c>
      <c r="H698" s="14">
        <v>13</v>
      </c>
      <c r="J698" s="13" t="s">
        <v>22</v>
      </c>
      <c r="K698" s="15">
        <v>3</v>
      </c>
    </row>
    <row r="699" spans="7:11" x14ac:dyDescent="0.25">
      <c r="G699" s="9" t="s">
        <v>5678</v>
      </c>
      <c r="H699" s="14">
        <v>13</v>
      </c>
      <c r="J699" s="9" t="s">
        <v>9229</v>
      </c>
      <c r="K699" s="15">
        <v>3</v>
      </c>
    </row>
    <row r="700" spans="7:11" x14ac:dyDescent="0.25">
      <c r="G700" s="11" t="s">
        <v>1199</v>
      </c>
      <c r="H700" s="14">
        <v>13</v>
      </c>
      <c r="J700" s="11" t="s">
        <v>339</v>
      </c>
      <c r="K700" s="15">
        <v>3</v>
      </c>
    </row>
    <row r="701" spans="7:11" x14ac:dyDescent="0.25">
      <c r="G701" s="13" t="s">
        <v>32</v>
      </c>
      <c r="H701" s="14">
        <v>13</v>
      </c>
      <c r="J701" s="13" t="s">
        <v>32</v>
      </c>
      <c r="K701" s="15">
        <v>3</v>
      </c>
    </row>
    <row r="702" spans="7:11" x14ac:dyDescent="0.25">
      <c r="G702" s="9" t="s">
        <v>6018</v>
      </c>
      <c r="H702" s="14">
        <v>13</v>
      </c>
      <c r="J702" s="9" t="s">
        <v>9437</v>
      </c>
      <c r="K702" s="15">
        <v>3</v>
      </c>
    </row>
    <row r="703" spans="7:11" x14ac:dyDescent="0.25">
      <c r="G703" s="11" t="s">
        <v>1199</v>
      </c>
      <c r="H703" s="14">
        <v>13</v>
      </c>
      <c r="J703" s="11" t="s">
        <v>2888</v>
      </c>
      <c r="K703" s="15">
        <v>3</v>
      </c>
    </row>
    <row r="704" spans="7:11" x14ac:dyDescent="0.25">
      <c r="G704" s="13" t="s">
        <v>126</v>
      </c>
      <c r="H704" s="14">
        <v>13</v>
      </c>
      <c r="J704" s="13" t="s">
        <v>32</v>
      </c>
      <c r="K704" s="15">
        <v>3</v>
      </c>
    </row>
    <row r="705" spans="7:11" x14ac:dyDescent="0.25">
      <c r="G705" s="9" t="s">
        <v>5242</v>
      </c>
      <c r="H705" s="14">
        <v>13</v>
      </c>
      <c r="J705" s="9" t="s">
        <v>9034</v>
      </c>
      <c r="K705" s="15">
        <v>3</v>
      </c>
    </row>
    <row r="706" spans="7:11" x14ac:dyDescent="0.25">
      <c r="G706" s="11" t="s">
        <v>5236</v>
      </c>
      <c r="H706" s="14">
        <v>13</v>
      </c>
      <c r="J706" s="11" t="s">
        <v>3162</v>
      </c>
      <c r="K706" s="15">
        <v>3</v>
      </c>
    </row>
    <row r="707" spans="7:11" x14ac:dyDescent="0.25">
      <c r="G707" s="13" t="s">
        <v>32</v>
      </c>
      <c r="H707" s="14">
        <v>13</v>
      </c>
      <c r="J707" s="13" t="s">
        <v>32</v>
      </c>
      <c r="K707" s="15">
        <v>3</v>
      </c>
    </row>
    <row r="708" spans="7:11" x14ac:dyDescent="0.25">
      <c r="G708" s="9" t="s">
        <v>3968</v>
      </c>
      <c r="H708" s="14">
        <v>13</v>
      </c>
      <c r="J708" s="9" t="s">
        <v>9042</v>
      </c>
      <c r="K708" s="15">
        <v>3</v>
      </c>
    </row>
    <row r="709" spans="7:11" x14ac:dyDescent="0.25">
      <c r="G709" s="11" t="s">
        <v>956</v>
      </c>
      <c r="H709" s="14">
        <v>13</v>
      </c>
      <c r="J709" s="11" t="s">
        <v>3162</v>
      </c>
      <c r="K709" s="15">
        <v>3</v>
      </c>
    </row>
    <row r="710" spans="7:11" x14ac:dyDescent="0.25">
      <c r="G710" s="13" t="s">
        <v>22</v>
      </c>
      <c r="H710" s="14">
        <v>13</v>
      </c>
      <c r="J710" s="13" t="s">
        <v>32</v>
      </c>
      <c r="K710" s="15">
        <v>3</v>
      </c>
    </row>
    <row r="711" spans="7:11" x14ac:dyDescent="0.25">
      <c r="G711" s="9" t="s">
        <v>3486</v>
      </c>
      <c r="H711" s="14">
        <v>13</v>
      </c>
      <c r="J711" s="9" t="s">
        <v>8971</v>
      </c>
      <c r="K711" s="15">
        <v>3</v>
      </c>
    </row>
    <row r="712" spans="7:11" x14ac:dyDescent="0.25">
      <c r="G712" s="11" t="s">
        <v>384</v>
      </c>
      <c r="H712" s="14">
        <v>13</v>
      </c>
      <c r="J712" s="11" t="s">
        <v>871</v>
      </c>
      <c r="K712" s="15">
        <v>3</v>
      </c>
    </row>
    <row r="713" spans="7:11" x14ac:dyDescent="0.25">
      <c r="G713" s="13" t="s">
        <v>120</v>
      </c>
      <c r="H713" s="14">
        <v>13</v>
      </c>
      <c r="J713" s="13" t="s">
        <v>32</v>
      </c>
      <c r="K713" s="15">
        <v>3</v>
      </c>
    </row>
    <row r="714" spans="7:11" x14ac:dyDescent="0.25">
      <c r="G714" s="9" t="s">
        <v>3829</v>
      </c>
      <c r="H714" s="14">
        <v>13</v>
      </c>
      <c r="J714" s="9" t="s">
        <v>9435</v>
      </c>
      <c r="K714" s="15">
        <v>3</v>
      </c>
    </row>
    <row r="715" spans="7:11" x14ac:dyDescent="0.25">
      <c r="G715" s="11" t="s">
        <v>42</v>
      </c>
      <c r="H715" s="14">
        <v>13</v>
      </c>
      <c r="J715" s="11" t="s">
        <v>2888</v>
      </c>
      <c r="K715" s="15">
        <v>3</v>
      </c>
    </row>
    <row r="716" spans="7:11" x14ac:dyDescent="0.25">
      <c r="G716" s="13" t="s">
        <v>32</v>
      </c>
      <c r="H716" s="14">
        <v>13</v>
      </c>
      <c r="J716" s="13" t="s">
        <v>32</v>
      </c>
      <c r="K716" s="15">
        <v>3</v>
      </c>
    </row>
    <row r="717" spans="7:11" x14ac:dyDescent="0.25">
      <c r="G717" s="9" t="s">
        <v>2582</v>
      </c>
      <c r="H717" s="14">
        <v>13</v>
      </c>
      <c r="J717" s="9" t="s">
        <v>9145</v>
      </c>
      <c r="K717" s="15">
        <v>3</v>
      </c>
    </row>
    <row r="718" spans="7:11" x14ac:dyDescent="0.25">
      <c r="G718" s="11" t="s">
        <v>1199</v>
      </c>
      <c r="H718" s="14">
        <v>13</v>
      </c>
      <c r="J718" s="11" t="s">
        <v>2170</v>
      </c>
      <c r="K718" s="15">
        <v>3</v>
      </c>
    </row>
    <row r="719" spans="7:11" x14ac:dyDescent="0.25">
      <c r="G719" s="13" t="s">
        <v>120</v>
      </c>
      <c r="H719" s="14">
        <v>13</v>
      </c>
      <c r="J719" s="13" t="s">
        <v>22</v>
      </c>
      <c r="K719" s="15">
        <v>3</v>
      </c>
    </row>
    <row r="720" spans="7:11" x14ac:dyDescent="0.25">
      <c r="G720" s="9" t="s">
        <v>2892</v>
      </c>
      <c r="H720" s="14">
        <v>13</v>
      </c>
      <c r="J720" s="9" t="s">
        <v>9313</v>
      </c>
      <c r="K720" s="15">
        <v>3</v>
      </c>
    </row>
    <row r="721" spans="7:11" x14ac:dyDescent="0.25">
      <c r="G721" s="11" t="s">
        <v>2888</v>
      </c>
      <c r="H721" s="14">
        <v>13</v>
      </c>
      <c r="J721" s="11" t="s">
        <v>524</v>
      </c>
      <c r="K721" s="15">
        <v>3</v>
      </c>
    </row>
    <row r="722" spans="7:11" x14ac:dyDescent="0.25">
      <c r="G722" s="13" t="s">
        <v>22</v>
      </c>
      <c r="H722" s="14">
        <v>13</v>
      </c>
      <c r="J722" s="13" t="s">
        <v>32</v>
      </c>
      <c r="K722" s="15">
        <v>3</v>
      </c>
    </row>
    <row r="723" spans="7:11" x14ac:dyDescent="0.25">
      <c r="G723" s="9" t="s">
        <v>2967</v>
      </c>
      <c r="H723" s="14">
        <v>13</v>
      </c>
      <c r="J723" s="9" t="s">
        <v>9567</v>
      </c>
      <c r="K723" s="15">
        <v>3</v>
      </c>
    </row>
    <row r="724" spans="7:11" x14ac:dyDescent="0.25">
      <c r="G724" s="11" t="s">
        <v>614</v>
      </c>
      <c r="H724" s="14">
        <v>13</v>
      </c>
      <c r="J724" s="11" t="s">
        <v>1284</v>
      </c>
      <c r="K724" s="15">
        <v>3</v>
      </c>
    </row>
    <row r="725" spans="7:11" x14ac:dyDescent="0.25">
      <c r="G725" s="13" t="s">
        <v>140</v>
      </c>
      <c r="H725" s="14">
        <v>13</v>
      </c>
      <c r="J725" s="13" t="s">
        <v>32</v>
      </c>
      <c r="K725" s="15">
        <v>3</v>
      </c>
    </row>
    <row r="726" spans="7:11" x14ac:dyDescent="0.25">
      <c r="G726" s="9" t="s">
        <v>2239</v>
      </c>
      <c r="H726" s="14">
        <v>13</v>
      </c>
      <c r="J726" s="9" t="s">
        <v>9159</v>
      </c>
      <c r="K726" s="15">
        <v>3</v>
      </c>
    </row>
    <row r="727" spans="7:11" x14ac:dyDescent="0.25">
      <c r="G727" s="11" t="s">
        <v>918</v>
      </c>
      <c r="H727" s="14">
        <v>13</v>
      </c>
      <c r="J727" s="11" t="s">
        <v>1221</v>
      </c>
      <c r="K727" s="15">
        <v>3</v>
      </c>
    </row>
    <row r="728" spans="7:11" x14ac:dyDescent="0.25">
      <c r="G728" s="13" t="s">
        <v>22</v>
      </c>
      <c r="H728" s="14">
        <v>13</v>
      </c>
      <c r="J728" s="13" t="s">
        <v>22</v>
      </c>
      <c r="K728" s="15">
        <v>3</v>
      </c>
    </row>
    <row r="729" spans="7:11" x14ac:dyDescent="0.25">
      <c r="G729" s="9" t="s">
        <v>1804</v>
      </c>
      <c r="H729" s="14">
        <v>13</v>
      </c>
      <c r="J729" s="9" t="s">
        <v>9209</v>
      </c>
      <c r="K729" s="15">
        <v>3</v>
      </c>
    </row>
    <row r="730" spans="7:11" x14ac:dyDescent="0.25">
      <c r="G730" s="11" t="s">
        <v>614</v>
      </c>
      <c r="H730" s="14">
        <v>13</v>
      </c>
      <c r="J730" s="11" t="s">
        <v>3327</v>
      </c>
      <c r="K730" s="15">
        <v>3</v>
      </c>
    </row>
    <row r="731" spans="7:11" x14ac:dyDescent="0.25">
      <c r="G731" s="13" t="s">
        <v>140</v>
      </c>
      <c r="H731" s="14">
        <v>13</v>
      </c>
      <c r="J731" s="13" t="s">
        <v>32</v>
      </c>
      <c r="K731" s="15">
        <v>3</v>
      </c>
    </row>
    <row r="732" spans="7:11" x14ac:dyDescent="0.25">
      <c r="G732" s="9" t="s">
        <v>1223</v>
      </c>
      <c r="H732" s="14">
        <v>13</v>
      </c>
      <c r="J732" s="9" t="s">
        <v>9227</v>
      </c>
      <c r="K732" s="15">
        <v>3</v>
      </c>
    </row>
    <row r="733" spans="7:11" x14ac:dyDescent="0.25">
      <c r="G733" s="11" t="s">
        <v>1221</v>
      </c>
      <c r="H733" s="14">
        <v>13</v>
      </c>
      <c r="J733" s="11" t="s">
        <v>339</v>
      </c>
      <c r="K733" s="15">
        <v>3</v>
      </c>
    </row>
    <row r="734" spans="7:11" x14ac:dyDescent="0.25">
      <c r="G734" s="13" t="s">
        <v>22</v>
      </c>
      <c r="H734" s="14">
        <v>13</v>
      </c>
      <c r="J734" s="13" t="s">
        <v>32</v>
      </c>
      <c r="K734" s="15">
        <v>3</v>
      </c>
    </row>
    <row r="735" spans="7:11" x14ac:dyDescent="0.25">
      <c r="G735" s="9" t="s">
        <v>443</v>
      </c>
      <c r="H735" s="14">
        <v>13</v>
      </c>
      <c r="J735" s="9" t="s">
        <v>8758</v>
      </c>
      <c r="K735" s="15">
        <v>3</v>
      </c>
    </row>
    <row r="736" spans="7:11" x14ac:dyDescent="0.25">
      <c r="G736" s="11" t="s">
        <v>35</v>
      </c>
      <c r="H736" s="14">
        <v>13</v>
      </c>
      <c r="J736" s="11" t="s">
        <v>412</v>
      </c>
      <c r="K736" s="15">
        <v>3</v>
      </c>
    </row>
    <row r="737" spans="7:11" x14ac:dyDescent="0.25">
      <c r="G737" s="13" t="s">
        <v>32</v>
      </c>
      <c r="H737" s="14">
        <v>13</v>
      </c>
      <c r="J737" s="13" t="s">
        <v>79</v>
      </c>
      <c r="K737" s="15">
        <v>3</v>
      </c>
    </row>
    <row r="738" spans="7:11" x14ac:dyDescent="0.25">
      <c r="G738" s="9" t="s">
        <v>77</v>
      </c>
      <c r="H738" s="14">
        <v>13</v>
      </c>
      <c r="J738" s="9" t="s">
        <v>8826</v>
      </c>
      <c r="K738" s="15">
        <v>3</v>
      </c>
    </row>
    <row r="739" spans="7:11" x14ac:dyDescent="0.25">
      <c r="G739" s="11" t="s">
        <v>82</v>
      </c>
      <c r="H739" s="14">
        <v>13</v>
      </c>
      <c r="J739" s="11" t="s">
        <v>2459</v>
      </c>
      <c r="K739" s="15">
        <v>3</v>
      </c>
    </row>
    <row r="740" spans="7:11" x14ac:dyDescent="0.25">
      <c r="G740" s="13" t="s">
        <v>79</v>
      </c>
      <c r="H740" s="14">
        <v>13</v>
      </c>
      <c r="J740" s="13" t="s">
        <v>619</v>
      </c>
      <c r="K740" s="15">
        <v>3</v>
      </c>
    </row>
    <row r="741" spans="7:11" x14ac:dyDescent="0.25">
      <c r="G741" s="9" t="s">
        <v>1148</v>
      </c>
      <c r="H741" s="14">
        <v>13</v>
      </c>
      <c r="J741" s="9" t="s">
        <v>8798</v>
      </c>
      <c r="K741" s="15">
        <v>3</v>
      </c>
    </row>
    <row r="742" spans="7:11" x14ac:dyDescent="0.25">
      <c r="G742" s="11" t="s">
        <v>684</v>
      </c>
      <c r="H742" s="14">
        <v>13</v>
      </c>
      <c r="J742" s="11" t="s">
        <v>388</v>
      </c>
      <c r="K742" s="15">
        <v>3</v>
      </c>
    </row>
    <row r="743" spans="7:11" x14ac:dyDescent="0.25">
      <c r="G743" s="13" t="s">
        <v>32</v>
      </c>
      <c r="H743" s="14">
        <v>13</v>
      </c>
      <c r="J743" s="13" t="s">
        <v>22</v>
      </c>
      <c r="K743" s="15">
        <v>3</v>
      </c>
    </row>
    <row r="744" spans="7:11" x14ac:dyDescent="0.25">
      <c r="G744" s="9" t="s">
        <v>8485</v>
      </c>
      <c r="H744" s="14">
        <v>12</v>
      </c>
      <c r="J744" s="9" t="s">
        <v>8424</v>
      </c>
      <c r="K744" s="15">
        <v>3</v>
      </c>
    </row>
    <row r="745" spans="7:11" x14ac:dyDescent="0.25">
      <c r="G745" s="11" t="s">
        <v>388</v>
      </c>
      <c r="H745" s="14">
        <v>12</v>
      </c>
      <c r="J745" s="11" t="s">
        <v>35</v>
      </c>
      <c r="K745" s="15">
        <v>3</v>
      </c>
    </row>
    <row r="746" spans="7:11" x14ac:dyDescent="0.25">
      <c r="G746" s="13" t="s">
        <v>32</v>
      </c>
      <c r="H746" s="14">
        <v>12</v>
      </c>
      <c r="J746" s="13" t="s">
        <v>126</v>
      </c>
      <c r="K746" s="15">
        <v>3</v>
      </c>
    </row>
    <row r="747" spans="7:11" x14ac:dyDescent="0.25">
      <c r="G747" s="9" t="s">
        <v>8922</v>
      </c>
      <c r="H747" s="14">
        <v>12</v>
      </c>
      <c r="J747" s="9" t="s">
        <v>8643</v>
      </c>
      <c r="K747" s="15">
        <v>3</v>
      </c>
    </row>
    <row r="748" spans="7:11" x14ac:dyDescent="0.25">
      <c r="G748" s="11" t="s">
        <v>2645</v>
      </c>
      <c r="H748" s="14">
        <v>12</v>
      </c>
      <c r="J748" s="11" t="s">
        <v>82</v>
      </c>
      <c r="K748" s="15">
        <v>3</v>
      </c>
    </row>
    <row r="749" spans="7:11" x14ac:dyDescent="0.25">
      <c r="G749" s="13" t="s">
        <v>126</v>
      </c>
      <c r="H749" s="14">
        <v>12</v>
      </c>
      <c r="J749" s="13" t="s">
        <v>79</v>
      </c>
      <c r="K749" s="15">
        <v>3</v>
      </c>
    </row>
    <row r="750" spans="7:11" x14ac:dyDescent="0.25">
      <c r="G750" s="9" t="s">
        <v>8318</v>
      </c>
      <c r="H750" s="14">
        <v>12</v>
      </c>
      <c r="J750" s="9" t="s">
        <v>8416</v>
      </c>
      <c r="K750" s="15">
        <v>3</v>
      </c>
    </row>
    <row r="751" spans="7:11" x14ac:dyDescent="0.25">
      <c r="G751" s="11" t="s">
        <v>2250</v>
      </c>
      <c r="H751" s="14">
        <v>12</v>
      </c>
      <c r="J751" s="11" t="s">
        <v>42</v>
      </c>
      <c r="K751" s="15">
        <v>3</v>
      </c>
    </row>
    <row r="752" spans="7:11" x14ac:dyDescent="0.25">
      <c r="G752" s="13" t="s">
        <v>126</v>
      </c>
      <c r="H752" s="14">
        <v>12</v>
      </c>
      <c r="J752" s="13" t="s">
        <v>32</v>
      </c>
      <c r="K752" s="15">
        <v>3</v>
      </c>
    </row>
    <row r="753" spans="7:11" x14ac:dyDescent="0.25">
      <c r="G753" s="9" t="s">
        <v>8242</v>
      </c>
      <c r="H753" s="14">
        <v>12</v>
      </c>
      <c r="J753" s="9" t="s">
        <v>8354</v>
      </c>
      <c r="K753" s="15">
        <v>3</v>
      </c>
    </row>
    <row r="754" spans="7:11" x14ac:dyDescent="0.25">
      <c r="G754" s="11" t="s">
        <v>4166</v>
      </c>
      <c r="H754" s="14">
        <v>12</v>
      </c>
      <c r="J754" s="11" t="s">
        <v>3262</v>
      </c>
      <c r="K754" s="15">
        <v>3</v>
      </c>
    </row>
    <row r="755" spans="7:11" x14ac:dyDescent="0.25">
      <c r="G755" s="13" t="s">
        <v>22</v>
      </c>
      <c r="H755" s="14">
        <v>12</v>
      </c>
      <c r="J755" s="13" t="s">
        <v>120</v>
      </c>
      <c r="K755" s="15">
        <v>3</v>
      </c>
    </row>
    <row r="756" spans="7:11" x14ac:dyDescent="0.25">
      <c r="G756" s="9" t="s">
        <v>7862</v>
      </c>
      <c r="H756" s="14">
        <v>12</v>
      </c>
      <c r="J756" s="9" t="s">
        <v>8320</v>
      </c>
      <c r="K756" s="15">
        <v>3</v>
      </c>
    </row>
    <row r="757" spans="7:11" x14ac:dyDescent="0.25">
      <c r="G757" s="11" t="s">
        <v>364</v>
      </c>
      <c r="H757" s="14">
        <v>12</v>
      </c>
      <c r="J757" s="11" t="s">
        <v>3646</v>
      </c>
      <c r="K757" s="15">
        <v>3</v>
      </c>
    </row>
    <row r="758" spans="7:11" x14ac:dyDescent="0.25">
      <c r="G758" s="13" t="s">
        <v>22</v>
      </c>
      <c r="H758" s="14">
        <v>12</v>
      </c>
      <c r="J758" s="13" t="s">
        <v>120</v>
      </c>
      <c r="K758" s="15">
        <v>3</v>
      </c>
    </row>
    <row r="759" spans="7:11" x14ac:dyDescent="0.25">
      <c r="G759" s="9" t="s">
        <v>7845</v>
      </c>
      <c r="H759" s="14">
        <v>12</v>
      </c>
      <c r="J759" s="9" t="s">
        <v>8489</v>
      </c>
      <c r="K759" s="15">
        <v>3</v>
      </c>
    </row>
    <row r="760" spans="7:11" x14ac:dyDescent="0.25">
      <c r="G760" s="11" t="s">
        <v>7840</v>
      </c>
      <c r="H760" s="14">
        <v>12</v>
      </c>
      <c r="J760" s="11" t="s">
        <v>8490</v>
      </c>
      <c r="K760" s="15">
        <v>3</v>
      </c>
    </row>
    <row r="761" spans="7:11" x14ac:dyDescent="0.25">
      <c r="G761" s="13" t="s">
        <v>140</v>
      </c>
      <c r="H761" s="14">
        <v>12</v>
      </c>
      <c r="J761" s="13" t="s">
        <v>22</v>
      </c>
      <c r="K761" s="15">
        <v>3</v>
      </c>
    </row>
    <row r="762" spans="7:11" x14ac:dyDescent="0.25">
      <c r="G762" s="9" t="s">
        <v>7411</v>
      </c>
      <c r="H762" s="14">
        <v>12</v>
      </c>
      <c r="J762" s="9" t="s">
        <v>8459</v>
      </c>
      <c r="K762" s="15">
        <v>3</v>
      </c>
    </row>
    <row r="763" spans="7:11" x14ac:dyDescent="0.25">
      <c r="G763" s="11" t="s">
        <v>2367</v>
      </c>
      <c r="H763" s="14">
        <v>12</v>
      </c>
      <c r="J763" s="11" t="s">
        <v>902</v>
      </c>
      <c r="K763" s="15">
        <v>3</v>
      </c>
    </row>
    <row r="764" spans="7:11" x14ac:dyDescent="0.25">
      <c r="G764" s="13" t="s">
        <v>120</v>
      </c>
      <c r="H764" s="14">
        <v>12</v>
      </c>
      <c r="J764" s="13" t="s">
        <v>120</v>
      </c>
      <c r="K764" s="15">
        <v>3</v>
      </c>
    </row>
    <row r="765" spans="7:11" x14ac:dyDescent="0.25">
      <c r="G765" s="9" t="s">
        <v>6223</v>
      </c>
      <c r="H765" s="14">
        <v>12</v>
      </c>
      <c r="J765" s="9" t="s">
        <v>8830</v>
      </c>
      <c r="K765" s="15">
        <v>3</v>
      </c>
    </row>
    <row r="766" spans="7:11" x14ac:dyDescent="0.25">
      <c r="G766" s="11" t="s">
        <v>1737</v>
      </c>
      <c r="H766" s="14">
        <v>12</v>
      </c>
      <c r="J766" s="11" t="s">
        <v>2170</v>
      </c>
      <c r="K766" s="15">
        <v>3</v>
      </c>
    </row>
    <row r="767" spans="7:11" x14ac:dyDescent="0.25">
      <c r="G767" s="13" t="s">
        <v>126</v>
      </c>
      <c r="H767" s="14">
        <v>12</v>
      </c>
      <c r="J767" s="13" t="s">
        <v>22</v>
      </c>
      <c r="K767" s="15">
        <v>3</v>
      </c>
    </row>
    <row r="768" spans="7:11" x14ac:dyDescent="0.25">
      <c r="G768" s="9" t="s">
        <v>6463</v>
      </c>
      <c r="H768" s="14">
        <v>12</v>
      </c>
      <c r="J768" s="9" t="s">
        <v>8483</v>
      </c>
      <c r="K768" s="15">
        <v>3</v>
      </c>
    </row>
    <row r="769" spans="7:11" x14ac:dyDescent="0.25">
      <c r="G769" s="11" t="s">
        <v>509</v>
      </c>
      <c r="H769" s="14">
        <v>12</v>
      </c>
      <c r="J769" s="11" t="s">
        <v>388</v>
      </c>
      <c r="K769" s="15">
        <v>3</v>
      </c>
    </row>
    <row r="770" spans="7:11" x14ac:dyDescent="0.25">
      <c r="G770" s="13" t="s">
        <v>79</v>
      </c>
      <c r="H770" s="14">
        <v>12</v>
      </c>
      <c r="J770" s="13" t="s">
        <v>32</v>
      </c>
      <c r="K770" s="15">
        <v>3</v>
      </c>
    </row>
    <row r="771" spans="7:11" x14ac:dyDescent="0.25">
      <c r="G771" s="9" t="s">
        <v>5751</v>
      </c>
      <c r="H771" s="14">
        <v>12</v>
      </c>
      <c r="J771" s="9" t="s">
        <v>8934</v>
      </c>
      <c r="K771" s="15">
        <v>3</v>
      </c>
    </row>
    <row r="772" spans="7:11" x14ac:dyDescent="0.25">
      <c r="G772" s="11" t="s">
        <v>2484</v>
      </c>
      <c r="H772" s="14">
        <v>12</v>
      </c>
      <c r="J772" s="11" t="s">
        <v>8932</v>
      </c>
      <c r="K772" s="15">
        <v>3</v>
      </c>
    </row>
    <row r="773" spans="7:11" x14ac:dyDescent="0.25">
      <c r="G773" s="13" t="s">
        <v>126</v>
      </c>
      <c r="H773" s="14">
        <v>12</v>
      </c>
      <c r="J773" s="13" t="s">
        <v>22</v>
      </c>
      <c r="K773" s="15">
        <v>3</v>
      </c>
    </row>
    <row r="774" spans="7:11" x14ac:dyDescent="0.25">
      <c r="G774" s="9" t="s">
        <v>6129</v>
      </c>
      <c r="H774" s="14">
        <v>12</v>
      </c>
      <c r="J774" s="9" t="s">
        <v>8069</v>
      </c>
      <c r="K774" s="15">
        <v>3</v>
      </c>
    </row>
    <row r="775" spans="7:11" x14ac:dyDescent="0.25">
      <c r="G775" s="11" t="s">
        <v>2551</v>
      </c>
      <c r="H775" s="14">
        <v>12</v>
      </c>
      <c r="J775" s="11" t="s">
        <v>2170</v>
      </c>
      <c r="K775" s="15">
        <v>3</v>
      </c>
    </row>
    <row r="776" spans="7:11" x14ac:dyDescent="0.25">
      <c r="G776" s="13" t="s">
        <v>32</v>
      </c>
      <c r="H776" s="14">
        <v>12</v>
      </c>
      <c r="J776" s="13" t="s">
        <v>22</v>
      </c>
      <c r="K776" s="15">
        <v>3</v>
      </c>
    </row>
    <row r="777" spans="7:11" x14ac:dyDescent="0.25">
      <c r="G777" s="9" t="s">
        <v>4791</v>
      </c>
      <c r="H777" s="14">
        <v>12</v>
      </c>
      <c r="J777" s="9" t="s">
        <v>7868</v>
      </c>
      <c r="K777" s="15">
        <v>3</v>
      </c>
    </row>
    <row r="778" spans="7:11" x14ac:dyDescent="0.25">
      <c r="G778" s="11" t="s">
        <v>4786</v>
      </c>
      <c r="H778" s="14">
        <v>12</v>
      </c>
      <c r="J778" s="11" t="s">
        <v>1284</v>
      </c>
      <c r="K778" s="15">
        <v>3</v>
      </c>
    </row>
    <row r="779" spans="7:11" x14ac:dyDescent="0.25">
      <c r="G779" s="13" t="s">
        <v>32</v>
      </c>
      <c r="H779" s="14">
        <v>12</v>
      </c>
      <c r="J779" s="13" t="s">
        <v>32</v>
      </c>
      <c r="K779" s="15">
        <v>3</v>
      </c>
    </row>
    <row r="780" spans="7:11" x14ac:dyDescent="0.25">
      <c r="G780" s="9" t="s">
        <v>4971</v>
      </c>
      <c r="H780" s="14">
        <v>12</v>
      </c>
      <c r="J780" s="9" t="s">
        <v>8184</v>
      </c>
      <c r="K780" s="15">
        <v>3</v>
      </c>
    </row>
    <row r="781" spans="7:11" x14ac:dyDescent="0.25">
      <c r="G781" s="11" t="s">
        <v>264</v>
      </c>
      <c r="H781" s="14">
        <v>12</v>
      </c>
      <c r="J781" s="11" t="s">
        <v>35</v>
      </c>
      <c r="K781" s="15">
        <v>3</v>
      </c>
    </row>
    <row r="782" spans="7:11" x14ac:dyDescent="0.25">
      <c r="G782" s="13" t="s">
        <v>32</v>
      </c>
      <c r="H782" s="14">
        <v>12</v>
      </c>
      <c r="J782" s="13" t="s">
        <v>32</v>
      </c>
      <c r="K782" s="15">
        <v>3</v>
      </c>
    </row>
    <row r="783" spans="7:11" x14ac:dyDescent="0.25">
      <c r="G783" s="9" t="s">
        <v>4343</v>
      </c>
      <c r="H783" s="14">
        <v>12</v>
      </c>
      <c r="J783" s="9" t="s">
        <v>7764</v>
      </c>
      <c r="K783" s="15">
        <v>3</v>
      </c>
    </row>
    <row r="784" spans="7:11" x14ac:dyDescent="0.25">
      <c r="G784" s="11" t="s">
        <v>200</v>
      </c>
      <c r="H784" s="14">
        <v>12</v>
      </c>
      <c r="J784" s="11" t="s">
        <v>7727</v>
      </c>
      <c r="K784" s="15">
        <v>3</v>
      </c>
    </row>
    <row r="785" spans="7:11" x14ac:dyDescent="0.25">
      <c r="G785" s="13" t="s">
        <v>32</v>
      </c>
      <c r="H785" s="14">
        <v>12</v>
      </c>
      <c r="J785" s="13" t="s">
        <v>120</v>
      </c>
      <c r="K785" s="15">
        <v>3</v>
      </c>
    </row>
    <row r="786" spans="7:11" x14ac:dyDescent="0.25">
      <c r="G786" s="9" t="s">
        <v>4668</v>
      </c>
      <c r="H786" s="14">
        <v>12</v>
      </c>
      <c r="J786" s="9" t="s">
        <v>7701</v>
      </c>
      <c r="K786" s="15">
        <v>3</v>
      </c>
    </row>
    <row r="787" spans="7:11" x14ac:dyDescent="0.25">
      <c r="G787" s="11" t="s">
        <v>3936</v>
      </c>
      <c r="H787" s="14">
        <v>12</v>
      </c>
      <c r="J787" s="11" t="s">
        <v>2095</v>
      </c>
      <c r="K787" s="15">
        <v>3</v>
      </c>
    </row>
    <row r="788" spans="7:11" x14ac:dyDescent="0.25">
      <c r="G788" s="13" t="s">
        <v>126</v>
      </c>
      <c r="H788" s="14">
        <v>12</v>
      </c>
      <c r="J788" s="13" t="s">
        <v>120</v>
      </c>
      <c r="K788" s="15">
        <v>3</v>
      </c>
    </row>
    <row r="789" spans="7:11" x14ac:dyDescent="0.25">
      <c r="G789" s="9" t="s">
        <v>3159</v>
      </c>
      <c r="H789" s="14">
        <v>12</v>
      </c>
      <c r="J789" s="9" t="s">
        <v>7817</v>
      </c>
      <c r="K789" s="15">
        <v>3</v>
      </c>
    </row>
    <row r="790" spans="7:11" x14ac:dyDescent="0.25">
      <c r="G790" s="11" t="s">
        <v>121</v>
      </c>
      <c r="H790" s="14">
        <v>12</v>
      </c>
      <c r="J790" s="11" t="s">
        <v>7815</v>
      </c>
      <c r="K790" s="15">
        <v>3</v>
      </c>
    </row>
    <row r="791" spans="7:11" x14ac:dyDescent="0.25">
      <c r="G791" s="13" t="s">
        <v>32</v>
      </c>
      <c r="H791" s="14">
        <v>12</v>
      </c>
      <c r="J791" s="13" t="s">
        <v>32</v>
      </c>
      <c r="K791" s="15">
        <v>3</v>
      </c>
    </row>
    <row r="792" spans="7:11" x14ac:dyDescent="0.25">
      <c r="G792" s="9" t="s">
        <v>2377</v>
      </c>
      <c r="H792" s="14">
        <v>12</v>
      </c>
      <c r="J792" s="9" t="s">
        <v>8081</v>
      </c>
      <c r="K792" s="15">
        <v>3</v>
      </c>
    </row>
    <row r="793" spans="7:11" x14ac:dyDescent="0.25">
      <c r="G793" s="11" t="s">
        <v>264</v>
      </c>
      <c r="H793" s="14">
        <v>12</v>
      </c>
      <c r="J793" s="11" t="s">
        <v>3068</v>
      </c>
      <c r="K793" s="15">
        <v>3</v>
      </c>
    </row>
    <row r="794" spans="7:11" x14ac:dyDescent="0.25">
      <c r="G794" s="13" t="s">
        <v>32</v>
      </c>
      <c r="H794" s="14">
        <v>12</v>
      </c>
      <c r="J794" s="13" t="s">
        <v>22</v>
      </c>
      <c r="K794" s="15">
        <v>3</v>
      </c>
    </row>
    <row r="795" spans="7:11" x14ac:dyDescent="0.25">
      <c r="G795" s="9" t="s">
        <v>2578</v>
      </c>
      <c r="H795" s="14">
        <v>12</v>
      </c>
      <c r="J795" s="9" t="s">
        <v>7582</v>
      </c>
      <c r="K795" s="15">
        <v>3</v>
      </c>
    </row>
    <row r="796" spans="7:11" x14ac:dyDescent="0.25">
      <c r="G796" s="11" t="s">
        <v>364</v>
      </c>
      <c r="H796" s="14">
        <v>12</v>
      </c>
      <c r="J796" s="11" t="s">
        <v>902</v>
      </c>
      <c r="K796" s="15">
        <v>3</v>
      </c>
    </row>
    <row r="797" spans="7:11" x14ac:dyDescent="0.25">
      <c r="G797" s="13" t="s">
        <v>120</v>
      </c>
      <c r="H797" s="14">
        <v>12</v>
      </c>
      <c r="J797" s="13" t="s">
        <v>32</v>
      </c>
      <c r="K797" s="15">
        <v>3</v>
      </c>
    </row>
    <row r="798" spans="7:11" x14ac:dyDescent="0.25">
      <c r="G798" s="9" t="s">
        <v>2601</v>
      </c>
      <c r="H798" s="14">
        <v>12</v>
      </c>
      <c r="J798" s="9" t="s">
        <v>8168</v>
      </c>
      <c r="K798" s="15">
        <v>3</v>
      </c>
    </row>
    <row r="799" spans="7:11" x14ac:dyDescent="0.25">
      <c r="G799" s="11" t="s">
        <v>871</v>
      </c>
      <c r="H799" s="14">
        <v>12</v>
      </c>
      <c r="J799" s="11" t="s">
        <v>35</v>
      </c>
      <c r="K799" s="15">
        <v>3</v>
      </c>
    </row>
    <row r="800" spans="7:11" x14ac:dyDescent="0.25">
      <c r="G800" s="13" t="s">
        <v>32</v>
      </c>
      <c r="H800" s="14">
        <v>12</v>
      </c>
      <c r="J800" s="13" t="s">
        <v>32</v>
      </c>
      <c r="K800" s="15">
        <v>3</v>
      </c>
    </row>
    <row r="801" spans="7:11" x14ac:dyDescent="0.25">
      <c r="G801" s="9" t="s">
        <v>1392</v>
      </c>
      <c r="H801" s="14">
        <v>12</v>
      </c>
      <c r="J801" s="9" t="s">
        <v>7935</v>
      </c>
      <c r="K801" s="15">
        <v>3</v>
      </c>
    </row>
    <row r="802" spans="7:11" x14ac:dyDescent="0.25">
      <c r="G802" s="11" t="s">
        <v>1390</v>
      </c>
      <c r="H802" s="14">
        <v>12</v>
      </c>
      <c r="J802" s="11" t="s">
        <v>35</v>
      </c>
      <c r="K802" s="15">
        <v>3</v>
      </c>
    </row>
    <row r="803" spans="7:11" x14ac:dyDescent="0.25">
      <c r="G803" s="13" t="s">
        <v>22</v>
      </c>
      <c r="H803" s="14">
        <v>12</v>
      </c>
      <c r="J803" s="13" t="s">
        <v>32</v>
      </c>
      <c r="K803" s="15">
        <v>3</v>
      </c>
    </row>
    <row r="804" spans="7:11" x14ac:dyDescent="0.25">
      <c r="G804" s="9" t="s">
        <v>1430</v>
      </c>
      <c r="H804" s="14">
        <v>12</v>
      </c>
      <c r="J804" s="9" t="s">
        <v>7843</v>
      </c>
      <c r="K804" s="15">
        <v>3</v>
      </c>
    </row>
    <row r="805" spans="7:11" x14ac:dyDescent="0.25">
      <c r="G805" s="11" t="s">
        <v>1422</v>
      </c>
      <c r="H805" s="14">
        <v>12</v>
      </c>
      <c r="J805" s="11" t="s">
        <v>7840</v>
      </c>
      <c r="K805" s="15">
        <v>3</v>
      </c>
    </row>
    <row r="806" spans="7:11" x14ac:dyDescent="0.25">
      <c r="G806" s="13" t="s">
        <v>32</v>
      </c>
      <c r="H806" s="14">
        <v>12</v>
      </c>
      <c r="J806" s="13" t="s">
        <v>140</v>
      </c>
      <c r="K806" s="15">
        <v>3</v>
      </c>
    </row>
    <row r="807" spans="7:11" x14ac:dyDescent="0.25">
      <c r="G807" s="9" t="s">
        <v>1188</v>
      </c>
      <c r="H807" s="14">
        <v>12</v>
      </c>
      <c r="J807" s="9" t="s">
        <v>7886</v>
      </c>
      <c r="K807" s="15">
        <v>3</v>
      </c>
    </row>
    <row r="808" spans="7:11" x14ac:dyDescent="0.25">
      <c r="G808" s="11" t="s">
        <v>902</v>
      </c>
      <c r="H808" s="14">
        <v>12</v>
      </c>
      <c r="J808" s="11" t="s">
        <v>35</v>
      </c>
      <c r="K808" s="15">
        <v>3</v>
      </c>
    </row>
    <row r="809" spans="7:11" x14ac:dyDescent="0.25">
      <c r="G809" s="13" t="s">
        <v>32</v>
      </c>
      <c r="H809" s="14">
        <v>12</v>
      </c>
      <c r="J809" s="13" t="s">
        <v>32</v>
      </c>
      <c r="K809" s="15">
        <v>3</v>
      </c>
    </row>
    <row r="810" spans="7:11" x14ac:dyDescent="0.25">
      <c r="G810" s="9" t="s">
        <v>253</v>
      </c>
      <c r="H810" s="14">
        <v>12</v>
      </c>
      <c r="J810" s="9" t="s">
        <v>7048</v>
      </c>
      <c r="K810" s="15">
        <v>3</v>
      </c>
    </row>
    <row r="811" spans="7:11" x14ac:dyDescent="0.25">
      <c r="G811" s="11" t="s">
        <v>214</v>
      </c>
      <c r="H811" s="14">
        <v>12</v>
      </c>
      <c r="J811" s="11" t="s">
        <v>427</v>
      </c>
      <c r="K811" s="15">
        <v>3</v>
      </c>
    </row>
    <row r="812" spans="7:11" x14ac:dyDescent="0.25">
      <c r="G812" s="13" t="s">
        <v>126</v>
      </c>
      <c r="H812" s="14">
        <v>12</v>
      </c>
      <c r="J812" s="13" t="s">
        <v>120</v>
      </c>
      <c r="K812" s="15">
        <v>3</v>
      </c>
    </row>
    <row r="813" spans="7:11" x14ac:dyDescent="0.25">
      <c r="G813" s="9" t="s">
        <v>373</v>
      </c>
      <c r="H813" s="14">
        <v>12</v>
      </c>
      <c r="J813" s="9" t="s">
        <v>7100</v>
      </c>
      <c r="K813" s="15">
        <v>3</v>
      </c>
    </row>
    <row r="814" spans="7:11" x14ac:dyDescent="0.25">
      <c r="G814" s="11" t="s">
        <v>195</v>
      </c>
      <c r="H814" s="14">
        <v>12</v>
      </c>
      <c r="J814" s="11" t="s">
        <v>5741</v>
      </c>
      <c r="K814" s="15">
        <v>3</v>
      </c>
    </row>
    <row r="815" spans="7:11" x14ac:dyDescent="0.25">
      <c r="G815" s="13" t="s">
        <v>120</v>
      </c>
      <c r="H815" s="14">
        <v>12</v>
      </c>
      <c r="J815" s="13" t="s">
        <v>32</v>
      </c>
      <c r="K815" s="15">
        <v>3</v>
      </c>
    </row>
    <row r="816" spans="7:11" x14ac:dyDescent="0.25">
      <c r="G816" s="9" t="s">
        <v>807</v>
      </c>
      <c r="H816" s="14">
        <v>12</v>
      </c>
      <c r="J816" s="9" t="s">
        <v>7422</v>
      </c>
      <c r="K816" s="15">
        <v>3</v>
      </c>
    </row>
    <row r="817" spans="7:11" x14ac:dyDescent="0.25">
      <c r="G817" s="11" t="s">
        <v>808</v>
      </c>
      <c r="H817" s="14">
        <v>12</v>
      </c>
      <c r="J817" s="11" t="s">
        <v>1209</v>
      </c>
      <c r="K817" s="15">
        <v>3</v>
      </c>
    </row>
    <row r="818" spans="7:11" x14ac:dyDescent="0.25">
      <c r="G818" s="13" t="s">
        <v>22</v>
      </c>
      <c r="H818" s="14">
        <v>12</v>
      </c>
      <c r="J818" s="13" t="s">
        <v>126</v>
      </c>
      <c r="K818" s="15">
        <v>3</v>
      </c>
    </row>
    <row r="819" spans="7:11" x14ac:dyDescent="0.25">
      <c r="G819" s="9" t="s">
        <v>30</v>
      </c>
      <c r="H819" s="14">
        <v>12</v>
      </c>
      <c r="J819" s="9" t="s">
        <v>7558</v>
      </c>
      <c r="K819" s="15">
        <v>3</v>
      </c>
    </row>
    <row r="820" spans="7:11" x14ac:dyDescent="0.25">
      <c r="G820" s="11" t="s">
        <v>35</v>
      </c>
      <c r="H820" s="14">
        <v>12</v>
      </c>
      <c r="J820" s="11" t="s">
        <v>1907</v>
      </c>
      <c r="K820" s="15">
        <v>3</v>
      </c>
    </row>
    <row r="821" spans="7:11" x14ac:dyDescent="0.25">
      <c r="G821" s="13" t="s">
        <v>32</v>
      </c>
      <c r="H821" s="14">
        <v>12</v>
      </c>
      <c r="J821" s="13" t="s">
        <v>22</v>
      </c>
      <c r="K821" s="15">
        <v>3</v>
      </c>
    </row>
    <row r="822" spans="7:11" x14ac:dyDescent="0.25">
      <c r="G822" s="9" t="s">
        <v>289</v>
      </c>
      <c r="H822" s="14">
        <v>12</v>
      </c>
      <c r="J822" s="9" t="s">
        <v>7263</v>
      </c>
      <c r="K822" s="15">
        <v>3</v>
      </c>
    </row>
    <row r="823" spans="7:11" x14ac:dyDescent="0.25">
      <c r="G823" s="11" t="s">
        <v>167</v>
      </c>
      <c r="H823" s="14">
        <v>12</v>
      </c>
      <c r="J823" s="11" t="s">
        <v>50</v>
      </c>
      <c r="K823" s="15">
        <v>3</v>
      </c>
    </row>
    <row r="824" spans="7:11" x14ac:dyDescent="0.25">
      <c r="G824" s="13" t="s">
        <v>22</v>
      </c>
      <c r="H824" s="14">
        <v>12</v>
      </c>
      <c r="J824" s="13" t="s">
        <v>32</v>
      </c>
      <c r="K824" s="15">
        <v>3</v>
      </c>
    </row>
    <row r="825" spans="7:11" x14ac:dyDescent="0.25">
      <c r="G825" s="9" t="s">
        <v>713</v>
      </c>
      <c r="H825" s="14">
        <v>12</v>
      </c>
      <c r="J825" s="9" t="s">
        <v>7186</v>
      </c>
      <c r="K825" s="15">
        <v>3</v>
      </c>
    </row>
    <row r="826" spans="7:11" x14ac:dyDescent="0.25">
      <c r="G826" s="11" t="s">
        <v>35</v>
      </c>
      <c r="H826" s="14">
        <v>12</v>
      </c>
      <c r="J826" s="11" t="s">
        <v>1507</v>
      </c>
      <c r="K826" s="15">
        <v>3</v>
      </c>
    </row>
    <row r="827" spans="7:11" x14ac:dyDescent="0.25">
      <c r="G827" s="13" t="s">
        <v>32</v>
      </c>
      <c r="H827" s="14">
        <v>12</v>
      </c>
      <c r="J827" s="13" t="s">
        <v>32</v>
      </c>
      <c r="K827" s="15">
        <v>3</v>
      </c>
    </row>
    <row r="828" spans="7:11" x14ac:dyDescent="0.25">
      <c r="G828" s="9" t="s">
        <v>9231</v>
      </c>
      <c r="H828" s="14">
        <v>11</v>
      </c>
      <c r="J828" s="9" t="s">
        <v>7418</v>
      </c>
      <c r="K828" s="15">
        <v>3</v>
      </c>
    </row>
    <row r="829" spans="7:11" x14ac:dyDescent="0.25">
      <c r="G829" s="11" t="s">
        <v>339</v>
      </c>
      <c r="H829" s="14">
        <v>11</v>
      </c>
      <c r="J829" s="11" t="s">
        <v>1199</v>
      </c>
      <c r="K829" s="15">
        <v>3</v>
      </c>
    </row>
    <row r="830" spans="7:11" x14ac:dyDescent="0.25">
      <c r="G830" s="13" t="s">
        <v>32</v>
      </c>
      <c r="H830" s="14">
        <v>11</v>
      </c>
      <c r="J830" s="13" t="s">
        <v>22</v>
      </c>
      <c r="K830" s="15">
        <v>3</v>
      </c>
    </row>
    <row r="831" spans="7:11" x14ac:dyDescent="0.25">
      <c r="G831" s="9" t="s">
        <v>9080</v>
      </c>
      <c r="H831" s="14">
        <v>11</v>
      </c>
      <c r="J831" s="9" t="s">
        <v>7194</v>
      </c>
      <c r="K831" s="15">
        <v>3</v>
      </c>
    </row>
    <row r="832" spans="7:11" x14ac:dyDescent="0.25">
      <c r="G832" s="11" t="s">
        <v>835</v>
      </c>
      <c r="H832" s="14">
        <v>11</v>
      </c>
      <c r="J832" s="11" t="s">
        <v>1507</v>
      </c>
      <c r="K832" s="15">
        <v>3</v>
      </c>
    </row>
    <row r="833" spans="7:11" x14ac:dyDescent="0.25">
      <c r="G833" s="13" t="s">
        <v>22</v>
      </c>
      <c r="H833" s="14">
        <v>11</v>
      </c>
      <c r="J833" s="13" t="s">
        <v>32</v>
      </c>
      <c r="K833" s="15">
        <v>3</v>
      </c>
    </row>
    <row r="834" spans="7:11" x14ac:dyDescent="0.25">
      <c r="G834" s="9" t="s">
        <v>9115</v>
      </c>
      <c r="H834" s="14">
        <v>11</v>
      </c>
      <c r="J834" s="9" t="s">
        <v>6882</v>
      </c>
      <c r="K834" s="15">
        <v>3</v>
      </c>
    </row>
    <row r="835" spans="7:11" x14ac:dyDescent="0.25">
      <c r="G835" s="11" t="s">
        <v>2170</v>
      </c>
      <c r="H835" s="14">
        <v>11</v>
      </c>
      <c r="J835" s="11" t="s">
        <v>684</v>
      </c>
      <c r="K835" s="15">
        <v>3</v>
      </c>
    </row>
    <row r="836" spans="7:11" x14ac:dyDescent="0.25">
      <c r="G836" s="13" t="s">
        <v>22</v>
      </c>
      <c r="H836" s="14">
        <v>11</v>
      </c>
      <c r="J836" s="13" t="s">
        <v>32</v>
      </c>
      <c r="K836" s="15">
        <v>3</v>
      </c>
    </row>
    <row r="837" spans="7:11" x14ac:dyDescent="0.25">
      <c r="G837" s="9" t="s">
        <v>8483</v>
      </c>
      <c r="H837" s="14">
        <v>11</v>
      </c>
      <c r="J837" s="9" t="s">
        <v>7212</v>
      </c>
      <c r="K837" s="15">
        <v>3</v>
      </c>
    </row>
    <row r="838" spans="7:11" x14ac:dyDescent="0.25">
      <c r="G838" s="11" t="s">
        <v>388</v>
      </c>
      <c r="H838" s="14">
        <v>11</v>
      </c>
      <c r="J838" s="11" t="s">
        <v>1057</v>
      </c>
      <c r="K838" s="15">
        <v>3</v>
      </c>
    </row>
    <row r="839" spans="7:11" x14ac:dyDescent="0.25">
      <c r="G839" s="13" t="s">
        <v>32</v>
      </c>
      <c r="H839" s="14">
        <v>11</v>
      </c>
      <c r="J839" s="13" t="s">
        <v>32</v>
      </c>
      <c r="K839" s="15">
        <v>3</v>
      </c>
    </row>
    <row r="840" spans="7:11" x14ac:dyDescent="0.25">
      <c r="G840" s="9" t="s">
        <v>8778</v>
      </c>
      <c r="H840" s="14">
        <v>11</v>
      </c>
      <c r="J840" s="9" t="s">
        <v>7157</v>
      </c>
      <c r="K840" s="15">
        <v>3</v>
      </c>
    </row>
    <row r="841" spans="7:11" x14ac:dyDescent="0.25">
      <c r="G841" s="11" t="s">
        <v>1057</v>
      </c>
      <c r="H841" s="14">
        <v>11</v>
      </c>
      <c r="J841" s="11" t="s">
        <v>524</v>
      </c>
      <c r="K841" s="15">
        <v>3</v>
      </c>
    </row>
    <row r="842" spans="7:11" x14ac:dyDescent="0.25">
      <c r="G842" s="13" t="s">
        <v>32</v>
      </c>
      <c r="H842" s="14">
        <v>11</v>
      </c>
      <c r="J842" s="13" t="s">
        <v>32</v>
      </c>
      <c r="K842" s="15">
        <v>3</v>
      </c>
    </row>
    <row r="843" spans="7:11" x14ac:dyDescent="0.25">
      <c r="G843" s="9" t="s">
        <v>8414</v>
      </c>
      <c r="H843" s="14">
        <v>11</v>
      </c>
      <c r="J843" s="9" t="s">
        <v>7220</v>
      </c>
      <c r="K843" s="15">
        <v>3</v>
      </c>
    </row>
    <row r="844" spans="7:11" x14ac:dyDescent="0.25">
      <c r="G844" s="11" t="s">
        <v>42</v>
      </c>
      <c r="H844" s="14">
        <v>11</v>
      </c>
      <c r="J844" s="11" t="s">
        <v>1057</v>
      </c>
      <c r="K844" s="15">
        <v>3</v>
      </c>
    </row>
    <row r="845" spans="7:11" x14ac:dyDescent="0.25">
      <c r="G845" s="13" t="s">
        <v>32</v>
      </c>
      <c r="H845" s="14">
        <v>11</v>
      </c>
      <c r="J845" s="13" t="s">
        <v>32</v>
      </c>
      <c r="K845" s="15">
        <v>3</v>
      </c>
    </row>
    <row r="846" spans="7:11" x14ac:dyDescent="0.25">
      <c r="G846" s="9" t="s">
        <v>8481</v>
      </c>
      <c r="H846" s="14">
        <v>11</v>
      </c>
      <c r="J846" s="9" t="s">
        <v>7129</v>
      </c>
      <c r="K846" s="15">
        <v>3</v>
      </c>
    </row>
    <row r="847" spans="7:11" x14ac:dyDescent="0.25">
      <c r="G847" s="11" t="s">
        <v>388</v>
      </c>
      <c r="H847" s="14">
        <v>11</v>
      </c>
      <c r="J847" s="11" t="s">
        <v>835</v>
      </c>
      <c r="K847" s="15">
        <v>3</v>
      </c>
    </row>
    <row r="848" spans="7:11" x14ac:dyDescent="0.25">
      <c r="G848" s="13" t="s">
        <v>32</v>
      </c>
      <c r="H848" s="14">
        <v>11</v>
      </c>
      <c r="J848" s="13" t="s">
        <v>22</v>
      </c>
      <c r="K848" s="15">
        <v>3</v>
      </c>
    </row>
    <row r="849" spans="7:11" x14ac:dyDescent="0.25">
      <c r="G849" s="9" t="s">
        <v>8914</v>
      </c>
      <c r="H849" s="14">
        <v>11</v>
      </c>
      <c r="J849" s="9" t="s">
        <v>6847</v>
      </c>
      <c r="K849" s="15">
        <v>3</v>
      </c>
    </row>
    <row r="850" spans="7:11" x14ac:dyDescent="0.25">
      <c r="G850" s="11" t="s">
        <v>4024</v>
      </c>
      <c r="H850" s="14">
        <v>11</v>
      </c>
      <c r="J850" s="11" t="s">
        <v>114</v>
      </c>
      <c r="K850" s="15">
        <v>3</v>
      </c>
    </row>
    <row r="851" spans="7:11" x14ac:dyDescent="0.25">
      <c r="G851" s="13" t="s">
        <v>126</v>
      </c>
      <c r="H851" s="14">
        <v>11</v>
      </c>
      <c r="J851" s="13" t="s">
        <v>32</v>
      </c>
      <c r="K851" s="15">
        <v>3</v>
      </c>
    </row>
    <row r="852" spans="7:11" x14ac:dyDescent="0.25">
      <c r="G852" s="9" t="s">
        <v>8416</v>
      </c>
      <c r="H852" s="14">
        <v>11</v>
      </c>
      <c r="J852" s="9" t="s">
        <v>6789</v>
      </c>
      <c r="K852" s="15">
        <v>3</v>
      </c>
    </row>
    <row r="853" spans="7:11" x14ac:dyDescent="0.25">
      <c r="G853" s="11" t="s">
        <v>42</v>
      </c>
      <c r="H853" s="14">
        <v>11</v>
      </c>
      <c r="J853" s="11" t="s">
        <v>1199</v>
      </c>
      <c r="K853" s="15">
        <v>3</v>
      </c>
    </row>
    <row r="854" spans="7:11" x14ac:dyDescent="0.25">
      <c r="G854" s="13" t="s">
        <v>32</v>
      </c>
      <c r="H854" s="14">
        <v>11</v>
      </c>
      <c r="J854" s="13" t="s">
        <v>120</v>
      </c>
      <c r="K854" s="15">
        <v>3</v>
      </c>
    </row>
    <row r="855" spans="7:11" x14ac:dyDescent="0.25">
      <c r="G855" s="9" t="s">
        <v>8607</v>
      </c>
      <c r="H855" s="14">
        <v>11</v>
      </c>
      <c r="J855" s="9" t="s">
        <v>6656</v>
      </c>
      <c r="K855" s="15">
        <v>3</v>
      </c>
    </row>
    <row r="856" spans="7:11" x14ac:dyDescent="0.25">
      <c r="G856" s="11" t="s">
        <v>1354</v>
      </c>
      <c r="H856" s="14">
        <v>11</v>
      </c>
      <c r="J856" s="11" t="s">
        <v>1556</v>
      </c>
      <c r="K856" s="15">
        <v>3</v>
      </c>
    </row>
    <row r="857" spans="7:11" x14ac:dyDescent="0.25">
      <c r="G857" s="13" t="s">
        <v>32</v>
      </c>
      <c r="H857" s="14">
        <v>11</v>
      </c>
      <c r="J857" s="13" t="s">
        <v>120</v>
      </c>
      <c r="K857" s="15">
        <v>3</v>
      </c>
    </row>
    <row r="858" spans="7:11" x14ac:dyDescent="0.25">
      <c r="G858" s="9" t="s">
        <v>8071</v>
      </c>
      <c r="H858" s="14">
        <v>11</v>
      </c>
      <c r="J858" s="9" t="s">
        <v>6241</v>
      </c>
      <c r="K858" s="15">
        <v>3</v>
      </c>
    </row>
    <row r="859" spans="7:11" x14ac:dyDescent="0.25">
      <c r="G859" s="11" t="s">
        <v>1350</v>
      </c>
      <c r="H859" s="14">
        <v>11</v>
      </c>
      <c r="J859" s="11" t="s">
        <v>2645</v>
      </c>
      <c r="K859" s="15">
        <v>3</v>
      </c>
    </row>
    <row r="860" spans="7:11" x14ac:dyDescent="0.25">
      <c r="G860" s="13" t="s">
        <v>120</v>
      </c>
      <c r="H860" s="14">
        <v>11</v>
      </c>
      <c r="J860" s="13" t="s">
        <v>126</v>
      </c>
      <c r="K860" s="15">
        <v>3</v>
      </c>
    </row>
    <row r="861" spans="7:11" x14ac:dyDescent="0.25">
      <c r="G861" s="9" t="s">
        <v>8069</v>
      </c>
      <c r="H861" s="14">
        <v>11</v>
      </c>
      <c r="J861" s="9" t="s">
        <v>6479</v>
      </c>
      <c r="K861" s="15">
        <v>3</v>
      </c>
    </row>
    <row r="862" spans="7:11" x14ac:dyDescent="0.25">
      <c r="G862" s="11" t="s">
        <v>2170</v>
      </c>
      <c r="H862" s="14">
        <v>11</v>
      </c>
      <c r="J862" s="11" t="s">
        <v>339</v>
      </c>
      <c r="K862" s="15">
        <v>3</v>
      </c>
    </row>
    <row r="863" spans="7:11" x14ac:dyDescent="0.25">
      <c r="G863" s="13" t="s">
        <v>22</v>
      </c>
      <c r="H863" s="14">
        <v>11</v>
      </c>
      <c r="J863" s="13" t="s">
        <v>32</v>
      </c>
      <c r="K863" s="15">
        <v>3</v>
      </c>
    </row>
    <row r="864" spans="7:11" x14ac:dyDescent="0.25">
      <c r="G864" s="9" t="s">
        <v>7895</v>
      </c>
      <c r="H864" s="14">
        <v>11</v>
      </c>
      <c r="J864" s="9" t="s">
        <v>6192</v>
      </c>
      <c r="K864" s="15">
        <v>3</v>
      </c>
    </row>
    <row r="865" spans="7:11" x14ac:dyDescent="0.25">
      <c r="G865" s="11" t="s">
        <v>614</v>
      </c>
      <c r="H865" s="14">
        <v>11</v>
      </c>
      <c r="J865" s="11" t="s">
        <v>1786</v>
      </c>
      <c r="K865" s="15">
        <v>3</v>
      </c>
    </row>
    <row r="866" spans="7:11" x14ac:dyDescent="0.25">
      <c r="G866" s="13" t="s">
        <v>140</v>
      </c>
      <c r="H866" s="14">
        <v>11</v>
      </c>
      <c r="J866" s="13" t="s">
        <v>22</v>
      </c>
      <c r="K866" s="15">
        <v>3</v>
      </c>
    </row>
    <row r="867" spans="7:11" x14ac:dyDescent="0.25">
      <c r="G867" s="9" t="s">
        <v>6958</v>
      </c>
      <c r="H867" s="14">
        <v>11</v>
      </c>
      <c r="J867" s="9" t="s">
        <v>6219</v>
      </c>
      <c r="K867" s="15">
        <v>3</v>
      </c>
    </row>
    <row r="868" spans="7:11" x14ac:dyDescent="0.25">
      <c r="G868" s="11" t="s">
        <v>6959</v>
      </c>
      <c r="H868" s="14">
        <v>11</v>
      </c>
      <c r="J868" s="11" t="s">
        <v>2484</v>
      </c>
      <c r="K868" s="15">
        <v>3</v>
      </c>
    </row>
    <row r="869" spans="7:11" x14ac:dyDescent="0.25">
      <c r="G869" s="13" t="s">
        <v>32</v>
      </c>
      <c r="H869" s="14">
        <v>11</v>
      </c>
      <c r="J869" s="13" t="s">
        <v>126</v>
      </c>
      <c r="K869" s="15">
        <v>3</v>
      </c>
    </row>
    <row r="870" spans="7:11" x14ac:dyDescent="0.25">
      <c r="G870" s="9" t="s">
        <v>7024</v>
      </c>
      <c r="H870" s="14">
        <v>11</v>
      </c>
      <c r="J870" s="9" t="s">
        <v>6431</v>
      </c>
      <c r="K870" s="15">
        <v>3</v>
      </c>
    </row>
    <row r="871" spans="7:11" x14ac:dyDescent="0.25">
      <c r="G871" s="11" t="s">
        <v>871</v>
      </c>
      <c r="H871" s="14">
        <v>11</v>
      </c>
      <c r="J871" s="11" t="s">
        <v>3071</v>
      </c>
      <c r="K871" s="15">
        <v>3</v>
      </c>
    </row>
    <row r="872" spans="7:11" x14ac:dyDescent="0.25">
      <c r="G872" s="13" t="s">
        <v>32</v>
      </c>
      <c r="H872" s="14">
        <v>11</v>
      </c>
      <c r="J872" s="13" t="s">
        <v>32</v>
      </c>
      <c r="K872" s="15">
        <v>3</v>
      </c>
    </row>
    <row r="873" spans="7:11" x14ac:dyDescent="0.25">
      <c r="G873" s="9" t="s">
        <v>7235</v>
      </c>
      <c r="H873" s="14">
        <v>11</v>
      </c>
      <c r="J873" s="9" t="s">
        <v>6745</v>
      </c>
      <c r="K873" s="15">
        <v>3</v>
      </c>
    </row>
    <row r="874" spans="7:11" x14ac:dyDescent="0.25">
      <c r="G874" s="11" t="s">
        <v>1057</v>
      </c>
      <c r="H874" s="14">
        <v>11</v>
      </c>
      <c r="J874" s="11" t="s">
        <v>1265</v>
      </c>
      <c r="K874" s="15">
        <v>3</v>
      </c>
    </row>
    <row r="875" spans="7:11" x14ac:dyDescent="0.25">
      <c r="G875" s="13" t="s">
        <v>32</v>
      </c>
      <c r="H875" s="14">
        <v>11</v>
      </c>
      <c r="J875" s="13" t="s">
        <v>22</v>
      </c>
      <c r="K875" s="15">
        <v>3</v>
      </c>
    </row>
    <row r="876" spans="7:11" x14ac:dyDescent="0.25">
      <c r="G876" s="9" t="s">
        <v>7225</v>
      </c>
      <c r="H876" s="14">
        <v>11</v>
      </c>
      <c r="J876" s="9" t="s">
        <v>6451</v>
      </c>
      <c r="K876" s="15">
        <v>3</v>
      </c>
    </row>
    <row r="877" spans="7:11" x14ac:dyDescent="0.25">
      <c r="G877" s="11" t="s">
        <v>1057</v>
      </c>
      <c r="H877" s="14">
        <v>11</v>
      </c>
      <c r="J877" s="11" t="s">
        <v>680</v>
      </c>
      <c r="K877" s="15">
        <v>3</v>
      </c>
    </row>
    <row r="878" spans="7:11" x14ac:dyDescent="0.25">
      <c r="G878" s="13" t="s">
        <v>32</v>
      </c>
      <c r="H878" s="14">
        <v>11</v>
      </c>
      <c r="J878" s="13" t="s">
        <v>32</v>
      </c>
      <c r="K878" s="15">
        <v>3</v>
      </c>
    </row>
    <row r="879" spans="7:11" x14ac:dyDescent="0.25">
      <c r="G879" s="9" t="s">
        <v>6558</v>
      </c>
      <c r="H879" s="14">
        <v>11</v>
      </c>
      <c r="J879" s="9" t="s">
        <v>6473</v>
      </c>
      <c r="K879" s="15">
        <v>3</v>
      </c>
    </row>
    <row r="880" spans="7:11" x14ac:dyDescent="0.25">
      <c r="G880" s="11" t="s">
        <v>2250</v>
      </c>
      <c r="H880" s="14">
        <v>11</v>
      </c>
      <c r="J880" s="11" t="s">
        <v>754</v>
      </c>
      <c r="K880" s="15">
        <v>3</v>
      </c>
    </row>
    <row r="881" spans="7:11" x14ac:dyDescent="0.25">
      <c r="G881" s="13" t="s">
        <v>126</v>
      </c>
      <c r="H881" s="14">
        <v>11</v>
      </c>
      <c r="J881" s="13" t="s">
        <v>64</v>
      </c>
      <c r="K881" s="15">
        <v>3</v>
      </c>
    </row>
    <row r="882" spans="7:11" x14ac:dyDescent="0.25">
      <c r="G882" s="9" t="s">
        <v>5625</v>
      </c>
      <c r="H882" s="14">
        <v>11</v>
      </c>
      <c r="J882" s="9" t="s">
        <v>6610</v>
      </c>
      <c r="K882" s="15">
        <v>3</v>
      </c>
    </row>
    <row r="883" spans="7:11" x14ac:dyDescent="0.25">
      <c r="G883" s="11" t="s">
        <v>3989</v>
      </c>
      <c r="H883" s="14">
        <v>11</v>
      </c>
      <c r="J883" s="11" t="s">
        <v>99</v>
      </c>
      <c r="K883" s="15">
        <v>3</v>
      </c>
    </row>
    <row r="884" spans="7:11" x14ac:dyDescent="0.25">
      <c r="G884" s="13" t="s">
        <v>120</v>
      </c>
      <c r="H884" s="14">
        <v>11</v>
      </c>
      <c r="J884" s="13" t="s">
        <v>120</v>
      </c>
      <c r="K884" s="15">
        <v>3</v>
      </c>
    </row>
    <row r="885" spans="7:11" x14ac:dyDescent="0.25">
      <c r="G885" s="9" t="s">
        <v>5773</v>
      </c>
      <c r="H885" s="14">
        <v>11</v>
      </c>
      <c r="J885" s="9" t="s">
        <v>5863</v>
      </c>
      <c r="K885" s="15">
        <v>3</v>
      </c>
    </row>
    <row r="886" spans="7:11" x14ac:dyDescent="0.25">
      <c r="G886" s="11" t="s">
        <v>902</v>
      </c>
      <c r="H886" s="14">
        <v>11</v>
      </c>
      <c r="J886" s="11" t="s">
        <v>509</v>
      </c>
      <c r="K886" s="15">
        <v>3</v>
      </c>
    </row>
    <row r="887" spans="7:11" x14ac:dyDescent="0.25">
      <c r="G887" s="13" t="s">
        <v>32</v>
      </c>
      <c r="H887" s="14">
        <v>11</v>
      </c>
      <c r="J887" s="13" t="s">
        <v>79</v>
      </c>
      <c r="K887" s="15">
        <v>3</v>
      </c>
    </row>
    <row r="888" spans="7:11" x14ac:dyDescent="0.25">
      <c r="G888" s="9" t="s">
        <v>4725</v>
      </c>
      <c r="H888" s="14">
        <v>11</v>
      </c>
      <c r="J888" s="9" t="s">
        <v>5621</v>
      </c>
      <c r="K888" s="15">
        <v>3</v>
      </c>
    </row>
    <row r="889" spans="7:11" x14ac:dyDescent="0.25">
      <c r="G889" s="11" t="s">
        <v>450</v>
      </c>
      <c r="H889" s="14">
        <v>11</v>
      </c>
      <c r="J889" s="11" t="s">
        <v>1199</v>
      </c>
      <c r="K889" s="15">
        <v>3</v>
      </c>
    </row>
    <row r="890" spans="7:11" x14ac:dyDescent="0.25">
      <c r="G890" s="13" t="s">
        <v>32</v>
      </c>
      <c r="H890" s="14">
        <v>11</v>
      </c>
      <c r="J890" s="13" t="s">
        <v>120</v>
      </c>
      <c r="K890" s="15">
        <v>3</v>
      </c>
    </row>
    <row r="891" spans="7:11" x14ac:dyDescent="0.25">
      <c r="G891" s="9" t="s">
        <v>5294</v>
      </c>
      <c r="H891" s="14">
        <v>11</v>
      </c>
      <c r="J891" s="9" t="s">
        <v>6159</v>
      </c>
      <c r="K891" s="15">
        <v>3</v>
      </c>
    </row>
    <row r="892" spans="7:11" x14ac:dyDescent="0.25">
      <c r="G892" s="11" t="s">
        <v>1486</v>
      </c>
      <c r="H892" s="14">
        <v>11</v>
      </c>
      <c r="J892" s="11" t="s">
        <v>264</v>
      </c>
      <c r="K892" s="15">
        <v>3</v>
      </c>
    </row>
    <row r="893" spans="7:11" x14ac:dyDescent="0.25">
      <c r="G893" s="13" t="s">
        <v>126</v>
      </c>
      <c r="H893" s="14">
        <v>11</v>
      </c>
      <c r="J893" s="13" t="s">
        <v>32</v>
      </c>
      <c r="K893" s="15">
        <v>3</v>
      </c>
    </row>
    <row r="894" spans="7:11" x14ac:dyDescent="0.25">
      <c r="G894" s="9" t="s">
        <v>4977</v>
      </c>
      <c r="H894" s="14">
        <v>11</v>
      </c>
      <c r="J894" s="9" t="s">
        <v>5446</v>
      </c>
      <c r="K894" s="15">
        <v>3</v>
      </c>
    </row>
    <row r="895" spans="7:11" x14ac:dyDescent="0.25">
      <c r="G895" s="11" t="s">
        <v>264</v>
      </c>
      <c r="H895" s="14">
        <v>11</v>
      </c>
      <c r="J895" s="11" t="s">
        <v>2626</v>
      </c>
      <c r="K895" s="15">
        <v>3</v>
      </c>
    </row>
    <row r="896" spans="7:11" x14ac:dyDescent="0.25">
      <c r="G896" s="13" t="s">
        <v>32</v>
      </c>
      <c r="H896" s="14">
        <v>11</v>
      </c>
      <c r="J896" s="13" t="s">
        <v>32</v>
      </c>
      <c r="K896" s="15">
        <v>3</v>
      </c>
    </row>
    <row r="897" spans="7:11" x14ac:dyDescent="0.25">
      <c r="G897" s="9" t="s">
        <v>5160</v>
      </c>
      <c r="H897" s="14">
        <v>11</v>
      </c>
      <c r="J897" s="9" t="s">
        <v>5547</v>
      </c>
      <c r="K897" s="15">
        <v>3</v>
      </c>
    </row>
    <row r="898" spans="7:11" x14ac:dyDescent="0.25">
      <c r="G898" s="11" t="s">
        <v>614</v>
      </c>
      <c r="H898" s="14">
        <v>11</v>
      </c>
      <c r="J898" s="11" t="s">
        <v>902</v>
      </c>
      <c r="K898" s="15">
        <v>3</v>
      </c>
    </row>
    <row r="899" spans="7:11" x14ac:dyDescent="0.25">
      <c r="G899" s="13" t="s">
        <v>140</v>
      </c>
      <c r="H899" s="14">
        <v>11</v>
      </c>
      <c r="J899" s="13" t="s">
        <v>32</v>
      </c>
      <c r="K899" s="15">
        <v>3</v>
      </c>
    </row>
    <row r="900" spans="7:11" x14ac:dyDescent="0.25">
      <c r="G900" s="9" t="s">
        <v>4582</v>
      </c>
      <c r="H900" s="14">
        <v>11</v>
      </c>
      <c r="J900" s="9" t="s">
        <v>5771</v>
      </c>
      <c r="K900" s="15">
        <v>3</v>
      </c>
    </row>
    <row r="901" spans="7:11" x14ac:dyDescent="0.25">
      <c r="G901" s="11" t="s">
        <v>1671</v>
      </c>
      <c r="H901" s="14">
        <v>11</v>
      </c>
      <c r="J901" s="11" t="s">
        <v>902</v>
      </c>
      <c r="K901" s="15">
        <v>3</v>
      </c>
    </row>
    <row r="902" spans="7:11" x14ac:dyDescent="0.25">
      <c r="G902" s="13" t="s">
        <v>32</v>
      </c>
      <c r="H902" s="14">
        <v>11</v>
      </c>
      <c r="J902" s="13" t="s">
        <v>32</v>
      </c>
      <c r="K902" s="15">
        <v>3</v>
      </c>
    </row>
    <row r="903" spans="7:11" x14ac:dyDescent="0.25">
      <c r="G903" s="9" t="s">
        <v>3330</v>
      </c>
      <c r="H903" s="14">
        <v>11</v>
      </c>
      <c r="J903" s="9" t="s">
        <v>6018</v>
      </c>
      <c r="K903" s="15">
        <v>3</v>
      </c>
    </row>
    <row r="904" spans="7:11" x14ac:dyDescent="0.25">
      <c r="G904" s="11" t="s">
        <v>3331</v>
      </c>
      <c r="H904" s="14">
        <v>11</v>
      </c>
      <c r="J904" s="11" t="s">
        <v>1199</v>
      </c>
      <c r="K904" s="15">
        <v>3</v>
      </c>
    </row>
    <row r="905" spans="7:11" x14ac:dyDescent="0.25">
      <c r="G905" s="13" t="s">
        <v>22</v>
      </c>
      <c r="H905" s="14">
        <v>11</v>
      </c>
      <c r="J905" s="13" t="s">
        <v>126</v>
      </c>
      <c r="K905" s="15">
        <v>3</v>
      </c>
    </row>
    <row r="906" spans="7:11" x14ac:dyDescent="0.25">
      <c r="G906" s="9" t="s">
        <v>3701</v>
      </c>
      <c r="H906" s="14">
        <v>11</v>
      </c>
      <c r="J906" s="9" t="s">
        <v>5529</v>
      </c>
      <c r="K906" s="15">
        <v>3</v>
      </c>
    </row>
    <row r="907" spans="7:11" x14ac:dyDescent="0.25">
      <c r="G907" s="11" t="s">
        <v>956</v>
      </c>
      <c r="H907" s="14">
        <v>11</v>
      </c>
      <c r="J907" s="11" t="s">
        <v>902</v>
      </c>
      <c r="K907" s="15">
        <v>3</v>
      </c>
    </row>
    <row r="908" spans="7:11" x14ac:dyDescent="0.25">
      <c r="G908" s="13" t="s">
        <v>22</v>
      </c>
      <c r="H908" s="14">
        <v>11</v>
      </c>
      <c r="J908" s="13" t="s">
        <v>32</v>
      </c>
      <c r="K908" s="15">
        <v>3</v>
      </c>
    </row>
    <row r="909" spans="7:11" x14ac:dyDescent="0.25">
      <c r="G909" s="9" t="s">
        <v>3128</v>
      </c>
      <c r="H909" s="14">
        <v>11</v>
      </c>
      <c r="J909" s="9" t="s">
        <v>5782</v>
      </c>
      <c r="K909" s="15">
        <v>3</v>
      </c>
    </row>
    <row r="910" spans="7:11" x14ac:dyDescent="0.25">
      <c r="G910" s="11" t="s">
        <v>1507</v>
      </c>
      <c r="H910" s="14">
        <v>11</v>
      </c>
      <c r="J910" s="11" t="s">
        <v>902</v>
      </c>
      <c r="K910" s="15">
        <v>3</v>
      </c>
    </row>
    <row r="911" spans="7:11" x14ac:dyDescent="0.25">
      <c r="G911" s="13" t="s">
        <v>32</v>
      </c>
      <c r="H911" s="14">
        <v>11</v>
      </c>
      <c r="J911" s="13" t="s">
        <v>32</v>
      </c>
      <c r="K911" s="15">
        <v>3</v>
      </c>
    </row>
    <row r="912" spans="7:11" x14ac:dyDescent="0.25">
      <c r="G912" s="9" t="s">
        <v>3184</v>
      </c>
      <c r="H912" s="14">
        <v>11</v>
      </c>
      <c r="J912" s="9" t="s">
        <v>5248</v>
      </c>
      <c r="K912" s="15">
        <v>3</v>
      </c>
    </row>
    <row r="913" spans="7:11" x14ac:dyDescent="0.25">
      <c r="G913" s="11" t="s">
        <v>1350</v>
      </c>
      <c r="H913" s="14">
        <v>11</v>
      </c>
      <c r="J913" s="11" t="s">
        <v>5236</v>
      </c>
      <c r="K913" s="15">
        <v>3</v>
      </c>
    </row>
    <row r="914" spans="7:11" x14ac:dyDescent="0.25">
      <c r="G914" s="13" t="s">
        <v>22</v>
      </c>
      <c r="H914" s="14">
        <v>11</v>
      </c>
      <c r="J914" s="13" t="s">
        <v>32</v>
      </c>
      <c r="K914" s="15">
        <v>3</v>
      </c>
    </row>
    <row r="915" spans="7:11" x14ac:dyDescent="0.25">
      <c r="G915" s="9" t="s">
        <v>2983</v>
      </c>
      <c r="H915" s="14">
        <v>11</v>
      </c>
      <c r="J915" s="9" t="s">
        <v>5294</v>
      </c>
      <c r="K915" s="15">
        <v>3</v>
      </c>
    </row>
    <row r="916" spans="7:11" x14ac:dyDescent="0.25">
      <c r="G916" s="11" t="s">
        <v>2170</v>
      </c>
      <c r="H916" s="14">
        <v>11</v>
      </c>
      <c r="J916" s="11" t="s">
        <v>1486</v>
      </c>
      <c r="K916" s="15">
        <v>3</v>
      </c>
    </row>
    <row r="917" spans="7:11" x14ac:dyDescent="0.25">
      <c r="G917" s="13" t="s">
        <v>22</v>
      </c>
      <c r="H917" s="14">
        <v>11</v>
      </c>
      <c r="J917" s="13" t="s">
        <v>126</v>
      </c>
      <c r="K917" s="15">
        <v>3</v>
      </c>
    </row>
    <row r="918" spans="7:11" x14ac:dyDescent="0.25">
      <c r="G918" s="9" t="s">
        <v>2969</v>
      </c>
      <c r="H918" s="14">
        <v>11</v>
      </c>
      <c r="J918" s="9" t="s">
        <v>4866</v>
      </c>
      <c r="K918" s="15">
        <v>3</v>
      </c>
    </row>
    <row r="919" spans="7:11" x14ac:dyDescent="0.25">
      <c r="G919" s="11" t="s">
        <v>614</v>
      </c>
      <c r="H919" s="14">
        <v>11</v>
      </c>
      <c r="J919" s="11" t="s">
        <v>1284</v>
      </c>
      <c r="K919" s="15">
        <v>3</v>
      </c>
    </row>
    <row r="920" spans="7:11" x14ac:dyDescent="0.25">
      <c r="G920" s="13" t="s">
        <v>140</v>
      </c>
      <c r="H920" s="14">
        <v>11</v>
      </c>
      <c r="J920" s="13" t="s">
        <v>32</v>
      </c>
      <c r="K920" s="15">
        <v>3</v>
      </c>
    </row>
    <row r="921" spans="7:11" x14ac:dyDescent="0.25">
      <c r="G921" s="9" t="s">
        <v>2389</v>
      </c>
      <c r="H921" s="14">
        <v>11</v>
      </c>
      <c r="J921" s="9" t="s">
        <v>4917</v>
      </c>
      <c r="K921" s="15">
        <v>3</v>
      </c>
    </row>
    <row r="922" spans="7:11" x14ac:dyDescent="0.25">
      <c r="G922" s="11" t="s">
        <v>2390</v>
      </c>
      <c r="H922" s="14">
        <v>11</v>
      </c>
      <c r="J922" s="11" t="s">
        <v>42</v>
      </c>
      <c r="K922" s="15">
        <v>3</v>
      </c>
    </row>
    <row r="923" spans="7:11" x14ac:dyDescent="0.25">
      <c r="G923" s="13" t="s">
        <v>22</v>
      </c>
      <c r="H923" s="14">
        <v>11</v>
      </c>
      <c r="J923" s="13" t="s">
        <v>32</v>
      </c>
      <c r="K923" s="15">
        <v>3</v>
      </c>
    </row>
    <row r="924" spans="7:11" x14ac:dyDescent="0.25">
      <c r="G924" s="9" t="s">
        <v>2732</v>
      </c>
      <c r="H924" s="14">
        <v>11</v>
      </c>
      <c r="J924" s="9" t="s">
        <v>4989</v>
      </c>
      <c r="K924" s="15">
        <v>3</v>
      </c>
    </row>
    <row r="925" spans="7:11" x14ac:dyDescent="0.25">
      <c r="G925" s="11" t="s">
        <v>2728</v>
      </c>
      <c r="H925" s="14">
        <v>11</v>
      </c>
      <c r="J925" s="11" t="s">
        <v>745</v>
      </c>
      <c r="K925" s="15">
        <v>3</v>
      </c>
    </row>
    <row r="926" spans="7:11" x14ac:dyDescent="0.25">
      <c r="G926" s="13" t="s">
        <v>22</v>
      </c>
      <c r="H926" s="14">
        <v>11</v>
      </c>
      <c r="J926" s="13" t="s">
        <v>126</v>
      </c>
      <c r="K926" s="15">
        <v>3</v>
      </c>
    </row>
    <row r="927" spans="7:11" x14ac:dyDescent="0.25">
      <c r="G927" s="9" t="s">
        <v>1588</v>
      </c>
      <c r="H927" s="14">
        <v>11</v>
      </c>
      <c r="J927" s="9" t="s">
        <v>5246</v>
      </c>
      <c r="K927" s="15">
        <v>3</v>
      </c>
    </row>
    <row r="928" spans="7:11" x14ac:dyDescent="0.25">
      <c r="G928" s="11" t="s">
        <v>1591</v>
      </c>
      <c r="H928" s="14">
        <v>11</v>
      </c>
      <c r="J928" s="11" t="s">
        <v>5236</v>
      </c>
      <c r="K928" s="15">
        <v>3</v>
      </c>
    </row>
    <row r="929" spans="7:11" x14ac:dyDescent="0.25">
      <c r="G929" s="13" t="s">
        <v>32</v>
      </c>
      <c r="H929" s="14">
        <v>11</v>
      </c>
      <c r="J929" s="13" t="s">
        <v>32</v>
      </c>
      <c r="K929" s="15">
        <v>3</v>
      </c>
    </row>
    <row r="930" spans="7:11" x14ac:dyDescent="0.25">
      <c r="G930" s="9" t="s">
        <v>2019</v>
      </c>
      <c r="H930" s="14">
        <v>11</v>
      </c>
      <c r="J930" s="9" t="s">
        <v>5006</v>
      </c>
      <c r="K930" s="15">
        <v>3</v>
      </c>
    </row>
    <row r="931" spans="7:11" x14ac:dyDescent="0.25">
      <c r="G931" s="11" t="s">
        <v>394</v>
      </c>
      <c r="H931" s="14">
        <v>11</v>
      </c>
      <c r="J931" s="11" t="s">
        <v>948</v>
      </c>
      <c r="K931" s="15">
        <v>3</v>
      </c>
    </row>
    <row r="932" spans="7:11" x14ac:dyDescent="0.25">
      <c r="G932" s="13" t="s">
        <v>79</v>
      </c>
      <c r="H932" s="14">
        <v>11</v>
      </c>
      <c r="J932" s="13" t="s">
        <v>22</v>
      </c>
      <c r="K932" s="15">
        <v>3</v>
      </c>
    </row>
    <row r="933" spans="7:11" x14ac:dyDescent="0.25">
      <c r="G933" s="9" t="s">
        <v>1666</v>
      </c>
      <c r="H933" s="14">
        <v>11</v>
      </c>
      <c r="J933" s="9" t="s">
        <v>4957</v>
      </c>
      <c r="K933" s="15">
        <v>3</v>
      </c>
    </row>
    <row r="934" spans="7:11" x14ac:dyDescent="0.25">
      <c r="G934" s="11" t="s">
        <v>106</v>
      </c>
      <c r="H934" s="14">
        <v>11</v>
      </c>
      <c r="J934" s="11" t="s">
        <v>394</v>
      </c>
      <c r="K934" s="15">
        <v>3</v>
      </c>
    </row>
    <row r="935" spans="7:11" x14ac:dyDescent="0.25">
      <c r="G935" s="13" t="s">
        <v>120</v>
      </c>
      <c r="H935" s="14">
        <v>11</v>
      </c>
      <c r="J935" s="13" t="s">
        <v>79</v>
      </c>
      <c r="K935" s="15">
        <v>3</v>
      </c>
    </row>
    <row r="936" spans="7:11" x14ac:dyDescent="0.25">
      <c r="G936" s="9" t="s">
        <v>1116</v>
      </c>
      <c r="H936" s="14">
        <v>11</v>
      </c>
      <c r="J936" s="9" t="s">
        <v>5016</v>
      </c>
      <c r="K936" s="15">
        <v>3</v>
      </c>
    </row>
    <row r="937" spans="7:11" x14ac:dyDescent="0.25">
      <c r="G937" s="11" t="s">
        <v>264</v>
      </c>
      <c r="H937" s="14">
        <v>11</v>
      </c>
      <c r="J937" s="11" t="s">
        <v>2888</v>
      </c>
      <c r="K937" s="15">
        <v>3</v>
      </c>
    </row>
    <row r="938" spans="7:11" x14ac:dyDescent="0.25">
      <c r="G938" s="13" t="s">
        <v>32</v>
      </c>
      <c r="H938" s="14">
        <v>11</v>
      </c>
      <c r="J938" s="13" t="s">
        <v>22</v>
      </c>
      <c r="K938" s="15">
        <v>3</v>
      </c>
    </row>
    <row r="939" spans="7:11" x14ac:dyDescent="0.25">
      <c r="G939" s="9" t="s">
        <v>1143</v>
      </c>
      <c r="H939" s="14">
        <v>11</v>
      </c>
      <c r="J939" s="9" t="s">
        <v>4551</v>
      </c>
      <c r="K939" s="15">
        <v>3</v>
      </c>
    </row>
    <row r="940" spans="7:11" x14ac:dyDescent="0.25">
      <c r="G940" s="11" t="s">
        <v>509</v>
      </c>
      <c r="H940" s="14">
        <v>11</v>
      </c>
      <c r="J940" s="11" t="s">
        <v>4548</v>
      </c>
      <c r="K940" s="15">
        <v>3</v>
      </c>
    </row>
    <row r="941" spans="7:11" x14ac:dyDescent="0.25">
      <c r="G941" s="13" t="s">
        <v>79</v>
      </c>
      <c r="H941" s="14">
        <v>11</v>
      </c>
      <c r="J941" s="13" t="s">
        <v>22</v>
      </c>
      <c r="K941" s="15">
        <v>3</v>
      </c>
    </row>
    <row r="942" spans="7:11" x14ac:dyDescent="0.25">
      <c r="G942" s="9" t="s">
        <v>1139</v>
      </c>
      <c r="H942" s="14">
        <v>11</v>
      </c>
      <c r="J942" s="9" t="s">
        <v>4343</v>
      </c>
      <c r="K942" s="15">
        <v>3</v>
      </c>
    </row>
    <row r="943" spans="7:11" x14ac:dyDescent="0.25">
      <c r="G943" s="11" t="s">
        <v>178</v>
      </c>
      <c r="H943" s="14">
        <v>11</v>
      </c>
      <c r="J943" s="11" t="s">
        <v>200</v>
      </c>
      <c r="K943" s="15">
        <v>3</v>
      </c>
    </row>
    <row r="944" spans="7:11" x14ac:dyDescent="0.25">
      <c r="G944" s="13" t="s">
        <v>32</v>
      </c>
      <c r="H944" s="14">
        <v>11</v>
      </c>
      <c r="J944" s="13" t="s">
        <v>32</v>
      </c>
      <c r="K944" s="15">
        <v>3</v>
      </c>
    </row>
    <row r="945" spans="7:11" x14ac:dyDescent="0.25">
      <c r="G945" s="9" t="s">
        <v>86</v>
      </c>
      <c r="H945" s="14">
        <v>11</v>
      </c>
      <c r="J945" s="9" t="s">
        <v>4040</v>
      </c>
      <c r="K945" s="15">
        <v>3</v>
      </c>
    </row>
    <row r="946" spans="7:11" x14ac:dyDescent="0.25">
      <c r="G946" s="11" t="s">
        <v>90</v>
      </c>
      <c r="H946" s="14">
        <v>11</v>
      </c>
      <c r="J946" s="11" t="s">
        <v>684</v>
      </c>
      <c r="K946" s="15">
        <v>3</v>
      </c>
    </row>
    <row r="947" spans="7:11" x14ac:dyDescent="0.25">
      <c r="G947" s="13" t="s">
        <v>22</v>
      </c>
      <c r="H947" s="14">
        <v>11</v>
      </c>
      <c r="J947" s="13" t="s">
        <v>32</v>
      </c>
      <c r="K947" s="15">
        <v>3</v>
      </c>
    </row>
    <row r="948" spans="7:11" x14ac:dyDescent="0.25">
      <c r="G948" s="9" t="s">
        <v>677</v>
      </c>
      <c r="H948" s="14">
        <v>11</v>
      </c>
      <c r="J948" s="9" t="s">
        <v>3962</v>
      </c>
      <c r="K948" s="15">
        <v>3</v>
      </c>
    </row>
    <row r="949" spans="7:11" x14ac:dyDescent="0.25">
      <c r="G949" s="11" t="s">
        <v>680</v>
      </c>
      <c r="H949" s="14">
        <v>11</v>
      </c>
      <c r="J949" s="11" t="s">
        <v>553</v>
      </c>
      <c r="K949" s="15">
        <v>3</v>
      </c>
    </row>
    <row r="950" spans="7:11" x14ac:dyDescent="0.25">
      <c r="G950" s="13" t="s">
        <v>32</v>
      </c>
      <c r="H950" s="14">
        <v>11</v>
      </c>
      <c r="J950" s="13" t="s">
        <v>32</v>
      </c>
      <c r="K950" s="15">
        <v>3</v>
      </c>
    </row>
    <row r="951" spans="7:11" x14ac:dyDescent="0.25">
      <c r="G951" s="9" t="s">
        <v>1212</v>
      </c>
      <c r="H951" s="14">
        <v>11</v>
      </c>
      <c r="J951" s="9" t="s">
        <v>4144</v>
      </c>
      <c r="K951" s="15">
        <v>3</v>
      </c>
    </row>
    <row r="952" spans="7:11" x14ac:dyDescent="0.25">
      <c r="G952" s="11" t="s">
        <v>1199</v>
      </c>
      <c r="H952" s="14">
        <v>11</v>
      </c>
      <c r="J952" s="11" t="s">
        <v>902</v>
      </c>
      <c r="K952" s="15">
        <v>3</v>
      </c>
    </row>
    <row r="953" spans="7:11" x14ac:dyDescent="0.25">
      <c r="G953" s="13" t="s">
        <v>22</v>
      </c>
      <c r="H953" s="14">
        <v>11</v>
      </c>
      <c r="J953" s="13" t="s">
        <v>32</v>
      </c>
      <c r="K953" s="15">
        <v>3</v>
      </c>
    </row>
    <row r="954" spans="7:11" x14ac:dyDescent="0.25">
      <c r="G954" s="9" t="s">
        <v>9441</v>
      </c>
      <c r="H954" s="14">
        <v>10</v>
      </c>
      <c r="J954" s="9" t="s">
        <v>4421</v>
      </c>
      <c r="K954" s="15">
        <v>3</v>
      </c>
    </row>
    <row r="955" spans="7:11" x14ac:dyDescent="0.25">
      <c r="G955" s="11" t="s">
        <v>339</v>
      </c>
      <c r="H955" s="14">
        <v>10</v>
      </c>
      <c r="J955" s="11" t="s">
        <v>1042</v>
      </c>
      <c r="K955" s="15">
        <v>3</v>
      </c>
    </row>
    <row r="956" spans="7:11" x14ac:dyDescent="0.25">
      <c r="G956" s="13" t="s">
        <v>32</v>
      </c>
      <c r="H956" s="14">
        <v>10</v>
      </c>
      <c r="J956" s="13" t="s">
        <v>120</v>
      </c>
      <c r="K956" s="15">
        <v>3</v>
      </c>
    </row>
    <row r="957" spans="7:11" x14ac:dyDescent="0.25">
      <c r="G957" s="9" t="s">
        <v>8760</v>
      </c>
      <c r="H957" s="14">
        <v>10</v>
      </c>
      <c r="J957" s="9" t="s">
        <v>4313</v>
      </c>
      <c r="K957" s="15">
        <v>3</v>
      </c>
    </row>
    <row r="958" spans="7:11" x14ac:dyDescent="0.25">
      <c r="G958" s="11" t="s">
        <v>412</v>
      </c>
      <c r="H958" s="14">
        <v>10</v>
      </c>
      <c r="J958" s="11" t="s">
        <v>4288</v>
      </c>
      <c r="K958" s="15">
        <v>3</v>
      </c>
    </row>
    <row r="959" spans="7:11" x14ac:dyDescent="0.25">
      <c r="G959" s="13" t="s">
        <v>32</v>
      </c>
      <c r="H959" s="14">
        <v>10</v>
      </c>
      <c r="J959" s="13" t="s">
        <v>22</v>
      </c>
      <c r="K959" s="15">
        <v>3</v>
      </c>
    </row>
    <row r="960" spans="7:11" x14ac:dyDescent="0.25">
      <c r="G960" s="9" t="s">
        <v>8633</v>
      </c>
      <c r="H960" s="14">
        <v>10</v>
      </c>
      <c r="J960" s="9" t="s">
        <v>4608</v>
      </c>
      <c r="K960" s="15">
        <v>3</v>
      </c>
    </row>
    <row r="961" spans="7:11" x14ac:dyDescent="0.25">
      <c r="G961" s="11" t="s">
        <v>82</v>
      </c>
      <c r="H961" s="14">
        <v>10</v>
      </c>
      <c r="J961" s="11" t="s">
        <v>691</v>
      </c>
      <c r="K961" s="15">
        <v>3</v>
      </c>
    </row>
    <row r="962" spans="7:11" x14ac:dyDescent="0.25">
      <c r="G962" s="13" t="s">
        <v>32</v>
      </c>
      <c r="H962" s="14">
        <v>10</v>
      </c>
      <c r="J962" s="13" t="s">
        <v>126</v>
      </c>
      <c r="K962" s="15">
        <v>3</v>
      </c>
    </row>
    <row r="963" spans="7:11" x14ac:dyDescent="0.25">
      <c r="G963" s="9" t="s">
        <v>8927</v>
      </c>
      <c r="H963" s="14">
        <v>10</v>
      </c>
      <c r="J963" s="9" t="s">
        <v>4335</v>
      </c>
      <c r="K963" s="15">
        <v>3</v>
      </c>
    </row>
    <row r="964" spans="7:11" x14ac:dyDescent="0.25">
      <c r="G964" s="11" t="s">
        <v>2645</v>
      </c>
      <c r="H964" s="14">
        <v>10</v>
      </c>
      <c r="J964" s="11" t="s">
        <v>1350</v>
      </c>
      <c r="K964" s="15">
        <v>3</v>
      </c>
    </row>
    <row r="965" spans="7:11" x14ac:dyDescent="0.25">
      <c r="G965" s="13" t="s">
        <v>126</v>
      </c>
      <c r="H965" s="14">
        <v>10</v>
      </c>
      <c r="J965" s="13" t="s">
        <v>120</v>
      </c>
      <c r="K965" s="15">
        <v>3</v>
      </c>
    </row>
    <row r="966" spans="7:11" x14ac:dyDescent="0.25">
      <c r="G966" s="9" t="s">
        <v>8258</v>
      </c>
      <c r="H966" s="14">
        <v>10</v>
      </c>
      <c r="J966" s="9" t="s">
        <v>4181</v>
      </c>
      <c r="K966" s="15">
        <v>3</v>
      </c>
    </row>
    <row r="967" spans="7:11" x14ac:dyDescent="0.25">
      <c r="G967" s="11" t="s">
        <v>871</v>
      </c>
      <c r="H967" s="14">
        <v>10</v>
      </c>
      <c r="J967" s="11" t="s">
        <v>4166</v>
      </c>
      <c r="K967" s="15">
        <v>3</v>
      </c>
    </row>
    <row r="968" spans="7:11" x14ac:dyDescent="0.25">
      <c r="G968" s="13" t="s">
        <v>32</v>
      </c>
      <c r="H968" s="14">
        <v>10</v>
      </c>
      <c r="J968" s="13" t="s">
        <v>22</v>
      </c>
      <c r="K968" s="15">
        <v>3</v>
      </c>
    </row>
    <row r="969" spans="7:11" x14ac:dyDescent="0.25">
      <c r="G969" s="9" t="s">
        <v>8184</v>
      </c>
      <c r="H969" s="14">
        <v>10</v>
      </c>
      <c r="J969" s="9" t="s">
        <v>4668</v>
      </c>
      <c r="K969" s="15">
        <v>3</v>
      </c>
    </row>
    <row r="970" spans="7:11" x14ac:dyDescent="0.25">
      <c r="G970" s="11" t="s">
        <v>35</v>
      </c>
      <c r="H970" s="14">
        <v>10</v>
      </c>
      <c r="J970" s="11" t="s">
        <v>3936</v>
      </c>
      <c r="K970" s="15">
        <v>3</v>
      </c>
    </row>
    <row r="971" spans="7:11" x14ac:dyDescent="0.25">
      <c r="G971" s="13" t="s">
        <v>32</v>
      </c>
      <c r="H971" s="14">
        <v>10</v>
      </c>
      <c r="J971" s="13" t="s">
        <v>126</v>
      </c>
      <c r="K971" s="15">
        <v>3</v>
      </c>
    </row>
    <row r="972" spans="7:11" x14ac:dyDescent="0.25">
      <c r="G972" s="9" t="s">
        <v>8077</v>
      </c>
      <c r="H972" s="14">
        <v>10</v>
      </c>
      <c r="J972" s="9" t="s">
        <v>3699</v>
      </c>
      <c r="K972" s="15">
        <v>3</v>
      </c>
    </row>
    <row r="973" spans="7:11" x14ac:dyDescent="0.25">
      <c r="G973" s="11" t="s">
        <v>1350</v>
      </c>
      <c r="H973" s="14">
        <v>10</v>
      </c>
      <c r="J973" s="11" t="s">
        <v>3697</v>
      </c>
      <c r="K973" s="15">
        <v>3</v>
      </c>
    </row>
    <row r="974" spans="7:11" x14ac:dyDescent="0.25">
      <c r="G974" s="13" t="s">
        <v>120</v>
      </c>
      <c r="H974" s="14">
        <v>10</v>
      </c>
      <c r="J974" s="13" t="s">
        <v>32</v>
      </c>
      <c r="K974" s="15">
        <v>3</v>
      </c>
    </row>
    <row r="975" spans="7:11" x14ac:dyDescent="0.25">
      <c r="G975" s="9" t="s">
        <v>7814</v>
      </c>
      <c r="H975" s="14">
        <v>10</v>
      </c>
      <c r="J975" s="9" t="s">
        <v>3692</v>
      </c>
      <c r="K975" s="15">
        <v>3</v>
      </c>
    </row>
    <row r="976" spans="7:11" x14ac:dyDescent="0.25">
      <c r="G976" s="11" t="s">
        <v>7815</v>
      </c>
      <c r="H976" s="14">
        <v>10</v>
      </c>
      <c r="J976" s="11" t="s">
        <v>1556</v>
      </c>
      <c r="K976" s="15">
        <v>3</v>
      </c>
    </row>
    <row r="977" spans="7:11" x14ac:dyDescent="0.25">
      <c r="G977" s="13" t="s">
        <v>32</v>
      </c>
      <c r="H977" s="14">
        <v>10</v>
      </c>
      <c r="J977" s="13" t="s">
        <v>120</v>
      </c>
      <c r="K977" s="15">
        <v>3</v>
      </c>
    </row>
    <row r="978" spans="7:11" x14ac:dyDescent="0.25">
      <c r="G978" s="9" t="s">
        <v>7629</v>
      </c>
      <c r="H978" s="14">
        <v>10</v>
      </c>
      <c r="J978" s="9" t="s">
        <v>3486</v>
      </c>
      <c r="K978" s="15">
        <v>3</v>
      </c>
    </row>
    <row r="979" spans="7:11" x14ac:dyDescent="0.25">
      <c r="G979" s="11" t="s">
        <v>1221</v>
      </c>
      <c r="H979" s="14">
        <v>10</v>
      </c>
      <c r="J979" s="11" t="s">
        <v>384</v>
      </c>
      <c r="K979" s="15">
        <v>3</v>
      </c>
    </row>
    <row r="980" spans="7:11" x14ac:dyDescent="0.25">
      <c r="G980" s="13" t="s">
        <v>22</v>
      </c>
      <c r="H980" s="14">
        <v>10</v>
      </c>
      <c r="J980" s="13" t="s">
        <v>120</v>
      </c>
      <c r="K980" s="15">
        <v>3</v>
      </c>
    </row>
    <row r="981" spans="7:11" x14ac:dyDescent="0.25">
      <c r="G981" s="9" t="s">
        <v>7847</v>
      </c>
      <c r="H981" s="14">
        <v>10</v>
      </c>
      <c r="J981" s="9" t="s">
        <v>3408</v>
      </c>
      <c r="K981" s="15">
        <v>3</v>
      </c>
    </row>
    <row r="982" spans="7:11" x14ac:dyDescent="0.25">
      <c r="G982" s="11" t="s">
        <v>7840</v>
      </c>
      <c r="H982" s="14">
        <v>10</v>
      </c>
      <c r="J982" s="11" t="s">
        <v>871</v>
      </c>
      <c r="K982" s="15">
        <v>3</v>
      </c>
    </row>
    <row r="983" spans="7:11" x14ac:dyDescent="0.25">
      <c r="G983" s="13" t="s">
        <v>140</v>
      </c>
      <c r="H983" s="14">
        <v>10</v>
      </c>
      <c r="J983" s="13" t="s">
        <v>32</v>
      </c>
      <c r="K983" s="15">
        <v>3</v>
      </c>
    </row>
    <row r="984" spans="7:11" x14ac:dyDescent="0.25">
      <c r="G984" s="9" t="s">
        <v>7857</v>
      </c>
      <c r="H984" s="14">
        <v>10</v>
      </c>
      <c r="J984" s="9" t="s">
        <v>3696</v>
      </c>
      <c r="K984" s="15">
        <v>3</v>
      </c>
    </row>
    <row r="985" spans="7:11" x14ac:dyDescent="0.25">
      <c r="G985" s="11" t="s">
        <v>1284</v>
      </c>
      <c r="H985" s="14">
        <v>10</v>
      </c>
      <c r="J985" s="11" t="s">
        <v>3697</v>
      </c>
      <c r="K985" s="15">
        <v>3</v>
      </c>
    </row>
    <row r="986" spans="7:11" x14ac:dyDescent="0.25">
      <c r="G986" s="13" t="s">
        <v>32</v>
      </c>
      <c r="H986" s="14">
        <v>10</v>
      </c>
      <c r="J986" s="13" t="s">
        <v>32</v>
      </c>
      <c r="K986" s="15">
        <v>3</v>
      </c>
    </row>
    <row r="987" spans="7:11" x14ac:dyDescent="0.25">
      <c r="G987" s="9" t="s">
        <v>7370</v>
      </c>
      <c r="H987" s="14">
        <v>10</v>
      </c>
      <c r="J987" s="9" t="s">
        <v>3575</v>
      </c>
      <c r="K987" s="15">
        <v>3</v>
      </c>
    </row>
    <row r="988" spans="7:11" x14ac:dyDescent="0.25">
      <c r="G988" s="11" t="s">
        <v>6071</v>
      </c>
      <c r="H988" s="14">
        <v>10</v>
      </c>
      <c r="J988" s="11" t="s">
        <v>3573</v>
      </c>
      <c r="K988" s="15">
        <v>3</v>
      </c>
    </row>
    <row r="989" spans="7:11" x14ac:dyDescent="0.25">
      <c r="G989" s="13" t="s">
        <v>126</v>
      </c>
      <c r="H989" s="14">
        <v>10</v>
      </c>
      <c r="J989" s="13" t="s">
        <v>32</v>
      </c>
      <c r="K989" s="15">
        <v>3</v>
      </c>
    </row>
    <row r="990" spans="7:11" x14ac:dyDescent="0.25">
      <c r="G990" s="9" t="s">
        <v>6881</v>
      </c>
      <c r="H990" s="14">
        <v>10</v>
      </c>
      <c r="J990" s="9" t="s">
        <v>3768</v>
      </c>
      <c r="K990" s="15">
        <v>3</v>
      </c>
    </row>
    <row r="991" spans="7:11" x14ac:dyDescent="0.25">
      <c r="G991" s="11" t="s">
        <v>684</v>
      </c>
      <c r="H991" s="14">
        <v>10</v>
      </c>
      <c r="J991" s="11" t="s">
        <v>3766</v>
      </c>
      <c r="K991" s="15">
        <v>3</v>
      </c>
    </row>
    <row r="992" spans="7:11" x14ac:dyDescent="0.25">
      <c r="G992" s="13" t="s">
        <v>32</v>
      </c>
      <c r="H992" s="14">
        <v>10</v>
      </c>
      <c r="J992" s="13" t="s">
        <v>126</v>
      </c>
      <c r="K992" s="15">
        <v>3</v>
      </c>
    </row>
    <row r="993" spans="7:11" x14ac:dyDescent="0.25">
      <c r="G993" s="9" t="s">
        <v>5777</v>
      </c>
      <c r="H993" s="14">
        <v>10</v>
      </c>
      <c r="J993" s="9" t="s">
        <v>3600</v>
      </c>
      <c r="K993" s="15">
        <v>3</v>
      </c>
    </row>
    <row r="994" spans="7:11" x14ac:dyDescent="0.25">
      <c r="G994" s="11" t="s">
        <v>902</v>
      </c>
      <c r="H994" s="14">
        <v>10</v>
      </c>
      <c r="J994" s="11" t="s">
        <v>3000</v>
      </c>
      <c r="K994" s="15">
        <v>3</v>
      </c>
    </row>
    <row r="995" spans="7:11" x14ac:dyDescent="0.25">
      <c r="G995" s="13" t="s">
        <v>32</v>
      </c>
      <c r="H995" s="14">
        <v>10</v>
      </c>
      <c r="J995" s="13" t="s">
        <v>22</v>
      </c>
      <c r="K995" s="15">
        <v>3</v>
      </c>
    </row>
    <row r="996" spans="7:11" x14ac:dyDescent="0.25">
      <c r="G996" s="9" t="s">
        <v>5782</v>
      </c>
      <c r="H996" s="14">
        <v>10</v>
      </c>
      <c r="J996" s="9" t="s">
        <v>3474</v>
      </c>
      <c r="K996" s="15">
        <v>3</v>
      </c>
    </row>
    <row r="997" spans="7:11" x14ac:dyDescent="0.25">
      <c r="G997" s="11" t="s">
        <v>902</v>
      </c>
      <c r="H997" s="14">
        <v>10</v>
      </c>
      <c r="J997" s="11" t="s">
        <v>1551</v>
      </c>
      <c r="K997" s="15">
        <v>3</v>
      </c>
    </row>
    <row r="998" spans="7:11" x14ac:dyDescent="0.25">
      <c r="G998" s="13" t="s">
        <v>32</v>
      </c>
      <c r="H998" s="14">
        <v>10</v>
      </c>
      <c r="J998" s="13" t="s">
        <v>32</v>
      </c>
      <c r="K998" s="15">
        <v>3</v>
      </c>
    </row>
    <row r="999" spans="7:11" x14ac:dyDescent="0.25">
      <c r="G999" s="9" t="s">
        <v>6079</v>
      </c>
      <c r="H999" s="14">
        <v>10</v>
      </c>
      <c r="J999" s="9" t="s">
        <v>3676</v>
      </c>
      <c r="K999" s="15">
        <v>3</v>
      </c>
    </row>
    <row r="1000" spans="7:11" x14ac:dyDescent="0.25">
      <c r="G1000" s="11" t="s">
        <v>264</v>
      </c>
      <c r="H1000" s="14">
        <v>10</v>
      </c>
      <c r="J1000" s="11" t="s">
        <v>3677</v>
      </c>
      <c r="K1000" s="15">
        <v>3</v>
      </c>
    </row>
    <row r="1001" spans="7:11" x14ac:dyDescent="0.25">
      <c r="G1001" s="13" t="s">
        <v>32</v>
      </c>
      <c r="H1001" s="14">
        <v>10</v>
      </c>
      <c r="J1001" s="13" t="s">
        <v>32</v>
      </c>
      <c r="K1001" s="15">
        <v>3</v>
      </c>
    </row>
    <row r="1002" spans="7:11" x14ac:dyDescent="0.25">
      <c r="G1002" s="9" t="s">
        <v>4417</v>
      </c>
      <c r="H1002" s="14">
        <v>10</v>
      </c>
      <c r="J1002" s="9" t="s">
        <v>3494</v>
      </c>
      <c r="K1002" s="15">
        <v>3</v>
      </c>
    </row>
    <row r="1003" spans="7:11" x14ac:dyDescent="0.25">
      <c r="G1003" s="11" t="s">
        <v>167</v>
      </c>
      <c r="H1003" s="14">
        <v>10</v>
      </c>
      <c r="J1003" s="11" t="s">
        <v>1817</v>
      </c>
      <c r="K1003" s="15">
        <v>3</v>
      </c>
    </row>
    <row r="1004" spans="7:11" x14ac:dyDescent="0.25">
      <c r="G1004" s="13" t="s">
        <v>22</v>
      </c>
      <c r="H1004" s="14">
        <v>10</v>
      </c>
      <c r="J1004" s="13" t="s">
        <v>32</v>
      </c>
      <c r="K1004" s="15">
        <v>3</v>
      </c>
    </row>
    <row r="1005" spans="7:11" x14ac:dyDescent="0.25">
      <c r="G1005" s="9" t="s">
        <v>4612</v>
      </c>
      <c r="H1005" s="14">
        <v>10</v>
      </c>
      <c r="J1005" s="9" t="s">
        <v>2746</v>
      </c>
      <c r="K1005" s="15">
        <v>3</v>
      </c>
    </row>
    <row r="1006" spans="7:11" x14ac:dyDescent="0.25">
      <c r="G1006" s="11" t="s">
        <v>691</v>
      </c>
      <c r="H1006" s="14">
        <v>10</v>
      </c>
      <c r="J1006" s="11" t="s">
        <v>57</v>
      </c>
      <c r="K1006" s="15">
        <v>3</v>
      </c>
    </row>
    <row r="1007" spans="7:11" x14ac:dyDescent="0.25">
      <c r="G1007" s="13" t="s">
        <v>126</v>
      </c>
      <c r="H1007" s="14">
        <v>10</v>
      </c>
      <c r="J1007" s="13" t="s">
        <v>22</v>
      </c>
      <c r="K1007" s="15">
        <v>3</v>
      </c>
    </row>
    <row r="1008" spans="7:11" x14ac:dyDescent="0.25">
      <c r="G1008" s="9" t="s">
        <v>4616</v>
      </c>
      <c r="H1008" s="14">
        <v>10</v>
      </c>
      <c r="J1008" s="9" t="s">
        <v>2402</v>
      </c>
      <c r="K1008" s="15">
        <v>3</v>
      </c>
    </row>
    <row r="1009" spans="7:11" x14ac:dyDescent="0.25">
      <c r="G1009" s="11" t="s">
        <v>691</v>
      </c>
      <c r="H1009" s="14">
        <v>10</v>
      </c>
      <c r="J1009" s="11" t="s">
        <v>2403</v>
      </c>
      <c r="K1009" s="15">
        <v>3</v>
      </c>
    </row>
    <row r="1010" spans="7:11" x14ac:dyDescent="0.25">
      <c r="G1010" s="13" t="s">
        <v>126</v>
      </c>
      <c r="H1010" s="14">
        <v>10</v>
      </c>
      <c r="J1010" s="13" t="s">
        <v>32</v>
      </c>
      <c r="K1010" s="15">
        <v>3</v>
      </c>
    </row>
    <row r="1011" spans="7:11" x14ac:dyDescent="0.25">
      <c r="G1011" s="9" t="s">
        <v>4335</v>
      </c>
      <c r="H1011" s="14">
        <v>10</v>
      </c>
      <c r="J1011" s="9" t="s">
        <v>2990</v>
      </c>
      <c r="K1011" s="15">
        <v>3</v>
      </c>
    </row>
    <row r="1012" spans="7:11" x14ac:dyDescent="0.25">
      <c r="G1012" s="11" t="s">
        <v>1350</v>
      </c>
      <c r="H1012" s="14">
        <v>10</v>
      </c>
      <c r="J1012" s="11" t="s">
        <v>754</v>
      </c>
      <c r="K1012" s="15">
        <v>3</v>
      </c>
    </row>
    <row r="1013" spans="7:11" x14ac:dyDescent="0.25">
      <c r="G1013" s="13" t="s">
        <v>120</v>
      </c>
      <c r="H1013" s="14">
        <v>10</v>
      </c>
      <c r="J1013" s="13" t="s">
        <v>120</v>
      </c>
      <c r="K1013" s="15">
        <v>3</v>
      </c>
    </row>
    <row r="1014" spans="7:11" x14ac:dyDescent="0.25">
      <c r="G1014" s="9" t="s">
        <v>3126</v>
      </c>
      <c r="H1014" s="14">
        <v>10</v>
      </c>
      <c r="J1014" s="9" t="s">
        <v>2389</v>
      </c>
      <c r="K1014" s="15">
        <v>3</v>
      </c>
    </row>
    <row r="1015" spans="7:11" x14ac:dyDescent="0.25">
      <c r="G1015" s="11" t="s">
        <v>1507</v>
      </c>
      <c r="H1015" s="14">
        <v>10</v>
      </c>
      <c r="J1015" s="11" t="s">
        <v>2390</v>
      </c>
      <c r="K1015" s="15">
        <v>3</v>
      </c>
    </row>
    <row r="1016" spans="7:11" x14ac:dyDescent="0.25">
      <c r="G1016" s="13" t="s">
        <v>32</v>
      </c>
      <c r="H1016" s="14">
        <v>10</v>
      </c>
      <c r="J1016" s="13" t="s">
        <v>22</v>
      </c>
      <c r="K1016" s="15">
        <v>3</v>
      </c>
    </row>
    <row r="1017" spans="7:11" x14ac:dyDescent="0.25">
      <c r="G1017" s="9" t="s">
        <v>3773</v>
      </c>
      <c r="H1017" s="14">
        <v>10</v>
      </c>
      <c r="J1017" s="9" t="s">
        <v>2283</v>
      </c>
      <c r="K1017" s="15">
        <v>3</v>
      </c>
    </row>
    <row r="1018" spans="7:11" x14ac:dyDescent="0.25">
      <c r="G1018" s="11" t="s">
        <v>3771</v>
      </c>
      <c r="H1018" s="14">
        <v>10</v>
      </c>
      <c r="J1018" s="11" t="s">
        <v>2250</v>
      </c>
      <c r="K1018" s="15">
        <v>3</v>
      </c>
    </row>
    <row r="1019" spans="7:11" x14ac:dyDescent="0.25">
      <c r="G1019" s="13" t="s">
        <v>126</v>
      </c>
      <c r="H1019" s="14">
        <v>10</v>
      </c>
      <c r="J1019" s="13" t="s">
        <v>126</v>
      </c>
      <c r="K1019" s="15">
        <v>3</v>
      </c>
    </row>
    <row r="1020" spans="7:11" x14ac:dyDescent="0.25">
      <c r="G1020" s="9" t="s">
        <v>3840</v>
      </c>
      <c r="H1020" s="14">
        <v>10</v>
      </c>
      <c r="J1020" s="9" t="s">
        <v>3026</v>
      </c>
      <c r="K1020" s="15">
        <v>3</v>
      </c>
    </row>
    <row r="1021" spans="7:11" x14ac:dyDescent="0.25">
      <c r="G1021" s="11" t="s">
        <v>3573</v>
      </c>
      <c r="H1021" s="14">
        <v>10</v>
      </c>
      <c r="J1021" s="11" t="s">
        <v>871</v>
      </c>
      <c r="K1021" s="15">
        <v>3</v>
      </c>
    </row>
    <row r="1022" spans="7:11" x14ac:dyDescent="0.25">
      <c r="G1022" s="13" t="s">
        <v>32</v>
      </c>
      <c r="H1022" s="14">
        <v>10</v>
      </c>
      <c r="J1022" s="13" t="s">
        <v>32</v>
      </c>
      <c r="K1022" s="15">
        <v>3</v>
      </c>
    </row>
    <row r="1023" spans="7:11" x14ac:dyDescent="0.25">
      <c r="G1023" s="9" t="s">
        <v>3768</v>
      </c>
      <c r="H1023" s="14">
        <v>10</v>
      </c>
      <c r="J1023" s="9" t="s">
        <v>2865</v>
      </c>
      <c r="K1023" s="15">
        <v>3</v>
      </c>
    </row>
    <row r="1024" spans="7:11" x14ac:dyDescent="0.25">
      <c r="G1024" s="11" t="s">
        <v>3766</v>
      </c>
      <c r="H1024" s="14">
        <v>10</v>
      </c>
      <c r="J1024" s="11" t="s">
        <v>144</v>
      </c>
      <c r="K1024" s="15">
        <v>3</v>
      </c>
    </row>
    <row r="1025" spans="7:11" x14ac:dyDescent="0.25">
      <c r="G1025" s="13" t="s">
        <v>126</v>
      </c>
      <c r="H1025" s="14">
        <v>10</v>
      </c>
      <c r="J1025" s="13" t="s">
        <v>140</v>
      </c>
      <c r="K1025" s="15">
        <v>3</v>
      </c>
    </row>
    <row r="1026" spans="7:11" x14ac:dyDescent="0.25">
      <c r="G1026" s="9" t="s">
        <v>3533</v>
      </c>
      <c r="H1026" s="14">
        <v>10</v>
      </c>
      <c r="J1026" s="9" t="s">
        <v>2578</v>
      </c>
      <c r="K1026" s="15">
        <v>3</v>
      </c>
    </row>
    <row r="1027" spans="7:11" x14ac:dyDescent="0.25">
      <c r="G1027" s="11" t="s">
        <v>2170</v>
      </c>
      <c r="H1027" s="14">
        <v>10</v>
      </c>
      <c r="J1027" s="11" t="s">
        <v>364</v>
      </c>
      <c r="K1027" s="15">
        <v>3</v>
      </c>
    </row>
    <row r="1028" spans="7:11" x14ac:dyDescent="0.25">
      <c r="G1028" s="13" t="s">
        <v>120</v>
      </c>
      <c r="H1028" s="14">
        <v>10</v>
      </c>
      <c r="J1028" s="13" t="s">
        <v>120</v>
      </c>
      <c r="K1028" s="15">
        <v>3</v>
      </c>
    </row>
    <row r="1029" spans="7:11" x14ac:dyDescent="0.25">
      <c r="G1029" s="9" t="s">
        <v>3514</v>
      </c>
      <c r="H1029" s="14">
        <v>10</v>
      </c>
      <c r="J1029" s="9" t="s">
        <v>2500</v>
      </c>
      <c r="K1029" s="15">
        <v>3</v>
      </c>
    </row>
    <row r="1030" spans="7:11" x14ac:dyDescent="0.25">
      <c r="G1030" s="11" t="s">
        <v>178</v>
      </c>
      <c r="H1030" s="14">
        <v>10</v>
      </c>
      <c r="J1030" s="11" t="s">
        <v>2502</v>
      </c>
      <c r="K1030" s="15">
        <v>3</v>
      </c>
    </row>
    <row r="1031" spans="7:11" x14ac:dyDescent="0.25">
      <c r="G1031" s="13" t="s">
        <v>32</v>
      </c>
      <c r="H1031" s="14">
        <v>10</v>
      </c>
      <c r="J1031" s="13" t="s">
        <v>120</v>
      </c>
      <c r="K1031" s="15">
        <v>3</v>
      </c>
    </row>
    <row r="1032" spans="7:11" x14ac:dyDescent="0.25">
      <c r="G1032" s="9" t="s">
        <v>2359</v>
      </c>
      <c r="H1032" s="14">
        <v>10</v>
      </c>
      <c r="J1032" s="9" t="s">
        <v>2265</v>
      </c>
      <c r="K1032" s="15">
        <v>3</v>
      </c>
    </row>
    <row r="1033" spans="7:11" x14ac:dyDescent="0.25">
      <c r="G1033" s="11" t="s">
        <v>42</v>
      </c>
      <c r="H1033" s="14">
        <v>10</v>
      </c>
      <c r="J1033" s="11" t="s">
        <v>1057</v>
      </c>
      <c r="K1033" s="15">
        <v>3</v>
      </c>
    </row>
    <row r="1034" spans="7:11" x14ac:dyDescent="0.25">
      <c r="G1034" s="13" t="s">
        <v>32</v>
      </c>
      <c r="H1034" s="14">
        <v>10</v>
      </c>
      <c r="J1034" s="13" t="s">
        <v>32</v>
      </c>
      <c r="K1034" s="15">
        <v>3</v>
      </c>
    </row>
    <row r="1035" spans="7:11" x14ac:dyDescent="0.25">
      <c r="G1035" s="9" t="s">
        <v>2890</v>
      </c>
      <c r="H1035" s="14">
        <v>10</v>
      </c>
      <c r="J1035" s="9" t="s">
        <v>2359</v>
      </c>
      <c r="K1035" s="15">
        <v>3</v>
      </c>
    </row>
    <row r="1036" spans="7:11" x14ac:dyDescent="0.25">
      <c r="G1036" s="11" t="s">
        <v>2888</v>
      </c>
      <c r="H1036" s="14">
        <v>10</v>
      </c>
      <c r="J1036" s="11" t="s">
        <v>42</v>
      </c>
      <c r="K1036" s="15">
        <v>3</v>
      </c>
    </row>
    <row r="1037" spans="7:11" x14ac:dyDescent="0.25">
      <c r="G1037" s="13" t="s">
        <v>22</v>
      </c>
      <c r="H1037" s="14">
        <v>10</v>
      </c>
      <c r="J1037" s="13" t="s">
        <v>32</v>
      </c>
      <c r="K1037" s="15">
        <v>3</v>
      </c>
    </row>
    <row r="1038" spans="7:11" x14ac:dyDescent="0.25">
      <c r="G1038" s="9" t="s">
        <v>2994</v>
      </c>
      <c r="H1038" s="14">
        <v>10</v>
      </c>
      <c r="J1038" s="9" t="s">
        <v>2086</v>
      </c>
      <c r="K1038" s="15">
        <v>3</v>
      </c>
    </row>
    <row r="1039" spans="7:11" x14ac:dyDescent="0.25">
      <c r="G1039" s="11" t="s">
        <v>2996</v>
      </c>
      <c r="H1039" s="14">
        <v>10</v>
      </c>
      <c r="J1039" s="11" t="s">
        <v>1357</v>
      </c>
      <c r="K1039" s="15">
        <v>3</v>
      </c>
    </row>
    <row r="1040" spans="7:11" x14ac:dyDescent="0.25">
      <c r="G1040" s="13" t="s">
        <v>22</v>
      </c>
      <c r="H1040" s="14">
        <v>10</v>
      </c>
      <c r="J1040" s="13" t="s">
        <v>619</v>
      </c>
      <c r="K1040" s="15">
        <v>3</v>
      </c>
    </row>
    <row r="1041" spans="7:11" x14ac:dyDescent="0.25">
      <c r="G1041" s="9" t="s">
        <v>2418</v>
      </c>
      <c r="H1041" s="14">
        <v>10</v>
      </c>
      <c r="J1041" s="9" t="s">
        <v>2062</v>
      </c>
      <c r="K1041" s="15">
        <v>3</v>
      </c>
    </row>
    <row r="1042" spans="7:11" x14ac:dyDescent="0.25">
      <c r="G1042" s="11" t="s">
        <v>1199</v>
      </c>
      <c r="H1042" s="14">
        <v>10</v>
      </c>
      <c r="J1042" s="11" t="s">
        <v>2054</v>
      </c>
      <c r="K1042" s="15">
        <v>3</v>
      </c>
    </row>
    <row r="1043" spans="7:11" x14ac:dyDescent="0.25">
      <c r="G1043" s="13" t="s">
        <v>126</v>
      </c>
      <c r="H1043" s="14">
        <v>10</v>
      </c>
      <c r="J1043" s="13" t="s">
        <v>140</v>
      </c>
      <c r="K1043" s="15">
        <v>3</v>
      </c>
    </row>
    <row r="1044" spans="7:11" x14ac:dyDescent="0.25">
      <c r="G1044" s="9" t="s">
        <v>1469</v>
      </c>
      <c r="H1044" s="14">
        <v>10</v>
      </c>
      <c r="J1044" s="9" t="s">
        <v>2046</v>
      </c>
      <c r="K1044" s="15">
        <v>3</v>
      </c>
    </row>
    <row r="1045" spans="7:11" x14ac:dyDescent="0.25">
      <c r="G1045" s="11" t="s">
        <v>167</v>
      </c>
      <c r="H1045" s="14">
        <v>10</v>
      </c>
      <c r="J1045" s="11" t="s">
        <v>2044</v>
      </c>
      <c r="K1045" s="15">
        <v>3</v>
      </c>
    </row>
    <row r="1046" spans="7:11" x14ac:dyDescent="0.25">
      <c r="G1046" s="13" t="s">
        <v>120</v>
      </c>
      <c r="H1046" s="14">
        <v>10</v>
      </c>
      <c r="J1046" s="13" t="s">
        <v>22</v>
      </c>
      <c r="K1046" s="15">
        <v>3</v>
      </c>
    </row>
    <row r="1047" spans="7:11" x14ac:dyDescent="0.25">
      <c r="G1047" s="9" t="s">
        <v>1948</v>
      </c>
      <c r="H1047" s="14">
        <v>10</v>
      </c>
      <c r="J1047" s="9" t="s">
        <v>1597</v>
      </c>
      <c r="K1047" s="15">
        <v>3</v>
      </c>
    </row>
    <row r="1048" spans="7:11" x14ac:dyDescent="0.25">
      <c r="G1048" s="11" t="s">
        <v>394</v>
      </c>
      <c r="H1048" s="14">
        <v>10</v>
      </c>
      <c r="J1048" s="11" t="s">
        <v>1598</v>
      </c>
      <c r="K1048" s="15">
        <v>3</v>
      </c>
    </row>
    <row r="1049" spans="7:11" x14ac:dyDescent="0.25">
      <c r="G1049" s="13" t="s">
        <v>79</v>
      </c>
      <c r="H1049" s="14">
        <v>10</v>
      </c>
      <c r="J1049" s="13" t="s">
        <v>32</v>
      </c>
      <c r="K1049" s="15">
        <v>3</v>
      </c>
    </row>
    <row r="1050" spans="7:11" x14ac:dyDescent="0.25">
      <c r="G1050" s="9" t="s">
        <v>2092</v>
      </c>
      <c r="H1050" s="14">
        <v>10</v>
      </c>
      <c r="J1050" s="9" t="s">
        <v>2074</v>
      </c>
      <c r="K1050" s="15">
        <v>3</v>
      </c>
    </row>
    <row r="1051" spans="7:11" x14ac:dyDescent="0.25">
      <c r="G1051" s="11" t="s">
        <v>348</v>
      </c>
      <c r="H1051" s="14">
        <v>10</v>
      </c>
      <c r="J1051" s="11" t="s">
        <v>2054</v>
      </c>
      <c r="K1051" s="15">
        <v>3</v>
      </c>
    </row>
    <row r="1052" spans="7:11" x14ac:dyDescent="0.25">
      <c r="G1052" s="13" t="s">
        <v>32</v>
      </c>
      <c r="H1052" s="14">
        <v>10</v>
      </c>
      <c r="J1052" s="13" t="s">
        <v>140</v>
      </c>
      <c r="K1052" s="15">
        <v>3</v>
      </c>
    </row>
    <row r="1053" spans="7:11" x14ac:dyDescent="0.25">
      <c r="G1053" s="9" t="s">
        <v>1455</v>
      </c>
      <c r="H1053" s="14">
        <v>10</v>
      </c>
      <c r="J1053" s="9" t="s">
        <v>1733</v>
      </c>
      <c r="K1053" s="15">
        <v>3</v>
      </c>
    </row>
    <row r="1054" spans="7:11" x14ac:dyDescent="0.25">
      <c r="G1054" s="11" t="s">
        <v>1350</v>
      </c>
      <c r="H1054" s="14">
        <v>10</v>
      </c>
      <c r="J1054" s="11" t="s">
        <v>614</v>
      </c>
      <c r="K1054" s="15">
        <v>3</v>
      </c>
    </row>
    <row r="1055" spans="7:11" x14ac:dyDescent="0.25">
      <c r="G1055" s="13" t="s">
        <v>22</v>
      </c>
      <c r="H1055" s="14">
        <v>10</v>
      </c>
      <c r="J1055" s="13" t="s">
        <v>140</v>
      </c>
      <c r="K1055" s="15">
        <v>3</v>
      </c>
    </row>
    <row r="1056" spans="7:11" x14ac:dyDescent="0.25">
      <c r="G1056" s="9" t="s">
        <v>2072</v>
      </c>
      <c r="H1056" s="14">
        <v>10</v>
      </c>
      <c r="J1056" s="9" t="s">
        <v>1383</v>
      </c>
      <c r="K1056" s="15">
        <v>3</v>
      </c>
    </row>
    <row r="1057" spans="7:11" x14ac:dyDescent="0.25">
      <c r="G1057" s="11" t="s">
        <v>2054</v>
      </c>
      <c r="H1057" s="14">
        <v>10</v>
      </c>
      <c r="J1057" s="11" t="s">
        <v>285</v>
      </c>
      <c r="K1057" s="15">
        <v>3</v>
      </c>
    </row>
    <row r="1058" spans="7:11" x14ac:dyDescent="0.25">
      <c r="G1058" s="13" t="s">
        <v>140</v>
      </c>
      <c r="H1058" s="14">
        <v>10</v>
      </c>
      <c r="J1058" s="13" t="s">
        <v>32</v>
      </c>
      <c r="K1058" s="15">
        <v>3</v>
      </c>
    </row>
    <row r="1059" spans="7:11" x14ac:dyDescent="0.25">
      <c r="G1059" s="9" t="s">
        <v>1733</v>
      </c>
      <c r="H1059" s="14">
        <v>10</v>
      </c>
      <c r="J1059" s="9" t="s">
        <v>1752</v>
      </c>
      <c r="K1059" s="15">
        <v>3</v>
      </c>
    </row>
    <row r="1060" spans="7:11" x14ac:dyDescent="0.25">
      <c r="G1060" s="11" t="s">
        <v>614</v>
      </c>
      <c r="H1060" s="14">
        <v>10</v>
      </c>
      <c r="J1060" s="11" t="s">
        <v>42</v>
      </c>
      <c r="K1060" s="15">
        <v>3</v>
      </c>
    </row>
    <row r="1061" spans="7:11" x14ac:dyDescent="0.25">
      <c r="G1061" s="13" t="s">
        <v>140</v>
      </c>
      <c r="H1061" s="14">
        <v>10</v>
      </c>
      <c r="J1061" s="13" t="s">
        <v>32</v>
      </c>
      <c r="K1061" s="15">
        <v>3</v>
      </c>
    </row>
    <row r="1062" spans="7:11" x14ac:dyDescent="0.25">
      <c r="G1062" s="9" t="s">
        <v>1797</v>
      </c>
      <c r="H1062" s="14">
        <v>10</v>
      </c>
      <c r="J1062" s="9" t="s">
        <v>1372</v>
      </c>
      <c r="K1062" s="15">
        <v>3</v>
      </c>
    </row>
    <row r="1063" spans="7:11" x14ac:dyDescent="0.25">
      <c r="G1063" s="11" t="s">
        <v>614</v>
      </c>
      <c r="H1063" s="14">
        <v>10</v>
      </c>
      <c r="J1063" s="11" t="s">
        <v>708</v>
      </c>
      <c r="K1063" s="15">
        <v>3</v>
      </c>
    </row>
    <row r="1064" spans="7:11" x14ac:dyDescent="0.25">
      <c r="G1064" s="13" t="s">
        <v>140</v>
      </c>
      <c r="H1064" s="14">
        <v>10</v>
      </c>
      <c r="J1064" s="13" t="s">
        <v>32</v>
      </c>
      <c r="K1064" s="15">
        <v>3</v>
      </c>
    </row>
    <row r="1065" spans="7:11" x14ac:dyDescent="0.25">
      <c r="G1065" s="9" t="s">
        <v>2180</v>
      </c>
      <c r="H1065" s="14">
        <v>10</v>
      </c>
      <c r="J1065" s="9" t="s">
        <v>1797</v>
      </c>
      <c r="K1065" s="15">
        <v>3</v>
      </c>
    </row>
    <row r="1066" spans="7:11" x14ac:dyDescent="0.25">
      <c r="G1066" s="11" t="s">
        <v>2170</v>
      </c>
      <c r="H1066" s="14">
        <v>10</v>
      </c>
      <c r="J1066" s="11" t="s">
        <v>614</v>
      </c>
      <c r="K1066" s="15">
        <v>3</v>
      </c>
    </row>
    <row r="1067" spans="7:11" x14ac:dyDescent="0.25">
      <c r="G1067" s="13" t="s">
        <v>22</v>
      </c>
      <c r="H1067" s="14">
        <v>10</v>
      </c>
      <c r="J1067" s="13" t="s">
        <v>140</v>
      </c>
      <c r="K1067" s="15">
        <v>3</v>
      </c>
    </row>
    <row r="1068" spans="7:11" x14ac:dyDescent="0.25">
      <c r="G1068" s="9" t="s">
        <v>2199</v>
      </c>
      <c r="H1068" s="14">
        <v>10</v>
      </c>
      <c r="J1068" s="9" t="s">
        <v>2072</v>
      </c>
      <c r="K1068" s="15">
        <v>3</v>
      </c>
    </row>
    <row r="1069" spans="7:11" x14ac:dyDescent="0.25">
      <c r="G1069" s="11" t="s">
        <v>178</v>
      </c>
      <c r="H1069" s="14">
        <v>10</v>
      </c>
      <c r="J1069" s="11" t="s">
        <v>2054</v>
      </c>
      <c r="K1069" s="15">
        <v>3</v>
      </c>
    </row>
    <row r="1070" spans="7:11" x14ac:dyDescent="0.25">
      <c r="G1070" s="13" t="s">
        <v>32</v>
      </c>
      <c r="H1070" s="14">
        <v>10</v>
      </c>
      <c r="J1070" s="13" t="s">
        <v>140</v>
      </c>
      <c r="K1070" s="15">
        <v>3</v>
      </c>
    </row>
    <row r="1071" spans="7:11" x14ac:dyDescent="0.25">
      <c r="G1071" s="9" t="s">
        <v>810</v>
      </c>
      <c r="H1071" s="14">
        <v>10</v>
      </c>
      <c r="J1071" s="9" t="s">
        <v>1469</v>
      </c>
      <c r="K1071" s="15">
        <v>3</v>
      </c>
    </row>
    <row r="1072" spans="7:11" x14ac:dyDescent="0.25">
      <c r="G1072" s="11" t="s">
        <v>243</v>
      </c>
      <c r="H1072" s="14">
        <v>10</v>
      </c>
      <c r="J1072" s="11" t="s">
        <v>167</v>
      </c>
      <c r="K1072" s="15">
        <v>3</v>
      </c>
    </row>
    <row r="1073" spans="7:11" x14ac:dyDescent="0.25">
      <c r="G1073" s="13" t="s">
        <v>32</v>
      </c>
      <c r="H1073" s="14">
        <v>10</v>
      </c>
      <c r="J1073" s="13" t="s">
        <v>120</v>
      </c>
      <c r="K1073" s="15">
        <v>3</v>
      </c>
    </row>
    <row r="1074" spans="7:11" x14ac:dyDescent="0.25">
      <c r="G1074" s="9" t="s">
        <v>227</v>
      </c>
      <c r="H1074" s="14">
        <v>10</v>
      </c>
      <c r="J1074" s="9" t="s">
        <v>2084</v>
      </c>
      <c r="K1074" s="15">
        <v>3</v>
      </c>
    </row>
    <row r="1075" spans="7:11" x14ac:dyDescent="0.25">
      <c r="G1075" s="11" t="s">
        <v>228</v>
      </c>
      <c r="H1075" s="14">
        <v>10</v>
      </c>
      <c r="J1075" s="11" t="s">
        <v>2054</v>
      </c>
      <c r="K1075" s="15">
        <v>3</v>
      </c>
    </row>
    <row r="1076" spans="7:11" x14ac:dyDescent="0.25">
      <c r="G1076" s="13" t="s">
        <v>32</v>
      </c>
      <c r="H1076" s="14">
        <v>10</v>
      </c>
      <c r="J1076" s="13" t="s">
        <v>140</v>
      </c>
      <c r="K1076" s="15">
        <v>3</v>
      </c>
    </row>
    <row r="1077" spans="7:11" x14ac:dyDescent="0.25">
      <c r="G1077" s="9" t="s">
        <v>208</v>
      </c>
      <c r="H1077" s="14">
        <v>10</v>
      </c>
      <c r="J1077" s="9" t="s">
        <v>1537</v>
      </c>
      <c r="K1077" s="15">
        <v>3</v>
      </c>
    </row>
    <row r="1078" spans="7:11" x14ac:dyDescent="0.25">
      <c r="G1078" s="11" t="s">
        <v>121</v>
      </c>
      <c r="H1078" s="14">
        <v>10</v>
      </c>
      <c r="J1078" s="11" t="s">
        <v>1540</v>
      </c>
      <c r="K1078" s="15">
        <v>3</v>
      </c>
    </row>
    <row r="1079" spans="7:11" x14ac:dyDescent="0.25">
      <c r="G1079" s="13" t="s">
        <v>22</v>
      </c>
      <c r="H1079" s="14">
        <v>10</v>
      </c>
      <c r="J1079" s="13" t="s">
        <v>120</v>
      </c>
      <c r="K1079" s="15">
        <v>3</v>
      </c>
    </row>
    <row r="1080" spans="7:11" x14ac:dyDescent="0.25">
      <c r="G1080" s="9" t="s">
        <v>796</v>
      </c>
      <c r="H1080" s="14">
        <v>10</v>
      </c>
      <c r="J1080" s="9" t="s">
        <v>2090</v>
      </c>
      <c r="K1080" s="15">
        <v>3</v>
      </c>
    </row>
    <row r="1081" spans="7:11" x14ac:dyDescent="0.25">
      <c r="G1081" s="11" t="s">
        <v>684</v>
      </c>
      <c r="H1081" s="14">
        <v>10</v>
      </c>
      <c r="J1081" s="11" t="s">
        <v>348</v>
      </c>
      <c r="K1081" s="15">
        <v>3</v>
      </c>
    </row>
    <row r="1082" spans="7:11" x14ac:dyDescent="0.25">
      <c r="G1082" s="13" t="s">
        <v>32</v>
      </c>
      <c r="H1082" s="14">
        <v>10</v>
      </c>
      <c r="J1082" s="13" t="s">
        <v>32</v>
      </c>
      <c r="K1082" s="15">
        <v>3</v>
      </c>
    </row>
    <row r="1083" spans="7:11" x14ac:dyDescent="0.25">
      <c r="G1083" s="9" t="s">
        <v>1134</v>
      </c>
      <c r="H1083" s="14">
        <v>10</v>
      </c>
      <c r="J1083" s="9" t="s">
        <v>1963</v>
      </c>
      <c r="K1083" s="15">
        <v>3</v>
      </c>
    </row>
    <row r="1084" spans="7:11" x14ac:dyDescent="0.25">
      <c r="G1084" s="11" t="s">
        <v>178</v>
      </c>
      <c r="H1084" s="14">
        <v>10</v>
      </c>
      <c r="J1084" s="11" t="s">
        <v>1960</v>
      </c>
      <c r="K1084" s="15">
        <v>3</v>
      </c>
    </row>
    <row r="1085" spans="7:11" x14ac:dyDescent="0.25">
      <c r="G1085" s="13" t="s">
        <v>32</v>
      </c>
      <c r="H1085" s="14">
        <v>10</v>
      </c>
      <c r="J1085" s="13" t="s">
        <v>140</v>
      </c>
      <c r="K1085" s="15">
        <v>3</v>
      </c>
    </row>
    <row r="1086" spans="7:11" x14ac:dyDescent="0.25">
      <c r="G1086" s="9" t="s">
        <v>968</v>
      </c>
      <c r="H1086" s="14">
        <v>10</v>
      </c>
      <c r="J1086" s="9" t="s">
        <v>2116</v>
      </c>
      <c r="K1086" s="15">
        <v>3</v>
      </c>
    </row>
    <row r="1087" spans="7:11" x14ac:dyDescent="0.25">
      <c r="G1087" s="11" t="s">
        <v>971</v>
      </c>
      <c r="H1087" s="14">
        <v>10</v>
      </c>
      <c r="J1087" s="11" t="s">
        <v>509</v>
      </c>
      <c r="K1087" s="15">
        <v>3</v>
      </c>
    </row>
    <row r="1088" spans="7:11" x14ac:dyDescent="0.25">
      <c r="G1088" s="13" t="s">
        <v>32</v>
      </c>
      <c r="H1088" s="14">
        <v>10</v>
      </c>
      <c r="J1088" s="13" t="s">
        <v>79</v>
      </c>
      <c r="K1088" s="15">
        <v>3</v>
      </c>
    </row>
    <row r="1089" spans="7:11" x14ac:dyDescent="0.25">
      <c r="G1089" s="9" t="s">
        <v>9431</v>
      </c>
      <c r="H1089" s="14">
        <v>9</v>
      </c>
      <c r="J1089" s="9" t="s">
        <v>1980</v>
      </c>
      <c r="K1089" s="15">
        <v>3</v>
      </c>
    </row>
    <row r="1090" spans="7:11" x14ac:dyDescent="0.25">
      <c r="G1090" s="11" t="s">
        <v>918</v>
      </c>
      <c r="H1090" s="14">
        <v>9</v>
      </c>
      <c r="J1090" s="11" t="s">
        <v>167</v>
      </c>
      <c r="K1090" s="15">
        <v>3</v>
      </c>
    </row>
    <row r="1091" spans="7:11" x14ac:dyDescent="0.25">
      <c r="G1091" s="13" t="s">
        <v>22</v>
      </c>
      <c r="H1091" s="14">
        <v>9</v>
      </c>
      <c r="J1091" s="13" t="s">
        <v>32</v>
      </c>
      <c r="K1091" s="15">
        <v>3</v>
      </c>
    </row>
    <row r="1092" spans="7:11" x14ac:dyDescent="0.25">
      <c r="G1092" s="9" t="s">
        <v>9016</v>
      </c>
      <c r="H1092" s="14">
        <v>9</v>
      </c>
      <c r="J1092" s="9" t="s">
        <v>1550</v>
      </c>
      <c r="K1092" s="15">
        <v>3</v>
      </c>
    </row>
    <row r="1093" spans="7:11" x14ac:dyDescent="0.25">
      <c r="G1093" s="11" t="s">
        <v>741</v>
      </c>
      <c r="H1093" s="14">
        <v>9</v>
      </c>
      <c r="J1093" s="11" t="s">
        <v>1551</v>
      </c>
      <c r="K1093" s="15">
        <v>3</v>
      </c>
    </row>
    <row r="1094" spans="7:11" x14ac:dyDescent="0.25">
      <c r="G1094" s="13" t="s">
        <v>64</v>
      </c>
      <c r="H1094" s="14">
        <v>9</v>
      </c>
      <c r="J1094" s="13" t="s">
        <v>32</v>
      </c>
      <c r="K1094" s="15">
        <v>3</v>
      </c>
    </row>
    <row r="1095" spans="7:11" x14ac:dyDescent="0.25">
      <c r="G1095" s="9" t="s">
        <v>9201</v>
      </c>
      <c r="H1095" s="14">
        <v>9</v>
      </c>
      <c r="J1095" s="9" t="s">
        <v>1179</v>
      </c>
      <c r="K1095" s="15">
        <v>3</v>
      </c>
    </row>
    <row r="1096" spans="7:11" x14ac:dyDescent="0.25">
      <c r="G1096" s="11" t="s">
        <v>8677</v>
      </c>
      <c r="H1096" s="14">
        <v>9</v>
      </c>
      <c r="J1096" s="11" t="s">
        <v>614</v>
      </c>
      <c r="K1096" s="15">
        <v>3</v>
      </c>
    </row>
    <row r="1097" spans="7:11" x14ac:dyDescent="0.25">
      <c r="G1097" s="13" t="s">
        <v>32</v>
      </c>
      <c r="H1097" s="14">
        <v>9</v>
      </c>
      <c r="J1097" s="13" t="s">
        <v>140</v>
      </c>
      <c r="K1097" s="15">
        <v>3</v>
      </c>
    </row>
    <row r="1098" spans="7:11" x14ac:dyDescent="0.25">
      <c r="G1098" s="9" t="s">
        <v>9159</v>
      </c>
      <c r="H1098" s="14">
        <v>9</v>
      </c>
      <c r="J1098" s="9" t="s">
        <v>1086</v>
      </c>
      <c r="K1098" s="15">
        <v>3</v>
      </c>
    </row>
    <row r="1099" spans="7:11" x14ac:dyDescent="0.25">
      <c r="G1099" s="11" t="s">
        <v>1221</v>
      </c>
      <c r="H1099" s="14">
        <v>9</v>
      </c>
      <c r="J1099" s="11" t="s">
        <v>99</v>
      </c>
      <c r="K1099" s="15">
        <v>3</v>
      </c>
    </row>
    <row r="1100" spans="7:11" x14ac:dyDescent="0.25">
      <c r="G1100" s="13" t="s">
        <v>22</v>
      </c>
      <c r="H1100" s="14">
        <v>9</v>
      </c>
      <c r="J1100" s="13" t="s">
        <v>22</v>
      </c>
      <c r="K1100" s="15">
        <v>3</v>
      </c>
    </row>
    <row r="1101" spans="7:11" x14ac:dyDescent="0.25">
      <c r="G1101" s="9" t="s">
        <v>9229</v>
      </c>
      <c r="H1101" s="14">
        <v>9</v>
      </c>
      <c r="J1101" s="9" t="s">
        <v>387</v>
      </c>
      <c r="K1101" s="15">
        <v>3</v>
      </c>
    </row>
    <row r="1102" spans="7:11" x14ac:dyDescent="0.25">
      <c r="G1102" s="11" t="s">
        <v>339</v>
      </c>
      <c r="H1102" s="14">
        <v>9</v>
      </c>
      <c r="J1102" s="11" t="s">
        <v>388</v>
      </c>
      <c r="K1102" s="15">
        <v>3</v>
      </c>
    </row>
    <row r="1103" spans="7:11" x14ac:dyDescent="0.25">
      <c r="G1103" s="13" t="s">
        <v>32</v>
      </c>
      <c r="H1103" s="14">
        <v>9</v>
      </c>
      <c r="J1103" s="13" t="s">
        <v>22</v>
      </c>
      <c r="K1103" s="15">
        <v>3</v>
      </c>
    </row>
    <row r="1104" spans="7:11" x14ac:dyDescent="0.25">
      <c r="G1104" s="9" t="s">
        <v>8902</v>
      </c>
      <c r="H1104" s="14">
        <v>9</v>
      </c>
      <c r="J1104" s="9" t="s">
        <v>383</v>
      </c>
      <c r="K1104" s="15">
        <v>3</v>
      </c>
    </row>
    <row r="1105" spans="7:11" x14ac:dyDescent="0.25">
      <c r="G1105" s="11" t="s">
        <v>3562</v>
      </c>
      <c r="H1105" s="14">
        <v>9</v>
      </c>
      <c r="J1105" s="11" t="s">
        <v>384</v>
      </c>
      <c r="K1105" s="15">
        <v>3</v>
      </c>
    </row>
    <row r="1106" spans="7:11" x14ac:dyDescent="0.25">
      <c r="G1106" s="13" t="s">
        <v>22</v>
      </c>
      <c r="H1106" s="14">
        <v>9</v>
      </c>
      <c r="J1106" s="13" t="s">
        <v>22</v>
      </c>
      <c r="K1106" s="15">
        <v>3</v>
      </c>
    </row>
    <row r="1107" spans="7:11" x14ac:dyDescent="0.25">
      <c r="G1107" s="9" t="s">
        <v>8798</v>
      </c>
      <c r="H1107" s="14">
        <v>9</v>
      </c>
      <c r="J1107" s="9" t="s">
        <v>634</v>
      </c>
      <c r="K1107" s="15">
        <v>3</v>
      </c>
    </row>
    <row r="1108" spans="7:11" x14ac:dyDescent="0.25">
      <c r="G1108" s="11" t="s">
        <v>388</v>
      </c>
      <c r="H1108" s="14">
        <v>9</v>
      </c>
      <c r="J1108" s="11" t="s">
        <v>388</v>
      </c>
      <c r="K1108" s="15">
        <v>3</v>
      </c>
    </row>
    <row r="1109" spans="7:11" x14ac:dyDescent="0.25">
      <c r="G1109" s="13" t="s">
        <v>22</v>
      </c>
      <c r="H1109" s="14">
        <v>9</v>
      </c>
      <c r="J1109" s="13" t="s">
        <v>22</v>
      </c>
      <c r="K1109" s="15">
        <v>3</v>
      </c>
    </row>
    <row r="1110" spans="7:11" x14ac:dyDescent="0.25">
      <c r="G1110" s="9" t="s">
        <v>8451</v>
      </c>
      <c r="H1110" s="14">
        <v>9</v>
      </c>
      <c r="J1110" s="9" t="s">
        <v>1223</v>
      </c>
      <c r="K1110" s="15">
        <v>3</v>
      </c>
    </row>
    <row r="1111" spans="7:11" x14ac:dyDescent="0.25">
      <c r="G1111" s="11" t="s">
        <v>200</v>
      </c>
      <c r="H1111" s="14">
        <v>9</v>
      </c>
      <c r="J1111" s="11" t="s">
        <v>1221</v>
      </c>
      <c r="K1111" s="15">
        <v>3</v>
      </c>
    </row>
    <row r="1112" spans="7:11" x14ac:dyDescent="0.25">
      <c r="G1112" s="13" t="s">
        <v>32</v>
      </c>
      <c r="H1112" s="14">
        <v>9</v>
      </c>
      <c r="J1112" s="13" t="s">
        <v>22</v>
      </c>
      <c r="K1112" s="15">
        <v>3</v>
      </c>
    </row>
    <row r="1113" spans="7:11" x14ac:dyDescent="0.25">
      <c r="G1113" s="9" t="s">
        <v>7817</v>
      </c>
      <c r="H1113" s="14">
        <v>9</v>
      </c>
      <c r="J1113" s="9" t="s">
        <v>1197</v>
      </c>
      <c r="K1113" s="15">
        <v>3</v>
      </c>
    </row>
    <row r="1114" spans="7:11" x14ac:dyDescent="0.25">
      <c r="G1114" s="11" t="s">
        <v>7815</v>
      </c>
      <c r="H1114" s="14">
        <v>9</v>
      </c>
      <c r="J1114" s="11" t="s">
        <v>1199</v>
      </c>
      <c r="K1114" s="15">
        <v>3</v>
      </c>
    </row>
    <row r="1115" spans="7:11" x14ac:dyDescent="0.25">
      <c r="G1115" s="13" t="s">
        <v>32</v>
      </c>
      <c r="H1115" s="14">
        <v>9</v>
      </c>
      <c r="J1115" s="13" t="s">
        <v>120</v>
      </c>
      <c r="K1115" s="15">
        <v>3</v>
      </c>
    </row>
    <row r="1116" spans="7:11" x14ac:dyDescent="0.25">
      <c r="G1116" s="9" t="s">
        <v>7882</v>
      </c>
      <c r="H1116" s="14">
        <v>9</v>
      </c>
      <c r="J1116" s="9" t="s">
        <v>1225</v>
      </c>
      <c r="K1116" s="15">
        <v>3</v>
      </c>
    </row>
    <row r="1117" spans="7:11" x14ac:dyDescent="0.25">
      <c r="G1117" s="11" t="s">
        <v>614</v>
      </c>
      <c r="H1117" s="14">
        <v>9</v>
      </c>
      <c r="J1117" s="11" t="s">
        <v>74</v>
      </c>
      <c r="K1117" s="15">
        <v>3</v>
      </c>
    </row>
    <row r="1118" spans="7:11" x14ac:dyDescent="0.25">
      <c r="G1118" s="13" t="s">
        <v>140</v>
      </c>
      <c r="H1118" s="14">
        <v>9</v>
      </c>
      <c r="J1118" s="13" t="s">
        <v>64</v>
      </c>
      <c r="K1118" s="15">
        <v>3</v>
      </c>
    </row>
    <row r="1119" spans="7:11" x14ac:dyDescent="0.25">
      <c r="G1119" s="9" t="s">
        <v>8264</v>
      </c>
      <c r="H1119" s="14">
        <v>9</v>
      </c>
      <c r="J1119" s="9" t="s">
        <v>1018</v>
      </c>
      <c r="K1119" s="15">
        <v>3</v>
      </c>
    </row>
    <row r="1120" spans="7:11" x14ac:dyDescent="0.25">
      <c r="G1120" s="11" t="s">
        <v>1598</v>
      </c>
      <c r="H1120" s="14">
        <v>9</v>
      </c>
      <c r="J1120" s="11" t="s">
        <v>458</v>
      </c>
      <c r="K1120" s="15">
        <v>3</v>
      </c>
    </row>
    <row r="1121" spans="7:11" x14ac:dyDescent="0.25">
      <c r="G1121" s="13" t="s">
        <v>120</v>
      </c>
      <c r="H1121" s="14">
        <v>9</v>
      </c>
      <c r="J1121" s="13" t="s">
        <v>79</v>
      </c>
      <c r="K1121" s="15">
        <v>3</v>
      </c>
    </row>
    <row r="1122" spans="7:11" x14ac:dyDescent="0.25">
      <c r="G1122" s="9" t="s">
        <v>7868</v>
      </c>
      <c r="H1122" s="14">
        <v>9</v>
      </c>
      <c r="J1122" s="9" t="s">
        <v>807</v>
      </c>
      <c r="K1122" s="15">
        <v>3</v>
      </c>
    </row>
    <row r="1123" spans="7:11" x14ac:dyDescent="0.25">
      <c r="G1123" s="11" t="s">
        <v>1284</v>
      </c>
      <c r="H1123" s="14">
        <v>9</v>
      </c>
      <c r="J1123" s="11" t="s">
        <v>808</v>
      </c>
      <c r="K1123" s="15">
        <v>3</v>
      </c>
    </row>
    <row r="1124" spans="7:11" x14ac:dyDescent="0.25">
      <c r="G1124" s="13" t="s">
        <v>32</v>
      </c>
      <c r="H1124" s="14">
        <v>9</v>
      </c>
      <c r="J1124" s="13" t="s">
        <v>22</v>
      </c>
      <c r="K1124" s="15">
        <v>3</v>
      </c>
    </row>
    <row r="1125" spans="7:11" x14ac:dyDescent="0.25">
      <c r="G1125" s="9" t="s">
        <v>7615</v>
      </c>
      <c r="H1125" s="14">
        <v>9</v>
      </c>
      <c r="J1125" s="9" t="s">
        <v>337</v>
      </c>
      <c r="K1125" s="15">
        <v>3</v>
      </c>
    </row>
    <row r="1126" spans="7:11" x14ac:dyDescent="0.25">
      <c r="G1126" s="11" t="s">
        <v>1156</v>
      </c>
      <c r="H1126" s="14">
        <v>9</v>
      </c>
      <c r="J1126" s="11" t="s">
        <v>339</v>
      </c>
      <c r="K1126" s="15">
        <v>3</v>
      </c>
    </row>
    <row r="1127" spans="7:11" x14ac:dyDescent="0.25">
      <c r="G1127" s="13" t="s">
        <v>32</v>
      </c>
      <c r="H1127" s="14">
        <v>9</v>
      </c>
      <c r="J1127" s="13" t="s">
        <v>32</v>
      </c>
      <c r="K1127" s="15">
        <v>3</v>
      </c>
    </row>
    <row r="1128" spans="7:11" x14ac:dyDescent="0.25">
      <c r="G1128" s="9" t="s">
        <v>7539</v>
      </c>
      <c r="H1128" s="14">
        <v>9</v>
      </c>
      <c r="J1128" s="9" t="s">
        <v>491</v>
      </c>
      <c r="K1128" s="15">
        <v>3</v>
      </c>
    </row>
    <row r="1129" spans="7:11" x14ac:dyDescent="0.25">
      <c r="G1129" s="11" t="s">
        <v>902</v>
      </c>
      <c r="H1129" s="14">
        <v>9</v>
      </c>
      <c r="J1129" s="11" t="s">
        <v>200</v>
      </c>
      <c r="K1129" s="15">
        <v>3</v>
      </c>
    </row>
    <row r="1130" spans="7:11" x14ac:dyDescent="0.25">
      <c r="G1130" s="13" t="s">
        <v>32</v>
      </c>
      <c r="H1130" s="14">
        <v>9</v>
      </c>
      <c r="J1130" s="13" t="s">
        <v>32</v>
      </c>
      <c r="K1130" s="15">
        <v>3</v>
      </c>
    </row>
    <row r="1131" spans="7:11" x14ac:dyDescent="0.25">
      <c r="G1131" s="9" t="s">
        <v>7157</v>
      </c>
      <c r="H1131" s="14">
        <v>9</v>
      </c>
      <c r="J1131" s="9" t="s">
        <v>1168</v>
      </c>
      <c r="K1131" s="15">
        <v>3</v>
      </c>
    </row>
    <row r="1132" spans="7:11" x14ac:dyDescent="0.25">
      <c r="G1132" s="11" t="s">
        <v>524</v>
      </c>
      <c r="H1132" s="14">
        <v>9</v>
      </c>
      <c r="J1132" s="11" t="s">
        <v>871</v>
      </c>
      <c r="K1132" s="15">
        <v>3</v>
      </c>
    </row>
    <row r="1133" spans="7:11" x14ac:dyDescent="0.25">
      <c r="G1133" s="13" t="s">
        <v>32</v>
      </c>
      <c r="H1133" s="14">
        <v>9</v>
      </c>
      <c r="J1133" s="13" t="s">
        <v>32</v>
      </c>
      <c r="K1133" s="15">
        <v>3</v>
      </c>
    </row>
    <row r="1134" spans="7:11" x14ac:dyDescent="0.25">
      <c r="G1134" s="9" t="s">
        <v>7263</v>
      </c>
      <c r="H1134" s="14">
        <v>9</v>
      </c>
      <c r="J1134" s="9" t="s">
        <v>124</v>
      </c>
      <c r="K1134" s="15">
        <v>3</v>
      </c>
    </row>
    <row r="1135" spans="7:11" x14ac:dyDescent="0.25">
      <c r="G1135" s="11" t="s">
        <v>50</v>
      </c>
      <c r="H1135" s="14">
        <v>9</v>
      </c>
      <c r="J1135" s="11" t="s">
        <v>121</v>
      </c>
      <c r="K1135" s="15">
        <v>3</v>
      </c>
    </row>
    <row r="1136" spans="7:11" x14ac:dyDescent="0.25">
      <c r="G1136" s="13" t="s">
        <v>32</v>
      </c>
      <c r="H1136" s="14">
        <v>9</v>
      </c>
      <c r="J1136" s="13" t="s">
        <v>126</v>
      </c>
      <c r="K1136" s="15">
        <v>3</v>
      </c>
    </row>
    <row r="1137" spans="7:11" x14ac:dyDescent="0.25">
      <c r="G1137" s="9" t="s">
        <v>7030</v>
      </c>
      <c r="H1137" s="14">
        <v>9</v>
      </c>
      <c r="J1137" s="9" t="s">
        <v>222</v>
      </c>
      <c r="K1137" s="15">
        <v>3</v>
      </c>
    </row>
    <row r="1138" spans="7:11" x14ac:dyDescent="0.25">
      <c r="G1138" s="11" t="s">
        <v>871</v>
      </c>
      <c r="H1138" s="14">
        <v>9</v>
      </c>
      <c r="J1138" s="11" t="s">
        <v>200</v>
      </c>
      <c r="K1138" s="15">
        <v>3</v>
      </c>
    </row>
    <row r="1139" spans="7:11" x14ac:dyDescent="0.25">
      <c r="G1139" s="13" t="s">
        <v>32</v>
      </c>
      <c r="H1139" s="14">
        <v>9</v>
      </c>
      <c r="J1139" s="13" t="s">
        <v>32</v>
      </c>
      <c r="K1139" s="15">
        <v>3</v>
      </c>
    </row>
    <row r="1140" spans="7:11" x14ac:dyDescent="0.25">
      <c r="G1140" s="9" t="s">
        <v>7417</v>
      </c>
      <c r="H1140" s="14">
        <v>9</v>
      </c>
      <c r="J1140" s="9" t="s">
        <v>966</v>
      </c>
      <c r="K1140" s="15">
        <v>3</v>
      </c>
    </row>
    <row r="1141" spans="7:11" x14ac:dyDescent="0.25">
      <c r="G1141" s="11" t="s">
        <v>1199</v>
      </c>
      <c r="H1141" s="14">
        <v>9</v>
      </c>
      <c r="J1141" s="11" t="s">
        <v>121</v>
      </c>
      <c r="K1141" s="15">
        <v>3</v>
      </c>
    </row>
    <row r="1142" spans="7:11" x14ac:dyDescent="0.25">
      <c r="G1142" s="13" t="s">
        <v>22</v>
      </c>
      <c r="H1142" s="14">
        <v>9</v>
      </c>
      <c r="J1142" s="13" t="s">
        <v>32</v>
      </c>
      <c r="K1142" s="15">
        <v>3</v>
      </c>
    </row>
    <row r="1143" spans="7:11" x14ac:dyDescent="0.25">
      <c r="G1143" s="9" t="s">
        <v>7495</v>
      </c>
      <c r="H1143" s="14">
        <v>9</v>
      </c>
      <c r="J1143" s="9" t="s">
        <v>367</v>
      </c>
      <c r="K1143" s="15">
        <v>3</v>
      </c>
    </row>
    <row r="1144" spans="7:11" x14ac:dyDescent="0.25">
      <c r="G1144" s="11" t="s">
        <v>2888</v>
      </c>
      <c r="H1144" s="14">
        <v>9</v>
      </c>
      <c r="J1144" s="11" t="s">
        <v>74</v>
      </c>
      <c r="K1144" s="15">
        <v>3</v>
      </c>
    </row>
    <row r="1145" spans="7:11" x14ac:dyDescent="0.25">
      <c r="G1145" s="13" t="s">
        <v>22</v>
      </c>
      <c r="H1145" s="14">
        <v>9</v>
      </c>
      <c r="J1145" s="13" t="s">
        <v>64</v>
      </c>
      <c r="K1145" s="15">
        <v>3</v>
      </c>
    </row>
    <row r="1146" spans="7:11" x14ac:dyDescent="0.25">
      <c r="G1146" s="9" t="s">
        <v>7100</v>
      </c>
      <c r="H1146" s="14">
        <v>9</v>
      </c>
      <c r="J1146" s="9" t="s">
        <v>521</v>
      </c>
      <c r="K1146" s="15">
        <v>3</v>
      </c>
    </row>
    <row r="1147" spans="7:11" x14ac:dyDescent="0.25">
      <c r="G1147" s="11" t="s">
        <v>5741</v>
      </c>
      <c r="H1147" s="14">
        <v>9</v>
      </c>
      <c r="J1147" s="11" t="s">
        <v>524</v>
      </c>
      <c r="K1147" s="15">
        <v>3</v>
      </c>
    </row>
    <row r="1148" spans="7:11" x14ac:dyDescent="0.25">
      <c r="G1148" s="13" t="s">
        <v>32</v>
      </c>
      <c r="H1148" s="14">
        <v>9</v>
      </c>
      <c r="J1148" s="13" t="s">
        <v>22</v>
      </c>
      <c r="K1148" s="15">
        <v>3</v>
      </c>
    </row>
    <row r="1149" spans="7:11" x14ac:dyDescent="0.25">
      <c r="G1149" s="9" t="s">
        <v>6479</v>
      </c>
      <c r="H1149" s="14">
        <v>9</v>
      </c>
      <c r="J1149" s="9" t="s">
        <v>796</v>
      </c>
      <c r="K1149" s="15">
        <v>3</v>
      </c>
    </row>
    <row r="1150" spans="7:11" x14ac:dyDescent="0.25">
      <c r="G1150" s="11" t="s">
        <v>339</v>
      </c>
      <c r="H1150" s="14">
        <v>9</v>
      </c>
      <c r="J1150" s="11" t="s">
        <v>684</v>
      </c>
      <c r="K1150" s="15">
        <v>3</v>
      </c>
    </row>
    <row r="1151" spans="7:11" x14ac:dyDescent="0.25">
      <c r="G1151" s="13" t="s">
        <v>32</v>
      </c>
      <c r="H1151" s="14">
        <v>9</v>
      </c>
      <c r="J1151" s="13" t="s">
        <v>32</v>
      </c>
      <c r="K1151" s="15">
        <v>3</v>
      </c>
    </row>
    <row r="1152" spans="7:11" x14ac:dyDescent="0.25">
      <c r="G1152" s="9" t="s">
        <v>6221</v>
      </c>
      <c r="H1152" s="14">
        <v>9</v>
      </c>
      <c r="J1152" s="9" t="s">
        <v>9459</v>
      </c>
      <c r="K1152" s="15">
        <v>2</v>
      </c>
    </row>
    <row r="1153" spans="7:11" x14ac:dyDescent="0.25">
      <c r="G1153" s="11" t="s">
        <v>1737</v>
      </c>
      <c r="H1153" s="14">
        <v>9</v>
      </c>
      <c r="J1153" s="11" t="s">
        <v>167</v>
      </c>
      <c r="K1153" s="15">
        <v>2</v>
      </c>
    </row>
    <row r="1154" spans="7:11" x14ac:dyDescent="0.25">
      <c r="G1154" s="13" t="s">
        <v>126</v>
      </c>
      <c r="H1154" s="14">
        <v>9</v>
      </c>
      <c r="J1154" s="13" t="s">
        <v>22</v>
      </c>
      <c r="K1154" s="15">
        <v>2</v>
      </c>
    </row>
    <row r="1155" spans="7:11" x14ac:dyDescent="0.25">
      <c r="G1155" s="9" t="s">
        <v>6632</v>
      </c>
      <c r="H1155" s="14">
        <v>9</v>
      </c>
      <c r="J1155" s="9" t="s">
        <v>8978</v>
      </c>
      <c r="K1155" s="15">
        <v>2</v>
      </c>
    </row>
    <row r="1156" spans="7:11" x14ac:dyDescent="0.25">
      <c r="G1156" s="11" t="s">
        <v>2250</v>
      </c>
      <c r="H1156" s="14">
        <v>9</v>
      </c>
      <c r="J1156" s="11" t="s">
        <v>1057</v>
      </c>
      <c r="K1156" s="15">
        <v>2</v>
      </c>
    </row>
    <row r="1157" spans="7:11" x14ac:dyDescent="0.25">
      <c r="G1157" s="13" t="s">
        <v>126</v>
      </c>
      <c r="H1157" s="14">
        <v>9</v>
      </c>
      <c r="J1157" s="13" t="s">
        <v>32</v>
      </c>
      <c r="K1157" s="15">
        <v>2</v>
      </c>
    </row>
    <row r="1158" spans="7:11" x14ac:dyDescent="0.25">
      <c r="G1158" s="9" t="s">
        <v>6473</v>
      </c>
      <c r="H1158" s="14">
        <v>9</v>
      </c>
      <c r="J1158" s="9" t="s">
        <v>9233</v>
      </c>
      <c r="K1158" s="15">
        <v>2</v>
      </c>
    </row>
    <row r="1159" spans="7:11" x14ac:dyDescent="0.25">
      <c r="G1159" s="11" t="s">
        <v>754</v>
      </c>
      <c r="H1159" s="14">
        <v>9</v>
      </c>
      <c r="J1159" s="11" t="s">
        <v>3327</v>
      </c>
      <c r="K1159" s="15">
        <v>2</v>
      </c>
    </row>
    <row r="1160" spans="7:11" x14ac:dyDescent="0.25">
      <c r="G1160" s="13" t="s">
        <v>64</v>
      </c>
      <c r="H1160" s="14">
        <v>9</v>
      </c>
      <c r="J1160" s="13" t="s">
        <v>32</v>
      </c>
      <c r="K1160" s="15">
        <v>2</v>
      </c>
    </row>
    <row r="1161" spans="7:11" x14ac:dyDescent="0.25">
      <c r="G1161" s="9" t="s">
        <v>6518</v>
      </c>
      <c r="H1161" s="14">
        <v>9</v>
      </c>
      <c r="J1161" s="9" t="s">
        <v>9032</v>
      </c>
      <c r="K1161" s="15">
        <v>2</v>
      </c>
    </row>
    <row r="1162" spans="7:11" x14ac:dyDescent="0.25">
      <c r="G1162" s="11" t="s">
        <v>509</v>
      </c>
      <c r="H1162" s="14">
        <v>9</v>
      </c>
      <c r="J1162" s="11" t="s">
        <v>6054</v>
      </c>
      <c r="K1162" s="15">
        <v>2</v>
      </c>
    </row>
    <row r="1163" spans="7:11" x14ac:dyDescent="0.25">
      <c r="G1163" s="13" t="s">
        <v>126</v>
      </c>
      <c r="H1163" s="14">
        <v>9</v>
      </c>
      <c r="J1163" s="13" t="s">
        <v>120</v>
      </c>
      <c r="K1163" s="15">
        <v>2</v>
      </c>
    </row>
    <row r="1164" spans="7:11" x14ac:dyDescent="0.25">
      <c r="G1164" s="9" t="s">
        <v>5446</v>
      </c>
      <c r="H1164" s="14">
        <v>9</v>
      </c>
      <c r="J1164" s="9" t="s">
        <v>9123</v>
      </c>
      <c r="K1164" s="15">
        <v>2</v>
      </c>
    </row>
    <row r="1165" spans="7:11" x14ac:dyDescent="0.25">
      <c r="G1165" s="11" t="s">
        <v>2626</v>
      </c>
      <c r="H1165" s="14">
        <v>9</v>
      </c>
      <c r="J1165" s="11" t="s">
        <v>2170</v>
      </c>
      <c r="K1165" s="15">
        <v>2</v>
      </c>
    </row>
    <row r="1166" spans="7:11" x14ac:dyDescent="0.25">
      <c r="G1166" s="13" t="s">
        <v>32</v>
      </c>
      <c r="H1166" s="14">
        <v>9</v>
      </c>
      <c r="J1166" s="13" t="s">
        <v>22</v>
      </c>
      <c r="K1166" s="15">
        <v>2</v>
      </c>
    </row>
    <row r="1167" spans="7:11" x14ac:dyDescent="0.25">
      <c r="G1167" s="9" t="s">
        <v>5847</v>
      </c>
      <c r="H1167" s="14">
        <v>9</v>
      </c>
      <c r="J1167" s="9" t="s">
        <v>9311</v>
      </c>
      <c r="K1167" s="15">
        <v>2</v>
      </c>
    </row>
    <row r="1168" spans="7:11" x14ac:dyDescent="0.25">
      <c r="G1168" s="11" t="s">
        <v>509</v>
      </c>
      <c r="H1168" s="14">
        <v>9</v>
      </c>
      <c r="J1168" s="11" t="s">
        <v>524</v>
      </c>
      <c r="K1168" s="15">
        <v>2</v>
      </c>
    </row>
    <row r="1169" spans="7:11" x14ac:dyDescent="0.25">
      <c r="G1169" s="13" t="s">
        <v>79</v>
      </c>
      <c r="H1169" s="14">
        <v>9</v>
      </c>
      <c r="J1169" s="13" t="s">
        <v>32</v>
      </c>
      <c r="K1169" s="15">
        <v>2</v>
      </c>
    </row>
    <row r="1170" spans="7:11" x14ac:dyDescent="0.25">
      <c r="G1170" s="9" t="s">
        <v>5771</v>
      </c>
      <c r="H1170" s="14">
        <v>9</v>
      </c>
      <c r="J1170" s="9" t="s">
        <v>9551</v>
      </c>
      <c r="K1170" s="15">
        <v>2</v>
      </c>
    </row>
    <row r="1171" spans="7:11" x14ac:dyDescent="0.25">
      <c r="G1171" s="11" t="s">
        <v>902</v>
      </c>
      <c r="H1171" s="14">
        <v>9</v>
      </c>
      <c r="J1171" s="11" t="s">
        <v>1284</v>
      </c>
      <c r="K1171" s="15">
        <v>2</v>
      </c>
    </row>
    <row r="1172" spans="7:11" x14ac:dyDescent="0.25">
      <c r="G1172" s="13" t="s">
        <v>32</v>
      </c>
      <c r="H1172" s="14">
        <v>9</v>
      </c>
      <c r="J1172" s="13" t="s">
        <v>32</v>
      </c>
      <c r="K1172" s="15">
        <v>2</v>
      </c>
    </row>
    <row r="1173" spans="7:11" x14ac:dyDescent="0.25">
      <c r="G1173" s="9" t="s">
        <v>6120</v>
      </c>
      <c r="H1173" s="14">
        <v>9</v>
      </c>
      <c r="J1173" s="9" t="s">
        <v>9161</v>
      </c>
      <c r="K1173" s="15">
        <v>2</v>
      </c>
    </row>
    <row r="1174" spans="7:11" x14ac:dyDescent="0.25">
      <c r="G1174" s="11" t="s">
        <v>42</v>
      </c>
      <c r="H1174" s="14">
        <v>9</v>
      </c>
      <c r="J1174" s="11" t="s">
        <v>1221</v>
      </c>
      <c r="K1174" s="15">
        <v>2</v>
      </c>
    </row>
    <row r="1175" spans="7:11" x14ac:dyDescent="0.25">
      <c r="G1175" s="13" t="s">
        <v>32</v>
      </c>
      <c r="H1175" s="14">
        <v>9</v>
      </c>
      <c r="J1175" s="13" t="s">
        <v>22</v>
      </c>
      <c r="K1175" s="15">
        <v>2</v>
      </c>
    </row>
    <row r="1176" spans="7:11" x14ac:dyDescent="0.25">
      <c r="G1176" s="9" t="s">
        <v>5403</v>
      </c>
      <c r="H1176" s="14">
        <v>9</v>
      </c>
      <c r="J1176" s="9" t="s">
        <v>9101</v>
      </c>
      <c r="K1176" s="15">
        <v>2</v>
      </c>
    </row>
    <row r="1177" spans="7:11" x14ac:dyDescent="0.25">
      <c r="G1177" s="11" t="s">
        <v>1907</v>
      </c>
      <c r="H1177" s="14">
        <v>9</v>
      </c>
      <c r="J1177" s="11" t="s">
        <v>9092</v>
      </c>
      <c r="K1177" s="15">
        <v>2</v>
      </c>
    </row>
    <row r="1178" spans="7:11" x14ac:dyDescent="0.25">
      <c r="G1178" s="13" t="s">
        <v>22</v>
      </c>
      <c r="H1178" s="14">
        <v>9</v>
      </c>
      <c r="J1178" s="13" t="s">
        <v>140</v>
      </c>
      <c r="K1178" s="15">
        <v>2</v>
      </c>
    </row>
    <row r="1179" spans="7:11" x14ac:dyDescent="0.25">
      <c r="G1179" s="9" t="s">
        <v>4784</v>
      </c>
      <c r="H1179" s="14">
        <v>9</v>
      </c>
      <c r="J1179" s="9" t="s">
        <v>9324</v>
      </c>
      <c r="K1179" s="15">
        <v>2</v>
      </c>
    </row>
    <row r="1180" spans="7:11" x14ac:dyDescent="0.25">
      <c r="G1180" s="11" t="s">
        <v>4786</v>
      </c>
      <c r="H1180" s="14">
        <v>9</v>
      </c>
      <c r="J1180" s="11" t="s">
        <v>9322</v>
      </c>
      <c r="K1180" s="15">
        <v>2</v>
      </c>
    </row>
    <row r="1181" spans="7:11" x14ac:dyDescent="0.25">
      <c r="G1181" s="13" t="s">
        <v>32</v>
      </c>
      <c r="H1181" s="14">
        <v>9</v>
      </c>
      <c r="J1181" s="13" t="s">
        <v>32</v>
      </c>
      <c r="K1181" s="15">
        <v>2</v>
      </c>
    </row>
    <row r="1182" spans="7:11" x14ac:dyDescent="0.25">
      <c r="G1182" s="9" t="s">
        <v>5313</v>
      </c>
      <c r="H1182" s="14">
        <v>9</v>
      </c>
      <c r="J1182" s="9" t="s">
        <v>9115</v>
      </c>
      <c r="K1182" s="15">
        <v>2</v>
      </c>
    </row>
    <row r="1183" spans="7:11" x14ac:dyDescent="0.25">
      <c r="G1183" s="11" t="s">
        <v>458</v>
      </c>
      <c r="H1183" s="14">
        <v>9</v>
      </c>
      <c r="J1183" s="11" t="s">
        <v>2170</v>
      </c>
      <c r="K1183" s="15">
        <v>2</v>
      </c>
    </row>
    <row r="1184" spans="7:11" x14ac:dyDescent="0.25">
      <c r="G1184" s="13" t="s">
        <v>79</v>
      </c>
      <c r="H1184" s="14">
        <v>9</v>
      </c>
      <c r="J1184" s="13" t="s">
        <v>22</v>
      </c>
      <c r="K1184" s="15">
        <v>2</v>
      </c>
    </row>
    <row r="1185" spans="7:11" x14ac:dyDescent="0.25">
      <c r="G1185" s="9" t="s">
        <v>5244</v>
      </c>
      <c r="H1185" s="14">
        <v>9</v>
      </c>
      <c r="J1185" s="9" t="s">
        <v>9326</v>
      </c>
      <c r="K1185" s="15">
        <v>2</v>
      </c>
    </row>
    <row r="1186" spans="7:11" x14ac:dyDescent="0.25">
      <c r="G1186" s="11" t="s">
        <v>5236</v>
      </c>
      <c r="H1186" s="14">
        <v>9</v>
      </c>
      <c r="J1186" s="11" t="s">
        <v>9322</v>
      </c>
      <c r="K1186" s="15">
        <v>2</v>
      </c>
    </row>
    <row r="1187" spans="7:11" x14ac:dyDescent="0.25">
      <c r="G1187" s="13" t="s">
        <v>32</v>
      </c>
      <c r="H1187" s="14">
        <v>9</v>
      </c>
      <c r="J1187" s="13" t="s">
        <v>32</v>
      </c>
      <c r="K1187" s="15">
        <v>2</v>
      </c>
    </row>
    <row r="1188" spans="7:11" x14ac:dyDescent="0.25">
      <c r="G1188" s="9" t="s">
        <v>5098</v>
      </c>
      <c r="H1188" s="14">
        <v>9</v>
      </c>
      <c r="J1188" s="9" t="s">
        <v>8973</v>
      </c>
      <c r="K1188" s="15">
        <v>2</v>
      </c>
    </row>
    <row r="1189" spans="7:11" x14ac:dyDescent="0.25">
      <c r="G1189" s="11" t="s">
        <v>1907</v>
      </c>
      <c r="H1189" s="14">
        <v>9</v>
      </c>
      <c r="J1189" s="11" t="s">
        <v>871</v>
      </c>
      <c r="K1189" s="15">
        <v>2</v>
      </c>
    </row>
    <row r="1190" spans="7:11" x14ac:dyDescent="0.25">
      <c r="G1190" s="13" t="s">
        <v>22</v>
      </c>
      <c r="H1190" s="14">
        <v>9</v>
      </c>
      <c r="J1190" s="13" t="s">
        <v>32</v>
      </c>
      <c r="K1190" s="15">
        <v>2</v>
      </c>
    </row>
    <row r="1191" spans="7:11" x14ac:dyDescent="0.25">
      <c r="G1191" s="9" t="s">
        <v>4911</v>
      </c>
      <c r="H1191" s="14">
        <v>9</v>
      </c>
      <c r="J1191" s="9" t="s">
        <v>9372</v>
      </c>
      <c r="K1191" s="15">
        <v>2</v>
      </c>
    </row>
    <row r="1192" spans="7:11" x14ac:dyDescent="0.25">
      <c r="G1192" s="11" t="s">
        <v>2250</v>
      </c>
      <c r="H1192" s="14">
        <v>9</v>
      </c>
      <c r="J1192" s="11" t="s">
        <v>1626</v>
      </c>
      <c r="K1192" s="15">
        <v>2</v>
      </c>
    </row>
    <row r="1193" spans="7:11" x14ac:dyDescent="0.25">
      <c r="G1193" s="13" t="s">
        <v>32</v>
      </c>
      <c r="H1193" s="14">
        <v>9</v>
      </c>
      <c r="J1193" s="13" t="s">
        <v>32</v>
      </c>
      <c r="K1193" s="15">
        <v>2</v>
      </c>
    </row>
    <row r="1194" spans="7:11" x14ac:dyDescent="0.25">
      <c r="G1194" s="9" t="s">
        <v>5106</v>
      </c>
      <c r="H1194" s="14">
        <v>9</v>
      </c>
      <c r="J1194" s="9" t="s">
        <v>9549</v>
      </c>
      <c r="K1194" s="15">
        <v>2</v>
      </c>
    </row>
    <row r="1195" spans="7:11" x14ac:dyDescent="0.25">
      <c r="G1195" s="11" t="s">
        <v>835</v>
      </c>
      <c r="H1195" s="14">
        <v>9</v>
      </c>
      <c r="J1195" s="11" t="s">
        <v>1284</v>
      </c>
      <c r="K1195" s="15">
        <v>2</v>
      </c>
    </row>
    <row r="1196" spans="7:11" x14ac:dyDescent="0.25">
      <c r="G1196" s="13" t="s">
        <v>32</v>
      </c>
      <c r="H1196" s="14">
        <v>9</v>
      </c>
      <c r="J1196" s="13" t="s">
        <v>32</v>
      </c>
      <c r="K1196" s="15">
        <v>2</v>
      </c>
    </row>
    <row r="1197" spans="7:11" x14ac:dyDescent="0.25">
      <c r="G1197" s="9" t="s">
        <v>4608</v>
      </c>
      <c r="H1197" s="14">
        <v>9</v>
      </c>
      <c r="J1197" s="9" t="s">
        <v>9163</v>
      </c>
      <c r="K1197" s="15">
        <v>2</v>
      </c>
    </row>
    <row r="1198" spans="7:11" x14ac:dyDescent="0.25">
      <c r="G1198" s="11" t="s">
        <v>691</v>
      </c>
      <c r="H1198" s="14">
        <v>9</v>
      </c>
      <c r="J1198" s="11" t="s">
        <v>1221</v>
      </c>
      <c r="K1198" s="15">
        <v>2</v>
      </c>
    </row>
    <row r="1199" spans="7:11" x14ac:dyDescent="0.25">
      <c r="G1199" s="13" t="s">
        <v>126</v>
      </c>
      <c r="H1199" s="14">
        <v>9</v>
      </c>
      <c r="J1199" s="13" t="s">
        <v>22</v>
      </c>
      <c r="K1199" s="15">
        <v>2</v>
      </c>
    </row>
    <row r="1200" spans="7:11" x14ac:dyDescent="0.25">
      <c r="G1200" s="9" t="s">
        <v>4347</v>
      </c>
      <c r="H1200" s="14">
        <v>9</v>
      </c>
      <c r="J1200" s="9" t="s">
        <v>9555</v>
      </c>
      <c r="K1200" s="15">
        <v>2</v>
      </c>
    </row>
    <row r="1201" spans="7:11" x14ac:dyDescent="0.25">
      <c r="G1201" s="11" t="s">
        <v>750</v>
      </c>
      <c r="H1201" s="14">
        <v>9</v>
      </c>
      <c r="J1201" s="11" t="s">
        <v>1284</v>
      </c>
      <c r="K1201" s="15">
        <v>2</v>
      </c>
    </row>
    <row r="1202" spans="7:11" x14ac:dyDescent="0.25">
      <c r="G1202" s="13" t="s">
        <v>32</v>
      </c>
      <c r="H1202" s="14">
        <v>9</v>
      </c>
      <c r="J1202" s="13" t="s">
        <v>32</v>
      </c>
      <c r="K1202" s="15">
        <v>2</v>
      </c>
    </row>
    <row r="1203" spans="7:11" x14ac:dyDescent="0.25">
      <c r="G1203" s="9" t="s">
        <v>4644</v>
      </c>
      <c r="H1203" s="14">
        <v>9</v>
      </c>
      <c r="J1203" s="9" t="s">
        <v>9201</v>
      </c>
      <c r="K1203" s="15">
        <v>2</v>
      </c>
    </row>
    <row r="1204" spans="7:11" x14ac:dyDescent="0.25">
      <c r="G1204" s="11" t="s">
        <v>200</v>
      </c>
      <c r="H1204" s="14">
        <v>9</v>
      </c>
      <c r="J1204" s="11" t="s">
        <v>8677</v>
      </c>
      <c r="K1204" s="15">
        <v>2</v>
      </c>
    </row>
    <row r="1205" spans="7:11" x14ac:dyDescent="0.25">
      <c r="G1205" s="13" t="s">
        <v>32</v>
      </c>
      <c r="H1205" s="14">
        <v>9</v>
      </c>
      <c r="J1205" s="13" t="s">
        <v>32</v>
      </c>
      <c r="K1205" s="15">
        <v>2</v>
      </c>
    </row>
    <row r="1206" spans="7:11" x14ac:dyDescent="0.25">
      <c r="G1206" s="9" t="s">
        <v>3940</v>
      </c>
      <c r="H1206" s="14">
        <v>9</v>
      </c>
      <c r="J1206" s="9" t="s">
        <v>9247</v>
      </c>
      <c r="K1206" s="15">
        <v>2</v>
      </c>
    </row>
    <row r="1207" spans="7:11" x14ac:dyDescent="0.25">
      <c r="G1207" s="11" t="s">
        <v>680</v>
      </c>
      <c r="H1207" s="14">
        <v>9</v>
      </c>
      <c r="J1207" s="11" t="s">
        <v>3327</v>
      </c>
      <c r="K1207" s="15">
        <v>2</v>
      </c>
    </row>
    <row r="1208" spans="7:11" x14ac:dyDescent="0.25">
      <c r="G1208" s="13" t="s">
        <v>32</v>
      </c>
      <c r="H1208" s="14">
        <v>9</v>
      </c>
      <c r="J1208" s="13" t="s">
        <v>32</v>
      </c>
      <c r="K1208" s="15">
        <v>2</v>
      </c>
    </row>
    <row r="1209" spans="7:11" x14ac:dyDescent="0.25">
      <c r="G1209" s="9" t="s">
        <v>4281</v>
      </c>
      <c r="H1209" s="14">
        <v>9</v>
      </c>
      <c r="J1209" s="9" t="s">
        <v>9391</v>
      </c>
      <c r="K1209" s="15">
        <v>2</v>
      </c>
    </row>
    <row r="1210" spans="7:11" x14ac:dyDescent="0.25">
      <c r="G1210" s="11" t="s">
        <v>1591</v>
      </c>
      <c r="H1210" s="14">
        <v>9</v>
      </c>
      <c r="J1210" s="11" t="s">
        <v>835</v>
      </c>
      <c r="K1210" s="15">
        <v>2</v>
      </c>
    </row>
    <row r="1211" spans="7:11" x14ac:dyDescent="0.25">
      <c r="G1211" s="13" t="s">
        <v>32</v>
      </c>
      <c r="H1211" s="14">
        <v>9</v>
      </c>
      <c r="J1211" s="13" t="s">
        <v>32</v>
      </c>
      <c r="K1211" s="15">
        <v>2</v>
      </c>
    </row>
    <row r="1212" spans="7:11" x14ac:dyDescent="0.25">
      <c r="G1212" s="9" t="s">
        <v>3188</v>
      </c>
      <c r="H1212" s="14">
        <v>9</v>
      </c>
      <c r="J1212" s="9" t="s">
        <v>9207</v>
      </c>
      <c r="K1212" s="15">
        <v>2</v>
      </c>
    </row>
    <row r="1213" spans="7:11" x14ac:dyDescent="0.25">
      <c r="G1213" s="11" t="s">
        <v>450</v>
      </c>
      <c r="H1213" s="14">
        <v>9</v>
      </c>
      <c r="J1213" s="11" t="s">
        <v>3327</v>
      </c>
      <c r="K1213" s="15">
        <v>2</v>
      </c>
    </row>
    <row r="1214" spans="7:11" x14ac:dyDescent="0.25">
      <c r="G1214" s="13" t="s">
        <v>32</v>
      </c>
      <c r="H1214" s="14">
        <v>9</v>
      </c>
      <c r="J1214" s="13" t="s">
        <v>32</v>
      </c>
      <c r="K1214" s="15">
        <v>2</v>
      </c>
    </row>
    <row r="1215" spans="7:11" x14ac:dyDescent="0.25">
      <c r="G1215" s="9" t="s">
        <v>3726</v>
      </c>
      <c r="H1215" s="14">
        <v>9</v>
      </c>
      <c r="J1215" s="9" t="s">
        <v>9285</v>
      </c>
      <c r="K1215" s="15">
        <v>2</v>
      </c>
    </row>
    <row r="1216" spans="7:11" x14ac:dyDescent="0.25">
      <c r="G1216" s="11" t="s">
        <v>1221</v>
      </c>
      <c r="H1216" s="14">
        <v>9</v>
      </c>
      <c r="J1216" s="11" t="s">
        <v>2888</v>
      </c>
      <c r="K1216" s="15">
        <v>2</v>
      </c>
    </row>
    <row r="1217" spans="7:11" x14ac:dyDescent="0.25">
      <c r="G1217" s="13" t="s">
        <v>22</v>
      </c>
      <c r="H1217" s="14">
        <v>9</v>
      </c>
      <c r="J1217" s="13" t="s">
        <v>22</v>
      </c>
      <c r="K1217" s="15">
        <v>2</v>
      </c>
    </row>
    <row r="1218" spans="7:11" x14ac:dyDescent="0.25">
      <c r="G1218" s="9" t="s">
        <v>2283</v>
      </c>
      <c r="H1218" s="14">
        <v>9</v>
      </c>
      <c r="J1218" s="9" t="s">
        <v>8914</v>
      </c>
      <c r="K1218" s="15">
        <v>2</v>
      </c>
    </row>
    <row r="1219" spans="7:11" x14ac:dyDescent="0.25">
      <c r="G1219" s="11" t="s">
        <v>2250</v>
      </c>
      <c r="H1219" s="14">
        <v>9</v>
      </c>
      <c r="J1219" s="11" t="s">
        <v>4024</v>
      </c>
      <c r="K1219" s="15">
        <v>2</v>
      </c>
    </row>
    <row r="1220" spans="7:11" x14ac:dyDescent="0.25">
      <c r="G1220" s="13" t="s">
        <v>126</v>
      </c>
      <c r="H1220" s="14">
        <v>9</v>
      </c>
      <c r="J1220" s="13" t="s">
        <v>126</v>
      </c>
      <c r="K1220" s="15">
        <v>2</v>
      </c>
    </row>
    <row r="1221" spans="7:11" x14ac:dyDescent="0.25">
      <c r="G1221" s="9" t="s">
        <v>2407</v>
      </c>
      <c r="H1221" s="14">
        <v>9</v>
      </c>
      <c r="J1221" s="9" t="s">
        <v>8340</v>
      </c>
      <c r="K1221" s="15">
        <v>2</v>
      </c>
    </row>
    <row r="1222" spans="7:11" x14ac:dyDescent="0.25">
      <c r="G1222" s="11" t="s">
        <v>1199</v>
      </c>
      <c r="H1222" s="14">
        <v>9</v>
      </c>
      <c r="J1222" s="11" t="s">
        <v>2250</v>
      </c>
      <c r="K1222" s="15">
        <v>2</v>
      </c>
    </row>
    <row r="1223" spans="7:11" x14ac:dyDescent="0.25">
      <c r="G1223" s="13" t="s">
        <v>22</v>
      </c>
      <c r="H1223" s="14">
        <v>9</v>
      </c>
      <c r="J1223" s="13" t="s">
        <v>126</v>
      </c>
      <c r="K1223" s="15">
        <v>2</v>
      </c>
    </row>
    <row r="1224" spans="7:11" x14ac:dyDescent="0.25">
      <c r="G1224" s="9" t="s">
        <v>2563</v>
      </c>
      <c r="H1224" s="14">
        <v>9</v>
      </c>
      <c r="J1224" s="9" t="s">
        <v>8748</v>
      </c>
      <c r="K1224" s="15">
        <v>2</v>
      </c>
    </row>
    <row r="1225" spans="7:11" x14ac:dyDescent="0.25">
      <c r="G1225" s="11" t="s">
        <v>553</v>
      </c>
      <c r="H1225" s="14">
        <v>9</v>
      </c>
      <c r="J1225" s="11" t="s">
        <v>4519</v>
      </c>
      <c r="K1225" s="15">
        <v>2</v>
      </c>
    </row>
    <row r="1226" spans="7:11" x14ac:dyDescent="0.25">
      <c r="G1226" s="13" t="s">
        <v>32</v>
      </c>
      <c r="H1226" s="14">
        <v>9</v>
      </c>
      <c r="J1226" s="13" t="s">
        <v>32</v>
      </c>
      <c r="K1226" s="15">
        <v>2</v>
      </c>
    </row>
    <row r="1227" spans="7:11" x14ac:dyDescent="0.25">
      <c r="G1227" s="9" t="s">
        <v>2727</v>
      </c>
      <c r="H1227" s="14">
        <v>9</v>
      </c>
      <c r="J1227" s="9" t="s">
        <v>8418</v>
      </c>
      <c r="K1227" s="15">
        <v>2</v>
      </c>
    </row>
    <row r="1228" spans="7:11" x14ac:dyDescent="0.25">
      <c r="G1228" s="11" t="s">
        <v>2728</v>
      </c>
      <c r="H1228" s="14">
        <v>9</v>
      </c>
      <c r="J1228" s="11" t="s">
        <v>4378</v>
      </c>
      <c r="K1228" s="15">
        <v>2</v>
      </c>
    </row>
    <row r="1229" spans="7:11" x14ac:dyDescent="0.25">
      <c r="G1229" s="13" t="s">
        <v>22</v>
      </c>
      <c r="H1229" s="14">
        <v>9</v>
      </c>
      <c r="J1229" s="13" t="s">
        <v>32</v>
      </c>
      <c r="K1229" s="15">
        <v>2</v>
      </c>
    </row>
    <row r="1230" spans="7:11" x14ac:dyDescent="0.25">
      <c r="G1230" s="9" t="s">
        <v>2309</v>
      </c>
      <c r="H1230" s="14">
        <v>9</v>
      </c>
      <c r="J1230" s="9" t="s">
        <v>8318</v>
      </c>
      <c r="K1230" s="15">
        <v>2</v>
      </c>
    </row>
    <row r="1231" spans="7:11" x14ac:dyDescent="0.25">
      <c r="G1231" s="11" t="s">
        <v>871</v>
      </c>
      <c r="H1231" s="14">
        <v>9</v>
      </c>
      <c r="J1231" s="11" t="s">
        <v>2250</v>
      </c>
      <c r="K1231" s="15">
        <v>2</v>
      </c>
    </row>
    <row r="1232" spans="7:11" x14ac:dyDescent="0.25">
      <c r="G1232" s="13" t="s">
        <v>32</v>
      </c>
      <c r="H1232" s="14">
        <v>9</v>
      </c>
      <c r="J1232" s="13" t="s">
        <v>126</v>
      </c>
      <c r="K1232" s="15">
        <v>2</v>
      </c>
    </row>
    <row r="1233" spans="7:11" x14ac:dyDescent="0.25">
      <c r="G1233" s="9" t="s">
        <v>2318</v>
      </c>
      <c r="H1233" s="14">
        <v>9</v>
      </c>
      <c r="J1233" s="9" t="s">
        <v>8529</v>
      </c>
      <c r="K1233" s="15">
        <v>2</v>
      </c>
    </row>
    <row r="1234" spans="7:11" x14ac:dyDescent="0.25">
      <c r="G1234" s="11" t="s">
        <v>35</v>
      </c>
      <c r="H1234" s="14">
        <v>9</v>
      </c>
      <c r="J1234" s="11" t="s">
        <v>4829</v>
      </c>
      <c r="K1234" s="15">
        <v>2</v>
      </c>
    </row>
    <row r="1235" spans="7:11" x14ac:dyDescent="0.25">
      <c r="G1235" s="13" t="s">
        <v>126</v>
      </c>
      <c r="H1235" s="14">
        <v>9</v>
      </c>
      <c r="J1235" s="13" t="s">
        <v>32</v>
      </c>
      <c r="K1235" s="15">
        <v>2</v>
      </c>
    </row>
    <row r="1236" spans="7:11" x14ac:dyDescent="0.25">
      <c r="G1236" s="9" t="s">
        <v>1795</v>
      </c>
      <c r="H1236" s="14">
        <v>9</v>
      </c>
      <c r="J1236" s="9" t="s">
        <v>8713</v>
      </c>
      <c r="K1236" s="15">
        <v>2</v>
      </c>
    </row>
    <row r="1237" spans="7:11" x14ac:dyDescent="0.25">
      <c r="G1237" s="11" t="s">
        <v>614</v>
      </c>
      <c r="H1237" s="14">
        <v>9</v>
      </c>
      <c r="J1237" s="11" t="s">
        <v>1907</v>
      </c>
      <c r="K1237" s="15">
        <v>2</v>
      </c>
    </row>
    <row r="1238" spans="7:11" x14ac:dyDescent="0.25">
      <c r="G1238" s="13" t="s">
        <v>140</v>
      </c>
      <c r="H1238" s="14">
        <v>9</v>
      </c>
      <c r="J1238" s="13" t="s">
        <v>22</v>
      </c>
      <c r="K1238" s="15">
        <v>2</v>
      </c>
    </row>
    <row r="1239" spans="7:11" x14ac:dyDescent="0.25">
      <c r="G1239" s="9" t="s">
        <v>1472</v>
      </c>
      <c r="H1239" s="14">
        <v>9</v>
      </c>
      <c r="J1239" s="9" t="s">
        <v>8274</v>
      </c>
      <c r="K1239" s="15">
        <v>2</v>
      </c>
    </row>
    <row r="1240" spans="7:11" x14ac:dyDescent="0.25">
      <c r="G1240" s="11" t="s">
        <v>167</v>
      </c>
      <c r="H1240" s="14">
        <v>9</v>
      </c>
      <c r="J1240" s="11" t="s">
        <v>871</v>
      </c>
      <c r="K1240" s="15">
        <v>2</v>
      </c>
    </row>
    <row r="1241" spans="7:11" x14ac:dyDescent="0.25">
      <c r="G1241" s="13" t="s">
        <v>120</v>
      </c>
      <c r="H1241" s="14">
        <v>9</v>
      </c>
      <c r="J1241" s="13" t="s">
        <v>32</v>
      </c>
      <c r="K1241" s="15">
        <v>2</v>
      </c>
    </row>
    <row r="1242" spans="7:11" x14ac:dyDescent="0.25">
      <c r="G1242" s="9" t="s">
        <v>1918</v>
      </c>
      <c r="H1242" s="14">
        <v>9</v>
      </c>
      <c r="J1242" s="9" t="s">
        <v>8760</v>
      </c>
      <c r="K1242" s="15">
        <v>2</v>
      </c>
    </row>
    <row r="1243" spans="7:11" x14ac:dyDescent="0.25">
      <c r="G1243" s="11" t="s">
        <v>1919</v>
      </c>
      <c r="H1243" s="14">
        <v>9</v>
      </c>
      <c r="J1243" s="11" t="s">
        <v>412</v>
      </c>
      <c r="K1243" s="15">
        <v>2</v>
      </c>
    </row>
    <row r="1244" spans="7:11" x14ac:dyDescent="0.25">
      <c r="G1244" s="13" t="s">
        <v>22</v>
      </c>
      <c r="H1244" s="14">
        <v>9</v>
      </c>
      <c r="J1244" s="13" t="s">
        <v>32</v>
      </c>
      <c r="K1244" s="15">
        <v>2</v>
      </c>
    </row>
    <row r="1245" spans="7:11" x14ac:dyDescent="0.25">
      <c r="G1245" s="9" t="s">
        <v>273</v>
      </c>
      <c r="H1245" s="14">
        <v>9</v>
      </c>
      <c r="J1245" s="9" t="s">
        <v>8557</v>
      </c>
      <c r="K1245" s="15">
        <v>2</v>
      </c>
    </row>
    <row r="1246" spans="7:11" x14ac:dyDescent="0.25">
      <c r="G1246" s="11" t="s">
        <v>35</v>
      </c>
      <c r="H1246" s="14">
        <v>9</v>
      </c>
      <c r="J1246" s="11" t="s">
        <v>2250</v>
      </c>
      <c r="K1246" s="15">
        <v>2</v>
      </c>
    </row>
    <row r="1247" spans="7:11" x14ac:dyDescent="0.25">
      <c r="G1247" s="13" t="s">
        <v>32</v>
      </c>
      <c r="H1247" s="14">
        <v>9</v>
      </c>
      <c r="J1247" s="13" t="s">
        <v>32</v>
      </c>
      <c r="K1247" s="15">
        <v>2</v>
      </c>
    </row>
    <row r="1248" spans="7:11" x14ac:dyDescent="0.25">
      <c r="G1248" s="9" t="s">
        <v>203</v>
      </c>
      <c r="H1248" s="14">
        <v>9</v>
      </c>
      <c r="J1248" s="9" t="s">
        <v>8814</v>
      </c>
      <c r="K1248" s="15">
        <v>2</v>
      </c>
    </row>
    <row r="1249" spans="7:11" x14ac:dyDescent="0.25">
      <c r="G1249" s="11" t="s">
        <v>200</v>
      </c>
      <c r="H1249" s="14">
        <v>9</v>
      </c>
      <c r="J1249" s="11" t="s">
        <v>3221</v>
      </c>
      <c r="K1249" s="15">
        <v>2</v>
      </c>
    </row>
    <row r="1250" spans="7:11" x14ac:dyDescent="0.25">
      <c r="G1250" s="13" t="s">
        <v>22</v>
      </c>
      <c r="H1250" s="14">
        <v>9</v>
      </c>
      <c r="J1250" s="13" t="s">
        <v>126</v>
      </c>
      <c r="K1250" s="15">
        <v>2</v>
      </c>
    </row>
    <row r="1251" spans="7:11" x14ac:dyDescent="0.25">
      <c r="G1251" s="9" t="s">
        <v>411</v>
      </c>
      <c r="H1251" s="14">
        <v>9</v>
      </c>
      <c r="J1251" s="9" t="s">
        <v>8579</v>
      </c>
      <c r="K1251" s="15">
        <v>2</v>
      </c>
    </row>
    <row r="1252" spans="7:11" x14ac:dyDescent="0.25">
      <c r="G1252" s="11" t="s">
        <v>412</v>
      </c>
      <c r="H1252" s="14">
        <v>9</v>
      </c>
      <c r="J1252" s="11" t="s">
        <v>2484</v>
      </c>
      <c r="K1252" s="15">
        <v>2</v>
      </c>
    </row>
    <row r="1253" spans="7:11" x14ac:dyDescent="0.25">
      <c r="G1253" s="13" t="s">
        <v>79</v>
      </c>
      <c r="H1253" s="14">
        <v>9</v>
      </c>
      <c r="J1253" s="13" t="s">
        <v>126</v>
      </c>
      <c r="K1253" s="15">
        <v>2</v>
      </c>
    </row>
    <row r="1254" spans="7:11" x14ac:dyDescent="0.25">
      <c r="G1254" s="9" t="s">
        <v>1004</v>
      </c>
      <c r="H1254" s="14">
        <v>9</v>
      </c>
      <c r="J1254" s="9" t="s">
        <v>8894</v>
      </c>
      <c r="K1254" s="15">
        <v>2</v>
      </c>
    </row>
    <row r="1255" spans="7:11" x14ac:dyDescent="0.25">
      <c r="G1255" s="11" t="s">
        <v>902</v>
      </c>
      <c r="H1255" s="14">
        <v>9</v>
      </c>
      <c r="J1255" s="11" t="s">
        <v>902</v>
      </c>
      <c r="K1255" s="15">
        <v>2</v>
      </c>
    </row>
    <row r="1256" spans="7:11" x14ac:dyDescent="0.25">
      <c r="G1256" s="13" t="s">
        <v>32</v>
      </c>
      <c r="H1256" s="14">
        <v>9</v>
      </c>
      <c r="J1256" s="13" t="s">
        <v>32</v>
      </c>
      <c r="K1256" s="15">
        <v>2</v>
      </c>
    </row>
    <row r="1257" spans="7:11" x14ac:dyDescent="0.25">
      <c r="G1257" s="9" t="s">
        <v>870</v>
      </c>
      <c r="H1257" s="14">
        <v>9</v>
      </c>
      <c r="J1257" s="9" t="s">
        <v>8581</v>
      </c>
      <c r="K1257" s="15">
        <v>2</v>
      </c>
    </row>
    <row r="1258" spans="7:11" x14ac:dyDescent="0.25">
      <c r="G1258" s="11" t="s">
        <v>871</v>
      </c>
      <c r="H1258" s="14">
        <v>9</v>
      </c>
      <c r="J1258" s="11" t="s">
        <v>1907</v>
      </c>
      <c r="K1258" s="15">
        <v>2</v>
      </c>
    </row>
    <row r="1259" spans="7:11" x14ac:dyDescent="0.25">
      <c r="G1259" s="13" t="s">
        <v>32</v>
      </c>
      <c r="H1259" s="14">
        <v>9</v>
      </c>
      <c r="J1259" s="13" t="s">
        <v>22</v>
      </c>
      <c r="K1259" s="15">
        <v>2</v>
      </c>
    </row>
    <row r="1260" spans="7:11" x14ac:dyDescent="0.25">
      <c r="G1260" s="9" t="s">
        <v>387</v>
      </c>
      <c r="H1260" s="14">
        <v>9</v>
      </c>
      <c r="J1260" s="9" t="s">
        <v>8681</v>
      </c>
      <c r="K1260" s="15">
        <v>2</v>
      </c>
    </row>
    <row r="1261" spans="7:11" x14ac:dyDescent="0.25">
      <c r="G1261" s="11" t="s">
        <v>388</v>
      </c>
      <c r="H1261" s="14">
        <v>9</v>
      </c>
      <c r="J1261" s="11" t="s">
        <v>5720</v>
      </c>
      <c r="K1261" s="15">
        <v>2</v>
      </c>
    </row>
    <row r="1262" spans="7:11" x14ac:dyDescent="0.25">
      <c r="G1262" s="13" t="s">
        <v>22</v>
      </c>
      <c r="H1262" s="14">
        <v>9</v>
      </c>
      <c r="J1262" s="13" t="s">
        <v>32</v>
      </c>
      <c r="K1262" s="15">
        <v>2</v>
      </c>
    </row>
    <row r="1263" spans="7:11" x14ac:dyDescent="0.25">
      <c r="G1263" s="9" t="s">
        <v>1163</v>
      </c>
      <c r="H1263" s="14">
        <v>9</v>
      </c>
      <c r="J1263" s="9" t="s">
        <v>8595</v>
      </c>
      <c r="K1263" s="15">
        <v>2</v>
      </c>
    </row>
    <row r="1264" spans="7:11" x14ac:dyDescent="0.25">
      <c r="G1264" s="11" t="s">
        <v>871</v>
      </c>
      <c r="H1264" s="14">
        <v>9</v>
      </c>
      <c r="J1264" s="11" t="s">
        <v>918</v>
      </c>
      <c r="K1264" s="15">
        <v>2</v>
      </c>
    </row>
    <row r="1265" spans="7:11" x14ac:dyDescent="0.25">
      <c r="G1265" s="13" t="s">
        <v>32</v>
      </c>
      <c r="H1265" s="14">
        <v>9</v>
      </c>
      <c r="J1265" s="13" t="s">
        <v>32</v>
      </c>
      <c r="K1265" s="15">
        <v>2</v>
      </c>
    </row>
    <row r="1266" spans="7:11" x14ac:dyDescent="0.25">
      <c r="G1266" s="9" t="s">
        <v>493</v>
      </c>
      <c r="H1266" s="14">
        <v>9</v>
      </c>
      <c r="J1266" s="9" t="s">
        <v>8742</v>
      </c>
      <c r="K1266" s="15">
        <v>2</v>
      </c>
    </row>
    <row r="1267" spans="7:11" x14ac:dyDescent="0.25">
      <c r="G1267" s="11" t="s">
        <v>106</v>
      </c>
      <c r="H1267" s="14">
        <v>9</v>
      </c>
      <c r="J1267" s="11" t="s">
        <v>4133</v>
      </c>
      <c r="K1267" s="15">
        <v>2</v>
      </c>
    </row>
    <row r="1268" spans="7:11" x14ac:dyDescent="0.25">
      <c r="G1268" s="13" t="s">
        <v>32</v>
      </c>
      <c r="H1268" s="14">
        <v>9</v>
      </c>
      <c r="J1268" s="13" t="s">
        <v>32</v>
      </c>
      <c r="K1268" s="15">
        <v>2</v>
      </c>
    </row>
    <row r="1269" spans="7:11" x14ac:dyDescent="0.25">
      <c r="G1269" s="9" t="s">
        <v>626</v>
      </c>
      <c r="H1269" s="14">
        <v>9</v>
      </c>
      <c r="J1269" s="9" t="s">
        <v>8443</v>
      </c>
      <c r="K1269" s="15">
        <v>2</v>
      </c>
    </row>
    <row r="1270" spans="7:11" x14ac:dyDescent="0.25">
      <c r="G1270" s="11" t="s">
        <v>178</v>
      </c>
      <c r="H1270" s="14">
        <v>9</v>
      </c>
      <c r="J1270" s="11" t="s">
        <v>35</v>
      </c>
      <c r="K1270" s="15">
        <v>2</v>
      </c>
    </row>
    <row r="1271" spans="7:11" x14ac:dyDescent="0.25">
      <c r="G1271" s="13" t="s">
        <v>32</v>
      </c>
      <c r="H1271" s="14">
        <v>9</v>
      </c>
      <c r="J1271" s="13" t="s">
        <v>126</v>
      </c>
      <c r="K1271" s="15">
        <v>2</v>
      </c>
    </row>
    <row r="1272" spans="7:11" x14ac:dyDescent="0.25">
      <c r="G1272" s="9" t="s">
        <v>483</v>
      </c>
      <c r="H1272" s="14">
        <v>9</v>
      </c>
      <c r="J1272" s="9" t="s">
        <v>8475</v>
      </c>
      <c r="K1272" s="15">
        <v>2</v>
      </c>
    </row>
    <row r="1273" spans="7:11" x14ac:dyDescent="0.25">
      <c r="G1273" s="11" t="s">
        <v>339</v>
      </c>
      <c r="H1273" s="14">
        <v>9</v>
      </c>
      <c r="J1273" s="11" t="s">
        <v>4024</v>
      </c>
      <c r="K1273" s="15">
        <v>2</v>
      </c>
    </row>
    <row r="1274" spans="7:11" x14ac:dyDescent="0.25">
      <c r="G1274" s="13" t="s">
        <v>32</v>
      </c>
      <c r="H1274" s="14">
        <v>9</v>
      </c>
      <c r="J1274" s="13" t="s">
        <v>126</v>
      </c>
      <c r="K1274" s="15">
        <v>2</v>
      </c>
    </row>
    <row r="1275" spans="7:11" x14ac:dyDescent="0.25">
      <c r="G1275" s="9" t="s">
        <v>346</v>
      </c>
      <c r="H1275" s="14">
        <v>9</v>
      </c>
      <c r="J1275" s="9" t="s">
        <v>8607</v>
      </c>
      <c r="K1275" s="15">
        <v>2</v>
      </c>
    </row>
    <row r="1276" spans="7:11" x14ac:dyDescent="0.25">
      <c r="G1276" s="11" t="s">
        <v>348</v>
      </c>
      <c r="H1276" s="14">
        <v>9</v>
      </c>
      <c r="J1276" s="11" t="s">
        <v>1354</v>
      </c>
      <c r="K1276" s="15">
        <v>2</v>
      </c>
    </row>
    <row r="1277" spans="7:11" x14ac:dyDescent="0.25">
      <c r="G1277" s="13" t="s">
        <v>32</v>
      </c>
      <c r="H1277" s="14">
        <v>9</v>
      </c>
      <c r="J1277" s="13" t="s">
        <v>32</v>
      </c>
      <c r="K1277" s="15">
        <v>2</v>
      </c>
    </row>
    <row r="1278" spans="7:11" x14ac:dyDescent="0.25">
      <c r="G1278" s="9" t="s">
        <v>909</v>
      </c>
      <c r="H1278" s="14">
        <v>9</v>
      </c>
      <c r="J1278" s="9" t="s">
        <v>8477</v>
      </c>
      <c r="K1278" s="15">
        <v>2</v>
      </c>
    </row>
    <row r="1279" spans="7:11" x14ac:dyDescent="0.25">
      <c r="G1279" s="11" t="s">
        <v>339</v>
      </c>
      <c r="H1279" s="14">
        <v>9</v>
      </c>
      <c r="J1279" s="11" t="s">
        <v>422</v>
      </c>
      <c r="K1279" s="15">
        <v>2</v>
      </c>
    </row>
    <row r="1280" spans="7:11" x14ac:dyDescent="0.25">
      <c r="G1280" s="13" t="s">
        <v>22</v>
      </c>
      <c r="H1280" s="14">
        <v>9</v>
      </c>
      <c r="J1280" s="13" t="s">
        <v>22</v>
      </c>
      <c r="K1280" s="15">
        <v>2</v>
      </c>
    </row>
    <row r="1281" spans="7:11" x14ac:dyDescent="0.25">
      <c r="G1281" s="9" t="s">
        <v>9567</v>
      </c>
      <c r="H1281" s="14">
        <v>8</v>
      </c>
      <c r="J1281" s="9" t="s">
        <v>8382</v>
      </c>
      <c r="K1281" s="15">
        <v>2</v>
      </c>
    </row>
    <row r="1282" spans="7:11" x14ac:dyDescent="0.25">
      <c r="G1282" s="11" t="s">
        <v>1284</v>
      </c>
      <c r="H1282" s="14">
        <v>8</v>
      </c>
      <c r="J1282" s="11" t="s">
        <v>902</v>
      </c>
      <c r="K1282" s="15">
        <v>2</v>
      </c>
    </row>
    <row r="1283" spans="7:11" x14ac:dyDescent="0.25">
      <c r="G1283" s="13" t="s">
        <v>32</v>
      </c>
      <c r="H1283" s="14">
        <v>8</v>
      </c>
      <c r="J1283" s="13" t="s">
        <v>126</v>
      </c>
      <c r="K1283" s="15">
        <v>2</v>
      </c>
    </row>
    <row r="1284" spans="7:11" x14ac:dyDescent="0.25">
      <c r="G1284" s="9" t="s">
        <v>9103</v>
      </c>
      <c r="H1284" s="14">
        <v>8</v>
      </c>
      <c r="J1284" s="9" t="s">
        <v>8808</v>
      </c>
      <c r="K1284" s="15">
        <v>2</v>
      </c>
    </row>
    <row r="1285" spans="7:11" x14ac:dyDescent="0.25">
      <c r="G1285" s="11" t="s">
        <v>9092</v>
      </c>
      <c r="H1285" s="14">
        <v>8</v>
      </c>
      <c r="J1285" s="11" t="s">
        <v>1103</v>
      </c>
      <c r="K1285" s="15">
        <v>2</v>
      </c>
    </row>
    <row r="1286" spans="7:11" x14ac:dyDescent="0.25">
      <c r="G1286" s="13" t="s">
        <v>140</v>
      </c>
      <c r="H1286" s="14">
        <v>8</v>
      </c>
      <c r="J1286" s="13" t="s">
        <v>619</v>
      </c>
      <c r="K1286" s="15">
        <v>2</v>
      </c>
    </row>
    <row r="1287" spans="7:11" x14ac:dyDescent="0.25">
      <c r="G1287" s="9" t="s">
        <v>9559</v>
      </c>
      <c r="H1287" s="14">
        <v>8</v>
      </c>
      <c r="J1287" s="9" t="s">
        <v>8410</v>
      </c>
      <c r="K1287" s="15">
        <v>2</v>
      </c>
    </row>
    <row r="1288" spans="7:11" x14ac:dyDescent="0.25">
      <c r="G1288" s="11" t="s">
        <v>1284</v>
      </c>
      <c r="H1288" s="14">
        <v>8</v>
      </c>
      <c r="J1288" s="11" t="s">
        <v>35</v>
      </c>
      <c r="K1288" s="15">
        <v>2</v>
      </c>
    </row>
    <row r="1289" spans="7:11" x14ac:dyDescent="0.25">
      <c r="G1289" s="13" t="s">
        <v>32</v>
      </c>
      <c r="H1289" s="14">
        <v>8</v>
      </c>
      <c r="J1289" s="13" t="s">
        <v>126</v>
      </c>
      <c r="K1289" s="15">
        <v>2</v>
      </c>
    </row>
    <row r="1290" spans="7:11" x14ac:dyDescent="0.25">
      <c r="G1290" s="9" t="s">
        <v>9291</v>
      </c>
      <c r="H1290" s="14">
        <v>8</v>
      </c>
      <c r="J1290" s="9" t="s">
        <v>8414</v>
      </c>
      <c r="K1290" s="15">
        <v>2</v>
      </c>
    </row>
    <row r="1291" spans="7:11" x14ac:dyDescent="0.25">
      <c r="G1291" s="11" t="s">
        <v>2888</v>
      </c>
      <c r="H1291" s="14">
        <v>8</v>
      </c>
      <c r="J1291" s="11" t="s">
        <v>42</v>
      </c>
      <c r="K1291" s="15">
        <v>2</v>
      </c>
    </row>
    <row r="1292" spans="7:11" x14ac:dyDescent="0.25">
      <c r="G1292" s="13" t="s">
        <v>22</v>
      </c>
      <c r="H1292" s="14">
        <v>8</v>
      </c>
      <c r="J1292" s="13" t="s">
        <v>32</v>
      </c>
      <c r="K1292" s="15">
        <v>2</v>
      </c>
    </row>
    <row r="1293" spans="7:11" x14ac:dyDescent="0.25">
      <c r="G1293" s="9" t="s">
        <v>9107</v>
      </c>
      <c r="H1293" s="14">
        <v>8</v>
      </c>
      <c r="J1293" s="9" t="s">
        <v>8645</v>
      </c>
      <c r="K1293" s="15">
        <v>2</v>
      </c>
    </row>
    <row r="1294" spans="7:11" x14ac:dyDescent="0.25">
      <c r="G1294" s="11" t="s">
        <v>2170</v>
      </c>
      <c r="H1294" s="14">
        <v>8</v>
      </c>
      <c r="J1294" s="11" t="s">
        <v>3467</v>
      </c>
      <c r="K1294" s="15">
        <v>2</v>
      </c>
    </row>
    <row r="1295" spans="7:11" x14ac:dyDescent="0.25">
      <c r="G1295" s="13" t="s">
        <v>22</v>
      </c>
      <c r="H1295" s="14">
        <v>8</v>
      </c>
      <c r="J1295" s="13" t="s">
        <v>126</v>
      </c>
      <c r="K1295" s="15">
        <v>2</v>
      </c>
    </row>
    <row r="1296" spans="7:11" x14ac:dyDescent="0.25">
      <c r="G1296" s="9" t="s">
        <v>9301</v>
      </c>
      <c r="H1296" s="14">
        <v>8</v>
      </c>
      <c r="J1296" s="9" t="s">
        <v>8502</v>
      </c>
      <c r="K1296" s="15">
        <v>2</v>
      </c>
    </row>
    <row r="1297" spans="7:11" x14ac:dyDescent="0.25">
      <c r="G1297" s="11" t="s">
        <v>4356</v>
      </c>
      <c r="H1297" s="14">
        <v>8</v>
      </c>
      <c r="J1297" s="11" t="s">
        <v>8503</v>
      </c>
      <c r="K1297" s="15">
        <v>2</v>
      </c>
    </row>
    <row r="1298" spans="7:11" x14ac:dyDescent="0.25">
      <c r="G1298" s="13" t="s">
        <v>22</v>
      </c>
      <c r="H1298" s="14">
        <v>8</v>
      </c>
      <c r="J1298" s="13" t="s">
        <v>120</v>
      </c>
      <c r="K1298" s="15">
        <v>2</v>
      </c>
    </row>
    <row r="1299" spans="7:11" x14ac:dyDescent="0.25">
      <c r="G1299" s="9" t="s">
        <v>9459</v>
      </c>
      <c r="H1299" s="14">
        <v>8</v>
      </c>
      <c r="J1299" s="9" t="s">
        <v>8649</v>
      </c>
      <c r="K1299" s="15">
        <v>2</v>
      </c>
    </row>
    <row r="1300" spans="7:11" x14ac:dyDescent="0.25">
      <c r="G1300" s="11" t="s">
        <v>167</v>
      </c>
      <c r="H1300" s="14">
        <v>8</v>
      </c>
      <c r="J1300" s="11" t="s">
        <v>50</v>
      </c>
      <c r="K1300" s="15">
        <v>2</v>
      </c>
    </row>
    <row r="1301" spans="7:11" x14ac:dyDescent="0.25">
      <c r="G1301" s="13" t="s">
        <v>22</v>
      </c>
      <c r="H1301" s="14">
        <v>8</v>
      </c>
      <c r="J1301" s="13" t="s">
        <v>126</v>
      </c>
      <c r="K1301" s="15">
        <v>2</v>
      </c>
    </row>
    <row r="1302" spans="7:11" x14ac:dyDescent="0.25">
      <c r="G1302" s="9" t="s">
        <v>9326</v>
      </c>
      <c r="H1302" s="14">
        <v>8</v>
      </c>
      <c r="J1302" s="9" t="s">
        <v>8902</v>
      </c>
      <c r="K1302" s="15">
        <v>2</v>
      </c>
    </row>
    <row r="1303" spans="7:11" x14ac:dyDescent="0.25">
      <c r="G1303" s="11" t="s">
        <v>9322</v>
      </c>
      <c r="H1303" s="14">
        <v>8</v>
      </c>
      <c r="J1303" s="11" t="s">
        <v>3562</v>
      </c>
      <c r="K1303" s="15">
        <v>2</v>
      </c>
    </row>
    <row r="1304" spans="7:11" x14ac:dyDescent="0.25">
      <c r="G1304" s="13" t="s">
        <v>32</v>
      </c>
      <c r="H1304" s="14">
        <v>8</v>
      </c>
      <c r="J1304" s="13" t="s">
        <v>22</v>
      </c>
      <c r="K1304" s="15">
        <v>2</v>
      </c>
    </row>
    <row r="1305" spans="7:11" x14ac:dyDescent="0.25">
      <c r="G1305" s="9" t="s">
        <v>9387</v>
      </c>
      <c r="H1305" s="14">
        <v>8</v>
      </c>
      <c r="J1305" s="9" t="s">
        <v>8653</v>
      </c>
      <c r="K1305" s="15">
        <v>2</v>
      </c>
    </row>
    <row r="1306" spans="7:11" x14ac:dyDescent="0.25">
      <c r="G1306" s="11" t="s">
        <v>835</v>
      </c>
      <c r="H1306" s="14">
        <v>8</v>
      </c>
      <c r="J1306" s="11" t="s">
        <v>3766</v>
      </c>
      <c r="K1306" s="15">
        <v>2</v>
      </c>
    </row>
    <row r="1307" spans="7:11" x14ac:dyDescent="0.25">
      <c r="G1307" s="13" t="s">
        <v>32</v>
      </c>
      <c r="H1307" s="14">
        <v>8</v>
      </c>
      <c r="J1307" s="13" t="s">
        <v>126</v>
      </c>
      <c r="K1307" s="15">
        <v>2</v>
      </c>
    </row>
    <row r="1308" spans="7:11" x14ac:dyDescent="0.25">
      <c r="G1308" s="9" t="s">
        <v>8489</v>
      </c>
      <c r="H1308" s="14">
        <v>8</v>
      </c>
      <c r="J1308" s="9" t="s">
        <v>8511</v>
      </c>
      <c r="K1308" s="15">
        <v>2</v>
      </c>
    </row>
    <row r="1309" spans="7:11" x14ac:dyDescent="0.25">
      <c r="G1309" s="11" t="s">
        <v>8490</v>
      </c>
      <c r="H1309" s="14">
        <v>8</v>
      </c>
      <c r="J1309" s="11" t="s">
        <v>2455</v>
      </c>
      <c r="K1309" s="15">
        <v>2</v>
      </c>
    </row>
    <row r="1310" spans="7:11" x14ac:dyDescent="0.25">
      <c r="G1310" s="13" t="s">
        <v>22</v>
      </c>
      <c r="H1310" s="14">
        <v>8</v>
      </c>
      <c r="J1310" s="13" t="s">
        <v>126</v>
      </c>
      <c r="K1310" s="15">
        <v>2</v>
      </c>
    </row>
    <row r="1311" spans="7:11" x14ac:dyDescent="0.25">
      <c r="G1311" s="9" t="s">
        <v>8595</v>
      </c>
      <c r="H1311" s="14">
        <v>8</v>
      </c>
      <c r="J1311" s="9" t="s">
        <v>8663</v>
      </c>
      <c r="K1311" s="15">
        <v>2</v>
      </c>
    </row>
    <row r="1312" spans="7:11" x14ac:dyDescent="0.25">
      <c r="G1312" s="11" t="s">
        <v>918</v>
      </c>
      <c r="H1312" s="14">
        <v>8</v>
      </c>
      <c r="J1312" s="11" t="s">
        <v>2250</v>
      </c>
      <c r="K1312" s="15">
        <v>2</v>
      </c>
    </row>
    <row r="1313" spans="7:11" x14ac:dyDescent="0.25">
      <c r="G1313" s="13" t="s">
        <v>32</v>
      </c>
      <c r="H1313" s="14">
        <v>8</v>
      </c>
      <c r="J1313" s="13" t="s">
        <v>126</v>
      </c>
      <c r="K1313" s="15">
        <v>2</v>
      </c>
    </row>
    <row r="1314" spans="7:11" x14ac:dyDescent="0.25">
      <c r="G1314" s="9" t="s">
        <v>8643</v>
      </c>
      <c r="H1314" s="14">
        <v>8</v>
      </c>
      <c r="J1314" s="9" t="s">
        <v>8533</v>
      </c>
      <c r="K1314" s="15">
        <v>2</v>
      </c>
    </row>
    <row r="1315" spans="7:11" x14ac:dyDescent="0.25">
      <c r="G1315" s="11" t="s">
        <v>82</v>
      </c>
      <c r="H1315" s="14">
        <v>8</v>
      </c>
      <c r="J1315" s="11" t="s">
        <v>4829</v>
      </c>
      <c r="K1315" s="15">
        <v>2</v>
      </c>
    </row>
    <row r="1316" spans="7:11" x14ac:dyDescent="0.25">
      <c r="G1316" s="13" t="s">
        <v>79</v>
      </c>
      <c r="H1316" s="14">
        <v>8</v>
      </c>
      <c r="J1316" s="13" t="s">
        <v>32</v>
      </c>
      <c r="K1316" s="15">
        <v>2</v>
      </c>
    </row>
    <row r="1317" spans="7:11" x14ac:dyDescent="0.25">
      <c r="G1317" s="9" t="s">
        <v>8515</v>
      </c>
      <c r="H1317" s="14">
        <v>8</v>
      </c>
      <c r="J1317" s="9" t="s">
        <v>8944</v>
      </c>
      <c r="K1317" s="15">
        <v>2</v>
      </c>
    </row>
    <row r="1318" spans="7:11" x14ac:dyDescent="0.25">
      <c r="G1318" s="11" t="s">
        <v>808</v>
      </c>
      <c r="H1318" s="14">
        <v>8</v>
      </c>
      <c r="J1318" s="11" t="s">
        <v>4024</v>
      </c>
      <c r="K1318" s="15">
        <v>2</v>
      </c>
    </row>
    <row r="1319" spans="7:11" x14ac:dyDescent="0.25">
      <c r="G1319" s="13" t="s">
        <v>126</v>
      </c>
      <c r="H1319" s="14">
        <v>8</v>
      </c>
      <c r="J1319" s="13" t="s">
        <v>126</v>
      </c>
      <c r="K1319" s="15">
        <v>2</v>
      </c>
    </row>
    <row r="1320" spans="7:11" x14ac:dyDescent="0.25">
      <c r="G1320" s="9" t="s">
        <v>8663</v>
      </c>
      <c r="H1320" s="14">
        <v>8</v>
      </c>
      <c r="J1320" s="9" t="s">
        <v>8176</v>
      </c>
      <c r="K1320" s="15">
        <v>2</v>
      </c>
    </row>
    <row r="1321" spans="7:11" x14ac:dyDescent="0.25">
      <c r="G1321" s="11" t="s">
        <v>2250</v>
      </c>
      <c r="H1321" s="14">
        <v>8</v>
      </c>
      <c r="J1321" s="11" t="s">
        <v>35</v>
      </c>
      <c r="K1321" s="15">
        <v>2</v>
      </c>
    </row>
    <row r="1322" spans="7:11" x14ac:dyDescent="0.25">
      <c r="G1322" s="13" t="s">
        <v>126</v>
      </c>
      <c r="H1322" s="14">
        <v>8</v>
      </c>
      <c r="J1322" s="13" t="s">
        <v>32</v>
      </c>
      <c r="K1322" s="15">
        <v>2</v>
      </c>
    </row>
    <row r="1323" spans="7:11" x14ac:dyDescent="0.25">
      <c r="G1323" s="9" t="s">
        <v>8758</v>
      </c>
      <c r="H1323" s="14">
        <v>8</v>
      </c>
      <c r="J1323" s="9" t="s">
        <v>8116</v>
      </c>
      <c r="K1323" s="15">
        <v>2</v>
      </c>
    </row>
    <row r="1324" spans="7:11" x14ac:dyDescent="0.25">
      <c r="G1324" s="11" t="s">
        <v>412</v>
      </c>
      <c r="H1324" s="14">
        <v>8</v>
      </c>
      <c r="J1324" s="11" t="s">
        <v>745</v>
      </c>
      <c r="K1324" s="15">
        <v>2</v>
      </c>
    </row>
    <row r="1325" spans="7:11" x14ac:dyDescent="0.25">
      <c r="G1325" s="13" t="s">
        <v>79</v>
      </c>
      <c r="H1325" s="14">
        <v>8</v>
      </c>
      <c r="J1325" s="13" t="s">
        <v>120</v>
      </c>
      <c r="K1325" s="15">
        <v>2</v>
      </c>
    </row>
    <row r="1326" spans="7:11" x14ac:dyDescent="0.25">
      <c r="G1326" s="9" t="s">
        <v>8653</v>
      </c>
      <c r="H1326" s="14">
        <v>8</v>
      </c>
      <c r="J1326" s="9" t="s">
        <v>7819</v>
      </c>
      <c r="K1326" s="15">
        <v>2</v>
      </c>
    </row>
    <row r="1327" spans="7:11" x14ac:dyDescent="0.25">
      <c r="G1327" s="11" t="s">
        <v>3766</v>
      </c>
      <c r="H1327" s="14">
        <v>8</v>
      </c>
      <c r="J1327" s="11" t="s">
        <v>7815</v>
      </c>
      <c r="K1327" s="15">
        <v>2</v>
      </c>
    </row>
    <row r="1328" spans="7:11" x14ac:dyDescent="0.25">
      <c r="G1328" s="13" t="s">
        <v>126</v>
      </c>
      <c r="H1328" s="14">
        <v>8</v>
      </c>
      <c r="J1328" s="13" t="s">
        <v>32</v>
      </c>
      <c r="K1328" s="15">
        <v>2</v>
      </c>
    </row>
    <row r="1329" spans="7:11" x14ac:dyDescent="0.25">
      <c r="G1329" s="9" t="s">
        <v>7783</v>
      </c>
      <c r="H1329" s="14">
        <v>8</v>
      </c>
      <c r="J1329" s="9" t="s">
        <v>7857</v>
      </c>
      <c r="K1329" s="15">
        <v>2</v>
      </c>
    </row>
    <row r="1330" spans="7:11" x14ac:dyDescent="0.25">
      <c r="G1330" s="11" t="s">
        <v>1907</v>
      </c>
      <c r="H1330" s="14">
        <v>8</v>
      </c>
      <c r="J1330" s="11" t="s">
        <v>1284</v>
      </c>
      <c r="K1330" s="15">
        <v>2</v>
      </c>
    </row>
    <row r="1331" spans="7:11" x14ac:dyDescent="0.25">
      <c r="G1331" s="13" t="s">
        <v>22</v>
      </c>
      <c r="H1331" s="14">
        <v>8</v>
      </c>
      <c r="J1331" s="13" t="s">
        <v>32</v>
      </c>
      <c r="K1331" s="15">
        <v>2</v>
      </c>
    </row>
    <row r="1332" spans="7:11" x14ac:dyDescent="0.25">
      <c r="G1332" s="9" t="s">
        <v>7613</v>
      </c>
      <c r="H1332" s="14">
        <v>8</v>
      </c>
      <c r="J1332" s="9" t="s">
        <v>8162</v>
      </c>
      <c r="K1332" s="15">
        <v>2</v>
      </c>
    </row>
    <row r="1333" spans="7:11" x14ac:dyDescent="0.25">
      <c r="G1333" s="11" t="s">
        <v>1221</v>
      </c>
      <c r="H1333" s="14">
        <v>8</v>
      </c>
      <c r="J1333" s="11" t="s">
        <v>35</v>
      </c>
      <c r="K1333" s="15">
        <v>2</v>
      </c>
    </row>
    <row r="1334" spans="7:11" x14ac:dyDescent="0.25">
      <c r="G1334" s="13" t="s">
        <v>22</v>
      </c>
      <c r="H1334" s="14">
        <v>8</v>
      </c>
      <c r="J1334" s="13" t="s">
        <v>32</v>
      </c>
      <c r="K1334" s="15">
        <v>2</v>
      </c>
    </row>
    <row r="1335" spans="7:11" x14ac:dyDescent="0.25">
      <c r="G1335" s="9" t="s">
        <v>8256</v>
      </c>
      <c r="H1335" s="14">
        <v>8</v>
      </c>
      <c r="J1335" s="9" t="s">
        <v>7723</v>
      </c>
      <c r="K1335" s="15">
        <v>2</v>
      </c>
    </row>
    <row r="1336" spans="7:11" x14ac:dyDescent="0.25">
      <c r="G1336" s="11" t="s">
        <v>871</v>
      </c>
      <c r="H1336" s="14">
        <v>8</v>
      </c>
      <c r="J1336" s="11" t="s">
        <v>7727</v>
      </c>
      <c r="K1336" s="15">
        <v>2</v>
      </c>
    </row>
    <row r="1337" spans="7:11" x14ac:dyDescent="0.25">
      <c r="G1337" s="13" t="s">
        <v>32</v>
      </c>
      <c r="H1337" s="14">
        <v>8</v>
      </c>
      <c r="J1337" s="13" t="s">
        <v>126</v>
      </c>
      <c r="K1337" s="15">
        <v>2</v>
      </c>
    </row>
    <row r="1338" spans="7:11" x14ac:dyDescent="0.25">
      <c r="G1338" s="9" t="s">
        <v>7633</v>
      </c>
      <c r="H1338" s="14">
        <v>8</v>
      </c>
      <c r="J1338" s="9" t="s">
        <v>7855</v>
      </c>
      <c r="K1338" s="15">
        <v>2</v>
      </c>
    </row>
    <row r="1339" spans="7:11" x14ac:dyDescent="0.25">
      <c r="G1339" s="11" t="s">
        <v>1221</v>
      </c>
      <c r="H1339" s="14">
        <v>8</v>
      </c>
      <c r="J1339" s="11" t="s">
        <v>1284</v>
      </c>
      <c r="K1339" s="15">
        <v>2</v>
      </c>
    </row>
    <row r="1340" spans="7:11" x14ac:dyDescent="0.25">
      <c r="G1340" s="13" t="s">
        <v>22</v>
      </c>
      <c r="H1340" s="14">
        <v>8</v>
      </c>
      <c r="J1340" s="13" t="s">
        <v>32</v>
      </c>
      <c r="K1340" s="15">
        <v>2</v>
      </c>
    </row>
    <row r="1341" spans="7:11" x14ac:dyDescent="0.25">
      <c r="G1341" s="9" t="s">
        <v>7582</v>
      </c>
      <c r="H1341" s="14">
        <v>8</v>
      </c>
      <c r="J1341" s="9" t="s">
        <v>7749</v>
      </c>
      <c r="K1341" s="15">
        <v>2</v>
      </c>
    </row>
    <row r="1342" spans="7:11" x14ac:dyDescent="0.25">
      <c r="G1342" s="11" t="s">
        <v>902</v>
      </c>
      <c r="H1342" s="14">
        <v>8</v>
      </c>
      <c r="J1342" s="11" t="s">
        <v>7727</v>
      </c>
      <c r="K1342" s="15">
        <v>2</v>
      </c>
    </row>
    <row r="1343" spans="7:11" x14ac:dyDescent="0.25">
      <c r="G1343" s="13" t="s">
        <v>32</v>
      </c>
      <c r="H1343" s="14">
        <v>8</v>
      </c>
      <c r="J1343" s="13" t="s">
        <v>120</v>
      </c>
      <c r="K1343" s="15">
        <v>2</v>
      </c>
    </row>
    <row r="1344" spans="7:11" x14ac:dyDescent="0.25">
      <c r="G1344" s="9" t="s">
        <v>7825</v>
      </c>
      <c r="H1344" s="14">
        <v>8</v>
      </c>
      <c r="J1344" s="9" t="s">
        <v>7586</v>
      </c>
      <c r="K1344" s="15">
        <v>2</v>
      </c>
    </row>
    <row r="1345" spans="7:11" x14ac:dyDescent="0.25">
      <c r="G1345" s="11" t="s">
        <v>1237</v>
      </c>
      <c r="H1345" s="14">
        <v>8</v>
      </c>
      <c r="J1345" s="11" t="s">
        <v>902</v>
      </c>
      <c r="K1345" s="15">
        <v>2</v>
      </c>
    </row>
    <row r="1346" spans="7:11" x14ac:dyDescent="0.25">
      <c r="G1346" s="13" t="s">
        <v>32</v>
      </c>
      <c r="H1346" s="14">
        <v>8</v>
      </c>
      <c r="J1346" s="13" t="s">
        <v>32</v>
      </c>
      <c r="K1346" s="15">
        <v>2</v>
      </c>
    </row>
    <row r="1347" spans="7:11" x14ac:dyDescent="0.25">
      <c r="G1347" s="9" t="s">
        <v>8045</v>
      </c>
      <c r="H1347" s="14">
        <v>8</v>
      </c>
      <c r="J1347" s="9" t="s">
        <v>7876</v>
      </c>
      <c r="K1347" s="15">
        <v>2</v>
      </c>
    </row>
    <row r="1348" spans="7:11" x14ac:dyDescent="0.25">
      <c r="G1348" s="11" t="s">
        <v>4166</v>
      </c>
      <c r="H1348" s="14">
        <v>8</v>
      </c>
      <c r="J1348" s="11" t="s">
        <v>745</v>
      </c>
      <c r="K1348" s="15">
        <v>2</v>
      </c>
    </row>
    <row r="1349" spans="7:11" x14ac:dyDescent="0.25">
      <c r="G1349" s="13" t="s">
        <v>22</v>
      </c>
      <c r="H1349" s="14">
        <v>8</v>
      </c>
      <c r="J1349" s="13" t="s">
        <v>32</v>
      </c>
      <c r="K1349" s="15">
        <v>2</v>
      </c>
    </row>
    <row r="1350" spans="7:11" x14ac:dyDescent="0.25">
      <c r="G1350" s="9" t="s">
        <v>7851</v>
      </c>
      <c r="H1350" s="14">
        <v>8</v>
      </c>
      <c r="J1350" s="9" t="s">
        <v>8124</v>
      </c>
      <c r="K1350" s="15">
        <v>2</v>
      </c>
    </row>
    <row r="1351" spans="7:11" x14ac:dyDescent="0.25">
      <c r="G1351" s="11" t="s">
        <v>7840</v>
      </c>
      <c r="H1351" s="14">
        <v>8</v>
      </c>
      <c r="J1351" s="11" t="s">
        <v>745</v>
      </c>
      <c r="K1351" s="15">
        <v>2</v>
      </c>
    </row>
    <row r="1352" spans="7:11" x14ac:dyDescent="0.25">
      <c r="G1352" s="13" t="s">
        <v>140</v>
      </c>
      <c r="H1352" s="14">
        <v>8</v>
      </c>
      <c r="J1352" s="13" t="s">
        <v>120</v>
      </c>
      <c r="K1352" s="15">
        <v>2</v>
      </c>
    </row>
    <row r="1353" spans="7:11" x14ac:dyDescent="0.25">
      <c r="G1353" s="9" t="s">
        <v>7605</v>
      </c>
      <c r="H1353" s="14">
        <v>8</v>
      </c>
      <c r="J1353" s="9" t="s">
        <v>8248</v>
      </c>
      <c r="K1353" s="15">
        <v>2</v>
      </c>
    </row>
    <row r="1354" spans="7:11" x14ac:dyDescent="0.25">
      <c r="G1354" s="11" t="s">
        <v>1907</v>
      </c>
      <c r="H1354" s="14">
        <v>8</v>
      </c>
      <c r="J1354" s="11" t="s">
        <v>871</v>
      </c>
      <c r="K1354" s="15">
        <v>2</v>
      </c>
    </row>
    <row r="1355" spans="7:11" x14ac:dyDescent="0.25">
      <c r="G1355" s="13" t="s">
        <v>22</v>
      </c>
      <c r="H1355" s="14">
        <v>8</v>
      </c>
      <c r="J1355" s="13" t="s">
        <v>32</v>
      </c>
      <c r="K1355" s="15">
        <v>2</v>
      </c>
    </row>
    <row r="1356" spans="7:11" x14ac:dyDescent="0.25">
      <c r="G1356" s="9" t="s">
        <v>7764</v>
      </c>
      <c r="H1356" s="14">
        <v>8</v>
      </c>
      <c r="J1356" s="9" t="s">
        <v>8166</v>
      </c>
      <c r="K1356" s="15">
        <v>2</v>
      </c>
    </row>
    <row r="1357" spans="7:11" x14ac:dyDescent="0.25">
      <c r="G1357" s="11" t="s">
        <v>7727</v>
      </c>
      <c r="H1357" s="14">
        <v>8</v>
      </c>
      <c r="J1357" s="11" t="s">
        <v>35</v>
      </c>
      <c r="K1357" s="15">
        <v>2</v>
      </c>
    </row>
    <row r="1358" spans="7:11" x14ac:dyDescent="0.25">
      <c r="G1358" s="13" t="s">
        <v>120</v>
      </c>
      <c r="H1358" s="14">
        <v>8</v>
      </c>
      <c r="J1358" s="13" t="s">
        <v>32</v>
      </c>
      <c r="K1358" s="15">
        <v>2</v>
      </c>
    </row>
    <row r="1359" spans="7:11" x14ac:dyDescent="0.25">
      <c r="G1359" s="9" t="s">
        <v>7008</v>
      </c>
      <c r="H1359" s="14">
        <v>8</v>
      </c>
      <c r="J1359" s="9" t="s">
        <v>7599</v>
      </c>
      <c r="K1359" s="15">
        <v>2</v>
      </c>
    </row>
    <row r="1360" spans="7:11" x14ac:dyDescent="0.25">
      <c r="G1360" s="11" t="s">
        <v>871</v>
      </c>
      <c r="H1360" s="14">
        <v>8</v>
      </c>
      <c r="J1360" s="11" t="s">
        <v>1907</v>
      </c>
      <c r="K1360" s="15">
        <v>2</v>
      </c>
    </row>
    <row r="1361" spans="7:11" x14ac:dyDescent="0.25">
      <c r="G1361" s="13" t="s">
        <v>32</v>
      </c>
      <c r="H1361" s="14">
        <v>8</v>
      </c>
      <c r="J1361" s="13" t="s">
        <v>22</v>
      </c>
      <c r="K1361" s="15">
        <v>2</v>
      </c>
    </row>
    <row r="1362" spans="7:11" x14ac:dyDescent="0.25">
      <c r="G1362" s="9" t="s">
        <v>7554</v>
      </c>
      <c r="H1362" s="14">
        <v>8</v>
      </c>
      <c r="J1362" s="9" t="s">
        <v>8197</v>
      </c>
      <c r="K1362" s="15">
        <v>2</v>
      </c>
    </row>
    <row r="1363" spans="7:11" x14ac:dyDescent="0.25">
      <c r="G1363" s="11" t="s">
        <v>1907</v>
      </c>
      <c r="H1363" s="14">
        <v>8</v>
      </c>
      <c r="J1363" s="11" t="s">
        <v>8195</v>
      </c>
      <c r="K1363" s="15">
        <v>2</v>
      </c>
    </row>
    <row r="1364" spans="7:11" x14ac:dyDescent="0.25">
      <c r="G1364" s="13" t="s">
        <v>22</v>
      </c>
      <c r="H1364" s="14">
        <v>8</v>
      </c>
      <c r="J1364" s="13" t="s">
        <v>32</v>
      </c>
      <c r="K1364" s="15">
        <v>2</v>
      </c>
    </row>
    <row r="1365" spans="7:11" x14ac:dyDescent="0.25">
      <c r="G1365" s="9" t="s">
        <v>6920</v>
      </c>
      <c r="H1365" s="14">
        <v>8</v>
      </c>
      <c r="J1365" s="9" t="s">
        <v>7787</v>
      </c>
      <c r="K1365" s="15">
        <v>2</v>
      </c>
    </row>
    <row r="1366" spans="7:11" x14ac:dyDescent="0.25">
      <c r="G1366" s="11" t="s">
        <v>6918</v>
      </c>
      <c r="H1366" s="14">
        <v>8</v>
      </c>
      <c r="J1366" s="11" t="s">
        <v>1907</v>
      </c>
      <c r="K1366" s="15">
        <v>2</v>
      </c>
    </row>
    <row r="1367" spans="7:11" x14ac:dyDescent="0.25">
      <c r="G1367" s="13" t="s">
        <v>120</v>
      </c>
      <c r="H1367" s="14">
        <v>8</v>
      </c>
      <c r="J1367" s="13" t="s">
        <v>22</v>
      </c>
      <c r="K1367" s="15">
        <v>2</v>
      </c>
    </row>
    <row r="1368" spans="7:11" x14ac:dyDescent="0.25">
      <c r="G1368" s="9" t="s">
        <v>7257</v>
      </c>
      <c r="H1368" s="14">
        <v>8</v>
      </c>
      <c r="J1368" s="9" t="s">
        <v>8034</v>
      </c>
      <c r="K1368" s="15">
        <v>2</v>
      </c>
    </row>
    <row r="1369" spans="7:11" x14ac:dyDescent="0.25">
      <c r="G1369" s="11" t="s">
        <v>2250</v>
      </c>
      <c r="H1369" s="14">
        <v>8</v>
      </c>
      <c r="J1369" s="11" t="s">
        <v>2810</v>
      </c>
      <c r="K1369" s="15">
        <v>2</v>
      </c>
    </row>
    <row r="1370" spans="7:11" x14ac:dyDescent="0.25">
      <c r="G1370" s="13" t="s">
        <v>32</v>
      </c>
      <c r="H1370" s="14">
        <v>8</v>
      </c>
      <c r="J1370" s="13" t="s">
        <v>32</v>
      </c>
      <c r="K1370" s="15">
        <v>2</v>
      </c>
    </row>
    <row r="1371" spans="7:11" x14ac:dyDescent="0.25">
      <c r="G1371" s="9" t="s">
        <v>7002</v>
      </c>
      <c r="H1371" s="14">
        <v>8</v>
      </c>
      <c r="J1371" s="9" t="s">
        <v>7795</v>
      </c>
      <c r="K1371" s="15">
        <v>2</v>
      </c>
    </row>
    <row r="1372" spans="7:11" x14ac:dyDescent="0.25">
      <c r="G1372" s="11" t="s">
        <v>871</v>
      </c>
      <c r="H1372" s="14">
        <v>8</v>
      </c>
      <c r="J1372" s="11" t="s">
        <v>106</v>
      </c>
      <c r="K1372" s="15">
        <v>2</v>
      </c>
    </row>
    <row r="1373" spans="7:11" x14ac:dyDescent="0.25">
      <c r="G1373" s="13" t="s">
        <v>32</v>
      </c>
      <c r="H1373" s="14">
        <v>8</v>
      </c>
      <c r="J1373" s="13" t="s">
        <v>64</v>
      </c>
      <c r="K1373" s="15">
        <v>2</v>
      </c>
    </row>
    <row r="1374" spans="7:11" x14ac:dyDescent="0.25">
      <c r="G1374" s="9" t="s">
        <v>7131</v>
      </c>
      <c r="H1374" s="14">
        <v>8</v>
      </c>
      <c r="J1374" s="9" t="s">
        <v>8071</v>
      </c>
      <c r="K1374" s="15">
        <v>2</v>
      </c>
    </row>
    <row r="1375" spans="7:11" x14ac:dyDescent="0.25">
      <c r="G1375" s="11" t="s">
        <v>835</v>
      </c>
      <c r="H1375" s="14">
        <v>8</v>
      </c>
      <c r="J1375" s="11" t="s">
        <v>1350</v>
      </c>
      <c r="K1375" s="15">
        <v>2</v>
      </c>
    </row>
    <row r="1376" spans="7:11" x14ac:dyDescent="0.25">
      <c r="G1376" s="13" t="s">
        <v>22</v>
      </c>
      <c r="H1376" s="14">
        <v>8</v>
      </c>
      <c r="J1376" s="13" t="s">
        <v>120</v>
      </c>
      <c r="K1376" s="15">
        <v>2</v>
      </c>
    </row>
    <row r="1377" spans="7:11" x14ac:dyDescent="0.25">
      <c r="G1377" s="9" t="s">
        <v>7169</v>
      </c>
      <c r="H1377" s="14">
        <v>8</v>
      </c>
      <c r="J1377" s="9" t="s">
        <v>7895</v>
      </c>
      <c r="K1377" s="15">
        <v>2</v>
      </c>
    </row>
    <row r="1378" spans="7:11" x14ac:dyDescent="0.25">
      <c r="G1378" s="11" t="s">
        <v>1556</v>
      </c>
      <c r="H1378" s="14">
        <v>8</v>
      </c>
      <c r="J1378" s="11" t="s">
        <v>614</v>
      </c>
      <c r="K1378" s="15">
        <v>2</v>
      </c>
    </row>
    <row r="1379" spans="7:11" x14ac:dyDescent="0.25">
      <c r="G1379" s="13" t="s">
        <v>120</v>
      </c>
      <c r="H1379" s="14">
        <v>8</v>
      </c>
      <c r="J1379" s="13" t="s">
        <v>140</v>
      </c>
      <c r="K1379" s="15">
        <v>2</v>
      </c>
    </row>
    <row r="1380" spans="7:11" x14ac:dyDescent="0.25">
      <c r="G1380" s="9" t="s">
        <v>6351</v>
      </c>
      <c r="H1380" s="14">
        <v>8</v>
      </c>
      <c r="J1380" s="9" t="s">
        <v>8097</v>
      </c>
      <c r="K1380" s="15">
        <v>2</v>
      </c>
    </row>
    <row r="1381" spans="7:11" x14ac:dyDescent="0.25">
      <c r="G1381" s="11" t="s">
        <v>995</v>
      </c>
      <c r="H1381" s="14">
        <v>8</v>
      </c>
      <c r="J1381" s="11" t="s">
        <v>3068</v>
      </c>
      <c r="K1381" s="15">
        <v>2</v>
      </c>
    </row>
    <row r="1382" spans="7:11" x14ac:dyDescent="0.25">
      <c r="G1382" s="13" t="s">
        <v>32</v>
      </c>
      <c r="H1382" s="14">
        <v>8</v>
      </c>
      <c r="J1382" s="13" t="s">
        <v>22</v>
      </c>
      <c r="K1382" s="15">
        <v>2</v>
      </c>
    </row>
    <row r="1383" spans="7:11" x14ac:dyDescent="0.25">
      <c r="G1383" s="9" t="s">
        <v>6560</v>
      </c>
      <c r="H1383" s="14">
        <v>8</v>
      </c>
      <c r="J1383" s="9" t="s">
        <v>7797</v>
      </c>
      <c r="K1383" s="15">
        <v>2</v>
      </c>
    </row>
    <row r="1384" spans="7:11" x14ac:dyDescent="0.25">
      <c r="G1384" s="11" t="s">
        <v>2250</v>
      </c>
      <c r="H1384" s="14">
        <v>8</v>
      </c>
      <c r="J1384" s="11" t="s">
        <v>7799</v>
      </c>
      <c r="K1384" s="15">
        <v>2</v>
      </c>
    </row>
    <row r="1385" spans="7:11" x14ac:dyDescent="0.25">
      <c r="G1385" s="13" t="s">
        <v>126</v>
      </c>
      <c r="H1385" s="14">
        <v>8</v>
      </c>
      <c r="J1385" s="13" t="s">
        <v>32</v>
      </c>
      <c r="K1385" s="15">
        <v>2</v>
      </c>
    </row>
    <row r="1386" spans="7:11" x14ac:dyDescent="0.25">
      <c r="G1386" s="9" t="s">
        <v>6050</v>
      </c>
      <c r="H1386" s="14">
        <v>8</v>
      </c>
      <c r="J1386" s="9" t="s">
        <v>8122</v>
      </c>
      <c r="K1386" s="15">
        <v>2</v>
      </c>
    </row>
    <row r="1387" spans="7:11" x14ac:dyDescent="0.25">
      <c r="G1387" s="11" t="s">
        <v>6004</v>
      </c>
      <c r="H1387" s="14">
        <v>8</v>
      </c>
      <c r="J1387" s="11" t="s">
        <v>745</v>
      </c>
      <c r="K1387" s="15">
        <v>2</v>
      </c>
    </row>
    <row r="1388" spans="7:11" x14ac:dyDescent="0.25">
      <c r="G1388" s="13" t="s">
        <v>32</v>
      </c>
      <c r="H1388" s="14">
        <v>8</v>
      </c>
      <c r="J1388" s="13" t="s">
        <v>120</v>
      </c>
      <c r="K1388" s="15">
        <v>2</v>
      </c>
    </row>
    <row r="1389" spans="7:11" x14ac:dyDescent="0.25">
      <c r="G1389" s="9" t="s">
        <v>5740</v>
      </c>
      <c r="H1389" s="14">
        <v>8</v>
      </c>
      <c r="J1389" s="9" t="s">
        <v>7802</v>
      </c>
      <c r="K1389" s="15">
        <v>2</v>
      </c>
    </row>
    <row r="1390" spans="7:11" x14ac:dyDescent="0.25">
      <c r="G1390" s="11" t="s">
        <v>5741</v>
      </c>
      <c r="H1390" s="14">
        <v>8</v>
      </c>
      <c r="J1390" s="11" t="s">
        <v>7799</v>
      </c>
      <c r="K1390" s="15">
        <v>2</v>
      </c>
    </row>
    <row r="1391" spans="7:11" x14ac:dyDescent="0.25">
      <c r="G1391" s="13" t="s">
        <v>32</v>
      </c>
      <c r="H1391" s="14">
        <v>8</v>
      </c>
      <c r="J1391" s="13" t="s">
        <v>32</v>
      </c>
      <c r="K1391" s="15">
        <v>2</v>
      </c>
    </row>
    <row r="1392" spans="7:11" x14ac:dyDescent="0.25">
      <c r="G1392" s="9" t="s">
        <v>5664</v>
      </c>
      <c r="H1392" s="14">
        <v>8</v>
      </c>
      <c r="J1392" s="9" t="s">
        <v>8130</v>
      </c>
      <c r="K1392" s="15">
        <v>2</v>
      </c>
    </row>
    <row r="1393" spans="7:11" x14ac:dyDescent="0.25">
      <c r="G1393" s="11" t="s">
        <v>745</v>
      </c>
      <c r="H1393" s="14">
        <v>8</v>
      </c>
      <c r="J1393" s="11" t="s">
        <v>745</v>
      </c>
      <c r="K1393" s="15">
        <v>2</v>
      </c>
    </row>
    <row r="1394" spans="7:11" x14ac:dyDescent="0.25">
      <c r="G1394" s="13" t="s">
        <v>32</v>
      </c>
      <c r="H1394" s="14">
        <v>8</v>
      </c>
      <c r="J1394" s="13" t="s">
        <v>120</v>
      </c>
      <c r="K1394" s="15">
        <v>2</v>
      </c>
    </row>
    <row r="1395" spans="7:11" x14ac:dyDescent="0.25">
      <c r="G1395" s="9" t="s">
        <v>5780</v>
      </c>
      <c r="H1395" s="14">
        <v>8</v>
      </c>
      <c r="J1395" s="9" t="s">
        <v>7958</v>
      </c>
      <c r="K1395" s="15">
        <v>2</v>
      </c>
    </row>
    <row r="1396" spans="7:11" x14ac:dyDescent="0.25">
      <c r="G1396" s="11" t="s">
        <v>902</v>
      </c>
      <c r="H1396" s="14">
        <v>8</v>
      </c>
      <c r="J1396" s="11" t="s">
        <v>7950</v>
      </c>
      <c r="K1396" s="15">
        <v>2</v>
      </c>
    </row>
    <row r="1397" spans="7:11" x14ac:dyDescent="0.25">
      <c r="G1397" s="13" t="s">
        <v>32</v>
      </c>
      <c r="H1397" s="14">
        <v>8</v>
      </c>
      <c r="J1397" s="13" t="s">
        <v>120</v>
      </c>
      <c r="K1397" s="15">
        <v>2</v>
      </c>
    </row>
    <row r="1398" spans="7:11" x14ac:dyDescent="0.25">
      <c r="G1398" s="9" t="s">
        <v>4866</v>
      </c>
      <c r="H1398" s="14">
        <v>8</v>
      </c>
      <c r="J1398" s="9" t="s">
        <v>7621</v>
      </c>
      <c r="K1398" s="15">
        <v>2</v>
      </c>
    </row>
    <row r="1399" spans="7:11" x14ac:dyDescent="0.25">
      <c r="G1399" s="11" t="s">
        <v>1284</v>
      </c>
      <c r="H1399" s="14">
        <v>8</v>
      </c>
      <c r="J1399" s="11" t="s">
        <v>1221</v>
      </c>
      <c r="K1399" s="15">
        <v>2</v>
      </c>
    </row>
    <row r="1400" spans="7:11" x14ac:dyDescent="0.25">
      <c r="G1400" s="13" t="s">
        <v>32</v>
      </c>
      <c r="H1400" s="14">
        <v>8</v>
      </c>
      <c r="J1400" s="13" t="s">
        <v>22</v>
      </c>
      <c r="K1400" s="15">
        <v>2</v>
      </c>
    </row>
    <row r="1401" spans="7:11" x14ac:dyDescent="0.25">
      <c r="G1401" s="9" t="s">
        <v>5122</v>
      </c>
      <c r="H1401" s="14">
        <v>8</v>
      </c>
      <c r="J1401" s="9" t="s">
        <v>7611</v>
      </c>
      <c r="K1401" s="15">
        <v>2</v>
      </c>
    </row>
    <row r="1402" spans="7:11" x14ac:dyDescent="0.25">
      <c r="G1402" s="11" t="s">
        <v>4519</v>
      </c>
      <c r="H1402" s="14">
        <v>8</v>
      </c>
      <c r="J1402" s="11" t="s">
        <v>1221</v>
      </c>
      <c r="K1402" s="15">
        <v>2</v>
      </c>
    </row>
    <row r="1403" spans="7:11" x14ac:dyDescent="0.25">
      <c r="G1403" s="13" t="s">
        <v>79</v>
      </c>
      <c r="H1403" s="14">
        <v>8</v>
      </c>
      <c r="J1403" s="13" t="s">
        <v>22</v>
      </c>
      <c r="K1403" s="15">
        <v>2</v>
      </c>
    </row>
    <row r="1404" spans="7:11" x14ac:dyDescent="0.25">
      <c r="G1404" s="9" t="s">
        <v>5238</v>
      </c>
      <c r="H1404" s="14">
        <v>8</v>
      </c>
      <c r="J1404" s="9" t="s">
        <v>7847</v>
      </c>
      <c r="K1404" s="15">
        <v>2</v>
      </c>
    </row>
    <row r="1405" spans="7:11" x14ac:dyDescent="0.25">
      <c r="G1405" s="11" t="s">
        <v>5236</v>
      </c>
      <c r="H1405" s="14">
        <v>8</v>
      </c>
      <c r="J1405" s="11" t="s">
        <v>7840</v>
      </c>
      <c r="K1405" s="15">
        <v>2</v>
      </c>
    </row>
    <row r="1406" spans="7:11" x14ac:dyDescent="0.25">
      <c r="G1406" s="13" t="s">
        <v>32</v>
      </c>
      <c r="H1406" s="14">
        <v>8</v>
      </c>
      <c r="J1406" s="13" t="s">
        <v>140</v>
      </c>
      <c r="K1406" s="15">
        <v>2</v>
      </c>
    </row>
    <row r="1407" spans="7:11" x14ac:dyDescent="0.25">
      <c r="G1407" s="9" t="s">
        <v>5016</v>
      </c>
      <c r="H1407" s="14">
        <v>8</v>
      </c>
      <c r="J1407" s="9" t="s">
        <v>7989</v>
      </c>
      <c r="K1407" s="15">
        <v>2</v>
      </c>
    </row>
    <row r="1408" spans="7:11" x14ac:dyDescent="0.25">
      <c r="G1408" s="11" t="s">
        <v>2888</v>
      </c>
      <c r="H1408" s="14">
        <v>8</v>
      </c>
      <c r="J1408" s="11" t="s">
        <v>35</v>
      </c>
      <c r="K1408" s="15">
        <v>2</v>
      </c>
    </row>
    <row r="1409" spans="7:11" x14ac:dyDescent="0.25">
      <c r="G1409" s="13" t="s">
        <v>22</v>
      </c>
      <c r="H1409" s="14">
        <v>8</v>
      </c>
      <c r="J1409" s="13" t="s">
        <v>32</v>
      </c>
      <c r="K1409" s="15">
        <v>2</v>
      </c>
    </row>
    <row r="1410" spans="7:11" x14ac:dyDescent="0.25">
      <c r="G1410" s="9" t="s">
        <v>3976</v>
      </c>
      <c r="H1410" s="14">
        <v>8</v>
      </c>
      <c r="J1410" s="9" t="s">
        <v>7590</v>
      </c>
      <c r="K1410" s="15">
        <v>2</v>
      </c>
    </row>
    <row r="1411" spans="7:11" x14ac:dyDescent="0.25">
      <c r="G1411" s="11" t="s">
        <v>42</v>
      </c>
      <c r="H1411" s="14">
        <v>8</v>
      </c>
      <c r="J1411" s="11" t="s">
        <v>2170</v>
      </c>
      <c r="K1411" s="15">
        <v>2</v>
      </c>
    </row>
    <row r="1412" spans="7:11" x14ac:dyDescent="0.25">
      <c r="G1412" s="13" t="s">
        <v>32</v>
      </c>
      <c r="H1412" s="14">
        <v>8</v>
      </c>
      <c r="J1412" s="13" t="s">
        <v>120</v>
      </c>
      <c r="K1412" s="15">
        <v>2</v>
      </c>
    </row>
    <row r="1413" spans="7:11" x14ac:dyDescent="0.25">
      <c r="G1413" s="9" t="s">
        <v>4144</v>
      </c>
      <c r="H1413" s="14">
        <v>8</v>
      </c>
      <c r="J1413" s="9" t="s">
        <v>7995</v>
      </c>
      <c r="K1413" s="15">
        <v>2</v>
      </c>
    </row>
    <row r="1414" spans="7:11" x14ac:dyDescent="0.25">
      <c r="G1414" s="11" t="s">
        <v>902</v>
      </c>
      <c r="H1414" s="14">
        <v>8</v>
      </c>
      <c r="J1414" s="11" t="s">
        <v>35</v>
      </c>
      <c r="K1414" s="15">
        <v>2</v>
      </c>
    </row>
    <row r="1415" spans="7:11" x14ac:dyDescent="0.25">
      <c r="G1415" s="13" t="s">
        <v>32</v>
      </c>
      <c r="H1415" s="14">
        <v>8</v>
      </c>
      <c r="J1415" s="13" t="s">
        <v>32</v>
      </c>
      <c r="K1415" s="15">
        <v>2</v>
      </c>
    </row>
    <row r="1416" spans="7:11" x14ac:dyDescent="0.25">
      <c r="G1416" s="9" t="s">
        <v>4099</v>
      </c>
      <c r="H1416" s="14">
        <v>8</v>
      </c>
      <c r="J1416" s="9" t="s">
        <v>8213</v>
      </c>
      <c r="K1416" s="15">
        <v>2</v>
      </c>
    </row>
    <row r="1417" spans="7:11" x14ac:dyDescent="0.25">
      <c r="G1417" s="11" t="s">
        <v>1303</v>
      </c>
      <c r="H1417" s="14">
        <v>8</v>
      </c>
      <c r="J1417" s="11" t="s">
        <v>167</v>
      </c>
      <c r="K1417" s="15">
        <v>2</v>
      </c>
    </row>
    <row r="1418" spans="7:11" x14ac:dyDescent="0.25">
      <c r="G1418" s="13" t="s">
        <v>22</v>
      </c>
      <c r="H1418" s="14">
        <v>8</v>
      </c>
      <c r="J1418" s="13" t="s">
        <v>22</v>
      </c>
      <c r="K1418" s="15">
        <v>2</v>
      </c>
    </row>
    <row r="1419" spans="7:11" x14ac:dyDescent="0.25">
      <c r="G1419" s="9" t="s">
        <v>4450</v>
      </c>
      <c r="H1419" s="14">
        <v>8</v>
      </c>
      <c r="J1419" s="9" t="s">
        <v>8026</v>
      </c>
      <c r="K1419" s="15">
        <v>2</v>
      </c>
    </row>
    <row r="1420" spans="7:11" x14ac:dyDescent="0.25">
      <c r="G1420" s="11" t="s">
        <v>2888</v>
      </c>
      <c r="H1420" s="14">
        <v>8</v>
      </c>
      <c r="J1420" s="11" t="s">
        <v>2810</v>
      </c>
      <c r="K1420" s="15">
        <v>2</v>
      </c>
    </row>
    <row r="1421" spans="7:11" x14ac:dyDescent="0.25">
      <c r="G1421" s="13" t="s">
        <v>32</v>
      </c>
      <c r="H1421" s="14">
        <v>8</v>
      </c>
      <c r="J1421" s="13" t="s">
        <v>32</v>
      </c>
      <c r="K1421" s="15">
        <v>2</v>
      </c>
    </row>
    <row r="1422" spans="7:11" x14ac:dyDescent="0.25">
      <c r="G1422" s="9" t="s">
        <v>4313</v>
      </c>
      <c r="H1422" s="14">
        <v>8</v>
      </c>
      <c r="J1422" s="9" t="s">
        <v>8028</v>
      </c>
      <c r="K1422" s="15">
        <v>2</v>
      </c>
    </row>
    <row r="1423" spans="7:11" x14ac:dyDescent="0.25">
      <c r="G1423" s="11" t="s">
        <v>4288</v>
      </c>
      <c r="H1423" s="14">
        <v>8</v>
      </c>
      <c r="J1423" s="11" t="s">
        <v>2810</v>
      </c>
      <c r="K1423" s="15">
        <v>2</v>
      </c>
    </row>
    <row r="1424" spans="7:11" x14ac:dyDescent="0.25">
      <c r="G1424" s="13" t="s">
        <v>22</v>
      </c>
      <c r="H1424" s="14">
        <v>8</v>
      </c>
      <c r="J1424" s="13" t="s">
        <v>32</v>
      </c>
      <c r="K1424" s="15">
        <v>2</v>
      </c>
    </row>
    <row r="1425" spans="7:11" x14ac:dyDescent="0.25">
      <c r="G1425" s="9" t="s">
        <v>3182</v>
      </c>
      <c r="H1425" s="14">
        <v>8</v>
      </c>
      <c r="J1425" s="9" t="s">
        <v>7929</v>
      </c>
      <c r="K1425" s="15">
        <v>2</v>
      </c>
    </row>
    <row r="1426" spans="7:11" x14ac:dyDescent="0.25">
      <c r="G1426" s="11" t="s">
        <v>1350</v>
      </c>
      <c r="H1426" s="14">
        <v>8</v>
      </c>
      <c r="J1426" s="11" t="s">
        <v>35</v>
      </c>
      <c r="K1426" s="15">
        <v>2</v>
      </c>
    </row>
    <row r="1427" spans="7:11" x14ac:dyDescent="0.25">
      <c r="G1427" s="13" t="s">
        <v>22</v>
      </c>
      <c r="H1427" s="14">
        <v>8</v>
      </c>
      <c r="J1427" s="13" t="s">
        <v>120</v>
      </c>
      <c r="K1427" s="15">
        <v>2</v>
      </c>
    </row>
    <row r="1428" spans="7:11" x14ac:dyDescent="0.25">
      <c r="G1428" s="9" t="s">
        <v>3682</v>
      </c>
      <c r="H1428" s="14">
        <v>8</v>
      </c>
      <c r="J1428" s="9" t="s">
        <v>7435</v>
      </c>
      <c r="K1428" s="15">
        <v>2</v>
      </c>
    </row>
    <row r="1429" spans="7:11" x14ac:dyDescent="0.25">
      <c r="G1429" s="11" t="s">
        <v>1786</v>
      </c>
      <c r="H1429" s="14">
        <v>8</v>
      </c>
      <c r="J1429" s="11" t="s">
        <v>7436</v>
      </c>
      <c r="K1429" s="15">
        <v>2</v>
      </c>
    </row>
    <row r="1430" spans="7:11" x14ac:dyDescent="0.25">
      <c r="G1430" s="13" t="s">
        <v>32</v>
      </c>
      <c r="H1430" s="14">
        <v>8</v>
      </c>
      <c r="J1430" s="13" t="s">
        <v>32</v>
      </c>
      <c r="K1430" s="15">
        <v>2</v>
      </c>
    </row>
    <row r="1431" spans="7:11" x14ac:dyDescent="0.25">
      <c r="G1431" s="9" t="s">
        <v>3633</v>
      </c>
      <c r="H1431" s="14">
        <v>8</v>
      </c>
      <c r="J1431" s="9" t="s">
        <v>7372</v>
      </c>
      <c r="K1431" s="15">
        <v>2</v>
      </c>
    </row>
    <row r="1432" spans="7:11" x14ac:dyDescent="0.25">
      <c r="G1432" s="11" t="s">
        <v>228</v>
      </c>
      <c r="H1432" s="14">
        <v>8</v>
      </c>
      <c r="J1432" s="11" t="s">
        <v>7360</v>
      </c>
      <c r="K1432" s="15">
        <v>2</v>
      </c>
    </row>
    <row r="1433" spans="7:11" x14ac:dyDescent="0.25">
      <c r="G1433" s="13" t="s">
        <v>22</v>
      </c>
      <c r="H1433" s="14">
        <v>8</v>
      </c>
      <c r="J1433" s="13" t="s">
        <v>32</v>
      </c>
      <c r="K1433" s="15">
        <v>2</v>
      </c>
    </row>
    <row r="1434" spans="7:11" x14ac:dyDescent="0.25">
      <c r="G1434" s="9" t="s">
        <v>3282</v>
      </c>
      <c r="H1434" s="14">
        <v>8</v>
      </c>
      <c r="J1434" s="9" t="s">
        <v>7304</v>
      </c>
      <c r="K1434" s="15">
        <v>2</v>
      </c>
    </row>
    <row r="1435" spans="7:11" x14ac:dyDescent="0.25">
      <c r="G1435" s="11" t="s">
        <v>3267</v>
      </c>
      <c r="H1435" s="14">
        <v>8</v>
      </c>
      <c r="J1435" s="11" t="s">
        <v>7302</v>
      </c>
      <c r="K1435" s="15">
        <v>2</v>
      </c>
    </row>
    <row r="1436" spans="7:11" x14ac:dyDescent="0.25">
      <c r="G1436" s="13" t="s">
        <v>22</v>
      </c>
      <c r="H1436" s="14">
        <v>8</v>
      </c>
      <c r="J1436" s="13" t="s">
        <v>32</v>
      </c>
      <c r="K1436" s="15">
        <v>2</v>
      </c>
    </row>
    <row r="1437" spans="7:11" x14ac:dyDescent="0.25">
      <c r="G1437" s="9" t="s">
        <v>3694</v>
      </c>
      <c r="H1437" s="14">
        <v>8</v>
      </c>
      <c r="J1437" s="9" t="s">
        <v>6915</v>
      </c>
      <c r="K1437" s="15">
        <v>2</v>
      </c>
    </row>
    <row r="1438" spans="7:11" x14ac:dyDescent="0.25">
      <c r="G1438" s="11" t="s">
        <v>918</v>
      </c>
      <c r="H1438" s="14">
        <v>8</v>
      </c>
      <c r="J1438" s="11" t="s">
        <v>1907</v>
      </c>
      <c r="K1438" s="15">
        <v>2</v>
      </c>
    </row>
    <row r="1439" spans="7:11" x14ac:dyDescent="0.25">
      <c r="G1439" s="13" t="s">
        <v>32</v>
      </c>
      <c r="H1439" s="14">
        <v>8</v>
      </c>
      <c r="J1439" s="13" t="s">
        <v>22</v>
      </c>
      <c r="K1439" s="15">
        <v>2</v>
      </c>
    </row>
    <row r="1440" spans="7:11" x14ac:dyDescent="0.25">
      <c r="G1440" s="9" t="s">
        <v>3696</v>
      </c>
      <c r="H1440" s="14">
        <v>8</v>
      </c>
      <c r="J1440" s="9" t="s">
        <v>7416</v>
      </c>
      <c r="K1440" s="15">
        <v>2</v>
      </c>
    </row>
    <row r="1441" spans="7:11" x14ac:dyDescent="0.25">
      <c r="G1441" s="11" t="s">
        <v>3697</v>
      </c>
      <c r="H1441" s="14">
        <v>8</v>
      </c>
      <c r="J1441" s="11" t="s">
        <v>388</v>
      </c>
      <c r="K1441" s="15">
        <v>2</v>
      </c>
    </row>
    <row r="1442" spans="7:11" x14ac:dyDescent="0.25">
      <c r="G1442" s="13" t="s">
        <v>32</v>
      </c>
      <c r="H1442" s="14">
        <v>8</v>
      </c>
      <c r="J1442" s="13" t="s">
        <v>22</v>
      </c>
      <c r="K1442" s="15">
        <v>2</v>
      </c>
    </row>
    <row r="1443" spans="7:11" x14ac:dyDescent="0.25">
      <c r="G1443" s="9" t="s">
        <v>3758</v>
      </c>
      <c r="H1443" s="14">
        <v>8</v>
      </c>
      <c r="J1443" s="9" t="s">
        <v>7075</v>
      </c>
      <c r="K1443" s="15">
        <v>2</v>
      </c>
    </row>
    <row r="1444" spans="7:11" x14ac:dyDescent="0.25">
      <c r="G1444" s="11" t="s">
        <v>3755</v>
      </c>
      <c r="H1444" s="14">
        <v>8</v>
      </c>
      <c r="J1444" s="11" t="s">
        <v>380</v>
      </c>
      <c r="K1444" s="15">
        <v>2</v>
      </c>
    </row>
    <row r="1445" spans="7:11" x14ac:dyDescent="0.25">
      <c r="G1445" s="13" t="s">
        <v>32</v>
      </c>
      <c r="H1445" s="14">
        <v>8</v>
      </c>
      <c r="J1445" s="13" t="s">
        <v>79</v>
      </c>
      <c r="K1445" s="15">
        <v>2</v>
      </c>
    </row>
    <row r="1446" spans="7:11" x14ac:dyDescent="0.25">
      <c r="G1446" s="9" t="s">
        <v>3349</v>
      </c>
      <c r="H1446" s="14">
        <v>8</v>
      </c>
      <c r="J1446" s="9" t="s">
        <v>7564</v>
      </c>
      <c r="K1446" s="15">
        <v>2</v>
      </c>
    </row>
    <row r="1447" spans="7:11" x14ac:dyDescent="0.25">
      <c r="G1447" s="11" t="s">
        <v>1237</v>
      </c>
      <c r="H1447" s="14">
        <v>8</v>
      </c>
      <c r="J1447" s="11" t="s">
        <v>902</v>
      </c>
      <c r="K1447" s="15">
        <v>2</v>
      </c>
    </row>
    <row r="1448" spans="7:11" x14ac:dyDescent="0.25">
      <c r="G1448" s="13" t="s">
        <v>120</v>
      </c>
      <c r="H1448" s="14">
        <v>8</v>
      </c>
      <c r="J1448" s="13" t="s">
        <v>32</v>
      </c>
      <c r="K1448" s="15">
        <v>2</v>
      </c>
    </row>
    <row r="1449" spans="7:11" x14ac:dyDescent="0.25">
      <c r="G1449" s="9" t="s">
        <v>3896</v>
      </c>
      <c r="H1449" s="14">
        <v>8</v>
      </c>
      <c r="J1449" s="9" t="s">
        <v>7079</v>
      </c>
      <c r="K1449" s="15">
        <v>2</v>
      </c>
    </row>
    <row r="1450" spans="7:11" x14ac:dyDescent="0.25">
      <c r="G1450" s="11" t="s">
        <v>2250</v>
      </c>
      <c r="H1450" s="14">
        <v>8</v>
      </c>
      <c r="J1450" s="11" t="s">
        <v>380</v>
      </c>
      <c r="K1450" s="15">
        <v>2</v>
      </c>
    </row>
    <row r="1451" spans="7:11" x14ac:dyDescent="0.25">
      <c r="G1451" s="13" t="s">
        <v>32</v>
      </c>
      <c r="H1451" s="14">
        <v>8</v>
      </c>
      <c r="J1451" s="13" t="s">
        <v>79</v>
      </c>
      <c r="K1451" s="15">
        <v>2</v>
      </c>
    </row>
    <row r="1452" spans="7:11" x14ac:dyDescent="0.25">
      <c r="G1452" s="9" t="s">
        <v>3570</v>
      </c>
      <c r="H1452" s="14">
        <v>8</v>
      </c>
      <c r="J1452" s="9" t="s">
        <v>7343</v>
      </c>
      <c r="K1452" s="15">
        <v>2</v>
      </c>
    </row>
    <row r="1453" spans="7:11" x14ac:dyDescent="0.25">
      <c r="G1453" s="11" t="s">
        <v>99</v>
      </c>
      <c r="H1453" s="14">
        <v>8</v>
      </c>
      <c r="J1453" s="11" t="s">
        <v>4230</v>
      </c>
      <c r="K1453" s="15">
        <v>2</v>
      </c>
    </row>
    <row r="1454" spans="7:11" x14ac:dyDescent="0.25">
      <c r="G1454" s="13" t="s">
        <v>22</v>
      </c>
      <c r="H1454" s="14">
        <v>8</v>
      </c>
      <c r="J1454" s="13" t="s">
        <v>32</v>
      </c>
      <c r="K1454" s="15">
        <v>2</v>
      </c>
    </row>
    <row r="1455" spans="7:11" x14ac:dyDescent="0.25">
      <c r="G1455" s="9" t="s">
        <v>3543</v>
      </c>
      <c r="H1455" s="14">
        <v>8</v>
      </c>
      <c r="J1455" s="9" t="s">
        <v>7094</v>
      </c>
      <c r="K1455" s="15">
        <v>2</v>
      </c>
    </row>
    <row r="1456" spans="7:11" x14ac:dyDescent="0.25">
      <c r="G1456" s="11" t="s">
        <v>57</v>
      </c>
      <c r="H1456" s="14">
        <v>8</v>
      </c>
      <c r="J1456" s="11" t="s">
        <v>7084</v>
      </c>
      <c r="K1456" s="15">
        <v>2</v>
      </c>
    </row>
    <row r="1457" spans="7:11" x14ac:dyDescent="0.25">
      <c r="G1457" s="13" t="s">
        <v>22</v>
      </c>
      <c r="H1457" s="14">
        <v>8</v>
      </c>
      <c r="J1457" s="13" t="s">
        <v>120</v>
      </c>
      <c r="K1457" s="15">
        <v>2</v>
      </c>
    </row>
    <row r="1458" spans="7:11" x14ac:dyDescent="0.25">
      <c r="G1458" s="9" t="s">
        <v>2420</v>
      </c>
      <c r="H1458" s="14">
        <v>8</v>
      </c>
      <c r="J1458" s="9" t="s">
        <v>7399</v>
      </c>
      <c r="K1458" s="15">
        <v>2</v>
      </c>
    </row>
    <row r="1459" spans="7:11" x14ac:dyDescent="0.25">
      <c r="G1459" s="11" t="s">
        <v>1199</v>
      </c>
      <c r="H1459" s="14">
        <v>8</v>
      </c>
      <c r="J1459" s="11" t="s">
        <v>2874</v>
      </c>
      <c r="K1459" s="15">
        <v>2</v>
      </c>
    </row>
    <row r="1460" spans="7:11" x14ac:dyDescent="0.25">
      <c r="G1460" s="13" t="s">
        <v>126</v>
      </c>
      <c r="H1460" s="14">
        <v>8</v>
      </c>
      <c r="J1460" s="13" t="s">
        <v>32</v>
      </c>
      <c r="K1460" s="15">
        <v>2</v>
      </c>
    </row>
    <row r="1461" spans="7:11" x14ac:dyDescent="0.25">
      <c r="G1461" s="9" t="s">
        <v>3051</v>
      </c>
      <c r="H1461" s="14">
        <v>8</v>
      </c>
      <c r="J1461" s="9" t="s">
        <v>6920</v>
      </c>
      <c r="K1461" s="15">
        <v>2</v>
      </c>
    </row>
    <row r="1462" spans="7:11" x14ac:dyDescent="0.25">
      <c r="G1462" s="11" t="s">
        <v>902</v>
      </c>
      <c r="H1462" s="14">
        <v>8</v>
      </c>
      <c r="J1462" s="11" t="s">
        <v>6918</v>
      </c>
      <c r="K1462" s="15">
        <v>2</v>
      </c>
    </row>
    <row r="1463" spans="7:11" x14ac:dyDescent="0.25">
      <c r="G1463" s="13" t="s">
        <v>32</v>
      </c>
      <c r="H1463" s="14">
        <v>8</v>
      </c>
      <c r="J1463" s="13" t="s">
        <v>120</v>
      </c>
      <c r="K1463" s="15">
        <v>2</v>
      </c>
    </row>
    <row r="1464" spans="7:11" x14ac:dyDescent="0.25">
      <c r="G1464" s="9" t="s">
        <v>3026</v>
      </c>
      <c r="H1464" s="14">
        <v>8</v>
      </c>
      <c r="J1464" s="9" t="s">
        <v>7014</v>
      </c>
      <c r="K1464" s="15">
        <v>2</v>
      </c>
    </row>
    <row r="1465" spans="7:11" x14ac:dyDescent="0.25">
      <c r="G1465" s="11" t="s">
        <v>871</v>
      </c>
      <c r="H1465" s="14">
        <v>8</v>
      </c>
      <c r="J1465" s="11" t="s">
        <v>971</v>
      </c>
      <c r="K1465" s="15">
        <v>2</v>
      </c>
    </row>
    <row r="1466" spans="7:11" x14ac:dyDescent="0.25">
      <c r="G1466" s="13" t="s">
        <v>32</v>
      </c>
      <c r="H1466" s="14">
        <v>8</v>
      </c>
      <c r="J1466" s="13" t="s">
        <v>32</v>
      </c>
      <c r="K1466" s="15">
        <v>2</v>
      </c>
    </row>
    <row r="1467" spans="7:11" x14ac:dyDescent="0.25">
      <c r="G1467" s="9" t="s">
        <v>2887</v>
      </c>
      <c r="H1467" s="14">
        <v>8</v>
      </c>
      <c r="J1467" s="9" t="s">
        <v>7566</v>
      </c>
      <c r="K1467" s="15">
        <v>2</v>
      </c>
    </row>
    <row r="1468" spans="7:11" x14ac:dyDescent="0.25">
      <c r="G1468" s="11" t="s">
        <v>2888</v>
      </c>
      <c r="H1468" s="14">
        <v>8</v>
      </c>
      <c r="J1468" s="11" t="s">
        <v>902</v>
      </c>
      <c r="K1468" s="15">
        <v>2</v>
      </c>
    </row>
    <row r="1469" spans="7:11" x14ac:dyDescent="0.25">
      <c r="G1469" s="13" t="s">
        <v>22</v>
      </c>
      <c r="H1469" s="14">
        <v>8</v>
      </c>
      <c r="J1469" s="13" t="s">
        <v>32</v>
      </c>
      <c r="K1469" s="15">
        <v>2</v>
      </c>
    </row>
    <row r="1470" spans="7:11" x14ac:dyDescent="0.25">
      <c r="G1470" s="9" t="s">
        <v>2557</v>
      </c>
      <c r="H1470" s="14">
        <v>8</v>
      </c>
      <c r="J1470" s="9" t="s">
        <v>6904</v>
      </c>
      <c r="K1470" s="15">
        <v>2</v>
      </c>
    </row>
    <row r="1471" spans="7:11" x14ac:dyDescent="0.25">
      <c r="G1471" s="11" t="s">
        <v>1817</v>
      </c>
      <c r="H1471" s="14">
        <v>8</v>
      </c>
      <c r="J1471" s="11" t="s">
        <v>2170</v>
      </c>
      <c r="K1471" s="15">
        <v>2</v>
      </c>
    </row>
    <row r="1472" spans="7:11" x14ac:dyDescent="0.25">
      <c r="G1472" s="13" t="s">
        <v>22</v>
      </c>
      <c r="H1472" s="14">
        <v>8</v>
      </c>
      <c r="J1472" s="13" t="s">
        <v>120</v>
      </c>
      <c r="K1472" s="15">
        <v>2</v>
      </c>
    </row>
    <row r="1473" spans="7:11" x14ac:dyDescent="0.25">
      <c r="G1473" s="9" t="s">
        <v>2721</v>
      </c>
      <c r="H1473" s="14">
        <v>8</v>
      </c>
      <c r="J1473" s="9" t="s">
        <v>7131</v>
      </c>
      <c r="K1473" s="15">
        <v>2</v>
      </c>
    </row>
    <row r="1474" spans="7:11" x14ac:dyDescent="0.25">
      <c r="G1474" s="11" t="s">
        <v>167</v>
      </c>
      <c r="H1474" s="14">
        <v>8</v>
      </c>
      <c r="J1474" s="11" t="s">
        <v>835</v>
      </c>
      <c r="K1474" s="15">
        <v>2</v>
      </c>
    </row>
    <row r="1475" spans="7:11" x14ac:dyDescent="0.25">
      <c r="G1475" s="13" t="s">
        <v>22</v>
      </c>
      <c r="H1475" s="14">
        <v>8</v>
      </c>
      <c r="J1475" s="13" t="s">
        <v>22</v>
      </c>
      <c r="K1475" s="15">
        <v>2</v>
      </c>
    </row>
    <row r="1476" spans="7:11" x14ac:dyDescent="0.25">
      <c r="G1476" s="9" t="s">
        <v>1847</v>
      </c>
      <c r="H1476" s="14">
        <v>8</v>
      </c>
      <c r="J1476" s="9" t="s">
        <v>7265</v>
      </c>
      <c r="K1476" s="15">
        <v>2</v>
      </c>
    </row>
    <row r="1477" spans="7:11" x14ac:dyDescent="0.25">
      <c r="G1477" s="11" t="s">
        <v>1848</v>
      </c>
      <c r="H1477" s="14">
        <v>8</v>
      </c>
      <c r="J1477" s="11" t="s">
        <v>1057</v>
      </c>
      <c r="K1477" s="15">
        <v>2</v>
      </c>
    </row>
    <row r="1478" spans="7:11" x14ac:dyDescent="0.25">
      <c r="G1478" s="13" t="s">
        <v>32</v>
      </c>
      <c r="H1478" s="14">
        <v>8</v>
      </c>
      <c r="J1478" s="13" t="s">
        <v>32</v>
      </c>
      <c r="K1478" s="15">
        <v>2</v>
      </c>
    </row>
    <row r="1479" spans="7:11" x14ac:dyDescent="0.25">
      <c r="G1479" s="9" t="s">
        <v>1654</v>
      </c>
      <c r="H1479" s="14">
        <v>8</v>
      </c>
      <c r="J1479" s="9" t="s">
        <v>7133</v>
      </c>
      <c r="K1479" s="15">
        <v>2</v>
      </c>
    </row>
    <row r="1480" spans="7:11" x14ac:dyDescent="0.25">
      <c r="G1480" s="11" t="s">
        <v>264</v>
      </c>
      <c r="H1480" s="14">
        <v>8</v>
      </c>
      <c r="J1480" s="11" t="s">
        <v>835</v>
      </c>
      <c r="K1480" s="15">
        <v>2</v>
      </c>
    </row>
    <row r="1481" spans="7:11" x14ac:dyDescent="0.25">
      <c r="G1481" s="13" t="s">
        <v>32</v>
      </c>
      <c r="H1481" s="14">
        <v>8</v>
      </c>
      <c r="J1481" s="13" t="s">
        <v>22</v>
      </c>
      <c r="K1481" s="15">
        <v>2</v>
      </c>
    </row>
    <row r="1482" spans="7:11" x14ac:dyDescent="0.25">
      <c r="G1482" s="9" t="s">
        <v>2142</v>
      </c>
      <c r="H1482" s="14">
        <v>8</v>
      </c>
      <c r="J1482" s="9" t="s">
        <v>7325</v>
      </c>
      <c r="K1482" s="15">
        <v>2</v>
      </c>
    </row>
    <row r="1483" spans="7:11" x14ac:dyDescent="0.25">
      <c r="G1483" s="11" t="s">
        <v>99</v>
      </c>
      <c r="H1483" s="14">
        <v>8</v>
      </c>
      <c r="J1483" s="11" t="s">
        <v>7326</v>
      </c>
      <c r="K1483" s="15">
        <v>2</v>
      </c>
    </row>
    <row r="1484" spans="7:11" x14ac:dyDescent="0.25">
      <c r="G1484" s="13" t="s">
        <v>22</v>
      </c>
      <c r="H1484" s="14">
        <v>8</v>
      </c>
      <c r="J1484" s="13" t="s">
        <v>120</v>
      </c>
      <c r="K1484" s="15">
        <v>2</v>
      </c>
    </row>
    <row r="1485" spans="7:11" x14ac:dyDescent="0.25">
      <c r="G1485" s="9" t="s">
        <v>1317</v>
      </c>
      <c r="H1485" s="14">
        <v>8</v>
      </c>
      <c r="J1485" s="9" t="s">
        <v>6875</v>
      </c>
      <c r="K1485" s="15">
        <v>2</v>
      </c>
    </row>
    <row r="1486" spans="7:11" x14ac:dyDescent="0.25">
      <c r="G1486" s="11" t="s">
        <v>691</v>
      </c>
      <c r="H1486" s="14">
        <v>8</v>
      </c>
      <c r="J1486" s="11" t="s">
        <v>6861</v>
      </c>
      <c r="K1486" s="15">
        <v>2</v>
      </c>
    </row>
    <row r="1487" spans="7:11" x14ac:dyDescent="0.25">
      <c r="G1487" s="13" t="s">
        <v>126</v>
      </c>
      <c r="H1487" s="14">
        <v>8</v>
      </c>
      <c r="J1487" s="13" t="s">
        <v>32</v>
      </c>
      <c r="K1487" s="15">
        <v>2</v>
      </c>
    </row>
    <row r="1488" spans="7:11" x14ac:dyDescent="0.25">
      <c r="G1488" s="9" t="s">
        <v>1438</v>
      </c>
      <c r="H1488" s="14">
        <v>8</v>
      </c>
      <c r="J1488" s="9" t="s">
        <v>7362</v>
      </c>
      <c r="K1488" s="15">
        <v>2</v>
      </c>
    </row>
    <row r="1489" spans="7:11" x14ac:dyDescent="0.25">
      <c r="G1489" s="11" t="s">
        <v>1422</v>
      </c>
      <c r="H1489" s="14">
        <v>8</v>
      </c>
      <c r="J1489" s="11" t="s">
        <v>7360</v>
      </c>
      <c r="K1489" s="15">
        <v>2</v>
      </c>
    </row>
    <row r="1490" spans="7:11" x14ac:dyDescent="0.25">
      <c r="G1490" s="13" t="s">
        <v>32</v>
      </c>
      <c r="H1490" s="14">
        <v>8</v>
      </c>
      <c r="J1490" s="13" t="s">
        <v>32</v>
      </c>
      <c r="K1490" s="15">
        <v>2</v>
      </c>
    </row>
    <row r="1491" spans="7:11" x14ac:dyDescent="0.25">
      <c r="G1491" s="9" t="s">
        <v>1754</v>
      </c>
      <c r="H1491" s="14">
        <v>8</v>
      </c>
      <c r="J1491" s="9" t="s">
        <v>6946</v>
      </c>
      <c r="K1491" s="15">
        <v>2</v>
      </c>
    </row>
    <row r="1492" spans="7:11" x14ac:dyDescent="0.25">
      <c r="G1492" s="11" t="s">
        <v>42</v>
      </c>
      <c r="H1492" s="14">
        <v>8</v>
      </c>
      <c r="J1492" s="11" t="s">
        <v>388</v>
      </c>
      <c r="K1492" s="15">
        <v>2</v>
      </c>
    </row>
    <row r="1493" spans="7:11" x14ac:dyDescent="0.25">
      <c r="G1493" s="13" t="s">
        <v>32</v>
      </c>
      <c r="H1493" s="14">
        <v>8</v>
      </c>
      <c r="J1493" s="13" t="s">
        <v>120</v>
      </c>
      <c r="K1493" s="15">
        <v>2</v>
      </c>
    </row>
    <row r="1494" spans="7:11" x14ac:dyDescent="0.25">
      <c r="G1494" s="9" t="s">
        <v>470</v>
      </c>
      <c r="H1494" s="14">
        <v>8</v>
      </c>
      <c r="J1494" s="9" t="s">
        <v>7376</v>
      </c>
      <c r="K1494" s="15">
        <v>2</v>
      </c>
    </row>
    <row r="1495" spans="7:11" x14ac:dyDescent="0.25">
      <c r="G1495" s="11" t="s">
        <v>339</v>
      </c>
      <c r="H1495" s="14">
        <v>8</v>
      </c>
      <c r="J1495" s="11" t="s">
        <v>7360</v>
      </c>
      <c r="K1495" s="15">
        <v>2</v>
      </c>
    </row>
    <row r="1496" spans="7:11" x14ac:dyDescent="0.25">
      <c r="G1496" s="13" t="s">
        <v>32</v>
      </c>
      <c r="H1496" s="14">
        <v>8</v>
      </c>
      <c r="J1496" s="13" t="s">
        <v>32</v>
      </c>
      <c r="K1496" s="15">
        <v>2</v>
      </c>
    </row>
    <row r="1497" spans="7:11" x14ac:dyDescent="0.25">
      <c r="G1497" s="9" t="s">
        <v>1269</v>
      </c>
      <c r="H1497" s="14">
        <v>8</v>
      </c>
      <c r="J1497" s="9" t="s">
        <v>7184</v>
      </c>
      <c r="K1497" s="15">
        <v>2</v>
      </c>
    </row>
    <row r="1498" spans="7:11" x14ac:dyDescent="0.25">
      <c r="G1498" s="11" t="s">
        <v>264</v>
      </c>
      <c r="H1498" s="14">
        <v>8</v>
      </c>
      <c r="J1498" s="11" t="s">
        <v>1507</v>
      </c>
      <c r="K1498" s="15">
        <v>2</v>
      </c>
    </row>
    <row r="1499" spans="7:11" x14ac:dyDescent="0.25">
      <c r="G1499" s="13" t="s">
        <v>32</v>
      </c>
      <c r="H1499" s="14">
        <v>8</v>
      </c>
      <c r="J1499" s="13" t="s">
        <v>32</v>
      </c>
      <c r="K1499" s="15">
        <v>2</v>
      </c>
    </row>
    <row r="1500" spans="7:11" x14ac:dyDescent="0.25">
      <c r="G1500" s="9" t="s">
        <v>1216</v>
      </c>
      <c r="H1500" s="14">
        <v>8</v>
      </c>
      <c r="J1500" s="9" t="s">
        <v>6881</v>
      </c>
      <c r="K1500" s="15">
        <v>2</v>
      </c>
    </row>
    <row r="1501" spans="7:11" x14ac:dyDescent="0.25">
      <c r="G1501" s="11" t="s">
        <v>1199</v>
      </c>
      <c r="H1501" s="14">
        <v>8</v>
      </c>
      <c r="J1501" s="11" t="s">
        <v>684</v>
      </c>
      <c r="K1501" s="15">
        <v>2</v>
      </c>
    </row>
    <row r="1502" spans="7:11" x14ac:dyDescent="0.25">
      <c r="G1502" s="13" t="s">
        <v>22</v>
      </c>
      <c r="H1502" s="14">
        <v>8</v>
      </c>
      <c r="J1502" s="13" t="s">
        <v>32</v>
      </c>
      <c r="K1502" s="15">
        <v>2</v>
      </c>
    </row>
    <row r="1503" spans="7:11" x14ac:dyDescent="0.25">
      <c r="G1503" s="9" t="s">
        <v>343</v>
      </c>
      <c r="H1503" s="14">
        <v>8</v>
      </c>
      <c r="J1503" s="9" t="s">
        <v>6948</v>
      </c>
      <c r="K1503" s="15">
        <v>2</v>
      </c>
    </row>
    <row r="1504" spans="7:11" x14ac:dyDescent="0.25">
      <c r="G1504" s="11" t="s">
        <v>339</v>
      </c>
      <c r="H1504" s="14">
        <v>8</v>
      </c>
      <c r="J1504" s="11" t="s">
        <v>388</v>
      </c>
      <c r="K1504" s="15">
        <v>2</v>
      </c>
    </row>
    <row r="1505" spans="7:11" x14ac:dyDescent="0.25">
      <c r="G1505" s="13" t="s">
        <v>32</v>
      </c>
      <c r="H1505" s="14">
        <v>8</v>
      </c>
      <c r="J1505" s="13" t="s">
        <v>120</v>
      </c>
      <c r="K1505" s="15">
        <v>2</v>
      </c>
    </row>
    <row r="1506" spans="7:11" x14ac:dyDescent="0.25">
      <c r="G1506" s="9" t="s">
        <v>190</v>
      </c>
      <c r="H1506" s="14">
        <v>8</v>
      </c>
      <c r="J1506" s="9" t="s">
        <v>7417</v>
      </c>
      <c r="K1506" s="15">
        <v>2</v>
      </c>
    </row>
    <row r="1507" spans="7:11" x14ac:dyDescent="0.25">
      <c r="G1507" s="11" t="s">
        <v>90</v>
      </c>
      <c r="H1507" s="14">
        <v>8</v>
      </c>
      <c r="J1507" s="11" t="s">
        <v>1199</v>
      </c>
      <c r="K1507" s="15">
        <v>2</v>
      </c>
    </row>
    <row r="1508" spans="7:11" x14ac:dyDescent="0.25">
      <c r="G1508" s="13" t="s">
        <v>22</v>
      </c>
      <c r="H1508" s="14">
        <v>8</v>
      </c>
      <c r="J1508" s="13" t="s">
        <v>22</v>
      </c>
      <c r="K1508" s="15">
        <v>2</v>
      </c>
    </row>
    <row r="1509" spans="7:11" x14ac:dyDescent="0.25">
      <c r="G1509" s="9" t="s">
        <v>508</v>
      </c>
      <c r="H1509" s="14">
        <v>8</v>
      </c>
      <c r="J1509" s="9" t="s">
        <v>6958</v>
      </c>
      <c r="K1509" s="15">
        <v>2</v>
      </c>
    </row>
    <row r="1510" spans="7:11" x14ac:dyDescent="0.25">
      <c r="G1510" s="11" t="s">
        <v>509</v>
      </c>
      <c r="H1510" s="14">
        <v>8</v>
      </c>
      <c r="J1510" s="11" t="s">
        <v>6959</v>
      </c>
      <c r="K1510" s="15">
        <v>2</v>
      </c>
    </row>
    <row r="1511" spans="7:11" x14ac:dyDescent="0.25">
      <c r="G1511" s="13" t="s">
        <v>79</v>
      </c>
      <c r="H1511" s="14">
        <v>8</v>
      </c>
      <c r="J1511" s="13" t="s">
        <v>32</v>
      </c>
      <c r="K1511" s="15">
        <v>2</v>
      </c>
    </row>
    <row r="1512" spans="7:11" x14ac:dyDescent="0.25">
      <c r="G1512" s="9" t="s">
        <v>1124</v>
      </c>
      <c r="H1512" s="14">
        <v>8</v>
      </c>
      <c r="J1512" s="9" t="s">
        <v>7016</v>
      </c>
      <c r="K1512" s="15">
        <v>2</v>
      </c>
    </row>
    <row r="1513" spans="7:11" x14ac:dyDescent="0.25">
      <c r="G1513" s="11" t="s">
        <v>438</v>
      </c>
      <c r="H1513" s="14">
        <v>8</v>
      </c>
      <c r="J1513" s="11" t="s">
        <v>971</v>
      </c>
      <c r="K1513" s="15">
        <v>2</v>
      </c>
    </row>
    <row r="1514" spans="7:11" x14ac:dyDescent="0.25">
      <c r="G1514" s="13" t="s">
        <v>32</v>
      </c>
      <c r="H1514" s="14">
        <v>8</v>
      </c>
      <c r="J1514" s="13" t="s">
        <v>32</v>
      </c>
      <c r="K1514" s="15">
        <v>2</v>
      </c>
    </row>
    <row r="1515" spans="7:11" x14ac:dyDescent="0.25">
      <c r="G1515" s="9" t="s">
        <v>317</v>
      </c>
      <c r="H1515" s="14">
        <v>8</v>
      </c>
      <c r="J1515" s="9" t="s">
        <v>7200</v>
      </c>
      <c r="K1515" s="15">
        <v>2</v>
      </c>
    </row>
    <row r="1516" spans="7:11" x14ac:dyDescent="0.25">
      <c r="G1516" s="11" t="s">
        <v>228</v>
      </c>
      <c r="H1516" s="14">
        <v>8</v>
      </c>
      <c r="J1516" s="11" t="s">
        <v>2367</v>
      </c>
      <c r="K1516" s="15">
        <v>2</v>
      </c>
    </row>
    <row r="1517" spans="7:11" x14ac:dyDescent="0.25">
      <c r="G1517" s="13" t="s">
        <v>22</v>
      </c>
      <c r="H1517" s="14">
        <v>8</v>
      </c>
      <c r="J1517" s="13" t="s">
        <v>120</v>
      </c>
      <c r="K1517" s="15">
        <v>2</v>
      </c>
    </row>
    <row r="1518" spans="7:11" x14ac:dyDescent="0.25">
      <c r="G1518" s="9" t="s">
        <v>1225</v>
      </c>
      <c r="H1518" s="14">
        <v>8</v>
      </c>
      <c r="J1518" s="9" t="s">
        <v>7020</v>
      </c>
      <c r="K1518" s="15">
        <v>2</v>
      </c>
    </row>
    <row r="1519" spans="7:11" x14ac:dyDescent="0.25">
      <c r="G1519" s="11" t="s">
        <v>74</v>
      </c>
      <c r="H1519" s="14">
        <v>8</v>
      </c>
      <c r="J1519" s="11" t="s">
        <v>871</v>
      </c>
      <c r="K1519" s="15">
        <v>2</v>
      </c>
    </row>
    <row r="1520" spans="7:11" x14ac:dyDescent="0.25">
      <c r="G1520" s="13" t="s">
        <v>64</v>
      </c>
      <c r="H1520" s="14">
        <v>8</v>
      </c>
      <c r="J1520" s="13" t="s">
        <v>32</v>
      </c>
      <c r="K1520" s="15">
        <v>2</v>
      </c>
    </row>
    <row r="1521" spans="7:11" x14ac:dyDescent="0.25">
      <c r="G1521" s="9" t="s">
        <v>268</v>
      </c>
      <c r="H1521" s="14">
        <v>8</v>
      </c>
      <c r="J1521" s="9" t="s">
        <v>6969</v>
      </c>
      <c r="K1521" s="15">
        <v>2</v>
      </c>
    </row>
    <row r="1522" spans="7:11" x14ac:dyDescent="0.25">
      <c r="G1522" s="11" t="s">
        <v>35</v>
      </c>
      <c r="H1522" s="14">
        <v>8</v>
      </c>
      <c r="J1522" s="11" t="s">
        <v>6959</v>
      </c>
      <c r="K1522" s="15">
        <v>2</v>
      </c>
    </row>
    <row r="1523" spans="7:11" x14ac:dyDescent="0.25">
      <c r="G1523" s="13" t="s">
        <v>32</v>
      </c>
      <c r="H1523" s="14">
        <v>8</v>
      </c>
      <c r="J1523" s="13" t="s">
        <v>32</v>
      </c>
      <c r="K1523" s="15">
        <v>2</v>
      </c>
    </row>
    <row r="1524" spans="7:11" x14ac:dyDescent="0.25">
      <c r="G1524" s="9" t="s">
        <v>886</v>
      </c>
      <c r="H1524" s="14">
        <v>8</v>
      </c>
      <c r="J1524" s="9" t="s">
        <v>7032</v>
      </c>
      <c r="K1524" s="15">
        <v>2</v>
      </c>
    </row>
    <row r="1525" spans="7:11" x14ac:dyDescent="0.25">
      <c r="G1525" s="11" t="s">
        <v>887</v>
      </c>
      <c r="H1525" s="14">
        <v>8</v>
      </c>
      <c r="J1525" s="11" t="s">
        <v>871</v>
      </c>
      <c r="K1525" s="15">
        <v>2</v>
      </c>
    </row>
    <row r="1526" spans="7:11" x14ac:dyDescent="0.25">
      <c r="G1526" s="13" t="s">
        <v>22</v>
      </c>
      <c r="H1526" s="14">
        <v>8</v>
      </c>
      <c r="J1526" s="13" t="s">
        <v>32</v>
      </c>
      <c r="K1526" s="15">
        <v>2</v>
      </c>
    </row>
    <row r="1527" spans="7:11" x14ac:dyDescent="0.25">
      <c r="G1527" s="9" t="s">
        <v>9372</v>
      </c>
      <c r="H1527" s="14">
        <v>7</v>
      </c>
      <c r="J1527" s="9" t="s">
        <v>6992</v>
      </c>
      <c r="K1527" s="15">
        <v>2</v>
      </c>
    </row>
    <row r="1528" spans="7:11" x14ac:dyDescent="0.25">
      <c r="G1528" s="11" t="s">
        <v>1626</v>
      </c>
      <c r="H1528" s="14">
        <v>7</v>
      </c>
      <c r="J1528" s="11" t="s">
        <v>2638</v>
      </c>
      <c r="K1528" s="15">
        <v>2</v>
      </c>
    </row>
    <row r="1529" spans="7:11" x14ac:dyDescent="0.25">
      <c r="G1529" s="13" t="s">
        <v>32</v>
      </c>
      <c r="H1529" s="14">
        <v>7</v>
      </c>
      <c r="J1529" s="13" t="s">
        <v>120</v>
      </c>
      <c r="K1529" s="15">
        <v>2</v>
      </c>
    </row>
    <row r="1530" spans="7:11" x14ac:dyDescent="0.25">
      <c r="G1530" s="9" t="s">
        <v>9087</v>
      </c>
      <c r="H1530" s="14">
        <v>7</v>
      </c>
      <c r="J1530" s="9" t="s">
        <v>6912</v>
      </c>
      <c r="K1530" s="15">
        <v>2</v>
      </c>
    </row>
    <row r="1531" spans="7:11" x14ac:dyDescent="0.25">
      <c r="G1531" s="11" t="s">
        <v>835</v>
      </c>
      <c r="H1531" s="14">
        <v>7</v>
      </c>
      <c r="J1531" s="11" t="s">
        <v>6913</v>
      </c>
      <c r="K1531" s="15">
        <v>2</v>
      </c>
    </row>
    <row r="1532" spans="7:11" x14ac:dyDescent="0.25">
      <c r="G1532" s="13" t="s">
        <v>22</v>
      </c>
      <c r="H1532" s="14">
        <v>7</v>
      </c>
      <c r="J1532" s="13" t="s">
        <v>126</v>
      </c>
      <c r="K1532" s="15">
        <v>2</v>
      </c>
    </row>
    <row r="1533" spans="7:11" x14ac:dyDescent="0.25">
      <c r="G1533" s="9" t="s">
        <v>9145</v>
      </c>
      <c r="H1533" s="14">
        <v>7</v>
      </c>
      <c r="J1533" s="9" t="s">
        <v>7002</v>
      </c>
      <c r="K1533" s="15">
        <v>2</v>
      </c>
    </row>
    <row r="1534" spans="7:11" x14ac:dyDescent="0.25">
      <c r="G1534" s="11" t="s">
        <v>2170</v>
      </c>
      <c r="H1534" s="14">
        <v>7</v>
      </c>
      <c r="J1534" s="11" t="s">
        <v>871</v>
      </c>
      <c r="K1534" s="15">
        <v>2</v>
      </c>
    </row>
    <row r="1535" spans="7:11" x14ac:dyDescent="0.25">
      <c r="G1535" s="13" t="s">
        <v>22</v>
      </c>
      <c r="H1535" s="14">
        <v>7</v>
      </c>
      <c r="J1535" s="13" t="s">
        <v>32</v>
      </c>
      <c r="K1535" s="15">
        <v>2</v>
      </c>
    </row>
    <row r="1536" spans="7:11" x14ac:dyDescent="0.25">
      <c r="G1536" s="9" t="s">
        <v>9141</v>
      </c>
      <c r="H1536" s="14">
        <v>7</v>
      </c>
      <c r="J1536" s="9" t="s">
        <v>7225</v>
      </c>
      <c r="K1536" s="15">
        <v>2</v>
      </c>
    </row>
    <row r="1537" spans="7:11" x14ac:dyDescent="0.25">
      <c r="G1537" s="11" t="s">
        <v>2170</v>
      </c>
      <c r="H1537" s="14">
        <v>7</v>
      </c>
      <c r="J1537" s="11" t="s">
        <v>1057</v>
      </c>
      <c r="K1537" s="15">
        <v>2</v>
      </c>
    </row>
    <row r="1538" spans="7:11" x14ac:dyDescent="0.25">
      <c r="G1538" s="13" t="s">
        <v>22</v>
      </c>
      <c r="H1538" s="14">
        <v>7</v>
      </c>
      <c r="J1538" s="13" t="s">
        <v>32</v>
      </c>
      <c r="K1538" s="15">
        <v>2</v>
      </c>
    </row>
    <row r="1539" spans="7:11" x14ac:dyDescent="0.25">
      <c r="G1539" s="9" t="s">
        <v>8971</v>
      </c>
      <c r="H1539" s="14">
        <v>7</v>
      </c>
      <c r="J1539" s="9" t="s">
        <v>6747</v>
      </c>
      <c r="K1539" s="15">
        <v>2</v>
      </c>
    </row>
    <row r="1540" spans="7:11" x14ac:dyDescent="0.25">
      <c r="G1540" s="11" t="s">
        <v>871</v>
      </c>
      <c r="H1540" s="14">
        <v>7</v>
      </c>
      <c r="J1540" s="11" t="s">
        <v>1265</v>
      </c>
      <c r="K1540" s="15">
        <v>2</v>
      </c>
    </row>
    <row r="1541" spans="7:11" x14ac:dyDescent="0.25">
      <c r="G1541" s="13" t="s">
        <v>32</v>
      </c>
      <c r="H1541" s="14">
        <v>7</v>
      </c>
      <c r="J1541" s="13" t="s">
        <v>22</v>
      </c>
      <c r="K1541" s="15">
        <v>2</v>
      </c>
    </row>
    <row r="1542" spans="7:11" x14ac:dyDescent="0.25">
      <c r="G1542" s="9" t="s">
        <v>9391</v>
      </c>
      <c r="H1542" s="14">
        <v>7</v>
      </c>
      <c r="J1542" s="9" t="s">
        <v>6716</v>
      </c>
      <c r="K1542" s="15">
        <v>2</v>
      </c>
    </row>
    <row r="1543" spans="7:11" x14ac:dyDescent="0.25">
      <c r="G1543" s="11" t="s">
        <v>835</v>
      </c>
      <c r="H1543" s="14">
        <v>7</v>
      </c>
      <c r="J1543" s="11" t="s">
        <v>3162</v>
      </c>
      <c r="K1543" s="15">
        <v>2</v>
      </c>
    </row>
    <row r="1544" spans="7:11" x14ac:dyDescent="0.25">
      <c r="G1544" s="13" t="s">
        <v>32</v>
      </c>
      <c r="H1544" s="14">
        <v>7</v>
      </c>
      <c r="J1544" s="13" t="s">
        <v>32</v>
      </c>
      <c r="K1544" s="15">
        <v>2</v>
      </c>
    </row>
    <row r="1545" spans="7:11" x14ac:dyDescent="0.25">
      <c r="G1545" s="9" t="s">
        <v>9606</v>
      </c>
      <c r="H1545" s="14">
        <v>7</v>
      </c>
      <c r="J1545" s="9" t="s">
        <v>6785</v>
      </c>
      <c r="K1545" s="15">
        <v>2</v>
      </c>
    </row>
    <row r="1546" spans="7:11" x14ac:dyDescent="0.25">
      <c r="G1546" s="11" t="s">
        <v>2645</v>
      </c>
      <c r="H1546" s="14">
        <v>7</v>
      </c>
      <c r="J1546" s="11" t="s">
        <v>1199</v>
      </c>
      <c r="K1546" s="15">
        <v>2</v>
      </c>
    </row>
    <row r="1547" spans="7:11" x14ac:dyDescent="0.25">
      <c r="G1547" s="13" t="s">
        <v>126</v>
      </c>
      <c r="H1547" s="14">
        <v>7</v>
      </c>
      <c r="J1547" s="13" t="s">
        <v>120</v>
      </c>
      <c r="K1547" s="15">
        <v>2</v>
      </c>
    </row>
    <row r="1548" spans="7:11" x14ac:dyDescent="0.25">
      <c r="G1548" s="9" t="s">
        <v>8502</v>
      </c>
      <c r="H1548" s="14">
        <v>7</v>
      </c>
      <c r="J1548" s="9" t="s">
        <v>6558</v>
      </c>
      <c r="K1548" s="15">
        <v>2</v>
      </c>
    </row>
    <row r="1549" spans="7:11" x14ac:dyDescent="0.25">
      <c r="G1549" s="11" t="s">
        <v>8503</v>
      </c>
      <c r="H1549" s="14">
        <v>7</v>
      </c>
      <c r="J1549" s="11" t="s">
        <v>2250</v>
      </c>
      <c r="K1549" s="15">
        <v>2</v>
      </c>
    </row>
    <row r="1550" spans="7:11" x14ac:dyDescent="0.25">
      <c r="G1550" s="13" t="s">
        <v>120</v>
      </c>
      <c r="H1550" s="14">
        <v>7</v>
      </c>
      <c r="J1550" s="13" t="s">
        <v>126</v>
      </c>
      <c r="K1550" s="15">
        <v>2</v>
      </c>
    </row>
    <row r="1551" spans="7:11" x14ac:dyDescent="0.25">
      <c r="G1551" s="9" t="s">
        <v>8382</v>
      </c>
      <c r="H1551" s="14">
        <v>7</v>
      </c>
      <c r="J1551" s="9" t="s">
        <v>6737</v>
      </c>
      <c r="K1551" s="15">
        <v>2</v>
      </c>
    </row>
    <row r="1552" spans="7:11" x14ac:dyDescent="0.25">
      <c r="G1552" s="11" t="s">
        <v>902</v>
      </c>
      <c r="H1552" s="14">
        <v>7</v>
      </c>
      <c r="J1552" s="11" t="s">
        <v>1303</v>
      </c>
      <c r="K1552" s="15">
        <v>2</v>
      </c>
    </row>
    <row r="1553" spans="7:11" x14ac:dyDescent="0.25">
      <c r="G1553" s="13" t="s">
        <v>126</v>
      </c>
      <c r="H1553" s="14">
        <v>7</v>
      </c>
      <c r="J1553" s="13" t="s">
        <v>22</v>
      </c>
      <c r="K1553" s="15">
        <v>2</v>
      </c>
    </row>
    <row r="1554" spans="7:11" x14ac:dyDescent="0.25">
      <c r="G1554" s="9" t="s">
        <v>8780</v>
      </c>
      <c r="H1554" s="14">
        <v>7</v>
      </c>
      <c r="J1554" s="9" t="s">
        <v>6268</v>
      </c>
      <c r="K1554" s="15">
        <v>2</v>
      </c>
    </row>
    <row r="1555" spans="7:11" x14ac:dyDescent="0.25">
      <c r="G1555" s="11" t="s">
        <v>1057</v>
      </c>
      <c r="H1555" s="14">
        <v>7</v>
      </c>
      <c r="J1555" s="11" t="s">
        <v>1156</v>
      </c>
      <c r="K1555" s="15">
        <v>2</v>
      </c>
    </row>
    <row r="1556" spans="7:11" x14ac:dyDescent="0.25">
      <c r="G1556" s="13" t="s">
        <v>32</v>
      </c>
      <c r="H1556" s="14">
        <v>7</v>
      </c>
      <c r="J1556" s="13" t="s">
        <v>32</v>
      </c>
      <c r="K1556" s="15">
        <v>2</v>
      </c>
    </row>
    <row r="1557" spans="7:11" x14ac:dyDescent="0.25">
      <c r="G1557" s="9" t="s">
        <v>8410</v>
      </c>
      <c r="H1557" s="14">
        <v>7</v>
      </c>
      <c r="J1557" s="9" t="s">
        <v>6772</v>
      </c>
      <c r="K1557" s="15">
        <v>2</v>
      </c>
    </row>
    <row r="1558" spans="7:11" x14ac:dyDescent="0.25">
      <c r="G1558" s="11" t="s">
        <v>35</v>
      </c>
      <c r="H1558" s="14">
        <v>7</v>
      </c>
      <c r="J1558" s="11" t="s">
        <v>793</v>
      </c>
      <c r="K1558" s="15">
        <v>2</v>
      </c>
    </row>
    <row r="1559" spans="7:11" x14ac:dyDescent="0.25">
      <c r="G1559" s="13" t="s">
        <v>126</v>
      </c>
      <c r="H1559" s="14">
        <v>7</v>
      </c>
      <c r="J1559" s="13" t="s">
        <v>120</v>
      </c>
      <c r="K1559" s="15">
        <v>2</v>
      </c>
    </row>
    <row r="1560" spans="7:11" x14ac:dyDescent="0.25">
      <c r="G1560" s="9" t="s">
        <v>8547</v>
      </c>
      <c r="H1560" s="14">
        <v>7</v>
      </c>
      <c r="J1560" s="9" t="s">
        <v>6867</v>
      </c>
      <c r="K1560" s="15">
        <v>2</v>
      </c>
    </row>
    <row r="1561" spans="7:11" x14ac:dyDescent="0.25">
      <c r="G1561" s="11" t="s">
        <v>4829</v>
      </c>
      <c r="H1561" s="14">
        <v>7</v>
      </c>
      <c r="J1561" s="11" t="s">
        <v>6861</v>
      </c>
      <c r="K1561" s="15">
        <v>2</v>
      </c>
    </row>
    <row r="1562" spans="7:11" x14ac:dyDescent="0.25">
      <c r="G1562" s="13" t="s">
        <v>32</v>
      </c>
      <c r="H1562" s="14">
        <v>7</v>
      </c>
      <c r="J1562" s="13" t="s">
        <v>32</v>
      </c>
      <c r="K1562" s="15">
        <v>2</v>
      </c>
    </row>
    <row r="1563" spans="7:11" x14ac:dyDescent="0.25">
      <c r="G1563" s="9" t="s">
        <v>8455</v>
      </c>
      <c r="H1563" s="14">
        <v>7</v>
      </c>
      <c r="J1563" s="9" t="s">
        <v>6266</v>
      </c>
      <c r="K1563" s="15">
        <v>2</v>
      </c>
    </row>
    <row r="1564" spans="7:11" x14ac:dyDescent="0.25">
      <c r="G1564" s="11" t="s">
        <v>200</v>
      </c>
      <c r="H1564" s="14">
        <v>7</v>
      </c>
      <c r="J1564" s="11" t="s">
        <v>1156</v>
      </c>
      <c r="K1564" s="15">
        <v>2</v>
      </c>
    </row>
    <row r="1565" spans="7:11" x14ac:dyDescent="0.25">
      <c r="G1565" s="13" t="s">
        <v>32</v>
      </c>
      <c r="H1565" s="14">
        <v>7</v>
      </c>
      <c r="J1565" s="13" t="s">
        <v>32</v>
      </c>
      <c r="K1565" s="15">
        <v>2</v>
      </c>
    </row>
    <row r="1566" spans="7:11" x14ac:dyDescent="0.25">
      <c r="G1566" s="9" t="s">
        <v>8649</v>
      </c>
      <c r="H1566" s="14">
        <v>7</v>
      </c>
      <c r="J1566" s="9" t="s">
        <v>6291</v>
      </c>
      <c r="K1566" s="15">
        <v>2</v>
      </c>
    </row>
    <row r="1567" spans="7:11" x14ac:dyDescent="0.25">
      <c r="G1567" s="11" t="s">
        <v>50</v>
      </c>
      <c r="H1567" s="14">
        <v>7</v>
      </c>
      <c r="J1567" s="11" t="s">
        <v>1156</v>
      </c>
      <c r="K1567" s="15">
        <v>2</v>
      </c>
    </row>
    <row r="1568" spans="7:11" x14ac:dyDescent="0.25">
      <c r="G1568" s="13" t="s">
        <v>126</v>
      </c>
      <c r="H1568" s="14">
        <v>7</v>
      </c>
      <c r="J1568" s="13" t="s">
        <v>32</v>
      </c>
      <c r="K1568" s="15">
        <v>2</v>
      </c>
    </row>
    <row r="1569" spans="7:11" x14ac:dyDescent="0.25">
      <c r="G1569" s="9" t="s">
        <v>8519</v>
      </c>
      <c r="H1569" s="14">
        <v>7</v>
      </c>
      <c r="J1569" s="9" t="s">
        <v>6735</v>
      </c>
      <c r="K1569" s="15">
        <v>2</v>
      </c>
    </row>
    <row r="1570" spans="7:11" x14ac:dyDescent="0.25">
      <c r="G1570" s="11" t="s">
        <v>808</v>
      </c>
      <c r="H1570" s="14">
        <v>7</v>
      </c>
      <c r="J1570" s="11" t="s">
        <v>1303</v>
      </c>
      <c r="K1570" s="15">
        <v>2</v>
      </c>
    </row>
    <row r="1571" spans="7:11" x14ac:dyDescent="0.25">
      <c r="G1571" s="13" t="s">
        <v>120</v>
      </c>
      <c r="H1571" s="14">
        <v>7</v>
      </c>
      <c r="J1571" s="13" t="s">
        <v>22</v>
      </c>
      <c r="K1571" s="15">
        <v>2</v>
      </c>
    </row>
    <row r="1572" spans="7:11" x14ac:dyDescent="0.25">
      <c r="G1572" s="9" t="s">
        <v>8334</v>
      </c>
      <c r="H1572" s="14">
        <v>7</v>
      </c>
      <c r="J1572" s="9" t="s">
        <v>6223</v>
      </c>
      <c r="K1572" s="15">
        <v>2</v>
      </c>
    </row>
    <row r="1573" spans="7:11" x14ac:dyDescent="0.25">
      <c r="G1573" s="11" t="s">
        <v>2494</v>
      </c>
      <c r="H1573" s="14">
        <v>7</v>
      </c>
      <c r="J1573" s="11" t="s">
        <v>1737</v>
      </c>
      <c r="K1573" s="15">
        <v>2</v>
      </c>
    </row>
    <row r="1574" spans="7:11" x14ac:dyDescent="0.25">
      <c r="G1574" s="13" t="s">
        <v>126</v>
      </c>
      <c r="H1574" s="14">
        <v>7</v>
      </c>
      <c r="J1574" s="13" t="s">
        <v>126</v>
      </c>
      <c r="K1574" s="15">
        <v>2</v>
      </c>
    </row>
    <row r="1575" spans="7:11" x14ac:dyDescent="0.25">
      <c r="G1575" s="9" t="s">
        <v>8832</v>
      </c>
      <c r="H1575" s="14">
        <v>7</v>
      </c>
      <c r="J1575" s="9" t="s">
        <v>6313</v>
      </c>
      <c r="K1575" s="15">
        <v>2</v>
      </c>
    </row>
    <row r="1576" spans="7:11" x14ac:dyDescent="0.25">
      <c r="G1576" s="11" t="s">
        <v>2170</v>
      </c>
      <c r="H1576" s="14">
        <v>7</v>
      </c>
      <c r="J1576" s="11" t="s">
        <v>995</v>
      </c>
      <c r="K1576" s="15">
        <v>2</v>
      </c>
    </row>
    <row r="1577" spans="7:11" x14ac:dyDescent="0.25">
      <c r="G1577" s="13" t="s">
        <v>120</v>
      </c>
      <c r="H1577" s="14">
        <v>7</v>
      </c>
      <c r="J1577" s="13" t="s">
        <v>32</v>
      </c>
      <c r="K1577" s="15">
        <v>2</v>
      </c>
    </row>
    <row r="1578" spans="7:11" x14ac:dyDescent="0.25">
      <c r="G1578" s="9" t="s">
        <v>8836</v>
      </c>
      <c r="H1578" s="14">
        <v>7</v>
      </c>
      <c r="J1578" s="9" t="s">
        <v>6455</v>
      </c>
      <c r="K1578" s="15">
        <v>2</v>
      </c>
    </row>
    <row r="1579" spans="7:11" x14ac:dyDescent="0.25">
      <c r="G1579" s="11" t="s">
        <v>1486</v>
      </c>
      <c r="H1579" s="14">
        <v>7</v>
      </c>
      <c r="J1579" s="11" t="s">
        <v>680</v>
      </c>
      <c r="K1579" s="15">
        <v>2</v>
      </c>
    </row>
    <row r="1580" spans="7:11" x14ac:dyDescent="0.25">
      <c r="G1580" s="13" t="s">
        <v>79</v>
      </c>
      <c r="H1580" s="14">
        <v>7</v>
      </c>
      <c r="J1580" s="13" t="s">
        <v>32</v>
      </c>
      <c r="K1580" s="15">
        <v>2</v>
      </c>
    </row>
    <row r="1581" spans="7:11" x14ac:dyDescent="0.25">
      <c r="G1581" s="9" t="s">
        <v>8557</v>
      </c>
      <c r="H1581" s="14">
        <v>7</v>
      </c>
      <c r="J1581" s="9" t="s">
        <v>6759</v>
      </c>
      <c r="K1581" s="15">
        <v>2</v>
      </c>
    </row>
    <row r="1582" spans="7:11" x14ac:dyDescent="0.25">
      <c r="G1582" s="11" t="s">
        <v>2250</v>
      </c>
      <c r="H1582" s="14">
        <v>7</v>
      </c>
      <c r="J1582" s="11" t="s">
        <v>835</v>
      </c>
      <c r="K1582" s="15">
        <v>2</v>
      </c>
    </row>
    <row r="1583" spans="7:11" x14ac:dyDescent="0.25">
      <c r="G1583" s="13" t="s">
        <v>32</v>
      </c>
      <c r="H1583" s="14">
        <v>7</v>
      </c>
      <c r="J1583" s="13" t="s">
        <v>22</v>
      </c>
      <c r="K1583" s="15">
        <v>2</v>
      </c>
    </row>
    <row r="1584" spans="7:11" x14ac:dyDescent="0.25">
      <c r="G1584" s="9" t="s">
        <v>8120</v>
      </c>
      <c r="H1584" s="14">
        <v>7</v>
      </c>
      <c r="J1584" s="9" t="s">
        <v>6665</v>
      </c>
      <c r="K1584" s="15">
        <v>2</v>
      </c>
    </row>
    <row r="1585" spans="7:11" x14ac:dyDescent="0.25">
      <c r="G1585" s="11" t="s">
        <v>745</v>
      </c>
      <c r="H1585" s="14">
        <v>7</v>
      </c>
      <c r="J1585" s="11" t="s">
        <v>6666</v>
      </c>
      <c r="K1585" s="15">
        <v>2</v>
      </c>
    </row>
    <row r="1586" spans="7:11" x14ac:dyDescent="0.25">
      <c r="G1586" s="13" t="s">
        <v>120</v>
      </c>
      <c r="H1586" s="14">
        <v>7</v>
      </c>
      <c r="J1586" s="13" t="s">
        <v>32</v>
      </c>
      <c r="K1586" s="15">
        <v>2</v>
      </c>
    </row>
    <row r="1587" spans="7:11" x14ac:dyDescent="0.25">
      <c r="G1587" s="9" t="s">
        <v>8262</v>
      </c>
      <c r="H1587" s="14">
        <v>7</v>
      </c>
      <c r="J1587" s="9" t="s">
        <v>6776</v>
      </c>
      <c r="K1587" s="15">
        <v>2</v>
      </c>
    </row>
    <row r="1588" spans="7:11" x14ac:dyDescent="0.25">
      <c r="G1588" s="11" t="s">
        <v>1598</v>
      </c>
      <c r="H1588" s="14">
        <v>7</v>
      </c>
      <c r="J1588" s="11" t="s">
        <v>6777</v>
      </c>
      <c r="K1588" s="15">
        <v>2</v>
      </c>
    </row>
    <row r="1589" spans="7:11" x14ac:dyDescent="0.25">
      <c r="G1589" s="13" t="s">
        <v>22</v>
      </c>
      <c r="H1589" s="14">
        <v>7</v>
      </c>
      <c r="J1589" s="13" t="s">
        <v>32</v>
      </c>
      <c r="K1589" s="15">
        <v>2</v>
      </c>
    </row>
    <row r="1590" spans="7:11" x14ac:dyDescent="0.25">
      <c r="G1590" s="9" t="s">
        <v>7804</v>
      </c>
      <c r="H1590" s="14">
        <v>7</v>
      </c>
      <c r="J1590" s="9" t="s">
        <v>6692</v>
      </c>
      <c r="K1590" s="15">
        <v>2</v>
      </c>
    </row>
    <row r="1591" spans="7:11" x14ac:dyDescent="0.25">
      <c r="G1591" s="11" t="s">
        <v>7799</v>
      </c>
      <c r="H1591" s="14">
        <v>7</v>
      </c>
      <c r="J1591" s="11" t="s">
        <v>3162</v>
      </c>
      <c r="K1591" s="15">
        <v>2</v>
      </c>
    </row>
    <row r="1592" spans="7:11" x14ac:dyDescent="0.25">
      <c r="G1592" s="13" t="s">
        <v>32</v>
      </c>
      <c r="H1592" s="14">
        <v>7</v>
      </c>
      <c r="J1592" s="13" t="s">
        <v>32</v>
      </c>
      <c r="K1592" s="15">
        <v>2</v>
      </c>
    </row>
    <row r="1593" spans="7:11" x14ac:dyDescent="0.25">
      <c r="G1593" s="9" t="s">
        <v>8268</v>
      </c>
      <c r="H1593" s="14">
        <v>7</v>
      </c>
      <c r="J1593" s="9" t="s">
        <v>6787</v>
      </c>
      <c r="K1593" s="15">
        <v>2</v>
      </c>
    </row>
    <row r="1594" spans="7:11" x14ac:dyDescent="0.25">
      <c r="G1594" s="11" t="s">
        <v>871</v>
      </c>
      <c r="H1594" s="14">
        <v>7</v>
      </c>
      <c r="J1594" s="11" t="s">
        <v>1199</v>
      </c>
      <c r="K1594" s="15">
        <v>2</v>
      </c>
    </row>
    <row r="1595" spans="7:11" x14ac:dyDescent="0.25">
      <c r="G1595" s="13" t="s">
        <v>32</v>
      </c>
      <c r="H1595" s="14">
        <v>7</v>
      </c>
      <c r="J1595" s="13" t="s">
        <v>120</v>
      </c>
      <c r="K1595" s="15">
        <v>2</v>
      </c>
    </row>
    <row r="1596" spans="7:11" x14ac:dyDescent="0.25">
      <c r="G1596" s="9" t="s">
        <v>8097</v>
      </c>
      <c r="H1596" s="14">
        <v>7</v>
      </c>
      <c r="J1596" s="9" t="s">
        <v>6702</v>
      </c>
      <c r="K1596" s="15">
        <v>2</v>
      </c>
    </row>
    <row r="1597" spans="7:11" x14ac:dyDescent="0.25">
      <c r="G1597" s="11" t="s">
        <v>3068</v>
      </c>
      <c r="H1597" s="14">
        <v>7</v>
      </c>
      <c r="J1597" s="11" t="s">
        <v>3162</v>
      </c>
      <c r="K1597" s="15">
        <v>2</v>
      </c>
    </row>
    <row r="1598" spans="7:11" x14ac:dyDescent="0.25">
      <c r="G1598" s="13" t="s">
        <v>22</v>
      </c>
      <c r="H1598" s="14">
        <v>7</v>
      </c>
      <c r="J1598" s="13" t="s">
        <v>32</v>
      </c>
      <c r="K1598" s="15">
        <v>2</v>
      </c>
    </row>
    <row r="1599" spans="7:11" x14ac:dyDescent="0.25">
      <c r="G1599" s="9" t="s">
        <v>7954</v>
      </c>
      <c r="H1599" s="14">
        <v>7</v>
      </c>
      <c r="J1599" s="9" t="s">
        <v>6556</v>
      </c>
      <c r="K1599" s="15">
        <v>2</v>
      </c>
    </row>
    <row r="1600" spans="7:11" x14ac:dyDescent="0.25">
      <c r="G1600" s="11" t="s">
        <v>7950</v>
      </c>
      <c r="H1600" s="14">
        <v>7</v>
      </c>
      <c r="J1600" s="11" t="s">
        <v>3467</v>
      </c>
      <c r="K1600" s="15">
        <v>2</v>
      </c>
    </row>
    <row r="1601" spans="7:11" x14ac:dyDescent="0.25">
      <c r="G1601" s="13" t="s">
        <v>120</v>
      </c>
      <c r="H1601" s="14">
        <v>7</v>
      </c>
      <c r="J1601" s="13" t="s">
        <v>126</v>
      </c>
      <c r="K1601" s="15">
        <v>2</v>
      </c>
    </row>
    <row r="1602" spans="7:11" x14ac:dyDescent="0.25">
      <c r="G1602" s="9" t="s">
        <v>7749</v>
      </c>
      <c r="H1602" s="14">
        <v>7</v>
      </c>
      <c r="J1602" s="9" t="s">
        <v>6714</v>
      </c>
      <c r="K1602" s="15">
        <v>2</v>
      </c>
    </row>
    <row r="1603" spans="7:11" x14ac:dyDescent="0.25">
      <c r="G1603" s="11" t="s">
        <v>7727</v>
      </c>
      <c r="H1603" s="14">
        <v>7</v>
      </c>
      <c r="J1603" s="11" t="s">
        <v>3162</v>
      </c>
      <c r="K1603" s="15">
        <v>2</v>
      </c>
    </row>
    <row r="1604" spans="7:11" x14ac:dyDescent="0.25">
      <c r="G1604" s="13" t="s">
        <v>120</v>
      </c>
      <c r="H1604" s="14">
        <v>7</v>
      </c>
      <c r="J1604" s="13" t="s">
        <v>32</v>
      </c>
      <c r="K1604" s="15">
        <v>2</v>
      </c>
    </row>
    <row r="1605" spans="7:11" x14ac:dyDescent="0.25">
      <c r="G1605" s="9" t="s">
        <v>7958</v>
      </c>
      <c r="H1605" s="14">
        <v>7</v>
      </c>
      <c r="J1605" s="9" t="s">
        <v>6188</v>
      </c>
      <c r="K1605" s="15">
        <v>2</v>
      </c>
    </row>
    <row r="1606" spans="7:11" x14ac:dyDescent="0.25">
      <c r="G1606" s="11" t="s">
        <v>7950</v>
      </c>
      <c r="H1606" s="14">
        <v>7</v>
      </c>
      <c r="J1606" s="11" t="s">
        <v>835</v>
      </c>
      <c r="K1606" s="15">
        <v>2</v>
      </c>
    </row>
    <row r="1607" spans="7:11" x14ac:dyDescent="0.25">
      <c r="G1607" s="13" t="s">
        <v>120</v>
      </c>
      <c r="H1607" s="14">
        <v>7</v>
      </c>
      <c r="J1607" s="13" t="s">
        <v>32</v>
      </c>
      <c r="K1607" s="15">
        <v>2</v>
      </c>
    </row>
    <row r="1608" spans="7:11" x14ac:dyDescent="0.25">
      <c r="G1608" s="9" t="s">
        <v>7753</v>
      </c>
      <c r="H1608" s="14">
        <v>7</v>
      </c>
      <c r="J1608" s="9" t="s">
        <v>6580</v>
      </c>
      <c r="K1608" s="15">
        <v>2</v>
      </c>
    </row>
    <row r="1609" spans="7:11" x14ac:dyDescent="0.25">
      <c r="G1609" s="11" t="s">
        <v>388</v>
      </c>
      <c r="H1609" s="14">
        <v>7</v>
      </c>
      <c r="J1609" s="11" t="s">
        <v>2250</v>
      </c>
      <c r="K1609" s="15">
        <v>2</v>
      </c>
    </row>
    <row r="1610" spans="7:11" x14ac:dyDescent="0.25">
      <c r="G1610" s="13" t="s">
        <v>22</v>
      </c>
      <c r="H1610" s="14">
        <v>7</v>
      </c>
      <c r="J1610" s="13" t="s">
        <v>126</v>
      </c>
      <c r="K1610" s="15">
        <v>2</v>
      </c>
    </row>
    <row r="1611" spans="7:11" x14ac:dyDescent="0.25">
      <c r="G1611" s="9" t="s">
        <v>7701</v>
      </c>
      <c r="H1611" s="14">
        <v>7</v>
      </c>
      <c r="J1611" s="9" t="s">
        <v>6544</v>
      </c>
      <c r="K1611" s="15">
        <v>2</v>
      </c>
    </row>
    <row r="1612" spans="7:11" x14ac:dyDescent="0.25">
      <c r="G1612" s="11" t="s">
        <v>2095</v>
      </c>
      <c r="H1612" s="14">
        <v>7</v>
      </c>
      <c r="J1612" s="11" t="s">
        <v>3766</v>
      </c>
      <c r="K1612" s="15">
        <v>2</v>
      </c>
    </row>
    <row r="1613" spans="7:11" x14ac:dyDescent="0.25">
      <c r="G1613" s="13" t="s">
        <v>120</v>
      </c>
      <c r="H1613" s="14">
        <v>7</v>
      </c>
      <c r="J1613" s="13" t="s">
        <v>126</v>
      </c>
      <c r="K1613" s="15">
        <v>2</v>
      </c>
    </row>
    <row r="1614" spans="7:11" x14ac:dyDescent="0.25">
      <c r="G1614" s="9" t="s">
        <v>7819</v>
      </c>
      <c r="H1614" s="14">
        <v>7</v>
      </c>
      <c r="J1614" s="9" t="s">
        <v>5644</v>
      </c>
      <c r="K1614" s="15">
        <v>2</v>
      </c>
    </row>
    <row r="1615" spans="7:11" x14ac:dyDescent="0.25">
      <c r="G1615" s="11" t="s">
        <v>7815</v>
      </c>
      <c r="H1615" s="14">
        <v>7</v>
      </c>
      <c r="J1615" s="11" t="s">
        <v>2455</v>
      </c>
      <c r="K1615" s="15">
        <v>2</v>
      </c>
    </row>
    <row r="1616" spans="7:11" x14ac:dyDescent="0.25">
      <c r="G1616" s="13" t="s">
        <v>32</v>
      </c>
      <c r="H1616" s="14">
        <v>7</v>
      </c>
      <c r="J1616" s="13" t="s">
        <v>120</v>
      </c>
      <c r="K1616" s="15">
        <v>2</v>
      </c>
    </row>
    <row r="1617" spans="7:11" x14ac:dyDescent="0.25">
      <c r="G1617" s="9" t="s">
        <v>7939</v>
      </c>
      <c r="H1617" s="14">
        <v>7</v>
      </c>
      <c r="J1617" s="9" t="s">
        <v>5887</v>
      </c>
      <c r="K1617" s="15">
        <v>2</v>
      </c>
    </row>
    <row r="1618" spans="7:11" x14ac:dyDescent="0.25">
      <c r="G1618" s="11" t="s">
        <v>3819</v>
      </c>
      <c r="H1618" s="14">
        <v>7</v>
      </c>
      <c r="J1618" s="11" t="s">
        <v>750</v>
      </c>
      <c r="K1618" s="15">
        <v>2</v>
      </c>
    </row>
    <row r="1619" spans="7:11" x14ac:dyDescent="0.25">
      <c r="G1619" s="13" t="s">
        <v>32</v>
      </c>
      <c r="H1619" s="14">
        <v>7</v>
      </c>
      <c r="J1619" s="13" t="s">
        <v>32</v>
      </c>
      <c r="K1619" s="15">
        <v>2</v>
      </c>
    </row>
    <row r="1620" spans="7:11" x14ac:dyDescent="0.25">
      <c r="G1620" s="9" t="s">
        <v>8003</v>
      </c>
      <c r="H1620" s="14">
        <v>7</v>
      </c>
      <c r="J1620" s="9" t="s">
        <v>5740</v>
      </c>
      <c r="K1620" s="15">
        <v>2</v>
      </c>
    </row>
    <row r="1621" spans="7:11" x14ac:dyDescent="0.25">
      <c r="G1621" s="11" t="s">
        <v>4434</v>
      </c>
      <c r="H1621" s="14">
        <v>7</v>
      </c>
      <c r="J1621" s="11" t="s">
        <v>5741</v>
      </c>
      <c r="K1621" s="15">
        <v>2</v>
      </c>
    </row>
    <row r="1622" spans="7:11" x14ac:dyDescent="0.25">
      <c r="G1622" s="13" t="s">
        <v>22</v>
      </c>
      <c r="H1622" s="14">
        <v>7</v>
      </c>
      <c r="J1622" s="13" t="s">
        <v>32</v>
      </c>
      <c r="K1622" s="15">
        <v>2</v>
      </c>
    </row>
    <row r="1623" spans="7:11" x14ac:dyDescent="0.25">
      <c r="G1623" s="9" t="s">
        <v>7566</v>
      </c>
      <c r="H1623" s="14">
        <v>7</v>
      </c>
      <c r="J1623" s="9" t="s">
        <v>5506</v>
      </c>
      <c r="K1623" s="15">
        <v>2</v>
      </c>
    </row>
    <row r="1624" spans="7:11" x14ac:dyDescent="0.25">
      <c r="G1624" s="11" t="s">
        <v>902</v>
      </c>
      <c r="H1624" s="14">
        <v>7</v>
      </c>
      <c r="J1624" s="11" t="s">
        <v>4378</v>
      </c>
      <c r="K1624" s="15">
        <v>2</v>
      </c>
    </row>
    <row r="1625" spans="7:11" x14ac:dyDescent="0.25">
      <c r="G1625" s="13" t="s">
        <v>32</v>
      </c>
      <c r="H1625" s="14">
        <v>7</v>
      </c>
      <c r="J1625" s="13" t="s">
        <v>32</v>
      </c>
      <c r="K1625" s="15">
        <v>2</v>
      </c>
    </row>
    <row r="1626" spans="7:11" x14ac:dyDescent="0.25">
      <c r="G1626" s="9" t="s">
        <v>7004</v>
      </c>
      <c r="H1626" s="14">
        <v>7</v>
      </c>
      <c r="J1626" s="9" t="s">
        <v>5929</v>
      </c>
      <c r="K1626" s="15">
        <v>2</v>
      </c>
    </row>
    <row r="1627" spans="7:11" x14ac:dyDescent="0.25">
      <c r="G1627" s="11" t="s">
        <v>871</v>
      </c>
      <c r="H1627" s="14">
        <v>7</v>
      </c>
      <c r="J1627" s="11" t="s">
        <v>178</v>
      </c>
      <c r="K1627" s="15">
        <v>2</v>
      </c>
    </row>
    <row r="1628" spans="7:11" x14ac:dyDescent="0.25">
      <c r="G1628" s="13" t="s">
        <v>32</v>
      </c>
      <c r="H1628" s="14">
        <v>7</v>
      </c>
      <c r="J1628" s="13" t="s">
        <v>32</v>
      </c>
      <c r="K1628" s="15">
        <v>2</v>
      </c>
    </row>
    <row r="1629" spans="7:11" x14ac:dyDescent="0.25">
      <c r="G1629" s="9" t="s">
        <v>7133</v>
      </c>
      <c r="H1629" s="14">
        <v>7</v>
      </c>
      <c r="J1629" s="9" t="s">
        <v>5539</v>
      </c>
      <c r="K1629" s="15">
        <v>2</v>
      </c>
    </row>
    <row r="1630" spans="7:11" x14ac:dyDescent="0.25">
      <c r="G1630" s="11" t="s">
        <v>835</v>
      </c>
      <c r="H1630" s="14">
        <v>7</v>
      </c>
      <c r="J1630" s="11" t="s">
        <v>902</v>
      </c>
      <c r="K1630" s="15">
        <v>2</v>
      </c>
    </row>
    <row r="1631" spans="7:11" x14ac:dyDescent="0.25">
      <c r="G1631" s="13" t="s">
        <v>22</v>
      </c>
      <c r="H1631" s="14">
        <v>7</v>
      </c>
      <c r="J1631" s="13" t="s">
        <v>32</v>
      </c>
      <c r="K1631" s="15">
        <v>2</v>
      </c>
    </row>
    <row r="1632" spans="7:11" x14ac:dyDescent="0.25">
      <c r="G1632" s="9" t="s">
        <v>7071</v>
      </c>
      <c r="H1632" s="14">
        <v>7</v>
      </c>
      <c r="J1632" s="9" t="s">
        <v>5655</v>
      </c>
      <c r="K1632" s="15">
        <v>2</v>
      </c>
    </row>
    <row r="1633" spans="7:11" x14ac:dyDescent="0.25">
      <c r="G1633" s="11" t="s">
        <v>1199</v>
      </c>
      <c r="H1633" s="14">
        <v>7</v>
      </c>
      <c r="J1633" s="11" t="s">
        <v>1199</v>
      </c>
      <c r="K1633" s="15">
        <v>2</v>
      </c>
    </row>
    <row r="1634" spans="7:11" x14ac:dyDescent="0.25">
      <c r="G1634" s="13" t="s">
        <v>120</v>
      </c>
      <c r="H1634" s="14">
        <v>7</v>
      </c>
      <c r="J1634" s="13" t="s">
        <v>32</v>
      </c>
      <c r="K1634" s="15">
        <v>2</v>
      </c>
    </row>
    <row r="1635" spans="7:11" x14ac:dyDescent="0.25">
      <c r="G1635" s="9" t="s">
        <v>7180</v>
      </c>
      <c r="H1635" s="14">
        <v>7</v>
      </c>
      <c r="J1635" s="9" t="s">
        <v>6026</v>
      </c>
      <c r="K1635" s="15">
        <v>2</v>
      </c>
    </row>
    <row r="1636" spans="7:11" x14ac:dyDescent="0.25">
      <c r="G1636" s="11" t="s">
        <v>42</v>
      </c>
      <c r="H1636" s="14">
        <v>7</v>
      </c>
      <c r="J1636" s="11" t="s">
        <v>2455</v>
      </c>
      <c r="K1636" s="15">
        <v>2</v>
      </c>
    </row>
    <row r="1637" spans="7:11" x14ac:dyDescent="0.25">
      <c r="G1637" s="13" t="s">
        <v>32</v>
      </c>
      <c r="H1637" s="14">
        <v>7</v>
      </c>
      <c r="J1637" s="13" t="s">
        <v>120</v>
      </c>
      <c r="K1637" s="15">
        <v>2</v>
      </c>
    </row>
    <row r="1638" spans="7:11" x14ac:dyDescent="0.25">
      <c r="G1638" s="9" t="s">
        <v>7077</v>
      </c>
      <c r="H1638" s="14">
        <v>7</v>
      </c>
      <c r="J1638" s="9" t="s">
        <v>5521</v>
      </c>
      <c r="K1638" s="15">
        <v>2</v>
      </c>
    </row>
    <row r="1639" spans="7:11" x14ac:dyDescent="0.25">
      <c r="G1639" s="11" t="s">
        <v>380</v>
      </c>
      <c r="H1639" s="14">
        <v>7</v>
      </c>
      <c r="J1639" s="11" t="s">
        <v>918</v>
      </c>
      <c r="K1639" s="15">
        <v>2</v>
      </c>
    </row>
    <row r="1640" spans="7:11" x14ac:dyDescent="0.25">
      <c r="G1640" s="13" t="s">
        <v>79</v>
      </c>
      <c r="H1640" s="14">
        <v>7</v>
      </c>
      <c r="J1640" s="13" t="s">
        <v>32</v>
      </c>
      <c r="K1640" s="15">
        <v>2</v>
      </c>
    </row>
    <row r="1641" spans="7:11" x14ac:dyDescent="0.25">
      <c r="G1641" s="9" t="s">
        <v>7012</v>
      </c>
      <c r="H1641" s="14">
        <v>7</v>
      </c>
      <c r="J1641" s="9" t="s">
        <v>5598</v>
      </c>
      <c r="K1641" s="15">
        <v>2</v>
      </c>
    </row>
    <row r="1642" spans="7:11" x14ac:dyDescent="0.25">
      <c r="G1642" s="11" t="s">
        <v>871</v>
      </c>
      <c r="H1642" s="14">
        <v>7</v>
      </c>
      <c r="J1642" s="11" t="s">
        <v>35</v>
      </c>
      <c r="K1642" s="15">
        <v>2</v>
      </c>
    </row>
    <row r="1643" spans="7:11" x14ac:dyDescent="0.25">
      <c r="G1643" s="13" t="s">
        <v>32</v>
      </c>
      <c r="H1643" s="14">
        <v>7</v>
      </c>
      <c r="J1643" s="13" t="s">
        <v>126</v>
      </c>
      <c r="K1643" s="15">
        <v>2</v>
      </c>
    </row>
    <row r="1644" spans="7:11" x14ac:dyDescent="0.25">
      <c r="G1644" s="9" t="s">
        <v>6910</v>
      </c>
      <c r="H1644" s="14">
        <v>7</v>
      </c>
      <c r="J1644" s="9" t="s">
        <v>5918</v>
      </c>
      <c r="K1644" s="15">
        <v>2</v>
      </c>
    </row>
    <row r="1645" spans="7:11" x14ac:dyDescent="0.25">
      <c r="G1645" s="11" t="s">
        <v>6800</v>
      </c>
      <c r="H1645" s="14">
        <v>7</v>
      </c>
      <c r="J1645" s="11" t="s">
        <v>178</v>
      </c>
      <c r="K1645" s="15">
        <v>2</v>
      </c>
    </row>
    <row r="1646" spans="7:11" x14ac:dyDescent="0.25">
      <c r="G1646" s="13" t="s">
        <v>22</v>
      </c>
      <c r="H1646" s="14">
        <v>7</v>
      </c>
      <c r="J1646" s="13" t="s">
        <v>32</v>
      </c>
      <c r="K1646" s="15">
        <v>2</v>
      </c>
    </row>
    <row r="1647" spans="7:11" x14ac:dyDescent="0.25">
      <c r="G1647" s="9" t="s">
        <v>6896</v>
      </c>
      <c r="H1647" s="14">
        <v>7</v>
      </c>
      <c r="J1647" s="9" t="s">
        <v>6042</v>
      </c>
      <c r="K1647" s="15">
        <v>2</v>
      </c>
    </row>
    <row r="1648" spans="7:11" x14ac:dyDescent="0.25">
      <c r="G1648" s="11" t="s">
        <v>416</v>
      </c>
      <c r="H1648" s="14">
        <v>7</v>
      </c>
      <c r="J1648" s="11" t="s">
        <v>6004</v>
      </c>
      <c r="K1648" s="15">
        <v>2</v>
      </c>
    </row>
    <row r="1649" spans="7:11" x14ac:dyDescent="0.25">
      <c r="G1649" s="13" t="s">
        <v>79</v>
      </c>
      <c r="H1649" s="14">
        <v>7</v>
      </c>
      <c r="J1649" s="13" t="s">
        <v>32</v>
      </c>
      <c r="K1649" s="15">
        <v>2</v>
      </c>
    </row>
    <row r="1650" spans="7:11" x14ac:dyDescent="0.25">
      <c r="G1650" s="9" t="s">
        <v>6317</v>
      </c>
      <c r="H1650" s="14">
        <v>7</v>
      </c>
      <c r="J1650" s="9" t="s">
        <v>5973</v>
      </c>
      <c r="K1650" s="15">
        <v>2</v>
      </c>
    </row>
    <row r="1651" spans="7:11" x14ac:dyDescent="0.25">
      <c r="G1651" s="11" t="s">
        <v>2631</v>
      </c>
      <c r="H1651" s="14">
        <v>7</v>
      </c>
      <c r="J1651" s="11" t="s">
        <v>4700</v>
      </c>
      <c r="K1651" s="15">
        <v>2</v>
      </c>
    </row>
    <row r="1652" spans="7:11" x14ac:dyDescent="0.25">
      <c r="G1652" s="13" t="s">
        <v>32</v>
      </c>
      <c r="H1652" s="14">
        <v>7</v>
      </c>
      <c r="J1652" s="13" t="s">
        <v>22</v>
      </c>
      <c r="K1652" s="15">
        <v>2</v>
      </c>
    </row>
    <row r="1653" spans="7:11" x14ac:dyDescent="0.25">
      <c r="G1653" s="9" t="s">
        <v>6612</v>
      </c>
      <c r="H1653" s="14">
        <v>7</v>
      </c>
      <c r="J1653" s="9" t="s">
        <v>5702</v>
      </c>
      <c r="K1653" s="15">
        <v>2</v>
      </c>
    </row>
    <row r="1654" spans="7:11" x14ac:dyDescent="0.25">
      <c r="G1654" s="11" t="s">
        <v>99</v>
      </c>
      <c r="H1654" s="14">
        <v>7</v>
      </c>
      <c r="J1654" s="11" t="s">
        <v>42</v>
      </c>
      <c r="K1654" s="15">
        <v>2</v>
      </c>
    </row>
    <row r="1655" spans="7:11" x14ac:dyDescent="0.25">
      <c r="G1655" s="13" t="s">
        <v>120</v>
      </c>
      <c r="H1655" s="14">
        <v>7</v>
      </c>
      <c r="J1655" s="13" t="s">
        <v>32</v>
      </c>
      <c r="K1655" s="15">
        <v>2</v>
      </c>
    </row>
    <row r="1656" spans="7:11" x14ac:dyDescent="0.25">
      <c r="G1656" s="9" t="s">
        <v>6576</v>
      </c>
      <c r="H1656" s="14">
        <v>7</v>
      </c>
      <c r="J1656" s="9" t="s">
        <v>6024</v>
      </c>
      <c r="K1656" s="15">
        <v>2</v>
      </c>
    </row>
    <row r="1657" spans="7:11" x14ac:dyDescent="0.25">
      <c r="G1657" s="11" t="s">
        <v>524</v>
      </c>
      <c r="H1657" s="14">
        <v>7</v>
      </c>
      <c r="J1657" s="11" t="s">
        <v>902</v>
      </c>
      <c r="K1657" s="15">
        <v>2</v>
      </c>
    </row>
    <row r="1658" spans="7:11" x14ac:dyDescent="0.25">
      <c r="G1658" s="13" t="s">
        <v>22</v>
      </c>
      <c r="H1658" s="14">
        <v>7</v>
      </c>
      <c r="J1658" s="13" t="s">
        <v>120</v>
      </c>
      <c r="K1658" s="15">
        <v>2</v>
      </c>
    </row>
    <row r="1659" spans="7:11" x14ac:dyDescent="0.25">
      <c r="G1659" s="9" t="s">
        <v>6445</v>
      </c>
      <c r="H1659" s="14">
        <v>7</v>
      </c>
      <c r="J1659" s="9" t="s">
        <v>5814</v>
      </c>
      <c r="K1659" s="15">
        <v>2</v>
      </c>
    </row>
    <row r="1660" spans="7:11" x14ac:dyDescent="0.25">
      <c r="G1660" s="11" t="s">
        <v>339</v>
      </c>
      <c r="H1660" s="14">
        <v>7</v>
      </c>
      <c r="J1660" s="11" t="s">
        <v>902</v>
      </c>
      <c r="K1660" s="15">
        <v>2</v>
      </c>
    </row>
    <row r="1661" spans="7:11" x14ac:dyDescent="0.25">
      <c r="G1661" s="13" t="s">
        <v>32</v>
      </c>
      <c r="H1661" s="14">
        <v>7</v>
      </c>
      <c r="J1661" s="13" t="s">
        <v>126</v>
      </c>
      <c r="K1661" s="15">
        <v>2</v>
      </c>
    </row>
    <row r="1662" spans="7:11" x14ac:dyDescent="0.25">
      <c r="G1662" s="9" t="s">
        <v>6789</v>
      </c>
      <c r="H1662" s="14">
        <v>7</v>
      </c>
      <c r="J1662" s="9" t="s">
        <v>5847</v>
      </c>
      <c r="K1662" s="15">
        <v>2</v>
      </c>
    </row>
    <row r="1663" spans="7:11" x14ac:dyDescent="0.25">
      <c r="G1663" s="11" t="s">
        <v>1199</v>
      </c>
      <c r="H1663" s="14">
        <v>7</v>
      </c>
      <c r="J1663" s="11" t="s">
        <v>509</v>
      </c>
      <c r="K1663" s="15">
        <v>2</v>
      </c>
    </row>
    <row r="1664" spans="7:11" x14ac:dyDescent="0.25">
      <c r="G1664" s="13" t="s">
        <v>120</v>
      </c>
      <c r="H1664" s="14">
        <v>7</v>
      </c>
      <c r="J1664" s="13" t="s">
        <v>79</v>
      </c>
      <c r="K1664" s="15">
        <v>2</v>
      </c>
    </row>
    <row r="1665" spans="7:11" x14ac:dyDescent="0.25">
      <c r="G1665" s="9" t="s">
        <v>6345</v>
      </c>
      <c r="H1665" s="14">
        <v>7</v>
      </c>
      <c r="J1665" s="9" t="s">
        <v>6038</v>
      </c>
      <c r="K1665" s="15">
        <v>2</v>
      </c>
    </row>
    <row r="1666" spans="7:11" x14ac:dyDescent="0.25">
      <c r="G1666" s="11" t="s">
        <v>509</v>
      </c>
      <c r="H1666" s="14">
        <v>7</v>
      </c>
      <c r="J1666" s="11" t="s">
        <v>6004</v>
      </c>
      <c r="K1666" s="15">
        <v>2</v>
      </c>
    </row>
    <row r="1667" spans="7:11" x14ac:dyDescent="0.25">
      <c r="G1667" s="13" t="s">
        <v>79</v>
      </c>
      <c r="H1667" s="14">
        <v>7</v>
      </c>
      <c r="J1667" s="13" t="s">
        <v>32</v>
      </c>
      <c r="K1667" s="15">
        <v>2</v>
      </c>
    </row>
    <row r="1668" spans="7:11" x14ac:dyDescent="0.25">
      <c r="G1668" s="9" t="s">
        <v>6847</v>
      </c>
      <c r="H1668" s="14">
        <v>7</v>
      </c>
      <c r="J1668" s="9" t="s">
        <v>6091</v>
      </c>
      <c r="K1668" s="15">
        <v>2</v>
      </c>
    </row>
    <row r="1669" spans="7:11" x14ac:dyDescent="0.25">
      <c r="G1669" s="11" t="s">
        <v>114</v>
      </c>
      <c r="H1669" s="14">
        <v>7</v>
      </c>
      <c r="J1669" s="11" t="s">
        <v>1486</v>
      </c>
      <c r="K1669" s="15">
        <v>2</v>
      </c>
    </row>
    <row r="1670" spans="7:11" x14ac:dyDescent="0.25">
      <c r="G1670" s="13" t="s">
        <v>32</v>
      </c>
      <c r="H1670" s="14">
        <v>7</v>
      </c>
      <c r="J1670" s="13" t="s">
        <v>79</v>
      </c>
      <c r="K1670" s="15">
        <v>2</v>
      </c>
    </row>
    <row r="1671" spans="7:11" x14ac:dyDescent="0.25">
      <c r="G1671" s="9" t="s">
        <v>6077</v>
      </c>
      <c r="H1671" s="14">
        <v>7</v>
      </c>
      <c r="J1671" s="9" t="s">
        <v>5652</v>
      </c>
      <c r="K1671" s="15">
        <v>2</v>
      </c>
    </row>
    <row r="1672" spans="7:11" x14ac:dyDescent="0.25">
      <c r="G1672" s="11" t="s">
        <v>264</v>
      </c>
      <c r="H1672" s="14">
        <v>7</v>
      </c>
      <c r="J1672" s="11" t="s">
        <v>1199</v>
      </c>
      <c r="K1672" s="15">
        <v>2</v>
      </c>
    </row>
    <row r="1673" spans="7:11" x14ac:dyDescent="0.25">
      <c r="G1673" s="13" t="s">
        <v>32</v>
      </c>
      <c r="H1673" s="14">
        <v>7</v>
      </c>
      <c r="J1673" s="13" t="s">
        <v>120</v>
      </c>
      <c r="K1673" s="15">
        <v>2</v>
      </c>
    </row>
    <row r="1674" spans="7:11" x14ac:dyDescent="0.25">
      <c r="G1674" s="9" t="s">
        <v>5903</v>
      </c>
      <c r="H1674" s="14">
        <v>7</v>
      </c>
      <c r="J1674" s="9" t="s">
        <v>6120</v>
      </c>
      <c r="K1674" s="15">
        <v>2</v>
      </c>
    </row>
    <row r="1675" spans="7:11" x14ac:dyDescent="0.25">
      <c r="G1675" s="11" t="s">
        <v>750</v>
      </c>
      <c r="H1675" s="14">
        <v>7</v>
      </c>
      <c r="J1675" s="11" t="s">
        <v>42</v>
      </c>
      <c r="K1675" s="15">
        <v>2</v>
      </c>
    </row>
    <row r="1676" spans="7:11" x14ac:dyDescent="0.25">
      <c r="G1676" s="13" t="s">
        <v>79</v>
      </c>
      <c r="H1676" s="14">
        <v>7</v>
      </c>
      <c r="J1676" s="13" t="s">
        <v>32</v>
      </c>
      <c r="K1676" s="15">
        <v>2</v>
      </c>
    </row>
    <row r="1677" spans="7:11" x14ac:dyDescent="0.25">
      <c r="G1677" s="9" t="s">
        <v>5531</v>
      </c>
      <c r="H1677" s="14">
        <v>7</v>
      </c>
      <c r="J1677" s="9" t="s">
        <v>5448</v>
      </c>
      <c r="K1677" s="15">
        <v>2</v>
      </c>
    </row>
    <row r="1678" spans="7:11" x14ac:dyDescent="0.25">
      <c r="G1678" s="11" t="s">
        <v>902</v>
      </c>
      <c r="H1678" s="14">
        <v>7</v>
      </c>
      <c r="J1678" s="11" t="s">
        <v>2626</v>
      </c>
      <c r="K1678" s="15">
        <v>2</v>
      </c>
    </row>
    <row r="1679" spans="7:11" x14ac:dyDescent="0.25">
      <c r="G1679" s="13" t="s">
        <v>32</v>
      </c>
      <c r="H1679" s="14">
        <v>7</v>
      </c>
      <c r="J1679" s="13" t="s">
        <v>32</v>
      </c>
      <c r="K1679" s="15">
        <v>2</v>
      </c>
    </row>
    <row r="1680" spans="7:11" x14ac:dyDescent="0.25">
      <c r="G1680" s="9" t="s">
        <v>5661</v>
      </c>
      <c r="H1680" s="14">
        <v>7</v>
      </c>
      <c r="J1680" s="9" t="s">
        <v>6149</v>
      </c>
      <c r="K1680" s="15">
        <v>2</v>
      </c>
    </row>
    <row r="1681" spans="7:11" x14ac:dyDescent="0.25">
      <c r="G1681" s="11" t="s">
        <v>745</v>
      </c>
      <c r="H1681" s="14">
        <v>7</v>
      </c>
      <c r="J1681" s="11" t="s">
        <v>2551</v>
      </c>
      <c r="K1681" s="15">
        <v>2</v>
      </c>
    </row>
    <row r="1682" spans="7:11" x14ac:dyDescent="0.25">
      <c r="G1682" s="13" t="s">
        <v>32</v>
      </c>
      <c r="H1682" s="14">
        <v>7</v>
      </c>
      <c r="J1682" s="13" t="s">
        <v>32</v>
      </c>
      <c r="K1682" s="15">
        <v>2</v>
      </c>
    </row>
    <row r="1683" spans="7:11" x14ac:dyDescent="0.25">
      <c r="G1683" s="9" t="s">
        <v>6036</v>
      </c>
      <c r="H1683" s="14">
        <v>7</v>
      </c>
      <c r="J1683" s="9" t="s">
        <v>6127</v>
      </c>
      <c r="K1683" s="15">
        <v>2</v>
      </c>
    </row>
    <row r="1684" spans="7:11" x14ac:dyDescent="0.25">
      <c r="G1684" s="11" t="s">
        <v>6004</v>
      </c>
      <c r="H1684" s="14">
        <v>7</v>
      </c>
      <c r="J1684" s="11" t="s">
        <v>2551</v>
      </c>
      <c r="K1684" s="15">
        <v>2</v>
      </c>
    </row>
    <row r="1685" spans="7:11" x14ac:dyDescent="0.25">
      <c r="G1685" s="13" t="s">
        <v>32</v>
      </c>
      <c r="H1685" s="14">
        <v>7</v>
      </c>
      <c r="J1685" s="13" t="s">
        <v>32</v>
      </c>
      <c r="K1685" s="15">
        <v>2</v>
      </c>
    </row>
    <row r="1686" spans="7:11" x14ac:dyDescent="0.25">
      <c r="G1686" s="9" t="s">
        <v>5691</v>
      </c>
      <c r="H1686" s="14">
        <v>7</v>
      </c>
      <c r="J1686" s="9" t="s">
        <v>5545</v>
      </c>
      <c r="K1686" s="15">
        <v>2</v>
      </c>
    </row>
    <row r="1687" spans="7:11" x14ac:dyDescent="0.25">
      <c r="G1687" s="11" t="s">
        <v>394</v>
      </c>
      <c r="H1687" s="14">
        <v>7</v>
      </c>
      <c r="J1687" s="11" t="s">
        <v>902</v>
      </c>
      <c r="K1687" s="15">
        <v>2</v>
      </c>
    </row>
    <row r="1688" spans="7:11" x14ac:dyDescent="0.25">
      <c r="G1688" s="13" t="s">
        <v>79</v>
      </c>
      <c r="H1688" s="14">
        <v>7</v>
      </c>
      <c r="J1688" s="13" t="s">
        <v>32</v>
      </c>
      <c r="K1688" s="15">
        <v>2</v>
      </c>
    </row>
    <row r="1689" spans="7:11" x14ac:dyDescent="0.25">
      <c r="G1689" s="9" t="s">
        <v>6091</v>
      </c>
      <c r="H1689" s="14">
        <v>7</v>
      </c>
      <c r="J1689" s="9" t="s">
        <v>5623</v>
      </c>
      <c r="K1689" s="15">
        <v>2</v>
      </c>
    </row>
    <row r="1690" spans="7:11" x14ac:dyDescent="0.25">
      <c r="G1690" s="11" t="s">
        <v>1486</v>
      </c>
      <c r="H1690" s="14">
        <v>7</v>
      </c>
      <c r="J1690" s="11" t="s">
        <v>1199</v>
      </c>
      <c r="K1690" s="15">
        <v>2</v>
      </c>
    </row>
    <row r="1691" spans="7:11" x14ac:dyDescent="0.25">
      <c r="G1691" s="13" t="s">
        <v>79</v>
      </c>
      <c r="H1691" s="14">
        <v>7</v>
      </c>
      <c r="J1691" s="13" t="s">
        <v>120</v>
      </c>
      <c r="K1691" s="15">
        <v>2</v>
      </c>
    </row>
    <row r="1692" spans="7:11" x14ac:dyDescent="0.25">
      <c r="G1692" s="9" t="s">
        <v>5508</v>
      </c>
      <c r="H1692" s="14">
        <v>7</v>
      </c>
      <c r="J1692" s="9" t="s">
        <v>5804</v>
      </c>
      <c r="K1692" s="15">
        <v>2</v>
      </c>
    </row>
    <row r="1693" spans="7:11" x14ac:dyDescent="0.25">
      <c r="G1693" s="11" t="s">
        <v>4378</v>
      </c>
      <c r="H1693" s="14">
        <v>7</v>
      </c>
      <c r="J1693" s="11" t="s">
        <v>2455</v>
      </c>
      <c r="K1693" s="15">
        <v>2</v>
      </c>
    </row>
    <row r="1694" spans="7:11" x14ac:dyDescent="0.25">
      <c r="G1694" s="13" t="s">
        <v>32</v>
      </c>
      <c r="H1694" s="14">
        <v>7</v>
      </c>
      <c r="J1694" s="13" t="s">
        <v>126</v>
      </c>
      <c r="K1694" s="15">
        <v>2</v>
      </c>
    </row>
    <row r="1695" spans="7:11" x14ac:dyDescent="0.25">
      <c r="G1695" s="9" t="s">
        <v>4996</v>
      </c>
      <c r="H1695" s="14">
        <v>7</v>
      </c>
      <c r="J1695" s="9" t="s">
        <v>5777</v>
      </c>
      <c r="K1695" s="15">
        <v>2</v>
      </c>
    </row>
    <row r="1696" spans="7:11" x14ac:dyDescent="0.25">
      <c r="G1696" s="11" t="s">
        <v>4024</v>
      </c>
      <c r="H1696" s="14">
        <v>7</v>
      </c>
      <c r="J1696" s="11" t="s">
        <v>902</v>
      </c>
      <c r="K1696" s="15">
        <v>2</v>
      </c>
    </row>
    <row r="1697" spans="7:11" x14ac:dyDescent="0.25">
      <c r="G1697" s="13" t="s">
        <v>126</v>
      </c>
      <c r="H1697" s="14">
        <v>7</v>
      </c>
      <c r="J1697" s="13" t="s">
        <v>32</v>
      </c>
      <c r="K1697" s="15">
        <v>2</v>
      </c>
    </row>
    <row r="1698" spans="7:11" x14ac:dyDescent="0.25">
      <c r="G1698" s="9" t="s">
        <v>5432</v>
      </c>
      <c r="H1698" s="14">
        <v>7</v>
      </c>
      <c r="J1698" s="9" t="s">
        <v>4817</v>
      </c>
      <c r="K1698" s="15">
        <v>2</v>
      </c>
    </row>
    <row r="1699" spans="7:11" x14ac:dyDescent="0.25">
      <c r="G1699" s="11" t="s">
        <v>680</v>
      </c>
      <c r="H1699" s="14">
        <v>7</v>
      </c>
      <c r="J1699" s="11" t="s">
        <v>1057</v>
      </c>
      <c r="K1699" s="15">
        <v>2</v>
      </c>
    </row>
    <row r="1700" spans="7:11" x14ac:dyDescent="0.25">
      <c r="G1700" s="13" t="s">
        <v>32</v>
      </c>
      <c r="H1700" s="14">
        <v>7</v>
      </c>
      <c r="J1700" s="13" t="s">
        <v>32</v>
      </c>
      <c r="K1700" s="15">
        <v>2</v>
      </c>
    </row>
    <row r="1701" spans="7:11" x14ac:dyDescent="0.25">
      <c r="G1701" s="9" t="s">
        <v>4945</v>
      </c>
      <c r="H1701" s="14">
        <v>7</v>
      </c>
      <c r="J1701" s="9" t="s">
        <v>4762</v>
      </c>
      <c r="K1701" s="15">
        <v>2</v>
      </c>
    </row>
    <row r="1702" spans="7:11" x14ac:dyDescent="0.25">
      <c r="G1702" s="11" t="s">
        <v>1199</v>
      </c>
      <c r="H1702" s="14">
        <v>7</v>
      </c>
      <c r="J1702" s="11" t="s">
        <v>1490</v>
      </c>
      <c r="K1702" s="15">
        <v>2</v>
      </c>
    </row>
    <row r="1703" spans="7:11" x14ac:dyDescent="0.25">
      <c r="G1703" s="13" t="s">
        <v>120</v>
      </c>
      <c r="H1703" s="14">
        <v>7</v>
      </c>
      <c r="J1703" s="13" t="s">
        <v>32</v>
      </c>
      <c r="K1703" s="15">
        <v>2</v>
      </c>
    </row>
    <row r="1704" spans="7:11" x14ac:dyDescent="0.25">
      <c r="G1704" s="9" t="s">
        <v>5114</v>
      </c>
      <c r="H1704" s="14">
        <v>7</v>
      </c>
      <c r="J1704" s="9" t="s">
        <v>4821</v>
      </c>
      <c r="K1704" s="15">
        <v>2</v>
      </c>
    </row>
    <row r="1705" spans="7:11" x14ac:dyDescent="0.25">
      <c r="G1705" s="11" t="s">
        <v>339</v>
      </c>
      <c r="H1705" s="14">
        <v>7</v>
      </c>
      <c r="J1705" s="11" t="s">
        <v>1284</v>
      </c>
      <c r="K1705" s="15">
        <v>2</v>
      </c>
    </row>
    <row r="1706" spans="7:11" x14ac:dyDescent="0.25">
      <c r="G1706" s="13" t="s">
        <v>22</v>
      </c>
      <c r="H1706" s="14">
        <v>7</v>
      </c>
      <c r="J1706" s="13" t="s">
        <v>32</v>
      </c>
      <c r="K1706" s="15">
        <v>2</v>
      </c>
    </row>
    <row r="1707" spans="7:11" x14ac:dyDescent="0.25">
      <c r="G1707" s="9" t="s">
        <v>4883</v>
      </c>
      <c r="H1707" s="14">
        <v>7</v>
      </c>
      <c r="J1707" s="9" t="s">
        <v>5022</v>
      </c>
      <c r="K1707" s="15">
        <v>2</v>
      </c>
    </row>
    <row r="1708" spans="7:11" x14ac:dyDescent="0.25">
      <c r="G1708" s="11" t="s">
        <v>450</v>
      </c>
      <c r="H1708" s="14">
        <v>7</v>
      </c>
      <c r="J1708" s="11" t="s">
        <v>664</v>
      </c>
      <c r="K1708" s="15">
        <v>2</v>
      </c>
    </row>
    <row r="1709" spans="7:11" x14ac:dyDescent="0.25">
      <c r="G1709" s="13" t="s">
        <v>32</v>
      </c>
      <c r="H1709" s="14">
        <v>7</v>
      </c>
      <c r="J1709" s="13" t="s">
        <v>32</v>
      </c>
      <c r="K1709" s="15">
        <v>2</v>
      </c>
    </row>
    <row r="1710" spans="7:11" x14ac:dyDescent="0.25">
      <c r="G1710" s="9" t="s">
        <v>5154</v>
      </c>
      <c r="H1710" s="14">
        <v>7</v>
      </c>
      <c r="J1710" s="9" t="s">
        <v>5244</v>
      </c>
      <c r="K1710" s="15">
        <v>2</v>
      </c>
    </row>
    <row r="1711" spans="7:11" x14ac:dyDescent="0.25">
      <c r="G1711" s="11" t="s">
        <v>3262</v>
      </c>
      <c r="H1711" s="14">
        <v>7</v>
      </c>
      <c r="J1711" s="11" t="s">
        <v>5236</v>
      </c>
      <c r="K1711" s="15">
        <v>2</v>
      </c>
    </row>
    <row r="1712" spans="7:11" x14ac:dyDescent="0.25">
      <c r="G1712" s="13" t="s">
        <v>120</v>
      </c>
      <c r="H1712" s="14">
        <v>7</v>
      </c>
      <c r="J1712" s="13" t="s">
        <v>32</v>
      </c>
      <c r="K1712" s="15">
        <v>2</v>
      </c>
    </row>
    <row r="1713" spans="7:11" x14ac:dyDescent="0.25">
      <c r="G1713" s="9" t="s">
        <v>4551</v>
      </c>
      <c r="H1713" s="14">
        <v>7</v>
      </c>
      <c r="J1713" s="9" t="s">
        <v>5030</v>
      </c>
      <c r="K1713" s="15">
        <v>2</v>
      </c>
    </row>
    <row r="1714" spans="7:11" x14ac:dyDescent="0.25">
      <c r="G1714" s="11" t="s">
        <v>4548</v>
      </c>
      <c r="H1714" s="14">
        <v>7</v>
      </c>
      <c r="J1714" s="11" t="s">
        <v>664</v>
      </c>
      <c r="K1714" s="15">
        <v>2</v>
      </c>
    </row>
    <row r="1715" spans="7:11" x14ac:dyDescent="0.25">
      <c r="G1715" s="13" t="s">
        <v>22</v>
      </c>
      <c r="H1715" s="14">
        <v>7</v>
      </c>
      <c r="J1715" s="13" t="s">
        <v>32</v>
      </c>
      <c r="K1715" s="15">
        <v>2</v>
      </c>
    </row>
    <row r="1716" spans="7:11" x14ac:dyDescent="0.25">
      <c r="G1716" s="9" t="s">
        <v>4486</v>
      </c>
      <c r="H1716" s="14">
        <v>7</v>
      </c>
      <c r="J1716" s="9" t="s">
        <v>5271</v>
      </c>
      <c r="K1716" s="15">
        <v>2</v>
      </c>
    </row>
    <row r="1717" spans="7:11" x14ac:dyDescent="0.25">
      <c r="G1717" s="11" t="s">
        <v>1284</v>
      </c>
      <c r="H1717" s="14">
        <v>7</v>
      </c>
      <c r="J1717" s="11" t="s">
        <v>1817</v>
      </c>
      <c r="K1717" s="15">
        <v>2</v>
      </c>
    </row>
    <row r="1718" spans="7:11" x14ac:dyDescent="0.25">
      <c r="G1718" s="13" t="s">
        <v>32</v>
      </c>
      <c r="H1718" s="14">
        <v>7</v>
      </c>
      <c r="J1718" s="13" t="s">
        <v>32</v>
      </c>
      <c r="K1718" s="15">
        <v>2</v>
      </c>
    </row>
    <row r="1719" spans="7:11" x14ac:dyDescent="0.25">
      <c r="G1719" s="9" t="s">
        <v>3953</v>
      </c>
      <c r="H1719" s="14">
        <v>7</v>
      </c>
      <c r="J1719" s="9" t="s">
        <v>5438</v>
      </c>
      <c r="K1719" s="15">
        <v>2</v>
      </c>
    </row>
    <row r="1720" spans="7:11" x14ac:dyDescent="0.25">
      <c r="G1720" s="11" t="s">
        <v>3955</v>
      </c>
      <c r="H1720" s="14">
        <v>7</v>
      </c>
      <c r="J1720" s="11" t="s">
        <v>782</v>
      </c>
      <c r="K1720" s="15">
        <v>2</v>
      </c>
    </row>
    <row r="1721" spans="7:11" x14ac:dyDescent="0.25">
      <c r="G1721" s="13" t="s">
        <v>79</v>
      </c>
      <c r="H1721" s="14">
        <v>7</v>
      </c>
      <c r="J1721" s="13" t="s">
        <v>32</v>
      </c>
      <c r="K1721" s="15">
        <v>2</v>
      </c>
    </row>
    <row r="1722" spans="7:11" x14ac:dyDescent="0.25">
      <c r="G1722" s="9" t="s">
        <v>4040</v>
      </c>
      <c r="H1722" s="14">
        <v>7</v>
      </c>
      <c r="J1722" s="9" t="s">
        <v>4733</v>
      </c>
      <c r="K1722" s="15">
        <v>2</v>
      </c>
    </row>
    <row r="1723" spans="7:11" x14ac:dyDescent="0.25">
      <c r="G1723" s="11" t="s">
        <v>684</v>
      </c>
      <c r="H1723" s="14">
        <v>7</v>
      </c>
      <c r="J1723" s="11" t="s">
        <v>1284</v>
      </c>
      <c r="K1723" s="15">
        <v>2</v>
      </c>
    </row>
    <row r="1724" spans="7:11" x14ac:dyDescent="0.25">
      <c r="G1724" s="13" t="s">
        <v>32</v>
      </c>
      <c r="H1724" s="14">
        <v>7</v>
      </c>
      <c r="J1724" s="13" t="s">
        <v>32</v>
      </c>
      <c r="K1724" s="15">
        <v>2</v>
      </c>
    </row>
    <row r="1725" spans="7:11" x14ac:dyDescent="0.25">
      <c r="G1725" s="9" t="s">
        <v>3637</v>
      </c>
      <c r="H1725" s="14">
        <v>7</v>
      </c>
      <c r="J1725" s="9" t="s">
        <v>5098</v>
      </c>
      <c r="K1725" s="15">
        <v>2</v>
      </c>
    </row>
    <row r="1726" spans="7:11" x14ac:dyDescent="0.25">
      <c r="G1726" s="11" t="s">
        <v>228</v>
      </c>
      <c r="H1726" s="14">
        <v>7</v>
      </c>
      <c r="J1726" s="11" t="s">
        <v>1907</v>
      </c>
      <c r="K1726" s="15">
        <v>2</v>
      </c>
    </row>
    <row r="1727" spans="7:11" x14ac:dyDescent="0.25">
      <c r="G1727" s="13" t="s">
        <v>22</v>
      </c>
      <c r="H1727" s="14">
        <v>7</v>
      </c>
      <c r="J1727" s="13" t="s">
        <v>22</v>
      </c>
      <c r="K1727" s="15">
        <v>2</v>
      </c>
    </row>
    <row r="1728" spans="7:11" x14ac:dyDescent="0.25">
      <c r="G1728" s="9" t="s">
        <v>3779</v>
      </c>
      <c r="H1728" s="14">
        <v>7</v>
      </c>
      <c r="J1728" s="9" t="s">
        <v>5386</v>
      </c>
      <c r="K1728" s="15">
        <v>2</v>
      </c>
    </row>
    <row r="1729" spans="7:11" x14ac:dyDescent="0.25">
      <c r="G1729" s="11" t="s">
        <v>2494</v>
      </c>
      <c r="H1729" s="14">
        <v>7</v>
      </c>
      <c r="J1729" s="11" t="s">
        <v>5383</v>
      </c>
      <c r="K1729" s="15">
        <v>2</v>
      </c>
    </row>
    <row r="1730" spans="7:11" x14ac:dyDescent="0.25">
      <c r="G1730" s="13" t="s">
        <v>126</v>
      </c>
      <c r="H1730" s="14">
        <v>7</v>
      </c>
      <c r="J1730" s="13" t="s">
        <v>32</v>
      </c>
      <c r="K1730" s="15">
        <v>2</v>
      </c>
    </row>
    <row r="1731" spans="7:11" x14ac:dyDescent="0.25">
      <c r="G1731" s="9" t="s">
        <v>3735</v>
      </c>
      <c r="H1731" s="14">
        <v>7</v>
      </c>
      <c r="J1731" s="9" t="s">
        <v>4789</v>
      </c>
      <c r="K1731" s="15">
        <v>2</v>
      </c>
    </row>
    <row r="1732" spans="7:11" x14ac:dyDescent="0.25">
      <c r="G1732" s="11" t="s">
        <v>902</v>
      </c>
      <c r="H1732" s="14">
        <v>7</v>
      </c>
      <c r="J1732" s="11" t="s">
        <v>4786</v>
      </c>
      <c r="K1732" s="15">
        <v>2</v>
      </c>
    </row>
    <row r="1733" spans="7:11" x14ac:dyDescent="0.25">
      <c r="G1733" s="13" t="s">
        <v>126</v>
      </c>
      <c r="H1733" s="14">
        <v>7</v>
      </c>
      <c r="J1733" s="13" t="s">
        <v>32</v>
      </c>
      <c r="K1733" s="15">
        <v>2</v>
      </c>
    </row>
    <row r="1734" spans="7:11" x14ac:dyDescent="0.25">
      <c r="G1734" s="9" t="s">
        <v>2953</v>
      </c>
      <c r="H1734" s="14">
        <v>7</v>
      </c>
      <c r="J1734" s="9" t="s">
        <v>4807</v>
      </c>
      <c r="K1734" s="15">
        <v>2</v>
      </c>
    </row>
    <row r="1735" spans="7:11" x14ac:dyDescent="0.25">
      <c r="G1735" s="11" t="s">
        <v>1103</v>
      </c>
      <c r="H1735" s="14">
        <v>7</v>
      </c>
      <c r="J1735" s="11" t="s">
        <v>1057</v>
      </c>
      <c r="K1735" s="15">
        <v>2</v>
      </c>
    </row>
    <row r="1736" spans="7:11" x14ac:dyDescent="0.25">
      <c r="G1736" s="13" t="s">
        <v>619</v>
      </c>
      <c r="H1736" s="14">
        <v>7</v>
      </c>
      <c r="J1736" s="13" t="s">
        <v>32</v>
      </c>
      <c r="K1736" s="15">
        <v>2</v>
      </c>
    </row>
    <row r="1737" spans="7:11" x14ac:dyDescent="0.25">
      <c r="G1737" s="9" t="s">
        <v>2865</v>
      </c>
      <c r="H1737" s="14">
        <v>7</v>
      </c>
      <c r="J1737" s="9" t="s">
        <v>5112</v>
      </c>
      <c r="K1737" s="15">
        <v>2</v>
      </c>
    </row>
    <row r="1738" spans="7:11" x14ac:dyDescent="0.25">
      <c r="G1738" s="11" t="s">
        <v>144</v>
      </c>
      <c r="H1738" s="14">
        <v>7</v>
      </c>
      <c r="J1738" s="11" t="s">
        <v>339</v>
      </c>
      <c r="K1738" s="15">
        <v>2</v>
      </c>
    </row>
    <row r="1739" spans="7:11" x14ac:dyDescent="0.25">
      <c r="G1739" s="13" t="s">
        <v>140</v>
      </c>
      <c r="H1739" s="14">
        <v>7</v>
      </c>
      <c r="J1739" s="13" t="s">
        <v>22</v>
      </c>
      <c r="K1739" s="15">
        <v>2</v>
      </c>
    </row>
    <row r="1740" spans="7:11" x14ac:dyDescent="0.25">
      <c r="G1740" s="9" t="s">
        <v>2387</v>
      </c>
      <c r="H1740" s="14">
        <v>7</v>
      </c>
      <c r="J1740" s="9" t="s">
        <v>4977</v>
      </c>
      <c r="K1740" s="15">
        <v>2</v>
      </c>
    </row>
    <row r="1741" spans="7:11" x14ac:dyDescent="0.25">
      <c r="G1741" s="11" t="s">
        <v>50</v>
      </c>
      <c r="H1741" s="14">
        <v>7</v>
      </c>
      <c r="J1741" s="11" t="s">
        <v>264</v>
      </c>
      <c r="K1741" s="15">
        <v>2</v>
      </c>
    </row>
    <row r="1742" spans="7:11" x14ac:dyDescent="0.25">
      <c r="G1742" s="13" t="s">
        <v>22</v>
      </c>
      <c r="H1742" s="14">
        <v>7</v>
      </c>
      <c r="J1742" s="13" t="s">
        <v>32</v>
      </c>
      <c r="K1742" s="15">
        <v>2</v>
      </c>
    </row>
    <row r="1743" spans="7:11" x14ac:dyDescent="0.25">
      <c r="G1743" s="9" t="s">
        <v>2559</v>
      </c>
      <c r="H1743" s="14">
        <v>7</v>
      </c>
      <c r="J1743" s="9" t="s">
        <v>5116</v>
      </c>
      <c r="K1743" s="15">
        <v>2</v>
      </c>
    </row>
    <row r="1744" spans="7:11" x14ac:dyDescent="0.25">
      <c r="G1744" s="11" t="s">
        <v>438</v>
      </c>
      <c r="H1744" s="14">
        <v>7</v>
      </c>
      <c r="J1744" s="11" t="s">
        <v>339</v>
      </c>
      <c r="K1744" s="15">
        <v>2</v>
      </c>
    </row>
    <row r="1745" spans="7:11" x14ac:dyDescent="0.25">
      <c r="G1745" s="13" t="s">
        <v>22</v>
      </c>
      <c r="H1745" s="14">
        <v>7</v>
      </c>
      <c r="J1745" s="13" t="s">
        <v>22</v>
      </c>
      <c r="K1745" s="15">
        <v>2</v>
      </c>
    </row>
    <row r="1746" spans="7:11" x14ac:dyDescent="0.25">
      <c r="G1746" s="9" t="s">
        <v>2472</v>
      </c>
      <c r="H1746" s="14">
        <v>7</v>
      </c>
      <c r="J1746" s="9" t="s">
        <v>5279</v>
      </c>
      <c r="K1746" s="15">
        <v>2</v>
      </c>
    </row>
    <row r="1747" spans="7:11" x14ac:dyDescent="0.25">
      <c r="G1747" s="11" t="s">
        <v>509</v>
      </c>
      <c r="H1747" s="14">
        <v>7</v>
      </c>
      <c r="J1747" s="11" t="s">
        <v>840</v>
      </c>
      <c r="K1747" s="15">
        <v>2</v>
      </c>
    </row>
    <row r="1748" spans="7:11" x14ac:dyDescent="0.25">
      <c r="G1748" s="13" t="s">
        <v>79</v>
      </c>
      <c r="H1748" s="14">
        <v>7</v>
      </c>
      <c r="J1748" s="13" t="s">
        <v>126</v>
      </c>
      <c r="K1748" s="15">
        <v>2</v>
      </c>
    </row>
    <row r="1749" spans="7:11" x14ac:dyDescent="0.25">
      <c r="G1749" s="9" t="s">
        <v>2402</v>
      </c>
      <c r="H1749" s="14">
        <v>7</v>
      </c>
      <c r="J1749" s="9" t="s">
        <v>5164</v>
      </c>
      <c r="K1749" s="15">
        <v>2</v>
      </c>
    </row>
    <row r="1750" spans="7:11" x14ac:dyDescent="0.25">
      <c r="G1750" s="11" t="s">
        <v>2403</v>
      </c>
      <c r="H1750" s="14">
        <v>7</v>
      </c>
      <c r="J1750" s="11" t="s">
        <v>2351</v>
      </c>
      <c r="K1750" s="15">
        <v>2</v>
      </c>
    </row>
    <row r="1751" spans="7:11" x14ac:dyDescent="0.25">
      <c r="G1751" s="13" t="s">
        <v>32</v>
      </c>
      <c r="H1751" s="14">
        <v>7</v>
      </c>
      <c r="J1751" s="13" t="s">
        <v>64</v>
      </c>
      <c r="K1751" s="15">
        <v>2</v>
      </c>
    </row>
    <row r="1752" spans="7:11" x14ac:dyDescent="0.25">
      <c r="G1752" s="9" t="s">
        <v>2990</v>
      </c>
      <c r="H1752" s="14">
        <v>7</v>
      </c>
      <c r="J1752" s="9" t="s">
        <v>5307</v>
      </c>
      <c r="K1752" s="15">
        <v>2</v>
      </c>
    </row>
    <row r="1753" spans="7:11" x14ac:dyDescent="0.25">
      <c r="G1753" s="11" t="s">
        <v>754</v>
      </c>
      <c r="H1753" s="14">
        <v>7</v>
      </c>
      <c r="J1753" s="11" t="s">
        <v>5305</v>
      </c>
      <c r="K1753" s="15">
        <v>2</v>
      </c>
    </row>
    <row r="1754" spans="7:11" x14ac:dyDescent="0.25">
      <c r="G1754" s="13" t="s">
        <v>120</v>
      </c>
      <c r="H1754" s="14">
        <v>7</v>
      </c>
      <c r="J1754" s="13" t="s">
        <v>32</v>
      </c>
      <c r="K1754" s="15">
        <v>2</v>
      </c>
    </row>
    <row r="1755" spans="7:11" x14ac:dyDescent="0.25">
      <c r="G1755" s="9" t="s">
        <v>2299</v>
      </c>
      <c r="H1755" s="14">
        <v>7</v>
      </c>
      <c r="J1755" s="9" t="s">
        <v>5175</v>
      </c>
      <c r="K1755" s="15">
        <v>2</v>
      </c>
    </row>
    <row r="1756" spans="7:11" x14ac:dyDescent="0.25">
      <c r="G1756" s="11" t="s">
        <v>50</v>
      </c>
      <c r="H1756" s="14">
        <v>7</v>
      </c>
      <c r="J1756" s="11" t="s">
        <v>1775</v>
      </c>
      <c r="K1756" s="15">
        <v>2</v>
      </c>
    </row>
    <row r="1757" spans="7:11" x14ac:dyDescent="0.25">
      <c r="G1757" s="13" t="s">
        <v>32</v>
      </c>
      <c r="H1757" s="14">
        <v>7</v>
      </c>
      <c r="J1757" s="13" t="s">
        <v>120</v>
      </c>
      <c r="K1757" s="15">
        <v>2</v>
      </c>
    </row>
    <row r="1758" spans="7:11" x14ac:dyDescent="0.25">
      <c r="G1758" s="9" t="s">
        <v>2613</v>
      </c>
      <c r="H1758" s="14">
        <v>7</v>
      </c>
      <c r="J1758" s="9" t="s">
        <v>4754</v>
      </c>
      <c r="K1758" s="15">
        <v>2</v>
      </c>
    </row>
    <row r="1759" spans="7:11" x14ac:dyDescent="0.25">
      <c r="G1759" s="11" t="s">
        <v>2615</v>
      </c>
      <c r="H1759" s="14">
        <v>7</v>
      </c>
      <c r="J1759" s="11" t="s">
        <v>264</v>
      </c>
      <c r="K1759" s="15">
        <v>2</v>
      </c>
    </row>
    <row r="1760" spans="7:11" x14ac:dyDescent="0.25">
      <c r="G1760" s="13" t="s">
        <v>32</v>
      </c>
      <c r="H1760" s="14">
        <v>7</v>
      </c>
      <c r="J1760" s="13" t="s">
        <v>32</v>
      </c>
      <c r="K1760" s="15">
        <v>2</v>
      </c>
    </row>
    <row r="1761" spans="7:11" x14ac:dyDescent="0.25">
      <c r="G1761" s="9" t="s">
        <v>2265</v>
      </c>
      <c r="H1761" s="14">
        <v>7</v>
      </c>
      <c r="J1761" s="9" t="s">
        <v>5187</v>
      </c>
      <c r="K1761" s="15">
        <v>2</v>
      </c>
    </row>
    <row r="1762" spans="7:11" x14ac:dyDescent="0.25">
      <c r="G1762" s="11" t="s">
        <v>1057</v>
      </c>
      <c r="H1762" s="14">
        <v>7</v>
      </c>
      <c r="J1762" s="11" t="s">
        <v>5185</v>
      </c>
      <c r="K1762" s="15">
        <v>2</v>
      </c>
    </row>
    <row r="1763" spans="7:11" x14ac:dyDescent="0.25">
      <c r="G1763" s="13" t="s">
        <v>32</v>
      </c>
      <c r="H1763" s="14">
        <v>7</v>
      </c>
      <c r="J1763" s="13" t="s">
        <v>64</v>
      </c>
      <c r="K1763" s="15">
        <v>2</v>
      </c>
    </row>
    <row r="1764" spans="7:11" x14ac:dyDescent="0.25">
      <c r="G1764" s="9" t="s">
        <v>2030</v>
      </c>
      <c r="H1764" s="14">
        <v>7</v>
      </c>
      <c r="J1764" s="9" t="s">
        <v>5378</v>
      </c>
      <c r="K1764" s="15">
        <v>2</v>
      </c>
    </row>
    <row r="1765" spans="7:11" x14ac:dyDescent="0.25">
      <c r="G1765" s="11" t="s">
        <v>1671</v>
      </c>
      <c r="H1765" s="14">
        <v>7</v>
      </c>
      <c r="J1765" s="11" t="s">
        <v>1486</v>
      </c>
      <c r="K1765" s="15">
        <v>2</v>
      </c>
    </row>
    <row r="1766" spans="7:11" x14ac:dyDescent="0.25">
      <c r="G1766" s="13" t="s">
        <v>32</v>
      </c>
      <c r="H1766" s="14">
        <v>7</v>
      </c>
      <c r="J1766" s="13" t="s">
        <v>79</v>
      </c>
      <c r="K1766" s="15">
        <v>2</v>
      </c>
    </row>
    <row r="1767" spans="7:11" x14ac:dyDescent="0.25">
      <c r="G1767" s="9" t="s">
        <v>1923</v>
      </c>
      <c r="H1767" s="14">
        <v>7</v>
      </c>
      <c r="J1767" s="9" t="s">
        <v>5193</v>
      </c>
      <c r="K1767" s="15">
        <v>2</v>
      </c>
    </row>
    <row r="1768" spans="7:11" x14ac:dyDescent="0.25">
      <c r="G1768" s="11" t="s">
        <v>1057</v>
      </c>
      <c r="H1768" s="14">
        <v>7</v>
      </c>
      <c r="J1768" s="11" t="s">
        <v>5194</v>
      </c>
      <c r="K1768" s="15">
        <v>2</v>
      </c>
    </row>
    <row r="1769" spans="7:11" x14ac:dyDescent="0.25">
      <c r="G1769" s="13" t="s">
        <v>32</v>
      </c>
      <c r="H1769" s="14">
        <v>7</v>
      </c>
      <c r="J1769" s="13" t="s">
        <v>120</v>
      </c>
      <c r="K1769" s="15">
        <v>2</v>
      </c>
    </row>
    <row r="1770" spans="7:11" x14ac:dyDescent="0.25">
      <c r="G1770" s="9" t="s">
        <v>1594</v>
      </c>
      <c r="H1770" s="14">
        <v>7</v>
      </c>
      <c r="J1770" s="9" t="s">
        <v>5432</v>
      </c>
      <c r="K1770" s="15">
        <v>2</v>
      </c>
    </row>
    <row r="1771" spans="7:11" x14ac:dyDescent="0.25">
      <c r="G1771" s="11" t="s">
        <v>1057</v>
      </c>
      <c r="H1771" s="14">
        <v>7</v>
      </c>
      <c r="J1771" s="11" t="s">
        <v>680</v>
      </c>
      <c r="K1771" s="15">
        <v>2</v>
      </c>
    </row>
    <row r="1772" spans="7:11" x14ac:dyDescent="0.25">
      <c r="G1772" s="13" t="s">
        <v>32</v>
      </c>
      <c r="H1772" s="14">
        <v>7</v>
      </c>
      <c r="J1772" s="13" t="s">
        <v>32</v>
      </c>
      <c r="K1772" s="15">
        <v>2</v>
      </c>
    </row>
    <row r="1773" spans="7:11" x14ac:dyDescent="0.25">
      <c r="G1773" s="9" t="s">
        <v>2000</v>
      </c>
      <c r="H1773" s="14">
        <v>7</v>
      </c>
      <c r="J1773" s="9" t="s">
        <v>4791</v>
      </c>
      <c r="K1773" s="15">
        <v>2</v>
      </c>
    </row>
    <row r="1774" spans="7:11" x14ac:dyDescent="0.25">
      <c r="G1774" s="11" t="s">
        <v>2001</v>
      </c>
      <c r="H1774" s="14">
        <v>7</v>
      </c>
      <c r="J1774" s="11" t="s">
        <v>4786</v>
      </c>
      <c r="K1774" s="15">
        <v>2</v>
      </c>
    </row>
    <row r="1775" spans="7:11" x14ac:dyDescent="0.25">
      <c r="G1775" s="13" t="s">
        <v>22</v>
      </c>
      <c r="H1775" s="14">
        <v>7</v>
      </c>
      <c r="J1775" s="13" t="s">
        <v>32</v>
      </c>
      <c r="K1775" s="15">
        <v>2</v>
      </c>
    </row>
    <row r="1776" spans="7:11" x14ac:dyDescent="0.25">
      <c r="G1776" s="9" t="s">
        <v>2116</v>
      </c>
      <c r="H1776" s="14">
        <v>7</v>
      </c>
      <c r="J1776" s="9" t="s">
        <v>5074</v>
      </c>
      <c r="K1776" s="15">
        <v>2</v>
      </c>
    </row>
    <row r="1777" spans="7:11" x14ac:dyDescent="0.25">
      <c r="G1777" s="11" t="s">
        <v>509</v>
      </c>
      <c r="H1777" s="14">
        <v>7</v>
      </c>
      <c r="J1777" s="11" t="s">
        <v>1737</v>
      </c>
      <c r="K1777" s="15">
        <v>2</v>
      </c>
    </row>
    <row r="1778" spans="7:11" x14ac:dyDescent="0.25">
      <c r="G1778" s="13" t="s">
        <v>79</v>
      </c>
      <c r="H1778" s="14">
        <v>7</v>
      </c>
      <c r="J1778" s="13" t="s">
        <v>126</v>
      </c>
      <c r="K1778" s="15">
        <v>2</v>
      </c>
    </row>
    <row r="1779" spans="7:11" x14ac:dyDescent="0.25">
      <c r="G1779" s="9" t="s">
        <v>1522</v>
      </c>
      <c r="H1779" s="14">
        <v>7</v>
      </c>
      <c r="J1779" s="9" t="s">
        <v>4266</v>
      </c>
      <c r="K1779" s="15">
        <v>2</v>
      </c>
    </row>
    <row r="1780" spans="7:11" x14ac:dyDescent="0.25">
      <c r="G1780" s="11" t="s">
        <v>388</v>
      </c>
      <c r="H1780" s="14">
        <v>7</v>
      </c>
      <c r="J1780" s="11" t="s">
        <v>3755</v>
      </c>
      <c r="K1780" s="15">
        <v>2</v>
      </c>
    </row>
    <row r="1781" spans="7:11" x14ac:dyDescent="0.25">
      <c r="G1781" s="13" t="s">
        <v>22</v>
      </c>
      <c r="H1781" s="14">
        <v>7</v>
      </c>
      <c r="J1781" s="13" t="s">
        <v>32</v>
      </c>
      <c r="K1781" s="15">
        <v>2</v>
      </c>
    </row>
    <row r="1782" spans="7:11" x14ac:dyDescent="0.25">
      <c r="G1782" s="9" t="s">
        <v>1925</v>
      </c>
      <c r="H1782" s="14">
        <v>7</v>
      </c>
      <c r="J1782" s="9" t="s">
        <v>4482</v>
      </c>
      <c r="K1782" s="15">
        <v>2</v>
      </c>
    </row>
    <row r="1783" spans="7:11" x14ac:dyDescent="0.25">
      <c r="G1783" s="11" t="s">
        <v>1926</v>
      </c>
      <c r="H1783" s="14">
        <v>7</v>
      </c>
      <c r="J1783" s="11" t="s">
        <v>1567</v>
      </c>
      <c r="K1783" s="15">
        <v>2</v>
      </c>
    </row>
    <row r="1784" spans="7:11" x14ac:dyDescent="0.25">
      <c r="G1784" s="13" t="s">
        <v>32</v>
      </c>
      <c r="H1784" s="14">
        <v>7</v>
      </c>
      <c r="J1784" s="13" t="s">
        <v>79</v>
      </c>
      <c r="K1784" s="15">
        <v>2</v>
      </c>
    </row>
    <row r="1785" spans="7:11" x14ac:dyDescent="0.25">
      <c r="G1785" s="9" t="s">
        <v>1602</v>
      </c>
      <c r="H1785" s="14">
        <v>7</v>
      </c>
      <c r="J1785" s="9" t="s">
        <v>4405</v>
      </c>
      <c r="K1785" s="15">
        <v>2</v>
      </c>
    </row>
    <row r="1786" spans="7:11" x14ac:dyDescent="0.25">
      <c r="G1786" s="11" t="s">
        <v>416</v>
      </c>
      <c r="H1786" s="14">
        <v>7</v>
      </c>
      <c r="J1786" s="11" t="s">
        <v>167</v>
      </c>
      <c r="K1786" s="15">
        <v>2</v>
      </c>
    </row>
    <row r="1787" spans="7:11" x14ac:dyDescent="0.25">
      <c r="G1787" s="13" t="s">
        <v>79</v>
      </c>
      <c r="H1787" s="14">
        <v>7</v>
      </c>
      <c r="J1787" s="13" t="s">
        <v>22</v>
      </c>
      <c r="K1787" s="15">
        <v>2</v>
      </c>
    </row>
    <row r="1788" spans="7:11" x14ac:dyDescent="0.25">
      <c r="G1788" s="9" t="s">
        <v>1996</v>
      </c>
      <c r="H1788" s="14">
        <v>7</v>
      </c>
      <c r="J1788" s="9" t="s">
        <v>4116</v>
      </c>
      <c r="K1788" s="15">
        <v>2</v>
      </c>
    </row>
    <row r="1789" spans="7:11" x14ac:dyDescent="0.25">
      <c r="G1789" s="11" t="s">
        <v>1057</v>
      </c>
      <c r="H1789" s="14">
        <v>7</v>
      </c>
      <c r="J1789" s="11" t="s">
        <v>1907</v>
      </c>
      <c r="K1789" s="15">
        <v>2</v>
      </c>
    </row>
    <row r="1790" spans="7:11" x14ac:dyDescent="0.25">
      <c r="G1790" s="13" t="s">
        <v>32</v>
      </c>
      <c r="H1790" s="14">
        <v>7</v>
      </c>
      <c r="J1790" s="13" t="s">
        <v>22</v>
      </c>
      <c r="K1790" s="15">
        <v>2</v>
      </c>
    </row>
    <row r="1791" spans="7:11" x14ac:dyDescent="0.25">
      <c r="G1791" s="9" t="s">
        <v>2090</v>
      </c>
      <c r="H1791" s="14">
        <v>7</v>
      </c>
      <c r="J1791" s="9" t="s">
        <v>4620</v>
      </c>
      <c r="K1791" s="15">
        <v>2</v>
      </c>
    </row>
    <row r="1792" spans="7:11" x14ac:dyDescent="0.25">
      <c r="G1792" s="11" t="s">
        <v>348</v>
      </c>
      <c r="H1792" s="14">
        <v>7</v>
      </c>
      <c r="J1792" s="11" t="s">
        <v>1626</v>
      </c>
      <c r="K1792" s="15">
        <v>2</v>
      </c>
    </row>
    <row r="1793" spans="7:11" x14ac:dyDescent="0.25">
      <c r="G1793" s="13" t="s">
        <v>32</v>
      </c>
      <c r="H1793" s="14">
        <v>7</v>
      </c>
      <c r="J1793" s="13" t="s">
        <v>32</v>
      </c>
      <c r="K1793" s="15">
        <v>2</v>
      </c>
    </row>
    <row r="1794" spans="7:11" x14ac:dyDescent="0.25">
      <c r="G1794" s="9" t="s">
        <v>1286</v>
      </c>
      <c r="H1794" s="14">
        <v>7</v>
      </c>
      <c r="J1794" s="9" t="s">
        <v>3958</v>
      </c>
      <c r="K1794" s="15">
        <v>2</v>
      </c>
    </row>
    <row r="1795" spans="7:11" x14ac:dyDescent="0.25">
      <c r="G1795" s="11" t="s">
        <v>1057</v>
      </c>
      <c r="H1795" s="14">
        <v>7</v>
      </c>
      <c r="J1795" s="11" t="s">
        <v>680</v>
      </c>
      <c r="K1795" s="15">
        <v>2</v>
      </c>
    </row>
    <row r="1796" spans="7:11" x14ac:dyDescent="0.25">
      <c r="G1796" s="13" t="s">
        <v>32</v>
      </c>
      <c r="H1796" s="14">
        <v>7</v>
      </c>
      <c r="J1796" s="13" t="s">
        <v>32</v>
      </c>
      <c r="K1796" s="15">
        <v>2</v>
      </c>
    </row>
    <row r="1797" spans="7:11" x14ac:dyDescent="0.25">
      <c r="G1797" s="9" t="s">
        <v>1202</v>
      </c>
      <c r="H1797" s="14">
        <v>7</v>
      </c>
      <c r="J1797" s="9" t="s">
        <v>4375</v>
      </c>
      <c r="K1797" s="15">
        <v>2</v>
      </c>
    </row>
    <row r="1798" spans="7:11" x14ac:dyDescent="0.25">
      <c r="G1798" s="11" t="s">
        <v>1199</v>
      </c>
      <c r="H1798" s="14">
        <v>7</v>
      </c>
      <c r="J1798" s="11" t="s">
        <v>1057</v>
      </c>
      <c r="K1798" s="15">
        <v>2</v>
      </c>
    </row>
    <row r="1799" spans="7:11" x14ac:dyDescent="0.25">
      <c r="G1799" s="13" t="s">
        <v>120</v>
      </c>
      <c r="H1799" s="14">
        <v>7</v>
      </c>
      <c r="J1799" s="13" t="s">
        <v>32</v>
      </c>
      <c r="K1799" s="15">
        <v>2</v>
      </c>
    </row>
    <row r="1800" spans="7:11" x14ac:dyDescent="0.25">
      <c r="G1800" s="9" t="s">
        <v>1181</v>
      </c>
      <c r="H1800" s="14">
        <v>7</v>
      </c>
      <c r="J1800" s="9" t="s">
        <v>4157</v>
      </c>
      <c r="K1800" s="15">
        <v>2</v>
      </c>
    </row>
    <row r="1801" spans="7:11" x14ac:dyDescent="0.25">
      <c r="G1801" s="11" t="s">
        <v>35</v>
      </c>
      <c r="H1801" s="14">
        <v>7</v>
      </c>
      <c r="J1801" s="11" t="s">
        <v>1490</v>
      </c>
      <c r="K1801" s="15">
        <v>2</v>
      </c>
    </row>
    <row r="1802" spans="7:11" x14ac:dyDescent="0.25">
      <c r="G1802" s="13" t="s">
        <v>32</v>
      </c>
      <c r="H1802" s="14">
        <v>7</v>
      </c>
      <c r="J1802" s="13" t="s">
        <v>32</v>
      </c>
      <c r="K1802" s="15">
        <v>2</v>
      </c>
    </row>
    <row r="1803" spans="7:11" x14ac:dyDescent="0.25">
      <c r="G1803" s="9" t="s">
        <v>333</v>
      </c>
      <c r="H1803" s="14">
        <v>7</v>
      </c>
      <c r="J1803" s="9" t="s">
        <v>4468</v>
      </c>
      <c r="K1803" s="15">
        <v>2</v>
      </c>
    </row>
    <row r="1804" spans="7:11" x14ac:dyDescent="0.25">
      <c r="G1804" s="11" t="s">
        <v>90</v>
      </c>
      <c r="H1804" s="14">
        <v>7</v>
      </c>
      <c r="J1804" s="11" t="s">
        <v>2626</v>
      </c>
      <c r="K1804" s="15">
        <v>2</v>
      </c>
    </row>
    <row r="1805" spans="7:11" x14ac:dyDescent="0.25">
      <c r="G1805" s="13" t="s">
        <v>22</v>
      </c>
      <c r="H1805" s="14">
        <v>7</v>
      </c>
      <c r="J1805" s="13" t="s">
        <v>32</v>
      </c>
      <c r="K1805" s="15">
        <v>2</v>
      </c>
    </row>
    <row r="1806" spans="7:11" x14ac:dyDescent="0.25">
      <c r="G1806" s="9" t="s">
        <v>552</v>
      </c>
      <c r="H1806" s="14">
        <v>7</v>
      </c>
      <c r="J1806" s="9" t="s">
        <v>4165</v>
      </c>
      <c r="K1806" s="15">
        <v>2</v>
      </c>
    </row>
    <row r="1807" spans="7:11" x14ac:dyDescent="0.25">
      <c r="G1807" s="11" t="s">
        <v>553</v>
      </c>
      <c r="H1807" s="14">
        <v>7</v>
      </c>
      <c r="J1807" s="11" t="s">
        <v>4166</v>
      </c>
      <c r="K1807" s="15">
        <v>2</v>
      </c>
    </row>
    <row r="1808" spans="7:11" x14ac:dyDescent="0.25">
      <c r="G1808" s="13" t="s">
        <v>32</v>
      </c>
      <c r="H1808" s="14">
        <v>7</v>
      </c>
      <c r="J1808" s="13" t="s">
        <v>22</v>
      </c>
      <c r="K1808" s="15">
        <v>2</v>
      </c>
    </row>
    <row r="1809" spans="7:11" x14ac:dyDescent="0.25">
      <c r="G1809" s="9" t="s">
        <v>335</v>
      </c>
      <c r="H1809" s="14">
        <v>7</v>
      </c>
      <c r="J1809" s="9" t="s">
        <v>4582</v>
      </c>
      <c r="K1809" s="15">
        <v>2</v>
      </c>
    </row>
    <row r="1810" spans="7:11" x14ac:dyDescent="0.25">
      <c r="G1810" s="11" t="s">
        <v>90</v>
      </c>
      <c r="H1810" s="14">
        <v>7</v>
      </c>
      <c r="J1810" s="11" t="s">
        <v>1671</v>
      </c>
      <c r="K1810" s="15">
        <v>2</v>
      </c>
    </row>
    <row r="1811" spans="7:11" x14ac:dyDescent="0.25">
      <c r="G1811" s="13" t="s">
        <v>22</v>
      </c>
      <c r="H1811" s="14">
        <v>7</v>
      </c>
      <c r="J1811" s="13" t="s">
        <v>32</v>
      </c>
      <c r="K1811" s="15">
        <v>2</v>
      </c>
    </row>
    <row r="1812" spans="7:11" x14ac:dyDescent="0.25">
      <c r="G1812" s="9" t="s">
        <v>1241</v>
      </c>
      <c r="H1812" s="14">
        <v>7</v>
      </c>
      <c r="J1812" s="9" t="s">
        <v>3960</v>
      </c>
      <c r="K1812" s="15">
        <v>2</v>
      </c>
    </row>
    <row r="1813" spans="7:11" x14ac:dyDescent="0.25">
      <c r="G1813" s="11" t="s">
        <v>1237</v>
      </c>
      <c r="H1813" s="14">
        <v>7</v>
      </c>
      <c r="J1813" s="11" t="s">
        <v>995</v>
      </c>
      <c r="K1813" s="15">
        <v>2</v>
      </c>
    </row>
    <row r="1814" spans="7:11" x14ac:dyDescent="0.25">
      <c r="G1814" s="13" t="s">
        <v>126</v>
      </c>
      <c r="H1814" s="14">
        <v>7</v>
      </c>
      <c r="J1814" s="13" t="s">
        <v>32</v>
      </c>
      <c r="K1814" s="15">
        <v>2</v>
      </c>
    </row>
    <row r="1815" spans="7:11" x14ac:dyDescent="0.25">
      <c r="G1815" s="9" t="s">
        <v>744</v>
      </c>
      <c r="H1815" s="14">
        <v>7</v>
      </c>
      <c r="J1815" s="9" t="s">
        <v>4241</v>
      </c>
      <c r="K1815" s="15">
        <v>2</v>
      </c>
    </row>
    <row r="1816" spans="7:11" x14ac:dyDescent="0.25">
      <c r="G1816" s="11" t="s">
        <v>745</v>
      </c>
      <c r="H1816" s="14">
        <v>7</v>
      </c>
      <c r="J1816" s="11" t="s">
        <v>4236</v>
      </c>
      <c r="K1816" s="15">
        <v>2</v>
      </c>
    </row>
    <row r="1817" spans="7:11" x14ac:dyDescent="0.25">
      <c r="G1817" s="13" t="s">
        <v>32</v>
      </c>
      <c r="H1817" s="14">
        <v>7</v>
      </c>
      <c r="J1817" s="13" t="s">
        <v>32</v>
      </c>
      <c r="K1817" s="15">
        <v>2</v>
      </c>
    </row>
    <row r="1818" spans="7:11" x14ac:dyDescent="0.25">
      <c r="G1818" s="9" t="s">
        <v>367</v>
      </c>
      <c r="H1818" s="14">
        <v>7</v>
      </c>
      <c r="J1818" s="9" t="s">
        <v>3933</v>
      </c>
      <c r="K1818" s="15">
        <v>2</v>
      </c>
    </row>
    <row r="1819" spans="7:11" x14ac:dyDescent="0.25">
      <c r="G1819" s="11" t="s">
        <v>74</v>
      </c>
      <c r="H1819" s="14">
        <v>7</v>
      </c>
      <c r="J1819" s="11" t="s">
        <v>3697</v>
      </c>
      <c r="K1819" s="15">
        <v>2</v>
      </c>
    </row>
    <row r="1820" spans="7:11" x14ac:dyDescent="0.25">
      <c r="G1820" s="13" t="s">
        <v>64</v>
      </c>
      <c r="H1820" s="14">
        <v>7</v>
      </c>
      <c r="J1820" s="13" t="s">
        <v>32</v>
      </c>
      <c r="K1820" s="15">
        <v>2</v>
      </c>
    </row>
    <row r="1821" spans="7:11" x14ac:dyDescent="0.25">
      <c r="G1821" s="9" t="s">
        <v>9034</v>
      </c>
      <c r="H1821" s="14">
        <v>6</v>
      </c>
      <c r="J1821" s="9" t="s">
        <v>4281</v>
      </c>
      <c r="K1821" s="15">
        <v>2</v>
      </c>
    </row>
    <row r="1822" spans="7:11" x14ac:dyDescent="0.25">
      <c r="G1822" s="11" t="s">
        <v>3162</v>
      </c>
      <c r="H1822" s="14">
        <v>6</v>
      </c>
      <c r="J1822" s="11" t="s">
        <v>1591</v>
      </c>
      <c r="K1822" s="15">
        <v>2</v>
      </c>
    </row>
    <row r="1823" spans="7:11" x14ac:dyDescent="0.25">
      <c r="G1823" s="13" t="s">
        <v>32</v>
      </c>
      <c r="H1823" s="14">
        <v>6</v>
      </c>
      <c r="J1823" s="13" t="s">
        <v>32</v>
      </c>
      <c r="K1823" s="15">
        <v>2</v>
      </c>
    </row>
    <row r="1824" spans="7:11" x14ac:dyDescent="0.25">
      <c r="G1824" s="9" t="s">
        <v>9018</v>
      </c>
      <c r="H1824" s="14">
        <v>6</v>
      </c>
      <c r="J1824" s="9" t="s">
        <v>4183</v>
      </c>
      <c r="K1824" s="15">
        <v>2</v>
      </c>
    </row>
    <row r="1825" spans="7:11" x14ac:dyDescent="0.25">
      <c r="G1825" s="11" t="s">
        <v>4589</v>
      </c>
      <c r="H1825" s="14">
        <v>6</v>
      </c>
      <c r="J1825" s="11" t="s">
        <v>524</v>
      </c>
      <c r="K1825" s="15">
        <v>2</v>
      </c>
    </row>
    <row r="1826" spans="7:11" x14ac:dyDescent="0.25">
      <c r="G1826" s="13" t="s">
        <v>120</v>
      </c>
      <c r="H1826" s="14">
        <v>6</v>
      </c>
      <c r="J1826" s="13" t="s">
        <v>22</v>
      </c>
      <c r="K1826" s="15">
        <v>2</v>
      </c>
    </row>
    <row r="1827" spans="7:11" x14ac:dyDescent="0.25">
      <c r="G1827" s="9" t="s">
        <v>9603</v>
      </c>
      <c r="H1827" s="14">
        <v>6</v>
      </c>
      <c r="J1827" s="9" t="s">
        <v>4392</v>
      </c>
      <c r="K1827" s="15">
        <v>2</v>
      </c>
    </row>
    <row r="1828" spans="7:11" x14ac:dyDescent="0.25">
      <c r="G1828" s="11" t="s">
        <v>2645</v>
      </c>
      <c r="H1828" s="14">
        <v>6</v>
      </c>
      <c r="J1828" s="11" t="s">
        <v>1057</v>
      </c>
      <c r="K1828" s="15">
        <v>2</v>
      </c>
    </row>
    <row r="1829" spans="7:11" x14ac:dyDescent="0.25">
      <c r="G1829" s="13" t="s">
        <v>126</v>
      </c>
      <c r="H1829" s="14">
        <v>6</v>
      </c>
      <c r="J1829" s="13" t="s">
        <v>32</v>
      </c>
      <c r="K1829" s="15">
        <v>2</v>
      </c>
    </row>
    <row r="1830" spans="7:11" x14ac:dyDescent="0.25">
      <c r="G1830" s="9" t="s">
        <v>9437</v>
      </c>
      <c r="H1830" s="14">
        <v>6</v>
      </c>
      <c r="J1830" s="9" t="s">
        <v>4190</v>
      </c>
      <c r="K1830" s="15">
        <v>2</v>
      </c>
    </row>
    <row r="1831" spans="7:11" x14ac:dyDescent="0.25">
      <c r="G1831" s="11" t="s">
        <v>2888</v>
      </c>
      <c r="H1831" s="14">
        <v>6</v>
      </c>
      <c r="J1831" s="11" t="s">
        <v>3697</v>
      </c>
      <c r="K1831" s="15">
        <v>2</v>
      </c>
    </row>
    <row r="1832" spans="7:11" x14ac:dyDescent="0.25">
      <c r="G1832" s="13" t="s">
        <v>32</v>
      </c>
      <c r="H1832" s="14">
        <v>6</v>
      </c>
      <c r="J1832" s="13" t="s">
        <v>32</v>
      </c>
      <c r="K1832" s="15">
        <v>2</v>
      </c>
    </row>
    <row r="1833" spans="7:11" x14ac:dyDescent="0.25">
      <c r="G1833" s="9" t="s">
        <v>9299</v>
      </c>
      <c r="H1833" s="14">
        <v>6</v>
      </c>
      <c r="J1833" s="9" t="s">
        <v>3940</v>
      </c>
      <c r="K1833" s="15">
        <v>2</v>
      </c>
    </row>
    <row r="1834" spans="7:11" x14ac:dyDescent="0.25">
      <c r="G1834" s="11" t="s">
        <v>4356</v>
      </c>
      <c r="H1834" s="14">
        <v>6</v>
      </c>
      <c r="J1834" s="11" t="s">
        <v>680</v>
      </c>
      <c r="K1834" s="15">
        <v>2</v>
      </c>
    </row>
    <row r="1835" spans="7:11" x14ac:dyDescent="0.25">
      <c r="G1835" s="13" t="s">
        <v>22</v>
      </c>
      <c r="H1835" s="14">
        <v>6</v>
      </c>
      <c r="J1835" s="13" t="s">
        <v>32</v>
      </c>
      <c r="K1835" s="15">
        <v>2</v>
      </c>
    </row>
    <row r="1836" spans="7:11" x14ac:dyDescent="0.25">
      <c r="G1836" s="9" t="s">
        <v>8906</v>
      </c>
      <c r="H1836" s="14">
        <v>6</v>
      </c>
      <c r="J1836" s="9" t="s">
        <v>4206</v>
      </c>
      <c r="K1836" s="15">
        <v>2</v>
      </c>
    </row>
    <row r="1837" spans="7:11" x14ac:dyDescent="0.25">
      <c r="G1837" s="11" t="s">
        <v>3562</v>
      </c>
      <c r="H1837" s="14">
        <v>6</v>
      </c>
      <c r="J1837" s="11" t="s">
        <v>4207</v>
      </c>
      <c r="K1837" s="15">
        <v>2</v>
      </c>
    </row>
    <row r="1838" spans="7:11" x14ac:dyDescent="0.25">
      <c r="G1838" s="13" t="s">
        <v>22</v>
      </c>
      <c r="H1838" s="14">
        <v>6</v>
      </c>
      <c r="J1838" s="13" t="s">
        <v>120</v>
      </c>
      <c r="K1838" s="15">
        <v>2</v>
      </c>
    </row>
    <row r="1839" spans="7:11" x14ac:dyDescent="0.25">
      <c r="G1839" s="9" t="s">
        <v>8782</v>
      </c>
      <c r="H1839" s="14">
        <v>6</v>
      </c>
      <c r="J1839" s="9" t="s">
        <v>4470</v>
      </c>
      <c r="K1839" s="15">
        <v>2</v>
      </c>
    </row>
    <row r="1840" spans="7:11" x14ac:dyDescent="0.25">
      <c r="G1840" s="11" t="s">
        <v>1057</v>
      </c>
      <c r="H1840" s="14">
        <v>6</v>
      </c>
      <c r="J1840" s="11" t="s">
        <v>2626</v>
      </c>
      <c r="K1840" s="15">
        <v>2</v>
      </c>
    </row>
    <row r="1841" spans="7:11" x14ac:dyDescent="0.25">
      <c r="G1841" s="13" t="s">
        <v>32</v>
      </c>
      <c r="H1841" s="14">
        <v>6</v>
      </c>
      <c r="J1841" s="13" t="s">
        <v>32</v>
      </c>
      <c r="K1841" s="15">
        <v>2</v>
      </c>
    </row>
    <row r="1842" spans="7:11" x14ac:dyDescent="0.25">
      <c r="G1842" s="9" t="s">
        <v>8312</v>
      </c>
      <c r="H1842" s="14">
        <v>6</v>
      </c>
      <c r="J1842" s="9" t="s">
        <v>4213</v>
      </c>
      <c r="K1842" s="15">
        <v>2</v>
      </c>
    </row>
    <row r="1843" spans="7:11" x14ac:dyDescent="0.25">
      <c r="G1843" s="11" t="s">
        <v>2250</v>
      </c>
      <c r="H1843" s="14">
        <v>6</v>
      </c>
      <c r="J1843" s="11" t="s">
        <v>1591</v>
      </c>
      <c r="K1843" s="15">
        <v>2</v>
      </c>
    </row>
    <row r="1844" spans="7:11" x14ac:dyDescent="0.25">
      <c r="G1844" s="13" t="s">
        <v>126</v>
      </c>
      <c r="H1844" s="14">
        <v>6</v>
      </c>
      <c r="J1844" s="13" t="s">
        <v>32</v>
      </c>
      <c r="K1844" s="15">
        <v>2</v>
      </c>
    </row>
    <row r="1845" spans="7:11" x14ac:dyDescent="0.25">
      <c r="G1845" s="9" t="s">
        <v>8352</v>
      </c>
      <c r="H1845" s="14">
        <v>6</v>
      </c>
      <c r="J1845" s="9" t="s">
        <v>4505</v>
      </c>
      <c r="K1845" s="15">
        <v>2</v>
      </c>
    </row>
    <row r="1846" spans="7:11" x14ac:dyDescent="0.25">
      <c r="G1846" s="11" t="s">
        <v>2250</v>
      </c>
      <c r="H1846" s="14">
        <v>6</v>
      </c>
      <c r="J1846" s="11" t="s">
        <v>745</v>
      </c>
      <c r="K1846" s="15">
        <v>2</v>
      </c>
    </row>
    <row r="1847" spans="7:11" x14ac:dyDescent="0.25">
      <c r="G1847" s="13" t="s">
        <v>126</v>
      </c>
      <c r="H1847" s="14">
        <v>6</v>
      </c>
      <c r="J1847" s="13" t="s">
        <v>32</v>
      </c>
      <c r="K1847" s="15">
        <v>2</v>
      </c>
    </row>
    <row r="1848" spans="7:11" x14ac:dyDescent="0.25">
      <c r="G1848" s="9" t="s">
        <v>8806</v>
      </c>
      <c r="H1848" s="14">
        <v>6</v>
      </c>
      <c r="J1848" s="9" t="s">
        <v>4215</v>
      </c>
      <c r="K1848" s="15">
        <v>2</v>
      </c>
    </row>
    <row r="1849" spans="7:11" x14ac:dyDescent="0.25">
      <c r="G1849" s="11" t="s">
        <v>1103</v>
      </c>
      <c r="H1849" s="14">
        <v>6</v>
      </c>
      <c r="J1849" s="11" t="s">
        <v>1591</v>
      </c>
      <c r="K1849" s="15">
        <v>2</v>
      </c>
    </row>
    <row r="1850" spans="7:11" x14ac:dyDescent="0.25">
      <c r="G1850" s="13" t="s">
        <v>619</v>
      </c>
      <c r="H1850" s="14">
        <v>6</v>
      </c>
      <c r="J1850" s="13" t="s">
        <v>32</v>
      </c>
      <c r="K1850" s="15">
        <v>2</v>
      </c>
    </row>
    <row r="1851" spans="7:11" x14ac:dyDescent="0.25">
      <c r="G1851" s="9" t="s">
        <v>8661</v>
      </c>
      <c r="H1851" s="14">
        <v>6</v>
      </c>
      <c r="J1851" s="9" t="s">
        <v>4586</v>
      </c>
      <c r="K1851" s="15">
        <v>2</v>
      </c>
    </row>
    <row r="1852" spans="7:11" x14ac:dyDescent="0.25">
      <c r="G1852" s="11" t="s">
        <v>3467</v>
      </c>
      <c r="H1852" s="14">
        <v>6</v>
      </c>
      <c r="J1852" s="11" t="s">
        <v>1671</v>
      </c>
      <c r="K1852" s="15">
        <v>2</v>
      </c>
    </row>
    <row r="1853" spans="7:11" x14ac:dyDescent="0.25">
      <c r="G1853" s="13" t="s">
        <v>126</v>
      </c>
      <c r="H1853" s="14">
        <v>6</v>
      </c>
      <c r="J1853" s="13" t="s">
        <v>32</v>
      </c>
      <c r="K1853" s="15">
        <v>2</v>
      </c>
    </row>
    <row r="1854" spans="7:11" x14ac:dyDescent="0.25">
      <c r="G1854" s="9" t="s">
        <v>8617</v>
      </c>
      <c r="H1854" s="14">
        <v>6</v>
      </c>
      <c r="J1854" s="9" t="s">
        <v>4223</v>
      </c>
      <c r="K1854" s="15">
        <v>2</v>
      </c>
    </row>
    <row r="1855" spans="7:11" x14ac:dyDescent="0.25">
      <c r="G1855" s="11" t="s">
        <v>750</v>
      </c>
      <c r="H1855" s="14">
        <v>6</v>
      </c>
      <c r="J1855" s="11" t="s">
        <v>2728</v>
      </c>
      <c r="K1855" s="15">
        <v>2</v>
      </c>
    </row>
    <row r="1856" spans="7:11" x14ac:dyDescent="0.25">
      <c r="G1856" s="13" t="s">
        <v>32</v>
      </c>
      <c r="H1856" s="14">
        <v>6</v>
      </c>
      <c r="J1856" s="13" t="s">
        <v>22</v>
      </c>
      <c r="K1856" s="15">
        <v>2</v>
      </c>
    </row>
    <row r="1857" spans="7:11" x14ac:dyDescent="0.25">
      <c r="G1857" s="9" t="s">
        <v>8665</v>
      </c>
      <c r="H1857" s="14">
        <v>6</v>
      </c>
      <c r="J1857" s="9" t="s">
        <v>3938</v>
      </c>
      <c r="K1857" s="15">
        <v>2</v>
      </c>
    </row>
    <row r="1858" spans="7:11" x14ac:dyDescent="0.25">
      <c r="G1858" s="11" t="s">
        <v>2095</v>
      </c>
      <c r="H1858" s="14">
        <v>6</v>
      </c>
      <c r="J1858" s="11" t="s">
        <v>3936</v>
      </c>
      <c r="K1858" s="15">
        <v>2</v>
      </c>
    </row>
    <row r="1859" spans="7:11" x14ac:dyDescent="0.25">
      <c r="G1859" s="13" t="s">
        <v>126</v>
      </c>
      <c r="H1859" s="14">
        <v>6</v>
      </c>
      <c r="J1859" s="13" t="s">
        <v>126</v>
      </c>
      <c r="K1859" s="15">
        <v>2</v>
      </c>
    </row>
    <row r="1860" spans="7:11" x14ac:dyDescent="0.25">
      <c r="G1860" s="9" t="s">
        <v>8533</v>
      </c>
      <c r="H1860" s="14">
        <v>6</v>
      </c>
      <c r="J1860" s="9" t="s">
        <v>4371</v>
      </c>
      <c r="K1860" s="15">
        <v>2</v>
      </c>
    </row>
    <row r="1861" spans="7:11" x14ac:dyDescent="0.25">
      <c r="G1861" s="11" t="s">
        <v>4829</v>
      </c>
      <c r="H1861" s="14">
        <v>6</v>
      </c>
      <c r="J1861" s="11" t="s">
        <v>684</v>
      </c>
      <c r="K1861" s="15">
        <v>2</v>
      </c>
    </row>
    <row r="1862" spans="7:11" x14ac:dyDescent="0.25">
      <c r="G1862" s="13" t="s">
        <v>32</v>
      </c>
      <c r="H1862" s="14">
        <v>6</v>
      </c>
      <c r="J1862" s="13" t="s">
        <v>32</v>
      </c>
      <c r="K1862" s="15">
        <v>2</v>
      </c>
    </row>
    <row r="1863" spans="7:11" x14ac:dyDescent="0.25">
      <c r="G1863" s="9" t="s">
        <v>8667</v>
      </c>
      <c r="H1863" s="14">
        <v>6</v>
      </c>
      <c r="J1863" s="9" t="s">
        <v>3174</v>
      </c>
      <c r="K1863" s="15">
        <v>2</v>
      </c>
    </row>
    <row r="1864" spans="7:11" x14ac:dyDescent="0.25">
      <c r="G1864" s="11" t="s">
        <v>2015</v>
      </c>
      <c r="H1864" s="14">
        <v>6</v>
      </c>
      <c r="J1864" s="11" t="s">
        <v>1422</v>
      </c>
      <c r="K1864" s="15">
        <v>2</v>
      </c>
    </row>
    <row r="1865" spans="7:11" x14ac:dyDescent="0.25">
      <c r="G1865" s="13" t="s">
        <v>126</v>
      </c>
      <c r="H1865" s="14">
        <v>6</v>
      </c>
      <c r="J1865" s="13" t="s">
        <v>32</v>
      </c>
      <c r="K1865" s="15">
        <v>2</v>
      </c>
    </row>
    <row r="1866" spans="7:11" x14ac:dyDescent="0.25">
      <c r="G1866" s="9" t="s">
        <v>8344</v>
      </c>
      <c r="H1866" s="14">
        <v>6</v>
      </c>
      <c r="J1866" s="9" t="s">
        <v>3735</v>
      </c>
      <c r="K1866" s="15">
        <v>2</v>
      </c>
    </row>
    <row r="1867" spans="7:11" x14ac:dyDescent="0.25">
      <c r="G1867" s="11" t="s">
        <v>2250</v>
      </c>
      <c r="H1867" s="14">
        <v>6</v>
      </c>
      <c r="J1867" s="11" t="s">
        <v>902</v>
      </c>
      <c r="K1867" s="15">
        <v>2</v>
      </c>
    </row>
    <row r="1868" spans="7:11" x14ac:dyDescent="0.25">
      <c r="G1868" s="13" t="s">
        <v>126</v>
      </c>
      <c r="H1868" s="14">
        <v>6</v>
      </c>
      <c r="J1868" s="13" t="s">
        <v>126</v>
      </c>
      <c r="K1868" s="15">
        <v>2</v>
      </c>
    </row>
    <row r="1869" spans="7:11" x14ac:dyDescent="0.25">
      <c r="G1869" s="9" t="s">
        <v>8505</v>
      </c>
      <c r="H1869" s="14">
        <v>6</v>
      </c>
      <c r="J1869" s="9" t="s">
        <v>3166</v>
      </c>
      <c r="K1869" s="15">
        <v>2</v>
      </c>
    </row>
    <row r="1870" spans="7:11" x14ac:dyDescent="0.25">
      <c r="G1870" s="11" t="s">
        <v>8503</v>
      </c>
      <c r="H1870" s="14">
        <v>6</v>
      </c>
      <c r="J1870" s="11" t="s">
        <v>891</v>
      </c>
      <c r="K1870" s="15">
        <v>2</v>
      </c>
    </row>
    <row r="1871" spans="7:11" x14ac:dyDescent="0.25">
      <c r="G1871" s="13" t="s">
        <v>120</v>
      </c>
      <c r="H1871" s="14">
        <v>6</v>
      </c>
      <c r="J1871" s="13" t="s">
        <v>64</v>
      </c>
      <c r="K1871" s="15">
        <v>2</v>
      </c>
    </row>
    <row r="1872" spans="7:11" x14ac:dyDescent="0.25">
      <c r="G1872" s="9" t="s">
        <v>8878</v>
      </c>
      <c r="H1872" s="14">
        <v>6</v>
      </c>
      <c r="J1872" s="9" t="s">
        <v>3128</v>
      </c>
      <c r="K1872" s="15">
        <v>2</v>
      </c>
    </row>
    <row r="1873" spans="7:11" x14ac:dyDescent="0.25">
      <c r="G1873" s="11" t="s">
        <v>817</v>
      </c>
      <c r="H1873" s="14">
        <v>6</v>
      </c>
      <c r="J1873" s="11" t="s">
        <v>1507</v>
      </c>
      <c r="K1873" s="15">
        <v>2</v>
      </c>
    </row>
    <row r="1874" spans="7:11" x14ac:dyDescent="0.25">
      <c r="G1874" s="13" t="s">
        <v>619</v>
      </c>
      <c r="H1874" s="14">
        <v>6</v>
      </c>
      <c r="J1874" s="13" t="s">
        <v>32</v>
      </c>
      <c r="K1874" s="15">
        <v>2</v>
      </c>
    </row>
    <row r="1875" spans="7:11" x14ac:dyDescent="0.25">
      <c r="G1875" s="9" t="s">
        <v>8746</v>
      </c>
      <c r="H1875" s="14">
        <v>6</v>
      </c>
      <c r="J1875" s="9" t="s">
        <v>3440</v>
      </c>
      <c r="K1875" s="15">
        <v>2</v>
      </c>
    </row>
    <row r="1876" spans="7:11" x14ac:dyDescent="0.25">
      <c r="G1876" s="11" t="s">
        <v>4519</v>
      </c>
      <c r="H1876" s="14">
        <v>6</v>
      </c>
      <c r="J1876" s="11" t="s">
        <v>2054</v>
      </c>
      <c r="K1876" s="15">
        <v>2</v>
      </c>
    </row>
    <row r="1877" spans="7:11" x14ac:dyDescent="0.25">
      <c r="G1877" s="13" t="s">
        <v>32</v>
      </c>
      <c r="H1877" s="14">
        <v>6</v>
      </c>
      <c r="J1877" s="13" t="s">
        <v>140</v>
      </c>
      <c r="K1877" s="15">
        <v>2</v>
      </c>
    </row>
    <row r="1878" spans="7:11" x14ac:dyDescent="0.25">
      <c r="G1878" s="9" t="s">
        <v>8406</v>
      </c>
      <c r="H1878" s="14">
        <v>6</v>
      </c>
      <c r="J1878" s="9" t="s">
        <v>3152</v>
      </c>
      <c r="K1878" s="15">
        <v>2</v>
      </c>
    </row>
    <row r="1879" spans="7:11" x14ac:dyDescent="0.25">
      <c r="G1879" s="11" t="s">
        <v>745</v>
      </c>
      <c r="H1879" s="14">
        <v>6</v>
      </c>
      <c r="J1879" s="11" t="s">
        <v>995</v>
      </c>
      <c r="K1879" s="15">
        <v>2</v>
      </c>
    </row>
    <row r="1880" spans="7:11" x14ac:dyDescent="0.25">
      <c r="G1880" s="13" t="s">
        <v>126</v>
      </c>
      <c r="H1880" s="14">
        <v>6</v>
      </c>
      <c r="J1880" s="13" t="s">
        <v>32</v>
      </c>
      <c r="K1880" s="15">
        <v>2</v>
      </c>
    </row>
    <row r="1881" spans="7:11" x14ac:dyDescent="0.25">
      <c r="G1881" s="9" t="s">
        <v>8424</v>
      </c>
      <c r="H1881" s="14">
        <v>6</v>
      </c>
      <c r="J1881" s="9" t="s">
        <v>3113</v>
      </c>
      <c r="K1881" s="15">
        <v>2</v>
      </c>
    </row>
    <row r="1882" spans="7:11" x14ac:dyDescent="0.25">
      <c r="G1882" s="11" t="s">
        <v>35</v>
      </c>
      <c r="H1882" s="14">
        <v>6</v>
      </c>
      <c r="J1882" s="11" t="s">
        <v>3114</v>
      </c>
      <c r="K1882" s="15">
        <v>2</v>
      </c>
    </row>
    <row r="1883" spans="7:11" x14ac:dyDescent="0.25">
      <c r="G1883" s="13" t="s">
        <v>126</v>
      </c>
      <c r="H1883" s="14">
        <v>6</v>
      </c>
      <c r="J1883" s="13" t="s">
        <v>32</v>
      </c>
      <c r="K1883" s="15">
        <v>2</v>
      </c>
    </row>
    <row r="1884" spans="7:11" x14ac:dyDescent="0.25">
      <c r="G1884" s="9" t="s">
        <v>8631</v>
      </c>
      <c r="H1884" s="14">
        <v>6</v>
      </c>
      <c r="J1884" s="9" t="s">
        <v>3885</v>
      </c>
      <c r="K1884" s="15">
        <v>2</v>
      </c>
    </row>
    <row r="1885" spans="7:11" x14ac:dyDescent="0.25">
      <c r="G1885" s="11" t="s">
        <v>82</v>
      </c>
      <c r="H1885" s="14">
        <v>6</v>
      </c>
      <c r="J1885" s="11" t="s">
        <v>200</v>
      </c>
      <c r="K1885" s="15">
        <v>2</v>
      </c>
    </row>
    <row r="1886" spans="7:11" x14ac:dyDescent="0.25">
      <c r="G1886" s="13" t="s">
        <v>32</v>
      </c>
      <c r="H1886" s="14">
        <v>6</v>
      </c>
      <c r="J1886" s="13" t="s">
        <v>32</v>
      </c>
      <c r="K1886" s="15">
        <v>2</v>
      </c>
    </row>
    <row r="1887" spans="7:11" x14ac:dyDescent="0.25">
      <c r="G1887" s="9" t="s">
        <v>8766</v>
      </c>
      <c r="H1887" s="14">
        <v>6</v>
      </c>
      <c r="J1887" s="9" t="s">
        <v>3168</v>
      </c>
      <c r="K1887" s="15">
        <v>2</v>
      </c>
    </row>
    <row r="1888" spans="7:11" x14ac:dyDescent="0.25">
      <c r="G1888" s="11" t="s">
        <v>8767</v>
      </c>
      <c r="H1888" s="14">
        <v>6</v>
      </c>
      <c r="J1888" s="11" t="s">
        <v>1422</v>
      </c>
      <c r="K1888" s="15">
        <v>2</v>
      </c>
    </row>
    <row r="1889" spans="7:11" x14ac:dyDescent="0.25">
      <c r="G1889" s="13" t="s">
        <v>79</v>
      </c>
      <c r="H1889" s="14">
        <v>6</v>
      </c>
      <c r="J1889" s="13" t="s">
        <v>32</v>
      </c>
      <c r="K1889" s="15">
        <v>2</v>
      </c>
    </row>
    <row r="1890" spans="7:11" x14ac:dyDescent="0.25">
      <c r="G1890" s="9" t="s">
        <v>8640</v>
      </c>
      <c r="H1890" s="14">
        <v>6</v>
      </c>
      <c r="J1890" s="9" t="s">
        <v>3887</v>
      </c>
      <c r="K1890" s="15">
        <v>2</v>
      </c>
    </row>
    <row r="1891" spans="7:11" x14ac:dyDescent="0.25">
      <c r="G1891" s="11" t="s">
        <v>82</v>
      </c>
      <c r="H1891" s="14">
        <v>6</v>
      </c>
      <c r="J1891" s="11" t="s">
        <v>200</v>
      </c>
      <c r="K1891" s="15">
        <v>2</v>
      </c>
    </row>
    <row r="1892" spans="7:11" x14ac:dyDescent="0.25">
      <c r="G1892" s="13" t="s">
        <v>79</v>
      </c>
      <c r="H1892" s="14">
        <v>6</v>
      </c>
      <c r="J1892" s="13" t="s">
        <v>32</v>
      </c>
      <c r="K1892" s="15">
        <v>2</v>
      </c>
    </row>
    <row r="1893" spans="7:11" x14ac:dyDescent="0.25">
      <c r="G1893" s="9" t="s">
        <v>8523</v>
      </c>
      <c r="H1893" s="14">
        <v>6</v>
      </c>
      <c r="J1893" s="9" t="s">
        <v>3815</v>
      </c>
      <c r="K1893" s="15">
        <v>2</v>
      </c>
    </row>
    <row r="1894" spans="7:11" x14ac:dyDescent="0.25">
      <c r="G1894" s="11" t="s">
        <v>4829</v>
      </c>
      <c r="H1894" s="14">
        <v>6</v>
      </c>
      <c r="J1894" s="11" t="s">
        <v>3816</v>
      </c>
      <c r="K1894" s="15">
        <v>2</v>
      </c>
    </row>
    <row r="1895" spans="7:11" x14ac:dyDescent="0.25">
      <c r="G1895" s="13" t="s">
        <v>32</v>
      </c>
      <c r="H1895" s="14">
        <v>6</v>
      </c>
      <c r="J1895" s="13" t="s">
        <v>32</v>
      </c>
      <c r="K1895" s="15">
        <v>2</v>
      </c>
    </row>
    <row r="1896" spans="7:11" x14ac:dyDescent="0.25">
      <c r="G1896" s="9" t="s">
        <v>8543</v>
      </c>
      <c r="H1896" s="14">
        <v>6</v>
      </c>
      <c r="J1896" s="9" t="s">
        <v>3510</v>
      </c>
      <c r="K1896" s="15">
        <v>2</v>
      </c>
    </row>
    <row r="1897" spans="7:11" x14ac:dyDescent="0.25">
      <c r="G1897" s="11" t="s">
        <v>4829</v>
      </c>
      <c r="H1897" s="14">
        <v>6</v>
      </c>
      <c r="J1897" s="11" t="s">
        <v>178</v>
      </c>
      <c r="K1897" s="15">
        <v>2</v>
      </c>
    </row>
    <row r="1898" spans="7:11" x14ac:dyDescent="0.25">
      <c r="G1898" s="13" t="s">
        <v>32</v>
      </c>
      <c r="H1898" s="14">
        <v>6</v>
      </c>
      <c r="J1898" s="13" t="s">
        <v>32</v>
      </c>
      <c r="K1898" s="15">
        <v>2</v>
      </c>
    </row>
    <row r="1899" spans="7:11" x14ac:dyDescent="0.25">
      <c r="G1899" s="9" t="s">
        <v>8168</v>
      </c>
      <c r="H1899" s="14">
        <v>6</v>
      </c>
      <c r="J1899" s="9" t="s">
        <v>3835</v>
      </c>
      <c r="K1899" s="15">
        <v>2</v>
      </c>
    </row>
    <row r="1900" spans="7:11" x14ac:dyDescent="0.25">
      <c r="G1900" s="11" t="s">
        <v>35</v>
      </c>
      <c r="H1900" s="14">
        <v>6</v>
      </c>
      <c r="J1900" s="11" t="s">
        <v>3836</v>
      </c>
      <c r="K1900" s="15">
        <v>2</v>
      </c>
    </row>
    <row r="1901" spans="7:11" x14ac:dyDescent="0.25">
      <c r="G1901" s="13" t="s">
        <v>32</v>
      </c>
      <c r="H1901" s="14">
        <v>6</v>
      </c>
      <c r="J1901" s="13" t="s">
        <v>64</v>
      </c>
      <c r="K1901" s="15">
        <v>2</v>
      </c>
    </row>
    <row r="1902" spans="7:11" x14ac:dyDescent="0.25">
      <c r="G1902" s="9" t="s">
        <v>8122</v>
      </c>
      <c r="H1902" s="14">
        <v>6</v>
      </c>
      <c r="J1902" s="9" t="s">
        <v>3298</v>
      </c>
      <c r="K1902" s="15">
        <v>2</v>
      </c>
    </row>
    <row r="1903" spans="7:11" x14ac:dyDescent="0.25">
      <c r="G1903" s="11" t="s">
        <v>745</v>
      </c>
      <c r="H1903" s="14">
        <v>6</v>
      </c>
      <c r="J1903" s="11" t="s">
        <v>754</v>
      </c>
      <c r="K1903" s="15">
        <v>2</v>
      </c>
    </row>
    <row r="1904" spans="7:11" x14ac:dyDescent="0.25">
      <c r="G1904" s="13" t="s">
        <v>120</v>
      </c>
      <c r="H1904" s="14">
        <v>6</v>
      </c>
      <c r="J1904" s="13" t="s">
        <v>64</v>
      </c>
      <c r="K1904" s="15">
        <v>2</v>
      </c>
    </row>
    <row r="1905" spans="7:11" x14ac:dyDescent="0.25">
      <c r="G1905" s="9" t="s">
        <v>8248</v>
      </c>
      <c r="H1905" s="14">
        <v>6</v>
      </c>
      <c r="J1905" s="9" t="s">
        <v>3633</v>
      </c>
      <c r="K1905" s="15">
        <v>2</v>
      </c>
    </row>
    <row r="1906" spans="7:11" x14ac:dyDescent="0.25">
      <c r="G1906" s="11" t="s">
        <v>871</v>
      </c>
      <c r="H1906" s="14">
        <v>6</v>
      </c>
      <c r="J1906" s="11" t="s">
        <v>228</v>
      </c>
      <c r="K1906" s="15">
        <v>2</v>
      </c>
    </row>
    <row r="1907" spans="7:11" x14ac:dyDescent="0.25">
      <c r="G1907" s="13" t="s">
        <v>32</v>
      </c>
      <c r="H1907" s="14">
        <v>6</v>
      </c>
      <c r="J1907" s="13" t="s">
        <v>22</v>
      </c>
      <c r="K1907" s="15">
        <v>2</v>
      </c>
    </row>
    <row r="1908" spans="7:11" x14ac:dyDescent="0.25">
      <c r="G1908" s="9" t="s">
        <v>7599</v>
      </c>
      <c r="H1908" s="14">
        <v>6</v>
      </c>
      <c r="J1908" s="9" t="s">
        <v>3323</v>
      </c>
      <c r="K1908" s="15">
        <v>2</v>
      </c>
    </row>
    <row r="1909" spans="7:11" x14ac:dyDescent="0.25">
      <c r="G1909" s="11" t="s">
        <v>1907</v>
      </c>
      <c r="H1909" s="14">
        <v>6</v>
      </c>
      <c r="J1909" s="11" t="s">
        <v>3327</v>
      </c>
      <c r="K1909" s="15">
        <v>2</v>
      </c>
    </row>
    <row r="1910" spans="7:11" x14ac:dyDescent="0.25">
      <c r="G1910" s="13" t="s">
        <v>22</v>
      </c>
      <c r="H1910" s="14">
        <v>6</v>
      </c>
      <c r="J1910" s="13" t="s">
        <v>32</v>
      </c>
      <c r="K1910" s="15">
        <v>2</v>
      </c>
    </row>
    <row r="1911" spans="7:11" x14ac:dyDescent="0.25">
      <c r="G1911" s="9" t="s">
        <v>8148</v>
      </c>
      <c r="H1911" s="14">
        <v>6</v>
      </c>
      <c r="J1911" s="9" t="s">
        <v>3682</v>
      </c>
      <c r="K1911" s="15">
        <v>2</v>
      </c>
    </row>
    <row r="1912" spans="7:11" x14ac:dyDescent="0.25">
      <c r="G1912" s="11" t="s">
        <v>2367</v>
      </c>
      <c r="H1912" s="14">
        <v>6</v>
      </c>
      <c r="J1912" s="11" t="s">
        <v>1786</v>
      </c>
      <c r="K1912" s="15">
        <v>2</v>
      </c>
    </row>
    <row r="1913" spans="7:11" x14ac:dyDescent="0.25">
      <c r="G1913" s="13" t="s">
        <v>120</v>
      </c>
      <c r="H1913" s="14">
        <v>6</v>
      </c>
      <c r="J1913" s="13" t="s">
        <v>32</v>
      </c>
      <c r="K1913" s="15">
        <v>2</v>
      </c>
    </row>
    <row r="1914" spans="7:11" x14ac:dyDescent="0.25">
      <c r="G1914" s="9" t="s">
        <v>7989</v>
      </c>
      <c r="H1914" s="14">
        <v>6</v>
      </c>
      <c r="J1914" s="9" t="s">
        <v>3535</v>
      </c>
      <c r="K1914" s="15">
        <v>2</v>
      </c>
    </row>
    <row r="1915" spans="7:11" x14ac:dyDescent="0.25">
      <c r="G1915" s="11" t="s">
        <v>35</v>
      </c>
      <c r="H1915" s="14">
        <v>6</v>
      </c>
      <c r="J1915" s="11" t="s">
        <v>2170</v>
      </c>
      <c r="K1915" s="15">
        <v>2</v>
      </c>
    </row>
    <row r="1916" spans="7:11" x14ac:dyDescent="0.25">
      <c r="G1916" s="13" t="s">
        <v>32</v>
      </c>
      <c r="H1916" s="14">
        <v>6</v>
      </c>
      <c r="J1916" s="13" t="s">
        <v>22</v>
      </c>
      <c r="K1916" s="15">
        <v>2</v>
      </c>
    </row>
    <row r="1917" spans="7:11" x14ac:dyDescent="0.25">
      <c r="G1917" s="9" t="s">
        <v>7747</v>
      </c>
      <c r="H1917" s="14">
        <v>6</v>
      </c>
      <c r="J1917" s="9" t="s">
        <v>3414</v>
      </c>
      <c r="K1917" s="15">
        <v>2</v>
      </c>
    </row>
    <row r="1918" spans="7:11" x14ac:dyDescent="0.25">
      <c r="G1918" s="11" t="s">
        <v>7727</v>
      </c>
      <c r="H1918" s="14">
        <v>6</v>
      </c>
      <c r="J1918" s="11" t="s">
        <v>871</v>
      </c>
      <c r="K1918" s="15">
        <v>2</v>
      </c>
    </row>
    <row r="1919" spans="7:11" x14ac:dyDescent="0.25">
      <c r="G1919" s="13" t="s">
        <v>120</v>
      </c>
      <c r="H1919" s="14">
        <v>6</v>
      </c>
      <c r="J1919" s="13" t="s">
        <v>32</v>
      </c>
      <c r="K1919" s="15">
        <v>2</v>
      </c>
    </row>
    <row r="1920" spans="7:11" x14ac:dyDescent="0.25">
      <c r="G1920" s="9" t="s">
        <v>8266</v>
      </c>
      <c r="H1920" s="14">
        <v>6</v>
      </c>
      <c r="J1920" s="9" t="s">
        <v>3539</v>
      </c>
      <c r="K1920" s="15">
        <v>2</v>
      </c>
    </row>
    <row r="1921" spans="7:11" x14ac:dyDescent="0.25">
      <c r="G1921" s="11" t="s">
        <v>1598</v>
      </c>
      <c r="H1921" s="14">
        <v>6</v>
      </c>
      <c r="J1921" s="11" t="s">
        <v>891</v>
      </c>
      <c r="K1921" s="15">
        <v>2</v>
      </c>
    </row>
    <row r="1922" spans="7:11" x14ac:dyDescent="0.25">
      <c r="G1922" s="13" t="s">
        <v>120</v>
      </c>
      <c r="H1922" s="14">
        <v>6</v>
      </c>
      <c r="J1922" s="13" t="s">
        <v>64</v>
      </c>
      <c r="K1922" s="15">
        <v>2</v>
      </c>
    </row>
    <row r="1923" spans="7:11" x14ac:dyDescent="0.25">
      <c r="G1923" s="9" t="s">
        <v>7584</v>
      </c>
      <c r="H1923" s="14">
        <v>6</v>
      </c>
      <c r="J1923" s="9" t="s">
        <v>3717</v>
      </c>
      <c r="K1923" s="15">
        <v>2</v>
      </c>
    </row>
    <row r="1924" spans="7:11" x14ac:dyDescent="0.25">
      <c r="G1924" s="11" t="s">
        <v>902</v>
      </c>
      <c r="H1924" s="14">
        <v>6</v>
      </c>
      <c r="J1924" s="11" t="s">
        <v>971</v>
      </c>
      <c r="K1924" s="15">
        <v>2</v>
      </c>
    </row>
    <row r="1925" spans="7:11" x14ac:dyDescent="0.25">
      <c r="G1925" s="13" t="s">
        <v>32</v>
      </c>
      <c r="H1925" s="14">
        <v>6</v>
      </c>
      <c r="J1925" s="13" t="s">
        <v>32</v>
      </c>
      <c r="K1925" s="15">
        <v>2</v>
      </c>
    </row>
    <row r="1926" spans="7:11" x14ac:dyDescent="0.25">
      <c r="G1926" s="9" t="s">
        <v>7843</v>
      </c>
      <c r="H1926" s="14">
        <v>6</v>
      </c>
      <c r="J1926" s="9" t="s">
        <v>3547</v>
      </c>
      <c r="K1926" s="15">
        <v>2</v>
      </c>
    </row>
    <row r="1927" spans="7:11" x14ac:dyDescent="0.25">
      <c r="G1927" s="11" t="s">
        <v>7840</v>
      </c>
      <c r="H1927" s="14">
        <v>6</v>
      </c>
      <c r="J1927" s="11" t="s">
        <v>2440</v>
      </c>
      <c r="K1927" s="15">
        <v>2</v>
      </c>
    </row>
    <row r="1928" spans="7:11" x14ac:dyDescent="0.25">
      <c r="G1928" s="13" t="s">
        <v>140</v>
      </c>
      <c r="H1928" s="14">
        <v>6</v>
      </c>
      <c r="J1928" s="13" t="s">
        <v>120</v>
      </c>
      <c r="K1928" s="15">
        <v>2</v>
      </c>
    </row>
    <row r="1929" spans="7:11" x14ac:dyDescent="0.25">
      <c r="G1929" s="9" t="s">
        <v>8124</v>
      </c>
      <c r="H1929" s="14">
        <v>6</v>
      </c>
      <c r="J1929" s="9" t="s">
        <v>3436</v>
      </c>
      <c r="K1929" s="15">
        <v>2</v>
      </c>
    </row>
    <row r="1930" spans="7:11" x14ac:dyDescent="0.25">
      <c r="G1930" s="11" t="s">
        <v>745</v>
      </c>
      <c r="H1930" s="14">
        <v>6</v>
      </c>
      <c r="J1930" s="11" t="s">
        <v>871</v>
      </c>
      <c r="K1930" s="15">
        <v>2</v>
      </c>
    </row>
    <row r="1931" spans="7:11" x14ac:dyDescent="0.25">
      <c r="G1931" s="13" t="s">
        <v>120</v>
      </c>
      <c r="H1931" s="14">
        <v>6</v>
      </c>
      <c r="J1931" s="13" t="s">
        <v>32</v>
      </c>
      <c r="K1931" s="15">
        <v>2</v>
      </c>
    </row>
    <row r="1932" spans="7:11" x14ac:dyDescent="0.25">
      <c r="G1932" s="9" t="s">
        <v>8016</v>
      </c>
      <c r="H1932" s="14">
        <v>6</v>
      </c>
      <c r="J1932" s="9" t="s">
        <v>3154</v>
      </c>
      <c r="K1932" s="15">
        <v>2</v>
      </c>
    </row>
    <row r="1933" spans="7:11" x14ac:dyDescent="0.25">
      <c r="G1933" s="11" t="s">
        <v>8014</v>
      </c>
      <c r="H1933" s="14">
        <v>6</v>
      </c>
      <c r="J1933" s="11" t="s">
        <v>673</v>
      </c>
      <c r="K1933" s="15">
        <v>2</v>
      </c>
    </row>
    <row r="1934" spans="7:11" x14ac:dyDescent="0.25">
      <c r="G1934" s="13" t="s">
        <v>32</v>
      </c>
      <c r="H1934" s="14">
        <v>6</v>
      </c>
      <c r="J1934" s="13" t="s">
        <v>32</v>
      </c>
      <c r="K1934" s="15">
        <v>2</v>
      </c>
    </row>
    <row r="1935" spans="7:11" x14ac:dyDescent="0.25">
      <c r="G1935" s="9" t="s">
        <v>8164</v>
      </c>
      <c r="H1935" s="14">
        <v>6</v>
      </c>
      <c r="J1935" s="9" t="s">
        <v>3823</v>
      </c>
      <c r="K1935" s="15">
        <v>2</v>
      </c>
    </row>
    <row r="1936" spans="7:11" x14ac:dyDescent="0.25">
      <c r="G1936" s="11" t="s">
        <v>35</v>
      </c>
      <c r="H1936" s="14">
        <v>6</v>
      </c>
      <c r="J1936" s="11" t="s">
        <v>1556</v>
      </c>
      <c r="K1936" s="15">
        <v>2</v>
      </c>
    </row>
    <row r="1937" spans="7:11" x14ac:dyDescent="0.25">
      <c r="G1937" s="13" t="s">
        <v>32</v>
      </c>
      <c r="H1937" s="14">
        <v>6</v>
      </c>
      <c r="J1937" s="13" t="s">
        <v>120</v>
      </c>
      <c r="K1937" s="15">
        <v>2</v>
      </c>
    </row>
    <row r="1938" spans="7:11" x14ac:dyDescent="0.25">
      <c r="G1938" s="9" t="s">
        <v>7730</v>
      </c>
      <c r="H1938" s="14">
        <v>6</v>
      </c>
      <c r="J1938" s="9" t="s">
        <v>3583</v>
      </c>
      <c r="K1938" s="15">
        <v>2</v>
      </c>
    </row>
    <row r="1939" spans="7:11" x14ac:dyDescent="0.25">
      <c r="G1939" s="11" t="s">
        <v>7727</v>
      </c>
      <c r="H1939" s="14">
        <v>6</v>
      </c>
      <c r="J1939" s="11" t="s">
        <v>3573</v>
      </c>
      <c r="K1939" s="15">
        <v>2</v>
      </c>
    </row>
    <row r="1940" spans="7:11" x14ac:dyDescent="0.25">
      <c r="G1940" s="13" t="s">
        <v>126</v>
      </c>
      <c r="H1940" s="14">
        <v>6</v>
      </c>
      <c r="J1940" s="13" t="s">
        <v>32</v>
      </c>
      <c r="K1940" s="15">
        <v>2</v>
      </c>
    </row>
    <row r="1941" spans="7:11" x14ac:dyDescent="0.25">
      <c r="G1941" s="9" t="s">
        <v>8176</v>
      </c>
      <c r="H1941" s="14">
        <v>6</v>
      </c>
      <c r="J1941" s="9" t="s">
        <v>3466</v>
      </c>
      <c r="K1941" s="15">
        <v>2</v>
      </c>
    </row>
    <row r="1942" spans="7:11" x14ac:dyDescent="0.25">
      <c r="G1942" s="11" t="s">
        <v>35</v>
      </c>
      <c r="H1942" s="14">
        <v>6</v>
      </c>
      <c r="J1942" s="11" t="s">
        <v>3467</v>
      </c>
      <c r="K1942" s="15">
        <v>2</v>
      </c>
    </row>
    <row r="1943" spans="7:11" x14ac:dyDescent="0.25">
      <c r="G1943" s="13" t="s">
        <v>32</v>
      </c>
      <c r="H1943" s="14">
        <v>6</v>
      </c>
      <c r="J1943" s="13" t="s">
        <v>126</v>
      </c>
      <c r="K1943" s="15">
        <v>2</v>
      </c>
    </row>
    <row r="1944" spans="7:11" x14ac:dyDescent="0.25">
      <c r="G1944" s="9" t="s">
        <v>8049</v>
      </c>
      <c r="H1944" s="14">
        <v>6</v>
      </c>
      <c r="J1944" s="9" t="s">
        <v>3589</v>
      </c>
      <c r="K1944" s="15">
        <v>2</v>
      </c>
    </row>
    <row r="1945" spans="7:11" x14ac:dyDescent="0.25">
      <c r="G1945" s="11" t="s">
        <v>1907</v>
      </c>
      <c r="H1945" s="14">
        <v>6</v>
      </c>
      <c r="J1945" s="11" t="s">
        <v>902</v>
      </c>
      <c r="K1945" s="15">
        <v>2</v>
      </c>
    </row>
    <row r="1946" spans="7:11" x14ac:dyDescent="0.25">
      <c r="G1946" s="13" t="s">
        <v>22</v>
      </c>
      <c r="H1946" s="14">
        <v>6</v>
      </c>
      <c r="J1946" s="13" t="s">
        <v>32</v>
      </c>
      <c r="K1946" s="15">
        <v>2</v>
      </c>
    </row>
    <row r="1947" spans="7:11" x14ac:dyDescent="0.25">
      <c r="G1947" s="9" t="s">
        <v>8213</v>
      </c>
      <c r="H1947" s="14">
        <v>6</v>
      </c>
      <c r="J1947" s="9" t="s">
        <v>3838</v>
      </c>
      <c r="K1947" s="15">
        <v>2</v>
      </c>
    </row>
    <row r="1948" spans="7:11" x14ac:dyDescent="0.25">
      <c r="G1948" s="11" t="s">
        <v>167</v>
      </c>
      <c r="H1948" s="14">
        <v>6</v>
      </c>
      <c r="J1948" s="11" t="s">
        <v>902</v>
      </c>
      <c r="K1948" s="15">
        <v>2</v>
      </c>
    </row>
    <row r="1949" spans="7:11" x14ac:dyDescent="0.25">
      <c r="G1949" s="13" t="s">
        <v>22</v>
      </c>
      <c r="H1949" s="14">
        <v>6</v>
      </c>
      <c r="J1949" s="13" t="s">
        <v>32</v>
      </c>
      <c r="K1949" s="15">
        <v>2</v>
      </c>
    </row>
    <row r="1950" spans="7:11" x14ac:dyDescent="0.25">
      <c r="G1950" s="9" t="s">
        <v>8059</v>
      </c>
      <c r="H1950" s="14">
        <v>6</v>
      </c>
      <c r="J1950" s="9" t="s">
        <v>3349</v>
      </c>
      <c r="K1950" s="15">
        <v>2</v>
      </c>
    </row>
    <row r="1951" spans="7:11" x14ac:dyDescent="0.25">
      <c r="G1951" s="11" t="s">
        <v>1907</v>
      </c>
      <c r="H1951" s="14">
        <v>6</v>
      </c>
      <c r="J1951" s="11" t="s">
        <v>1237</v>
      </c>
      <c r="K1951" s="15">
        <v>2</v>
      </c>
    </row>
    <row r="1952" spans="7:11" x14ac:dyDescent="0.25">
      <c r="G1952" s="13" t="s">
        <v>22</v>
      </c>
      <c r="H1952" s="14">
        <v>6</v>
      </c>
      <c r="J1952" s="13" t="s">
        <v>120</v>
      </c>
      <c r="K1952" s="15">
        <v>2</v>
      </c>
    </row>
    <row r="1953" spans="7:11" x14ac:dyDescent="0.25">
      <c r="G1953" s="9" t="s">
        <v>7935</v>
      </c>
      <c r="H1953" s="14">
        <v>6</v>
      </c>
      <c r="J1953" s="9" t="s">
        <v>3622</v>
      </c>
      <c r="K1953" s="15">
        <v>2</v>
      </c>
    </row>
    <row r="1954" spans="7:11" x14ac:dyDescent="0.25">
      <c r="G1954" s="11" t="s">
        <v>35</v>
      </c>
      <c r="H1954" s="14">
        <v>6</v>
      </c>
      <c r="J1954" s="11" t="s">
        <v>178</v>
      </c>
      <c r="K1954" s="15">
        <v>2</v>
      </c>
    </row>
    <row r="1955" spans="7:11" x14ac:dyDescent="0.25">
      <c r="G1955" s="13" t="s">
        <v>32</v>
      </c>
      <c r="H1955" s="14">
        <v>6</v>
      </c>
      <c r="J1955" s="13" t="s">
        <v>79</v>
      </c>
      <c r="K1955" s="15">
        <v>2</v>
      </c>
    </row>
    <row r="1956" spans="7:11" x14ac:dyDescent="0.25">
      <c r="G1956" s="9" t="s">
        <v>8081</v>
      </c>
      <c r="H1956" s="14">
        <v>6</v>
      </c>
      <c r="J1956" s="9" t="s">
        <v>3901</v>
      </c>
      <c r="K1956" s="15">
        <v>2</v>
      </c>
    </row>
    <row r="1957" spans="7:11" x14ac:dyDescent="0.25">
      <c r="G1957" s="11" t="s">
        <v>3068</v>
      </c>
      <c r="H1957" s="14">
        <v>6</v>
      </c>
      <c r="J1957" s="11" t="s">
        <v>1591</v>
      </c>
      <c r="K1957" s="15">
        <v>2</v>
      </c>
    </row>
    <row r="1958" spans="7:11" x14ac:dyDescent="0.25">
      <c r="G1958" s="13" t="s">
        <v>22</v>
      </c>
      <c r="H1958" s="14">
        <v>6</v>
      </c>
      <c r="J1958" s="13" t="s">
        <v>32</v>
      </c>
      <c r="K1958" s="15">
        <v>2</v>
      </c>
    </row>
    <row r="1959" spans="7:11" x14ac:dyDescent="0.25">
      <c r="G1959" s="9" t="s">
        <v>7590</v>
      </c>
      <c r="H1959" s="14">
        <v>6</v>
      </c>
      <c r="J1959" s="9" t="s">
        <v>3496</v>
      </c>
      <c r="K1959" s="15">
        <v>2</v>
      </c>
    </row>
    <row r="1960" spans="7:11" x14ac:dyDescent="0.25">
      <c r="G1960" s="11" t="s">
        <v>2170</v>
      </c>
      <c r="H1960" s="14">
        <v>6</v>
      </c>
      <c r="J1960" s="11" t="s">
        <v>1817</v>
      </c>
      <c r="K1960" s="15">
        <v>2</v>
      </c>
    </row>
    <row r="1961" spans="7:11" x14ac:dyDescent="0.25">
      <c r="G1961" s="13" t="s">
        <v>120</v>
      </c>
      <c r="H1961" s="14">
        <v>6</v>
      </c>
      <c r="J1961" s="13" t="s">
        <v>22</v>
      </c>
      <c r="K1961" s="15">
        <v>2</v>
      </c>
    </row>
    <row r="1962" spans="7:11" x14ac:dyDescent="0.25">
      <c r="G1962" s="9" t="s">
        <v>7094</v>
      </c>
      <c r="H1962" s="14">
        <v>6</v>
      </c>
      <c r="J1962" s="9" t="s">
        <v>3525</v>
      </c>
      <c r="K1962" s="15">
        <v>2</v>
      </c>
    </row>
    <row r="1963" spans="7:11" x14ac:dyDescent="0.25">
      <c r="G1963" s="11" t="s">
        <v>7084</v>
      </c>
      <c r="H1963" s="14">
        <v>6</v>
      </c>
      <c r="J1963" s="11" t="s">
        <v>1591</v>
      </c>
      <c r="K1963" s="15">
        <v>2</v>
      </c>
    </row>
    <row r="1964" spans="7:11" x14ac:dyDescent="0.25">
      <c r="G1964" s="13" t="s">
        <v>120</v>
      </c>
      <c r="H1964" s="14">
        <v>6</v>
      </c>
      <c r="J1964" s="13" t="s">
        <v>32</v>
      </c>
      <c r="K1964" s="15">
        <v>2</v>
      </c>
    </row>
    <row r="1965" spans="7:11" x14ac:dyDescent="0.25">
      <c r="G1965" s="9" t="s">
        <v>7416</v>
      </c>
      <c r="H1965" s="14">
        <v>6</v>
      </c>
      <c r="J1965" s="9" t="s">
        <v>2823</v>
      </c>
      <c r="K1965" s="15">
        <v>2</v>
      </c>
    </row>
    <row r="1966" spans="7:11" x14ac:dyDescent="0.25">
      <c r="G1966" s="11" t="s">
        <v>388</v>
      </c>
      <c r="H1966" s="14">
        <v>6</v>
      </c>
      <c r="J1966" s="11" t="s">
        <v>35</v>
      </c>
      <c r="K1966" s="15">
        <v>2</v>
      </c>
    </row>
    <row r="1967" spans="7:11" x14ac:dyDescent="0.25">
      <c r="G1967" s="13" t="s">
        <v>22</v>
      </c>
      <c r="H1967" s="14">
        <v>6</v>
      </c>
      <c r="J1967" s="13" t="s">
        <v>32</v>
      </c>
      <c r="K1967" s="15">
        <v>2</v>
      </c>
    </row>
    <row r="1968" spans="7:11" x14ac:dyDescent="0.25">
      <c r="G1968" s="9" t="s">
        <v>6948</v>
      </c>
      <c r="H1968" s="14">
        <v>6</v>
      </c>
      <c r="J1968" s="9" t="s">
        <v>2967</v>
      </c>
      <c r="K1968" s="15">
        <v>2</v>
      </c>
    </row>
    <row r="1969" spans="7:11" x14ac:dyDescent="0.25">
      <c r="G1969" s="11" t="s">
        <v>388</v>
      </c>
      <c r="H1969" s="14">
        <v>6</v>
      </c>
      <c r="J1969" s="11" t="s">
        <v>614</v>
      </c>
      <c r="K1969" s="15">
        <v>2</v>
      </c>
    </row>
    <row r="1970" spans="7:11" x14ac:dyDescent="0.25">
      <c r="G1970" s="13" t="s">
        <v>120</v>
      </c>
      <c r="H1970" s="14">
        <v>6</v>
      </c>
      <c r="J1970" s="13" t="s">
        <v>140</v>
      </c>
      <c r="K1970" s="15">
        <v>2</v>
      </c>
    </row>
    <row r="1971" spans="7:11" x14ac:dyDescent="0.25">
      <c r="G1971" s="9" t="s">
        <v>7426</v>
      </c>
      <c r="H1971" s="14">
        <v>6</v>
      </c>
      <c r="J1971" s="9" t="s">
        <v>2925</v>
      </c>
      <c r="K1971" s="15">
        <v>2</v>
      </c>
    </row>
    <row r="1972" spans="7:11" x14ac:dyDescent="0.25">
      <c r="G1972" s="11" t="s">
        <v>1209</v>
      </c>
      <c r="H1972" s="14">
        <v>6</v>
      </c>
      <c r="J1972" s="11" t="s">
        <v>380</v>
      </c>
      <c r="K1972" s="15">
        <v>2</v>
      </c>
    </row>
    <row r="1973" spans="7:11" x14ac:dyDescent="0.25">
      <c r="G1973" s="13" t="s">
        <v>126</v>
      </c>
      <c r="H1973" s="14">
        <v>6</v>
      </c>
      <c r="J1973" s="13" t="s">
        <v>79</v>
      </c>
      <c r="K1973" s="15">
        <v>2</v>
      </c>
    </row>
    <row r="1974" spans="7:11" x14ac:dyDescent="0.25">
      <c r="G1974" s="9" t="s">
        <v>7182</v>
      </c>
      <c r="H1974" s="14">
        <v>6</v>
      </c>
      <c r="J1974" s="9" t="s">
        <v>2491</v>
      </c>
      <c r="K1974" s="15">
        <v>2</v>
      </c>
    </row>
    <row r="1975" spans="7:11" x14ac:dyDescent="0.25">
      <c r="G1975" s="11" t="s">
        <v>3262</v>
      </c>
      <c r="H1975" s="14">
        <v>6</v>
      </c>
      <c r="J1975" s="11" t="s">
        <v>2250</v>
      </c>
      <c r="K1975" s="15">
        <v>2</v>
      </c>
    </row>
    <row r="1976" spans="7:11" x14ac:dyDescent="0.25">
      <c r="G1976" s="13" t="s">
        <v>120</v>
      </c>
      <c r="H1976" s="14">
        <v>6</v>
      </c>
      <c r="J1976" s="13" t="s">
        <v>32</v>
      </c>
      <c r="K1976" s="15">
        <v>2</v>
      </c>
    </row>
    <row r="1977" spans="7:11" x14ac:dyDescent="0.25">
      <c r="G1977" s="9" t="s">
        <v>7512</v>
      </c>
      <c r="H1977" s="14">
        <v>6</v>
      </c>
      <c r="J1977" s="9" t="s">
        <v>3028</v>
      </c>
      <c r="K1977" s="15">
        <v>2</v>
      </c>
    </row>
    <row r="1978" spans="7:11" x14ac:dyDescent="0.25">
      <c r="G1978" s="11" t="s">
        <v>7510</v>
      </c>
      <c r="H1978" s="14">
        <v>6</v>
      </c>
      <c r="J1978" s="11" t="s">
        <v>871</v>
      </c>
      <c r="K1978" s="15">
        <v>2</v>
      </c>
    </row>
    <row r="1979" spans="7:11" x14ac:dyDescent="0.25">
      <c r="G1979" s="13" t="s">
        <v>32</v>
      </c>
      <c r="H1979" s="14">
        <v>6</v>
      </c>
      <c r="J1979" s="13" t="s">
        <v>32</v>
      </c>
      <c r="K1979" s="15">
        <v>2</v>
      </c>
    </row>
    <row r="1980" spans="7:11" x14ac:dyDescent="0.25">
      <c r="G1980" s="9" t="s">
        <v>7325</v>
      </c>
      <c r="H1980" s="14">
        <v>6</v>
      </c>
      <c r="J1980" s="9" t="s">
        <v>2493</v>
      </c>
      <c r="K1980" s="15">
        <v>2</v>
      </c>
    </row>
    <row r="1981" spans="7:11" x14ac:dyDescent="0.25">
      <c r="G1981" s="11" t="s">
        <v>7326</v>
      </c>
      <c r="H1981" s="14">
        <v>6</v>
      </c>
      <c r="J1981" s="11" t="s">
        <v>2494</v>
      </c>
      <c r="K1981" s="15">
        <v>2</v>
      </c>
    </row>
    <row r="1982" spans="7:11" x14ac:dyDescent="0.25">
      <c r="G1982" s="13" t="s">
        <v>120</v>
      </c>
      <c r="H1982" s="14">
        <v>6</v>
      </c>
      <c r="J1982" s="13" t="s">
        <v>32</v>
      </c>
      <c r="K1982" s="15">
        <v>2</v>
      </c>
    </row>
    <row r="1983" spans="7:11" x14ac:dyDescent="0.25">
      <c r="G1983" s="9" t="s">
        <v>7220</v>
      </c>
      <c r="H1983" s="14">
        <v>6</v>
      </c>
      <c r="J1983" s="9" t="s">
        <v>2894</v>
      </c>
      <c r="K1983" s="15">
        <v>2</v>
      </c>
    </row>
    <row r="1984" spans="7:11" x14ac:dyDescent="0.25">
      <c r="G1984" s="11" t="s">
        <v>1057</v>
      </c>
      <c r="H1984" s="14">
        <v>6</v>
      </c>
      <c r="J1984" s="11" t="s">
        <v>2888</v>
      </c>
      <c r="K1984" s="15">
        <v>2</v>
      </c>
    </row>
    <row r="1985" spans="7:11" x14ac:dyDescent="0.25">
      <c r="G1985" s="13" t="s">
        <v>32</v>
      </c>
      <c r="H1985" s="14">
        <v>6</v>
      </c>
      <c r="J1985" s="13" t="s">
        <v>22</v>
      </c>
      <c r="K1985" s="15">
        <v>2</v>
      </c>
    </row>
    <row r="1986" spans="7:11" x14ac:dyDescent="0.25">
      <c r="G1986" s="9" t="s">
        <v>7378</v>
      </c>
      <c r="H1986" s="14">
        <v>6</v>
      </c>
      <c r="J1986" s="9" t="s">
        <v>2387</v>
      </c>
      <c r="K1986" s="15">
        <v>2</v>
      </c>
    </row>
    <row r="1987" spans="7:11" x14ac:dyDescent="0.25">
      <c r="G1987" s="11" t="s">
        <v>6071</v>
      </c>
      <c r="H1987" s="14">
        <v>6</v>
      </c>
      <c r="J1987" s="11" t="s">
        <v>50</v>
      </c>
      <c r="K1987" s="15">
        <v>2</v>
      </c>
    </row>
    <row r="1988" spans="7:11" x14ac:dyDescent="0.25">
      <c r="G1988" s="13" t="s">
        <v>126</v>
      </c>
      <c r="H1988" s="14">
        <v>6</v>
      </c>
      <c r="J1988" s="13" t="s">
        <v>22</v>
      </c>
      <c r="K1988" s="15">
        <v>2</v>
      </c>
    </row>
    <row r="1989" spans="7:11" x14ac:dyDescent="0.25">
      <c r="G1989" s="9" t="s">
        <v>6992</v>
      </c>
      <c r="H1989" s="14">
        <v>6</v>
      </c>
      <c r="J1989" s="9" t="s">
        <v>2953</v>
      </c>
      <c r="K1989" s="15">
        <v>2</v>
      </c>
    </row>
    <row r="1990" spans="7:11" x14ac:dyDescent="0.25">
      <c r="G1990" s="11" t="s">
        <v>2638</v>
      </c>
      <c r="H1990" s="14">
        <v>6</v>
      </c>
      <c r="J1990" s="11" t="s">
        <v>1103</v>
      </c>
      <c r="K1990" s="15">
        <v>2</v>
      </c>
    </row>
    <row r="1991" spans="7:11" x14ac:dyDescent="0.25">
      <c r="G1991" s="13" t="s">
        <v>120</v>
      </c>
      <c r="H1991" s="14">
        <v>6</v>
      </c>
      <c r="J1991" s="13" t="s">
        <v>619</v>
      </c>
      <c r="K1991" s="15">
        <v>2</v>
      </c>
    </row>
    <row r="1992" spans="7:11" x14ac:dyDescent="0.25">
      <c r="G1992" s="9" t="s">
        <v>7418</v>
      </c>
      <c r="H1992" s="14">
        <v>6</v>
      </c>
      <c r="J1992" s="9" t="s">
        <v>2318</v>
      </c>
      <c r="K1992" s="15">
        <v>2</v>
      </c>
    </row>
    <row r="1993" spans="7:11" x14ac:dyDescent="0.25">
      <c r="G1993" s="11" t="s">
        <v>1199</v>
      </c>
      <c r="H1993" s="14">
        <v>6</v>
      </c>
      <c r="J1993" s="11" t="s">
        <v>35</v>
      </c>
      <c r="K1993" s="15">
        <v>2</v>
      </c>
    </row>
    <row r="1994" spans="7:11" x14ac:dyDescent="0.25">
      <c r="G1994" s="13" t="s">
        <v>22</v>
      </c>
      <c r="H1994" s="14">
        <v>6</v>
      </c>
      <c r="J1994" s="13" t="s">
        <v>126</v>
      </c>
      <c r="K1994" s="15">
        <v>2</v>
      </c>
    </row>
    <row r="1995" spans="7:11" x14ac:dyDescent="0.25">
      <c r="G1995" s="9" t="s">
        <v>7058</v>
      </c>
      <c r="H1995" s="14">
        <v>6</v>
      </c>
      <c r="J1995" s="9" t="s">
        <v>2356</v>
      </c>
      <c r="K1995" s="15">
        <v>2</v>
      </c>
    </row>
    <row r="1996" spans="7:11" x14ac:dyDescent="0.25">
      <c r="G1996" s="11" t="s">
        <v>2009</v>
      </c>
      <c r="H1996" s="14">
        <v>6</v>
      </c>
      <c r="J1996" s="11" t="s">
        <v>42</v>
      </c>
      <c r="K1996" s="15">
        <v>2</v>
      </c>
    </row>
    <row r="1997" spans="7:11" x14ac:dyDescent="0.25">
      <c r="G1997" s="13" t="s">
        <v>120</v>
      </c>
      <c r="H1997" s="14">
        <v>6</v>
      </c>
      <c r="J1997" s="13" t="s">
        <v>32</v>
      </c>
      <c r="K1997" s="15">
        <v>2</v>
      </c>
    </row>
    <row r="1998" spans="7:11" x14ac:dyDescent="0.25">
      <c r="G1998" s="9" t="s">
        <v>6946</v>
      </c>
      <c r="H1998" s="14">
        <v>6</v>
      </c>
      <c r="J1998" s="9" t="s">
        <v>2507</v>
      </c>
      <c r="K1998" s="15">
        <v>2</v>
      </c>
    </row>
    <row r="1999" spans="7:11" x14ac:dyDescent="0.25">
      <c r="G1999" s="11" t="s">
        <v>388</v>
      </c>
      <c r="H1999" s="14">
        <v>6</v>
      </c>
      <c r="J1999" s="11" t="s">
        <v>438</v>
      </c>
      <c r="K1999" s="15">
        <v>2</v>
      </c>
    </row>
    <row r="2000" spans="7:11" x14ac:dyDescent="0.25">
      <c r="G2000" s="13" t="s">
        <v>120</v>
      </c>
      <c r="H2000" s="14">
        <v>6</v>
      </c>
      <c r="J2000" s="13" t="s">
        <v>22</v>
      </c>
      <c r="K2000" s="15">
        <v>2</v>
      </c>
    </row>
    <row r="2001" spans="7:11" x14ac:dyDescent="0.25">
      <c r="G2001" s="9" t="s">
        <v>7216</v>
      </c>
      <c r="H2001" s="14">
        <v>6</v>
      </c>
      <c r="J2001" s="9" t="s">
        <v>2776</v>
      </c>
      <c r="K2001" s="15">
        <v>2</v>
      </c>
    </row>
    <row r="2002" spans="7:11" x14ac:dyDescent="0.25">
      <c r="G2002" s="11" t="s">
        <v>1057</v>
      </c>
      <c r="H2002" s="14">
        <v>6</v>
      </c>
      <c r="J2002" s="11" t="s">
        <v>2766</v>
      </c>
      <c r="K2002" s="15">
        <v>2</v>
      </c>
    </row>
    <row r="2003" spans="7:11" x14ac:dyDescent="0.25">
      <c r="G2003" s="13" t="s">
        <v>32</v>
      </c>
      <c r="H2003" s="14">
        <v>6</v>
      </c>
      <c r="J2003" s="13" t="s">
        <v>32</v>
      </c>
      <c r="K2003" s="15">
        <v>2</v>
      </c>
    </row>
    <row r="2004" spans="7:11" x14ac:dyDescent="0.25">
      <c r="G2004" s="9" t="s">
        <v>7229</v>
      </c>
      <c r="H2004" s="14">
        <v>6</v>
      </c>
      <c r="J2004" s="9" t="s">
        <v>2400</v>
      </c>
      <c r="K2004" s="15">
        <v>2</v>
      </c>
    </row>
    <row r="2005" spans="7:11" x14ac:dyDescent="0.25">
      <c r="G2005" s="11" t="s">
        <v>1057</v>
      </c>
      <c r="H2005" s="14">
        <v>6</v>
      </c>
      <c r="J2005" s="11" t="s">
        <v>264</v>
      </c>
      <c r="K2005" s="15">
        <v>2</v>
      </c>
    </row>
    <row r="2006" spans="7:11" x14ac:dyDescent="0.25">
      <c r="G2006" s="13" t="s">
        <v>32</v>
      </c>
      <c r="H2006" s="14">
        <v>6</v>
      </c>
      <c r="J2006" s="13" t="s">
        <v>32</v>
      </c>
      <c r="K2006" s="15">
        <v>2</v>
      </c>
    </row>
    <row r="2007" spans="7:11" x14ac:dyDescent="0.25">
      <c r="G2007" s="9" t="s">
        <v>6722</v>
      </c>
      <c r="H2007" s="14">
        <v>6</v>
      </c>
      <c r="J2007" s="9" t="s">
        <v>2851</v>
      </c>
      <c r="K2007" s="15">
        <v>2</v>
      </c>
    </row>
    <row r="2008" spans="7:11" x14ac:dyDescent="0.25">
      <c r="G2008" s="11" t="s">
        <v>6723</v>
      </c>
      <c r="H2008" s="14">
        <v>6</v>
      </c>
      <c r="J2008" s="11" t="s">
        <v>364</v>
      </c>
      <c r="K2008" s="15">
        <v>2</v>
      </c>
    </row>
    <row r="2009" spans="7:11" x14ac:dyDescent="0.25">
      <c r="G2009" s="13" t="s">
        <v>120</v>
      </c>
      <c r="H2009" s="14">
        <v>6</v>
      </c>
      <c r="J2009" s="13" t="s">
        <v>22</v>
      </c>
      <c r="K2009" s="15">
        <v>2</v>
      </c>
    </row>
    <row r="2010" spans="7:11" x14ac:dyDescent="0.25">
      <c r="G2010" s="9" t="s">
        <v>6614</v>
      </c>
      <c r="H2010" s="14">
        <v>6</v>
      </c>
      <c r="J2010" s="9" t="s">
        <v>2263</v>
      </c>
      <c r="K2010" s="15">
        <v>2</v>
      </c>
    </row>
    <row r="2011" spans="7:11" x14ac:dyDescent="0.25">
      <c r="G2011" s="11" t="s">
        <v>2250</v>
      </c>
      <c r="H2011" s="14">
        <v>6</v>
      </c>
      <c r="J2011" s="11" t="s">
        <v>1057</v>
      </c>
      <c r="K2011" s="15">
        <v>2</v>
      </c>
    </row>
    <row r="2012" spans="7:11" x14ac:dyDescent="0.25">
      <c r="G2012" s="13" t="s">
        <v>126</v>
      </c>
      <c r="H2012" s="14">
        <v>6</v>
      </c>
      <c r="J2012" s="13" t="s">
        <v>32</v>
      </c>
      <c r="K2012" s="15">
        <v>2</v>
      </c>
    </row>
    <row r="2013" spans="7:11" x14ac:dyDescent="0.25">
      <c r="G2013" s="9" t="s">
        <v>6188</v>
      </c>
      <c r="H2013" s="14">
        <v>6</v>
      </c>
      <c r="J2013" s="9" t="s">
        <v>2910</v>
      </c>
      <c r="K2013" s="15">
        <v>2</v>
      </c>
    </row>
    <row r="2014" spans="7:11" x14ac:dyDescent="0.25">
      <c r="G2014" s="11" t="s">
        <v>835</v>
      </c>
      <c r="H2014" s="14">
        <v>6</v>
      </c>
      <c r="J2014" s="11" t="s">
        <v>1591</v>
      </c>
      <c r="K2014" s="15">
        <v>2</v>
      </c>
    </row>
    <row r="2015" spans="7:11" x14ac:dyDescent="0.25">
      <c r="G2015" s="13" t="s">
        <v>32</v>
      </c>
      <c r="H2015" s="14">
        <v>6</v>
      </c>
      <c r="J2015" s="13" t="s">
        <v>32</v>
      </c>
      <c r="K2015" s="15">
        <v>2</v>
      </c>
    </row>
    <row r="2016" spans="7:11" x14ac:dyDescent="0.25">
      <c r="G2016" s="9" t="s">
        <v>6851</v>
      </c>
      <c r="H2016" s="14">
        <v>6</v>
      </c>
      <c r="J2016" s="9" t="s">
        <v>2411</v>
      </c>
      <c r="K2016" s="15">
        <v>2</v>
      </c>
    </row>
    <row r="2017" spans="7:11" x14ac:dyDescent="0.25">
      <c r="G2017" s="11" t="s">
        <v>1451</v>
      </c>
      <c r="H2017" s="14">
        <v>6</v>
      </c>
      <c r="J2017" s="11" t="s">
        <v>2412</v>
      </c>
      <c r="K2017" s="15">
        <v>2</v>
      </c>
    </row>
    <row r="2018" spans="7:11" x14ac:dyDescent="0.25">
      <c r="G2018" s="13" t="s">
        <v>32</v>
      </c>
      <c r="H2018" s="14">
        <v>6</v>
      </c>
      <c r="J2018" s="13" t="s">
        <v>79</v>
      </c>
      <c r="K2018" s="15">
        <v>2</v>
      </c>
    </row>
    <row r="2019" spans="7:11" x14ac:dyDescent="0.25">
      <c r="G2019" s="9" t="s">
        <v>6331</v>
      </c>
      <c r="H2019" s="14">
        <v>6</v>
      </c>
      <c r="J2019" s="9" t="s">
        <v>2945</v>
      </c>
      <c r="K2019" s="15">
        <v>2</v>
      </c>
    </row>
    <row r="2020" spans="7:11" x14ac:dyDescent="0.25">
      <c r="G2020" s="11" t="s">
        <v>509</v>
      </c>
      <c r="H2020" s="14">
        <v>6</v>
      </c>
      <c r="J2020" s="11" t="s">
        <v>42</v>
      </c>
      <c r="K2020" s="15">
        <v>2</v>
      </c>
    </row>
    <row r="2021" spans="7:11" x14ac:dyDescent="0.25">
      <c r="G2021" s="13" t="s">
        <v>79</v>
      </c>
      <c r="H2021" s="14">
        <v>6</v>
      </c>
      <c r="J2021" s="13" t="s">
        <v>32</v>
      </c>
      <c r="K2021" s="15">
        <v>2</v>
      </c>
    </row>
    <row r="2022" spans="7:11" x14ac:dyDescent="0.25">
      <c r="G2022" s="9" t="s">
        <v>6249</v>
      </c>
      <c r="H2022" s="14">
        <v>6</v>
      </c>
      <c r="J2022" s="9" t="s">
        <v>2418</v>
      </c>
      <c r="K2022" s="15">
        <v>2</v>
      </c>
    </row>
    <row r="2023" spans="7:11" x14ac:dyDescent="0.25">
      <c r="G2023" s="11" t="s">
        <v>2645</v>
      </c>
      <c r="H2023" s="14">
        <v>6</v>
      </c>
      <c r="J2023" s="11" t="s">
        <v>1199</v>
      </c>
      <c r="K2023" s="15">
        <v>2</v>
      </c>
    </row>
    <row r="2024" spans="7:11" x14ac:dyDescent="0.25">
      <c r="G2024" s="13" t="s">
        <v>126</v>
      </c>
      <c r="H2024" s="14">
        <v>6</v>
      </c>
      <c r="J2024" s="13" t="s">
        <v>126</v>
      </c>
      <c r="K2024" s="15">
        <v>2</v>
      </c>
    </row>
    <row r="2025" spans="7:11" x14ac:dyDescent="0.25">
      <c r="G2025" s="9" t="s">
        <v>6355</v>
      </c>
      <c r="H2025" s="14">
        <v>6</v>
      </c>
      <c r="J2025" s="9" t="s">
        <v>2963</v>
      </c>
      <c r="K2025" s="15">
        <v>2</v>
      </c>
    </row>
    <row r="2026" spans="7:11" x14ac:dyDescent="0.25">
      <c r="G2026" s="11" t="s">
        <v>995</v>
      </c>
      <c r="H2026" s="14">
        <v>6</v>
      </c>
      <c r="J2026" s="11" t="s">
        <v>614</v>
      </c>
      <c r="K2026" s="15">
        <v>2</v>
      </c>
    </row>
    <row r="2027" spans="7:11" x14ac:dyDescent="0.25">
      <c r="G2027" s="13" t="s">
        <v>32</v>
      </c>
      <c r="H2027" s="14">
        <v>6</v>
      </c>
      <c r="J2027" s="13" t="s">
        <v>140</v>
      </c>
      <c r="K2027" s="15">
        <v>2</v>
      </c>
    </row>
    <row r="2028" spans="7:11" x14ac:dyDescent="0.25">
      <c r="G2028" s="9" t="s">
        <v>6484</v>
      </c>
      <c r="H2028" s="14">
        <v>6</v>
      </c>
      <c r="J2028" s="9" t="s">
        <v>2711</v>
      </c>
      <c r="K2028" s="15">
        <v>2</v>
      </c>
    </row>
    <row r="2029" spans="7:11" x14ac:dyDescent="0.25">
      <c r="G2029" s="11" t="s">
        <v>1199</v>
      </c>
      <c r="H2029" s="14">
        <v>6</v>
      </c>
      <c r="J2029" s="11" t="s">
        <v>1817</v>
      </c>
      <c r="K2029" s="15">
        <v>2</v>
      </c>
    </row>
    <row r="2030" spans="7:11" x14ac:dyDescent="0.25">
      <c r="G2030" s="13" t="s">
        <v>120</v>
      </c>
      <c r="H2030" s="14">
        <v>6</v>
      </c>
      <c r="J2030" s="13" t="s">
        <v>22</v>
      </c>
      <c r="K2030" s="15">
        <v>2</v>
      </c>
    </row>
    <row r="2031" spans="7:11" x14ac:dyDescent="0.25">
      <c r="G2031" s="9" t="s">
        <v>5973</v>
      </c>
      <c r="H2031" s="14">
        <v>6</v>
      </c>
      <c r="J2031" s="9" t="s">
        <v>2348</v>
      </c>
      <c r="K2031" s="15">
        <v>2</v>
      </c>
    </row>
    <row r="2032" spans="7:11" x14ac:dyDescent="0.25">
      <c r="G2032" s="11" t="s">
        <v>4700</v>
      </c>
      <c r="H2032" s="14">
        <v>6</v>
      </c>
      <c r="J2032" s="11" t="s">
        <v>380</v>
      </c>
      <c r="K2032" s="15">
        <v>2</v>
      </c>
    </row>
    <row r="2033" spans="7:11" x14ac:dyDescent="0.25">
      <c r="G2033" s="13" t="s">
        <v>22</v>
      </c>
      <c r="H2033" s="14">
        <v>6</v>
      </c>
      <c r="J2033" s="13" t="s">
        <v>79</v>
      </c>
      <c r="K2033" s="15">
        <v>2</v>
      </c>
    </row>
    <row r="2034" spans="7:11" x14ac:dyDescent="0.25">
      <c r="G2034" s="9" t="s">
        <v>5705</v>
      </c>
      <c r="H2034" s="14">
        <v>6</v>
      </c>
      <c r="J2034" s="9" t="s">
        <v>2727</v>
      </c>
      <c r="K2034" s="15">
        <v>2</v>
      </c>
    </row>
    <row r="2035" spans="7:11" x14ac:dyDescent="0.25">
      <c r="G2035" s="11" t="s">
        <v>42</v>
      </c>
      <c r="H2035" s="14">
        <v>6</v>
      </c>
      <c r="J2035" s="11" t="s">
        <v>2728</v>
      </c>
      <c r="K2035" s="15">
        <v>2</v>
      </c>
    </row>
    <row r="2036" spans="7:11" x14ac:dyDescent="0.25">
      <c r="G2036" s="13" t="s">
        <v>32</v>
      </c>
      <c r="H2036" s="14">
        <v>6</v>
      </c>
      <c r="J2036" s="13" t="s">
        <v>22</v>
      </c>
      <c r="K2036" s="15">
        <v>2</v>
      </c>
    </row>
    <row r="2037" spans="7:11" x14ac:dyDescent="0.25">
      <c r="G2037" s="9" t="s">
        <v>6012</v>
      </c>
      <c r="H2037" s="14">
        <v>6</v>
      </c>
      <c r="J2037" s="9" t="s">
        <v>2735</v>
      </c>
      <c r="K2037" s="15">
        <v>2</v>
      </c>
    </row>
    <row r="2038" spans="7:11" x14ac:dyDescent="0.25">
      <c r="G2038" s="11" t="s">
        <v>1199</v>
      </c>
      <c r="H2038" s="14">
        <v>6</v>
      </c>
      <c r="J2038" s="11" t="s">
        <v>1907</v>
      </c>
      <c r="K2038" s="15">
        <v>2</v>
      </c>
    </row>
    <row r="2039" spans="7:11" x14ac:dyDescent="0.25">
      <c r="G2039" s="13" t="s">
        <v>126</v>
      </c>
      <c r="H2039" s="14">
        <v>6</v>
      </c>
      <c r="J2039" s="13" t="s">
        <v>22</v>
      </c>
      <c r="K2039" s="15">
        <v>2</v>
      </c>
    </row>
    <row r="2040" spans="7:11" x14ac:dyDescent="0.25">
      <c r="G2040" s="9" t="s">
        <v>5448</v>
      </c>
      <c r="H2040" s="14">
        <v>6</v>
      </c>
      <c r="J2040" s="9" t="s">
        <v>1570</v>
      </c>
      <c r="K2040" s="15">
        <v>2</v>
      </c>
    </row>
    <row r="2041" spans="7:11" x14ac:dyDescent="0.25">
      <c r="G2041" s="11" t="s">
        <v>2626</v>
      </c>
      <c r="H2041" s="14">
        <v>6</v>
      </c>
      <c r="J2041" s="11" t="s">
        <v>1237</v>
      </c>
      <c r="K2041" s="15">
        <v>2</v>
      </c>
    </row>
    <row r="2042" spans="7:11" x14ac:dyDescent="0.25">
      <c r="G2042" s="13" t="s">
        <v>32</v>
      </c>
      <c r="H2042" s="14">
        <v>6</v>
      </c>
      <c r="J2042" s="13" t="s">
        <v>126</v>
      </c>
      <c r="K2042" s="15">
        <v>2</v>
      </c>
    </row>
    <row r="2043" spans="7:11" x14ac:dyDescent="0.25">
      <c r="G2043" s="9" t="s">
        <v>5967</v>
      </c>
      <c r="H2043" s="14">
        <v>6</v>
      </c>
      <c r="J2043" s="9" t="s">
        <v>1495</v>
      </c>
      <c r="K2043" s="15">
        <v>2</v>
      </c>
    </row>
    <row r="2044" spans="7:11" x14ac:dyDescent="0.25">
      <c r="G2044" s="11" t="s">
        <v>4700</v>
      </c>
      <c r="H2044" s="14">
        <v>6</v>
      </c>
      <c r="J2044" s="11" t="s">
        <v>1497</v>
      </c>
      <c r="K2044" s="15">
        <v>2</v>
      </c>
    </row>
    <row r="2045" spans="7:11" x14ac:dyDescent="0.25">
      <c r="G2045" s="13" t="s">
        <v>22</v>
      </c>
      <c r="H2045" s="14">
        <v>6</v>
      </c>
      <c r="J2045" s="13" t="s">
        <v>32</v>
      </c>
      <c r="K2045" s="15">
        <v>2</v>
      </c>
    </row>
    <row r="2046" spans="7:11" x14ac:dyDescent="0.25">
      <c r="G2046" s="9" t="s">
        <v>5689</v>
      </c>
      <c r="H2046" s="14">
        <v>6</v>
      </c>
      <c r="J2046" s="9" t="s">
        <v>1925</v>
      </c>
      <c r="K2046" s="15">
        <v>2</v>
      </c>
    </row>
    <row r="2047" spans="7:11" x14ac:dyDescent="0.25">
      <c r="G2047" s="11" t="s">
        <v>394</v>
      </c>
      <c r="H2047" s="14">
        <v>6</v>
      </c>
      <c r="J2047" s="11" t="s">
        <v>1926</v>
      </c>
      <c r="K2047" s="15">
        <v>2</v>
      </c>
    </row>
    <row r="2048" spans="7:11" x14ac:dyDescent="0.25">
      <c r="G2048" s="13" t="s">
        <v>79</v>
      </c>
      <c r="H2048" s="14">
        <v>6</v>
      </c>
      <c r="J2048" s="13" t="s">
        <v>32</v>
      </c>
      <c r="K2048" s="15">
        <v>2</v>
      </c>
    </row>
    <row r="2049" spans="7:11" x14ac:dyDescent="0.25">
      <c r="G2049" s="9" t="s">
        <v>6001</v>
      </c>
      <c r="H2049" s="14">
        <v>6</v>
      </c>
      <c r="J2049" s="9" t="s">
        <v>1933</v>
      </c>
      <c r="K2049" s="15">
        <v>2</v>
      </c>
    </row>
    <row r="2050" spans="7:11" x14ac:dyDescent="0.25">
      <c r="G2050" s="11" t="s">
        <v>3262</v>
      </c>
      <c r="H2050" s="14">
        <v>6</v>
      </c>
      <c r="J2050" s="11" t="s">
        <v>817</v>
      </c>
      <c r="K2050" s="15">
        <v>2</v>
      </c>
    </row>
    <row r="2051" spans="7:11" x14ac:dyDescent="0.25">
      <c r="G2051" s="13" t="s">
        <v>120</v>
      </c>
      <c r="H2051" s="14">
        <v>6</v>
      </c>
      <c r="J2051" s="13" t="s">
        <v>619</v>
      </c>
      <c r="K2051" s="15">
        <v>2</v>
      </c>
    </row>
    <row r="2052" spans="7:11" x14ac:dyDescent="0.25">
      <c r="G2052" s="9" t="s">
        <v>5845</v>
      </c>
      <c r="H2052" s="14">
        <v>6</v>
      </c>
      <c r="J2052" s="9" t="s">
        <v>1882</v>
      </c>
      <c r="K2052" s="15">
        <v>2</v>
      </c>
    </row>
    <row r="2053" spans="7:11" x14ac:dyDescent="0.25">
      <c r="G2053" s="11" t="s">
        <v>509</v>
      </c>
      <c r="H2053" s="14">
        <v>6</v>
      </c>
      <c r="J2053" s="11" t="s">
        <v>1879</v>
      </c>
      <c r="K2053" s="15">
        <v>2</v>
      </c>
    </row>
    <row r="2054" spans="7:11" x14ac:dyDescent="0.25">
      <c r="G2054" s="13" t="s">
        <v>79</v>
      </c>
      <c r="H2054" s="14">
        <v>6</v>
      </c>
      <c r="J2054" s="13" t="s">
        <v>32</v>
      </c>
      <c r="K2054" s="15">
        <v>2</v>
      </c>
    </row>
    <row r="2055" spans="7:11" x14ac:dyDescent="0.25">
      <c r="G2055" s="9" t="s">
        <v>5478</v>
      </c>
      <c r="H2055" s="14">
        <v>6</v>
      </c>
      <c r="J2055" s="9" t="s">
        <v>1713</v>
      </c>
      <c r="K2055" s="15">
        <v>2</v>
      </c>
    </row>
    <row r="2056" spans="7:11" x14ac:dyDescent="0.25">
      <c r="G2056" s="11" t="s">
        <v>1354</v>
      </c>
      <c r="H2056" s="14">
        <v>6</v>
      </c>
      <c r="J2056" s="11" t="s">
        <v>1715</v>
      </c>
      <c r="K2056" s="15">
        <v>2</v>
      </c>
    </row>
    <row r="2057" spans="7:11" x14ac:dyDescent="0.25">
      <c r="G2057" s="13" t="s">
        <v>32</v>
      </c>
      <c r="H2057" s="14">
        <v>6</v>
      </c>
      <c r="J2057" s="13" t="s">
        <v>126</v>
      </c>
      <c r="K2057" s="15">
        <v>2</v>
      </c>
    </row>
    <row r="2058" spans="7:11" x14ac:dyDescent="0.25">
      <c r="G2058" s="9" t="s">
        <v>5865</v>
      </c>
      <c r="H2058" s="14">
        <v>6</v>
      </c>
      <c r="J2058" s="9" t="s">
        <v>2147</v>
      </c>
      <c r="K2058" s="15">
        <v>2</v>
      </c>
    </row>
    <row r="2059" spans="7:11" x14ac:dyDescent="0.25">
      <c r="G2059" s="11" t="s">
        <v>509</v>
      </c>
      <c r="H2059" s="14">
        <v>6</v>
      </c>
      <c r="J2059" s="11" t="s">
        <v>1354</v>
      </c>
      <c r="K2059" s="15">
        <v>2</v>
      </c>
    </row>
    <row r="2060" spans="7:11" x14ac:dyDescent="0.25">
      <c r="G2060" s="13" t="s">
        <v>79</v>
      </c>
      <c r="H2060" s="14">
        <v>6</v>
      </c>
      <c r="J2060" s="13" t="s">
        <v>32</v>
      </c>
      <c r="K2060" s="15">
        <v>2</v>
      </c>
    </row>
    <row r="2061" spans="7:11" x14ac:dyDescent="0.25">
      <c r="G2061" s="9" t="s">
        <v>5715</v>
      </c>
      <c r="H2061" s="14">
        <v>6</v>
      </c>
      <c r="J2061" s="9" t="s">
        <v>1723</v>
      </c>
      <c r="K2061" s="15">
        <v>2</v>
      </c>
    </row>
    <row r="2062" spans="7:11" x14ac:dyDescent="0.25">
      <c r="G2062" s="11" t="s">
        <v>918</v>
      </c>
      <c r="H2062" s="14">
        <v>6</v>
      </c>
      <c r="J2062" s="11" t="s">
        <v>680</v>
      </c>
      <c r="K2062" s="15">
        <v>2</v>
      </c>
    </row>
    <row r="2063" spans="7:11" x14ac:dyDescent="0.25">
      <c r="G2063" s="13" t="s">
        <v>32</v>
      </c>
      <c r="H2063" s="14">
        <v>6</v>
      </c>
      <c r="J2063" s="13" t="s">
        <v>32</v>
      </c>
      <c r="K2063" s="15">
        <v>2</v>
      </c>
    </row>
    <row r="2064" spans="7:11" x14ac:dyDescent="0.25">
      <c r="G2064" s="9" t="s">
        <v>5657</v>
      </c>
      <c r="H2064" s="14">
        <v>6</v>
      </c>
      <c r="J2064" s="9" t="s">
        <v>1455</v>
      </c>
      <c r="K2064" s="15">
        <v>2</v>
      </c>
    </row>
    <row r="2065" spans="7:11" x14ac:dyDescent="0.25">
      <c r="G2065" s="11" t="s">
        <v>745</v>
      </c>
      <c r="H2065" s="14">
        <v>6</v>
      </c>
      <c r="J2065" s="11" t="s">
        <v>1350</v>
      </c>
      <c r="K2065" s="15">
        <v>2</v>
      </c>
    </row>
    <row r="2066" spans="7:11" x14ac:dyDescent="0.25">
      <c r="G2066" s="13" t="s">
        <v>32</v>
      </c>
      <c r="H2066" s="14">
        <v>6</v>
      </c>
      <c r="J2066" s="13" t="s">
        <v>22</v>
      </c>
      <c r="K2066" s="15">
        <v>2</v>
      </c>
    </row>
    <row r="2067" spans="7:11" x14ac:dyDescent="0.25">
      <c r="G2067" s="9" t="s">
        <v>5790</v>
      </c>
      <c r="H2067" s="14">
        <v>6</v>
      </c>
      <c r="J2067" s="9" t="s">
        <v>2002</v>
      </c>
      <c r="K2067" s="15">
        <v>2</v>
      </c>
    </row>
    <row r="2068" spans="7:11" x14ac:dyDescent="0.25">
      <c r="G2068" s="11" t="s">
        <v>902</v>
      </c>
      <c r="H2068" s="14">
        <v>6</v>
      </c>
      <c r="J2068" s="11" t="s">
        <v>2001</v>
      </c>
      <c r="K2068" s="15">
        <v>2</v>
      </c>
    </row>
    <row r="2069" spans="7:11" x14ac:dyDescent="0.25">
      <c r="G2069" s="13" t="s">
        <v>32</v>
      </c>
      <c r="H2069" s="14">
        <v>6</v>
      </c>
      <c r="J2069" s="13" t="s">
        <v>22</v>
      </c>
      <c r="K2069" s="15">
        <v>2</v>
      </c>
    </row>
    <row r="2070" spans="7:11" x14ac:dyDescent="0.25">
      <c r="G2070" s="9" t="s">
        <v>5798</v>
      </c>
      <c r="H2070" s="14">
        <v>6</v>
      </c>
      <c r="J2070" s="9" t="s">
        <v>1711</v>
      </c>
      <c r="K2070" s="15">
        <v>2</v>
      </c>
    </row>
    <row r="2071" spans="7:11" x14ac:dyDescent="0.25">
      <c r="G2071" s="11" t="s">
        <v>745</v>
      </c>
      <c r="H2071" s="14">
        <v>6</v>
      </c>
      <c r="J2071" s="11" t="s">
        <v>74</v>
      </c>
      <c r="K2071" s="15">
        <v>2</v>
      </c>
    </row>
    <row r="2072" spans="7:11" x14ac:dyDescent="0.25">
      <c r="G2072" s="13" t="s">
        <v>126</v>
      </c>
      <c r="H2072" s="14">
        <v>6</v>
      </c>
      <c r="J2072" s="13" t="s">
        <v>79</v>
      </c>
      <c r="K2072" s="15">
        <v>2</v>
      </c>
    </row>
    <row r="2073" spans="7:11" x14ac:dyDescent="0.25">
      <c r="G2073" s="9" t="s">
        <v>4854</v>
      </c>
      <c r="H2073" s="14">
        <v>6</v>
      </c>
      <c r="J2073" s="9" t="s">
        <v>1727</v>
      </c>
      <c r="K2073" s="15">
        <v>2</v>
      </c>
    </row>
    <row r="2074" spans="7:11" x14ac:dyDescent="0.25">
      <c r="G2074" s="11" t="s">
        <v>3467</v>
      </c>
      <c r="H2074" s="14">
        <v>6</v>
      </c>
      <c r="J2074" s="11" t="s">
        <v>74</v>
      </c>
      <c r="K2074" s="15">
        <v>2</v>
      </c>
    </row>
    <row r="2075" spans="7:11" x14ac:dyDescent="0.25">
      <c r="G2075" s="13" t="s">
        <v>32</v>
      </c>
      <c r="H2075" s="14">
        <v>6</v>
      </c>
      <c r="J2075" s="13" t="s">
        <v>64</v>
      </c>
      <c r="K2075" s="15">
        <v>2</v>
      </c>
    </row>
    <row r="2076" spans="7:11" x14ac:dyDescent="0.25">
      <c r="G2076" s="9" t="s">
        <v>5006</v>
      </c>
      <c r="H2076" s="14">
        <v>6</v>
      </c>
      <c r="J2076" s="9" t="s">
        <v>1893</v>
      </c>
      <c r="K2076" s="15">
        <v>2</v>
      </c>
    </row>
    <row r="2077" spans="7:11" x14ac:dyDescent="0.25">
      <c r="G2077" s="11" t="s">
        <v>948</v>
      </c>
      <c r="H2077" s="14">
        <v>6</v>
      </c>
      <c r="J2077" s="11" t="s">
        <v>1894</v>
      </c>
      <c r="K2077" s="15">
        <v>2</v>
      </c>
    </row>
    <row r="2078" spans="7:11" x14ac:dyDescent="0.25">
      <c r="G2078" s="13" t="s">
        <v>22</v>
      </c>
      <c r="H2078" s="14">
        <v>6</v>
      </c>
      <c r="J2078" s="13" t="s">
        <v>32</v>
      </c>
      <c r="K2078" s="15">
        <v>2</v>
      </c>
    </row>
    <row r="2079" spans="7:11" x14ac:dyDescent="0.25">
      <c r="G2079" s="9" t="s">
        <v>4927</v>
      </c>
      <c r="H2079" s="14">
        <v>6</v>
      </c>
      <c r="J2079" s="9" t="s">
        <v>2050</v>
      </c>
      <c r="K2079" s="15">
        <v>2</v>
      </c>
    </row>
    <row r="2080" spans="7:11" x14ac:dyDescent="0.25">
      <c r="G2080" s="11" t="s">
        <v>2626</v>
      </c>
      <c r="H2080" s="14">
        <v>6</v>
      </c>
      <c r="J2080" s="11" t="s">
        <v>2044</v>
      </c>
      <c r="K2080" s="15">
        <v>2</v>
      </c>
    </row>
    <row r="2081" spans="7:11" x14ac:dyDescent="0.25">
      <c r="G2081" s="13" t="s">
        <v>32</v>
      </c>
      <c r="H2081" s="14">
        <v>6</v>
      </c>
      <c r="J2081" s="13" t="s">
        <v>22</v>
      </c>
      <c r="K2081" s="15">
        <v>2</v>
      </c>
    </row>
    <row r="2082" spans="7:11" x14ac:dyDescent="0.25">
      <c r="G2082" s="9" t="s">
        <v>4780</v>
      </c>
      <c r="H2082" s="14">
        <v>6</v>
      </c>
      <c r="J2082" s="9" t="s">
        <v>2120</v>
      </c>
      <c r="K2082" s="15">
        <v>2</v>
      </c>
    </row>
    <row r="2083" spans="7:11" x14ac:dyDescent="0.25">
      <c r="G2083" s="11" t="s">
        <v>3301</v>
      </c>
      <c r="H2083" s="14">
        <v>6</v>
      </c>
      <c r="J2083" s="11" t="s">
        <v>35</v>
      </c>
      <c r="K2083" s="15">
        <v>2</v>
      </c>
    </row>
    <row r="2084" spans="7:11" x14ac:dyDescent="0.25">
      <c r="G2084" s="13" t="s">
        <v>32</v>
      </c>
      <c r="H2084" s="14">
        <v>6</v>
      </c>
      <c r="J2084" s="13" t="s">
        <v>32</v>
      </c>
      <c r="K2084" s="15">
        <v>2</v>
      </c>
    </row>
    <row r="2085" spans="7:11" x14ac:dyDescent="0.25">
      <c r="G2085" s="9" t="s">
        <v>5062</v>
      </c>
      <c r="H2085" s="14">
        <v>6</v>
      </c>
      <c r="J2085" s="9" t="s">
        <v>1594</v>
      </c>
      <c r="K2085" s="15">
        <v>2</v>
      </c>
    </row>
    <row r="2086" spans="7:11" x14ac:dyDescent="0.25">
      <c r="G2086" s="11" t="s">
        <v>680</v>
      </c>
      <c r="H2086" s="14">
        <v>6</v>
      </c>
      <c r="J2086" s="11" t="s">
        <v>1057</v>
      </c>
      <c r="K2086" s="15">
        <v>2</v>
      </c>
    </row>
    <row r="2087" spans="7:11" x14ac:dyDescent="0.25">
      <c r="G2087" s="13" t="s">
        <v>32</v>
      </c>
      <c r="H2087" s="14">
        <v>6</v>
      </c>
      <c r="J2087" s="13" t="s">
        <v>32</v>
      </c>
      <c r="K2087" s="15">
        <v>2</v>
      </c>
    </row>
    <row r="2088" spans="7:11" x14ac:dyDescent="0.25">
      <c r="G2088" s="9" t="s">
        <v>4989</v>
      </c>
      <c r="H2088" s="14">
        <v>6</v>
      </c>
      <c r="J2088" s="9" t="s">
        <v>2151</v>
      </c>
      <c r="K2088" s="15">
        <v>2</v>
      </c>
    </row>
    <row r="2089" spans="7:11" x14ac:dyDescent="0.25">
      <c r="G2089" s="11" t="s">
        <v>745</v>
      </c>
      <c r="H2089" s="14">
        <v>6</v>
      </c>
      <c r="J2089" s="11" t="s">
        <v>902</v>
      </c>
      <c r="K2089" s="15">
        <v>2</v>
      </c>
    </row>
    <row r="2090" spans="7:11" x14ac:dyDescent="0.25">
      <c r="G2090" s="13" t="s">
        <v>126</v>
      </c>
      <c r="H2090" s="14">
        <v>6</v>
      </c>
      <c r="J2090" s="13" t="s">
        <v>32</v>
      </c>
      <c r="K2090" s="15">
        <v>2</v>
      </c>
    </row>
    <row r="2091" spans="7:11" x14ac:dyDescent="0.25">
      <c r="G2091" s="9" t="s">
        <v>4741</v>
      </c>
      <c r="H2091" s="14">
        <v>6</v>
      </c>
      <c r="J2091" s="9" t="s">
        <v>1412</v>
      </c>
      <c r="K2091" s="15">
        <v>2</v>
      </c>
    </row>
    <row r="2092" spans="7:11" x14ac:dyDescent="0.25">
      <c r="G2092" s="11" t="s">
        <v>1237</v>
      </c>
      <c r="H2092" s="14">
        <v>6</v>
      </c>
      <c r="J2092" s="11" t="s">
        <v>1409</v>
      </c>
      <c r="K2092" s="15">
        <v>2</v>
      </c>
    </row>
    <row r="2093" spans="7:11" x14ac:dyDescent="0.25">
      <c r="G2093" s="13" t="s">
        <v>32</v>
      </c>
      <c r="H2093" s="14">
        <v>6</v>
      </c>
      <c r="J2093" s="13" t="s">
        <v>32</v>
      </c>
      <c r="K2093" s="15">
        <v>2</v>
      </c>
    </row>
    <row r="2094" spans="7:11" x14ac:dyDescent="0.25">
      <c r="G2094" s="9" t="s">
        <v>4699</v>
      </c>
      <c r="H2094" s="14">
        <v>6</v>
      </c>
      <c r="J2094" s="9" t="s">
        <v>1658</v>
      </c>
      <c r="K2094" s="15">
        <v>2</v>
      </c>
    </row>
    <row r="2095" spans="7:11" x14ac:dyDescent="0.25">
      <c r="G2095" s="11" t="s">
        <v>4700</v>
      </c>
      <c r="H2095" s="14">
        <v>6</v>
      </c>
      <c r="J2095" s="11" t="s">
        <v>264</v>
      </c>
      <c r="K2095" s="15">
        <v>2</v>
      </c>
    </row>
    <row r="2096" spans="7:11" x14ac:dyDescent="0.25">
      <c r="G2096" s="13" t="s">
        <v>22</v>
      </c>
      <c r="H2096" s="14">
        <v>6</v>
      </c>
      <c r="J2096" s="13" t="s">
        <v>32</v>
      </c>
      <c r="K2096" s="15">
        <v>2</v>
      </c>
    </row>
    <row r="2097" spans="7:11" x14ac:dyDescent="0.25">
      <c r="G2097" s="9" t="s">
        <v>5298</v>
      </c>
      <c r="H2097" s="14">
        <v>6</v>
      </c>
      <c r="J2097" s="9" t="s">
        <v>2239</v>
      </c>
      <c r="K2097" s="15">
        <v>2</v>
      </c>
    </row>
    <row r="2098" spans="7:11" x14ac:dyDescent="0.25">
      <c r="G2098" s="11" t="s">
        <v>1907</v>
      </c>
      <c r="H2098" s="14">
        <v>6</v>
      </c>
      <c r="J2098" s="11" t="s">
        <v>918</v>
      </c>
      <c r="K2098" s="15">
        <v>2</v>
      </c>
    </row>
    <row r="2099" spans="7:11" x14ac:dyDescent="0.25">
      <c r="G2099" s="13" t="s">
        <v>22</v>
      </c>
      <c r="H2099" s="14">
        <v>6</v>
      </c>
      <c r="J2099" s="13" t="s">
        <v>22</v>
      </c>
      <c r="K2099" s="15">
        <v>2</v>
      </c>
    </row>
    <row r="2100" spans="7:11" x14ac:dyDescent="0.25">
      <c r="G2100" s="9" t="s">
        <v>5222</v>
      </c>
      <c r="H2100" s="14">
        <v>6</v>
      </c>
      <c r="J2100" s="9" t="s">
        <v>2199</v>
      </c>
      <c r="K2100" s="15">
        <v>2</v>
      </c>
    </row>
    <row r="2101" spans="7:11" x14ac:dyDescent="0.25">
      <c r="G2101" s="11" t="s">
        <v>875</v>
      </c>
      <c r="H2101" s="14">
        <v>6</v>
      </c>
      <c r="J2101" s="11" t="s">
        <v>178</v>
      </c>
      <c r="K2101" s="15">
        <v>2</v>
      </c>
    </row>
    <row r="2102" spans="7:11" x14ac:dyDescent="0.25">
      <c r="G2102" s="13" t="s">
        <v>32</v>
      </c>
      <c r="H2102" s="14">
        <v>6</v>
      </c>
      <c r="J2102" s="13" t="s">
        <v>32</v>
      </c>
      <c r="K2102" s="15">
        <v>2</v>
      </c>
    </row>
    <row r="2103" spans="7:11" x14ac:dyDescent="0.25">
      <c r="G2103" s="9" t="s">
        <v>4754</v>
      </c>
      <c r="H2103" s="14">
        <v>6</v>
      </c>
      <c r="J2103" s="9" t="s">
        <v>2241</v>
      </c>
      <c r="K2103" s="15">
        <v>2</v>
      </c>
    </row>
    <row r="2104" spans="7:11" x14ac:dyDescent="0.25">
      <c r="G2104" s="11" t="s">
        <v>264</v>
      </c>
      <c r="H2104" s="14">
        <v>6</v>
      </c>
      <c r="J2104" s="11" t="s">
        <v>509</v>
      </c>
      <c r="K2104" s="15">
        <v>2</v>
      </c>
    </row>
    <row r="2105" spans="7:11" x14ac:dyDescent="0.25">
      <c r="G2105" s="13" t="s">
        <v>32</v>
      </c>
      <c r="H2105" s="14">
        <v>6</v>
      </c>
      <c r="J2105" s="13" t="s">
        <v>79</v>
      </c>
      <c r="K2105" s="15">
        <v>2</v>
      </c>
    </row>
    <row r="2106" spans="7:11" x14ac:dyDescent="0.25">
      <c r="G2106" s="9" t="s">
        <v>5223</v>
      </c>
      <c r="H2106" s="14">
        <v>6</v>
      </c>
      <c r="J2106" s="9" t="s">
        <v>1837</v>
      </c>
      <c r="K2106" s="15">
        <v>2</v>
      </c>
    </row>
    <row r="2107" spans="7:11" x14ac:dyDescent="0.25">
      <c r="G2107" s="11" t="s">
        <v>875</v>
      </c>
      <c r="H2107" s="14">
        <v>6</v>
      </c>
      <c r="J2107" s="11" t="s">
        <v>750</v>
      </c>
      <c r="K2107" s="15">
        <v>2</v>
      </c>
    </row>
    <row r="2108" spans="7:11" x14ac:dyDescent="0.25">
      <c r="G2108" s="13" t="s">
        <v>32</v>
      </c>
      <c r="H2108" s="14">
        <v>6</v>
      </c>
      <c r="J2108" s="13" t="s">
        <v>32</v>
      </c>
      <c r="K2108" s="15">
        <v>2</v>
      </c>
    </row>
    <row r="2109" spans="7:11" x14ac:dyDescent="0.25">
      <c r="G2109" s="9" t="s">
        <v>4891</v>
      </c>
      <c r="H2109" s="14">
        <v>6</v>
      </c>
      <c r="J2109" s="9" t="s">
        <v>800</v>
      </c>
      <c r="K2109" s="15">
        <v>2</v>
      </c>
    </row>
    <row r="2110" spans="7:11" x14ac:dyDescent="0.25">
      <c r="G2110" s="11" t="s">
        <v>1786</v>
      </c>
      <c r="H2110" s="14">
        <v>6</v>
      </c>
      <c r="J2110" s="11" t="s">
        <v>614</v>
      </c>
      <c r="K2110" s="15">
        <v>2</v>
      </c>
    </row>
    <row r="2111" spans="7:11" x14ac:dyDescent="0.25">
      <c r="G2111" s="13" t="s">
        <v>32</v>
      </c>
      <c r="H2111" s="14">
        <v>6</v>
      </c>
      <c r="J2111" s="13" t="s">
        <v>140</v>
      </c>
      <c r="K2111" s="15">
        <v>2</v>
      </c>
    </row>
    <row r="2112" spans="7:11" x14ac:dyDescent="0.25">
      <c r="G2112" s="9" t="s">
        <v>5173</v>
      </c>
      <c r="H2112" s="14">
        <v>6</v>
      </c>
      <c r="J2112" s="9" t="s">
        <v>373</v>
      </c>
      <c r="K2112" s="15">
        <v>2</v>
      </c>
    </row>
    <row r="2113" spans="7:11" x14ac:dyDescent="0.25">
      <c r="G2113" s="11" t="s">
        <v>144</v>
      </c>
      <c r="H2113" s="14">
        <v>6</v>
      </c>
      <c r="J2113" s="11" t="s">
        <v>195</v>
      </c>
      <c r="K2113" s="15">
        <v>2</v>
      </c>
    </row>
    <row r="2114" spans="7:11" x14ac:dyDescent="0.25">
      <c r="G2114" s="13" t="s">
        <v>140</v>
      </c>
      <c r="H2114" s="14">
        <v>6</v>
      </c>
      <c r="J2114" s="13" t="s">
        <v>120</v>
      </c>
      <c r="K2114" s="15">
        <v>2</v>
      </c>
    </row>
    <row r="2115" spans="7:11" x14ac:dyDescent="0.25">
      <c r="G2115" s="9" t="s">
        <v>4676</v>
      </c>
      <c r="H2115" s="14">
        <v>6</v>
      </c>
      <c r="J2115" s="9" t="s">
        <v>609</v>
      </c>
      <c r="K2115" s="15">
        <v>2</v>
      </c>
    </row>
    <row r="2116" spans="7:11" x14ac:dyDescent="0.25">
      <c r="G2116" s="11" t="s">
        <v>2250</v>
      </c>
      <c r="H2116" s="14">
        <v>6</v>
      </c>
      <c r="J2116" s="11" t="s">
        <v>614</v>
      </c>
      <c r="K2116" s="15">
        <v>2</v>
      </c>
    </row>
    <row r="2117" spans="7:11" x14ac:dyDescent="0.25">
      <c r="G2117" s="13" t="s">
        <v>126</v>
      </c>
      <c r="H2117" s="14">
        <v>6</v>
      </c>
      <c r="J2117" s="13" t="s">
        <v>140</v>
      </c>
      <c r="K2117" s="15">
        <v>2</v>
      </c>
    </row>
    <row r="2118" spans="7:11" x14ac:dyDescent="0.25">
      <c r="G2118" s="9" t="s">
        <v>4528</v>
      </c>
      <c r="H2118" s="14">
        <v>6</v>
      </c>
      <c r="J2118" s="9" t="s">
        <v>190</v>
      </c>
      <c r="K2118" s="15">
        <v>2</v>
      </c>
    </row>
    <row r="2119" spans="7:11" x14ac:dyDescent="0.25">
      <c r="G2119" s="11" t="s">
        <v>2551</v>
      </c>
      <c r="H2119" s="14">
        <v>6</v>
      </c>
      <c r="J2119" s="11" t="s">
        <v>90</v>
      </c>
      <c r="K2119" s="15">
        <v>2</v>
      </c>
    </row>
    <row r="2120" spans="7:11" x14ac:dyDescent="0.25">
      <c r="G2120" s="13" t="s">
        <v>32</v>
      </c>
      <c r="H2120" s="14">
        <v>6</v>
      </c>
      <c r="J2120" s="13" t="s">
        <v>22</v>
      </c>
      <c r="K2120" s="15">
        <v>2</v>
      </c>
    </row>
    <row r="2121" spans="7:11" x14ac:dyDescent="0.25">
      <c r="G2121" s="9" t="s">
        <v>3962</v>
      </c>
      <c r="H2121" s="14">
        <v>6</v>
      </c>
      <c r="J2121" s="9" t="s">
        <v>1143</v>
      </c>
      <c r="K2121" s="15">
        <v>2</v>
      </c>
    </row>
    <row r="2122" spans="7:11" x14ac:dyDescent="0.25">
      <c r="G2122" s="11" t="s">
        <v>553</v>
      </c>
      <c r="H2122" s="14">
        <v>6</v>
      </c>
      <c r="J2122" s="11" t="s">
        <v>509</v>
      </c>
      <c r="K2122" s="15">
        <v>2</v>
      </c>
    </row>
    <row r="2123" spans="7:11" x14ac:dyDescent="0.25">
      <c r="G2123" s="13" t="s">
        <v>32</v>
      </c>
      <c r="H2123" s="14">
        <v>6</v>
      </c>
      <c r="J2123" s="13" t="s">
        <v>79</v>
      </c>
      <c r="K2123" s="15">
        <v>2</v>
      </c>
    </row>
    <row r="2124" spans="7:11" x14ac:dyDescent="0.25">
      <c r="G2124" s="9" t="s">
        <v>4206</v>
      </c>
      <c r="H2124" s="14">
        <v>6</v>
      </c>
      <c r="J2124" s="9" t="s">
        <v>968</v>
      </c>
      <c r="K2124" s="15">
        <v>2</v>
      </c>
    </row>
    <row r="2125" spans="7:11" x14ac:dyDescent="0.25">
      <c r="G2125" s="11" t="s">
        <v>4207</v>
      </c>
      <c r="H2125" s="14">
        <v>6</v>
      </c>
      <c r="J2125" s="11" t="s">
        <v>971</v>
      </c>
      <c r="K2125" s="15">
        <v>2</v>
      </c>
    </row>
    <row r="2126" spans="7:11" x14ac:dyDescent="0.25">
      <c r="G2126" s="13" t="s">
        <v>120</v>
      </c>
      <c r="H2126" s="14">
        <v>6</v>
      </c>
      <c r="J2126" s="13" t="s">
        <v>32</v>
      </c>
      <c r="K2126" s="15">
        <v>2</v>
      </c>
    </row>
    <row r="2127" spans="7:11" x14ac:dyDescent="0.25">
      <c r="G2127" s="9" t="s">
        <v>4122</v>
      </c>
      <c r="H2127" s="14">
        <v>6</v>
      </c>
      <c r="J2127" s="9" t="s">
        <v>607</v>
      </c>
      <c r="K2127" s="15">
        <v>2</v>
      </c>
    </row>
    <row r="2128" spans="7:11" x14ac:dyDescent="0.25">
      <c r="G2128" s="11" t="s">
        <v>1907</v>
      </c>
      <c r="H2128" s="14">
        <v>6</v>
      </c>
      <c r="J2128" s="11" t="s">
        <v>106</v>
      </c>
      <c r="K2128" s="15">
        <v>2</v>
      </c>
    </row>
    <row r="2129" spans="7:11" x14ac:dyDescent="0.25">
      <c r="G2129" s="13" t="s">
        <v>22</v>
      </c>
      <c r="H2129" s="14">
        <v>6</v>
      </c>
      <c r="J2129" s="13" t="s">
        <v>32</v>
      </c>
      <c r="K2129" s="15">
        <v>2</v>
      </c>
    </row>
    <row r="2130" spans="7:11" x14ac:dyDescent="0.25">
      <c r="G2130" s="9" t="s">
        <v>3960</v>
      </c>
      <c r="H2130" s="14">
        <v>6</v>
      </c>
      <c r="J2130" s="9" t="s">
        <v>704</v>
      </c>
      <c r="K2130" s="15">
        <v>2</v>
      </c>
    </row>
    <row r="2131" spans="7:11" x14ac:dyDescent="0.25">
      <c r="G2131" s="11" t="s">
        <v>995</v>
      </c>
      <c r="H2131" s="14">
        <v>6</v>
      </c>
      <c r="J2131" s="11" t="s">
        <v>708</v>
      </c>
      <c r="K2131" s="15">
        <v>2</v>
      </c>
    </row>
    <row r="2132" spans="7:11" x14ac:dyDescent="0.25">
      <c r="G2132" s="13" t="s">
        <v>32</v>
      </c>
      <c r="H2132" s="14">
        <v>6</v>
      </c>
      <c r="J2132" s="13" t="s">
        <v>32</v>
      </c>
      <c r="K2132" s="15">
        <v>2</v>
      </c>
    </row>
    <row r="2133" spans="7:11" x14ac:dyDescent="0.25">
      <c r="G2133" s="9" t="s">
        <v>3949</v>
      </c>
      <c r="H2133" s="14">
        <v>6</v>
      </c>
      <c r="J2133" s="9" t="s">
        <v>54</v>
      </c>
      <c r="K2133" s="15">
        <v>2</v>
      </c>
    </row>
    <row r="2134" spans="7:11" x14ac:dyDescent="0.25">
      <c r="G2134" s="11" t="s">
        <v>708</v>
      </c>
      <c r="H2134" s="14">
        <v>6</v>
      </c>
      <c r="J2134" s="11" t="s">
        <v>57</v>
      </c>
      <c r="K2134" s="15">
        <v>2</v>
      </c>
    </row>
    <row r="2135" spans="7:11" x14ac:dyDescent="0.25">
      <c r="G2135" s="13" t="s">
        <v>32</v>
      </c>
      <c r="H2135" s="14">
        <v>6</v>
      </c>
      <c r="J2135" s="13" t="s">
        <v>22</v>
      </c>
      <c r="K2135" s="15">
        <v>2</v>
      </c>
    </row>
    <row r="2136" spans="7:11" x14ac:dyDescent="0.25">
      <c r="G2136" s="9" t="s">
        <v>4245</v>
      </c>
      <c r="H2136" s="14">
        <v>6</v>
      </c>
      <c r="J2136" s="9" t="s">
        <v>322</v>
      </c>
      <c r="K2136" s="15">
        <v>2</v>
      </c>
    </row>
    <row r="2137" spans="7:11" x14ac:dyDescent="0.25">
      <c r="G2137" s="11" t="s">
        <v>4236</v>
      </c>
      <c r="H2137" s="14">
        <v>6</v>
      </c>
      <c r="J2137" s="11" t="s">
        <v>106</v>
      </c>
      <c r="K2137" s="15">
        <v>2</v>
      </c>
    </row>
    <row r="2138" spans="7:11" x14ac:dyDescent="0.25">
      <c r="G2138" s="13" t="s">
        <v>32</v>
      </c>
      <c r="H2138" s="14">
        <v>6</v>
      </c>
      <c r="J2138" s="13" t="s">
        <v>22</v>
      </c>
      <c r="K2138" s="15">
        <v>2</v>
      </c>
    </row>
    <row r="2139" spans="7:11" x14ac:dyDescent="0.25">
      <c r="G2139" s="9" t="s">
        <v>4013</v>
      </c>
      <c r="H2139" s="14">
        <v>6</v>
      </c>
      <c r="J2139" s="9" t="s">
        <v>582</v>
      </c>
      <c r="K2139" s="15">
        <v>2</v>
      </c>
    </row>
    <row r="2140" spans="7:11" x14ac:dyDescent="0.25">
      <c r="G2140" s="11" t="s">
        <v>871</v>
      </c>
      <c r="H2140" s="14">
        <v>6</v>
      </c>
      <c r="J2140" s="11" t="s">
        <v>585</v>
      </c>
      <c r="K2140" s="15">
        <v>2</v>
      </c>
    </row>
    <row r="2141" spans="7:11" x14ac:dyDescent="0.25">
      <c r="G2141" s="13" t="s">
        <v>32</v>
      </c>
      <c r="H2141" s="14">
        <v>6</v>
      </c>
      <c r="J2141" s="13" t="s">
        <v>126</v>
      </c>
      <c r="K2141" s="15">
        <v>2</v>
      </c>
    </row>
    <row r="2142" spans="7:11" x14ac:dyDescent="0.25">
      <c r="G2142" s="9" t="s">
        <v>4648</v>
      </c>
      <c r="H2142" s="14">
        <v>6</v>
      </c>
      <c r="J2142" s="9" t="s">
        <v>536</v>
      </c>
      <c r="K2142" s="15">
        <v>2</v>
      </c>
    </row>
    <row r="2143" spans="7:11" x14ac:dyDescent="0.25">
      <c r="G2143" s="11" t="s">
        <v>200</v>
      </c>
      <c r="H2143" s="14">
        <v>6</v>
      </c>
      <c r="J2143" s="11" t="s">
        <v>450</v>
      </c>
      <c r="K2143" s="15">
        <v>2</v>
      </c>
    </row>
    <row r="2144" spans="7:11" x14ac:dyDescent="0.25">
      <c r="G2144" s="13" t="s">
        <v>32</v>
      </c>
      <c r="H2144" s="14">
        <v>6</v>
      </c>
      <c r="J2144" s="13" t="s">
        <v>32</v>
      </c>
      <c r="K2144" s="15">
        <v>2</v>
      </c>
    </row>
    <row r="2145" spans="7:11" x14ac:dyDescent="0.25">
      <c r="G2145" s="9" t="s">
        <v>4181</v>
      </c>
      <c r="H2145" s="14">
        <v>6</v>
      </c>
      <c r="J2145" s="9" t="s">
        <v>1154</v>
      </c>
      <c r="K2145" s="15">
        <v>2</v>
      </c>
    </row>
    <row r="2146" spans="7:11" x14ac:dyDescent="0.25">
      <c r="G2146" s="11" t="s">
        <v>4166</v>
      </c>
      <c r="H2146" s="14">
        <v>6</v>
      </c>
      <c r="J2146" s="11" t="s">
        <v>1156</v>
      </c>
      <c r="K2146" s="15">
        <v>2</v>
      </c>
    </row>
    <row r="2147" spans="7:11" x14ac:dyDescent="0.25">
      <c r="G2147" s="13" t="s">
        <v>22</v>
      </c>
      <c r="H2147" s="14">
        <v>6</v>
      </c>
      <c r="J2147" s="13" t="s">
        <v>32</v>
      </c>
      <c r="K2147" s="15">
        <v>2</v>
      </c>
    </row>
    <row r="2148" spans="7:11" x14ac:dyDescent="0.25">
      <c r="G2148" s="9" t="s">
        <v>4670</v>
      </c>
      <c r="H2148" s="14">
        <v>6</v>
      </c>
      <c r="J2148" s="9" t="s">
        <v>260</v>
      </c>
      <c r="K2148" s="15">
        <v>2</v>
      </c>
    </row>
    <row r="2149" spans="7:11" x14ac:dyDescent="0.25">
      <c r="G2149" s="11" t="s">
        <v>956</v>
      </c>
      <c r="H2149" s="14">
        <v>6</v>
      </c>
      <c r="J2149" s="11" t="s">
        <v>264</v>
      </c>
      <c r="K2149" s="15">
        <v>2</v>
      </c>
    </row>
    <row r="2150" spans="7:11" x14ac:dyDescent="0.25">
      <c r="G2150" s="13" t="s">
        <v>32</v>
      </c>
      <c r="H2150" s="14">
        <v>6</v>
      </c>
      <c r="J2150" s="13" t="s">
        <v>32</v>
      </c>
      <c r="K2150" s="15">
        <v>2</v>
      </c>
    </row>
    <row r="2151" spans="7:11" x14ac:dyDescent="0.25">
      <c r="G2151" s="9" t="s">
        <v>4271</v>
      </c>
      <c r="H2151" s="14">
        <v>6</v>
      </c>
      <c r="J2151" s="9" t="s">
        <v>220</v>
      </c>
      <c r="K2151" s="15">
        <v>2</v>
      </c>
    </row>
    <row r="2152" spans="7:11" x14ac:dyDescent="0.25">
      <c r="G2152" s="11" t="s">
        <v>3755</v>
      </c>
      <c r="H2152" s="14">
        <v>6</v>
      </c>
      <c r="J2152" s="11" t="s">
        <v>214</v>
      </c>
      <c r="K2152" s="15">
        <v>2</v>
      </c>
    </row>
    <row r="2153" spans="7:11" x14ac:dyDescent="0.25">
      <c r="G2153" s="13" t="s">
        <v>32</v>
      </c>
      <c r="H2153" s="14">
        <v>6</v>
      </c>
      <c r="J2153" s="13" t="s">
        <v>22</v>
      </c>
      <c r="K2153" s="15">
        <v>2</v>
      </c>
    </row>
    <row r="2154" spans="7:11" x14ac:dyDescent="0.25">
      <c r="G2154" s="9" t="s">
        <v>3958</v>
      </c>
      <c r="H2154" s="14">
        <v>6</v>
      </c>
      <c r="J2154" s="9" t="s">
        <v>1078</v>
      </c>
      <c r="K2154" s="15">
        <v>2</v>
      </c>
    </row>
    <row r="2155" spans="7:11" x14ac:dyDescent="0.25">
      <c r="G2155" s="11" t="s">
        <v>680</v>
      </c>
      <c r="H2155" s="14">
        <v>6</v>
      </c>
      <c r="J2155" s="11" t="s">
        <v>285</v>
      </c>
      <c r="K2155" s="15">
        <v>2</v>
      </c>
    </row>
    <row r="2156" spans="7:11" x14ac:dyDescent="0.25">
      <c r="G2156" s="13" t="s">
        <v>32</v>
      </c>
      <c r="H2156" s="14">
        <v>6</v>
      </c>
      <c r="J2156" s="13" t="s">
        <v>32</v>
      </c>
      <c r="K2156" s="15">
        <v>2</v>
      </c>
    </row>
    <row r="2157" spans="7:11" x14ac:dyDescent="0.25">
      <c r="G2157" s="9" t="s">
        <v>3154</v>
      </c>
      <c r="H2157" s="14">
        <v>6</v>
      </c>
      <c r="J2157" s="9" t="s">
        <v>102</v>
      </c>
      <c r="K2157" s="15">
        <v>2</v>
      </c>
    </row>
    <row r="2158" spans="7:11" x14ac:dyDescent="0.25">
      <c r="G2158" s="11" t="s">
        <v>673</v>
      </c>
      <c r="H2158" s="14">
        <v>6</v>
      </c>
      <c r="J2158" s="11" t="s">
        <v>106</v>
      </c>
      <c r="K2158" s="15">
        <v>2</v>
      </c>
    </row>
    <row r="2159" spans="7:11" x14ac:dyDescent="0.25">
      <c r="G2159" s="13" t="s">
        <v>32</v>
      </c>
      <c r="H2159" s="14">
        <v>6</v>
      </c>
      <c r="J2159" s="13" t="s">
        <v>32</v>
      </c>
      <c r="K2159" s="15">
        <v>2</v>
      </c>
    </row>
    <row r="2160" spans="7:11" x14ac:dyDescent="0.25">
      <c r="G2160" s="9" t="s">
        <v>3220</v>
      </c>
      <c r="H2160" s="14">
        <v>6</v>
      </c>
      <c r="J2160" s="9" t="s">
        <v>540</v>
      </c>
      <c r="K2160" s="15">
        <v>2</v>
      </c>
    </row>
    <row r="2161" spans="7:11" x14ac:dyDescent="0.25">
      <c r="G2161" s="11" t="s">
        <v>3221</v>
      </c>
      <c r="H2161" s="14">
        <v>6</v>
      </c>
      <c r="J2161" s="11" t="s">
        <v>450</v>
      </c>
      <c r="K2161" s="15">
        <v>2</v>
      </c>
    </row>
    <row r="2162" spans="7:11" x14ac:dyDescent="0.25">
      <c r="G2162" s="13" t="s">
        <v>22</v>
      </c>
      <c r="H2162" s="14">
        <v>6</v>
      </c>
      <c r="J2162" s="13" t="s">
        <v>32</v>
      </c>
      <c r="K2162" s="15">
        <v>2</v>
      </c>
    </row>
    <row r="2163" spans="7:11" x14ac:dyDescent="0.25">
      <c r="G2163" s="9" t="s">
        <v>3223</v>
      </c>
      <c r="H2163" s="14">
        <v>6</v>
      </c>
      <c r="J2163" s="9" t="s">
        <v>909</v>
      </c>
      <c r="K2163" s="15">
        <v>2</v>
      </c>
    </row>
    <row r="2164" spans="7:11" x14ac:dyDescent="0.25">
      <c r="G2164" s="11" t="s">
        <v>995</v>
      </c>
      <c r="H2164" s="14">
        <v>6</v>
      </c>
      <c r="J2164" s="11" t="s">
        <v>339</v>
      </c>
      <c r="K2164" s="15">
        <v>2</v>
      </c>
    </row>
    <row r="2165" spans="7:11" x14ac:dyDescent="0.25">
      <c r="G2165" s="13" t="s">
        <v>79</v>
      </c>
      <c r="H2165" s="14">
        <v>6</v>
      </c>
      <c r="J2165" s="13" t="s">
        <v>22</v>
      </c>
      <c r="K2165" s="15">
        <v>2</v>
      </c>
    </row>
    <row r="2166" spans="7:11" x14ac:dyDescent="0.25">
      <c r="G2166" s="9" t="s">
        <v>3525</v>
      </c>
      <c r="H2166" s="14">
        <v>6</v>
      </c>
      <c r="J2166" s="9" t="s">
        <v>1114</v>
      </c>
      <c r="K2166" s="15">
        <v>2</v>
      </c>
    </row>
    <row r="2167" spans="7:11" x14ac:dyDescent="0.25">
      <c r="G2167" s="11" t="s">
        <v>1591</v>
      </c>
      <c r="H2167" s="14">
        <v>6</v>
      </c>
      <c r="J2167" s="11" t="s">
        <v>1110</v>
      </c>
      <c r="K2167" s="15">
        <v>2</v>
      </c>
    </row>
    <row r="2168" spans="7:11" x14ac:dyDescent="0.25">
      <c r="G2168" s="13" t="s">
        <v>32</v>
      </c>
      <c r="H2168" s="14">
        <v>6</v>
      </c>
      <c r="J2168" s="13" t="s">
        <v>619</v>
      </c>
      <c r="K2168" s="15">
        <v>2</v>
      </c>
    </row>
    <row r="2169" spans="7:11" x14ac:dyDescent="0.25">
      <c r="G2169" s="9" t="s">
        <v>3323</v>
      </c>
      <c r="H2169" s="14">
        <v>6</v>
      </c>
      <c r="J2169" s="9" t="s">
        <v>1128</v>
      </c>
      <c r="K2169" s="15">
        <v>2</v>
      </c>
    </row>
    <row r="2170" spans="7:11" x14ac:dyDescent="0.25">
      <c r="G2170" s="11" t="s">
        <v>3327</v>
      </c>
      <c r="H2170" s="14">
        <v>6</v>
      </c>
      <c r="J2170" s="11" t="s">
        <v>438</v>
      </c>
      <c r="K2170" s="15">
        <v>2</v>
      </c>
    </row>
    <row r="2171" spans="7:11" x14ac:dyDescent="0.25">
      <c r="G2171" s="13" t="s">
        <v>32</v>
      </c>
      <c r="H2171" s="14">
        <v>6</v>
      </c>
      <c r="J2171" s="13" t="s">
        <v>32</v>
      </c>
      <c r="K2171" s="15">
        <v>2</v>
      </c>
    </row>
    <row r="2172" spans="7:11" x14ac:dyDescent="0.25">
      <c r="G2172" s="9" t="s">
        <v>3903</v>
      </c>
      <c r="H2172" s="14">
        <v>6</v>
      </c>
      <c r="J2172" s="9" t="s">
        <v>820</v>
      </c>
      <c r="K2172" s="15">
        <v>2</v>
      </c>
    </row>
    <row r="2173" spans="7:11" x14ac:dyDescent="0.25">
      <c r="G2173" s="11" t="s">
        <v>1486</v>
      </c>
      <c r="H2173" s="14">
        <v>6</v>
      </c>
      <c r="J2173" s="11" t="s">
        <v>822</v>
      </c>
      <c r="K2173" s="15">
        <v>2</v>
      </c>
    </row>
    <row r="2174" spans="7:11" x14ac:dyDescent="0.25">
      <c r="G2174" s="13" t="s">
        <v>79</v>
      </c>
      <c r="H2174" s="14">
        <v>6</v>
      </c>
      <c r="J2174" s="13" t="s">
        <v>32</v>
      </c>
      <c r="K2174" s="15">
        <v>2</v>
      </c>
    </row>
    <row r="2175" spans="7:11" x14ac:dyDescent="0.25">
      <c r="G2175" s="9" t="s">
        <v>3333</v>
      </c>
      <c r="H2175" s="14">
        <v>6</v>
      </c>
      <c r="J2175" s="9" t="s">
        <v>9445</v>
      </c>
      <c r="K2175" s="15">
        <v>1</v>
      </c>
    </row>
    <row r="2176" spans="7:11" x14ac:dyDescent="0.25">
      <c r="G2176" s="11" t="s">
        <v>3331</v>
      </c>
      <c r="H2176" s="14">
        <v>6</v>
      </c>
      <c r="J2176" s="11" t="s">
        <v>339</v>
      </c>
      <c r="K2176" s="15">
        <v>1</v>
      </c>
    </row>
    <row r="2177" spans="7:11" x14ac:dyDescent="0.25">
      <c r="G2177" s="13" t="s">
        <v>22</v>
      </c>
      <c r="H2177" s="14">
        <v>6</v>
      </c>
      <c r="J2177" s="13" t="s">
        <v>32</v>
      </c>
      <c r="K2177" s="15">
        <v>1</v>
      </c>
    </row>
    <row r="2178" spans="7:11" x14ac:dyDescent="0.25">
      <c r="G2178" s="9" t="s">
        <v>3725</v>
      </c>
      <c r="H2178" s="14">
        <v>6</v>
      </c>
      <c r="J2178" s="9" t="s">
        <v>8968</v>
      </c>
      <c r="K2178" s="15">
        <v>1</v>
      </c>
    </row>
    <row r="2179" spans="7:11" x14ac:dyDescent="0.25">
      <c r="G2179" s="11" t="s">
        <v>1199</v>
      </c>
      <c r="H2179" s="14">
        <v>6</v>
      </c>
      <c r="J2179" s="11" t="s">
        <v>8969</v>
      </c>
      <c r="K2179" s="15">
        <v>1</v>
      </c>
    </row>
    <row r="2180" spans="7:11" x14ac:dyDescent="0.25">
      <c r="G2180" s="13" t="s">
        <v>22</v>
      </c>
      <c r="H2180" s="14">
        <v>6</v>
      </c>
      <c r="J2180" s="13" t="s">
        <v>140</v>
      </c>
      <c r="K2180" s="15">
        <v>1</v>
      </c>
    </row>
    <row r="2181" spans="7:11" x14ac:dyDescent="0.25">
      <c r="G2181" s="9" t="s">
        <v>3351</v>
      </c>
      <c r="H2181" s="14">
        <v>6</v>
      </c>
      <c r="J2181" s="9" t="s">
        <v>9527</v>
      </c>
      <c r="K2181" s="15">
        <v>1</v>
      </c>
    </row>
    <row r="2182" spans="7:11" x14ac:dyDescent="0.25">
      <c r="G2182" s="11" t="s">
        <v>1237</v>
      </c>
      <c r="H2182" s="14">
        <v>6</v>
      </c>
      <c r="J2182" s="11" t="s">
        <v>9517</v>
      </c>
      <c r="K2182" s="15">
        <v>1</v>
      </c>
    </row>
    <row r="2183" spans="7:11" x14ac:dyDescent="0.25">
      <c r="G2183" s="13" t="s">
        <v>120</v>
      </c>
      <c r="H2183" s="14">
        <v>6</v>
      </c>
      <c r="J2183" s="13" t="s">
        <v>619</v>
      </c>
      <c r="K2183" s="15">
        <v>1</v>
      </c>
    </row>
    <row r="2184" spans="7:11" x14ac:dyDescent="0.25">
      <c r="G2184" s="9" t="s">
        <v>3147</v>
      </c>
      <c r="H2184" s="14">
        <v>6</v>
      </c>
      <c r="J2184" s="9" t="s">
        <v>8962</v>
      </c>
      <c r="K2184" s="15">
        <v>1</v>
      </c>
    </row>
    <row r="2185" spans="7:11" x14ac:dyDescent="0.25">
      <c r="G2185" s="11" t="s">
        <v>995</v>
      </c>
      <c r="H2185" s="14">
        <v>6</v>
      </c>
      <c r="J2185" s="11" t="s">
        <v>4024</v>
      </c>
      <c r="K2185" s="15">
        <v>1</v>
      </c>
    </row>
    <row r="2186" spans="7:11" x14ac:dyDescent="0.25">
      <c r="G2186" s="13" t="s">
        <v>32</v>
      </c>
      <c r="H2186" s="14">
        <v>6</v>
      </c>
      <c r="J2186" s="13" t="s">
        <v>126</v>
      </c>
      <c r="K2186" s="15">
        <v>1</v>
      </c>
    </row>
    <row r="2187" spans="7:11" x14ac:dyDescent="0.25">
      <c r="G2187" s="9" t="s">
        <v>3474</v>
      </c>
      <c r="H2187" s="14">
        <v>6</v>
      </c>
      <c r="J2187" s="9" t="s">
        <v>9403</v>
      </c>
      <c r="K2187" s="15">
        <v>1</v>
      </c>
    </row>
    <row r="2188" spans="7:11" x14ac:dyDescent="0.25">
      <c r="G2188" s="11" t="s">
        <v>1551</v>
      </c>
      <c r="H2188" s="14">
        <v>6</v>
      </c>
      <c r="J2188" s="11" t="s">
        <v>4230</v>
      </c>
      <c r="K2188" s="15">
        <v>1</v>
      </c>
    </row>
    <row r="2189" spans="7:11" x14ac:dyDescent="0.25">
      <c r="G2189" s="13" t="s">
        <v>32</v>
      </c>
      <c r="H2189" s="14">
        <v>6</v>
      </c>
      <c r="J2189" s="13" t="s">
        <v>22</v>
      </c>
      <c r="K2189" s="15">
        <v>1</v>
      </c>
    </row>
    <row r="2190" spans="7:11" x14ac:dyDescent="0.25">
      <c r="G2190" s="9" t="s">
        <v>3135</v>
      </c>
      <c r="H2190" s="14">
        <v>6</v>
      </c>
      <c r="J2190" s="9" t="s">
        <v>9087</v>
      </c>
      <c r="K2190" s="15">
        <v>1</v>
      </c>
    </row>
    <row r="2191" spans="7:11" x14ac:dyDescent="0.25">
      <c r="G2191" s="11" t="s">
        <v>1507</v>
      </c>
      <c r="H2191" s="14">
        <v>6</v>
      </c>
      <c r="J2191" s="11" t="s">
        <v>835</v>
      </c>
      <c r="K2191" s="15">
        <v>1</v>
      </c>
    </row>
    <row r="2192" spans="7:11" x14ac:dyDescent="0.25">
      <c r="G2192" s="13" t="s">
        <v>32</v>
      </c>
      <c r="H2192" s="14">
        <v>6</v>
      </c>
      <c r="J2192" s="13" t="s">
        <v>22</v>
      </c>
      <c r="K2192" s="15">
        <v>1</v>
      </c>
    </row>
    <row r="2193" spans="7:11" x14ac:dyDescent="0.25">
      <c r="G2193" s="9" t="s">
        <v>3535</v>
      </c>
      <c r="H2193" s="14">
        <v>6</v>
      </c>
      <c r="J2193" s="9" t="s">
        <v>9487</v>
      </c>
      <c r="K2193" s="15">
        <v>1</v>
      </c>
    </row>
    <row r="2194" spans="7:11" x14ac:dyDescent="0.25">
      <c r="G2194" s="11" t="s">
        <v>2170</v>
      </c>
      <c r="H2194" s="14">
        <v>6</v>
      </c>
      <c r="J2194" s="11" t="s">
        <v>918</v>
      </c>
      <c r="K2194" s="15">
        <v>1</v>
      </c>
    </row>
    <row r="2195" spans="7:11" x14ac:dyDescent="0.25">
      <c r="G2195" s="13" t="s">
        <v>22</v>
      </c>
      <c r="H2195" s="14">
        <v>6</v>
      </c>
      <c r="J2195" s="13" t="s">
        <v>32</v>
      </c>
      <c r="K2195" s="15">
        <v>1</v>
      </c>
    </row>
    <row r="2196" spans="7:11" x14ac:dyDescent="0.25">
      <c r="G2196" s="9" t="s">
        <v>2609</v>
      </c>
      <c r="H2196" s="14">
        <v>6</v>
      </c>
      <c r="J2196" s="9" t="s">
        <v>9091</v>
      </c>
      <c r="K2196" s="15">
        <v>1</v>
      </c>
    </row>
    <row r="2197" spans="7:11" x14ac:dyDescent="0.25">
      <c r="G2197" s="11" t="s">
        <v>106</v>
      </c>
      <c r="H2197" s="14">
        <v>6</v>
      </c>
      <c r="J2197" s="11" t="s">
        <v>9092</v>
      </c>
      <c r="K2197" s="15">
        <v>1</v>
      </c>
    </row>
    <row r="2198" spans="7:11" x14ac:dyDescent="0.25">
      <c r="G2198" s="13" t="s">
        <v>22</v>
      </c>
      <c r="H2198" s="14">
        <v>6</v>
      </c>
      <c r="J2198" s="13" t="s">
        <v>140</v>
      </c>
      <c r="K2198" s="15">
        <v>1</v>
      </c>
    </row>
    <row r="2199" spans="7:11" x14ac:dyDescent="0.25">
      <c r="G2199" s="9" t="s">
        <v>2739</v>
      </c>
      <c r="H2199" s="14">
        <v>6</v>
      </c>
      <c r="J2199" s="9" t="s">
        <v>9594</v>
      </c>
      <c r="K2199" s="15">
        <v>1</v>
      </c>
    </row>
    <row r="2200" spans="7:11" x14ac:dyDescent="0.25">
      <c r="G2200" s="11" t="s">
        <v>388</v>
      </c>
      <c r="H2200" s="14">
        <v>6</v>
      </c>
      <c r="J2200" s="11" t="s">
        <v>1786</v>
      </c>
      <c r="K2200" s="15">
        <v>1</v>
      </c>
    </row>
    <row r="2201" spans="7:11" x14ac:dyDescent="0.25">
      <c r="G2201" s="13" t="s">
        <v>22</v>
      </c>
      <c r="H2201" s="14">
        <v>6</v>
      </c>
      <c r="J2201" s="13" t="s">
        <v>22</v>
      </c>
      <c r="K2201" s="15">
        <v>1</v>
      </c>
    </row>
    <row r="2202" spans="7:11" x14ac:dyDescent="0.25">
      <c r="G2202" s="9" t="s">
        <v>2925</v>
      </c>
      <c r="H2202" s="14">
        <v>6</v>
      </c>
      <c r="J2202" s="9" t="s">
        <v>9094</v>
      </c>
      <c r="K2202" s="15">
        <v>1</v>
      </c>
    </row>
    <row r="2203" spans="7:11" x14ac:dyDescent="0.25">
      <c r="G2203" s="11" t="s">
        <v>380</v>
      </c>
      <c r="H2203" s="14">
        <v>6</v>
      </c>
      <c r="J2203" s="11" t="s">
        <v>9092</v>
      </c>
      <c r="K2203" s="15">
        <v>1</v>
      </c>
    </row>
    <row r="2204" spans="7:11" x14ac:dyDescent="0.25">
      <c r="G2204" s="13" t="s">
        <v>79</v>
      </c>
      <c r="H2204" s="14">
        <v>6</v>
      </c>
      <c r="J2204" s="13" t="s">
        <v>126</v>
      </c>
      <c r="K2204" s="15">
        <v>1</v>
      </c>
    </row>
    <row r="2205" spans="7:11" x14ac:dyDescent="0.25">
      <c r="G2205" s="9" t="s">
        <v>2873</v>
      </c>
      <c r="H2205" s="14">
        <v>6</v>
      </c>
      <c r="J2205" s="9" t="s">
        <v>9038</v>
      </c>
      <c r="K2205" s="15">
        <v>1</v>
      </c>
    </row>
    <row r="2206" spans="7:11" x14ac:dyDescent="0.25">
      <c r="G2206" s="11" t="s">
        <v>2874</v>
      </c>
      <c r="H2206" s="14">
        <v>6</v>
      </c>
      <c r="J2206" s="11" t="s">
        <v>3162</v>
      </c>
      <c r="K2206" s="15">
        <v>1</v>
      </c>
    </row>
    <row r="2207" spans="7:11" x14ac:dyDescent="0.25">
      <c r="G2207" s="13" t="s">
        <v>32</v>
      </c>
      <c r="H2207" s="14">
        <v>6</v>
      </c>
      <c r="J2207" s="13" t="s">
        <v>32</v>
      </c>
      <c r="K2207" s="15">
        <v>1</v>
      </c>
    </row>
    <row r="2208" spans="7:11" x14ac:dyDescent="0.25">
      <c r="G2208" s="9" t="s">
        <v>3037</v>
      </c>
      <c r="H2208" s="14">
        <v>6</v>
      </c>
      <c r="J2208" s="9" t="s">
        <v>9107</v>
      </c>
      <c r="K2208" s="15">
        <v>1</v>
      </c>
    </row>
    <row r="2209" spans="7:11" x14ac:dyDescent="0.25">
      <c r="G2209" s="11" t="s">
        <v>1737</v>
      </c>
      <c r="H2209" s="14">
        <v>6</v>
      </c>
      <c r="J2209" s="11" t="s">
        <v>2170</v>
      </c>
      <c r="K2209" s="15">
        <v>1</v>
      </c>
    </row>
    <row r="2210" spans="7:11" x14ac:dyDescent="0.25">
      <c r="G2210" s="13" t="s">
        <v>126</v>
      </c>
      <c r="H2210" s="14">
        <v>6</v>
      </c>
      <c r="J2210" s="13" t="s">
        <v>22</v>
      </c>
      <c r="K2210" s="15">
        <v>1</v>
      </c>
    </row>
    <row r="2211" spans="7:11" x14ac:dyDescent="0.25">
      <c r="G2211" s="9" t="s">
        <v>2730</v>
      </c>
      <c r="H2211" s="14">
        <v>6</v>
      </c>
      <c r="J2211" s="9" t="s">
        <v>9427</v>
      </c>
      <c r="K2211" s="15">
        <v>1</v>
      </c>
    </row>
    <row r="2212" spans="7:11" x14ac:dyDescent="0.25">
      <c r="G2212" s="11" t="s">
        <v>2728</v>
      </c>
      <c r="H2212" s="14">
        <v>6</v>
      </c>
      <c r="J2212" s="11" t="s">
        <v>4166</v>
      </c>
      <c r="K2212" s="15">
        <v>1</v>
      </c>
    </row>
    <row r="2213" spans="7:11" x14ac:dyDescent="0.25">
      <c r="G2213" s="13" t="s">
        <v>22</v>
      </c>
      <c r="H2213" s="14">
        <v>6</v>
      </c>
      <c r="J2213" s="13" t="s">
        <v>22</v>
      </c>
      <c r="K2213" s="15">
        <v>1</v>
      </c>
    </row>
    <row r="2214" spans="7:11" x14ac:dyDescent="0.25">
      <c r="G2214" s="9" t="s">
        <v>2867</v>
      </c>
      <c r="H2214" s="14">
        <v>6</v>
      </c>
      <c r="J2214" s="9" t="s">
        <v>8984</v>
      </c>
      <c r="K2214" s="15">
        <v>1</v>
      </c>
    </row>
    <row r="2215" spans="7:11" x14ac:dyDescent="0.25">
      <c r="G2215" s="11" t="s">
        <v>1567</v>
      </c>
      <c r="H2215" s="14">
        <v>6</v>
      </c>
      <c r="J2215" s="11" t="s">
        <v>8985</v>
      </c>
      <c r="K2215" s="15">
        <v>1</v>
      </c>
    </row>
    <row r="2216" spans="7:11" x14ac:dyDescent="0.25">
      <c r="G2216" s="13" t="s">
        <v>22</v>
      </c>
      <c r="H2216" s="14">
        <v>6</v>
      </c>
      <c r="J2216" s="13" t="s">
        <v>126</v>
      </c>
      <c r="K2216" s="15">
        <v>1</v>
      </c>
    </row>
    <row r="2217" spans="7:11" x14ac:dyDescent="0.25">
      <c r="G2217" s="9" t="s">
        <v>2905</v>
      </c>
      <c r="H2217" s="14">
        <v>6</v>
      </c>
      <c r="J2217" s="9" t="s">
        <v>9475</v>
      </c>
      <c r="K2217" s="15">
        <v>1</v>
      </c>
    </row>
    <row r="2218" spans="7:11" x14ac:dyDescent="0.25">
      <c r="G2218" s="11" t="s">
        <v>1042</v>
      </c>
      <c r="H2218" s="14">
        <v>6</v>
      </c>
      <c r="J2218" s="11" t="s">
        <v>680</v>
      </c>
      <c r="K2218" s="15">
        <v>1</v>
      </c>
    </row>
    <row r="2219" spans="7:11" x14ac:dyDescent="0.25">
      <c r="G2219" s="13" t="s">
        <v>120</v>
      </c>
      <c r="H2219" s="14">
        <v>6</v>
      </c>
      <c r="J2219" s="13" t="s">
        <v>32</v>
      </c>
      <c r="K2219" s="15">
        <v>1</v>
      </c>
    </row>
    <row r="2220" spans="7:11" x14ac:dyDescent="0.25">
      <c r="G2220" s="9" t="s">
        <v>2801</v>
      </c>
      <c r="H2220" s="14">
        <v>6</v>
      </c>
      <c r="J2220" s="9" t="s">
        <v>9117</v>
      </c>
      <c r="K2220" s="15">
        <v>1</v>
      </c>
    </row>
    <row r="2221" spans="7:11" x14ac:dyDescent="0.25">
      <c r="G2221" s="11" t="s">
        <v>1199</v>
      </c>
      <c r="H2221" s="14">
        <v>6</v>
      </c>
      <c r="J2221" s="11" t="s">
        <v>2170</v>
      </c>
      <c r="K2221" s="15">
        <v>1</v>
      </c>
    </row>
    <row r="2222" spans="7:11" x14ac:dyDescent="0.25">
      <c r="G2222" s="13" t="s">
        <v>126</v>
      </c>
      <c r="H2222" s="14">
        <v>6</v>
      </c>
      <c r="J2222" s="13" t="s">
        <v>22</v>
      </c>
      <c r="K2222" s="15">
        <v>1</v>
      </c>
    </row>
    <row r="2223" spans="7:11" x14ac:dyDescent="0.25">
      <c r="G2223" s="9" t="s">
        <v>1760</v>
      </c>
      <c r="H2223" s="14">
        <v>6</v>
      </c>
      <c r="J2223" s="9" t="s">
        <v>9512</v>
      </c>
      <c r="K2223" s="15">
        <v>1</v>
      </c>
    </row>
    <row r="2224" spans="7:11" x14ac:dyDescent="0.25">
      <c r="G2224" s="11" t="s">
        <v>388</v>
      </c>
      <c r="H2224" s="14">
        <v>6</v>
      </c>
      <c r="J2224" s="11" t="s">
        <v>167</v>
      </c>
      <c r="K2224" s="15">
        <v>1</v>
      </c>
    </row>
    <row r="2225" spans="7:11" x14ac:dyDescent="0.25">
      <c r="G2225" s="13" t="s">
        <v>22</v>
      </c>
      <c r="H2225" s="14">
        <v>6</v>
      </c>
      <c r="J2225" s="13" t="s">
        <v>120</v>
      </c>
      <c r="K2225" s="15">
        <v>1</v>
      </c>
    </row>
    <row r="2226" spans="7:11" x14ac:dyDescent="0.25">
      <c r="G2226" s="9" t="s">
        <v>1500</v>
      </c>
      <c r="H2226" s="14">
        <v>6</v>
      </c>
      <c r="J2226" s="9" t="s">
        <v>9125</v>
      </c>
      <c r="K2226" s="15">
        <v>1</v>
      </c>
    </row>
    <row r="2227" spans="7:11" x14ac:dyDescent="0.25">
      <c r="G2227" s="11" t="s">
        <v>458</v>
      </c>
      <c r="H2227" s="14">
        <v>6</v>
      </c>
      <c r="J2227" s="11" t="s">
        <v>2170</v>
      </c>
      <c r="K2227" s="15">
        <v>1</v>
      </c>
    </row>
    <row r="2228" spans="7:11" x14ac:dyDescent="0.25">
      <c r="G2228" s="13" t="s">
        <v>79</v>
      </c>
      <c r="H2228" s="14">
        <v>6</v>
      </c>
      <c r="J2228" s="13" t="s">
        <v>22</v>
      </c>
      <c r="K2228" s="15">
        <v>1</v>
      </c>
    </row>
    <row r="2229" spans="7:11" x14ac:dyDescent="0.25">
      <c r="G2229" s="9" t="s">
        <v>1379</v>
      </c>
      <c r="H2229" s="14">
        <v>6</v>
      </c>
      <c r="J2229" s="9" t="s">
        <v>9062</v>
      </c>
      <c r="K2229" s="15">
        <v>1</v>
      </c>
    </row>
    <row r="2230" spans="7:11" x14ac:dyDescent="0.25">
      <c r="G2230" s="11" t="s">
        <v>285</v>
      </c>
      <c r="H2230" s="14">
        <v>6</v>
      </c>
      <c r="J2230" s="11" t="s">
        <v>835</v>
      </c>
      <c r="K2230" s="15">
        <v>1</v>
      </c>
    </row>
    <row r="2231" spans="7:11" x14ac:dyDescent="0.25">
      <c r="G2231" s="13" t="s">
        <v>32</v>
      </c>
      <c r="H2231" s="14">
        <v>6</v>
      </c>
      <c r="J2231" s="13" t="s">
        <v>22</v>
      </c>
      <c r="K2231" s="15">
        <v>1</v>
      </c>
    </row>
    <row r="2232" spans="7:11" x14ac:dyDescent="0.25">
      <c r="G2232" s="9" t="s">
        <v>1555</v>
      </c>
      <c r="H2232" s="14">
        <v>6</v>
      </c>
      <c r="J2232" s="9" t="s">
        <v>9127</v>
      </c>
      <c r="K2232" s="15">
        <v>1</v>
      </c>
    </row>
    <row r="2233" spans="7:11" x14ac:dyDescent="0.25">
      <c r="G2233" s="11" t="s">
        <v>1556</v>
      </c>
      <c r="H2233" s="14">
        <v>6</v>
      </c>
      <c r="J2233" s="11" t="s">
        <v>2170</v>
      </c>
      <c r="K2233" s="15">
        <v>1</v>
      </c>
    </row>
    <row r="2234" spans="7:11" x14ac:dyDescent="0.25">
      <c r="G2234" s="13" t="s">
        <v>120</v>
      </c>
      <c r="H2234" s="14">
        <v>6</v>
      </c>
      <c r="J2234" s="13" t="s">
        <v>22</v>
      </c>
      <c r="K2234" s="15">
        <v>1</v>
      </c>
    </row>
    <row r="2235" spans="7:11" x14ac:dyDescent="0.25">
      <c r="G2235" s="9" t="s">
        <v>2032</v>
      </c>
      <c r="H2235" s="14">
        <v>6</v>
      </c>
      <c r="J2235" s="9" t="s">
        <v>9358</v>
      </c>
      <c r="K2235" s="15">
        <v>1</v>
      </c>
    </row>
    <row r="2236" spans="7:11" x14ac:dyDescent="0.25">
      <c r="G2236" s="11" t="s">
        <v>621</v>
      </c>
      <c r="H2236" s="14">
        <v>6</v>
      </c>
      <c r="J2236" s="11" t="s">
        <v>8674</v>
      </c>
      <c r="K2236" s="15">
        <v>1</v>
      </c>
    </row>
    <row r="2237" spans="7:11" x14ac:dyDescent="0.25">
      <c r="G2237" s="13" t="s">
        <v>619</v>
      </c>
      <c r="H2237" s="14">
        <v>6</v>
      </c>
      <c r="J2237" s="13" t="s">
        <v>32</v>
      </c>
      <c r="K2237" s="15">
        <v>1</v>
      </c>
    </row>
    <row r="2238" spans="7:11" x14ac:dyDescent="0.25">
      <c r="G2238" s="9" t="s">
        <v>1971</v>
      </c>
      <c r="H2238" s="14">
        <v>6</v>
      </c>
      <c r="J2238" s="9" t="s">
        <v>9131</v>
      </c>
      <c r="K2238" s="15">
        <v>1</v>
      </c>
    </row>
    <row r="2239" spans="7:11" x14ac:dyDescent="0.25">
      <c r="G2239" s="11" t="s">
        <v>1817</v>
      </c>
      <c r="H2239" s="14">
        <v>6</v>
      </c>
      <c r="J2239" s="11" t="s">
        <v>1817</v>
      </c>
      <c r="K2239" s="15">
        <v>1</v>
      </c>
    </row>
    <row r="2240" spans="7:11" x14ac:dyDescent="0.25">
      <c r="G2240" s="13" t="s">
        <v>32</v>
      </c>
      <c r="H2240" s="14">
        <v>6</v>
      </c>
      <c r="J2240" s="13" t="s">
        <v>22</v>
      </c>
      <c r="K2240" s="15">
        <v>1</v>
      </c>
    </row>
    <row r="2241" spans="7:11" x14ac:dyDescent="0.25">
      <c r="G2241" s="9" t="s">
        <v>1802</v>
      </c>
      <c r="H2241" s="14">
        <v>6</v>
      </c>
      <c r="J2241" s="9" t="s">
        <v>9378</v>
      </c>
      <c r="K2241" s="15">
        <v>1</v>
      </c>
    </row>
    <row r="2242" spans="7:11" x14ac:dyDescent="0.25">
      <c r="G2242" s="11" t="s">
        <v>614</v>
      </c>
      <c r="H2242" s="14">
        <v>6</v>
      </c>
      <c r="J2242" s="11" t="s">
        <v>1626</v>
      </c>
      <c r="K2242" s="15">
        <v>1</v>
      </c>
    </row>
    <row r="2243" spans="7:11" x14ac:dyDescent="0.25">
      <c r="G2243" s="13" t="s">
        <v>140</v>
      </c>
      <c r="H2243" s="14">
        <v>6</v>
      </c>
      <c r="J2243" s="13" t="s">
        <v>32</v>
      </c>
      <c r="K2243" s="15">
        <v>1</v>
      </c>
    </row>
    <row r="2244" spans="7:11" x14ac:dyDescent="0.25">
      <c r="G2244" s="9" t="s">
        <v>762</v>
      </c>
      <c r="H2244" s="14">
        <v>6</v>
      </c>
      <c r="J2244" s="9" t="s">
        <v>9147</v>
      </c>
      <c r="K2244" s="15">
        <v>1</v>
      </c>
    </row>
    <row r="2245" spans="7:11" x14ac:dyDescent="0.25">
      <c r="G2245" s="11" t="s">
        <v>509</v>
      </c>
      <c r="H2245" s="14">
        <v>6</v>
      </c>
      <c r="J2245" s="11" t="s">
        <v>750</v>
      </c>
      <c r="K2245" s="15">
        <v>1</v>
      </c>
    </row>
    <row r="2246" spans="7:11" x14ac:dyDescent="0.25">
      <c r="G2246" s="13" t="s">
        <v>79</v>
      </c>
      <c r="H2246" s="14">
        <v>6</v>
      </c>
      <c r="J2246" s="13" t="s">
        <v>32</v>
      </c>
      <c r="K2246" s="15">
        <v>1</v>
      </c>
    </row>
    <row r="2247" spans="7:11" x14ac:dyDescent="0.25">
      <c r="G2247" s="9" t="s">
        <v>54</v>
      </c>
      <c r="H2247" s="14">
        <v>6</v>
      </c>
      <c r="J2247" s="9" t="s">
        <v>9395</v>
      </c>
      <c r="K2247" s="15">
        <v>1</v>
      </c>
    </row>
    <row r="2248" spans="7:11" x14ac:dyDescent="0.25">
      <c r="G2248" s="11" t="s">
        <v>57</v>
      </c>
      <c r="H2248" s="14">
        <v>6</v>
      </c>
      <c r="J2248" s="11" t="s">
        <v>1919</v>
      </c>
      <c r="K2248" s="15">
        <v>1</v>
      </c>
    </row>
    <row r="2249" spans="7:11" x14ac:dyDescent="0.25">
      <c r="G2249" s="13" t="s">
        <v>22</v>
      </c>
      <c r="H2249" s="14">
        <v>6</v>
      </c>
      <c r="J2249" s="13" t="s">
        <v>22</v>
      </c>
      <c r="K2249" s="15">
        <v>1</v>
      </c>
    </row>
    <row r="2250" spans="7:11" x14ac:dyDescent="0.25">
      <c r="G2250" s="9" t="s">
        <v>944</v>
      </c>
      <c r="H2250" s="14">
        <v>6</v>
      </c>
      <c r="J2250" s="9" t="s">
        <v>9149</v>
      </c>
      <c r="K2250" s="15">
        <v>1</v>
      </c>
    </row>
    <row r="2251" spans="7:11" x14ac:dyDescent="0.25">
      <c r="G2251" s="11" t="s">
        <v>941</v>
      </c>
      <c r="H2251" s="14">
        <v>6</v>
      </c>
      <c r="J2251" s="11" t="s">
        <v>750</v>
      </c>
      <c r="K2251" s="15">
        <v>1</v>
      </c>
    </row>
    <row r="2252" spans="7:11" x14ac:dyDescent="0.25">
      <c r="G2252" s="13" t="s">
        <v>126</v>
      </c>
      <c r="H2252" s="14">
        <v>6</v>
      </c>
      <c r="J2252" s="13" t="s">
        <v>32</v>
      </c>
      <c r="K2252" s="15">
        <v>1</v>
      </c>
    </row>
    <row r="2253" spans="7:11" x14ac:dyDescent="0.25">
      <c r="G2253" s="9" t="s">
        <v>282</v>
      </c>
      <c r="H2253" s="14">
        <v>6</v>
      </c>
      <c r="J2253" s="9" t="s">
        <v>9409</v>
      </c>
      <c r="K2253" s="15">
        <v>1</v>
      </c>
    </row>
    <row r="2254" spans="7:11" x14ac:dyDescent="0.25">
      <c r="G2254" s="11" t="s">
        <v>285</v>
      </c>
      <c r="H2254" s="14">
        <v>6</v>
      </c>
      <c r="J2254" s="11" t="s">
        <v>835</v>
      </c>
      <c r="K2254" s="15">
        <v>1</v>
      </c>
    </row>
    <row r="2255" spans="7:11" x14ac:dyDescent="0.25">
      <c r="G2255" s="13" t="s">
        <v>32</v>
      </c>
      <c r="H2255" s="14">
        <v>6</v>
      </c>
      <c r="J2255" s="13" t="s">
        <v>22</v>
      </c>
      <c r="K2255" s="15">
        <v>1</v>
      </c>
    </row>
    <row r="2256" spans="7:11" x14ac:dyDescent="0.25">
      <c r="G2256" s="9" t="s">
        <v>830</v>
      </c>
      <c r="H2256" s="14">
        <v>6</v>
      </c>
      <c r="J2256" s="9" t="s">
        <v>9157</v>
      </c>
      <c r="K2256" s="15">
        <v>1</v>
      </c>
    </row>
    <row r="2257" spans="7:11" x14ac:dyDescent="0.25">
      <c r="G2257" s="11" t="s">
        <v>167</v>
      </c>
      <c r="H2257" s="14">
        <v>6</v>
      </c>
      <c r="J2257" s="11" t="s">
        <v>1221</v>
      </c>
      <c r="K2257" s="15">
        <v>1</v>
      </c>
    </row>
    <row r="2258" spans="7:11" x14ac:dyDescent="0.25">
      <c r="G2258" s="13" t="s">
        <v>120</v>
      </c>
      <c r="H2258" s="14">
        <v>6</v>
      </c>
      <c r="J2258" s="13" t="s">
        <v>22</v>
      </c>
      <c r="K2258" s="15">
        <v>1</v>
      </c>
    </row>
    <row r="2259" spans="7:11" x14ac:dyDescent="0.25">
      <c r="G2259" s="9" t="s">
        <v>182</v>
      </c>
      <c r="H2259" s="14">
        <v>6</v>
      </c>
      <c r="J2259" s="9" t="s">
        <v>9431</v>
      </c>
      <c r="K2259" s="15">
        <v>1</v>
      </c>
    </row>
    <row r="2260" spans="7:11" x14ac:dyDescent="0.25">
      <c r="G2260" s="11" t="s">
        <v>90</v>
      </c>
      <c r="H2260" s="14">
        <v>6</v>
      </c>
      <c r="J2260" s="11" t="s">
        <v>918</v>
      </c>
      <c r="K2260" s="15">
        <v>1</v>
      </c>
    </row>
    <row r="2261" spans="7:11" x14ac:dyDescent="0.25">
      <c r="G2261" s="13" t="s">
        <v>22</v>
      </c>
      <c r="H2261" s="14">
        <v>6</v>
      </c>
      <c r="J2261" s="13" t="s">
        <v>22</v>
      </c>
      <c r="K2261" s="15">
        <v>1</v>
      </c>
    </row>
    <row r="2262" spans="7:11" x14ac:dyDescent="0.25">
      <c r="G2262" s="9" t="s">
        <v>193</v>
      </c>
      <c r="H2262" s="14">
        <v>6</v>
      </c>
      <c r="J2262" s="9" t="s">
        <v>8998</v>
      </c>
      <c r="K2262" s="15">
        <v>1</v>
      </c>
    </row>
    <row r="2263" spans="7:11" x14ac:dyDescent="0.25">
      <c r="G2263" s="11" t="s">
        <v>195</v>
      </c>
      <c r="H2263" s="14">
        <v>6</v>
      </c>
      <c r="J2263" s="11" t="s">
        <v>8996</v>
      </c>
      <c r="K2263" s="15">
        <v>1</v>
      </c>
    </row>
    <row r="2264" spans="7:11" x14ac:dyDescent="0.25">
      <c r="G2264" s="13" t="s">
        <v>22</v>
      </c>
      <c r="H2264" s="14">
        <v>6</v>
      </c>
      <c r="J2264" s="13" t="s">
        <v>140</v>
      </c>
      <c r="K2264" s="15">
        <v>1</v>
      </c>
    </row>
    <row r="2265" spans="7:11" x14ac:dyDescent="0.25">
      <c r="G2265" s="9" t="s">
        <v>19</v>
      </c>
      <c r="H2265" s="14">
        <v>6</v>
      </c>
      <c r="J2265" s="9" t="s">
        <v>9463</v>
      </c>
      <c r="K2265" s="15">
        <v>1</v>
      </c>
    </row>
    <row r="2266" spans="7:11" x14ac:dyDescent="0.25">
      <c r="G2266" s="11" t="s">
        <v>26</v>
      </c>
      <c r="H2266" s="14">
        <v>6</v>
      </c>
      <c r="J2266" s="11" t="s">
        <v>4133</v>
      </c>
      <c r="K2266" s="15">
        <v>1</v>
      </c>
    </row>
    <row r="2267" spans="7:11" x14ac:dyDescent="0.25">
      <c r="G2267" s="13" t="s">
        <v>22</v>
      </c>
      <c r="H2267" s="14">
        <v>6</v>
      </c>
      <c r="J2267" s="13" t="s">
        <v>32</v>
      </c>
      <c r="K2267" s="15">
        <v>1</v>
      </c>
    </row>
    <row r="2268" spans="7:11" x14ac:dyDescent="0.25">
      <c r="G2268" s="9" t="s">
        <v>129</v>
      </c>
      <c r="H2268" s="14">
        <v>6</v>
      </c>
      <c r="J2268" s="9" t="s">
        <v>9000</v>
      </c>
      <c r="K2268" s="15">
        <v>1</v>
      </c>
    </row>
    <row r="2269" spans="7:11" x14ac:dyDescent="0.25">
      <c r="G2269" s="11" t="s">
        <v>133</v>
      </c>
      <c r="H2269" s="14">
        <v>6</v>
      </c>
      <c r="J2269" s="11" t="s">
        <v>6811</v>
      </c>
      <c r="K2269" s="15">
        <v>1</v>
      </c>
    </row>
    <row r="2270" spans="7:11" x14ac:dyDescent="0.25">
      <c r="G2270" s="13" t="s">
        <v>126</v>
      </c>
      <c r="H2270" s="14">
        <v>6</v>
      </c>
      <c r="J2270" s="13" t="s">
        <v>32</v>
      </c>
      <c r="K2270" s="15">
        <v>1</v>
      </c>
    </row>
    <row r="2271" spans="7:11" x14ac:dyDescent="0.25">
      <c r="G2271" s="9" t="s">
        <v>247</v>
      </c>
      <c r="H2271" s="14">
        <v>6</v>
      </c>
      <c r="J2271" s="9" t="s">
        <v>9481</v>
      </c>
      <c r="K2271" s="15">
        <v>1</v>
      </c>
    </row>
    <row r="2272" spans="7:11" x14ac:dyDescent="0.25">
      <c r="G2272" s="11" t="s">
        <v>228</v>
      </c>
      <c r="H2272" s="14">
        <v>6</v>
      </c>
      <c r="J2272" s="11" t="s">
        <v>1786</v>
      </c>
      <c r="K2272" s="15">
        <v>1</v>
      </c>
    </row>
    <row r="2273" spans="7:11" x14ac:dyDescent="0.25">
      <c r="G2273" s="13" t="s">
        <v>120</v>
      </c>
      <c r="H2273" s="14">
        <v>6</v>
      </c>
      <c r="J2273" s="13" t="s">
        <v>22</v>
      </c>
      <c r="K2273" s="15">
        <v>1</v>
      </c>
    </row>
    <row r="2274" spans="7:11" x14ac:dyDescent="0.25">
      <c r="G2274" s="9" t="s">
        <v>800</v>
      </c>
      <c r="H2274" s="14">
        <v>6</v>
      </c>
      <c r="J2274" s="9" t="s">
        <v>9165</v>
      </c>
      <c r="K2274" s="15">
        <v>1</v>
      </c>
    </row>
    <row r="2275" spans="7:11" x14ac:dyDescent="0.25">
      <c r="G2275" s="11" t="s">
        <v>614</v>
      </c>
      <c r="H2275" s="14">
        <v>6</v>
      </c>
      <c r="J2275" s="11" t="s">
        <v>1221</v>
      </c>
      <c r="K2275" s="15">
        <v>1</v>
      </c>
    </row>
    <row r="2276" spans="7:11" x14ac:dyDescent="0.25">
      <c r="G2276" s="13" t="s">
        <v>140</v>
      </c>
      <c r="H2276" s="14">
        <v>6</v>
      </c>
      <c r="J2276" s="13" t="s">
        <v>22</v>
      </c>
      <c r="K2276" s="15">
        <v>1</v>
      </c>
    </row>
    <row r="2277" spans="7:11" x14ac:dyDescent="0.25">
      <c r="G2277" s="9" t="s">
        <v>1086</v>
      </c>
      <c r="H2277" s="14">
        <v>6</v>
      </c>
      <c r="J2277" s="9" t="s">
        <v>9504</v>
      </c>
      <c r="K2277" s="15">
        <v>1</v>
      </c>
    </row>
    <row r="2278" spans="7:11" x14ac:dyDescent="0.25">
      <c r="G2278" s="11" t="s">
        <v>99</v>
      </c>
      <c r="H2278" s="14">
        <v>6</v>
      </c>
      <c r="J2278" s="11" t="s">
        <v>8772</v>
      </c>
      <c r="K2278" s="15">
        <v>1</v>
      </c>
    </row>
    <row r="2279" spans="7:11" x14ac:dyDescent="0.25">
      <c r="G2279" s="13" t="s">
        <v>22</v>
      </c>
      <c r="H2279" s="14">
        <v>6</v>
      </c>
      <c r="J2279" s="13" t="s">
        <v>32</v>
      </c>
      <c r="K2279" s="15">
        <v>1</v>
      </c>
    </row>
    <row r="2280" spans="7:11" x14ac:dyDescent="0.25">
      <c r="G2280" s="9" t="s">
        <v>9553</v>
      </c>
      <c r="H2280" s="14">
        <v>5</v>
      </c>
      <c r="J2280" s="9" t="s">
        <v>9178</v>
      </c>
      <c r="K2280" s="15">
        <v>1</v>
      </c>
    </row>
    <row r="2281" spans="7:11" x14ac:dyDescent="0.25">
      <c r="G2281" s="11" t="s">
        <v>1284</v>
      </c>
      <c r="H2281" s="14">
        <v>5</v>
      </c>
      <c r="J2281" s="11" t="s">
        <v>9092</v>
      </c>
      <c r="K2281" s="15">
        <v>1</v>
      </c>
    </row>
    <row r="2282" spans="7:11" x14ac:dyDescent="0.25">
      <c r="G2282" s="13" t="s">
        <v>32</v>
      </c>
      <c r="H2282" s="14">
        <v>5</v>
      </c>
      <c r="J2282" s="13" t="s">
        <v>140</v>
      </c>
      <c r="K2282" s="15">
        <v>1</v>
      </c>
    </row>
    <row r="2283" spans="7:11" x14ac:dyDescent="0.25">
      <c r="G2283" s="9" t="s">
        <v>9487</v>
      </c>
      <c r="H2283" s="14">
        <v>5</v>
      </c>
      <c r="J2283" s="9" t="s">
        <v>9523</v>
      </c>
      <c r="K2283" s="15">
        <v>1</v>
      </c>
    </row>
    <row r="2284" spans="7:11" x14ac:dyDescent="0.25">
      <c r="G2284" s="11" t="s">
        <v>918</v>
      </c>
      <c r="H2284" s="14">
        <v>5</v>
      </c>
      <c r="J2284" s="11" t="s">
        <v>9517</v>
      </c>
      <c r="K2284" s="15">
        <v>1</v>
      </c>
    </row>
    <row r="2285" spans="7:11" x14ac:dyDescent="0.25">
      <c r="G2285" s="13" t="s">
        <v>32</v>
      </c>
      <c r="H2285" s="14">
        <v>5</v>
      </c>
      <c r="J2285" s="13" t="s">
        <v>619</v>
      </c>
      <c r="K2285" s="15">
        <v>1</v>
      </c>
    </row>
    <row r="2286" spans="7:11" x14ac:dyDescent="0.25">
      <c r="G2286" s="9" t="s">
        <v>9457</v>
      </c>
      <c r="H2286" s="14">
        <v>5</v>
      </c>
      <c r="J2286" s="9" t="s">
        <v>9185</v>
      </c>
      <c r="K2286" s="15">
        <v>1</v>
      </c>
    </row>
    <row r="2287" spans="7:11" x14ac:dyDescent="0.25">
      <c r="G2287" s="11" t="s">
        <v>167</v>
      </c>
      <c r="H2287" s="14">
        <v>5</v>
      </c>
      <c r="J2287" s="11" t="s">
        <v>9092</v>
      </c>
      <c r="K2287" s="15">
        <v>1</v>
      </c>
    </row>
    <row r="2288" spans="7:11" x14ac:dyDescent="0.25">
      <c r="G2288" s="13" t="s">
        <v>22</v>
      </c>
      <c r="H2288" s="14">
        <v>5</v>
      </c>
      <c r="J2288" s="13" t="s">
        <v>140</v>
      </c>
      <c r="K2288" s="15">
        <v>1</v>
      </c>
    </row>
    <row r="2289" spans="7:11" x14ac:dyDescent="0.25">
      <c r="G2289" s="9" t="s">
        <v>9040</v>
      </c>
      <c r="H2289" s="14">
        <v>5</v>
      </c>
      <c r="J2289" s="9" t="s">
        <v>9535</v>
      </c>
      <c r="K2289" s="15">
        <v>1</v>
      </c>
    </row>
    <row r="2290" spans="7:11" x14ac:dyDescent="0.25">
      <c r="G2290" s="11" t="s">
        <v>3162</v>
      </c>
      <c r="H2290" s="14">
        <v>5</v>
      </c>
      <c r="J2290" s="11" t="s">
        <v>9517</v>
      </c>
      <c r="K2290" s="15">
        <v>1</v>
      </c>
    </row>
    <row r="2291" spans="7:11" x14ac:dyDescent="0.25">
      <c r="G2291" s="13" t="s">
        <v>32</v>
      </c>
      <c r="H2291" s="14">
        <v>5</v>
      </c>
      <c r="J2291" s="13" t="s">
        <v>619</v>
      </c>
      <c r="K2291" s="15">
        <v>1</v>
      </c>
    </row>
    <row r="2292" spans="7:11" x14ac:dyDescent="0.25">
      <c r="G2292" s="9" t="s">
        <v>9549</v>
      </c>
      <c r="H2292" s="14">
        <v>5</v>
      </c>
      <c r="J2292" s="9" t="s">
        <v>9187</v>
      </c>
      <c r="K2292" s="15">
        <v>1</v>
      </c>
    </row>
    <row r="2293" spans="7:11" x14ac:dyDescent="0.25">
      <c r="G2293" s="11" t="s">
        <v>1284</v>
      </c>
      <c r="H2293" s="14">
        <v>5</v>
      </c>
      <c r="J2293" s="11" t="s">
        <v>9092</v>
      </c>
      <c r="K2293" s="15">
        <v>1</v>
      </c>
    </row>
    <row r="2294" spans="7:11" x14ac:dyDescent="0.25">
      <c r="G2294" s="13" t="s">
        <v>32</v>
      </c>
      <c r="H2294" s="14">
        <v>5</v>
      </c>
      <c r="J2294" s="13" t="s">
        <v>140</v>
      </c>
      <c r="K2294" s="15">
        <v>1</v>
      </c>
    </row>
    <row r="2295" spans="7:11" x14ac:dyDescent="0.25">
      <c r="G2295" s="9" t="s">
        <v>9062</v>
      </c>
      <c r="H2295" s="14">
        <v>5</v>
      </c>
      <c r="J2295" s="9" t="s">
        <v>9571</v>
      </c>
      <c r="K2295" s="15">
        <v>1</v>
      </c>
    </row>
    <row r="2296" spans="7:11" x14ac:dyDescent="0.25">
      <c r="G2296" s="11" t="s">
        <v>835</v>
      </c>
      <c r="H2296" s="14">
        <v>5</v>
      </c>
      <c r="J2296" s="11" t="s">
        <v>1284</v>
      </c>
      <c r="K2296" s="15">
        <v>1</v>
      </c>
    </row>
    <row r="2297" spans="7:11" x14ac:dyDescent="0.25">
      <c r="G2297" s="13" t="s">
        <v>22</v>
      </c>
      <c r="H2297" s="14">
        <v>5</v>
      </c>
      <c r="J2297" s="13" t="s">
        <v>32</v>
      </c>
      <c r="K2297" s="15">
        <v>1</v>
      </c>
    </row>
    <row r="2298" spans="7:11" x14ac:dyDescent="0.25">
      <c r="G2298" s="9" t="s">
        <v>9117</v>
      </c>
      <c r="H2298" s="14">
        <v>5</v>
      </c>
      <c r="J2298" s="9" t="s">
        <v>9193</v>
      </c>
      <c r="K2298" s="15">
        <v>1</v>
      </c>
    </row>
    <row r="2299" spans="7:11" x14ac:dyDescent="0.25">
      <c r="G2299" s="11" t="s">
        <v>2170</v>
      </c>
      <c r="H2299" s="14">
        <v>5</v>
      </c>
      <c r="J2299" s="11" t="s">
        <v>4230</v>
      </c>
      <c r="K2299" s="15">
        <v>1</v>
      </c>
    </row>
    <row r="2300" spans="7:11" x14ac:dyDescent="0.25">
      <c r="G2300" s="13" t="s">
        <v>22</v>
      </c>
      <c r="H2300" s="14">
        <v>5</v>
      </c>
      <c r="J2300" s="13" t="s">
        <v>22</v>
      </c>
      <c r="K2300" s="15">
        <v>1</v>
      </c>
    </row>
    <row r="2301" spans="7:11" x14ac:dyDescent="0.25">
      <c r="G2301" s="9" t="s">
        <v>9305</v>
      </c>
      <c r="H2301" s="14">
        <v>5</v>
      </c>
      <c r="J2301" s="9" t="s">
        <v>9342</v>
      </c>
      <c r="K2301" s="15">
        <v>1</v>
      </c>
    </row>
    <row r="2302" spans="7:11" x14ac:dyDescent="0.25">
      <c r="G2302" s="11" t="s">
        <v>4356</v>
      </c>
      <c r="H2302" s="14">
        <v>5</v>
      </c>
      <c r="J2302" s="11" t="s">
        <v>8772</v>
      </c>
      <c r="K2302" s="15">
        <v>1</v>
      </c>
    </row>
    <row r="2303" spans="7:11" x14ac:dyDescent="0.25">
      <c r="G2303" s="13" t="s">
        <v>22</v>
      </c>
      <c r="H2303" s="14">
        <v>5</v>
      </c>
      <c r="J2303" s="13" t="s">
        <v>32</v>
      </c>
      <c r="K2303" s="15">
        <v>1</v>
      </c>
    </row>
    <row r="2304" spans="7:11" x14ac:dyDescent="0.25">
      <c r="G2304" s="9" t="s">
        <v>9483</v>
      </c>
      <c r="H2304" s="14">
        <v>5</v>
      </c>
      <c r="J2304" s="9" t="s">
        <v>9002</v>
      </c>
      <c r="K2304" s="15">
        <v>1</v>
      </c>
    </row>
    <row r="2305" spans="7:11" x14ac:dyDescent="0.25">
      <c r="G2305" s="11" t="s">
        <v>1786</v>
      </c>
      <c r="H2305" s="14">
        <v>5</v>
      </c>
      <c r="J2305" s="11" t="s">
        <v>6811</v>
      </c>
      <c r="K2305" s="15">
        <v>1</v>
      </c>
    </row>
    <row r="2306" spans="7:11" x14ac:dyDescent="0.25">
      <c r="G2306" s="13" t="s">
        <v>22</v>
      </c>
      <c r="H2306" s="14">
        <v>5</v>
      </c>
      <c r="J2306" s="13" t="s">
        <v>32</v>
      </c>
      <c r="K2306" s="15">
        <v>1</v>
      </c>
    </row>
    <row r="2307" spans="7:11" x14ac:dyDescent="0.25">
      <c r="G2307" s="9" t="s">
        <v>9307</v>
      </c>
      <c r="H2307" s="14">
        <v>5</v>
      </c>
      <c r="J2307" s="9" t="s">
        <v>9362</v>
      </c>
      <c r="K2307" s="15">
        <v>1</v>
      </c>
    </row>
    <row r="2308" spans="7:11" x14ac:dyDescent="0.25">
      <c r="G2308" s="11" t="s">
        <v>4356</v>
      </c>
      <c r="H2308" s="14">
        <v>5</v>
      </c>
      <c r="J2308" s="11" t="s">
        <v>673</v>
      </c>
      <c r="K2308" s="15">
        <v>1</v>
      </c>
    </row>
    <row r="2309" spans="7:11" x14ac:dyDescent="0.25">
      <c r="G2309" s="13" t="s">
        <v>22</v>
      </c>
      <c r="H2309" s="14">
        <v>5</v>
      </c>
      <c r="J2309" s="13" t="s">
        <v>32</v>
      </c>
      <c r="K2309" s="15">
        <v>1</v>
      </c>
    </row>
    <row r="2310" spans="7:11" x14ac:dyDescent="0.25">
      <c r="G2310" s="9" t="s">
        <v>9489</v>
      </c>
      <c r="H2310" s="14">
        <v>5</v>
      </c>
      <c r="J2310" s="9" t="s">
        <v>9205</v>
      </c>
      <c r="K2310" s="15">
        <v>1</v>
      </c>
    </row>
    <row r="2311" spans="7:11" x14ac:dyDescent="0.25">
      <c r="G2311" s="11" t="s">
        <v>3078</v>
      </c>
      <c r="H2311" s="14">
        <v>5</v>
      </c>
      <c r="J2311" s="11" t="s">
        <v>3327</v>
      </c>
      <c r="K2311" s="15">
        <v>1</v>
      </c>
    </row>
    <row r="2312" spans="7:11" x14ac:dyDescent="0.25">
      <c r="G2312" s="13" t="s">
        <v>22</v>
      </c>
      <c r="H2312" s="14">
        <v>5</v>
      </c>
      <c r="J2312" s="13" t="s">
        <v>32</v>
      </c>
      <c r="K2312" s="15">
        <v>1</v>
      </c>
    </row>
    <row r="2313" spans="7:11" x14ac:dyDescent="0.25">
      <c r="G2313" s="9" t="s">
        <v>9324</v>
      </c>
      <c r="H2313" s="14">
        <v>5</v>
      </c>
      <c r="J2313" s="9" t="s">
        <v>9374</v>
      </c>
      <c r="K2313" s="15">
        <v>1</v>
      </c>
    </row>
    <row r="2314" spans="7:11" x14ac:dyDescent="0.25">
      <c r="G2314" s="11" t="s">
        <v>9322</v>
      </c>
      <c r="H2314" s="14">
        <v>5</v>
      </c>
      <c r="J2314" s="11" t="s">
        <v>1626</v>
      </c>
      <c r="K2314" s="15">
        <v>1</v>
      </c>
    </row>
    <row r="2315" spans="7:11" x14ac:dyDescent="0.25">
      <c r="G2315" s="13" t="s">
        <v>32</v>
      </c>
      <c r="H2315" s="14">
        <v>5</v>
      </c>
      <c r="J2315" s="13" t="s">
        <v>32</v>
      </c>
      <c r="K2315" s="15">
        <v>1</v>
      </c>
    </row>
    <row r="2316" spans="7:11" x14ac:dyDescent="0.25">
      <c r="G2316" s="9" t="s">
        <v>9551</v>
      </c>
      <c r="H2316" s="14">
        <v>5</v>
      </c>
      <c r="J2316" s="9" t="s">
        <v>9004</v>
      </c>
      <c r="K2316" s="15">
        <v>1</v>
      </c>
    </row>
    <row r="2317" spans="7:11" x14ac:dyDescent="0.25">
      <c r="G2317" s="11" t="s">
        <v>1284</v>
      </c>
      <c r="H2317" s="14">
        <v>5</v>
      </c>
      <c r="J2317" s="11" t="s">
        <v>6811</v>
      </c>
      <c r="K2317" s="15">
        <v>1</v>
      </c>
    </row>
    <row r="2318" spans="7:11" x14ac:dyDescent="0.25">
      <c r="G2318" s="13" t="s">
        <v>32</v>
      </c>
      <c r="H2318" s="14">
        <v>5</v>
      </c>
      <c r="J2318" s="13" t="s">
        <v>32</v>
      </c>
      <c r="K2318" s="15">
        <v>1</v>
      </c>
    </row>
    <row r="2319" spans="7:11" x14ac:dyDescent="0.25">
      <c r="G2319" s="9" t="s">
        <v>9362</v>
      </c>
      <c r="H2319" s="14">
        <v>5</v>
      </c>
      <c r="J2319" s="9" t="s">
        <v>9385</v>
      </c>
      <c r="K2319" s="15">
        <v>1</v>
      </c>
    </row>
    <row r="2320" spans="7:11" x14ac:dyDescent="0.25">
      <c r="G2320" s="11" t="s">
        <v>673</v>
      </c>
      <c r="H2320" s="14">
        <v>5</v>
      </c>
      <c r="J2320" s="11" t="s">
        <v>835</v>
      </c>
      <c r="K2320" s="15">
        <v>1</v>
      </c>
    </row>
    <row r="2321" spans="7:11" x14ac:dyDescent="0.25">
      <c r="G2321" s="13" t="s">
        <v>32</v>
      </c>
      <c r="H2321" s="14">
        <v>5</v>
      </c>
      <c r="J2321" s="13" t="s">
        <v>32</v>
      </c>
      <c r="K2321" s="15">
        <v>1</v>
      </c>
    </row>
    <row r="2322" spans="7:11" x14ac:dyDescent="0.25">
      <c r="G2322" s="9" t="s">
        <v>9594</v>
      </c>
      <c r="H2322" s="14">
        <v>5</v>
      </c>
      <c r="J2322" s="9" t="s">
        <v>9213</v>
      </c>
      <c r="K2322" s="15">
        <v>1</v>
      </c>
    </row>
    <row r="2323" spans="7:11" x14ac:dyDescent="0.25">
      <c r="G2323" s="11" t="s">
        <v>1786</v>
      </c>
      <c r="H2323" s="14">
        <v>5</v>
      </c>
      <c r="J2323" s="11" t="s">
        <v>835</v>
      </c>
      <c r="K2323" s="15">
        <v>1</v>
      </c>
    </row>
    <row r="2324" spans="7:11" x14ac:dyDescent="0.25">
      <c r="G2324" s="13" t="s">
        <v>22</v>
      </c>
      <c r="H2324" s="14">
        <v>5</v>
      </c>
      <c r="J2324" s="13" t="s">
        <v>22</v>
      </c>
      <c r="K2324" s="15">
        <v>1</v>
      </c>
    </row>
    <row r="2325" spans="7:11" x14ac:dyDescent="0.25">
      <c r="G2325" s="9" t="s">
        <v>9176</v>
      </c>
      <c r="H2325" s="14">
        <v>5</v>
      </c>
      <c r="J2325" s="9" t="s">
        <v>9040</v>
      </c>
      <c r="K2325" s="15">
        <v>1</v>
      </c>
    </row>
    <row r="2326" spans="7:11" x14ac:dyDescent="0.25">
      <c r="G2326" s="11" t="s">
        <v>9092</v>
      </c>
      <c r="H2326" s="14">
        <v>5</v>
      </c>
      <c r="J2326" s="11" t="s">
        <v>3162</v>
      </c>
      <c r="K2326" s="15">
        <v>1</v>
      </c>
    </row>
    <row r="2327" spans="7:11" x14ac:dyDescent="0.25">
      <c r="G2327" s="13" t="s">
        <v>140</v>
      </c>
      <c r="H2327" s="14">
        <v>5</v>
      </c>
      <c r="J2327" s="13" t="s">
        <v>32</v>
      </c>
      <c r="K2327" s="15">
        <v>1</v>
      </c>
    </row>
    <row r="2328" spans="7:11" x14ac:dyDescent="0.25">
      <c r="G2328" s="9" t="s">
        <v>9209</v>
      </c>
      <c r="H2328" s="14">
        <v>5</v>
      </c>
      <c r="J2328" s="9" t="s">
        <v>9241</v>
      </c>
      <c r="K2328" s="15">
        <v>1</v>
      </c>
    </row>
    <row r="2329" spans="7:11" x14ac:dyDescent="0.25">
      <c r="G2329" s="11" t="s">
        <v>3327</v>
      </c>
      <c r="H2329" s="14">
        <v>5</v>
      </c>
      <c r="J2329" s="11" t="s">
        <v>3327</v>
      </c>
      <c r="K2329" s="15">
        <v>1</v>
      </c>
    </row>
    <row r="2330" spans="7:11" x14ac:dyDescent="0.25">
      <c r="G2330" s="13" t="s">
        <v>32</v>
      </c>
      <c r="H2330" s="14">
        <v>5</v>
      </c>
      <c r="J2330" s="13" t="s">
        <v>32</v>
      </c>
      <c r="K2330" s="15">
        <v>1</v>
      </c>
    </row>
    <row r="2331" spans="7:11" x14ac:dyDescent="0.25">
      <c r="G2331" s="9" t="s">
        <v>9109</v>
      </c>
      <c r="H2331" s="14">
        <v>5</v>
      </c>
      <c r="J2331" s="9" t="s">
        <v>8958</v>
      </c>
      <c r="K2331" s="15">
        <v>1</v>
      </c>
    </row>
    <row r="2332" spans="7:11" x14ac:dyDescent="0.25">
      <c r="G2332" s="11" t="s">
        <v>2170</v>
      </c>
      <c r="H2332" s="14">
        <v>5</v>
      </c>
      <c r="J2332" s="11" t="s">
        <v>673</v>
      </c>
      <c r="K2332" s="15">
        <v>1</v>
      </c>
    </row>
    <row r="2333" spans="7:11" x14ac:dyDescent="0.25">
      <c r="G2333" s="13" t="s">
        <v>22</v>
      </c>
      <c r="H2333" s="14">
        <v>5</v>
      </c>
      <c r="J2333" s="13" t="s">
        <v>32</v>
      </c>
      <c r="K2333" s="15">
        <v>1</v>
      </c>
    </row>
    <row r="2334" spans="7:11" x14ac:dyDescent="0.25">
      <c r="G2334" s="9" t="s">
        <v>8332</v>
      </c>
      <c r="H2334" s="14">
        <v>5</v>
      </c>
      <c r="J2334" s="9" t="s">
        <v>9243</v>
      </c>
      <c r="K2334" s="15">
        <v>1</v>
      </c>
    </row>
    <row r="2335" spans="7:11" x14ac:dyDescent="0.25">
      <c r="G2335" s="11" t="s">
        <v>2494</v>
      </c>
      <c r="H2335" s="14">
        <v>5</v>
      </c>
      <c r="J2335" s="11" t="s">
        <v>3327</v>
      </c>
      <c r="K2335" s="15">
        <v>1</v>
      </c>
    </row>
    <row r="2336" spans="7:11" x14ac:dyDescent="0.25">
      <c r="G2336" s="13" t="s">
        <v>126</v>
      </c>
      <c r="H2336" s="14">
        <v>5</v>
      </c>
      <c r="J2336" s="13" t="s">
        <v>32</v>
      </c>
      <c r="K2336" s="15">
        <v>1</v>
      </c>
    </row>
    <row r="2337" spans="7:11" x14ac:dyDescent="0.25">
      <c r="G2337" s="9" t="s">
        <v>8722</v>
      </c>
      <c r="H2337" s="14">
        <v>5</v>
      </c>
      <c r="J2337" s="9" t="s">
        <v>9407</v>
      </c>
      <c r="K2337" s="15">
        <v>1</v>
      </c>
    </row>
    <row r="2338" spans="7:11" x14ac:dyDescent="0.25">
      <c r="G2338" s="11" t="s">
        <v>956</v>
      </c>
      <c r="H2338" s="14">
        <v>5</v>
      </c>
      <c r="J2338" s="11" t="s">
        <v>4230</v>
      </c>
      <c r="K2338" s="15">
        <v>1</v>
      </c>
    </row>
    <row r="2339" spans="7:11" x14ac:dyDescent="0.25">
      <c r="G2339" s="13" t="s">
        <v>126</v>
      </c>
      <c r="H2339" s="14">
        <v>5</v>
      </c>
      <c r="J2339" s="13" t="s">
        <v>22</v>
      </c>
      <c r="K2339" s="15">
        <v>1</v>
      </c>
    </row>
    <row r="2340" spans="7:11" x14ac:dyDescent="0.25">
      <c r="G2340" s="9" t="s">
        <v>8443</v>
      </c>
      <c r="H2340" s="14">
        <v>5</v>
      </c>
      <c r="J2340" s="9" t="s">
        <v>9018</v>
      </c>
      <c r="K2340" s="15">
        <v>1</v>
      </c>
    </row>
    <row r="2341" spans="7:11" x14ac:dyDescent="0.25">
      <c r="G2341" s="11" t="s">
        <v>35</v>
      </c>
      <c r="H2341" s="14">
        <v>5</v>
      </c>
      <c r="J2341" s="11" t="s">
        <v>4589</v>
      </c>
      <c r="K2341" s="15">
        <v>1</v>
      </c>
    </row>
    <row r="2342" spans="7:11" x14ac:dyDescent="0.25">
      <c r="G2342" s="13" t="s">
        <v>126</v>
      </c>
      <c r="H2342" s="14">
        <v>5</v>
      </c>
      <c r="J2342" s="13" t="s">
        <v>120</v>
      </c>
      <c r="K2342" s="15">
        <v>1</v>
      </c>
    </row>
    <row r="2343" spans="7:11" x14ac:dyDescent="0.25">
      <c r="G2343" s="9" t="s">
        <v>8363</v>
      </c>
      <c r="H2343" s="14">
        <v>5</v>
      </c>
      <c r="J2343" s="9" t="s">
        <v>9423</v>
      </c>
      <c r="K2343" s="15">
        <v>1</v>
      </c>
    </row>
    <row r="2344" spans="7:11" x14ac:dyDescent="0.25">
      <c r="G2344" s="11" t="s">
        <v>3467</v>
      </c>
      <c r="H2344" s="14">
        <v>5</v>
      </c>
      <c r="J2344" s="11" t="s">
        <v>835</v>
      </c>
      <c r="K2344" s="15">
        <v>1</v>
      </c>
    </row>
    <row r="2345" spans="7:11" x14ac:dyDescent="0.25">
      <c r="G2345" s="13" t="s">
        <v>126</v>
      </c>
      <c r="H2345" s="14">
        <v>5</v>
      </c>
      <c r="J2345" s="13" t="s">
        <v>22</v>
      </c>
      <c r="K2345" s="15">
        <v>1</v>
      </c>
    </row>
    <row r="2346" spans="7:11" x14ac:dyDescent="0.25">
      <c r="G2346" s="9" t="s">
        <v>8545</v>
      </c>
      <c r="H2346" s="14">
        <v>5</v>
      </c>
      <c r="J2346" s="9" t="s">
        <v>9255</v>
      </c>
      <c r="K2346" s="15">
        <v>1</v>
      </c>
    </row>
    <row r="2347" spans="7:11" x14ac:dyDescent="0.25">
      <c r="G2347" s="11" t="s">
        <v>4829</v>
      </c>
      <c r="H2347" s="14">
        <v>5</v>
      </c>
      <c r="J2347" s="11" t="s">
        <v>178</v>
      </c>
      <c r="K2347" s="15">
        <v>1</v>
      </c>
    </row>
    <row r="2348" spans="7:11" x14ac:dyDescent="0.25">
      <c r="G2348" s="13" t="s">
        <v>32</v>
      </c>
      <c r="H2348" s="14">
        <v>5</v>
      </c>
      <c r="J2348" s="13" t="s">
        <v>32</v>
      </c>
      <c r="K2348" s="15">
        <v>1</v>
      </c>
    </row>
    <row r="2349" spans="7:11" x14ac:dyDescent="0.25">
      <c r="G2349" s="9" t="s">
        <v>8938</v>
      </c>
      <c r="H2349" s="14">
        <v>5</v>
      </c>
      <c r="J2349" s="9" t="s">
        <v>9429</v>
      </c>
      <c r="K2349" s="15">
        <v>1</v>
      </c>
    </row>
    <row r="2350" spans="7:11" x14ac:dyDescent="0.25">
      <c r="G2350" s="11" t="s">
        <v>4024</v>
      </c>
      <c r="H2350" s="14">
        <v>5</v>
      </c>
      <c r="J2350" s="11" t="s">
        <v>835</v>
      </c>
      <c r="K2350" s="15">
        <v>1</v>
      </c>
    </row>
    <row r="2351" spans="7:11" x14ac:dyDescent="0.25">
      <c r="G2351" s="13" t="s">
        <v>126</v>
      </c>
      <c r="H2351" s="14">
        <v>5</v>
      </c>
      <c r="J2351" s="13" t="s">
        <v>22</v>
      </c>
      <c r="K2351" s="15">
        <v>1</v>
      </c>
    </row>
    <row r="2352" spans="7:11" x14ac:dyDescent="0.25">
      <c r="G2352" s="9" t="s">
        <v>8492</v>
      </c>
      <c r="H2352" s="14">
        <v>5</v>
      </c>
      <c r="J2352" s="9" t="s">
        <v>9257</v>
      </c>
      <c r="K2352" s="15">
        <v>1</v>
      </c>
    </row>
    <row r="2353" spans="7:11" x14ac:dyDescent="0.25">
      <c r="G2353" s="11" t="s">
        <v>948</v>
      </c>
      <c r="H2353" s="14">
        <v>5</v>
      </c>
      <c r="J2353" s="11" t="s">
        <v>3327</v>
      </c>
      <c r="K2353" s="15">
        <v>1</v>
      </c>
    </row>
    <row r="2354" spans="7:11" x14ac:dyDescent="0.25">
      <c r="G2354" s="13" t="s">
        <v>22</v>
      </c>
      <c r="H2354" s="14">
        <v>5</v>
      </c>
      <c r="J2354" s="13" t="s">
        <v>32</v>
      </c>
      <c r="K2354" s="15">
        <v>1</v>
      </c>
    </row>
    <row r="2355" spans="7:11" x14ac:dyDescent="0.25">
      <c r="G2355" s="9" t="s">
        <v>8459</v>
      </c>
      <c r="H2355" s="14">
        <v>5</v>
      </c>
      <c r="J2355" s="9" t="s">
        <v>9046</v>
      </c>
      <c r="K2355" s="15">
        <v>1</v>
      </c>
    </row>
    <row r="2356" spans="7:11" x14ac:dyDescent="0.25">
      <c r="G2356" s="11" t="s">
        <v>902</v>
      </c>
      <c r="H2356" s="14">
        <v>5</v>
      </c>
      <c r="J2356" s="11" t="s">
        <v>524</v>
      </c>
      <c r="K2356" s="15">
        <v>1</v>
      </c>
    </row>
    <row r="2357" spans="7:11" x14ac:dyDescent="0.25">
      <c r="G2357" s="13" t="s">
        <v>120</v>
      </c>
      <c r="H2357" s="14">
        <v>5</v>
      </c>
      <c r="J2357" s="13" t="s">
        <v>22</v>
      </c>
      <c r="K2357" s="15">
        <v>1</v>
      </c>
    </row>
    <row r="2358" spans="7:11" x14ac:dyDescent="0.25">
      <c r="G2358" s="9" t="s">
        <v>8764</v>
      </c>
      <c r="H2358" s="14">
        <v>5</v>
      </c>
      <c r="J2358" s="9" t="s">
        <v>9261</v>
      </c>
      <c r="K2358" s="15">
        <v>1</v>
      </c>
    </row>
    <row r="2359" spans="7:11" x14ac:dyDescent="0.25">
      <c r="G2359" s="11" t="s">
        <v>956</v>
      </c>
      <c r="H2359" s="14">
        <v>5</v>
      </c>
      <c r="J2359" s="11" t="s">
        <v>3327</v>
      </c>
      <c r="K2359" s="15">
        <v>1</v>
      </c>
    </row>
    <row r="2360" spans="7:11" x14ac:dyDescent="0.25">
      <c r="G2360" s="13" t="s">
        <v>126</v>
      </c>
      <c r="H2360" s="14">
        <v>5</v>
      </c>
      <c r="J2360" s="13" t="s">
        <v>32</v>
      </c>
      <c r="K2360" s="15">
        <v>1</v>
      </c>
    </row>
    <row r="2361" spans="7:11" x14ac:dyDescent="0.25">
      <c r="G2361" s="9" t="s">
        <v>8593</v>
      </c>
      <c r="H2361" s="14">
        <v>5</v>
      </c>
      <c r="J2361" s="9" t="s">
        <v>9451</v>
      </c>
      <c r="K2361" s="15">
        <v>1</v>
      </c>
    </row>
    <row r="2362" spans="7:11" x14ac:dyDescent="0.25">
      <c r="G2362" s="11" t="s">
        <v>1907</v>
      </c>
      <c r="H2362" s="14">
        <v>5</v>
      </c>
      <c r="J2362" s="11" t="s">
        <v>2351</v>
      </c>
      <c r="K2362" s="15">
        <v>1</v>
      </c>
    </row>
    <row r="2363" spans="7:11" x14ac:dyDescent="0.25">
      <c r="G2363" s="13" t="s">
        <v>22</v>
      </c>
      <c r="H2363" s="14">
        <v>5</v>
      </c>
      <c r="J2363" s="13" t="s">
        <v>22</v>
      </c>
      <c r="K2363" s="15">
        <v>1</v>
      </c>
    </row>
    <row r="2364" spans="7:11" x14ac:dyDescent="0.25">
      <c r="G2364" s="9" t="s">
        <v>8814</v>
      </c>
      <c r="H2364" s="14">
        <v>5</v>
      </c>
      <c r="J2364" s="9" t="s">
        <v>9020</v>
      </c>
      <c r="K2364" s="15">
        <v>1</v>
      </c>
    </row>
    <row r="2365" spans="7:11" x14ac:dyDescent="0.25">
      <c r="G2365" s="11" t="s">
        <v>3221</v>
      </c>
      <c r="H2365" s="14">
        <v>5</v>
      </c>
      <c r="J2365" s="11" t="s">
        <v>4589</v>
      </c>
      <c r="K2365" s="15">
        <v>1</v>
      </c>
    </row>
    <row r="2366" spans="7:11" x14ac:dyDescent="0.25">
      <c r="G2366" s="13" t="s">
        <v>126</v>
      </c>
      <c r="H2366" s="14">
        <v>5</v>
      </c>
      <c r="J2366" s="13" t="s">
        <v>120</v>
      </c>
      <c r="K2366" s="15">
        <v>1</v>
      </c>
    </row>
    <row r="2367" spans="7:11" x14ac:dyDescent="0.25">
      <c r="G2367" s="9" t="s">
        <v>8326</v>
      </c>
      <c r="H2367" s="14">
        <v>5</v>
      </c>
      <c r="J2367" s="9" t="s">
        <v>9465</v>
      </c>
      <c r="K2367" s="15">
        <v>1</v>
      </c>
    </row>
    <row r="2368" spans="7:11" x14ac:dyDescent="0.25">
      <c r="G2368" s="11" t="s">
        <v>2250</v>
      </c>
      <c r="H2368" s="14">
        <v>5</v>
      </c>
      <c r="J2368" s="11" t="s">
        <v>4133</v>
      </c>
      <c r="K2368" s="15">
        <v>1</v>
      </c>
    </row>
    <row r="2369" spans="7:11" x14ac:dyDescent="0.25">
      <c r="G2369" s="13" t="s">
        <v>126</v>
      </c>
      <c r="H2369" s="14">
        <v>5</v>
      </c>
      <c r="J2369" s="13" t="s">
        <v>32</v>
      </c>
      <c r="K2369" s="15">
        <v>1</v>
      </c>
    </row>
    <row r="2370" spans="7:11" x14ac:dyDescent="0.25">
      <c r="G2370" s="9" t="s">
        <v>8362</v>
      </c>
      <c r="H2370" s="14">
        <v>5</v>
      </c>
      <c r="J2370" s="9" t="s">
        <v>9022</v>
      </c>
      <c r="K2370" s="15">
        <v>1</v>
      </c>
    </row>
    <row r="2371" spans="7:11" x14ac:dyDescent="0.25">
      <c r="G2371" s="11" t="s">
        <v>1591</v>
      </c>
      <c r="H2371" s="14">
        <v>5</v>
      </c>
      <c r="J2371" s="11" t="s">
        <v>4589</v>
      </c>
      <c r="K2371" s="15">
        <v>1</v>
      </c>
    </row>
    <row r="2372" spans="7:11" x14ac:dyDescent="0.25">
      <c r="G2372" s="13" t="s">
        <v>32</v>
      </c>
      <c r="H2372" s="14">
        <v>5</v>
      </c>
      <c r="J2372" s="13" t="s">
        <v>120</v>
      </c>
      <c r="K2372" s="15">
        <v>1</v>
      </c>
    </row>
    <row r="2373" spans="7:11" x14ac:dyDescent="0.25">
      <c r="G2373" s="9" t="s">
        <v>8882</v>
      </c>
      <c r="H2373" s="14">
        <v>5</v>
      </c>
      <c r="J2373" s="9" t="s">
        <v>9477</v>
      </c>
      <c r="K2373" s="15">
        <v>1</v>
      </c>
    </row>
    <row r="2374" spans="7:11" x14ac:dyDescent="0.25">
      <c r="G2374" s="11" t="s">
        <v>3242</v>
      </c>
      <c r="H2374" s="14">
        <v>5</v>
      </c>
      <c r="J2374" s="11" t="s">
        <v>680</v>
      </c>
      <c r="K2374" s="15">
        <v>1</v>
      </c>
    </row>
    <row r="2375" spans="7:11" x14ac:dyDescent="0.25">
      <c r="G2375" s="13" t="s">
        <v>22</v>
      </c>
      <c r="H2375" s="14">
        <v>5</v>
      </c>
      <c r="J2375" s="13" t="s">
        <v>32</v>
      </c>
      <c r="K2375" s="15">
        <v>1</v>
      </c>
    </row>
    <row r="2376" spans="7:11" x14ac:dyDescent="0.25">
      <c r="G2376" s="9" t="s">
        <v>8587</v>
      </c>
      <c r="H2376" s="14">
        <v>5</v>
      </c>
      <c r="J2376" s="9" t="s">
        <v>9295</v>
      </c>
      <c r="K2376" s="15">
        <v>1</v>
      </c>
    </row>
    <row r="2377" spans="7:11" x14ac:dyDescent="0.25">
      <c r="G2377" s="11" t="s">
        <v>1907</v>
      </c>
      <c r="H2377" s="14">
        <v>5</v>
      </c>
      <c r="J2377" s="11" t="s">
        <v>4230</v>
      </c>
      <c r="K2377" s="15">
        <v>1</v>
      </c>
    </row>
    <row r="2378" spans="7:11" x14ac:dyDescent="0.25">
      <c r="G2378" s="13" t="s">
        <v>22</v>
      </c>
      <c r="H2378" s="14">
        <v>5</v>
      </c>
      <c r="J2378" s="13" t="s">
        <v>32</v>
      </c>
      <c r="K2378" s="15">
        <v>1</v>
      </c>
    </row>
    <row r="2379" spans="7:11" x14ac:dyDescent="0.25">
      <c r="G2379" s="9" t="s">
        <v>8553</v>
      </c>
      <c r="H2379" s="14">
        <v>5</v>
      </c>
      <c r="J2379" s="9" t="s">
        <v>9483</v>
      </c>
      <c r="K2379" s="15">
        <v>1</v>
      </c>
    </row>
    <row r="2380" spans="7:11" x14ac:dyDescent="0.25">
      <c r="G2380" s="11" t="s">
        <v>2250</v>
      </c>
      <c r="H2380" s="14">
        <v>5</v>
      </c>
      <c r="J2380" s="11" t="s">
        <v>1786</v>
      </c>
      <c r="K2380" s="15">
        <v>1</v>
      </c>
    </row>
    <row r="2381" spans="7:11" x14ac:dyDescent="0.25">
      <c r="G2381" s="13" t="s">
        <v>32</v>
      </c>
      <c r="H2381" s="14">
        <v>5</v>
      </c>
      <c r="J2381" s="13" t="s">
        <v>22</v>
      </c>
      <c r="K2381" s="15">
        <v>1</v>
      </c>
    </row>
    <row r="2382" spans="7:11" x14ac:dyDescent="0.25">
      <c r="G2382" s="9" t="s">
        <v>7647</v>
      </c>
      <c r="H2382" s="14">
        <v>5</v>
      </c>
      <c r="J2382" s="9" t="s">
        <v>9297</v>
      </c>
      <c r="K2382" s="15">
        <v>1</v>
      </c>
    </row>
    <row r="2383" spans="7:11" x14ac:dyDescent="0.25">
      <c r="G2383" s="11" t="s">
        <v>3755</v>
      </c>
      <c r="H2383" s="14">
        <v>5</v>
      </c>
      <c r="J2383" s="11" t="s">
        <v>4230</v>
      </c>
      <c r="K2383" s="15">
        <v>1</v>
      </c>
    </row>
    <row r="2384" spans="7:11" x14ac:dyDescent="0.25">
      <c r="G2384" s="13" t="s">
        <v>32</v>
      </c>
      <c r="H2384" s="14">
        <v>5</v>
      </c>
      <c r="J2384" s="13" t="s">
        <v>32</v>
      </c>
      <c r="K2384" s="15">
        <v>1</v>
      </c>
    </row>
    <row r="2385" spans="7:11" x14ac:dyDescent="0.25">
      <c r="G2385" s="9" t="s">
        <v>8130</v>
      </c>
      <c r="H2385" s="14">
        <v>5</v>
      </c>
      <c r="J2385" s="9" t="s">
        <v>9491</v>
      </c>
      <c r="K2385" s="15">
        <v>1</v>
      </c>
    </row>
    <row r="2386" spans="7:11" x14ac:dyDescent="0.25">
      <c r="G2386" s="11" t="s">
        <v>745</v>
      </c>
      <c r="H2386" s="14">
        <v>5</v>
      </c>
      <c r="J2386" s="11" t="s">
        <v>3078</v>
      </c>
      <c r="K2386" s="15">
        <v>1</v>
      </c>
    </row>
    <row r="2387" spans="7:11" x14ac:dyDescent="0.25">
      <c r="G2387" s="13" t="s">
        <v>120</v>
      </c>
      <c r="H2387" s="14">
        <v>5</v>
      </c>
      <c r="J2387" s="13" t="s">
        <v>22</v>
      </c>
      <c r="K2387" s="15">
        <v>1</v>
      </c>
    </row>
    <row r="2388" spans="7:11" x14ac:dyDescent="0.25">
      <c r="G2388" s="9" t="s">
        <v>7625</v>
      </c>
      <c r="H2388" s="14">
        <v>5</v>
      </c>
      <c r="J2388" s="9" t="s">
        <v>9299</v>
      </c>
      <c r="K2388" s="15">
        <v>1</v>
      </c>
    </row>
    <row r="2389" spans="7:11" x14ac:dyDescent="0.25">
      <c r="G2389" s="11" t="s">
        <v>1221</v>
      </c>
      <c r="H2389" s="14">
        <v>5</v>
      </c>
      <c r="J2389" s="11" t="s">
        <v>4356</v>
      </c>
      <c r="K2389" s="15">
        <v>1</v>
      </c>
    </row>
    <row r="2390" spans="7:11" x14ac:dyDescent="0.25">
      <c r="G2390" s="13" t="s">
        <v>22</v>
      </c>
      <c r="H2390" s="14">
        <v>5</v>
      </c>
      <c r="J2390" s="13" t="s">
        <v>22</v>
      </c>
      <c r="K2390" s="15">
        <v>1</v>
      </c>
    </row>
    <row r="2391" spans="7:11" x14ac:dyDescent="0.25">
      <c r="G2391" s="9" t="s">
        <v>8150</v>
      </c>
      <c r="H2391" s="14">
        <v>5</v>
      </c>
      <c r="J2391" s="9" t="s">
        <v>9506</v>
      </c>
      <c r="K2391" s="15">
        <v>1</v>
      </c>
    </row>
    <row r="2392" spans="7:11" x14ac:dyDescent="0.25">
      <c r="G2392" s="11" t="s">
        <v>2367</v>
      </c>
      <c r="H2392" s="14">
        <v>5</v>
      </c>
      <c r="J2392" s="11" t="s">
        <v>8772</v>
      </c>
      <c r="K2392" s="15">
        <v>1</v>
      </c>
    </row>
    <row r="2393" spans="7:11" x14ac:dyDescent="0.25">
      <c r="G2393" s="13" t="s">
        <v>120</v>
      </c>
      <c r="H2393" s="14">
        <v>5</v>
      </c>
      <c r="J2393" s="13" t="s">
        <v>32</v>
      </c>
      <c r="K2393" s="15">
        <v>1</v>
      </c>
    </row>
    <row r="2394" spans="7:11" x14ac:dyDescent="0.25">
      <c r="G2394" s="9" t="s">
        <v>7735</v>
      </c>
      <c r="H2394" s="14">
        <v>5</v>
      </c>
      <c r="J2394" s="9" t="s">
        <v>9301</v>
      </c>
      <c r="K2394" s="15">
        <v>1</v>
      </c>
    </row>
    <row r="2395" spans="7:11" x14ac:dyDescent="0.25">
      <c r="G2395" s="11" t="s">
        <v>7727</v>
      </c>
      <c r="H2395" s="14">
        <v>5</v>
      </c>
      <c r="J2395" s="11" t="s">
        <v>4356</v>
      </c>
      <c r="K2395" s="15">
        <v>1</v>
      </c>
    </row>
    <row r="2396" spans="7:11" x14ac:dyDescent="0.25">
      <c r="G2396" s="13" t="s">
        <v>126</v>
      </c>
      <c r="H2396" s="14">
        <v>5</v>
      </c>
      <c r="J2396" s="13" t="s">
        <v>22</v>
      </c>
      <c r="K2396" s="15">
        <v>1</v>
      </c>
    </row>
    <row r="2397" spans="7:11" x14ac:dyDescent="0.25">
      <c r="G2397" s="9" t="s">
        <v>7987</v>
      </c>
      <c r="H2397" s="14">
        <v>5</v>
      </c>
      <c r="J2397" s="9" t="s">
        <v>9514</v>
      </c>
      <c r="K2397" s="15">
        <v>1</v>
      </c>
    </row>
    <row r="2398" spans="7:11" x14ac:dyDescent="0.25">
      <c r="G2398" s="11" t="s">
        <v>35</v>
      </c>
      <c r="H2398" s="14">
        <v>5</v>
      </c>
      <c r="J2398" s="11" t="s">
        <v>793</v>
      </c>
      <c r="K2398" s="15">
        <v>1</v>
      </c>
    </row>
    <row r="2399" spans="7:11" x14ac:dyDescent="0.25">
      <c r="G2399" s="13" t="s">
        <v>32</v>
      </c>
      <c r="H2399" s="14">
        <v>5</v>
      </c>
      <c r="J2399" s="13" t="s">
        <v>120</v>
      </c>
      <c r="K2399" s="15">
        <v>1</v>
      </c>
    </row>
    <row r="2400" spans="7:11" x14ac:dyDescent="0.25">
      <c r="G2400" s="9" t="s">
        <v>7897</v>
      </c>
      <c r="H2400" s="14">
        <v>5</v>
      </c>
      <c r="J2400" s="9" t="s">
        <v>9305</v>
      </c>
      <c r="K2400" s="15">
        <v>1</v>
      </c>
    </row>
    <row r="2401" spans="7:11" x14ac:dyDescent="0.25">
      <c r="G2401" s="11" t="s">
        <v>614</v>
      </c>
      <c r="H2401" s="14">
        <v>5</v>
      </c>
      <c r="J2401" s="11" t="s">
        <v>4356</v>
      </c>
      <c r="K2401" s="15">
        <v>1</v>
      </c>
    </row>
    <row r="2402" spans="7:11" x14ac:dyDescent="0.25">
      <c r="G2402" s="13" t="s">
        <v>140</v>
      </c>
      <c r="H2402" s="14">
        <v>5</v>
      </c>
      <c r="J2402" s="13" t="s">
        <v>22</v>
      </c>
      <c r="K2402" s="15">
        <v>1</v>
      </c>
    </row>
    <row r="2403" spans="7:11" x14ac:dyDescent="0.25">
      <c r="G2403" s="9" t="s">
        <v>8166</v>
      </c>
      <c r="H2403" s="14">
        <v>5</v>
      </c>
      <c r="J2403" s="9" t="s">
        <v>9525</v>
      </c>
      <c r="K2403" s="15">
        <v>1</v>
      </c>
    </row>
    <row r="2404" spans="7:11" x14ac:dyDescent="0.25">
      <c r="G2404" s="11" t="s">
        <v>35</v>
      </c>
      <c r="H2404" s="14">
        <v>5</v>
      </c>
      <c r="J2404" s="11" t="s">
        <v>9517</v>
      </c>
      <c r="K2404" s="15">
        <v>1</v>
      </c>
    </row>
    <row r="2405" spans="7:11" x14ac:dyDescent="0.25">
      <c r="G2405" s="13" t="s">
        <v>32</v>
      </c>
      <c r="H2405" s="14">
        <v>5</v>
      </c>
      <c r="J2405" s="13" t="s">
        <v>619</v>
      </c>
      <c r="K2405" s="15">
        <v>1</v>
      </c>
    </row>
    <row r="2406" spans="7:11" x14ac:dyDescent="0.25">
      <c r="G2406" s="9" t="s">
        <v>7929</v>
      </c>
      <c r="H2406" s="14">
        <v>5</v>
      </c>
      <c r="J2406" s="9" t="s">
        <v>9307</v>
      </c>
      <c r="K2406" s="15">
        <v>1</v>
      </c>
    </row>
    <row r="2407" spans="7:11" x14ac:dyDescent="0.25">
      <c r="G2407" s="11" t="s">
        <v>35</v>
      </c>
      <c r="H2407" s="14">
        <v>5</v>
      </c>
      <c r="J2407" s="11" t="s">
        <v>4356</v>
      </c>
      <c r="K2407" s="15">
        <v>1</v>
      </c>
    </row>
    <row r="2408" spans="7:11" x14ac:dyDescent="0.25">
      <c r="G2408" s="13" t="s">
        <v>120</v>
      </c>
      <c r="H2408" s="14">
        <v>5</v>
      </c>
      <c r="J2408" s="13" t="s">
        <v>22</v>
      </c>
      <c r="K2408" s="15">
        <v>1</v>
      </c>
    </row>
    <row r="2409" spans="7:11" x14ac:dyDescent="0.25">
      <c r="G2409" s="9" t="s">
        <v>8083</v>
      </c>
      <c r="H2409" s="14">
        <v>5</v>
      </c>
      <c r="J2409" s="9" t="s">
        <v>9531</v>
      </c>
      <c r="K2409" s="15">
        <v>1</v>
      </c>
    </row>
    <row r="2410" spans="7:11" x14ac:dyDescent="0.25">
      <c r="G2410" s="11" t="s">
        <v>3068</v>
      </c>
      <c r="H2410" s="14">
        <v>5</v>
      </c>
      <c r="J2410" s="11" t="s">
        <v>9517</v>
      </c>
      <c r="K2410" s="15">
        <v>1</v>
      </c>
    </row>
    <row r="2411" spans="7:11" x14ac:dyDescent="0.25">
      <c r="G2411" s="13" t="s">
        <v>22</v>
      </c>
      <c r="H2411" s="14">
        <v>5</v>
      </c>
      <c r="J2411" s="13" t="s">
        <v>619</v>
      </c>
      <c r="K2411" s="15">
        <v>1</v>
      </c>
    </row>
    <row r="2412" spans="7:11" x14ac:dyDescent="0.25">
      <c r="G2412" s="9" t="s">
        <v>7631</v>
      </c>
      <c r="H2412" s="14">
        <v>5</v>
      </c>
      <c r="J2412" s="9" t="s">
        <v>9028</v>
      </c>
      <c r="K2412" s="15">
        <v>1</v>
      </c>
    </row>
    <row r="2413" spans="7:11" x14ac:dyDescent="0.25">
      <c r="G2413" s="11" t="s">
        <v>1221</v>
      </c>
      <c r="H2413" s="14">
        <v>5</v>
      </c>
      <c r="J2413" s="11" t="s">
        <v>524</v>
      </c>
      <c r="K2413" s="15">
        <v>1</v>
      </c>
    </row>
    <row r="2414" spans="7:11" x14ac:dyDescent="0.25">
      <c r="G2414" s="13" t="s">
        <v>22</v>
      </c>
      <c r="H2414" s="14">
        <v>5</v>
      </c>
      <c r="J2414" s="13" t="s">
        <v>22</v>
      </c>
      <c r="K2414" s="15">
        <v>1</v>
      </c>
    </row>
    <row r="2415" spans="7:11" x14ac:dyDescent="0.25">
      <c r="G2415" s="9" t="s">
        <v>7802</v>
      </c>
      <c r="H2415" s="14">
        <v>5</v>
      </c>
      <c r="J2415" s="9" t="s">
        <v>9543</v>
      </c>
      <c r="K2415" s="15">
        <v>1</v>
      </c>
    </row>
    <row r="2416" spans="7:11" x14ac:dyDescent="0.25">
      <c r="G2416" s="11" t="s">
        <v>7799</v>
      </c>
      <c r="H2416" s="14">
        <v>5</v>
      </c>
      <c r="J2416" s="11" t="s">
        <v>6762</v>
      </c>
      <c r="K2416" s="15">
        <v>1</v>
      </c>
    </row>
    <row r="2417" spans="7:11" x14ac:dyDescent="0.25">
      <c r="G2417" s="13" t="s">
        <v>32</v>
      </c>
      <c r="H2417" s="14">
        <v>5</v>
      </c>
      <c r="J2417" s="13" t="s">
        <v>619</v>
      </c>
      <c r="K2417" s="15">
        <v>1</v>
      </c>
    </row>
    <row r="2418" spans="7:11" x14ac:dyDescent="0.25">
      <c r="G2418" s="9" t="s">
        <v>8053</v>
      </c>
      <c r="H2418" s="14">
        <v>5</v>
      </c>
      <c r="J2418" s="9" t="s">
        <v>9315</v>
      </c>
      <c r="K2418" s="15">
        <v>1</v>
      </c>
    </row>
    <row r="2419" spans="7:11" x14ac:dyDescent="0.25">
      <c r="G2419" s="11" t="s">
        <v>1907</v>
      </c>
      <c r="H2419" s="14">
        <v>5</v>
      </c>
      <c r="J2419" s="11" t="s">
        <v>524</v>
      </c>
      <c r="K2419" s="15">
        <v>1</v>
      </c>
    </row>
    <row r="2420" spans="7:11" x14ac:dyDescent="0.25">
      <c r="G2420" s="13" t="s">
        <v>22</v>
      </c>
      <c r="H2420" s="14">
        <v>5</v>
      </c>
      <c r="J2420" s="13" t="s">
        <v>22</v>
      </c>
      <c r="K2420" s="15">
        <v>1</v>
      </c>
    </row>
    <row r="2421" spans="7:11" x14ac:dyDescent="0.25">
      <c r="G2421" s="9" t="s">
        <v>7651</v>
      </c>
      <c r="H2421" s="14">
        <v>5</v>
      </c>
      <c r="J2421" s="9" t="s">
        <v>9557</v>
      </c>
      <c r="K2421" s="15">
        <v>1</v>
      </c>
    </row>
    <row r="2422" spans="7:11" x14ac:dyDescent="0.25">
      <c r="G2422" s="11" t="s">
        <v>3755</v>
      </c>
      <c r="H2422" s="14">
        <v>5</v>
      </c>
      <c r="J2422" s="11" t="s">
        <v>1284</v>
      </c>
      <c r="K2422" s="15">
        <v>1</v>
      </c>
    </row>
    <row r="2423" spans="7:11" x14ac:dyDescent="0.25">
      <c r="G2423" s="13" t="s">
        <v>32</v>
      </c>
      <c r="H2423" s="14">
        <v>5</v>
      </c>
      <c r="J2423" s="13" t="s">
        <v>32</v>
      </c>
      <c r="K2423" s="15">
        <v>1</v>
      </c>
    </row>
    <row r="2424" spans="7:11" x14ac:dyDescent="0.25">
      <c r="G2424" s="9" t="s">
        <v>8011</v>
      </c>
      <c r="H2424" s="14">
        <v>5</v>
      </c>
      <c r="J2424" s="9" t="s">
        <v>9030</v>
      </c>
      <c r="K2424" s="15">
        <v>1</v>
      </c>
    </row>
    <row r="2425" spans="7:11" x14ac:dyDescent="0.25">
      <c r="G2425" s="11" t="s">
        <v>3573</v>
      </c>
      <c r="H2425" s="14">
        <v>5</v>
      </c>
      <c r="J2425" s="11" t="s">
        <v>6054</v>
      </c>
      <c r="K2425" s="15">
        <v>1</v>
      </c>
    </row>
    <row r="2426" spans="7:11" x14ac:dyDescent="0.25">
      <c r="G2426" s="13" t="s">
        <v>32</v>
      </c>
      <c r="H2426" s="14">
        <v>5</v>
      </c>
      <c r="J2426" s="13" t="s">
        <v>120</v>
      </c>
      <c r="K2426" s="15">
        <v>1</v>
      </c>
    </row>
    <row r="2427" spans="7:11" x14ac:dyDescent="0.25">
      <c r="G2427" s="9" t="s">
        <v>7937</v>
      </c>
      <c r="H2427" s="14">
        <v>5</v>
      </c>
      <c r="J2427" s="9" t="s">
        <v>9585</v>
      </c>
      <c r="K2427" s="15">
        <v>1</v>
      </c>
    </row>
    <row r="2428" spans="7:11" x14ac:dyDescent="0.25">
      <c r="G2428" s="11" t="s">
        <v>35</v>
      </c>
      <c r="H2428" s="14">
        <v>5</v>
      </c>
      <c r="J2428" s="11" t="s">
        <v>9586</v>
      </c>
      <c r="K2428" s="15">
        <v>1</v>
      </c>
    </row>
    <row r="2429" spans="7:11" x14ac:dyDescent="0.25">
      <c r="G2429" s="13" t="s">
        <v>32</v>
      </c>
      <c r="H2429" s="14">
        <v>5</v>
      </c>
      <c r="J2429" s="13" t="s">
        <v>619</v>
      </c>
      <c r="K2429" s="15">
        <v>1</v>
      </c>
    </row>
    <row r="2430" spans="7:11" x14ac:dyDescent="0.25">
      <c r="G2430" s="9" t="s">
        <v>7137</v>
      </c>
      <c r="H2430" s="14">
        <v>5</v>
      </c>
      <c r="J2430" s="9" t="s">
        <v>9328</v>
      </c>
      <c r="K2430" s="15">
        <v>1</v>
      </c>
    </row>
    <row r="2431" spans="7:11" x14ac:dyDescent="0.25">
      <c r="G2431" s="11" t="s">
        <v>835</v>
      </c>
      <c r="H2431" s="14">
        <v>5</v>
      </c>
      <c r="J2431" s="11" t="s">
        <v>9322</v>
      </c>
      <c r="K2431" s="15">
        <v>1</v>
      </c>
    </row>
    <row r="2432" spans="7:11" x14ac:dyDescent="0.25">
      <c r="G2432" s="13" t="s">
        <v>22</v>
      </c>
      <c r="H2432" s="14">
        <v>5</v>
      </c>
      <c r="J2432" s="13" t="s">
        <v>32</v>
      </c>
      <c r="K2432" s="15">
        <v>1</v>
      </c>
    </row>
    <row r="2433" spans="7:11" x14ac:dyDescent="0.25">
      <c r="G2433" s="9" t="s">
        <v>6886</v>
      </c>
      <c r="H2433" s="14">
        <v>5</v>
      </c>
      <c r="J2433" s="9" t="s">
        <v>9604</v>
      </c>
      <c r="K2433" s="15">
        <v>1</v>
      </c>
    </row>
    <row r="2434" spans="7:11" x14ac:dyDescent="0.25">
      <c r="G2434" s="11" t="s">
        <v>458</v>
      </c>
      <c r="H2434" s="14">
        <v>5</v>
      </c>
      <c r="J2434" s="11" t="s">
        <v>2645</v>
      </c>
      <c r="K2434" s="15">
        <v>1</v>
      </c>
    </row>
    <row r="2435" spans="7:11" x14ac:dyDescent="0.25">
      <c r="G2435" s="13" t="s">
        <v>79</v>
      </c>
      <c r="H2435" s="14">
        <v>5</v>
      </c>
      <c r="J2435" s="13" t="s">
        <v>126</v>
      </c>
      <c r="K2435" s="15">
        <v>1</v>
      </c>
    </row>
    <row r="2436" spans="7:11" x14ac:dyDescent="0.25">
      <c r="G2436" s="9" t="s">
        <v>7523</v>
      </c>
      <c r="H2436" s="14">
        <v>5</v>
      </c>
      <c r="J2436" s="9" t="s">
        <v>9338</v>
      </c>
      <c r="K2436" s="15">
        <v>1</v>
      </c>
    </row>
    <row r="2437" spans="7:11" x14ac:dyDescent="0.25">
      <c r="G2437" s="11" t="s">
        <v>2502</v>
      </c>
      <c r="H2437" s="14">
        <v>5</v>
      </c>
      <c r="J2437" s="11" t="s">
        <v>8772</v>
      </c>
      <c r="K2437" s="15">
        <v>1</v>
      </c>
    </row>
    <row r="2438" spans="7:11" x14ac:dyDescent="0.25">
      <c r="G2438" s="13" t="s">
        <v>22</v>
      </c>
      <c r="H2438" s="14">
        <v>5</v>
      </c>
      <c r="J2438" s="13" t="s">
        <v>32</v>
      </c>
      <c r="K2438" s="15">
        <v>1</v>
      </c>
    </row>
    <row r="2439" spans="7:11" x14ac:dyDescent="0.25">
      <c r="G2439" s="9" t="s">
        <v>6928</v>
      </c>
      <c r="H2439" s="14">
        <v>5</v>
      </c>
      <c r="J2439" s="9" t="s">
        <v>9346</v>
      </c>
      <c r="K2439" s="15">
        <v>1</v>
      </c>
    </row>
    <row r="2440" spans="7:11" x14ac:dyDescent="0.25">
      <c r="G2440" s="11" t="s">
        <v>2645</v>
      </c>
      <c r="H2440" s="14">
        <v>5</v>
      </c>
      <c r="J2440" s="11" t="s">
        <v>8772</v>
      </c>
      <c r="K2440" s="15">
        <v>1</v>
      </c>
    </row>
    <row r="2441" spans="7:11" x14ac:dyDescent="0.25">
      <c r="G2441" s="13" t="s">
        <v>126</v>
      </c>
      <c r="H2441" s="14">
        <v>5</v>
      </c>
      <c r="J2441" s="13" t="s">
        <v>32</v>
      </c>
      <c r="K2441" s="15">
        <v>1</v>
      </c>
    </row>
    <row r="2442" spans="7:11" x14ac:dyDescent="0.25">
      <c r="G2442" s="9" t="s">
        <v>7038</v>
      </c>
      <c r="H2442" s="14">
        <v>5</v>
      </c>
      <c r="J2442" s="9" t="s">
        <v>8862</v>
      </c>
      <c r="K2442" s="15">
        <v>1</v>
      </c>
    </row>
    <row r="2443" spans="7:11" x14ac:dyDescent="0.25">
      <c r="G2443" s="11" t="s">
        <v>1486</v>
      </c>
      <c r="H2443" s="14">
        <v>5</v>
      </c>
      <c r="J2443" s="11" t="s">
        <v>2440</v>
      </c>
      <c r="K2443" s="15">
        <v>1</v>
      </c>
    </row>
    <row r="2444" spans="7:11" x14ac:dyDescent="0.25">
      <c r="G2444" s="13" t="s">
        <v>120</v>
      </c>
      <c r="H2444" s="14">
        <v>5</v>
      </c>
      <c r="J2444" s="13" t="s">
        <v>120</v>
      </c>
      <c r="K2444" s="15">
        <v>1</v>
      </c>
    </row>
    <row r="2445" spans="7:11" x14ac:dyDescent="0.25">
      <c r="G2445" s="9" t="s">
        <v>7265</v>
      </c>
      <c r="H2445" s="14">
        <v>5</v>
      </c>
      <c r="J2445" s="9" t="s">
        <v>8796</v>
      </c>
      <c r="K2445" s="15">
        <v>1</v>
      </c>
    </row>
    <row r="2446" spans="7:11" x14ac:dyDescent="0.25">
      <c r="G2446" s="11" t="s">
        <v>1057</v>
      </c>
      <c r="H2446" s="14">
        <v>5</v>
      </c>
      <c r="J2446" s="11" t="s">
        <v>3445</v>
      </c>
      <c r="K2446" s="15">
        <v>1</v>
      </c>
    </row>
    <row r="2447" spans="7:11" x14ac:dyDescent="0.25">
      <c r="G2447" s="13" t="s">
        <v>32</v>
      </c>
      <c r="H2447" s="14">
        <v>5</v>
      </c>
      <c r="J2447" s="13" t="s">
        <v>120</v>
      </c>
      <c r="K2447" s="15">
        <v>1</v>
      </c>
    </row>
    <row r="2448" spans="7:11" x14ac:dyDescent="0.25">
      <c r="G2448" s="9" t="s">
        <v>7514</v>
      </c>
      <c r="H2448" s="14">
        <v>5</v>
      </c>
      <c r="J2448" s="9" t="s">
        <v>8938</v>
      </c>
      <c r="K2448" s="15">
        <v>1</v>
      </c>
    </row>
    <row r="2449" spans="7:11" x14ac:dyDescent="0.25">
      <c r="G2449" s="11" t="s">
        <v>524</v>
      </c>
      <c r="H2449" s="14">
        <v>5</v>
      </c>
      <c r="J2449" s="11" t="s">
        <v>4024</v>
      </c>
      <c r="K2449" s="15">
        <v>1</v>
      </c>
    </row>
    <row r="2450" spans="7:11" x14ac:dyDescent="0.25">
      <c r="G2450" s="13" t="s">
        <v>22</v>
      </c>
      <c r="H2450" s="14">
        <v>5</v>
      </c>
      <c r="J2450" s="13" t="s">
        <v>126</v>
      </c>
      <c r="K2450" s="15">
        <v>1</v>
      </c>
    </row>
    <row r="2451" spans="7:11" x14ac:dyDescent="0.25">
      <c r="G2451" s="9" t="s">
        <v>7034</v>
      </c>
      <c r="H2451" s="14">
        <v>5</v>
      </c>
      <c r="J2451" s="9" t="s">
        <v>8563</v>
      </c>
      <c r="K2451" s="15">
        <v>1</v>
      </c>
    </row>
    <row r="2452" spans="7:11" x14ac:dyDescent="0.25">
      <c r="G2452" s="11" t="s">
        <v>871</v>
      </c>
      <c r="H2452" s="14">
        <v>5</v>
      </c>
      <c r="J2452" s="11" t="s">
        <v>733</v>
      </c>
      <c r="K2452" s="15">
        <v>1</v>
      </c>
    </row>
    <row r="2453" spans="7:11" x14ac:dyDescent="0.25">
      <c r="G2453" s="13" t="s">
        <v>32</v>
      </c>
      <c r="H2453" s="14">
        <v>5</v>
      </c>
      <c r="J2453" s="13" t="s">
        <v>22</v>
      </c>
      <c r="K2453" s="15">
        <v>1</v>
      </c>
    </row>
    <row r="2454" spans="7:11" x14ac:dyDescent="0.25">
      <c r="G2454" s="9" t="s">
        <v>7376</v>
      </c>
      <c r="H2454" s="14">
        <v>5</v>
      </c>
      <c r="J2454" s="9" t="s">
        <v>8527</v>
      </c>
      <c r="K2454" s="15">
        <v>1</v>
      </c>
    </row>
    <row r="2455" spans="7:11" x14ac:dyDescent="0.25">
      <c r="G2455" s="11" t="s">
        <v>7360</v>
      </c>
      <c r="H2455" s="14">
        <v>5</v>
      </c>
      <c r="J2455" s="11" t="s">
        <v>4829</v>
      </c>
      <c r="K2455" s="15">
        <v>1</v>
      </c>
    </row>
    <row r="2456" spans="7:11" x14ac:dyDescent="0.25">
      <c r="G2456" s="13" t="s">
        <v>32</v>
      </c>
      <c r="H2456" s="14">
        <v>5</v>
      </c>
      <c r="J2456" s="13" t="s">
        <v>32</v>
      </c>
      <c r="K2456" s="15">
        <v>1</v>
      </c>
    </row>
    <row r="2457" spans="7:11" x14ac:dyDescent="0.25">
      <c r="G2457" s="9" t="s">
        <v>7304</v>
      </c>
      <c r="H2457" s="14">
        <v>5</v>
      </c>
      <c r="J2457" s="9" t="s">
        <v>8567</v>
      </c>
      <c r="K2457" s="15">
        <v>1</v>
      </c>
    </row>
    <row r="2458" spans="7:11" x14ac:dyDescent="0.25">
      <c r="G2458" s="11" t="s">
        <v>7302</v>
      </c>
      <c r="H2458" s="14">
        <v>5</v>
      </c>
      <c r="J2458" s="11" t="s">
        <v>733</v>
      </c>
      <c r="K2458" s="15">
        <v>1</v>
      </c>
    </row>
    <row r="2459" spans="7:11" x14ac:dyDescent="0.25">
      <c r="G2459" s="13" t="s">
        <v>32</v>
      </c>
      <c r="H2459" s="14">
        <v>5</v>
      </c>
      <c r="J2459" s="13" t="s">
        <v>22</v>
      </c>
      <c r="K2459" s="15">
        <v>1</v>
      </c>
    </row>
    <row r="2460" spans="7:11" x14ac:dyDescent="0.25">
      <c r="G2460" s="9" t="s">
        <v>7247</v>
      </c>
      <c r="H2460" s="14">
        <v>5</v>
      </c>
      <c r="J2460" s="9" t="s">
        <v>8545</v>
      </c>
      <c r="K2460" s="15">
        <v>1</v>
      </c>
    </row>
    <row r="2461" spans="7:11" x14ac:dyDescent="0.25">
      <c r="G2461" s="11" t="s">
        <v>2250</v>
      </c>
      <c r="H2461" s="14">
        <v>5</v>
      </c>
      <c r="J2461" s="11" t="s">
        <v>4829</v>
      </c>
      <c r="K2461" s="15">
        <v>1</v>
      </c>
    </row>
    <row r="2462" spans="7:11" x14ac:dyDescent="0.25">
      <c r="G2462" s="13" t="s">
        <v>32</v>
      </c>
      <c r="H2462" s="14">
        <v>5</v>
      </c>
      <c r="J2462" s="13" t="s">
        <v>32</v>
      </c>
      <c r="K2462" s="15">
        <v>1</v>
      </c>
    </row>
    <row r="2463" spans="7:11" x14ac:dyDescent="0.25">
      <c r="G2463" s="9" t="s">
        <v>7212</v>
      </c>
      <c r="H2463" s="14">
        <v>5</v>
      </c>
      <c r="J2463" s="9" t="s">
        <v>8573</v>
      </c>
      <c r="K2463" s="15">
        <v>1</v>
      </c>
    </row>
    <row r="2464" spans="7:11" x14ac:dyDescent="0.25">
      <c r="G2464" s="11" t="s">
        <v>1057</v>
      </c>
      <c r="H2464" s="14">
        <v>5</v>
      </c>
      <c r="J2464" s="11" t="s">
        <v>2367</v>
      </c>
      <c r="K2464" s="15">
        <v>1</v>
      </c>
    </row>
    <row r="2465" spans="7:11" x14ac:dyDescent="0.25">
      <c r="G2465" s="13" t="s">
        <v>32</v>
      </c>
      <c r="H2465" s="14">
        <v>5</v>
      </c>
      <c r="J2465" s="13" t="s">
        <v>120</v>
      </c>
      <c r="K2465" s="15">
        <v>1</v>
      </c>
    </row>
    <row r="2466" spans="7:11" x14ac:dyDescent="0.25">
      <c r="G2466" s="9" t="s">
        <v>6702</v>
      </c>
      <c r="H2466" s="14">
        <v>5</v>
      </c>
      <c r="J2466" s="9" t="s">
        <v>8784</v>
      </c>
      <c r="K2466" s="15">
        <v>1</v>
      </c>
    </row>
    <row r="2467" spans="7:11" x14ac:dyDescent="0.25">
      <c r="G2467" s="11" t="s">
        <v>3162</v>
      </c>
      <c r="H2467" s="14">
        <v>5</v>
      </c>
      <c r="J2467" s="11" t="s">
        <v>8772</v>
      </c>
      <c r="K2467" s="15">
        <v>1</v>
      </c>
    </row>
    <row r="2468" spans="7:11" x14ac:dyDescent="0.25">
      <c r="G2468" s="13" t="s">
        <v>32</v>
      </c>
      <c r="H2468" s="14">
        <v>5</v>
      </c>
      <c r="J2468" s="13" t="s">
        <v>32</v>
      </c>
      <c r="K2468" s="15">
        <v>1</v>
      </c>
    </row>
    <row r="2469" spans="7:11" x14ac:dyDescent="0.25">
      <c r="G2469" s="9" t="s">
        <v>6626</v>
      </c>
      <c r="H2469" s="14">
        <v>5</v>
      </c>
      <c r="J2469" s="9" t="s">
        <v>8577</v>
      </c>
      <c r="K2469" s="15">
        <v>1</v>
      </c>
    </row>
    <row r="2470" spans="7:11" x14ac:dyDescent="0.25">
      <c r="G2470" s="11" t="s">
        <v>2494</v>
      </c>
      <c r="H2470" s="14">
        <v>5</v>
      </c>
      <c r="J2470" s="11" t="s">
        <v>1907</v>
      </c>
      <c r="K2470" s="15">
        <v>1</v>
      </c>
    </row>
    <row r="2471" spans="7:11" x14ac:dyDescent="0.25">
      <c r="G2471" s="13" t="s">
        <v>126</v>
      </c>
      <c r="H2471" s="14">
        <v>5</v>
      </c>
      <c r="J2471" s="13" t="s">
        <v>22</v>
      </c>
      <c r="K2471" s="15">
        <v>1</v>
      </c>
    </row>
    <row r="2472" spans="7:11" x14ac:dyDescent="0.25">
      <c r="G2472" s="9" t="s">
        <v>6787</v>
      </c>
      <c r="H2472" s="14">
        <v>5</v>
      </c>
      <c r="J2472" s="9" t="s">
        <v>8509</v>
      </c>
      <c r="K2472" s="15">
        <v>1</v>
      </c>
    </row>
    <row r="2473" spans="7:11" x14ac:dyDescent="0.25">
      <c r="G2473" s="11" t="s">
        <v>1199</v>
      </c>
      <c r="H2473" s="14">
        <v>5</v>
      </c>
      <c r="J2473" s="11" t="s">
        <v>2455</v>
      </c>
      <c r="K2473" s="15">
        <v>1</v>
      </c>
    </row>
    <row r="2474" spans="7:11" x14ac:dyDescent="0.25">
      <c r="G2474" s="13" t="s">
        <v>120</v>
      </c>
      <c r="H2474" s="14">
        <v>5</v>
      </c>
      <c r="J2474" s="13" t="s">
        <v>126</v>
      </c>
      <c r="K2474" s="15">
        <v>1</v>
      </c>
    </row>
    <row r="2475" spans="7:11" x14ac:dyDescent="0.25">
      <c r="G2475" s="9" t="s">
        <v>6827</v>
      </c>
      <c r="H2475" s="14">
        <v>5</v>
      </c>
      <c r="J2475" s="9" t="s">
        <v>8344</v>
      </c>
      <c r="K2475" s="15">
        <v>1</v>
      </c>
    </row>
    <row r="2476" spans="7:11" x14ac:dyDescent="0.25">
      <c r="G2476" s="11" t="s">
        <v>2915</v>
      </c>
      <c r="H2476" s="14">
        <v>5</v>
      </c>
      <c r="J2476" s="11" t="s">
        <v>2250</v>
      </c>
      <c r="K2476" s="15">
        <v>1</v>
      </c>
    </row>
    <row r="2477" spans="7:11" x14ac:dyDescent="0.25">
      <c r="G2477" s="13" t="s">
        <v>126</v>
      </c>
      <c r="H2477" s="14">
        <v>5</v>
      </c>
      <c r="J2477" s="13" t="s">
        <v>126</v>
      </c>
      <c r="K2477" s="15">
        <v>1</v>
      </c>
    </row>
    <row r="2478" spans="7:11" x14ac:dyDescent="0.25">
      <c r="G2478" s="9" t="s">
        <v>6274</v>
      </c>
      <c r="H2478" s="14">
        <v>5</v>
      </c>
      <c r="J2478" s="9" t="s">
        <v>8838</v>
      </c>
      <c r="K2478" s="15">
        <v>1</v>
      </c>
    </row>
    <row r="2479" spans="7:11" x14ac:dyDescent="0.25">
      <c r="G2479" s="11" t="s">
        <v>2631</v>
      </c>
      <c r="H2479" s="14">
        <v>5</v>
      </c>
      <c r="J2479" s="11" t="s">
        <v>427</v>
      </c>
      <c r="K2479" s="15">
        <v>1</v>
      </c>
    </row>
    <row r="2480" spans="7:11" x14ac:dyDescent="0.25">
      <c r="G2480" s="13" t="s">
        <v>32</v>
      </c>
      <c r="H2480" s="14">
        <v>5</v>
      </c>
      <c r="J2480" s="13" t="s">
        <v>120</v>
      </c>
      <c r="K2480" s="15">
        <v>1</v>
      </c>
    </row>
    <row r="2481" spans="7:11" x14ac:dyDescent="0.25">
      <c r="G2481" s="9" t="s">
        <v>6209</v>
      </c>
      <c r="H2481" s="14">
        <v>5</v>
      </c>
      <c r="J2481" s="9" t="s">
        <v>8426</v>
      </c>
      <c r="K2481" s="15">
        <v>1</v>
      </c>
    </row>
    <row r="2482" spans="7:11" x14ac:dyDescent="0.25">
      <c r="G2482" s="11" t="s">
        <v>2484</v>
      </c>
      <c r="H2482" s="14">
        <v>5</v>
      </c>
      <c r="J2482" s="11" t="s">
        <v>35</v>
      </c>
      <c r="K2482" s="15">
        <v>1</v>
      </c>
    </row>
    <row r="2483" spans="7:11" x14ac:dyDescent="0.25">
      <c r="G2483" s="13" t="s">
        <v>126</v>
      </c>
      <c r="H2483" s="14">
        <v>5</v>
      </c>
      <c r="J2483" s="13" t="s">
        <v>126</v>
      </c>
      <c r="K2483" s="15">
        <v>1</v>
      </c>
    </row>
    <row r="2484" spans="7:11" x14ac:dyDescent="0.25">
      <c r="G2484" s="9" t="s">
        <v>6536</v>
      </c>
      <c r="H2484" s="14">
        <v>5</v>
      </c>
      <c r="J2484" s="9" t="s">
        <v>8888</v>
      </c>
      <c r="K2484" s="15">
        <v>1</v>
      </c>
    </row>
    <row r="2485" spans="7:11" x14ac:dyDescent="0.25">
      <c r="G2485" s="11" t="s">
        <v>167</v>
      </c>
      <c r="H2485" s="14">
        <v>5</v>
      </c>
      <c r="J2485" s="11" t="s">
        <v>902</v>
      </c>
      <c r="K2485" s="15">
        <v>1</v>
      </c>
    </row>
    <row r="2486" spans="7:11" x14ac:dyDescent="0.25">
      <c r="G2486" s="13" t="s">
        <v>22</v>
      </c>
      <c r="H2486" s="14">
        <v>5</v>
      </c>
      <c r="J2486" s="13" t="s">
        <v>32</v>
      </c>
      <c r="K2486" s="15">
        <v>1</v>
      </c>
    </row>
    <row r="2487" spans="7:11" x14ac:dyDescent="0.25">
      <c r="G2487" s="9" t="s">
        <v>6481</v>
      </c>
      <c r="H2487" s="14">
        <v>5</v>
      </c>
      <c r="J2487" s="9" t="s">
        <v>8587</v>
      </c>
      <c r="K2487" s="15">
        <v>1</v>
      </c>
    </row>
    <row r="2488" spans="7:11" x14ac:dyDescent="0.25">
      <c r="G2488" s="11" t="s">
        <v>339</v>
      </c>
      <c r="H2488" s="14">
        <v>5</v>
      </c>
      <c r="J2488" s="11" t="s">
        <v>1907</v>
      </c>
      <c r="K2488" s="15">
        <v>1</v>
      </c>
    </row>
    <row r="2489" spans="7:11" x14ac:dyDescent="0.25">
      <c r="G2489" s="13" t="s">
        <v>126</v>
      </c>
      <c r="H2489" s="14">
        <v>5</v>
      </c>
      <c r="J2489" s="13" t="s">
        <v>22</v>
      </c>
      <c r="K2489" s="15">
        <v>1</v>
      </c>
    </row>
    <row r="2490" spans="7:11" x14ac:dyDescent="0.25">
      <c r="G2490" s="9" t="s">
        <v>6315</v>
      </c>
      <c r="H2490" s="14">
        <v>5</v>
      </c>
      <c r="J2490" s="9" t="s">
        <v>8922</v>
      </c>
      <c r="K2490" s="15">
        <v>1</v>
      </c>
    </row>
    <row r="2491" spans="7:11" x14ac:dyDescent="0.25">
      <c r="G2491" s="11" t="s">
        <v>995</v>
      </c>
      <c r="H2491" s="14">
        <v>5</v>
      </c>
      <c r="J2491" s="11" t="s">
        <v>2645</v>
      </c>
      <c r="K2491" s="15">
        <v>1</v>
      </c>
    </row>
    <row r="2492" spans="7:11" x14ac:dyDescent="0.25">
      <c r="G2492" s="13" t="s">
        <v>79</v>
      </c>
      <c r="H2492" s="14">
        <v>5</v>
      </c>
      <c r="J2492" s="13" t="s">
        <v>126</v>
      </c>
      <c r="K2492" s="15">
        <v>1</v>
      </c>
    </row>
    <row r="2493" spans="7:11" x14ac:dyDescent="0.25">
      <c r="G2493" s="9" t="s">
        <v>6588</v>
      </c>
      <c r="H2493" s="14">
        <v>5</v>
      </c>
      <c r="J2493" s="9" t="s">
        <v>8593</v>
      </c>
      <c r="K2493" s="15">
        <v>1</v>
      </c>
    </row>
    <row r="2494" spans="7:11" x14ac:dyDescent="0.25">
      <c r="G2494" s="11" t="s">
        <v>394</v>
      </c>
      <c r="H2494" s="14">
        <v>5</v>
      </c>
      <c r="J2494" s="11" t="s">
        <v>1907</v>
      </c>
      <c r="K2494" s="15">
        <v>1</v>
      </c>
    </row>
    <row r="2495" spans="7:11" x14ac:dyDescent="0.25">
      <c r="G2495" s="13" t="s">
        <v>79</v>
      </c>
      <c r="H2495" s="14">
        <v>5</v>
      </c>
      <c r="J2495" s="13" t="s">
        <v>22</v>
      </c>
      <c r="K2495" s="15">
        <v>1</v>
      </c>
    </row>
    <row r="2496" spans="7:11" x14ac:dyDescent="0.25">
      <c r="G2496" s="9" t="s">
        <v>6590</v>
      </c>
      <c r="H2496" s="14">
        <v>5</v>
      </c>
      <c r="J2496" s="9" t="s">
        <v>8498</v>
      </c>
      <c r="K2496" s="15">
        <v>1</v>
      </c>
    </row>
    <row r="2497" spans="7:11" x14ac:dyDescent="0.25">
      <c r="G2497" s="11" t="s">
        <v>195</v>
      </c>
      <c r="H2497" s="14">
        <v>5</v>
      </c>
      <c r="J2497" s="11" t="s">
        <v>948</v>
      </c>
      <c r="K2497" s="15">
        <v>1</v>
      </c>
    </row>
    <row r="2498" spans="7:11" x14ac:dyDescent="0.25">
      <c r="G2498" s="13" t="s">
        <v>120</v>
      </c>
      <c r="H2498" s="14">
        <v>5</v>
      </c>
      <c r="J2498" s="13" t="s">
        <v>22</v>
      </c>
      <c r="K2498" s="15">
        <v>1</v>
      </c>
    </row>
    <row r="2499" spans="7:11" x14ac:dyDescent="0.25">
      <c r="G2499" s="9" t="s">
        <v>6562</v>
      </c>
      <c r="H2499" s="14">
        <v>5</v>
      </c>
      <c r="J2499" s="9" t="s">
        <v>8428</v>
      </c>
      <c r="K2499" s="15">
        <v>1</v>
      </c>
    </row>
    <row r="2500" spans="7:11" x14ac:dyDescent="0.25">
      <c r="G2500" s="11" t="s">
        <v>2250</v>
      </c>
      <c r="H2500" s="14">
        <v>5</v>
      </c>
      <c r="J2500" s="11" t="s">
        <v>35</v>
      </c>
      <c r="K2500" s="15">
        <v>1</v>
      </c>
    </row>
    <row r="2501" spans="7:11" x14ac:dyDescent="0.25">
      <c r="G2501" s="13" t="s">
        <v>126</v>
      </c>
      <c r="H2501" s="14">
        <v>5</v>
      </c>
      <c r="J2501" s="13" t="s">
        <v>126</v>
      </c>
      <c r="K2501" s="15">
        <v>1</v>
      </c>
    </row>
    <row r="2502" spans="7:11" x14ac:dyDescent="0.25">
      <c r="G2502" s="9" t="s">
        <v>5470</v>
      </c>
      <c r="H2502" s="14">
        <v>5</v>
      </c>
      <c r="J2502" s="9" t="s">
        <v>8790</v>
      </c>
      <c r="K2502" s="15">
        <v>1</v>
      </c>
    </row>
    <row r="2503" spans="7:11" x14ac:dyDescent="0.25">
      <c r="G2503" s="11" t="s">
        <v>1156</v>
      </c>
      <c r="H2503" s="14">
        <v>5</v>
      </c>
      <c r="J2503" s="11" t="s">
        <v>8772</v>
      </c>
      <c r="K2503" s="15">
        <v>1</v>
      </c>
    </row>
    <row r="2504" spans="7:11" x14ac:dyDescent="0.25">
      <c r="G2504" s="13" t="s">
        <v>32</v>
      </c>
      <c r="H2504" s="14">
        <v>5</v>
      </c>
      <c r="J2504" s="13" t="s">
        <v>32</v>
      </c>
      <c r="K2504" s="15">
        <v>1</v>
      </c>
    </row>
    <row r="2505" spans="7:11" x14ac:dyDescent="0.25">
      <c r="G2505" s="9" t="s">
        <v>5452</v>
      </c>
      <c r="H2505" s="14">
        <v>5</v>
      </c>
      <c r="J2505" s="9" t="s">
        <v>8435</v>
      </c>
      <c r="K2505" s="15">
        <v>1</v>
      </c>
    </row>
    <row r="2506" spans="7:11" x14ac:dyDescent="0.25">
      <c r="G2506" s="11" t="s">
        <v>680</v>
      </c>
      <c r="H2506" s="14">
        <v>5</v>
      </c>
      <c r="J2506" s="11" t="s">
        <v>35</v>
      </c>
      <c r="K2506" s="15">
        <v>1</v>
      </c>
    </row>
    <row r="2507" spans="7:11" x14ac:dyDescent="0.25">
      <c r="G2507" s="13" t="s">
        <v>32</v>
      </c>
      <c r="H2507" s="14">
        <v>5</v>
      </c>
      <c r="J2507" s="13" t="s">
        <v>126</v>
      </c>
      <c r="K2507" s="15">
        <v>1</v>
      </c>
    </row>
    <row r="2508" spans="7:11" x14ac:dyDescent="0.25">
      <c r="G2508" s="9" t="s">
        <v>6042</v>
      </c>
      <c r="H2508" s="14">
        <v>5</v>
      </c>
      <c r="J2508" s="9" t="s">
        <v>8800</v>
      </c>
      <c r="K2508" s="15">
        <v>1</v>
      </c>
    </row>
    <row r="2509" spans="7:11" x14ac:dyDescent="0.25">
      <c r="G2509" s="11" t="s">
        <v>6004</v>
      </c>
      <c r="H2509" s="14">
        <v>5</v>
      </c>
      <c r="J2509" s="11" t="s">
        <v>1103</v>
      </c>
      <c r="K2509" s="15">
        <v>1</v>
      </c>
    </row>
    <row r="2510" spans="7:11" x14ac:dyDescent="0.25">
      <c r="G2510" s="13" t="s">
        <v>32</v>
      </c>
      <c r="H2510" s="14">
        <v>5</v>
      </c>
      <c r="J2510" s="13" t="s">
        <v>619</v>
      </c>
      <c r="K2510" s="15">
        <v>1</v>
      </c>
    </row>
    <row r="2511" spans="7:11" x14ac:dyDescent="0.25">
      <c r="G2511" s="9" t="s">
        <v>5644</v>
      </c>
      <c r="H2511" s="14">
        <v>5</v>
      </c>
      <c r="J2511" s="9" t="s">
        <v>8946</v>
      </c>
      <c r="K2511" s="15">
        <v>1</v>
      </c>
    </row>
    <row r="2512" spans="7:11" x14ac:dyDescent="0.25">
      <c r="G2512" s="11" t="s">
        <v>2455</v>
      </c>
      <c r="H2512" s="14">
        <v>5</v>
      </c>
      <c r="J2512" s="11" t="s">
        <v>4024</v>
      </c>
      <c r="K2512" s="15">
        <v>1</v>
      </c>
    </row>
    <row r="2513" spans="7:11" x14ac:dyDescent="0.25">
      <c r="G2513" s="13" t="s">
        <v>120</v>
      </c>
      <c r="H2513" s="14">
        <v>5</v>
      </c>
      <c r="J2513" s="13" t="s">
        <v>126</v>
      </c>
      <c r="K2513" s="15">
        <v>1</v>
      </c>
    </row>
    <row r="2514" spans="7:11" x14ac:dyDescent="0.25">
      <c r="G2514" s="9" t="s">
        <v>5980</v>
      </c>
      <c r="H2514" s="14">
        <v>5</v>
      </c>
      <c r="J2514" s="9" t="s">
        <v>8338</v>
      </c>
      <c r="K2514" s="15">
        <v>1</v>
      </c>
    </row>
    <row r="2515" spans="7:11" x14ac:dyDescent="0.25">
      <c r="G2515" s="11" t="s">
        <v>5978</v>
      </c>
      <c r="H2515" s="14">
        <v>5</v>
      </c>
      <c r="J2515" s="11" t="s">
        <v>2250</v>
      </c>
      <c r="K2515" s="15">
        <v>1</v>
      </c>
    </row>
    <row r="2516" spans="7:11" x14ac:dyDescent="0.25">
      <c r="G2516" s="13" t="s">
        <v>22</v>
      </c>
      <c r="H2516" s="14">
        <v>5</v>
      </c>
      <c r="J2516" s="13" t="s">
        <v>126</v>
      </c>
      <c r="K2516" s="15">
        <v>1</v>
      </c>
    </row>
    <row r="2517" spans="7:11" x14ac:dyDescent="0.25">
      <c r="G2517" s="9" t="s">
        <v>5511</v>
      </c>
      <c r="H2517" s="14">
        <v>5</v>
      </c>
      <c r="J2517" s="9" t="s">
        <v>8348</v>
      </c>
      <c r="K2517" s="15">
        <v>1</v>
      </c>
    </row>
    <row r="2518" spans="7:11" x14ac:dyDescent="0.25">
      <c r="G2518" s="11" t="s">
        <v>902</v>
      </c>
      <c r="H2518" s="14">
        <v>5</v>
      </c>
      <c r="J2518" s="11" t="s">
        <v>2250</v>
      </c>
      <c r="K2518" s="15">
        <v>1</v>
      </c>
    </row>
    <row r="2519" spans="7:11" x14ac:dyDescent="0.25">
      <c r="G2519" s="13" t="s">
        <v>32</v>
      </c>
      <c r="H2519" s="14">
        <v>5</v>
      </c>
      <c r="J2519" s="13" t="s">
        <v>126</v>
      </c>
      <c r="K2519" s="15">
        <v>1</v>
      </c>
    </row>
    <row r="2520" spans="7:11" x14ac:dyDescent="0.25">
      <c r="G2520" s="9" t="s">
        <v>5450</v>
      </c>
      <c r="H2520" s="14">
        <v>5</v>
      </c>
      <c r="J2520" s="9" t="s">
        <v>8832</v>
      </c>
      <c r="K2520" s="15">
        <v>1</v>
      </c>
    </row>
    <row r="2521" spans="7:11" x14ac:dyDescent="0.25">
      <c r="G2521" s="11" t="s">
        <v>680</v>
      </c>
      <c r="H2521" s="14">
        <v>5</v>
      </c>
      <c r="J2521" s="11" t="s">
        <v>2170</v>
      </c>
      <c r="K2521" s="15">
        <v>1</v>
      </c>
    </row>
    <row r="2522" spans="7:11" x14ac:dyDescent="0.25">
      <c r="G2522" s="13" t="s">
        <v>32</v>
      </c>
      <c r="H2522" s="14">
        <v>5</v>
      </c>
      <c r="J2522" s="13" t="s">
        <v>120</v>
      </c>
      <c r="K2522" s="15">
        <v>1</v>
      </c>
    </row>
    <row r="2523" spans="7:11" x14ac:dyDescent="0.25">
      <c r="G2523" s="9" t="s">
        <v>5652</v>
      </c>
      <c r="H2523" s="14">
        <v>5</v>
      </c>
      <c r="J2523" s="9" t="s">
        <v>8613</v>
      </c>
      <c r="K2523" s="15">
        <v>1</v>
      </c>
    </row>
    <row r="2524" spans="7:11" x14ac:dyDescent="0.25">
      <c r="G2524" s="11" t="s">
        <v>1199</v>
      </c>
      <c r="H2524" s="14">
        <v>5</v>
      </c>
      <c r="J2524" s="11" t="s">
        <v>2170</v>
      </c>
      <c r="K2524" s="15">
        <v>1</v>
      </c>
    </row>
    <row r="2525" spans="7:11" x14ac:dyDescent="0.25">
      <c r="G2525" s="13" t="s">
        <v>120</v>
      </c>
      <c r="H2525" s="14">
        <v>5</v>
      </c>
      <c r="J2525" s="13" t="s">
        <v>120</v>
      </c>
      <c r="K2525" s="15">
        <v>1</v>
      </c>
    </row>
    <row r="2526" spans="7:11" x14ac:dyDescent="0.25">
      <c r="G2526" s="9" t="s">
        <v>5623</v>
      </c>
      <c r="H2526" s="14">
        <v>5</v>
      </c>
      <c r="J2526" s="9" t="s">
        <v>8850</v>
      </c>
      <c r="K2526" s="15">
        <v>1</v>
      </c>
    </row>
    <row r="2527" spans="7:11" x14ac:dyDescent="0.25">
      <c r="G2527" s="11" t="s">
        <v>1199</v>
      </c>
      <c r="H2527" s="14">
        <v>5</v>
      </c>
      <c r="J2527" s="11" t="s">
        <v>427</v>
      </c>
      <c r="K2527" s="15">
        <v>1</v>
      </c>
    </row>
    <row r="2528" spans="7:11" x14ac:dyDescent="0.25">
      <c r="G2528" s="13" t="s">
        <v>120</v>
      </c>
      <c r="H2528" s="14">
        <v>5</v>
      </c>
      <c r="J2528" s="13" t="s">
        <v>126</v>
      </c>
      <c r="K2528" s="15">
        <v>1</v>
      </c>
    </row>
    <row r="2529" spans="7:11" x14ac:dyDescent="0.25">
      <c r="G2529" s="9" t="s">
        <v>6141</v>
      </c>
      <c r="H2529" s="14">
        <v>5</v>
      </c>
      <c r="J2529" s="9" t="s">
        <v>8629</v>
      </c>
      <c r="K2529" s="15">
        <v>1</v>
      </c>
    </row>
    <row r="2530" spans="7:11" x14ac:dyDescent="0.25">
      <c r="G2530" s="11" t="s">
        <v>2551</v>
      </c>
      <c r="H2530" s="14">
        <v>5</v>
      </c>
      <c r="J2530" s="11" t="s">
        <v>178</v>
      </c>
      <c r="K2530" s="15">
        <v>1</v>
      </c>
    </row>
    <row r="2531" spans="7:11" x14ac:dyDescent="0.25">
      <c r="G2531" s="13" t="s">
        <v>32</v>
      </c>
      <c r="H2531" s="14">
        <v>5</v>
      </c>
      <c r="J2531" s="13" t="s">
        <v>32</v>
      </c>
      <c r="K2531" s="15">
        <v>1</v>
      </c>
    </row>
    <row r="2532" spans="7:11" x14ac:dyDescent="0.25">
      <c r="G2532" s="9" t="s">
        <v>5551</v>
      </c>
      <c r="H2532" s="14">
        <v>5</v>
      </c>
      <c r="J2532" s="9" t="s">
        <v>8874</v>
      </c>
      <c r="K2532" s="15">
        <v>1</v>
      </c>
    </row>
    <row r="2533" spans="7:11" x14ac:dyDescent="0.25">
      <c r="G2533" s="11" t="s">
        <v>3031</v>
      </c>
      <c r="H2533" s="14">
        <v>5</v>
      </c>
      <c r="J2533" s="11" t="s">
        <v>90</v>
      </c>
      <c r="K2533" s="15">
        <v>1</v>
      </c>
    </row>
    <row r="2534" spans="7:11" x14ac:dyDescent="0.25">
      <c r="G2534" s="13" t="s">
        <v>32</v>
      </c>
      <c r="H2534" s="14">
        <v>5</v>
      </c>
      <c r="J2534" s="13" t="s">
        <v>22</v>
      </c>
      <c r="K2534" s="15">
        <v>1</v>
      </c>
    </row>
    <row r="2535" spans="7:11" x14ac:dyDescent="0.25">
      <c r="G2535" s="9" t="s">
        <v>4681</v>
      </c>
      <c r="H2535" s="14">
        <v>5</v>
      </c>
      <c r="J2535" s="9" t="s">
        <v>8350</v>
      </c>
      <c r="K2535" s="15">
        <v>1</v>
      </c>
    </row>
    <row r="2536" spans="7:11" x14ac:dyDescent="0.25">
      <c r="G2536" s="11" t="s">
        <v>2250</v>
      </c>
      <c r="H2536" s="14">
        <v>5</v>
      </c>
      <c r="J2536" s="11" t="s">
        <v>2250</v>
      </c>
      <c r="K2536" s="15">
        <v>1</v>
      </c>
    </row>
    <row r="2537" spans="7:11" x14ac:dyDescent="0.25">
      <c r="G2537" s="13" t="s">
        <v>126</v>
      </c>
      <c r="H2537" s="14">
        <v>5</v>
      </c>
      <c r="J2537" s="13" t="s">
        <v>126</v>
      </c>
      <c r="K2537" s="15">
        <v>1</v>
      </c>
    </row>
    <row r="2538" spans="7:11" x14ac:dyDescent="0.25">
      <c r="G2538" s="9" t="s">
        <v>4921</v>
      </c>
      <c r="H2538" s="14">
        <v>5</v>
      </c>
      <c r="J2538" s="9" t="s">
        <v>8543</v>
      </c>
      <c r="K2538" s="15">
        <v>1</v>
      </c>
    </row>
    <row r="2539" spans="7:11" x14ac:dyDescent="0.25">
      <c r="G2539" s="11" t="s">
        <v>450</v>
      </c>
      <c r="H2539" s="14">
        <v>5</v>
      </c>
      <c r="J2539" s="11" t="s">
        <v>4829</v>
      </c>
      <c r="K2539" s="15">
        <v>1</v>
      </c>
    </row>
    <row r="2540" spans="7:11" x14ac:dyDescent="0.25">
      <c r="G2540" s="13" t="s">
        <v>32</v>
      </c>
      <c r="H2540" s="14">
        <v>5</v>
      </c>
      <c r="J2540" s="13" t="s">
        <v>32</v>
      </c>
      <c r="K2540" s="15">
        <v>1</v>
      </c>
    </row>
    <row r="2541" spans="7:11" x14ac:dyDescent="0.25">
      <c r="G2541" s="9" t="s">
        <v>5246</v>
      </c>
      <c r="H2541" s="14">
        <v>5</v>
      </c>
      <c r="J2541" s="9" t="s">
        <v>8640</v>
      </c>
      <c r="K2541" s="15">
        <v>1</v>
      </c>
    </row>
    <row r="2542" spans="7:11" x14ac:dyDescent="0.25">
      <c r="G2542" s="11" t="s">
        <v>5236</v>
      </c>
      <c r="H2542" s="14">
        <v>5</v>
      </c>
      <c r="J2542" s="11" t="s">
        <v>82</v>
      </c>
      <c r="K2542" s="15">
        <v>1</v>
      </c>
    </row>
    <row r="2543" spans="7:11" x14ac:dyDescent="0.25">
      <c r="G2543" s="13" t="s">
        <v>32</v>
      </c>
      <c r="H2543" s="14">
        <v>5</v>
      </c>
      <c r="J2543" s="13" t="s">
        <v>79</v>
      </c>
      <c r="K2543" s="15">
        <v>1</v>
      </c>
    </row>
    <row r="2544" spans="7:11" x14ac:dyDescent="0.25">
      <c r="G2544" s="9" t="s">
        <v>5104</v>
      </c>
      <c r="H2544" s="14">
        <v>5</v>
      </c>
      <c r="J2544" s="9" t="s">
        <v>8918</v>
      </c>
      <c r="K2544" s="15">
        <v>1</v>
      </c>
    </row>
    <row r="2545" spans="7:11" x14ac:dyDescent="0.25">
      <c r="G2545" s="11" t="s">
        <v>1907</v>
      </c>
      <c r="H2545" s="14">
        <v>5</v>
      </c>
      <c r="J2545" s="11" t="s">
        <v>167</v>
      </c>
      <c r="K2545" s="15">
        <v>1</v>
      </c>
    </row>
    <row r="2546" spans="7:11" x14ac:dyDescent="0.25">
      <c r="G2546" s="13" t="s">
        <v>22</v>
      </c>
      <c r="H2546" s="14">
        <v>5</v>
      </c>
      <c r="J2546" s="13" t="s">
        <v>22</v>
      </c>
      <c r="K2546" s="15">
        <v>1</v>
      </c>
    </row>
    <row r="2547" spans="7:11" x14ac:dyDescent="0.25">
      <c r="G2547" s="9" t="s">
        <v>5365</v>
      </c>
      <c r="H2547" s="14">
        <v>5</v>
      </c>
      <c r="J2547" s="9" t="s">
        <v>8455</v>
      </c>
      <c r="K2547" s="15">
        <v>1</v>
      </c>
    </row>
    <row r="2548" spans="7:11" x14ac:dyDescent="0.25">
      <c r="G2548" s="11" t="s">
        <v>1848</v>
      </c>
      <c r="H2548" s="14">
        <v>5</v>
      </c>
      <c r="J2548" s="11" t="s">
        <v>200</v>
      </c>
      <c r="K2548" s="15">
        <v>1</v>
      </c>
    </row>
    <row r="2549" spans="7:11" x14ac:dyDescent="0.25">
      <c r="G2549" s="13" t="s">
        <v>32</v>
      </c>
      <c r="H2549" s="14">
        <v>5</v>
      </c>
      <c r="J2549" s="13" t="s">
        <v>32</v>
      </c>
      <c r="K2549" s="15">
        <v>1</v>
      </c>
    </row>
    <row r="2550" spans="7:11" x14ac:dyDescent="0.25">
      <c r="G2550" s="9" t="s">
        <v>4907</v>
      </c>
      <c r="H2550" s="14">
        <v>5</v>
      </c>
      <c r="J2550" s="9" t="s">
        <v>8420</v>
      </c>
      <c r="K2550" s="15">
        <v>1</v>
      </c>
    </row>
    <row r="2551" spans="7:11" x14ac:dyDescent="0.25">
      <c r="G2551" s="11" t="s">
        <v>2250</v>
      </c>
      <c r="H2551" s="14">
        <v>5</v>
      </c>
      <c r="J2551" s="11" t="s">
        <v>4378</v>
      </c>
      <c r="K2551" s="15">
        <v>1</v>
      </c>
    </row>
    <row r="2552" spans="7:11" x14ac:dyDescent="0.25">
      <c r="G2552" s="13" t="s">
        <v>32</v>
      </c>
      <c r="H2552" s="14">
        <v>5</v>
      </c>
      <c r="J2552" s="13" t="s">
        <v>32</v>
      </c>
      <c r="K2552" s="15">
        <v>1</v>
      </c>
    </row>
    <row r="2553" spans="7:11" x14ac:dyDescent="0.25">
      <c r="G2553" s="9" t="s">
        <v>5143</v>
      </c>
      <c r="H2553" s="14">
        <v>5</v>
      </c>
      <c r="J2553" s="9" t="s">
        <v>8457</v>
      </c>
      <c r="K2553" s="15">
        <v>1</v>
      </c>
    </row>
    <row r="2554" spans="7:11" x14ac:dyDescent="0.25">
      <c r="G2554" s="11" t="s">
        <v>614</v>
      </c>
      <c r="H2554" s="14">
        <v>5</v>
      </c>
      <c r="J2554" s="11" t="s">
        <v>902</v>
      </c>
      <c r="K2554" s="15">
        <v>1</v>
      </c>
    </row>
    <row r="2555" spans="7:11" x14ac:dyDescent="0.25">
      <c r="G2555" s="13" t="s">
        <v>140</v>
      </c>
      <c r="H2555" s="14">
        <v>5</v>
      </c>
      <c r="J2555" s="13" t="s">
        <v>120</v>
      </c>
      <c r="K2555" s="15">
        <v>1</v>
      </c>
    </row>
    <row r="2556" spans="7:11" x14ac:dyDescent="0.25">
      <c r="G2556" s="9" t="s">
        <v>4917</v>
      </c>
      <c r="H2556" s="14">
        <v>5</v>
      </c>
      <c r="J2556" s="9" t="s">
        <v>8404</v>
      </c>
      <c r="K2556" s="15">
        <v>1</v>
      </c>
    </row>
    <row r="2557" spans="7:11" x14ac:dyDescent="0.25">
      <c r="G2557" s="11" t="s">
        <v>42</v>
      </c>
      <c r="H2557" s="14">
        <v>5</v>
      </c>
      <c r="J2557" s="11" t="s">
        <v>745</v>
      </c>
      <c r="K2557" s="15">
        <v>1</v>
      </c>
    </row>
    <row r="2558" spans="7:11" x14ac:dyDescent="0.25">
      <c r="G2558" s="13" t="s">
        <v>32</v>
      </c>
      <c r="H2558" s="14">
        <v>5</v>
      </c>
      <c r="J2558" s="13" t="s">
        <v>126</v>
      </c>
      <c r="K2558" s="15">
        <v>1</v>
      </c>
    </row>
    <row r="2559" spans="7:11" x14ac:dyDescent="0.25">
      <c r="G2559" s="9" t="s">
        <v>5200</v>
      </c>
      <c r="H2559" s="14">
        <v>5</v>
      </c>
      <c r="J2559" s="9" t="s">
        <v>8288</v>
      </c>
      <c r="K2559" s="15">
        <v>1</v>
      </c>
    </row>
    <row r="2560" spans="7:11" x14ac:dyDescent="0.25">
      <c r="G2560" s="11" t="s">
        <v>5136</v>
      </c>
      <c r="H2560" s="14">
        <v>5</v>
      </c>
      <c r="J2560" s="11" t="s">
        <v>2250</v>
      </c>
      <c r="K2560" s="15">
        <v>1</v>
      </c>
    </row>
    <row r="2561" spans="7:11" x14ac:dyDescent="0.25">
      <c r="G2561" s="13" t="s">
        <v>32</v>
      </c>
      <c r="H2561" s="14">
        <v>5</v>
      </c>
      <c r="J2561" s="13" t="s">
        <v>126</v>
      </c>
      <c r="K2561" s="15">
        <v>1</v>
      </c>
    </row>
    <row r="2562" spans="7:11" x14ac:dyDescent="0.25">
      <c r="G2562" s="9" t="s">
        <v>5022</v>
      </c>
      <c r="H2562" s="14">
        <v>5</v>
      </c>
      <c r="J2562" s="9" t="s">
        <v>8780</v>
      </c>
      <c r="K2562" s="15">
        <v>1</v>
      </c>
    </row>
    <row r="2563" spans="7:11" x14ac:dyDescent="0.25">
      <c r="G2563" s="11" t="s">
        <v>664</v>
      </c>
      <c r="H2563" s="14">
        <v>5</v>
      </c>
      <c r="J2563" s="11" t="s">
        <v>1057</v>
      </c>
      <c r="K2563" s="15">
        <v>1</v>
      </c>
    </row>
    <row r="2564" spans="7:11" x14ac:dyDescent="0.25">
      <c r="G2564" s="13" t="s">
        <v>32</v>
      </c>
      <c r="H2564" s="14">
        <v>5</v>
      </c>
      <c r="J2564" s="13" t="s">
        <v>32</v>
      </c>
      <c r="K2564" s="15">
        <v>1</v>
      </c>
    </row>
    <row r="2565" spans="7:11" x14ac:dyDescent="0.25">
      <c r="G2565" s="9" t="s">
        <v>3996</v>
      </c>
      <c r="H2565" s="14">
        <v>5</v>
      </c>
      <c r="J2565" s="9" t="s">
        <v>8473</v>
      </c>
      <c r="K2565" s="15">
        <v>1</v>
      </c>
    </row>
    <row r="2566" spans="7:11" x14ac:dyDescent="0.25">
      <c r="G2566" s="11" t="s">
        <v>3992</v>
      </c>
      <c r="H2566" s="14">
        <v>5</v>
      </c>
      <c r="J2566" s="11" t="s">
        <v>4024</v>
      </c>
      <c r="K2566" s="15">
        <v>1</v>
      </c>
    </row>
    <row r="2567" spans="7:11" x14ac:dyDescent="0.25">
      <c r="G2567" s="13" t="s">
        <v>22</v>
      </c>
      <c r="H2567" s="14">
        <v>5</v>
      </c>
      <c r="J2567" s="13" t="s">
        <v>126</v>
      </c>
      <c r="K2567" s="15">
        <v>1</v>
      </c>
    </row>
    <row r="2568" spans="7:11" x14ac:dyDescent="0.25">
      <c r="G2568" s="9" t="s">
        <v>3965</v>
      </c>
      <c r="H2568" s="14">
        <v>5</v>
      </c>
      <c r="J2568" s="9" t="s">
        <v>8788</v>
      </c>
      <c r="K2568" s="15">
        <v>1</v>
      </c>
    </row>
    <row r="2569" spans="7:11" x14ac:dyDescent="0.25">
      <c r="G2569" s="11" t="s">
        <v>1284</v>
      </c>
      <c r="H2569" s="14">
        <v>5</v>
      </c>
      <c r="J2569" s="11" t="s">
        <v>8772</v>
      </c>
      <c r="K2569" s="15">
        <v>1</v>
      </c>
    </row>
    <row r="2570" spans="7:11" x14ac:dyDescent="0.25">
      <c r="G2570" s="13" t="s">
        <v>32</v>
      </c>
      <c r="H2570" s="14">
        <v>5</v>
      </c>
      <c r="J2570" s="13" t="s">
        <v>32</v>
      </c>
      <c r="K2570" s="15">
        <v>1</v>
      </c>
    </row>
    <row r="2571" spans="7:11" x14ac:dyDescent="0.25">
      <c r="G2571" s="9" t="s">
        <v>4598</v>
      </c>
      <c r="H2571" s="14">
        <v>5</v>
      </c>
      <c r="J2571" s="9" t="s">
        <v>8657</v>
      </c>
      <c r="K2571" s="15">
        <v>1</v>
      </c>
    </row>
    <row r="2572" spans="7:11" x14ac:dyDescent="0.25">
      <c r="G2572" s="11" t="s">
        <v>4589</v>
      </c>
      <c r="H2572" s="14">
        <v>5</v>
      </c>
      <c r="J2572" s="11" t="s">
        <v>3766</v>
      </c>
      <c r="K2572" s="15">
        <v>1</v>
      </c>
    </row>
    <row r="2573" spans="7:11" x14ac:dyDescent="0.25">
      <c r="G2573" s="13" t="s">
        <v>120</v>
      </c>
      <c r="H2573" s="14">
        <v>5</v>
      </c>
      <c r="J2573" s="13" t="s">
        <v>126</v>
      </c>
      <c r="K2573" s="15">
        <v>1</v>
      </c>
    </row>
    <row r="2574" spans="7:11" x14ac:dyDescent="0.25">
      <c r="G2574" s="9" t="s">
        <v>3974</v>
      </c>
      <c r="H2574" s="14">
        <v>5</v>
      </c>
      <c r="J2574" s="9" t="s">
        <v>8792</v>
      </c>
      <c r="K2574" s="15">
        <v>1</v>
      </c>
    </row>
    <row r="2575" spans="7:11" x14ac:dyDescent="0.25">
      <c r="G2575" s="11" t="s">
        <v>902</v>
      </c>
      <c r="H2575" s="14">
        <v>5</v>
      </c>
      <c r="J2575" s="11" t="s">
        <v>1103</v>
      </c>
      <c r="K2575" s="15">
        <v>1</v>
      </c>
    </row>
    <row r="2576" spans="7:11" x14ac:dyDescent="0.25">
      <c r="G2576" s="13" t="s">
        <v>22</v>
      </c>
      <c r="H2576" s="14">
        <v>5</v>
      </c>
      <c r="J2576" s="13" t="s">
        <v>619</v>
      </c>
      <c r="K2576" s="15">
        <v>1</v>
      </c>
    </row>
    <row r="2577" spans="7:11" x14ac:dyDescent="0.25">
      <c r="G2577" s="9" t="s">
        <v>3978</v>
      </c>
      <c r="H2577" s="14">
        <v>5</v>
      </c>
      <c r="J2577" s="9" t="s">
        <v>8292</v>
      </c>
      <c r="K2577" s="15">
        <v>1</v>
      </c>
    </row>
    <row r="2578" spans="7:11" x14ac:dyDescent="0.25">
      <c r="G2578" s="11" t="s">
        <v>42</v>
      </c>
      <c r="H2578" s="14">
        <v>5</v>
      </c>
      <c r="J2578" s="11" t="s">
        <v>2250</v>
      </c>
      <c r="K2578" s="15">
        <v>1</v>
      </c>
    </row>
    <row r="2579" spans="7:11" x14ac:dyDescent="0.25">
      <c r="G2579" s="13" t="s">
        <v>32</v>
      </c>
      <c r="H2579" s="14">
        <v>5</v>
      </c>
      <c r="J2579" s="13" t="s">
        <v>126</v>
      </c>
      <c r="K2579" s="15">
        <v>1</v>
      </c>
    </row>
    <row r="2580" spans="7:11" x14ac:dyDescent="0.25">
      <c r="G2580" s="9" t="s">
        <v>4405</v>
      </c>
      <c r="H2580" s="14">
        <v>5</v>
      </c>
      <c r="J2580" s="9" t="s">
        <v>8330</v>
      </c>
      <c r="K2580" s="15">
        <v>1</v>
      </c>
    </row>
    <row r="2581" spans="7:11" x14ac:dyDescent="0.25">
      <c r="G2581" s="11" t="s">
        <v>167</v>
      </c>
      <c r="H2581" s="14">
        <v>5</v>
      </c>
      <c r="J2581" s="11" t="s">
        <v>2494</v>
      </c>
      <c r="K2581" s="15">
        <v>1</v>
      </c>
    </row>
    <row r="2582" spans="7:11" x14ac:dyDescent="0.25">
      <c r="G2582" s="13" t="s">
        <v>22</v>
      </c>
      <c r="H2582" s="14">
        <v>5</v>
      </c>
      <c r="J2582" s="13" t="s">
        <v>126</v>
      </c>
      <c r="K2582" s="15">
        <v>1</v>
      </c>
    </row>
    <row r="2583" spans="7:11" x14ac:dyDescent="0.25">
      <c r="G2583" s="9" t="s">
        <v>4112</v>
      </c>
      <c r="H2583" s="14">
        <v>5</v>
      </c>
      <c r="J2583" s="9" t="s">
        <v>8667</v>
      </c>
      <c r="K2583" s="15">
        <v>1</v>
      </c>
    </row>
    <row r="2584" spans="7:11" x14ac:dyDescent="0.25">
      <c r="G2584" s="11" t="s">
        <v>1907</v>
      </c>
      <c r="H2584" s="14">
        <v>5</v>
      </c>
      <c r="J2584" s="11" t="s">
        <v>2015</v>
      </c>
      <c r="K2584" s="15">
        <v>1</v>
      </c>
    </row>
    <row r="2585" spans="7:11" x14ac:dyDescent="0.25">
      <c r="G2585" s="13" t="s">
        <v>22</v>
      </c>
      <c r="H2585" s="14">
        <v>5</v>
      </c>
      <c r="J2585" s="13" t="s">
        <v>126</v>
      </c>
      <c r="K2585" s="15">
        <v>1</v>
      </c>
    </row>
    <row r="2586" spans="7:11" x14ac:dyDescent="0.25">
      <c r="G2586" s="9" t="s">
        <v>4097</v>
      </c>
      <c r="H2586" s="14">
        <v>5</v>
      </c>
      <c r="J2586" s="9" t="s">
        <v>8806</v>
      </c>
      <c r="K2586" s="15">
        <v>1</v>
      </c>
    </row>
    <row r="2587" spans="7:11" x14ac:dyDescent="0.25">
      <c r="G2587" s="11" t="s">
        <v>1303</v>
      </c>
      <c r="H2587" s="14">
        <v>5</v>
      </c>
      <c r="J2587" s="11" t="s">
        <v>1103</v>
      </c>
      <c r="K2587" s="15">
        <v>1</v>
      </c>
    </row>
    <row r="2588" spans="7:11" x14ac:dyDescent="0.25">
      <c r="G2588" s="13" t="s">
        <v>22</v>
      </c>
      <c r="H2588" s="14">
        <v>5</v>
      </c>
      <c r="J2588" s="13" t="s">
        <v>619</v>
      </c>
      <c r="K2588" s="15">
        <v>1</v>
      </c>
    </row>
    <row r="2589" spans="7:11" x14ac:dyDescent="0.25">
      <c r="G2589" s="9" t="s">
        <v>4223</v>
      </c>
      <c r="H2589" s="14">
        <v>5</v>
      </c>
      <c r="J2589" s="9" t="s">
        <v>8676</v>
      </c>
      <c r="K2589" s="15">
        <v>1</v>
      </c>
    </row>
    <row r="2590" spans="7:11" x14ac:dyDescent="0.25">
      <c r="G2590" s="11" t="s">
        <v>2728</v>
      </c>
      <c r="H2590" s="14">
        <v>5</v>
      </c>
      <c r="J2590" s="11" t="s">
        <v>8677</v>
      </c>
      <c r="K2590" s="15">
        <v>1</v>
      </c>
    </row>
    <row r="2591" spans="7:11" x14ac:dyDescent="0.25">
      <c r="G2591" s="13" t="s">
        <v>22</v>
      </c>
      <c r="H2591" s="14">
        <v>5</v>
      </c>
      <c r="J2591" s="13" t="s">
        <v>32</v>
      </c>
      <c r="K2591" s="15">
        <v>1</v>
      </c>
    </row>
    <row r="2592" spans="7:11" x14ac:dyDescent="0.25">
      <c r="G2592" s="9" t="s">
        <v>4303</v>
      </c>
      <c r="H2592" s="14">
        <v>5</v>
      </c>
      <c r="J2592" s="9" t="s">
        <v>8336</v>
      </c>
      <c r="K2592" s="15">
        <v>1</v>
      </c>
    </row>
    <row r="2593" spans="7:11" x14ac:dyDescent="0.25">
      <c r="G2593" s="11" t="s">
        <v>1303</v>
      </c>
      <c r="H2593" s="14">
        <v>5</v>
      </c>
      <c r="J2593" s="11" t="s">
        <v>2494</v>
      </c>
      <c r="K2593" s="15">
        <v>1</v>
      </c>
    </row>
    <row r="2594" spans="7:11" x14ac:dyDescent="0.25">
      <c r="G2594" s="13" t="s">
        <v>22</v>
      </c>
      <c r="H2594" s="14">
        <v>5</v>
      </c>
      <c r="J2594" s="13" t="s">
        <v>126</v>
      </c>
      <c r="K2594" s="15">
        <v>1</v>
      </c>
    </row>
    <row r="2595" spans="7:11" x14ac:dyDescent="0.25">
      <c r="G2595" s="9" t="s">
        <v>4165</v>
      </c>
      <c r="H2595" s="14">
        <v>5</v>
      </c>
      <c r="J2595" s="9" t="s">
        <v>8369</v>
      </c>
      <c r="K2595" s="15">
        <v>1</v>
      </c>
    </row>
    <row r="2596" spans="7:11" x14ac:dyDescent="0.25">
      <c r="G2596" s="11" t="s">
        <v>4166</v>
      </c>
      <c r="H2596" s="14">
        <v>5</v>
      </c>
      <c r="J2596" s="11" t="s">
        <v>1591</v>
      </c>
      <c r="K2596" s="15">
        <v>1</v>
      </c>
    </row>
    <row r="2597" spans="7:11" x14ac:dyDescent="0.25">
      <c r="G2597" s="13" t="s">
        <v>22</v>
      </c>
      <c r="H2597" s="14">
        <v>5</v>
      </c>
      <c r="J2597" s="13" t="s">
        <v>32</v>
      </c>
      <c r="K2597" s="15">
        <v>1</v>
      </c>
    </row>
    <row r="2598" spans="7:11" x14ac:dyDescent="0.25">
      <c r="G2598" s="9" t="s">
        <v>4325</v>
      </c>
      <c r="H2598" s="14">
        <v>5</v>
      </c>
      <c r="J2598" s="9" t="s">
        <v>8818</v>
      </c>
      <c r="K2598" s="15">
        <v>1</v>
      </c>
    </row>
    <row r="2599" spans="7:11" x14ac:dyDescent="0.25">
      <c r="G2599" s="11" t="s">
        <v>2551</v>
      </c>
      <c r="H2599" s="14">
        <v>5</v>
      </c>
      <c r="J2599" s="11" t="s">
        <v>733</v>
      </c>
      <c r="K2599" s="15">
        <v>1</v>
      </c>
    </row>
    <row r="2600" spans="7:11" x14ac:dyDescent="0.25">
      <c r="G2600" s="13" t="s">
        <v>32</v>
      </c>
      <c r="H2600" s="14">
        <v>5</v>
      </c>
      <c r="J2600" s="13" t="s">
        <v>22</v>
      </c>
      <c r="K2600" s="15">
        <v>1</v>
      </c>
    </row>
    <row r="2601" spans="7:11" x14ac:dyDescent="0.25">
      <c r="G2601" s="9" t="s">
        <v>4323</v>
      </c>
      <c r="H2601" s="14">
        <v>5</v>
      </c>
      <c r="J2601" s="9" t="s">
        <v>8687</v>
      </c>
      <c r="K2601" s="15">
        <v>1</v>
      </c>
    </row>
    <row r="2602" spans="7:11" x14ac:dyDescent="0.25">
      <c r="G2602" s="11" t="s">
        <v>1221</v>
      </c>
      <c r="H2602" s="14">
        <v>5</v>
      </c>
      <c r="J2602" s="11" t="s">
        <v>1209</v>
      </c>
      <c r="K2602" s="15">
        <v>1</v>
      </c>
    </row>
    <row r="2603" spans="7:11" x14ac:dyDescent="0.25">
      <c r="G2603" s="13" t="s">
        <v>22</v>
      </c>
      <c r="H2603" s="14">
        <v>5</v>
      </c>
      <c r="J2603" s="13" t="s">
        <v>126</v>
      </c>
      <c r="K2603" s="15">
        <v>1</v>
      </c>
    </row>
    <row r="2604" spans="7:11" x14ac:dyDescent="0.25">
      <c r="G2604" s="9" t="s">
        <v>3935</v>
      </c>
      <c r="H2604" s="14">
        <v>5</v>
      </c>
      <c r="J2604" s="9" t="s">
        <v>8314</v>
      </c>
      <c r="K2604" s="15">
        <v>1</v>
      </c>
    </row>
    <row r="2605" spans="7:11" x14ac:dyDescent="0.25">
      <c r="G2605" s="11" t="s">
        <v>3936</v>
      </c>
      <c r="H2605" s="14">
        <v>5</v>
      </c>
      <c r="J2605" s="11" t="s">
        <v>2250</v>
      </c>
      <c r="K2605" s="15">
        <v>1</v>
      </c>
    </row>
    <row r="2606" spans="7:11" x14ac:dyDescent="0.25">
      <c r="G2606" s="13" t="s">
        <v>126</v>
      </c>
      <c r="H2606" s="14">
        <v>5</v>
      </c>
      <c r="J2606" s="13" t="s">
        <v>126</v>
      </c>
      <c r="K2606" s="15">
        <v>1</v>
      </c>
    </row>
    <row r="2607" spans="7:11" x14ac:dyDescent="0.25">
      <c r="G2607" s="9" t="s">
        <v>3241</v>
      </c>
      <c r="H2607" s="14">
        <v>5</v>
      </c>
      <c r="J2607" s="9" t="s">
        <v>8697</v>
      </c>
      <c r="K2607" s="15">
        <v>1</v>
      </c>
    </row>
    <row r="2608" spans="7:11" x14ac:dyDescent="0.25">
      <c r="G2608" s="11" t="s">
        <v>3242</v>
      </c>
      <c r="H2608" s="14">
        <v>5</v>
      </c>
      <c r="J2608" s="11" t="s">
        <v>1209</v>
      </c>
      <c r="K2608" s="15">
        <v>1</v>
      </c>
    </row>
    <row r="2609" spans="7:11" x14ac:dyDescent="0.25">
      <c r="G2609" s="13" t="s">
        <v>32</v>
      </c>
      <c r="H2609" s="14">
        <v>5</v>
      </c>
      <c r="J2609" s="13" t="s">
        <v>126</v>
      </c>
      <c r="K2609" s="15">
        <v>1</v>
      </c>
    </row>
    <row r="2610" spans="7:11" x14ac:dyDescent="0.25">
      <c r="G2610" s="9" t="s">
        <v>3166</v>
      </c>
      <c r="H2610" s="14">
        <v>5</v>
      </c>
      <c r="J2610" s="9" t="s">
        <v>8836</v>
      </c>
      <c r="K2610" s="15">
        <v>1</v>
      </c>
    </row>
    <row r="2611" spans="7:11" x14ac:dyDescent="0.25">
      <c r="G2611" s="11" t="s">
        <v>891</v>
      </c>
      <c r="H2611" s="14">
        <v>5</v>
      </c>
      <c r="J2611" s="11" t="s">
        <v>1486</v>
      </c>
      <c r="K2611" s="15">
        <v>1</v>
      </c>
    </row>
    <row r="2612" spans="7:11" x14ac:dyDescent="0.25">
      <c r="G2612" s="13" t="s">
        <v>64</v>
      </c>
      <c r="H2612" s="14">
        <v>5</v>
      </c>
      <c r="J2612" s="13" t="s">
        <v>79</v>
      </c>
      <c r="K2612" s="15">
        <v>1</v>
      </c>
    </row>
    <row r="2613" spans="7:11" x14ac:dyDescent="0.25">
      <c r="G2613" s="9" t="s">
        <v>3686</v>
      </c>
      <c r="H2613" s="14">
        <v>5</v>
      </c>
      <c r="J2613" s="9" t="s">
        <v>8703</v>
      </c>
      <c r="K2613" s="15">
        <v>1</v>
      </c>
    </row>
    <row r="2614" spans="7:11" x14ac:dyDescent="0.25">
      <c r="G2614" s="11" t="s">
        <v>1786</v>
      </c>
      <c r="H2614" s="14">
        <v>5</v>
      </c>
      <c r="J2614" s="11" t="s">
        <v>4133</v>
      </c>
      <c r="K2614" s="15">
        <v>1</v>
      </c>
    </row>
    <row r="2615" spans="7:11" x14ac:dyDescent="0.25">
      <c r="G2615" s="13" t="s">
        <v>32</v>
      </c>
      <c r="H2615" s="14">
        <v>5</v>
      </c>
      <c r="J2615" s="13" t="s">
        <v>32</v>
      </c>
      <c r="K2615" s="15">
        <v>1</v>
      </c>
    </row>
    <row r="2616" spans="7:11" x14ac:dyDescent="0.25">
      <c r="G2616" s="9" t="s">
        <v>3124</v>
      </c>
      <c r="H2616" s="14">
        <v>5</v>
      </c>
      <c r="J2616" s="9" t="s">
        <v>8848</v>
      </c>
      <c r="K2616" s="15">
        <v>1</v>
      </c>
    </row>
    <row r="2617" spans="7:11" x14ac:dyDescent="0.25">
      <c r="G2617" s="11" t="s">
        <v>1507</v>
      </c>
      <c r="H2617" s="14">
        <v>5</v>
      </c>
      <c r="J2617" s="11" t="s">
        <v>427</v>
      </c>
      <c r="K2617" s="15">
        <v>1</v>
      </c>
    </row>
    <row r="2618" spans="7:11" x14ac:dyDescent="0.25">
      <c r="G2618" s="13" t="s">
        <v>32</v>
      </c>
      <c r="H2618" s="14">
        <v>5</v>
      </c>
      <c r="J2618" s="13" t="s">
        <v>126</v>
      </c>
      <c r="K2618" s="15">
        <v>1</v>
      </c>
    </row>
    <row r="2619" spans="7:11" x14ac:dyDescent="0.25">
      <c r="G2619" s="9" t="s">
        <v>3201</v>
      </c>
      <c r="H2619" s="14">
        <v>5</v>
      </c>
      <c r="J2619" s="9" t="s">
        <v>8479</v>
      </c>
      <c r="K2619" s="15">
        <v>1</v>
      </c>
    </row>
    <row r="2620" spans="7:11" x14ac:dyDescent="0.25">
      <c r="G2620" s="11" t="s">
        <v>1591</v>
      </c>
      <c r="H2620" s="14">
        <v>5</v>
      </c>
      <c r="J2620" s="11" t="s">
        <v>422</v>
      </c>
      <c r="K2620" s="15">
        <v>1</v>
      </c>
    </row>
    <row r="2621" spans="7:11" x14ac:dyDescent="0.25">
      <c r="G2621" s="13" t="s">
        <v>32</v>
      </c>
      <c r="H2621" s="14">
        <v>5</v>
      </c>
      <c r="J2621" s="13" t="s">
        <v>22</v>
      </c>
      <c r="K2621" s="15">
        <v>1</v>
      </c>
    </row>
    <row r="2622" spans="7:11" x14ac:dyDescent="0.25">
      <c r="G2622" s="9" t="s">
        <v>3919</v>
      </c>
      <c r="H2622" s="14">
        <v>5</v>
      </c>
      <c r="J2622" s="9" t="s">
        <v>8854</v>
      </c>
      <c r="K2622" s="15">
        <v>1</v>
      </c>
    </row>
    <row r="2623" spans="7:11" x14ac:dyDescent="0.25">
      <c r="G2623" s="11" t="s">
        <v>2455</v>
      </c>
      <c r="H2623" s="14">
        <v>5</v>
      </c>
      <c r="J2623" s="11" t="s">
        <v>427</v>
      </c>
      <c r="K2623" s="15">
        <v>1</v>
      </c>
    </row>
    <row r="2624" spans="7:11" x14ac:dyDescent="0.25">
      <c r="G2624" s="13" t="s">
        <v>126</v>
      </c>
      <c r="H2624" s="14">
        <v>5</v>
      </c>
      <c r="J2624" s="13" t="s">
        <v>120</v>
      </c>
      <c r="K2624" s="15">
        <v>1</v>
      </c>
    </row>
    <row r="2625" spans="7:11" x14ac:dyDescent="0.25">
      <c r="G2625" s="9" t="s">
        <v>3676</v>
      </c>
      <c r="H2625" s="14">
        <v>5</v>
      </c>
      <c r="J2625" s="9" t="s">
        <v>8722</v>
      </c>
      <c r="K2625" s="15">
        <v>1</v>
      </c>
    </row>
    <row r="2626" spans="7:11" x14ac:dyDescent="0.25">
      <c r="G2626" s="11" t="s">
        <v>3677</v>
      </c>
      <c r="H2626" s="14">
        <v>5</v>
      </c>
      <c r="J2626" s="11" t="s">
        <v>956</v>
      </c>
      <c r="K2626" s="15">
        <v>1</v>
      </c>
    </row>
    <row r="2627" spans="7:11" x14ac:dyDescent="0.25">
      <c r="G2627" s="13" t="s">
        <v>32</v>
      </c>
      <c r="H2627" s="14">
        <v>5</v>
      </c>
      <c r="J2627" s="13" t="s">
        <v>126</v>
      </c>
      <c r="K2627" s="15">
        <v>1</v>
      </c>
    </row>
    <row r="2628" spans="7:11" x14ac:dyDescent="0.25">
      <c r="G2628" s="9" t="s">
        <v>3583</v>
      </c>
      <c r="H2628" s="14">
        <v>5</v>
      </c>
      <c r="J2628" s="9" t="s">
        <v>8870</v>
      </c>
      <c r="K2628" s="15">
        <v>1</v>
      </c>
    </row>
    <row r="2629" spans="7:11" x14ac:dyDescent="0.25">
      <c r="G2629" s="11" t="s">
        <v>3573</v>
      </c>
      <c r="H2629" s="14">
        <v>5</v>
      </c>
      <c r="J2629" s="11" t="s">
        <v>7436</v>
      </c>
      <c r="K2629" s="15">
        <v>1</v>
      </c>
    </row>
    <row r="2630" spans="7:11" x14ac:dyDescent="0.25">
      <c r="G2630" s="13" t="s">
        <v>32</v>
      </c>
      <c r="H2630" s="14">
        <v>5</v>
      </c>
      <c r="J2630" s="13" t="s">
        <v>32</v>
      </c>
      <c r="K2630" s="15">
        <v>1</v>
      </c>
    </row>
    <row r="2631" spans="7:11" x14ac:dyDescent="0.25">
      <c r="G2631" s="9" t="s">
        <v>3692</v>
      </c>
      <c r="H2631" s="14">
        <v>5</v>
      </c>
      <c r="J2631" s="9" t="s">
        <v>8728</v>
      </c>
      <c r="K2631" s="15">
        <v>1</v>
      </c>
    </row>
    <row r="2632" spans="7:11" x14ac:dyDescent="0.25">
      <c r="G2632" s="11" t="s">
        <v>1556</v>
      </c>
      <c r="H2632" s="14">
        <v>5</v>
      </c>
      <c r="J2632" s="11" t="s">
        <v>394</v>
      </c>
      <c r="K2632" s="15">
        <v>1</v>
      </c>
    </row>
    <row r="2633" spans="7:11" x14ac:dyDescent="0.25">
      <c r="G2633" s="13" t="s">
        <v>120</v>
      </c>
      <c r="H2633" s="14">
        <v>5</v>
      </c>
      <c r="J2633" s="13" t="s">
        <v>79</v>
      </c>
      <c r="K2633" s="15">
        <v>1</v>
      </c>
    </row>
    <row r="2634" spans="7:11" x14ac:dyDescent="0.25">
      <c r="G2634" s="9" t="s">
        <v>3587</v>
      </c>
      <c r="H2634" s="14">
        <v>5</v>
      </c>
      <c r="J2634" s="9" t="s">
        <v>8878</v>
      </c>
      <c r="K2634" s="15">
        <v>1</v>
      </c>
    </row>
    <row r="2635" spans="7:11" x14ac:dyDescent="0.25">
      <c r="G2635" s="11" t="s">
        <v>585</v>
      </c>
      <c r="H2635" s="14">
        <v>5</v>
      </c>
      <c r="J2635" s="11" t="s">
        <v>817</v>
      </c>
      <c r="K2635" s="15">
        <v>1</v>
      </c>
    </row>
    <row r="2636" spans="7:11" x14ac:dyDescent="0.25">
      <c r="G2636" s="13" t="s">
        <v>126</v>
      </c>
      <c r="H2636" s="14">
        <v>5</v>
      </c>
      <c r="J2636" s="13" t="s">
        <v>619</v>
      </c>
      <c r="K2636" s="15">
        <v>1</v>
      </c>
    </row>
    <row r="2637" spans="7:11" x14ac:dyDescent="0.25">
      <c r="G2637" s="9" t="s">
        <v>3113</v>
      </c>
      <c r="H2637" s="14">
        <v>5</v>
      </c>
      <c r="J2637" s="9" t="s">
        <v>8730</v>
      </c>
      <c r="K2637" s="15">
        <v>1</v>
      </c>
    </row>
    <row r="2638" spans="7:11" x14ac:dyDescent="0.25">
      <c r="G2638" s="11" t="s">
        <v>3114</v>
      </c>
      <c r="H2638" s="14">
        <v>5</v>
      </c>
      <c r="J2638" s="11" t="s">
        <v>394</v>
      </c>
      <c r="K2638" s="15">
        <v>1</v>
      </c>
    </row>
    <row r="2639" spans="7:11" x14ac:dyDescent="0.25">
      <c r="G2639" s="13" t="s">
        <v>32</v>
      </c>
      <c r="H2639" s="14">
        <v>5</v>
      </c>
      <c r="J2639" s="13" t="s">
        <v>79</v>
      </c>
      <c r="K2639" s="15">
        <v>1</v>
      </c>
    </row>
    <row r="2640" spans="7:11" x14ac:dyDescent="0.25">
      <c r="G2640" s="9" t="s">
        <v>3622</v>
      </c>
      <c r="H2640" s="14">
        <v>5</v>
      </c>
      <c r="J2640" s="9" t="s">
        <v>8342</v>
      </c>
      <c r="K2640" s="15">
        <v>1</v>
      </c>
    </row>
    <row r="2641" spans="7:11" x14ac:dyDescent="0.25">
      <c r="G2641" s="11" t="s">
        <v>178</v>
      </c>
      <c r="H2641" s="14">
        <v>5</v>
      </c>
      <c r="J2641" s="11" t="s">
        <v>3467</v>
      </c>
      <c r="K2641" s="15">
        <v>1</v>
      </c>
    </row>
    <row r="2642" spans="7:11" x14ac:dyDescent="0.25">
      <c r="G2642" s="13" t="s">
        <v>79</v>
      </c>
      <c r="H2642" s="14">
        <v>5</v>
      </c>
      <c r="J2642" s="13" t="s">
        <v>126</v>
      </c>
      <c r="K2642" s="15">
        <v>1</v>
      </c>
    </row>
    <row r="2643" spans="7:11" x14ac:dyDescent="0.25">
      <c r="G2643" s="9" t="s">
        <v>3235</v>
      </c>
      <c r="H2643" s="14">
        <v>5</v>
      </c>
      <c r="J2643" s="9" t="s">
        <v>8732</v>
      </c>
      <c r="K2643" s="15">
        <v>1</v>
      </c>
    </row>
    <row r="2644" spans="7:11" x14ac:dyDescent="0.25">
      <c r="G2644" s="11" t="s">
        <v>708</v>
      </c>
      <c r="H2644" s="14">
        <v>5</v>
      </c>
      <c r="J2644" s="11" t="s">
        <v>4133</v>
      </c>
      <c r="K2644" s="15">
        <v>1</v>
      </c>
    </row>
    <row r="2645" spans="7:11" x14ac:dyDescent="0.25">
      <c r="G2645" s="13" t="s">
        <v>32</v>
      </c>
      <c r="H2645" s="14">
        <v>5</v>
      </c>
      <c r="J2645" s="13" t="s">
        <v>32</v>
      </c>
      <c r="K2645" s="15">
        <v>1</v>
      </c>
    </row>
    <row r="2646" spans="7:11" x14ac:dyDescent="0.25">
      <c r="G2646" s="9" t="s">
        <v>3172</v>
      </c>
      <c r="H2646" s="14">
        <v>5</v>
      </c>
      <c r="J2646" s="9" t="s">
        <v>8908</v>
      </c>
      <c r="K2646" s="15">
        <v>1</v>
      </c>
    </row>
    <row r="2647" spans="7:11" x14ac:dyDescent="0.25">
      <c r="G2647" s="11" t="s">
        <v>1422</v>
      </c>
      <c r="H2647" s="14">
        <v>5</v>
      </c>
      <c r="J2647" s="11" t="s">
        <v>3242</v>
      </c>
      <c r="K2647" s="15">
        <v>1</v>
      </c>
    </row>
    <row r="2648" spans="7:11" x14ac:dyDescent="0.25">
      <c r="G2648" s="13" t="s">
        <v>32</v>
      </c>
      <c r="H2648" s="14">
        <v>5</v>
      </c>
      <c r="J2648" s="13" t="s">
        <v>22</v>
      </c>
      <c r="K2648" s="15">
        <v>1</v>
      </c>
    </row>
    <row r="2649" spans="7:11" x14ac:dyDescent="0.25">
      <c r="G2649" s="9" t="s">
        <v>3848</v>
      </c>
      <c r="H2649" s="14">
        <v>5</v>
      </c>
      <c r="J2649" s="9" t="s">
        <v>8736</v>
      </c>
      <c r="K2649" s="15">
        <v>1</v>
      </c>
    </row>
    <row r="2650" spans="7:11" x14ac:dyDescent="0.25">
      <c r="G2650" s="11" t="s">
        <v>918</v>
      </c>
      <c r="H2650" s="14">
        <v>5</v>
      </c>
      <c r="J2650" s="11" t="s">
        <v>4133</v>
      </c>
      <c r="K2650" s="15">
        <v>1</v>
      </c>
    </row>
    <row r="2651" spans="7:11" x14ac:dyDescent="0.25">
      <c r="G2651" s="13" t="s">
        <v>32</v>
      </c>
      <c r="H2651" s="14">
        <v>5</v>
      </c>
      <c r="J2651" s="13" t="s">
        <v>32</v>
      </c>
      <c r="K2651" s="15">
        <v>1</v>
      </c>
    </row>
    <row r="2652" spans="7:11" x14ac:dyDescent="0.25">
      <c r="G2652" s="9" t="s">
        <v>3393</v>
      </c>
      <c r="H2652" s="14">
        <v>5</v>
      </c>
      <c r="J2652" s="9" t="s">
        <v>8547</v>
      </c>
      <c r="K2652" s="15">
        <v>1</v>
      </c>
    </row>
    <row r="2653" spans="7:11" x14ac:dyDescent="0.25">
      <c r="G2653" s="11" t="s">
        <v>74</v>
      </c>
      <c r="H2653" s="14">
        <v>5</v>
      </c>
      <c r="J2653" s="11" t="s">
        <v>4829</v>
      </c>
      <c r="K2653" s="15">
        <v>1</v>
      </c>
    </row>
    <row r="2654" spans="7:11" x14ac:dyDescent="0.25">
      <c r="G2654" s="13" t="s">
        <v>64</v>
      </c>
      <c r="H2654" s="14">
        <v>5</v>
      </c>
      <c r="J2654" s="13" t="s">
        <v>32</v>
      </c>
      <c r="K2654" s="15">
        <v>1</v>
      </c>
    </row>
    <row r="2655" spans="7:11" x14ac:dyDescent="0.25">
      <c r="G2655" s="9" t="s">
        <v>3923</v>
      </c>
      <c r="H2655" s="14">
        <v>5</v>
      </c>
      <c r="J2655" s="9" t="s">
        <v>8481</v>
      </c>
      <c r="K2655" s="15">
        <v>1</v>
      </c>
    </row>
    <row r="2656" spans="7:11" x14ac:dyDescent="0.25">
      <c r="G2656" s="11" t="s">
        <v>1199</v>
      </c>
      <c r="H2656" s="14">
        <v>5</v>
      </c>
      <c r="J2656" s="11" t="s">
        <v>388</v>
      </c>
      <c r="K2656" s="15">
        <v>1</v>
      </c>
    </row>
    <row r="2657" spans="7:11" x14ac:dyDescent="0.25">
      <c r="G2657" s="13" t="s">
        <v>32</v>
      </c>
      <c r="H2657" s="14">
        <v>5</v>
      </c>
      <c r="J2657" s="13" t="s">
        <v>32</v>
      </c>
      <c r="K2657" s="15">
        <v>1</v>
      </c>
    </row>
    <row r="2658" spans="7:11" x14ac:dyDescent="0.25">
      <c r="G2658" s="9" t="s">
        <v>3887</v>
      </c>
      <c r="H2658" s="14">
        <v>5</v>
      </c>
      <c r="J2658" s="9" t="s">
        <v>8920</v>
      </c>
      <c r="K2658" s="15">
        <v>1</v>
      </c>
    </row>
    <row r="2659" spans="7:11" x14ac:dyDescent="0.25">
      <c r="G2659" s="11" t="s">
        <v>200</v>
      </c>
      <c r="H2659" s="14">
        <v>5</v>
      </c>
      <c r="J2659" s="11" t="s">
        <v>4024</v>
      </c>
      <c r="K2659" s="15">
        <v>1</v>
      </c>
    </row>
    <row r="2660" spans="7:11" x14ac:dyDescent="0.25">
      <c r="G2660" s="13" t="s">
        <v>32</v>
      </c>
      <c r="H2660" s="14">
        <v>5</v>
      </c>
      <c r="J2660" s="13" t="s">
        <v>126</v>
      </c>
      <c r="K2660" s="15">
        <v>1</v>
      </c>
    </row>
    <row r="2661" spans="7:11" x14ac:dyDescent="0.25">
      <c r="G2661" s="9" t="s">
        <v>2961</v>
      </c>
      <c r="H2661" s="14">
        <v>5</v>
      </c>
      <c r="J2661" s="9" t="s">
        <v>8746</v>
      </c>
      <c r="K2661" s="15">
        <v>1</v>
      </c>
    </row>
    <row r="2662" spans="7:11" x14ac:dyDescent="0.25">
      <c r="G2662" s="11" t="s">
        <v>614</v>
      </c>
      <c r="H2662" s="14">
        <v>5</v>
      </c>
      <c r="J2662" s="11" t="s">
        <v>4519</v>
      </c>
      <c r="K2662" s="15">
        <v>1</v>
      </c>
    </row>
    <row r="2663" spans="7:11" x14ac:dyDescent="0.25">
      <c r="G2663" s="13" t="s">
        <v>140</v>
      </c>
      <c r="H2663" s="14">
        <v>5</v>
      </c>
      <c r="J2663" s="13" t="s">
        <v>32</v>
      </c>
      <c r="K2663" s="15">
        <v>1</v>
      </c>
    </row>
    <row r="2664" spans="7:11" x14ac:dyDescent="0.25">
      <c r="G2664" s="9" t="s">
        <v>2896</v>
      </c>
      <c r="H2664" s="14">
        <v>5</v>
      </c>
      <c r="J2664" s="9" t="s">
        <v>8927</v>
      </c>
      <c r="K2664" s="15">
        <v>1</v>
      </c>
    </row>
    <row r="2665" spans="7:11" x14ac:dyDescent="0.25">
      <c r="G2665" s="11" t="s">
        <v>2888</v>
      </c>
      <c r="H2665" s="14">
        <v>5</v>
      </c>
      <c r="J2665" s="11" t="s">
        <v>2645</v>
      </c>
      <c r="K2665" s="15">
        <v>1</v>
      </c>
    </row>
    <row r="2666" spans="7:11" x14ac:dyDescent="0.25">
      <c r="G2666" s="13" t="s">
        <v>22</v>
      </c>
      <c r="H2666" s="14">
        <v>5</v>
      </c>
      <c r="J2666" s="13" t="s">
        <v>126</v>
      </c>
      <c r="K2666" s="15">
        <v>1</v>
      </c>
    </row>
    <row r="2667" spans="7:11" x14ac:dyDescent="0.25">
      <c r="G2667" s="9" t="s">
        <v>3045</v>
      </c>
      <c r="H2667" s="14">
        <v>5</v>
      </c>
      <c r="J2667" s="9" t="s">
        <v>8326</v>
      </c>
      <c r="K2667" s="15">
        <v>1</v>
      </c>
    </row>
    <row r="2668" spans="7:11" x14ac:dyDescent="0.25">
      <c r="G2668" s="11" t="s">
        <v>1737</v>
      </c>
      <c r="H2668" s="14">
        <v>5</v>
      </c>
      <c r="J2668" s="11" t="s">
        <v>2250</v>
      </c>
      <c r="K2668" s="15">
        <v>1</v>
      </c>
    </row>
    <row r="2669" spans="7:11" x14ac:dyDescent="0.25">
      <c r="G2669" s="13" t="s">
        <v>126</v>
      </c>
      <c r="H2669" s="14">
        <v>5</v>
      </c>
      <c r="J2669" s="13" t="s">
        <v>126</v>
      </c>
      <c r="K2669" s="15">
        <v>1</v>
      </c>
    </row>
    <row r="2670" spans="7:11" x14ac:dyDescent="0.25">
      <c r="G2670" s="9" t="s">
        <v>2641</v>
      </c>
      <c r="H2670" s="14">
        <v>5</v>
      </c>
      <c r="J2670" s="9" t="s">
        <v>8936</v>
      </c>
      <c r="K2670" s="15">
        <v>1</v>
      </c>
    </row>
    <row r="2671" spans="7:11" x14ac:dyDescent="0.25">
      <c r="G2671" s="11" t="s">
        <v>2645</v>
      </c>
      <c r="H2671" s="14">
        <v>5</v>
      </c>
      <c r="J2671" s="11" t="s">
        <v>4434</v>
      </c>
      <c r="K2671" s="15">
        <v>1</v>
      </c>
    </row>
    <row r="2672" spans="7:11" x14ac:dyDescent="0.25">
      <c r="G2672" s="13" t="s">
        <v>126</v>
      </c>
      <c r="H2672" s="14">
        <v>5</v>
      </c>
      <c r="J2672" s="13" t="s">
        <v>22</v>
      </c>
      <c r="K2672" s="15">
        <v>1</v>
      </c>
    </row>
    <row r="2673" spans="7:11" x14ac:dyDescent="0.25">
      <c r="G2673" s="9" t="s">
        <v>2912</v>
      </c>
      <c r="H2673" s="14">
        <v>5</v>
      </c>
      <c r="J2673" s="9" t="s">
        <v>8756</v>
      </c>
      <c r="K2673" s="15">
        <v>1</v>
      </c>
    </row>
    <row r="2674" spans="7:11" x14ac:dyDescent="0.25">
      <c r="G2674" s="11" t="s">
        <v>1591</v>
      </c>
      <c r="H2674" s="14">
        <v>5</v>
      </c>
      <c r="J2674" s="11" t="s">
        <v>412</v>
      </c>
      <c r="K2674" s="15">
        <v>1</v>
      </c>
    </row>
    <row r="2675" spans="7:11" x14ac:dyDescent="0.25">
      <c r="G2675" s="13" t="s">
        <v>32</v>
      </c>
      <c r="H2675" s="14">
        <v>5</v>
      </c>
      <c r="J2675" s="13" t="s">
        <v>32</v>
      </c>
      <c r="K2675" s="15">
        <v>1</v>
      </c>
    </row>
    <row r="2676" spans="7:11" x14ac:dyDescent="0.25">
      <c r="G2676" s="9" t="s">
        <v>2707</v>
      </c>
      <c r="H2676" s="14">
        <v>5</v>
      </c>
      <c r="J2676" s="9" t="s">
        <v>8561</v>
      </c>
      <c r="K2676" s="15">
        <v>1</v>
      </c>
    </row>
    <row r="2677" spans="7:11" x14ac:dyDescent="0.25">
      <c r="G2677" s="11" t="s">
        <v>26</v>
      </c>
      <c r="H2677" s="14">
        <v>5</v>
      </c>
      <c r="J2677" s="11" t="s">
        <v>733</v>
      </c>
      <c r="K2677" s="15">
        <v>1</v>
      </c>
    </row>
    <row r="2678" spans="7:11" x14ac:dyDescent="0.25">
      <c r="G2678" s="13" t="s">
        <v>22</v>
      </c>
      <c r="H2678" s="14">
        <v>5</v>
      </c>
      <c r="J2678" s="13" t="s">
        <v>22</v>
      </c>
      <c r="K2678" s="15">
        <v>1</v>
      </c>
    </row>
    <row r="2679" spans="7:11" x14ac:dyDescent="0.25">
      <c r="G2679" s="9" t="s">
        <v>3011</v>
      </c>
      <c r="H2679" s="14">
        <v>5</v>
      </c>
      <c r="J2679" s="9" t="s">
        <v>8396</v>
      </c>
      <c r="K2679" s="15">
        <v>1</v>
      </c>
    </row>
    <row r="2680" spans="7:11" x14ac:dyDescent="0.25">
      <c r="G2680" s="11" t="s">
        <v>3009</v>
      </c>
      <c r="H2680" s="14">
        <v>5</v>
      </c>
      <c r="J2680" s="11" t="s">
        <v>745</v>
      </c>
      <c r="K2680" s="15">
        <v>1</v>
      </c>
    </row>
    <row r="2681" spans="7:11" x14ac:dyDescent="0.25">
      <c r="G2681" s="13" t="s">
        <v>22</v>
      </c>
      <c r="H2681" s="14">
        <v>5</v>
      </c>
      <c r="J2681" s="13" t="s">
        <v>126</v>
      </c>
      <c r="K2681" s="15">
        <v>1</v>
      </c>
    </row>
    <row r="2682" spans="7:11" x14ac:dyDescent="0.25">
      <c r="G2682" s="9" t="s">
        <v>2711</v>
      </c>
      <c r="H2682" s="14">
        <v>5</v>
      </c>
      <c r="J2682" s="9" t="s">
        <v>8599</v>
      </c>
      <c r="K2682" s="15">
        <v>1</v>
      </c>
    </row>
    <row r="2683" spans="7:11" x14ac:dyDescent="0.25">
      <c r="G2683" s="11" t="s">
        <v>1817</v>
      </c>
      <c r="H2683" s="14">
        <v>5</v>
      </c>
      <c r="J2683" s="11" t="s">
        <v>2170</v>
      </c>
      <c r="K2683" s="15">
        <v>1</v>
      </c>
    </row>
    <row r="2684" spans="7:11" x14ac:dyDescent="0.25">
      <c r="G2684" s="13" t="s">
        <v>22</v>
      </c>
      <c r="H2684" s="14">
        <v>5</v>
      </c>
      <c r="J2684" s="13" t="s">
        <v>120</v>
      </c>
      <c r="K2684" s="15">
        <v>1</v>
      </c>
    </row>
    <row r="2685" spans="7:11" x14ac:dyDescent="0.25">
      <c r="G2685" s="9" t="s">
        <v>2463</v>
      </c>
      <c r="H2685" s="14">
        <v>5</v>
      </c>
      <c r="J2685" s="9" t="s">
        <v>8603</v>
      </c>
      <c r="K2685" s="15">
        <v>1</v>
      </c>
    </row>
    <row r="2686" spans="7:11" x14ac:dyDescent="0.25">
      <c r="G2686" s="11" t="s">
        <v>1328</v>
      </c>
      <c r="H2686" s="14">
        <v>5</v>
      </c>
      <c r="J2686" s="11" t="s">
        <v>1354</v>
      </c>
      <c r="K2686" s="15">
        <v>1</v>
      </c>
    </row>
    <row r="2687" spans="7:11" x14ac:dyDescent="0.25">
      <c r="G2687" s="13" t="s">
        <v>120</v>
      </c>
      <c r="H2687" s="14">
        <v>5</v>
      </c>
      <c r="J2687" s="13" t="s">
        <v>32</v>
      </c>
      <c r="K2687" s="15">
        <v>1</v>
      </c>
    </row>
    <row r="2688" spans="7:11" x14ac:dyDescent="0.25">
      <c r="G2688" s="9" t="s">
        <v>2344</v>
      </c>
      <c r="H2688" s="14">
        <v>5</v>
      </c>
      <c r="J2688" s="9" t="s">
        <v>8609</v>
      </c>
      <c r="K2688" s="15">
        <v>1</v>
      </c>
    </row>
    <row r="2689" spans="7:11" x14ac:dyDescent="0.25">
      <c r="G2689" s="11" t="s">
        <v>1556</v>
      </c>
      <c r="H2689" s="14">
        <v>5</v>
      </c>
      <c r="J2689" s="11" t="s">
        <v>200</v>
      </c>
      <c r="K2689" s="15">
        <v>1</v>
      </c>
    </row>
    <row r="2690" spans="7:11" x14ac:dyDescent="0.25">
      <c r="G2690" s="13" t="s">
        <v>120</v>
      </c>
      <c r="H2690" s="14">
        <v>5</v>
      </c>
      <c r="J2690" s="13" t="s">
        <v>22</v>
      </c>
      <c r="K2690" s="15">
        <v>1</v>
      </c>
    </row>
    <row r="2691" spans="7:11" x14ac:dyDescent="0.25">
      <c r="G2691" s="9" t="s">
        <v>2599</v>
      </c>
      <c r="H2691" s="14">
        <v>5</v>
      </c>
      <c r="J2691" s="9" t="s">
        <v>8085</v>
      </c>
      <c r="K2691" s="15">
        <v>1</v>
      </c>
    </row>
    <row r="2692" spans="7:11" x14ac:dyDescent="0.25">
      <c r="G2692" s="11" t="s">
        <v>871</v>
      </c>
      <c r="H2692" s="14">
        <v>5</v>
      </c>
      <c r="J2692" s="11" t="s">
        <v>3068</v>
      </c>
      <c r="K2692" s="15">
        <v>1</v>
      </c>
    </row>
    <row r="2693" spans="7:11" x14ac:dyDescent="0.25">
      <c r="G2693" s="13" t="s">
        <v>32</v>
      </c>
      <c r="H2693" s="14">
        <v>5</v>
      </c>
      <c r="J2693" s="13" t="s">
        <v>22</v>
      </c>
      <c r="K2693" s="15">
        <v>1</v>
      </c>
    </row>
    <row r="2694" spans="7:11" x14ac:dyDescent="0.25">
      <c r="G2694" s="9" t="s">
        <v>2254</v>
      </c>
      <c r="H2694" s="14">
        <v>5</v>
      </c>
      <c r="J2694" s="9" t="s">
        <v>8011</v>
      </c>
      <c r="K2694" s="15">
        <v>1</v>
      </c>
    </row>
    <row r="2695" spans="7:11" x14ac:dyDescent="0.25">
      <c r="G2695" s="11" t="s">
        <v>2250</v>
      </c>
      <c r="H2695" s="14">
        <v>5</v>
      </c>
      <c r="J2695" s="11" t="s">
        <v>3573</v>
      </c>
      <c r="K2695" s="15">
        <v>1</v>
      </c>
    </row>
    <row r="2696" spans="7:11" x14ac:dyDescent="0.25">
      <c r="G2696" s="13" t="s">
        <v>126</v>
      </c>
      <c r="H2696" s="14">
        <v>5</v>
      </c>
      <c r="J2696" s="13" t="s">
        <v>32</v>
      </c>
      <c r="K2696" s="15">
        <v>1</v>
      </c>
    </row>
    <row r="2697" spans="7:11" x14ac:dyDescent="0.25">
      <c r="G2697" s="9" t="s">
        <v>2937</v>
      </c>
      <c r="H2697" s="14">
        <v>5</v>
      </c>
      <c r="J2697" s="9" t="s">
        <v>8217</v>
      </c>
      <c r="K2697" s="15">
        <v>1</v>
      </c>
    </row>
    <row r="2698" spans="7:11" x14ac:dyDescent="0.25">
      <c r="G2698" s="11" t="s">
        <v>2888</v>
      </c>
      <c r="H2698" s="14">
        <v>5</v>
      </c>
      <c r="J2698" s="11" t="s">
        <v>167</v>
      </c>
      <c r="K2698" s="15">
        <v>1</v>
      </c>
    </row>
    <row r="2699" spans="7:11" x14ac:dyDescent="0.25">
      <c r="G2699" s="13" t="s">
        <v>32</v>
      </c>
      <c r="H2699" s="14">
        <v>5</v>
      </c>
      <c r="J2699" s="13" t="s">
        <v>22</v>
      </c>
      <c r="K2699" s="15">
        <v>1</v>
      </c>
    </row>
    <row r="2700" spans="7:11" x14ac:dyDescent="0.25">
      <c r="G2700" s="9" t="s">
        <v>2263</v>
      </c>
      <c r="H2700" s="14">
        <v>5</v>
      </c>
      <c r="J2700" s="9" t="s">
        <v>7709</v>
      </c>
      <c r="K2700" s="15">
        <v>1</v>
      </c>
    </row>
    <row r="2701" spans="7:11" x14ac:dyDescent="0.25">
      <c r="G2701" s="11" t="s">
        <v>1057</v>
      </c>
      <c r="H2701" s="14">
        <v>5</v>
      </c>
      <c r="J2701" s="11" t="s">
        <v>7360</v>
      </c>
      <c r="K2701" s="15">
        <v>1</v>
      </c>
    </row>
    <row r="2702" spans="7:11" x14ac:dyDescent="0.25">
      <c r="G2702" s="13" t="s">
        <v>32</v>
      </c>
      <c r="H2702" s="14">
        <v>5</v>
      </c>
      <c r="J2702" s="13" t="s">
        <v>22</v>
      </c>
      <c r="K2702" s="15">
        <v>1</v>
      </c>
    </row>
    <row r="2703" spans="7:11" x14ac:dyDescent="0.25">
      <c r="G2703" s="9" t="s">
        <v>2479</v>
      </c>
      <c r="H2703" s="14">
        <v>5</v>
      </c>
      <c r="J2703" s="9" t="s">
        <v>8055</v>
      </c>
      <c r="K2703" s="15">
        <v>1</v>
      </c>
    </row>
    <row r="2704" spans="7:11" x14ac:dyDescent="0.25">
      <c r="G2704" s="11" t="s">
        <v>948</v>
      </c>
      <c r="H2704" s="14">
        <v>5</v>
      </c>
      <c r="J2704" s="11" t="s">
        <v>1907</v>
      </c>
      <c r="K2704" s="15">
        <v>1</v>
      </c>
    </row>
    <row r="2705" spans="7:11" x14ac:dyDescent="0.25">
      <c r="G2705" s="13" t="s">
        <v>22</v>
      </c>
      <c r="H2705" s="14">
        <v>5</v>
      </c>
      <c r="J2705" s="13" t="s">
        <v>22</v>
      </c>
      <c r="K2705" s="15">
        <v>1</v>
      </c>
    </row>
    <row r="2706" spans="7:11" x14ac:dyDescent="0.25">
      <c r="G2706" s="9" t="s">
        <v>2834</v>
      </c>
      <c r="H2706" s="14">
        <v>5</v>
      </c>
      <c r="J2706" s="9" t="s">
        <v>7711</v>
      </c>
      <c r="K2706" s="15">
        <v>1</v>
      </c>
    </row>
    <row r="2707" spans="7:11" x14ac:dyDescent="0.25">
      <c r="G2707" s="11" t="s">
        <v>902</v>
      </c>
      <c r="H2707" s="14">
        <v>5</v>
      </c>
      <c r="J2707" s="11" t="s">
        <v>2455</v>
      </c>
      <c r="K2707" s="15">
        <v>1</v>
      </c>
    </row>
    <row r="2708" spans="7:11" x14ac:dyDescent="0.25">
      <c r="G2708" s="13" t="s">
        <v>32</v>
      </c>
      <c r="H2708" s="14">
        <v>5</v>
      </c>
      <c r="J2708" s="13" t="s">
        <v>120</v>
      </c>
      <c r="K2708" s="15">
        <v>1</v>
      </c>
    </row>
    <row r="2709" spans="7:11" x14ac:dyDescent="0.25">
      <c r="G2709" s="9" t="s">
        <v>2361</v>
      </c>
      <c r="H2709" s="14">
        <v>5</v>
      </c>
      <c r="J2709" s="9" t="s">
        <v>8148</v>
      </c>
      <c r="K2709" s="15">
        <v>1</v>
      </c>
    </row>
    <row r="2710" spans="7:11" x14ac:dyDescent="0.25">
      <c r="G2710" s="11" t="s">
        <v>918</v>
      </c>
      <c r="H2710" s="14">
        <v>5</v>
      </c>
      <c r="J2710" s="11" t="s">
        <v>2367</v>
      </c>
      <c r="K2710" s="15">
        <v>1</v>
      </c>
    </row>
    <row r="2711" spans="7:11" x14ac:dyDescent="0.25">
      <c r="G2711" s="13" t="s">
        <v>32</v>
      </c>
      <c r="H2711" s="14">
        <v>5</v>
      </c>
      <c r="J2711" s="13" t="s">
        <v>120</v>
      </c>
      <c r="K2711" s="15">
        <v>1</v>
      </c>
    </row>
    <row r="2712" spans="7:11" x14ac:dyDescent="0.25">
      <c r="G2712" s="9" t="s">
        <v>2841</v>
      </c>
      <c r="H2712" s="14">
        <v>5</v>
      </c>
      <c r="J2712" s="9" t="s">
        <v>7713</v>
      </c>
      <c r="K2712" s="15">
        <v>1</v>
      </c>
    </row>
    <row r="2713" spans="7:11" x14ac:dyDescent="0.25">
      <c r="G2713" s="11" t="s">
        <v>2054</v>
      </c>
      <c r="H2713" s="14">
        <v>5</v>
      </c>
      <c r="J2713" s="11" t="s">
        <v>726</v>
      </c>
      <c r="K2713" s="15">
        <v>1</v>
      </c>
    </row>
    <row r="2714" spans="7:11" x14ac:dyDescent="0.25">
      <c r="G2714" s="13" t="s">
        <v>140</v>
      </c>
      <c r="H2714" s="14">
        <v>5</v>
      </c>
      <c r="J2714" s="13" t="s">
        <v>64</v>
      </c>
      <c r="K2714" s="15">
        <v>1</v>
      </c>
    </row>
    <row r="2715" spans="7:11" x14ac:dyDescent="0.25">
      <c r="G2715" s="9" t="s">
        <v>2847</v>
      </c>
      <c r="H2715" s="14">
        <v>5</v>
      </c>
      <c r="J2715" s="9" t="s">
        <v>7987</v>
      </c>
      <c r="K2715" s="15">
        <v>1</v>
      </c>
    </row>
    <row r="2716" spans="7:11" x14ac:dyDescent="0.25">
      <c r="G2716" s="11" t="s">
        <v>1199</v>
      </c>
      <c r="H2716" s="14">
        <v>5</v>
      </c>
      <c r="J2716" s="11" t="s">
        <v>35</v>
      </c>
      <c r="K2716" s="15">
        <v>1</v>
      </c>
    </row>
    <row r="2717" spans="7:11" x14ac:dyDescent="0.25">
      <c r="G2717" s="13" t="s">
        <v>32</v>
      </c>
      <c r="H2717" s="14">
        <v>5</v>
      </c>
      <c r="J2717" s="13" t="s">
        <v>32</v>
      </c>
      <c r="K2717" s="15">
        <v>1</v>
      </c>
    </row>
    <row r="2718" spans="7:11" x14ac:dyDescent="0.25">
      <c r="G2718" s="9" t="s">
        <v>2515</v>
      </c>
      <c r="H2718" s="14">
        <v>5</v>
      </c>
      <c r="J2718" s="9" t="s">
        <v>7715</v>
      </c>
      <c r="K2718" s="15">
        <v>1</v>
      </c>
    </row>
    <row r="2719" spans="7:11" x14ac:dyDescent="0.25">
      <c r="G2719" s="11" t="s">
        <v>937</v>
      </c>
      <c r="H2719" s="14">
        <v>5</v>
      </c>
      <c r="J2719" s="11" t="s">
        <v>2615</v>
      </c>
      <c r="K2719" s="15">
        <v>1</v>
      </c>
    </row>
    <row r="2720" spans="7:11" x14ac:dyDescent="0.25">
      <c r="G2720" s="13" t="s">
        <v>32</v>
      </c>
      <c r="H2720" s="14">
        <v>5</v>
      </c>
      <c r="J2720" s="13" t="s">
        <v>32</v>
      </c>
      <c r="K2720" s="15">
        <v>1</v>
      </c>
    </row>
    <row r="2721" spans="7:11" x14ac:dyDescent="0.25">
      <c r="G2721" s="9" t="s">
        <v>1562</v>
      </c>
      <c r="H2721" s="14">
        <v>5</v>
      </c>
      <c r="J2721" s="9" t="s">
        <v>8040</v>
      </c>
      <c r="K2721" s="15">
        <v>1</v>
      </c>
    </row>
    <row r="2722" spans="7:11" x14ac:dyDescent="0.25">
      <c r="G2722" s="11" t="s">
        <v>1556</v>
      </c>
      <c r="H2722" s="14">
        <v>5</v>
      </c>
      <c r="J2722" s="11" t="s">
        <v>2810</v>
      </c>
      <c r="K2722" s="15">
        <v>1</v>
      </c>
    </row>
    <row r="2723" spans="7:11" x14ac:dyDescent="0.25">
      <c r="G2723" s="13" t="s">
        <v>120</v>
      </c>
      <c r="H2723" s="14">
        <v>5</v>
      </c>
      <c r="J2723" s="13" t="s">
        <v>32</v>
      </c>
      <c r="K2723" s="15">
        <v>1</v>
      </c>
    </row>
    <row r="2724" spans="7:11" x14ac:dyDescent="0.25">
      <c r="G2724" s="9" t="s">
        <v>1933</v>
      </c>
      <c r="H2724" s="14">
        <v>5</v>
      </c>
      <c r="J2724" s="9" t="s">
        <v>7721</v>
      </c>
      <c r="K2724" s="15">
        <v>1</v>
      </c>
    </row>
    <row r="2725" spans="7:11" x14ac:dyDescent="0.25">
      <c r="G2725" s="11" t="s">
        <v>817</v>
      </c>
      <c r="H2725" s="14">
        <v>5</v>
      </c>
      <c r="J2725" s="11" t="s">
        <v>2455</v>
      </c>
      <c r="K2725" s="15">
        <v>1</v>
      </c>
    </row>
    <row r="2726" spans="7:11" x14ac:dyDescent="0.25">
      <c r="G2726" s="13" t="s">
        <v>619</v>
      </c>
      <c r="H2726" s="14">
        <v>5</v>
      </c>
      <c r="J2726" s="13" t="s">
        <v>120</v>
      </c>
      <c r="K2726" s="15">
        <v>1</v>
      </c>
    </row>
    <row r="2727" spans="7:11" x14ac:dyDescent="0.25">
      <c r="G2727" s="9" t="s">
        <v>2050</v>
      </c>
      <c r="H2727" s="14">
        <v>5</v>
      </c>
      <c r="J2727" s="9" t="s">
        <v>7665</v>
      </c>
      <c r="K2727" s="15">
        <v>1</v>
      </c>
    </row>
    <row r="2728" spans="7:11" x14ac:dyDescent="0.25">
      <c r="G2728" s="11" t="s">
        <v>2044</v>
      </c>
      <c r="H2728" s="14">
        <v>5</v>
      </c>
      <c r="J2728" s="11" t="s">
        <v>5337</v>
      </c>
      <c r="K2728" s="15">
        <v>1</v>
      </c>
    </row>
    <row r="2729" spans="7:11" x14ac:dyDescent="0.25">
      <c r="G2729" s="13" t="s">
        <v>22</v>
      </c>
      <c r="H2729" s="14">
        <v>5</v>
      </c>
      <c r="J2729" s="13" t="s">
        <v>120</v>
      </c>
      <c r="K2729" s="15">
        <v>1</v>
      </c>
    </row>
    <row r="2730" spans="7:11" x14ac:dyDescent="0.25">
      <c r="G2730" s="9" t="s">
        <v>1994</v>
      </c>
      <c r="H2730" s="14">
        <v>5</v>
      </c>
      <c r="J2730" s="9" t="s">
        <v>7596</v>
      </c>
      <c r="K2730" s="15">
        <v>1</v>
      </c>
    </row>
    <row r="2731" spans="7:11" x14ac:dyDescent="0.25">
      <c r="G2731" s="11" t="s">
        <v>654</v>
      </c>
      <c r="H2731" s="14">
        <v>5</v>
      </c>
      <c r="J2731" s="11" t="s">
        <v>7597</v>
      </c>
      <c r="K2731" s="15">
        <v>1</v>
      </c>
    </row>
    <row r="2732" spans="7:11" x14ac:dyDescent="0.25">
      <c r="G2732" s="13" t="s">
        <v>619</v>
      </c>
      <c r="H2732" s="14">
        <v>5</v>
      </c>
      <c r="J2732" s="13" t="s">
        <v>32</v>
      </c>
      <c r="K2732" s="15">
        <v>1</v>
      </c>
    </row>
    <row r="2733" spans="7:11" x14ac:dyDescent="0.25">
      <c r="G2733" s="9" t="s">
        <v>2178</v>
      </c>
      <c r="H2733" s="14">
        <v>5</v>
      </c>
      <c r="J2733" s="9" t="s">
        <v>8126</v>
      </c>
      <c r="K2733" s="15">
        <v>1</v>
      </c>
    </row>
    <row r="2734" spans="7:11" x14ac:dyDescent="0.25">
      <c r="G2734" s="11" t="s">
        <v>2170</v>
      </c>
      <c r="H2734" s="14">
        <v>5</v>
      </c>
      <c r="J2734" s="11" t="s">
        <v>745</v>
      </c>
      <c r="K2734" s="15">
        <v>1</v>
      </c>
    </row>
    <row r="2735" spans="7:11" x14ac:dyDescent="0.25">
      <c r="G2735" s="13" t="s">
        <v>22</v>
      </c>
      <c r="H2735" s="14">
        <v>5</v>
      </c>
      <c r="J2735" s="13" t="s">
        <v>120</v>
      </c>
      <c r="K2735" s="15">
        <v>1</v>
      </c>
    </row>
    <row r="2736" spans="7:11" x14ac:dyDescent="0.25">
      <c r="G2736" s="9" t="s">
        <v>2076</v>
      </c>
      <c r="H2736" s="14">
        <v>5</v>
      </c>
      <c r="J2736" s="9" t="s">
        <v>7735</v>
      </c>
      <c r="K2736" s="15">
        <v>1</v>
      </c>
    </row>
    <row r="2737" spans="7:11" x14ac:dyDescent="0.25">
      <c r="G2737" s="11" t="s">
        <v>2054</v>
      </c>
      <c r="H2737" s="14">
        <v>5</v>
      </c>
      <c r="J2737" s="11" t="s">
        <v>7727</v>
      </c>
      <c r="K2737" s="15">
        <v>1</v>
      </c>
    </row>
    <row r="2738" spans="7:11" x14ac:dyDescent="0.25">
      <c r="G2738" s="13" t="s">
        <v>140</v>
      </c>
      <c r="H2738" s="14">
        <v>5</v>
      </c>
      <c r="J2738" s="13" t="s">
        <v>126</v>
      </c>
      <c r="K2738" s="15">
        <v>1</v>
      </c>
    </row>
    <row r="2739" spans="7:11" x14ac:dyDescent="0.25">
      <c r="G2739" s="9" t="s">
        <v>1788</v>
      </c>
      <c r="H2739" s="14">
        <v>5</v>
      </c>
      <c r="J2739" s="9" t="s">
        <v>7699</v>
      </c>
      <c r="K2739" s="15">
        <v>1</v>
      </c>
    </row>
    <row r="2740" spans="7:11" x14ac:dyDescent="0.25">
      <c r="G2740" s="11" t="s">
        <v>1786</v>
      </c>
      <c r="H2740" s="14">
        <v>5</v>
      </c>
      <c r="J2740" s="11" t="s">
        <v>2095</v>
      </c>
      <c r="K2740" s="15">
        <v>1</v>
      </c>
    </row>
    <row r="2741" spans="7:11" x14ac:dyDescent="0.25">
      <c r="G2741" s="13" t="s">
        <v>22</v>
      </c>
      <c r="H2741" s="14">
        <v>5</v>
      </c>
      <c r="J2741" s="13" t="s">
        <v>120</v>
      </c>
      <c r="K2741" s="15">
        <v>1</v>
      </c>
    </row>
    <row r="2742" spans="7:11" x14ac:dyDescent="0.25">
      <c r="G2742" s="9" t="s">
        <v>1741</v>
      </c>
      <c r="H2742" s="14">
        <v>5</v>
      </c>
      <c r="J2742" s="9" t="s">
        <v>7737</v>
      </c>
      <c r="K2742" s="15">
        <v>1</v>
      </c>
    </row>
    <row r="2743" spans="7:11" x14ac:dyDescent="0.25">
      <c r="G2743" s="11" t="s">
        <v>524</v>
      </c>
      <c r="H2743" s="14">
        <v>5</v>
      </c>
      <c r="J2743" s="11" t="s">
        <v>7727</v>
      </c>
      <c r="K2743" s="15">
        <v>1</v>
      </c>
    </row>
    <row r="2744" spans="7:11" x14ac:dyDescent="0.25">
      <c r="G2744" s="13" t="s">
        <v>22</v>
      </c>
      <c r="H2744" s="14">
        <v>5</v>
      </c>
      <c r="J2744" s="13" t="s">
        <v>126</v>
      </c>
      <c r="K2744" s="15">
        <v>1</v>
      </c>
    </row>
    <row r="2745" spans="7:11" x14ac:dyDescent="0.25">
      <c r="G2745" s="9" t="s">
        <v>1835</v>
      </c>
      <c r="H2745" s="14">
        <v>5</v>
      </c>
      <c r="J2745" s="9" t="s">
        <v>7976</v>
      </c>
      <c r="K2745" s="15">
        <v>1</v>
      </c>
    </row>
    <row r="2746" spans="7:11" x14ac:dyDescent="0.25">
      <c r="G2746" s="11" t="s">
        <v>750</v>
      </c>
      <c r="H2746" s="14">
        <v>5</v>
      </c>
      <c r="J2746" s="11" t="s">
        <v>745</v>
      </c>
      <c r="K2746" s="15">
        <v>1</v>
      </c>
    </row>
    <row r="2747" spans="7:11" x14ac:dyDescent="0.25">
      <c r="G2747" s="13" t="s">
        <v>32</v>
      </c>
      <c r="H2747" s="14">
        <v>5</v>
      </c>
      <c r="J2747" s="13" t="s">
        <v>32</v>
      </c>
      <c r="K2747" s="15">
        <v>1</v>
      </c>
    </row>
    <row r="2748" spans="7:11" x14ac:dyDescent="0.25">
      <c r="G2748" s="9" t="s">
        <v>1495</v>
      </c>
      <c r="H2748" s="14">
        <v>5</v>
      </c>
      <c r="J2748" s="9" t="s">
        <v>7741</v>
      </c>
      <c r="K2748" s="15">
        <v>1</v>
      </c>
    </row>
    <row r="2749" spans="7:11" x14ac:dyDescent="0.25">
      <c r="G2749" s="11" t="s">
        <v>1497</v>
      </c>
      <c r="H2749" s="14">
        <v>5</v>
      </c>
      <c r="J2749" s="11" t="s">
        <v>7727</v>
      </c>
      <c r="K2749" s="15">
        <v>1</v>
      </c>
    </row>
    <row r="2750" spans="7:11" x14ac:dyDescent="0.25">
      <c r="G2750" s="13" t="s">
        <v>32</v>
      </c>
      <c r="H2750" s="14">
        <v>5</v>
      </c>
      <c r="J2750" s="13" t="s">
        <v>120</v>
      </c>
      <c r="K2750" s="15">
        <v>1</v>
      </c>
    </row>
    <row r="2751" spans="7:11" x14ac:dyDescent="0.25">
      <c r="G2751" s="9" t="s">
        <v>1614</v>
      </c>
      <c r="H2751" s="14">
        <v>5</v>
      </c>
      <c r="J2751" s="9" t="s">
        <v>8264</v>
      </c>
      <c r="K2751" s="15">
        <v>1</v>
      </c>
    </row>
    <row r="2752" spans="7:11" x14ac:dyDescent="0.25">
      <c r="G2752" s="11" t="s">
        <v>388</v>
      </c>
      <c r="H2752" s="14">
        <v>5</v>
      </c>
      <c r="J2752" s="11" t="s">
        <v>1598</v>
      </c>
      <c r="K2752" s="15">
        <v>1</v>
      </c>
    </row>
    <row r="2753" spans="7:11" x14ac:dyDescent="0.25">
      <c r="G2753" s="13" t="s">
        <v>22</v>
      </c>
      <c r="H2753" s="14">
        <v>5</v>
      </c>
      <c r="J2753" s="13" t="s">
        <v>120</v>
      </c>
      <c r="K2753" s="15">
        <v>1</v>
      </c>
    </row>
    <row r="2754" spans="7:11" x14ac:dyDescent="0.25">
      <c r="G2754" s="9" t="s">
        <v>1689</v>
      </c>
      <c r="H2754" s="14">
        <v>5</v>
      </c>
      <c r="J2754" s="9" t="s">
        <v>7747</v>
      </c>
      <c r="K2754" s="15">
        <v>1</v>
      </c>
    </row>
    <row r="2755" spans="7:11" x14ac:dyDescent="0.25">
      <c r="G2755" s="11" t="s">
        <v>1199</v>
      </c>
      <c r="H2755" s="14">
        <v>5</v>
      </c>
      <c r="J2755" s="11" t="s">
        <v>7727</v>
      </c>
      <c r="K2755" s="15">
        <v>1</v>
      </c>
    </row>
    <row r="2756" spans="7:11" x14ac:dyDescent="0.25">
      <c r="G2756" s="13" t="s">
        <v>22</v>
      </c>
      <c r="H2756" s="14">
        <v>5</v>
      </c>
      <c r="J2756" s="13" t="s">
        <v>120</v>
      </c>
      <c r="K2756" s="15">
        <v>1</v>
      </c>
    </row>
    <row r="2757" spans="7:11" x14ac:dyDescent="0.25">
      <c r="G2757" s="9" t="s">
        <v>2066</v>
      </c>
      <c r="H2757" s="14">
        <v>5</v>
      </c>
      <c r="J2757" s="9" t="s">
        <v>8018</v>
      </c>
      <c r="K2757" s="15">
        <v>1</v>
      </c>
    </row>
    <row r="2758" spans="7:11" x14ac:dyDescent="0.25">
      <c r="G2758" s="11" t="s">
        <v>2054</v>
      </c>
      <c r="H2758" s="14">
        <v>5</v>
      </c>
      <c r="J2758" s="11" t="s">
        <v>8014</v>
      </c>
      <c r="K2758" s="15">
        <v>1</v>
      </c>
    </row>
    <row r="2759" spans="7:11" x14ac:dyDescent="0.25">
      <c r="G2759" s="13" t="s">
        <v>140</v>
      </c>
      <c r="H2759" s="14">
        <v>5</v>
      </c>
      <c r="J2759" s="13" t="s">
        <v>32</v>
      </c>
      <c r="K2759" s="15">
        <v>1</v>
      </c>
    </row>
    <row r="2760" spans="7:11" x14ac:dyDescent="0.25">
      <c r="G2760" s="9" t="s">
        <v>1692</v>
      </c>
      <c r="H2760" s="14">
        <v>5</v>
      </c>
      <c r="J2760" s="9" t="s">
        <v>7753</v>
      </c>
      <c r="K2760" s="15">
        <v>1</v>
      </c>
    </row>
    <row r="2761" spans="7:11" x14ac:dyDescent="0.25">
      <c r="G2761" s="11" t="s">
        <v>1199</v>
      </c>
      <c r="H2761" s="14">
        <v>5</v>
      </c>
      <c r="J2761" s="11" t="s">
        <v>388</v>
      </c>
      <c r="K2761" s="15">
        <v>1</v>
      </c>
    </row>
    <row r="2762" spans="7:11" x14ac:dyDescent="0.25">
      <c r="G2762" s="13" t="s">
        <v>22</v>
      </c>
      <c r="H2762" s="14">
        <v>5</v>
      </c>
      <c r="J2762" s="13" t="s">
        <v>22</v>
      </c>
      <c r="K2762" s="15">
        <v>1</v>
      </c>
    </row>
    <row r="2763" spans="7:11" x14ac:dyDescent="0.25">
      <c r="G2763" s="9" t="s">
        <v>1766</v>
      </c>
      <c r="H2763" s="14">
        <v>5</v>
      </c>
      <c r="J2763" s="9" t="s">
        <v>8049</v>
      </c>
      <c r="K2763" s="15">
        <v>1</v>
      </c>
    </row>
    <row r="2764" spans="7:11" x14ac:dyDescent="0.25">
      <c r="G2764" s="11" t="s">
        <v>388</v>
      </c>
      <c r="H2764" s="14">
        <v>5</v>
      </c>
      <c r="J2764" s="11" t="s">
        <v>1907</v>
      </c>
      <c r="K2764" s="15">
        <v>1</v>
      </c>
    </row>
    <row r="2765" spans="7:11" x14ac:dyDescent="0.25">
      <c r="G2765" s="13" t="s">
        <v>22</v>
      </c>
      <c r="H2765" s="14">
        <v>5</v>
      </c>
      <c r="J2765" s="13" t="s">
        <v>22</v>
      </c>
      <c r="K2765" s="15">
        <v>1</v>
      </c>
    </row>
    <row r="2766" spans="7:11" x14ac:dyDescent="0.25">
      <c r="G2766" s="9" t="s">
        <v>1822</v>
      </c>
      <c r="H2766" s="14">
        <v>5</v>
      </c>
      <c r="J2766" s="9" t="s">
        <v>7758</v>
      </c>
      <c r="K2766" s="15">
        <v>1</v>
      </c>
    </row>
    <row r="2767" spans="7:11" x14ac:dyDescent="0.25">
      <c r="G2767" s="11" t="s">
        <v>918</v>
      </c>
      <c r="H2767" s="14">
        <v>5</v>
      </c>
      <c r="J2767" s="11" t="s">
        <v>7727</v>
      </c>
      <c r="K2767" s="15">
        <v>1</v>
      </c>
    </row>
    <row r="2768" spans="7:11" x14ac:dyDescent="0.25">
      <c r="G2768" s="13" t="s">
        <v>32</v>
      </c>
      <c r="H2768" s="14">
        <v>5</v>
      </c>
      <c r="J2768" s="13" t="s">
        <v>126</v>
      </c>
      <c r="K2768" s="15">
        <v>1</v>
      </c>
    </row>
    <row r="2769" spans="7:11" x14ac:dyDescent="0.25">
      <c r="G2769" s="9" t="s">
        <v>1130</v>
      </c>
      <c r="H2769" s="14">
        <v>5</v>
      </c>
      <c r="J2769" s="9" t="s">
        <v>8065</v>
      </c>
      <c r="K2769" s="15">
        <v>1</v>
      </c>
    </row>
    <row r="2770" spans="7:11" x14ac:dyDescent="0.25">
      <c r="G2770" s="11" t="s">
        <v>438</v>
      </c>
      <c r="H2770" s="14">
        <v>5</v>
      </c>
      <c r="J2770" s="11" t="s">
        <v>2170</v>
      </c>
      <c r="K2770" s="15">
        <v>1</v>
      </c>
    </row>
    <row r="2771" spans="7:11" x14ac:dyDescent="0.25">
      <c r="G2771" s="13" t="s">
        <v>32</v>
      </c>
      <c r="H2771" s="14">
        <v>5</v>
      </c>
      <c r="J2771" s="13" t="s">
        <v>22</v>
      </c>
      <c r="K2771" s="15">
        <v>1</v>
      </c>
    </row>
    <row r="2772" spans="7:11" x14ac:dyDescent="0.25">
      <c r="G2772" s="9" t="s">
        <v>1061</v>
      </c>
      <c r="H2772" s="14">
        <v>5</v>
      </c>
      <c r="J2772" s="9" t="s">
        <v>7777</v>
      </c>
      <c r="K2772" s="15">
        <v>1</v>
      </c>
    </row>
    <row r="2773" spans="7:11" x14ac:dyDescent="0.25">
      <c r="G2773" s="11" t="s">
        <v>754</v>
      </c>
      <c r="H2773" s="14">
        <v>5</v>
      </c>
      <c r="J2773" s="11" t="s">
        <v>1907</v>
      </c>
      <c r="K2773" s="15">
        <v>1</v>
      </c>
    </row>
    <row r="2774" spans="7:11" x14ac:dyDescent="0.25">
      <c r="G2774" s="13" t="s">
        <v>22</v>
      </c>
      <c r="H2774" s="14">
        <v>5</v>
      </c>
      <c r="J2774" s="13" t="s">
        <v>22</v>
      </c>
      <c r="K2774" s="15">
        <v>1</v>
      </c>
    </row>
    <row r="2775" spans="7:11" x14ac:dyDescent="0.25">
      <c r="G2775" s="9" t="s">
        <v>441</v>
      </c>
      <c r="H2775" s="14">
        <v>5</v>
      </c>
      <c r="J2775" s="9" t="s">
        <v>8079</v>
      </c>
      <c r="K2775" s="15">
        <v>1</v>
      </c>
    </row>
    <row r="2776" spans="7:11" x14ac:dyDescent="0.25">
      <c r="G2776" s="11" t="s">
        <v>438</v>
      </c>
      <c r="H2776" s="14">
        <v>5</v>
      </c>
      <c r="J2776" s="11" t="s">
        <v>3068</v>
      </c>
      <c r="K2776" s="15">
        <v>1</v>
      </c>
    </row>
    <row r="2777" spans="7:11" x14ac:dyDescent="0.25">
      <c r="G2777" s="13" t="s">
        <v>22</v>
      </c>
      <c r="H2777" s="14">
        <v>5</v>
      </c>
      <c r="J2777" s="13" t="s">
        <v>22</v>
      </c>
      <c r="K2777" s="15">
        <v>1</v>
      </c>
    </row>
    <row r="2778" spans="7:11" x14ac:dyDescent="0.25">
      <c r="G2778" s="9" t="s">
        <v>947</v>
      </c>
      <c r="H2778" s="14">
        <v>5</v>
      </c>
      <c r="J2778" s="9" t="s">
        <v>7783</v>
      </c>
      <c r="K2778" s="15">
        <v>1</v>
      </c>
    </row>
    <row r="2779" spans="7:11" x14ac:dyDescent="0.25">
      <c r="G2779" s="11" t="s">
        <v>948</v>
      </c>
      <c r="H2779" s="14">
        <v>5</v>
      </c>
      <c r="J2779" s="11" t="s">
        <v>1907</v>
      </c>
      <c r="K2779" s="15">
        <v>1</v>
      </c>
    </row>
    <row r="2780" spans="7:11" x14ac:dyDescent="0.25">
      <c r="G2780" s="13" t="s">
        <v>22</v>
      </c>
      <c r="H2780" s="14">
        <v>5</v>
      </c>
      <c r="J2780" s="13" t="s">
        <v>22</v>
      </c>
      <c r="K2780" s="15">
        <v>1</v>
      </c>
    </row>
    <row r="2781" spans="7:11" x14ac:dyDescent="0.25">
      <c r="G2781" s="9" t="s">
        <v>391</v>
      </c>
      <c r="H2781" s="14">
        <v>5</v>
      </c>
      <c r="J2781" s="9" t="s">
        <v>8120</v>
      </c>
      <c r="K2781" s="15">
        <v>1</v>
      </c>
    </row>
    <row r="2782" spans="7:11" x14ac:dyDescent="0.25">
      <c r="G2782" s="11" t="s">
        <v>394</v>
      </c>
      <c r="H2782" s="14">
        <v>5</v>
      </c>
      <c r="J2782" s="11" t="s">
        <v>745</v>
      </c>
      <c r="K2782" s="15">
        <v>1</v>
      </c>
    </row>
    <row r="2783" spans="7:11" x14ac:dyDescent="0.25">
      <c r="G2783" s="13" t="s">
        <v>79</v>
      </c>
      <c r="H2783" s="14">
        <v>5</v>
      </c>
      <c r="J2783" s="13" t="s">
        <v>120</v>
      </c>
      <c r="K2783" s="15">
        <v>1</v>
      </c>
    </row>
    <row r="2784" spans="7:11" x14ac:dyDescent="0.25">
      <c r="G2784" s="9" t="s">
        <v>959</v>
      </c>
      <c r="H2784" s="14">
        <v>5</v>
      </c>
      <c r="J2784" s="9" t="s">
        <v>7806</v>
      </c>
      <c r="K2784" s="15">
        <v>1</v>
      </c>
    </row>
    <row r="2785" spans="7:11" x14ac:dyDescent="0.25">
      <c r="G2785" s="11" t="s">
        <v>99</v>
      </c>
      <c r="H2785" s="14">
        <v>5</v>
      </c>
      <c r="J2785" s="11" t="s">
        <v>7799</v>
      </c>
      <c r="K2785" s="15">
        <v>1</v>
      </c>
    </row>
    <row r="2786" spans="7:11" x14ac:dyDescent="0.25">
      <c r="G2786" s="13" t="s">
        <v>120</v>
      </c>
      <c r="H2786" s="14">
        <v>5</v>
      </c>
      <c r="J2786" s="13" t="s">
        <v>32</v>
      </c>
      <c r="K2786" s="15">
        <v>1</v>
      </c>
    </row>
    <row r="2787" spans="7:11" x14ac:dyDescent="0.25">
      <c r="G2787" s="9" t="s">
        <v>812</v>
      </c>
      <c r="H2787" s="14">
        <v>5</v>
      </c>
      <c r="J2787" s="9" t="s">
        <v>8136</v>
      </c>
      <c r="K2787" s="15">
        <v>1</v>
      </c>
    </row>
    <row r="2788" spans="7:11" x14ac:dyDescent="0.25">
      <c r="G2788" s="11" t="s">
        <v>243</v>
      </c>
      <c r="H2788" s="14">
        <v>5</v>
      </c>
      <c r="J2788" s="11" t="s">
        <v>167</v>
      </c>
      <c r="K2788" s="15">
        <v>1</v>
      </c>
    </row>
    <row r="2789" spans="7:11" x14ac:dyDescent="0.25">
      <c r="G2789" s="13" t="s">
        <v>32</v>
      </c>
      <c r="H2789" s="14">
        <v>5</v>
      </c>
      <c r="J2789" s="13" t="s">
        <v>120</v>
      </c>
      <c r="K2789" s="15">
        <v>1</v>
      </c>
    </row>
    <row r="2790" spans="7:11" x14ac:dyDescent="0.25">
      <c r="G2790" s="9" t="s">
        <v>609</v>
      </c>
      <c r="H2790" s="14">
        <v>5</v>
      </c>
      <c r="J2790" s="9" t="s">
        <v>7808</v>
      </c>
      <c r="K2790" s="15">
        <v>1</v>
      </c>
    </row>
    <row r="2791" spans="7:11" x14ac:dyDescent="0.25">
      <c r="G2791" s="11" t="s">
        <v>614</v>
      </c>
      <c r="H2791" s="14">
        <v>5</v>
      </c>
      <c r="J2791" s="11" t="s">
        <v>1907</v>
      </c>
      <c r="K2791" s="15">
        <v>1</v>
      </c>
    </row>
    <row r="2792" spans="7:11" x14ac:dyDescent="0.25">
      <c r="G2792" s="13" t="s">
        <v>140</v>
      </c>
      <c r="H2792" s="14">
        <v>5</v>
      </c>
      <c r="J2792" s="13" t="s">
        <v>22</v>
      </c>
      <c r="K2792" s="15">
        <v>1</v>
      </c>
    </row>
    <row r="2793" spans="7:11" x14ac:dyDescent="0.25">
      <c r="G2793" s="9" t="s">
        <v>1192</v>
      </c>
      <c r="H2793" s="14">
        <v>5</v>
      </c>
      <c r="J2793" s="9" t="s">
        <v>7695</v>
      </c>
      <c r="K2793" s="15">
        <v>1</v>
      </c>
    </row>
    <row r="2794" spans="7:11" x14ac:dyDescent="0.25">
      <c r="G2794" s="11" t="s">
        <v>691</v>
      </c>
      <c r="H2794" s="14">
        <v>5</v>
      </c>
      <c r="J2794" s="11" t="s">
        <v>2095</v>
      </c>
      <c r="K2794" s="15">
        <v>1</v>
      </c>
    </row>
    <row r="2795" spans="7:11" x14ac:dyDescent="0.25">
      <c r="G2795" s="13" t="s">
        <v>126</v>
      </c>
      <c r="H2795" s="14">
        <v>5</v>
      </c>
      <c r="J2795" s="13" t="s">
        <v>120</v>
      </c>
      <c r="K2795" s="15">
        <v>1</v>
      </c>
    </row>
    <row r="2796" spans="7:11" x14ac:dyDescent="0.25">
      <c r="G2796" s="9" t="s">
        <v>758</v>
      </c>
      <c r="H2796" s="14">
        <v>5</v>
      </c>
      <c r="J2796" s="9" t="s">
        <v>7814</v>
      </c>
      <c r="K2796" s="15">
        <v>1</v>
      </c>
    </row>
    <row r="2797" spans="7:11" x14ac:dyDescent="0.25">
      <c r="G2797" s="11" t="s">
        <v>200</v>
      </c>
      <c r="H2797" s="14">
        <v>5</v>
      </c>
      <c r="J2797" s="11" t="s">
        <v>7815</v>
      </c>
      <c r="K2797" s="15">
        <v>1</v>
      </c>
    </row>
    <row r="2798" spans="7:11" x14ac:dyDescent="0.25">
      <c r="G2798" s="13" t="s">
        <v>22</v>
      </c>
      <c r="H2798" s="14">
        <v>5</v>
      </c>
      <c r="J2798" s="13" t="s">
        <v>32</v>
      </c>
      <c r="K2798" s="15">
        <v>1</v>
      </c>
    </row>
    <row r="2799" spans="7:11" x14ac:dyDescent="0.25">
      <c r="G2799" s="9" t="s">
        <v>540</v>
      </c>
      <c r="H2799" s="14">
        <v>5</v>
      </c>
      <c r="J2799" s="9" t="s">
        <v>8194</v>
      </c>
      <c r="K2799" s="15">
        <v>1</v>
      </c>
    </row>
    <row r="2800" spans="7:11" x14ac:dyDescent="0.25">
      <c r="G2800" s="11" t="s">
        <v>450</v>
      </c>
      <c r="H2800" s="14">
        <v>5</v>
      </c>
      <c r="J2800" s="11" t="s">
        <v>8195</v>
      </c>
      <c r="K2800" s="15">
        <v>1</v>
      </c>
    </row>
    <row r="2801" spans="7:11" x14ac:dyDescent="0.25">
      <c r="G2801" s="13" t="s">
        <v>32</v>
      </c>
      <c r="H2801" s="14">
        <v>5</v>
      </c>
      <c r="J2801" s="13" t="s">
        <v>32</v>
      </c>
      <c r="K2801" s="15">
        <v>1</v>
      </c>
    </row>
    <row r="2802" spans="7:11" x14ac:dyDescent="0.25">
      <c r="G2802" s="9" t="s">
        <v>1008</v>
      </c>
      <c r="H2802" s="14">
        <v>5</v>
      </c>
      <c r="J2802" s="9" t="s">
        <v>7613</v>
      </c>
      <c r="K2802" s="15">
        <v>1</v>
      </c>
    </row>
    <row r="2803" spans="7:11" x14ac:dyDescent="0.25">
      <c r="G2803" s="11" t="s">
        <v>509</v>
      </c>
      <c r="H2803" s="14">
        <v>5</v>
      </c>
      <c r="J2803" s="11" t="s">
        <v>1221</v>
      </c>
      <c r="K2803" s="15">
        <v>1</v>
      </c>
    </row>
    <row r="2804" spans="7:11" x14ac:dyDescent="0.25">
      <c r="G2804" s="13" t="s">
        <v>79</v>
      </c>
      <c r="H2804" s="14">
        <v>5</v>
      </c>
      <c r="J2804" s="13" t="s">
        <v>22</v>
      </c>
      <c r="K2804" s="15">
        <v>1</v>
      </c>
    </row>
    <row r="2805" spans="7:11" x14ac:dyDescent="0.25">
      <c r="G2805" s="9" t="s">
        <v>110</v>
      </c>
      <c r="H2805" s="14">
        <v>5</v>
      </c>
      <c r="J2805" s="9" t="s">
        <v>8256</v>
      </c>
      <c r="K2805" s="15">
        <v>1</v>
      </c>
    </row>
    <row r="2806" spans="7:11" x14ac:dyDescent="0.25">
      <c r="G2806" s="11" t="s">
        <v>114</v>
      </c>
      <c r="H2806" s="14">
        <v>5</v>
      </c>
      <c r="J2806" s="11" t="s">
        <v>871</v>
      </c>
      <c r="K2806" s="15">
        <v>1</v>
      </c>
    </row>
    <row r="2807" spans="7:11" x14ac:dyDescent="0.25">
      <c r="G2807" s="13" t="s">
        <v>32</v>
      </c>
      <c r="H2807" s="14">
        <v>5</v>
      </c>
      <c r="J2807" s="13" t="s">
        <v>32</v>
      </c>
      <c r="K2807" s="15">
        <v>1</v>
      </c>
    </row>
    <row r="2808" spans="7:11" x14ac:dyDescent="0.25">
      <c r="G2808" s="9" t="s">
        <v>434</v>
      </c>
      <c r="H2808" s="14">
        <v>5</v>
      </c>
      <c r="J2808" s="9" t="s">
        <v>7580</v>
      </c>
      <c r="K2808" s="15">
        <v>1</v>
      </c>
    </row>
    <row r="2809" spans="7:11" x14ac:dyDescent="0.25">
      <c r="G2809" s="11" t="s">
        <v>214</v>
      </c>
      <c r="H2809" s="14">
        <v>5</v>
      </c>
      <c r="J2809" s="11" t="s">
        <v>902</v>
      </c>
      <c r="K2809" s="15">
        <v>1</v>
      </c>
    </row>
    <row r="2810" spans="7:11" x14ac:dyDescent="0.25">
      <c r="G2810" s="13" t="s">
        <v>22</v>
      </c>
      <c r="H2810" s="14">
        <v>5</v>
      </c>
      <c r="J2810" s="13" t="s">
        <v>32</v>
      </c>
      <c r="K2810" s="15">
        <v>1</v>
      </c>
    </row>
    <row r="2811" spans="7:11" x14ac:dyDescent="0.25">
      <c r="G2811" s="9" t="s">
        <v>326</v>
      </c>
      <c r="H2811" s="14">
        <v>5</v>
      </c>
      <c r="J2811" s="9" t="s">
        <v>7982</v>
      </c>
      <c r="K2811" s="15">
        <v>1</v>
      </c>
    </row>
    <row r="2812" spans="7:11" x14ac:dyDescent="0.25">
      <c r="G2812" s="11" t="s">
        <v>228</v>
      </c>
      <c r="H2812" s="14">
        <v>5</v>
      </c>
      <c r="J2812" s="11" t="s">
        <v>35</v>
      </c>
      <c r="K2812" s="15">
        <v>1</v>
      </c>
    </row>
    <row r="2813" spans="7:11" x14ac:dyDescent="0.25">
      <c r="G2813" s="13" t="s">
        <v>32</v>
      </c>
      <c r="H2813" s="14">
        <v>5</v>
      </c>
      <c r="J2813" s="13" t="s">
        <v>32</v>
      </c>
      <c r="K2813" s="15">
        <v>1</v>
      </c>
    </row>
    <row r="2814" spans="7:11" x14ac:dyDescent="0.25">
      <c r="G2814" s="9" t="s">
        <v>518</v>
      </c>
      <c r="H2814" s="14">
        <v>5</v>
      </c>
      <c r="J2814" s="9" t="s">
        <v>7829</v>
      </c>
      <c r="K2814" s="15">
        <v>1</v>
      </c>
    </row>
    <row r="2815" spans="7:11" x14ac:dyDescent="0.25">
      <c r="G2815" s="11" t="s">
        <v>458</v>
      </c>
      <c r="H2815" s="14">
        <v>5</v>
      </c>
      <c r="J2815" s="11" t="s">
        <v>167</v>
      </c>
      <c r="K2815" s="15">
        <v>1</v>
      </c>
    </row>
    <row r="2816" spans="7:11" x14ac:dyDescent="0.25">
      <c r="G2816" s="13" t="s">
        <v>79</v>
      </c>
      <c r="H2816" s="14">
        <v>5</v>
      </c>
      <c r="J2816" s="13" t="s">
        <v>22</v>
      </c>
      <c r="K2816" s="15">
        <v>1</v>
      </c>
    </row>
    <row r="2817" spans="7:11" x14ac:dyDescent="0.25">
      <c r="G2817" s="9" t="s">
        <v>9376</v>
      </c>
      <c r="H2817" s="14">
        <v>4</v>
      </c>
      <c r="J2817" s="9" t="s">
        <v>7651</v>
      </c>
      <c r="K2817" s="15">
        <v>1</v>
      </c>
    </row>
    <row r="2818" spans="7:11" x14ac:dyDescent="0.25">
      <c r="G2818" s="11" t="s">
        <v>1626</v>
      </c>
      <c r="H2818" s="14">
        <v>4</v>
      </c>
      <c r="J2818" s="11" t="s">
        <v>3755</v>
      </c>
      <c r="K2818" s="15">
        <v>1</v>
      </c>
    </row>
    <row r="2819" spans="7:11" x14ac:dyDescent="0.25">
      <c r="G2819" s="13" t="s">
        <v>32</v>
      </c>
      <c r="H2819" s="14">
        <v>4</v>
      </c>
      <c r="J2819" s="13" t="s">
        <v>32</v>
      </c>
      <c r="K2819" s="15">
        <v>1</v>
      </c>
    </row>
    <row r="2820" spans="7:11" x14ac:dyDescent="0.25">
      <c r="G2820" s="9" t="s">
        <v>9583</v>
      </c>
      <c r="H2820" s="14">
        <v>4</v>
      </c>
      <c r="J2820" s="9" t="s">
        <v>7833</v>
      </c>
      <c r="K2820" s="15">
        <v>1</v>
      </c>
    </row>
    <row r="2821" spans="7:11" x14ac:dyDescent="0.25">
      <c r="G2821" s="11" t="s">
        <v>3114</v>
      </c>
      <c r="H2821" s="14">
        <v>4</v>
      </c>
      <c r="J2821" s="11" t="s">
        <v>167</v>
      </c>
      <c r="K2821" s="15">
        <v>1</v>
      </c>
    </row>
    <row r="2822" spans="7:11" x14ac:dyDescent="0.25">
      <c r="G2822" s="13" t="s">
        <v>32</v>
      </c>
      <c r="H2822" s="14">
        <v>4</v>
      </c>
      <c r="J2822" s="13" t="s">
        <v>22</v>
      </c>
      <c r="K2822" s="15">
        <v>1</v>
      </c>
    </row>
    <row r="2823" spans="7:11" x14ac:dyDescent="0.25">
      <c r="G2823" s="9" t="s">
        <v>8960</v>
      </c>
      <c r="H2823" s="14">
        <v>4</v>
      </c>
      <c r="J2823" s="9" t="s">
        <v>7707</v>
      </c>
      <c r="K2823" s="15">
        <v>1</v>
      </c>
    </row>
    <row r="2824" spans="7:11" x14ac:dyDescent="0.25">
      <c r="G2824" s="11" t="s">
        <v>4434</v>
      </c>
      <c r="H2824" s="14">
        <v>4</v>
      </c>
      <c r="J2824" s="11" t="s">
        <v>7360</v>
      </c>
      <c r="K2824" s="15">
        <v>1</v>
      </c>
    </row>
    <row r="2825" spans="7:11" x14ac:dyDescent="0.25">
      <c r="G2825" s="13" t="s">
        <v>22</v>
      </c>
      <c r="H2825" s="14">
        <v>4</v>
      </c>
      <c r="J2825" s="13" t="s">
        <v>22</v>
      </c>
      <c r="K2825" s="15">
        <v>1</v>
      </c>
    </row>
    <row r="2826" spans="7:11" x14ac:dyDescent="0.25">
      <c r="G2826" s="9" t="s">
        <v>9032</v>
      </c>
      <c r="H2826" s="14">
        <v>4</v>
      </c>
      <c r="J2826" s="9" t="s">
        <v>7617</v>
      </c>
      <c r="K2826" s="15">
        <v>1</v>
      </c>
    </row>
    <row r="2827" spans="7:11" x14ac:dyDescent="0.25">
      <c r="G2827" s="11" t="s">
        <v>6054</v>
      </c>
      <c r="H2827" s="14">
        <v>4</v>
      </c>
      <c r="J2827" s="11" t="s">
        <v>7597</v>
      </c>
      <c r="K2827" s="15">
        <v>1</v>
      </c>
    </row>
    <row r="2828" spans="7:11" x14ac:dyDescent="0.25">
      <c r="G2828" s="13" t="s">
        <v>120</v>
      </c>
      <c r="H2828" s="14">
        <v>4</v>
      </c>
      <c r="J2828" s="13" t="s">
        <v>32</v>
      </c>
      <c r="K2828" s="15">
        <v>1</v>
      </c>
    </row>
    <row r="2829" spans="7:11" x14ac:dyDescent="0.25">
      <c r="G2829" s="9" t="s">
        <v>8982</v>
      </c>
      <c r="H2829" s="14">
        <v>4</v>
      </c>
      <c r="J2829" s="9" t="s">
        <v>8016</v>
      </c>
      <c r="K2829" s="15">
        <v>1</v>
      </c>
    </row>
    <row r="2830" spans="7:11" x14ac:dyDescent="0.25">
      <c r="G2830" s="11" t="s">
        <v>1057</v>
      </c>
      <c r="H2830" s="14">
        <v>4</v>
      </c>
      <c r="J2830" s="11" t="s">
        <v>8014</v>
      </c>
      <c r="K2830" s="15">
        <v>1</v>
      </c>
    </row>
    <row r="2831" spans="7:11" x14ac:dyDescent="0.25">
      <c r="G2831" s="13" t="s">
        <v>32</v>
      </c>
      <c r="H2831" s="14">
        <v>4</v>
      </c>
      <c r="J2831" s="13" t="s">
        <v>32</v>
      </c>
      <c r="K2831" s="15">
        <v>1</v>
      </c>
    </row>
    <row r="2832" spans="7:11" x14ac:dyDescent="0.25">
      <c r="G2832" s="9" t="s">
        <v>9205</v>
      </c>
      <c r="H2832" s="14">
        <v>4</v>
      </c>
      <c r="J2832" s="9" t="s">
        <v>7845</v>
      </c>
      <c r="K2832" s="15">
        <v>1</v>
      </c>
    </row>
    <row r="2833" spans="7:11" x14ac:dyDescent="0.25">
      <c r="G2833" s="11" t="s">
        <v>3327</v>
      </c>
      <c r="H2833" s="14">
        <v>4</v>
      </c>
      <c r="J2833" s="11" t="s">
        <v>7840</v>
      </c>
      <c r="K2833" s="15">
        <v>1</v>
      </c>
    </row>
    <row r="2834" spans="7:11" x14ac:dyDescent="0.25">
      <c r="G2834" s="13" t="s">
        <v>32</v>
      </c>
      <c r="H2834" s="14">
        <v>4</v>
      </c>
      <c r="J2834" s="13" t="s">
        <v>140</v>
      </c>
      <c r="K2834" s="15">
        <v>1</v>
      </c>
    </row>
    <row r="2835" spans="7:11" x14ac:dyDescent="0.25">
      <c r="G2835" s="9" t="s">
        <v>9311</v>
      </c>
      <c r="H2835" s="14">
        <v>4</v>
      </c>
      <c r="J2835" s="9" t="s">
        <v>8024</v>
      </c>
      <c r="K2835" s="15">
        <v>1</v>
      </c>
    </row>
    <row r="2836" spans="7:11" x14ac:dyDescent="0.25">
      <c r="G2836" s="11" t="s">
        <v>524</v>
      </c>
      <c r="H2836" s="14">
        <v>4</v>
      </c>
      <c r="J2836" s="11" t="s">
        <v>2810</v>
      </c>
      <c r="K2836" s="15">
        <v>1</v>
      </c>
    </row>
    <row r="2837" spans="7:11" x14ac:dyDescent="0.25">
      <c r="G2837" s="13" t="s">
        <v>32</v>
      </c>
      <c r="H2837" s="14">
        <v>4</v>
      </c>
      <c r="J2837" s="13" t="s">
        <v>32</v>
      </c>
      <c r="K2837" s="15">
        <v>1</v>
      </c>
    </row>
    <row r="2838" spans="7:11" x14ac:dyDescent="0.25">
      <c r="G2838" s="9" t="s">
        <v>9085</v>
      </c>
      <c r="H2838" s="14">
        <v>4</v>
      </c>
      <c r="J2838" s="9" t="s">
        <v>7619</v>
      </c>
      <c r="K2838" s="15">
        <v>1</v>
      </c>
    </row>
    <row r="2839" spans="7:11" x14ac:dyDescent="0.25">
      <c r="G2839" s="11" t="s">
        <v>835</v>
      </c>
      <c r="H2839" s="14">
        <v>4</v>
      </c>
      <c r="J2839" s="11" t="s">
        <v>7597</v>
      </c>
      <c r="K2839" s="15">
        <v>1</v>
      </c>
    </row>
    <row r="2840" spans="7:11" x14ac:dyDescent="0.25">
      <c r="G2840" s="13" t="s">
        <v>22</v>
      </c>
      <c r="H2840" s="14">
        <v>4</v>
      </c>
      <c r="J2840" s="13" t="s">
        <v>32</v>
      </c>
      <c r="K2840" s="15">
        <v>1</v>
      </c>
    </row>
    <row r="2841" spans="7:11" x14ac:dyDescent="0.25">
      <c r="G2841" s="9" t="s">
        <v>9275</v>
      </c>
      <c r="H2841" s="14">
        <v>4</v>
      </c>
      <c r="J2841" s="9" t="s">
        <v>8045</v>
      </c>
      <c r="K2841" s="15">
        <v>1</v>
      </c>
    </row>
    <row r="2842" spans="7:11" x14ac:dyDescent="0.25">
      <c r="G2842" s="11" t="s">
        <v>1567</v>
      </c>
      <c r="H2842" s="14">
        <v>4</v>
      </c>
      <c r="J2842" s="11" t="s">
        <v>4166</v>
      </c>
      <c r="K2842" s="15">
        <v>1</v>
      </c>
    </row>
    <row r="2843" spans="7:11" x14ac:dyDescent="0.25">
      <c r="G2843" s="13" t="s">
        <v>22</v>
      </c>
      <c r="H2843" s="14">
        <v>4</v>
      </c>
      <c r="J2843" s="13" t="s">
        <v>22</v>
      </c>
      <c r="K2843" s="15">
        <v>1</v>
      </c>
    </row>
    <row r="2844" spans="7:11" x14ac:dyDescent="0.25">
      <c r="G2844" s="9" t="s">
        <v>9127</v>
      </c>
      <c r="H2844" s="14">
        <v>4</v>
      </c>
      <c r="J2844" s="9" t="s">
        <v>7862</v>
      </c>
      <c r="K2844" s="15">
        <v>1</v>
      </c>
    </row>
    <row r="2845" spans="7:11" x14ac:dyDescent="0.25">
      <c r="G2845" s="11" t="s">
        <v>2170</v>
      </c>
      <c r="H2845" s="14">
        <v>4</v>
      </c>
      <c r="J2845" s="11" t="s">
        <v>364</v>
      </c>
      <c r="K2845" s="15">
        <v>1</v>
      </c>
    </row>
    <row r="2846" spans="7:11" x14ac:dyDescent="0.25">
      <c r="G2846" s="13" t="s">
        <v>22</v>
      </c>
      <c r="H2846" s="14">
        <v>4</v>
      </c>
      <c r="J2846" s="13" t="s">
        <v>22</v>
      </c>
      <c r="K2846" s="15">
        <v>1</v>
      </c>
    </row>
    <row r="2847" spans="7:11" x14ac:dyDescent="0.25">
      <c r="G2847" s="9" t="s">
        <v>8980</v>
      </c>
      <c r="H2847" s="14">
        <v>4</v>
      </c>
      <c r="J2847" s="9" t="s">
        <v>8053</v>
      </c>
      <c r="K2847" s="15">
        <v>1</v>
      </c>
    </row>
    <row r="2848" spans="7:11" x14ac:dyDescent="0.25">
      <c r="G2848" s="11" t="s">
        <v>1057</v>
      </c>
      <c r="H2848" s="14">
        <v>4</v>
      </c>
      <c r="J2848" s="11" t="s">
        <v>1907</v>
      </c>
      <c r="K2848" s="15">
        <v>1</v>
      </c>
    </row>
    <row r="2849" spans="7:11" x14ac:dyDescent="0.25">
      <c r="G2849" s="13" t="s">
        <v>32</v>
      </c>
      <c r="H2849" s="14">
        <v>4</v>
      </c>
      <c r="J2849" s="13" t="s">
        <v>22</v>
      </c>
      <c r="K2849" s="15">
        <v>1</v>
      </c>
    </row>
    <row r="2850" spans="7:11" x14ac:dyDescent="0.25">
      <c r="G2850" s="9" t="s">
        <v>9111</v>
      </c>
      <c r="H2850" s="14">
        <v>4</v>
      </c>
      <c r="J2850" s="9" t="s">
        <v>7864</v>
      </c>
      <c r="K2850" s="15">
        <v>1</v>
      </c>
    </row>
    <row r="2851" spans="7:11" x14ac:dyDescent="0.25">
      <c r="G2851" s="11" t="s">
        <v>2170</v>
      </c>
      <c r="H2851" s="14">
        <v>4</v>
      </c>
      <c r="J2851" s="11" t="s">
        <v>364</v>
      </c>
      <c r="K2851" s="15">
        <v>1</v>
      </c>
    </row>
    <row r="2852" spans="7:11" x14ac:dyDescent="0.25">
      <c r="G2852" s="13" t="s">
        <v>22</v>
      </c>
      <c r="H2852" s="14">
        <v>4</v>
      </c>
      <c r="J2852" s="13" t="s">
        <v>22</v>
      </c>
      <c r="K2852" s="15">
        <v>1</v>
      </c>
    </row>
    <row r="2853" spans="7:11" x14ac:dyDescent="0.25">
      <c r="G2853" s="9" t="s">
        <v>9537</v>
      </c>
      <c r="H2853" s="14">
        <v>4</v>
      </c>
      <c r="J2853" s="9" t="s">
        <v>8061</v>
      </c>
      <c r="K2853" s="15">
        <v>1</v>
      </c>
    </row>
    <row r="2854" spans="7:11" x14ac:dyDescent="0.25">
      <c r="G2854" s="11" t="s">
        <v>1486</v>
      </c>
      <c r="H2854" s="14">
        <v>4</v>
      </c>
      <c r="J2854" s="11" t="s">
        <v>1907</v>
      </c>
      <c r="K2854" s="15">
        <v>1</v>
      </c>
    </row>
    <row r="2855" spans="7:11" x14ac:dyDescent="0.25">
      <c r="G2855" s="13" t="s">
        <v>120</v>
      </c>
      <c r="H2855" s="14">
        <v>4</v>
      </c>
      <c r="J2855" s="13" t="s">
        <v>22</v>
      </c>
      <c r="K2855" s="15">
        <v>1</v>
      </c>
    </row>
    <row r="2856" spans="7:11" x14ac:dyDescent="0.25">
      <c r="G2856" s="9" t="s">
        <v>9445</v>
      </c>
      <c r="H2856" s="14">
        <v>4</v>
      </c>
      <c r="J2856" s="9" t="s">
        <v>7629</v>
      </c>
      <c r="K2856" s="15">
        <v>1</v>
      </c>
    </row>
    <row r="2857" spans="7:11" x14ac:dyDescent="0.25">
      <c r="G2857" s="11" t="s">
        <v>339</v>
      </c>
      <c r="H2857" s="14">
        <v>4</v>
      </c>
      <c r="J2857" s="11" t="s">
        <v>1221</v>
      </c>
      <c r="K2857" s="15">
        <v>1</v>
      </c>
    </row>
    <row r="2858" spans="7:11" x14ac:dyDescent="0.25">
      <c r="G2858" s="13" t="s">
        <v>32</v>
      </c>
      <c r="H2858" s="14">
        <v>4</v>
      </c>
      <c r="J2858" s="13" t="s">
        <v>22</v>
      </c>
      <c r="K2858" s="15">
        <v>1</v>
      </c>
    </row>
    <row r="2859" spans="7:11" x14ac:dyDescent="0.25">
      <c r="G2859" s="9" t="s">
        <v>9167</v>
      </c>
      <c r="H2859" s="14">
        <v>4</v>
      </c>
      <c r="J2859" s="9" t="s">
        <v>7663</v>
      </c>
      <c r="K2859" s="15">
        <v>1</v>
      </c>
    </row>
    <row r="2860" spans="7:11" x14ac:dyDescent="0.25">
      <c r="G2860" s="11" t="s">
        <v>438</v>
      </c>
      <c r="H2860" s="14">
        <v>4</v>
      </c>
      <c r="J2860" s="11" t="s">
        <v>4288</v>
      </c>
      <c r="K2860" s="15">
        <v>1</v>
      </c>
    </row>
    <row r="2861" spans="7:11" x14ac:dyDescent="0.25">
      <c r="G2861" s="13" t="s">
        <v>22</v>
      </c>
      <c r="H2861" s="14">
        <v>4</v>
      </c>
      <c r="J2861" s="13" t="s">
        <v>22</v>
      </c>
      <c r="K2861" s="15">
        <v>1</v>
      </c>
    </row>
    <row r="2862" spans="7:11" x14ac:dyDescent="0.25">
      <c r="G2862" s="9" t="s">
        <v>9064</v>
      </c>
      <c r="H2862" s="14">
        <v>4</v>
      </c>
      <c r="J2862" s="9" t="s">
        <v>7631</v>
      </c>
      <c r="K2862" s="15">
        <v>1</v>
      </c>
    </row>
    <row r="2863" spans="7:11" x14ac:dyDescent="0.25">
      <c r="G2863" s="11" t="s">
        <v>835</v>
      </c>
      <c r="H2863" s="14">
        <v>4</v>
      </c>
      <c r="J2863" s="11" t="s">
        <v>1221</v>
      </c>
      <c r="K2863" s="15">
        <v>1</v>
      </c>
    </row>
    <row r="2864" spans="7:11" x14ac:dyDescent="0.25">
      <c r="G2864" s="13" t="s">
        <v>22</v>
      </c>
      <c r="H2864" s="14">
        <v>4</v>
      </c>
      <c r="J2864" s="13" t="s">
        <v>22</v>
      </c>
      <c r="K2864" s="15">
        <v>1</v>
      </c>
    </row>
    <row r="2865" spans="7:11" x14ac:dyDescent="0.25">
      <c r="G2865" s="9" t="s">
        <v>9557</v>
      </c>
      <c r="H2865" s="14">
        <v>4</v>
      </c>
      <c r="J2865" s="9" t="s">
        <v>8073</v>
      </c>
      <c r="K2865" s="15">
        <v>1</v>
      </c>
    </row>
    <row r="2866" spans="7:11" x14ac:dyDescent="0.25">
      <c r="G2866" s="11" t="s">
        <v>1284</v>
      </c>
      <c r="H2866" s="14">
        <v>4</v>
      </c>
      <c r="J2866" s="11" t="s">
        <v>1907</v>
      </c>
      <c r="K2866" s="15">
        <v>1</v>
      </c>
    </row>
    <row r="2867" spans="7:11" x14ac:dyDescent="0.25">
      <c r="G2867" s="13" t="s">
        <v>32</v>
      </c>
      <c r="H2867" s="14">
        <v>4</v>
      </c>
      <c r="J2867" s="13" t="s">
        <v>22</v>
      </c>
      <c r="K2867" s="15">
        <v>1</v>
      </c>
    </row>
    <row r="2868" spans="7:11" x14ac:dyDescent="0.25">
      <c r="G2868" s="9" t="s">
        <v>9028</v>
      </c>
      <c r="H2868" s="14">
        <v>4</v>
      </c>
      <c r="J2868" s="9" t="s">
        <v>7633</v>
      </c>
      <c r="K2868" s="15">
        <v>1</v>
      </c>
    </row>
    <row r="2869" spans="7:11" x14ac:dyDescent="0.25">
      <c r="G2869" s="11" t="s">
        <v>524</v>
      </c>
      <c r="H2869" s="14">
        <v>4</v>
      </c>
      <c r="J2869" s="11" t="s">
        <v>1221</v>
      </c>
      <c r="K2869" s="15">
        <v>1</v>
      </c>
    </row>
    <row r="2870" spans="7:11" x14ac:dyDescent="0.25">
      <c r="G2870" s="13" t="s">
        <v>22</v>
      </c>
      <c r="H2870" s="14">
        <v>4</v>
      </c>
      <c r="J2870" s="13" t="s">
        <v>22</v>
      </c>
      <c r="K2870" s="15">
        <v>1</v>
      </c>
    </row>
    <row r="2871" spans="7:11" x14ac:dyDescent="0.25">
      <c r="G2871" s="9" t="s">
        <v>9563</v>
      </c>
      <c r="H2871" s="14">
        <v>4</v>
      </c>
      <c r="J2871" s="9" t="s">
        <v>8083</v>
      </c>
      <c r="K2871" s="15">
        <v>1</v>
      </c>
    </row>
    <row r="2872" spans="7:11" x14ac:dyDescent="0.25">
      <c r="G2872" s="11" t="s">
        <v>1284</v>
      </c>
      <c r="H2872" s="14">
        <v>4</v>
      </c>
      <c r="J2872" s="11" t="s">
        <v>3068</v>
      </c>
      <c r="K2872" s="15">
        <v>1</v>
      </c>
    </row>
    <row r="2873" spans="7:11" x14ac:dyDescent="0.25">
      <c r="G2873" s="13" t="s">
        <v>32</v>
      </c>
      <c r="H2873" s="14">
        <v>4</v>
      </c>
      <c r="J2873" s="13" t="s">
        <v>22</v>
      </c>
      <c r="K2873" s="15">
        <v>1</v>
      </c>
    </row>
    <row r="2874" spans="7:11" x14ac:dyDescent="0.25">
      <c r="G2874" s="9" t="s">
        <v>9481</v>
      </c>
      <c r="H2874" s="14">
        <v>4</v>
      </c>
      <c r="J2874" s="9" t="s">
        <v>7915</v>
      </c>
      <c r="K2874" s="15">
        <v>1</v>
      </c>
    </row>
    <row r="2875" spans="7:11" x14ac:dyDescent="0.25">
      <c r="G2875" s="11" t="s">
        <v>1786</v>
      </c>
      <c r="H2875" s="14">
        <v>4</v>
      </c>
      <c r="J2875" s="11" t="s">
        <v>35</v>
      </c>
      <c r="K2875" s="15">
        <v>1</v>
      </c>
    </row>
    <row r="2876" spans="7:11" x14ac:dyDescent="0.25">
      <c r="G2876" s="13" t="s">
        <v>22</v>
      </c>
      <c r="H2876" s="14">
        <v>4</v>
      </c>
      <c r="J2876" s="13" t="s">
        <v>120</v>
      </c>
      <c r="K2876" s="15">
        <v>1</v>
      </c>
    </row>
    <row r="2877" spans="7:11" x14ac:dyDescent="0.25">
      <c r="G2877" s="9" t="s">
        <v>9571</v>
      </c>
      <c r="H2877" s="14">
        <v>4</v>
      </c>
      <c r="J2877" s="9" t="s">
        <v>7673</v>
      </c>
      <c r="K2877" s="15">
        <v>1</v>
      </c>
    </row>
    <row r="2878" spans="7:11" x14ac:dyDescent="0.25">
      <c r="G2878" s="11" t="s">
        <v>1284</v>
      </c>
      <c r="H2878" s="14">
        <v>4</v>
      </c>
      <c r="J2878" s="11" t="s">
        <v>5337</v>
      </c>
      <c r="K2878" s="15">
        <v>1</v>
      </c>
    </row>
    <row r="2879" spans="7:11" x14ac:dyDescent="0.25">
      <c r="G2879" s="13" t="s">
        <v>32</v>
      </c>
      <c r="H2879" s="14">
        <v>4</v>
      </c>
      <c r="J2879" s="13" t="s">
        <v>126</v>
      </c>
      <c r="K2879" s="15">
        <v>1</v>
      </c>
    </row>
    <row r="2880" spans="7:11" x14ac:dyDescent="0.25">
      <c r="G2880" s="9" t="s">
        <v>9338</v>
      </c>
      <c r="H2880" s="14">
        <v>4</v>
      </c>
      <c r="J2880" s="9" t="s">
        <v>7923</v>
      </c>
      <c r="K2880" s="15">
        <v>1</v>
      </c>
    </row>
    <row r="2881" spans="7:11" x14ac:dyDescent="0.25">
      <c r="G2881" s="11" t="s">
        <v>8772</v>
      </c>
      <c r="H2881" s="14">
        <v>4</v>
      </c>
      <c r="J2881" s="11" t="s">
        <v>35</v>
      </c>
      <c r="K2881" s="15">
        <v>1</v>
      </c>
    </row>
    <row r="2882" spans="7:11" x14ac:dyDescent="0.25">
      <c r="G2882" s="13" t="s">
        <v>32</v>
      </c>
      <c r="H2882" s="14">
        <v>4</v>
      </c>
      <c r="J2882" s="13" t="s">
        <v>120</v>
      </c>
      <c r="K2882" s="15">
        <v>1</v>
      </c>
    </row>
    <row r="2883" spans="7:11" x14ac:dyDescent="0.25">
      <c r="G2883" s="9" t="s">
        <v>9191</v>
      </c>
      <c r="H2883" s="14">
        <v>4</v>
      </c>
      <c r="J2883" s="9" t="s">
        <v>7679</v>
      </c>
      <c r="K2883" s="15">
        <v>1</v>
      </c>
    </row>
    <row r="2884" spans="7:11" x14ac:dyDescent="0.25">
      <c r="G2884" s="11" t="s">
        <v>3162</v>
      </c>
      <c r="H2884" s="14">
        <v>4</v>
      </c>
      <c r="J2884" s="11" t="s">
        <v>2502</v>
      </c>
      <c r="K2884" s="15">
        <v>1</v>
      </c>
    </row>
    <row r="2885" spans="7:11" x14ac:dyDescent="0.25">
      <c r="G2885" s="13" t="s">
        <v>32</v>
      </c>
      <c r="H2885" s="14">
        <v>4</v>
      </c>
      <c r="J2885" s="13" t="s">
        <v>120</v>
      </c>
      <c r="K2885" s="15">
        <v>1</v>
      </c>
    </row>
    <row r="2886" spans="7:11" x14ac:dyDescent="0.25">
      <c r="G2886" s="9" t="s">
        <v>9293</v>
      </c>
      <c r="H2886" s="14">
        <v>4</v>
      </c>
      <c r="J2886" s="9" t="s">
        <v>7927</v>
      </c>
      <c r="K2886" s="15">
        <v>1</v>
      </c>
    </row>
    <row r="2887" spans="7:11" x14ac:dyDescent="0.25">
      <c r="G2887" s="11" t="s">
        <v>99</v>
      </c>
      <c r="H2887" s="14">
        <v>4</v>
      </c>
      <c r="J2887" s="11" t="s">
        <v>35</v>
      </c>
      <c r="K2887" s="15">
        <v>1</v>
      </c>
    </row>
    <row r="2888" spans="7:11" x14ac:dyDescent="0.25">
      <c r="G2888" s="13" t="s">
        <v>22</v>
      </c>
      <c r="H2888" s="14">
        <v>4</v>
      </c>
      <c r="J2888" s="13" t="s">
        <v>120</v>
      </c>
      <c r="K2888" s="15">
        <v>1</v>
      </c>
    </row>
    <row r="2889" spans="7:11" x14ac:dyDescent="0.25">
      <c r="G2889" s="9" t="s">
        <v>9604</v>
      </c>
      <c r="H2889" s="14">
        <v>4</v>
      </c>
      <c r="J2889" s="9" t="s">
        <v>8128</v>
      </c>
      <c r="K2889" s="15">
        <v>1</v>
      </c>
    </row>
    <row r="2890" spans="7:11" x14ac:dyDescent="0.25">
      <c r="G2890" s="11" t="s">
        <v>2645</v>
      </c>
      <c r="H2890" s="14">
        <v>4</v>
      </c>
      <c r="J2890" s="11" t="s">
        <v>745</v>
      </c>
      <c r="K2890" s="15">
        <v>1</v>
      </c>
    </row>
    <row r="2891" spans="7:11" x14ac:dyDescent="0.25">
      <c r="G2891" s="13" t="s">
        <v>126</v>
      </c>
      <c r="H2891" s="14">
        <v>4</v>
      </c>
      <c r="J2891" s="13" t="s">
        <v>120</v>
      </c>
      <c r="K2891" s="15">
        <v>1</v>
      </c>
    </row>
    <row r="2892" spans="7:11" x14ac:dyDescent="0.25">
      <c r="G2892" s="9" t="s">
        <v>9161</v>
      </c>
      <c r="H2892" s="14">
        <v>4</v>
      </c>
      <c r="J2892" s="9" t="s">
        <v>8268</v>
      </c>
      <c r="K2892" s="15">
        <v>1</v>
      </c>
    </row>
    <row r="2893" spans="7:11" x14ac:dyDescent="0.25">
      <c r="G2893" s="11" t="s">
        <v>1221</v>
      </c>
      <c r="H2893" s="14">
        <v>4</v>
      </c>
      <c r="J2893" s="11" t="s">
        <v>871</v>
      </c>
      <c r="K2893" s="15">
        <v>1</v>
      </c>
    </row>
    <row r="2894" spans="7:11" x14ac:dyDescent="0.25">
      <c r="G2894" s="13" t="s">
        <v>22</v>
      </c>
      <c r="H2894" s="14">
        <v>4</v>
      </c>
      <c r="J2894" s="13" t="s">
        <v>32</v>
      </c>
      <c r="K2894" s="15">
        <v>1</v>
      </c>
    </row>
    <row r="2895" spans="7:11" x14ac:dyDescent="0.25">
      <c r="G2895" s="9" t="s">
        <v>9263</v>
      </c>
      <c r="H2895" s="14">
        <v>4</v>
      </c>
      <c r="J2895" s="9" t="s">
        <v>8140</v>
      </c>
      <c r="K2895" s="15">
        <v>1</v>
      </c>
    </row>
    <row r="2896" spans="7:11" x14ac:dyDescent="0.25">
      <c r="G2896" s="11" t="s">
        <v>380</v>
      </c>
      <c r="H2896" s="14">
        <v>4</v>
      </c>
      <c r="J2896" s="11" t="s">
        <v>167</v>
      </c>
      <c r="K2896" s="15">
        <v>1</v>
      </c>
    </row>
    <row r="2897" spans="7:11" x14ac:dyDescent="0.25">
      <c r="G2897" s="13" t="s">
        <v>79</v>
      </c>
      <c r="H2897" s="14">
        <v>4</v>
      </c>
      <c r="J2897" s="13" t="s">
        <v>120</v>
      </c>
      <c r="K2897" s="15">
        <v>1</v>
      </c>
    </row>
    <row r="2898" spans="7:11" x14ac:dyDescent="0.25">
      <c r="G2898" s="9" t="s">
        <v>9285</v>
      </c>
      <c r="H2898" s="14">
        <v>4</v>
      </c>
      <c r="J2898" s="9" t="s">
        <v>7643</v>
      </c>
      <c r="K2898" s="15">
        <v>1</v>
      </c>
    </row>
    <row r="2899" spans="7:11" x14ac:dyDescent="0.25">
      <c r="G2899" s="11" t="s">
        <v>2888</v>
      </c>
      <c r="H2899" s="14">
        <v>4</v>
      </c>
      <c r="J2899" s="11" t="s">
        <v>2390</v>
      </c>
      <c r="K2899" s="15">
        <v>1</v>
      </c>
    </row>
    <row r="2900" spans="7:11" x14ac:dyDescent="0.25">
      <c r="G2900" s="13" t="s">
        <v>22</v>
      </c>
      <c r="H2900" s="14">
        <v>4</v>
      </c>
      <c r="J2900" s="13" t="s">
        <v>22</v>
      </c>
      <c r="K2900" s="15">
        <v>1</v>
      </c>
    </row>
    <row r="2901" spans="7:11" x14ac:dyDescent="0.25">
      <c r="G2901" s="9" t="s">
        <v>9271</v>
      </c>
      <c r="H2901" s="14">
        <v>4</v>
      </c>
      <c r="J2901" s="9" t="s">
        <v>8160</v>
      </c>
      <c r="K2901" s="15">
        <v>1</v>
      </c>
    </row>
    <row r="2902" spans="7:11" x14ac:dyDescent="0.25">
      <c r="G2902" s="11" t="s">
        <v>1567</v>
      </c>
      <c r="H2902" s="14">
        <v>4</v>
      </c>
      <c r="J2902" s="11" t="s">
        <v>35</v>
      </c>
      <c r="K2902" s="15">
        <v>1</v>
      </c>
    </row>
    <row r="2903" spans="7:11" x14ac:dyDescent="0.25">
      <c r="G2903" s="13" t="s">
        <v>22</v>
      </c>
      <c r="H2903" s="14">
        <v>4</v>
      </c>
      <c r="J2903" s="13" t="s">
        <v>32</v>
      </c>
      <c r="K2903" s="15">
        <v>1</v>
      </c>
    </row>
    <row r="2904" spans="7:11" x14ac:dyDescent="0.25">
      <c r="G2904" s="9" t="s">
        <v>8426</v>
      </c>
      <c r="H2904" s="14">
        <v>4</v>
      </c>
      <c r="J2904" s="9" t="s">
        <v>7937</v>
      </c>
      <c r="K2904" s="15">
        <v>1</v>
      </c>
    </row>
    <row r="2905" spans="7:11" x14ac:dyDescent="0.25">
      <c r="G2905" s="11" t="s">
        <v>35</v>
      </c>
      <c r="H2905" s="14">
        <v>4</v>
      </c>
      <c r="J2905" s="11" t="s">
        <v>35</v>
      </c>
      <c r="K2905" s="15">
        <v>1</v>
      </c>
    </row>
    <row r="2906" spans="7:11" x14ac:dyDescent="0.25">
      <c r="G2906" s="13" t="s">
        <v>126</v>
      </c>
      <c r="H2906" s="14">
        <v>4</v>
      </c>
      <c r="J2906" s="13" t="s">
        <v>32</v>
      </c>
      <c r="K2906" s="15">
        <v>1</v>
      </c>
    </row>
    <row r="2907" spans="7:11" x14ac:dyDescent="0.25">
      <c r="G2907" s="9" t="s">
        <v>8374</v>
      </c>
      <c r="H2907" s="14">
        <v>4</v>
      </c>
      <c r="J2907" s="9" t="s">
        <v>8172</v>
      </c>
      <c r="K2907" s="15">
        <v>1</v>
      </c>
    </row>
    <row r="2908" spans="7:11" x14ac:dyDescent="0.25">
      <c r="G2908" s="11" t="s">
        <v>902</v>
      </c>
      <c r="H2908" s="14">
        <v>4</v>
      </c>
      <c r="J2908" s="11" t="s">
        <v>35</v>
      </c>
      <c r="K2908" s="15">
        <v>1</v>
      </c>
    </row>
    <row r="2909" spans="7:11" x14ac:dyDescent="0.25">
      <c r="G2909" s="13" t="s">
        <v>126</v>
      </c>
      <c r="H2909" s="14">
        <v>4</v>
      </c>
      <c r="J2909" s="13" t="s">
        <v>32</v>
      </c>
      <c r="K2909" s="15">
        <v>1</v>
      </c>
    </row>
    <row r="2910" spans="7:11" x14ac:dyDescent="0.25">
      <c r="G2910" s="9" t="s">
        <v>8950</v>
      </c>
      <c r="H2910" s="14">
        <v>4</v>
      </c>
      <c r="J2910" s="9" t="s">
        <v>7939</v>
      </c>
      <c r="K2910" s="15">
        <v>1</v>
      </c>
    </row>
    <row r="2911" spans="7:11" x14ac:dyDescent="0.25">
      <c r="G2911" s="11" t="s">
        <v>1422</v>
      </c>
      <c r="H2911" s="14">
        <v>4</v>
      </c>
      <c r="J2911" s="11" t="s">
        <v>3819</v>
      </c>
      <c r="K2911" s="15">
        <v>1</v>
      </c>
    </row>
    <row r="2912" spans="7:11" x14ac:dyDescent="0.25">
      <c r="G2912" s="13" t="s">
        <v>32</v>
      </c>
      <c r="H2912" s="14">
        <v>4</v>
      </c>
      <c r="J2912" s="13" t="s">
        <v>32</v>
      </c>
      <c r="K2912" s="15">
        <v>1</v>
      </c>
    </row>
    <row r="2913" spans="7:11" x14ac:dyDescent="0.25">
      <c r="G2913" s="9" t="s">
        <v>8615</v>
      </c>
      <c r="H2913" s="14">
        <v>4</v>
      </c>
      <c r="J2913" s="9" t="s">
        <v>8192</v>
      </c>
      <c r="K2913" s="15">
        <v>1</v>
      </c>
    </row>
    <row r="2914" spans="7:11" x14ac:dyDescent="0.25">
      <c r="G2914" s="11" t="s">
        <v>2170</v>
      </c>
      <c r="H2914" s="14">
        <v>4</v>
      </c>
      <c r="J2914" s="11" t="s">
        <v>3003</v>
      </c>
      <c r="K2914" s="15">
        <v>1</v>
      </c>
    </row>
    <row r="2915" spans="7:11" x14ac:dyDescent="0.25">
      <c r="G2915" s="13" t="s">
        <v>120</v>
      </c>
      <c r="H2915" s="14">
        <v>4</v>
      </c>
      <c r="J2915" s="13" t="s">
        <v>32</v>
      </c>
      <c r="K2915" s="15">
        <v>1</v>
      </c>
    </row>
    <row r="2916" spans="7:11" x14ac:dyDescent="0.25">
      <c r="G2916" s="9" t="s">
        <v>8846</v>
      </c>
      <c r="H2916" s="14">
        <v>4</v>
      </c>
      <c r="J2916" s="9" t="s">
        <v>7576</v>
      </c>
      <c r="K2916" s="15">
        <v>1</v>
      </c>
    </row>
    <row r="2917" spans="7:11" x14ac:dyDescent="0.25">
      <c r="G2917" s="11" t="s">
        <v>427</v>
      </c>
      <c r="H2917" s="14">
        <v>4</v>
      </c>
      <c r="J2917" s="11" t="s">
        <v>902</v>
      </c>
      <c r="K2917" s="15">
        <v>1</v>
      </c>
    </row>
    <row r="2918" spans="7:11" x14ac:dyDescent="0.25">
      <c r="G2918" s="13" t="s">
        <v>126</v>
      </c>
      <c r="H2918" s="14">
        <v>4</v>
      </c>
      <c r="J2918" s="13" t="s">
        <v>32</v>
      </c>
      <c r="K2918" s="15">
        <v>1</v>
      </c>
    </row>
    <row r="2919" spans="7:11" x14ac:dyDescent="0.25">
      <c r="G2919" s="9" t="s">
        <v>8340</v>
      </c>
      <c r="H2919" s="14">
        <v>4</v>
      </c>
      <c r="J2919" s="9" t="s">
        <v>8201</v>
      </c>
      <c r="K2919" s="15">
        <v>1</v>
      </c>
    </row>
    <row r="2920" spans="7:11" x14ac:dyDescent="0.25">
      <c r="G2920" s="11" t="s">
        <v>2250</v>
      </c>
      <c r="H2920" s="14">
        <v>4</v>
      </c>
      <c r="J2920" s="11" t="s">
        <v>8195</v>
      </c>
      <c r="K2920" s="15">
        <v>1</v>
      </c>
    </row>
    <row r="2921" spans="7:11" x14ac:dyDescent="0.25">
      <c r="G2921" s="13" t="s">
        <v>126</v>
      </c>
      <c r="H2921" s="14">
        <v>4</v>
      </c>
      <c r="J2921" s="13" t="s">
        <v>32</v>
      </c>
      <c r="K2921" s="15">
        <v>1</v>
      </c>
    </row>
    <row r="2922" spans="7:11" x14ac:dyDescent="0.25">
      <c r="G2922" s="9" t="s">
        <v>8563</v>
      </c>
      <c r="H2922" s="14">
        <v>4</v>
      </c>
      <c r="J2922" s="9" t="s">
        <v>7943</v>
      </c>
      <c r="K2922" s="15">
        <v>1</v>
      </c>
    </row>
    <row r="2923" spans="7:11" x14ac:dyDescent="0.25">
      <c r="G2923" s="11" t="s">
        <v>733</v>
      </c>
      <c r="H2923" s="14">
        <v>4</v>
      </c>
      <c r="J2923" s="11" t="s">
        <v>745</v>
      </c>
      <c r="K2923" s="15">
        <v>1</v>
      </c>
    </row>
    <row r="2924" spans="7:11" x14ac:dyDescent="0.25">
      <c r="G2924" s="13" t="s">
        <v>22</v>
      </c>
      <c r="H2924" s="14">
        <v>4</v>
      </c>
      <c r="J2924" s="13" t="s">
        <v>32</v>
      </c>
      <c r="K2924" s="15">
        <v>1</v>
      </c>
    </row>
    <row r="2925" spans="7:11" x14ac:dyDescent="0.25">
      <c r="G2925" s="9" t="s">
        <v>8796</v>
      </c>
      <c r="H2925" s="14">
        <v>4</v>
      </c>
      <c r="J2925" s="9" t="s">
        <v>8242</v>
      </c>
      <c r="K2925" s="15">
        <v>1</v>
      </c>
    </row>
    <row r="2926" spans="7:11" x14ac:dyDescent="0.25">
      <c r="G2926" s="11" t="s">
        <v>3445</v>
      </c>
      <c r="H2926" s="14">
        <v>4</v>
      </c>
      <c r="J2926" s="11" t="s">
        <v>4166</v>
      </c>
      <c r="K2926" s="15">
        <v>1</v>
      </c>
    </row>
    <row r="2927" spans="7:11" x14ac:dyDescent="0.25">
      <c r="G2927" s="13" t="s">
        <v>120</v>
      </c>
      <c r="H2927" s="14">
        <v>4</v>
      </c>
      <c r="J2927" s="13" t="s">
        <v>22</v>
      </c>
      <c r="K2927" s="15">
        <v>1</v>
      </c>
    </row>
    <row r="2928" spans="7:11" x14ac:dyDescent="0.25">
      <c r="G2928" s="9" t="s">
        <v>8498</v>
      </c>
      <c r="H2928" s="14">
        <v>4</v>
      </c>
      <c r="J2928" s="9" t="s">
        <v>7947</v>
      </c>
      <c r="K2928" s="15">
        <v>1</v>
      </c>
    </row>
    <row r="2929" spans="7:11" x14ac:dyDescent="0.25">
      <c r="G2929" s="11" t="s">
        <v>948</v>
      </c>
      <c r="H2929" s="14">
        <v>4</v>
      </c>
      <c r="J2929" s="11" t="s">
        <v>745</v>
      </c>
      <c r="K2929" s="15">
        <v>1</v>
      </c>
    </row>
    <row r="2930" spans="7:11" x14ac:dyDescent="0.25">
      <c r="G2930" s="13" t="s">
        <v>22</v>
      </c>
      <c r="H2930" s="14">
        <v>4</v>
      </c>
      <c r="J2930" s="13" t="s">
        <v>32</v>
      </c>
      <c r="K2930" s="15">
        <v>1</v>
      </c>
    </row>
    <row r="2931" spans="7:11" x14ac:dyDescent="0.25">
      <c r="G2931" s="9" t="s">
        <v>8629</v>
      </c>
      <c r="H2931" s="14">
        <v>4</v>
      </c>
      <c r="J2931" s="9" t="s">
        <v>7645</v>
      </c>
      <c r="K2931" s="15">
        <v>1</v>
      </c>
    </row>
    <row r="2932" spans="7:11" x14ac:dyDescent="0.25">
      <c r="G2932" s="11" t="s">
        <v>178</v>
      </c>
      <c r="H2932" s="14">
        <v>4</v>
      </c>
      <c r="J2932" s="11" t="s">
        <v>3755</v>
      </c>
      <c r="K2932" s="15">
        <v>1</v>
      </c>
    </row>
    <row r="2933" spans="7:11" x14ac:dyDescent="0.25">
      <c r="G2933" s="13" t="s">
        <v>32</v>
      </c>
      <c r="H2933" s="14">
        <v>4</v>
      </c>
      <c r="J2933" s="13" t="s">
        <v>32</v>
      </c>
      <c r="K2933" s="15">
        <v>1</v>
      </c>
    </row>
    <row r="2934" spans="7:11" x14ac:dyDescent="0.25">
      <c r="G2934" s="9" t="s">
        <v>8272</v>
      </c>
      <c r="H2934" s="14">
        <v>4</v>
      </c>
      <c r="J2934" s="9" t="s">
        <v>8266</v>
      </c>
      <c r="K2934" s="15">
        <v>1</v>
      </c>
    </row>
    <row r="2935" spans="7:11" x14ac:dyDescent="0.25">
      <c r="G2935" s="11" t="s">
        <v>871</v>
      </c>
      <c r="H2935" s="14">
        <v>4</v>
      </c>
      <c r="J2935" s="11" t="s">
        <v>1598</v>
      </c>
      <c r="K2935" s="15">
        <v>1</v>
      </c>
    </row>
    <row r="2936" spans="7:11" x14ac:dyDescent="0.25">
      <c r="G2936" s="13" t="s">
        <v>32</v>
      </c>
      <c r="H2936" s="14">
        <v>4</v>
      </c>
      <c r="J2936" s="13" t="s">
        <v>120</v>
      </c>
      <c r="K2936" s="15">
        <v>1</v>
      </c>
    </row>
    <row r="2937" spans="7:11" x14ac:dyDescent="0.25">
      <c r="G2937" s="9" t="s">
        <v>8392</v>
      </c>
      <c r="H2937" s="14">
        <v>4</v>
      </c>
      <c r="J2937" s="9" t="s">
        <v>7483</v>
      </c>
      <c r="K2937" s="15">
        <v>1</v>
      </c>
    </row>
    <row r="2938" spans="7:11" x14ac:dyDescent="0.25">
      <c r="G2938" s="11" t="s">
        <v>1687</v>
      </c>
      <c r="H2938" s="14">
        <v>4</v>
      </c>
      <c r="J2938" s="11" t="s">
        <v>4230</v>
      </c>
      <c r="K2938" s="15">
        <v>1</v>
      </c>
    </row>
    <row r="2939" spans="7:11" x14ac:dyDescent="0.25">
      <c r="G2939" s="13" t="s">
        <v>126</v>
      </c>
      <c r="H2939" s="14">
        <v>4</v>
      </c>
      <c r="J2939" s="13" t="s">
        <v>22</v>
      </c>
      <c r="K2939" s="15">
        <v>1</v>
      </c>
    </row>
    <row r="2940" spans="7:11" x14ac:dyDescent="0.25">
      <c r="G2940" s="9" t="s">
        <v>8288</v>
      </c>
      <c r="H2940" s="14">
        <v>4</v>
      </c>
      <c r="J2940" s="9" t="s">
        <v>7297</v>
      </c>
      <c r="K2940" s="15">
        <v>1</v>
      </c>
    </row>
    <row r="2941" spans="7:11" x14ac:dyDescent="0.25">
      <c r="G2941" s="11" t="s">
        <v>2250</v>
      </c>
      <c r="H2941" s="14">
        <v>4</v>
      </c>
      <c r="J2941" s="11" t="s">
        <v>7293</v>
      </c>
      <c r="K2941" s="15">
        <v>1</v>
      </c>
    </row>
    <row r="2942" spans="7:11" x14ac:dyDescent="0.25">
      <c r="G2942" s="13" t="s">
        <v>126</v>
      </c>
      <c r="H2942" s="14">
        <v>4</v>
      </c>
      <c r="J2942" s="13" t="s">
        <v>32</v>
      </c>
      <c r="K2942" s="15">
        <v>1</v>
      </c>
    </row>
    <row r="2943" spans="7:11" x14ac:dyDescent="0.25">
      <c r="G2943" s="9" t="s">
        <v>8418</v>
      </c>
      <c r="H2943" s="14">
        <v>4</v>
      </c>
      <c r="J2943" s="9" t="s">
        <v>7572</v>
      </c>
      <c r="K2943" s="15">
        <v>1</v>
      </c>
    </row>
    <row r="2944" spans="7:11" x14ac:dyDescent="0.25">
      <c r="G2944" s="11" t="s">
        <v>4378</v>
      </c>
      <c r="H2944" s="14">
        <v>4</v>
      </c>
      <c r="J2944" s="11" t="s">
        <v>902</v>
      </c>
      <c r="K2944" s="15">
        <v>1</v>
      </c>
    </row>
    <row r="2945" spans="7:11" x14ac:dyDescent="0.25">
      <c r="G2945" s="13" t="s">
        <v>32</v>
      </c>
      <c r="H2945" s="14">
        <v>4</v>
      </c>
      <c r="J2945" s="13" t="s">
        <v>32</v>
      </c>
      <c r="K2945" s="15">
        <v>1</v>
      </c>
    </row>
    <row r="2946" spans="7:11" x14ac:dyDescent="0.25">
      <c r="G2946" s="9" t="s">
        <v>8428</v>
      </c>
      <c r="H2946" s="14">
        <v>4</v>
      </c>
      <c r="J2946" s="9" t="s">
        <v>7010</v>
      </c>
      <c r="K2946" s="15">
        <v>1</v>
      </c>
    </row>
    <row r="2947" spans="7:11" x14ac:dyDescent="0.25">
      <c r="G2947" s="11" t="s">
        <v>35</v>
      </c>
      <c r="H2947" s="14">
        <v>4</v>
      </c>
      <c r="J2947" s="11" t="s">
        <v>871</v>
      </c>
      <c r="K2947" s="15">
        <v>1</v>
      </c>
    </row>
    <row r="2948" spans="7:11" x14ac:dyDescent="0.25">
      <c r="G2948" s="13" t="s">
        <v>126</v>
      </c>
      <c r="H2948" s="14">
        <v>4</v>
      </c>
      <c r="J2948" s="13" t="s">
        <v>32</v>
      </c>
      <c r="K2948" s="15">
        <v>1</v>
      </c>
    </row>
    <row r="2949" spans="7:11" x14ac:dyDescent="0.25">
      <c r="G2949" s="9" t="s">
        <v>8527</v>
      </c>
      <c r="H2949" s="14">
        <v>4</v>
      </c>
      <c r="J2949" s="9" t="s">
        <v>6978</v>
      </c>
      <c r="K2949" s="15">
        <v>1</v>
      </c>
    </row>
    <row r="2950" spans="7:11" x14ac:dyDescent="0.25">
      <c r="G2950" s="11" t="s">
        <v>4829</v>
      </c>
      <c r="H2950" s="14">
        <v>4</v>
      </c>
      <c r="J2950" s="11" t="s">
        <v>6979</v>
      </c>
      <c r="K2950" s="15">
        <v>1</v>
      </c>
    </row>
    <row r="2951" spans="7:11" x14ac:dyDescent="0.25">
      <c r="G2951" s="13" t="s">
        <v>32</v>
      </c>
      <c r="H2951" s="14">
        <v>4</v>
      </c>
      <c r="J2951" s="13" t="s">
        <v>120</v>
      </c>
      <c r="K2951" s="15">
        <v>1</v>
      </c>
    </row>
    <row r="2952" spans="7:11" x14ac:dyDescent="0.25">
      <c r="G2952" s="9" t="s">
        <v>8683</v>
      </c>
      <c r="H2952" s="14">
        <v>4</v>
      </c>
      <c r="J2952" s="9" t="s">
        <v>7022</v>
      </c>
      <c r="K2952" s="15">
        <v>1</v>
      </c>
    </row>
    <row r="2953" spans="7:11" x14ac:dyDescent="0.25">
      <c r="G2953" s="11" t="s">
        <v>1209</v>
      </c>
      <c r="H2953" s="14">
        <v>4</v>
      </c>
      <c r="J2953" s="11" t="s">
        <v>871</v>
      </c>
      <c r="K2953" s="15">
        <v>1</v>
      </c>
    </row>
    <row r="2954" spans="7:11" x14ac:dyDescent="0.25">
      <c r="G2954" s="13" t="s">
        <v>126</v>
      </c>
      <c r="H2954" s="14">
        <v>4</v>
      </c>
      <c r="J2954" s="13" t="s">
        <v>32</v>
      </c>
      <c r="K2954" s="15">
        <v>1</v>
      </c>
    </row>
    <row r="2955" spans="7:11" x14ac:dyDescent="0.25">
      <c r="G2955" s="9" t="s">
        <v>8477</v>
      </c>
      <c r="H2955" s="14">
        <v>4</v>
      </c>
      <c r="J2955" s="9" t="s">
        <v>7509</v>
      </c>
      <c r="K2955" s="15">
        <v>1</v>
      </c>
    </row>
    <row r="2956" spans="7:11" x14ac:dyDescent="0.25">
      <c r="G2956" s="11" t="s">
        <v>422</v>
      </c>
      <c r="H2956" s="14">
        <v>4</v>
      </c>
      <c r="J2956" s="11" t="s">
        <v>7510</v>
      </c>
      <c r="K2956" s="15">
        <v>1</v>
      </c>
    </row>
    <row r="2957" spans="7:11" x14ac:dyDescent="0.25">
      <c r="G2957" s="13" t="s">
        <v>22</v>
      </c>
      <c r="H2957" s="14">
        <v>4</v>
      </c>
      <c r="J2957" s="13" t="s">
        <v>32</v>
      </c>
      <c r="K2957" s="15">
        <v>1</v>
      </c>
    </row>
    <row r="2958" spans="7:11" x14ac:dyDescent="0.25">
      <c r="G2958" s="9" t="s">
        <v>8579</v>
      </c>
      <c r="H2958" s="14">
        <v>4</v>
      </c>
      <c r="J2958" s="9" t="s">
        <v>7024</v>
      </c>
      <c r="K2958" s="15">
        <v>1</v>
      </c>
    </row>
    <row r="2959" spans="7:11" x14ac:dyDescent="0.25">
      <c r="G2959" s="11" t="s">
        <v>2484</v>
      </c>
      <c r="H2959" s="14">
        <v>4</v>
      </c>
      <c r="J2959" s="11" t="s">
        <v>871</v>
      </c>
      <c r="K2959" s="15">
        <v>1</v>
      </c>
    </row>
    <row r="2960" spans="7:11" x14ac:dyDescent="0.25">
      <c r="G2960" s="13" t="s">
        <v>126</v>
      </c>
      <c r="H2960" s="14">
        <v>4</v>
      </c>
      <c r="J2960" s="13" t="s">
        <v>32</v>
      </c>
      <c r="K2960" s="15">
        <v>1</v>
      </c>
    </row>
    <row r="2961" spans="7:11" x14ac:dyDescent="0.25">
      <c r="G2961" s="9" t="s">
        <v>8647</v>
      </c>
      <c r="H2961" s="14">
        <v>4</v>
      </c>
      <c r="J2961" s="9" t="s">
        <v>7274</v>
      </c>
      <c r="K2961" s="15">
        <v>1</v>
      </c>
    </row>
    <row r="2962" spans="7:11" x14ac:dyDescent="0.25">
      <c r="G2962" s="11" t="s">
        <v>3262</v>
      </c>
      <c r="H2962" s="14">
        <v>4</v>
      </c>
      <c r="J2962" s="11" t="s">
        <v>5995</v>
      </c>
      <c r="K2962" s="15">
        <v>1</v>
      </c>
    </row>
    <row r="2963" spans="7:11" x14ac:dyDescent="0.25">
      <c r="G2963" s="13" t="s">
        <v>126</v>
      </c>
      <c r="H2963" s="14">
        <v>4</v>
      </c>
      <c r="J2963" s="13" t="s">
        <v>22</v>
      </c>
      <c r="K2963" s="15">
        <v>1</v>
      </c>
    </row>
    <row r="2964" spans="7:11" x14ac:dyDescent="0.25">
      <c r="G2964" s="9" t="s">
        <v>8330</v>
      </c>
      <c r="H2964" s="14">
        <v>4</v>
      </c>
      <c r="J2964" s="9" t="s">
        <v>6886</v>
      </c>
      <c r="K2964" s="15">
        <v>1</v>
      </c>
    </row>
    <row r="2965" spans="7:11" x14ac:dyDescent="0.25">
      <c r="G2965" s="11" t="s">
        <v>2494</v>
      </c>
      <c r="H2965" s="14">
        <v>4</v>
      </c>
      <c r="J2965" s="11" t="s">
        <v>458</v>
      </c>
      <c r="K2965" s="15">
        <v>1</v>
      </c>
    </row>
    <row r="2966" spans="7:11" x14ac:dyDescent="0.25">
      <c r="G2966" s="13" t="s">
        <v>126</v>
      </c>
      <c r="H2966" s="14">
        <v>4</v>
      </c>
      <c r="J2966" s="13" t="s">
        <v>79</v>
      </c>
      <c r="K2966" s="15">
        <v>1</v>
      </c>
    </row>
    <row r="2967" spans="7:11" x14ac:dyDescent="0.25">
      <c r="G2967" s="9" t="s">
        <v>8541</v>
      </c>
      <c r="H2967" s="14">
        <v>4</v>
      </c>
      <c r="J2967" s="9" t="s">
        <v>7355</v>
      </c>
      <c r="K2967" s="15">
        <v>1</v>
      </c>
    </row>
    <row r="2968" spans="7:11" x14ac:dyDescent="0.25">
      <c r="G2968" s="11" t="s">
        <v>4829</v>
      </c>
      <c r="H2968" s="14">
        <v>4</v>
      </c>
      <c r="J2968" s="11" t="s">
        <v>2484</v>
      </c>
      <c r="K2968" s="15">
        <v>1</v>
      </c>
    </row>
    <row r="2969" spans="7:11" x14ac:dyDescent="0.25">
      <c r="G2969" s="13" t="s">
        <v>32</v>
      </c>
      <c r="H2969" s="14">
        <v>4</v>
      </c>
      <c r="J2969" s="13" t="s">
        <v>126</v>
      </c>
      <c r="K2969" s="15">
        <v>1</v>
      </c>
    </row>
    <row r="2970" spans="7:11" x14ac:dyDescent="0.25">
      <c r="G2970" s="9" t="s">
        <v>8507</v>
      </c>
      <c r="H2970" s="14">
        <v>4</v>
      </c>
      <c r="J2970" s="9" t="s">
        <v>7056</v>
      </c>
      <c r="K2970" s="15">
        <v>1</v>
      </c>
    </row>
    <row r="2971" spans="7:11" x14ac:dyDescent="0.25">
      <c r="G2971" s="11" t="s">
        <v>8503</v>
      </c>
      <c r="H2971" s="14">
        <v>4</v>
      </c>
      <c r="J2971" s="11" t="s">
        <v>887</v>
      </c>
      <c r="K2971" s="15">
        <v>1</v>
      </c>
    </row>
    <row r="2972" spans="7:11" x14ac:dyDescent="0.25">
      <c r="G2972" s="13" t="s">
        <v>120</v>
      </c>
      <c r="H2972" s="14">
        <v>4</v>
      </c>
      <c r="J2972" s="13" t="s">
        <v>120</v>
      </c>
      <c r="K2972" s="15">
        <v>1</v>
      </c>
    </row>
    <row r="2973" spans="7:11" x14ac:dyDescent="0.25">
      <c r="G2973" s="9" t="s">
        <v>8420</v>
      </c>
      <c r="H2973" s="14">
        <v>4</v>
      </c>
      <c r="J2973" s="9" t="s">
        <v>7440</v>
      </c>
      <c r="K2973" s="15">
        <v>1</v>
      </c>
    </row>
    <row r="2974" spans="7:11" x14ac:dyDescent="0.25">
      <c r="G2974" s="11" t="s">
        <v>4378</v>
      </c>
      <c r="H2974" s="14">
        <v>4</v>
      </c>
      <c r="J2974" s="11" t="s">
        <v>7436</v>
      </c>
      <c r="K2974" s="15">
        <v>1</v>
      </c>
    </row>
    <row r="2975" spans="7:11" x14ac:dyDescent="0.25">
      <c r="G2975" s="13" t="s">
        <v>32</v>
      </c>
      <c r="H2975" s="14">
        <v>4</v>
      </c>
      <c r="J2975" s="13" t="s">
        <v>32</v>
      </c>
      <c r="K2975" s="15">
        <v>1</v>
      </c>
    </row>
    <row r="2976" spans="7:11" x14ac:dyDescent="0.25">
      <c r="G2976" s="9" t="s">
        <v>8422</v>
      </c>
      <c r="H2976" s="14">
        <v>4</v>
      </c>
      <c r="J2976" s="9" t="s">
        <v>7058</v>
      </c>
      <c r="K2976" s="15">
        <v>1</v>
      </c>
    </row>
    <row r="2977" spans="7:11" x14ac:dyDescent="0.25">
      <c r="G2977" s="11" t="s">
        <v>35</v>
      </c>
      <c r="H2977" s="14">
        <v>4</v>
      </c>
      <c r="J2977" s="11" t="s">
        <v>2009</v>
      </c>
      <c r="K2977" s="15">
        <v>1</v>
      </c>
    </row>
    <row r="2978" spans="7:11" x14ac:dyDescent="0.25">
      <c r="G2978" s="13" t="s">
        <v>126</v>
      </c>
      <c r="H2978" s="14">
        <v>4</v>
      </c>
      <c r="J2978" s="13" t="s">
        <v>120</v>
      </c>
      <c r="K2978" s="15">
        <v>1</v>
      </c>
    </row>
    <row r="2979" spans="7:11" x14ac:dyDescent="0.25">
      <c r="G2979" s="9" t="s">
        <v>8577</v>
      </c>
      <c r="H2979" s="14">
        <v>4</v>
      </c>
      <c r="J2979" s="9" t="s">
        <v>7493</v>
      </c>
      <c r="K2979" s="15">
        <v>1</v>
      </c>
    </row>
    <row r="2980" spans="7:11" x14ac:dyDescent="0.25">
      <c r="G2980" s="11" t="s">
        <v>1907</v>
      </c>
      <c r="H2980" s="14">
        <v>4</v>
      </c>
      <c r="J2980" s="11" t="s">
        <v>2888</v>
      </c>
      <c r="K2980" s="15">
        <v>1</v>
      </c>
    </row>
    <row r="2981" spans="7:11" x14ac:dyDescent="0.25">
      <c r="G2981" s="13" t="s">
        <v>22</v>
      </c>
      <c r="H2981" s="14">
        <v>4</v>
      </c>
      <c r="J2981" s="13" t="s">
        <v>22</v>
      </c>
      <c r="K2981" s="15">
        <v>1</v>
      </c>
    </row>
    <row r="2982" spans="7:11" x14ac:dyDescent="0.25">
      <c r="G2982" s="9" t="s">
        <v>7791</v>
      </c>
      <c r="H2982" s="14">
        <v>4</v>
      </c>
      <c r="J2982" s="9" t="s">
        <v>7061</v>
      </c>
      <c r="K2982" s="15">
        <v>1</v>
      </c>
    </row>
    <row r="2983" spans="7:11" x14ac:dyDescent="0.25">
      <c r="G2983" s="11" t="s">
        <v>1907</v>
      </c>
      <c r="H2983" s="14">
        <v>4</v>
      </c>
      <c r="J2983" s="11" t="s">
        <v>3262</v>
      </c>
      <c r="K2983" s="15">
        <v>1</v>
      </c>
    </row>
    <row r="2984" spans="7:11" x14ac:dyDescent="0.25">
      <c r="G2984" s="13" t="s">
        <v>22</v>
      </c>
      <c r="H2984" s="14">
        <v>4</v>
      </c>
      <c r="J2984" s="13" t="s">
        <v>120</v>
      </c>
      <c r="K2984" s="15">
        <v>1</v>
      </c>
    </row>
    <row r="2985" spans="7:11" x14ac:dyDescent="0.25">
      <c r="G2985" s="9" t="s">
        <v>7578</v>
      </c>
      <c r="H2985" s="14">
        <v>4</v>
      </c>
      <c r="J2985" s="9" t="s">
        <v>7539</v>
      </c>
      <c r="K2985" s="15">
        <v>1</v>
      </c>
    </row>
    <row r="2986" spans="7:11" x14ac:dyDescent="0.25">
      <c r="G2986" s="11" t="s">
        <v>902</v>
      </c>
      <c r="H2986" s="14">
        <v>4</v>
      </c>
      <c r="J2986" s="11" t="s">
        <v>902</v>
      </c>
      <c r="K2986" s="15">
        <v>1</v>
      </c>
    </row>
    <row r="2987" spans="7:11" x14ac:dyDescent="0.25">
      <c r="G2987" s="13" t="s">
        <v>32</v>
      </c>
      <c r="H2987" s="14">
        <v>4</v>
      </c>
      <c r="J2987" s="13" t="s">
        <v>32</v>
      </c>
      <c r="K2987" s="15">
        <v>1</v>
      </c>
    </row>
    <row r="2988" spans="7:11" x14ac:dyDescent="0.25">
      <c r="G2988" s="9" t="s">
        <v>7878</v>
      </c>
      <c r="H2988" s="14">
        <v>4</v>
      </c>
      <c r="J2988" s="9" t="s">
        <v>6922</v>
      </c>
      <c r="K2988" s="15">
        <v>1</v>
      </c>
    </row>
    <row r="2989" spans="7:11" x14ac:dyDescent="0.25">
      <c r="G2989" s="11" t="s">
        <v>745</v>
      </c>
      <c r="H2989" s="14">
        <v>4</v>
      </c>
      <c r="J2989" s="11" t="s">
        <v>6918</v>
      </c>
      <c r="K2989" s="15">
        <v>1</v>
      </c>
    </row>
    <row r="2990" spans="7:11" x14ac:dyDescent="0.25">
      <c r="G2990" s="13" t="s">
        <v>32</v>
      </c>
      <c r="H2990" s="14">
        <v>4</v>
      </c>
      <c r="J2990" s="13" t="s">
        <v>120</v>
      </c>
      <c r="K2990" s="15">
        <v>1</v>
      </c>
    </row>
    <row r="2991" spans="7:11" x14ac:dyDescent="0.25">
      <c r="G2991" s="9" t="s">
        <v>7623</v>
      </c>
      <c r="H2991" s="14">
        <v>4</v>
      </c>
      <c r="J2991" s="9" t="s">
        <v>7268</v>
      </c>
      <c r="K2991" s="15">
        <v>1</v>
      </c>
    </row>
    <row r="2992" spans="7:11" x14ac:dyDescent="0.25">
      <c r="G2992" s="11" t="s">
        <v>1221</v>
      </c>
      <c r="H2992" s="14">
        <v>4</v>
      </c>
      <c r="J2992" s="11" t="s">
        <v>1057</v>
      </c>
      <c r="K2992" s="15">
        <v>1</v>
      </c>
    </row>
    <row r="2993" spans="7:11" x14ac:dyDescent="0.25">
      <c r="G2993" s="13" t="s">
        <v>22</v>
      </c>
      <c r="H2993" s="14">
        <v>4</v>
      </c>
      <c r="J2993" s="13" t="s">
        <v>32</v>
      </c>
      <c r="K2993" s="15">
        <v>1</v>
      </c>
    </row>
    <row r="2994" spans="7:11" x14ac:dyDescent="0.25">
      <c r="G2994" s="9" t="s">
        <v>7917</v>
      </c>
      <c r="H2994" s="14">
        <v>4</v>
      </c>
      <c r="J2994" s="9" t="s">
        <v>7071</v>
      </c>
      <c r="K2994" s="15">
        <v>1</v>
      </c>
    </row>
    <row r="2995" spans="7:11" x14ac:dyDescent="0.25">
      <c r="G2995" s="11" t="s">
        <v>35</v>
      </c>
      <c r="H2995" s="14">
        <v>4</v>
      </c>
      <c r="J2995" s="11" t="s">
        <v>1199</v>
      </c>
      <c r="K2995" s="15">
        <v>1</v>
      </c>
    </row>
    <row r="2996" spans="7:11" x14ac:dyDescent="0.25">
      <c r="G2996" s="13" t="s">
        <v>120</v>
      </c>
      <c r="H2996" s="14">
        <v>4</v>
      </c>
      <c r="J2996" s="13" t="s">
        <v>120</v>
      </c>
      <c r="K2996" s="15">
        <v>1</v>
      </c>
    </row>
    <row r="2997" spans="7:11" x14ac:dyDescent="0.25">
      <c r="G2997" s="9" t="s">
        <v>7978</v>
      </c>
      <c r="H2997" s="14">
        <v>4</v>
      </c>
      <c r="J2997" s="9" t="s">
        <v>7292</v>
      </c>
      <c r="K2997" s="15">
        <v>1</v>
      </c>
    </row>
    <row r="2998" spans="7:11" x14ac:dyDescent="0.25">
      <c r="G2998" s="11" t="s">
        <v>35</v>
      </c>
      <c r="H2998" s="14">
        <v>4</v>
      </c>
      <c r="J2998" s="11" t="s">
        <v>7293</v>
      </c>
      <c r="K2998" s="15">
        <v>1</v>
      </c>
    </row>
    <row r="2999" spans="7:11" x14ac:dyDescent="0.25">
      <c r="G2999" s="13" t="s">
        <v>32</v>
      </c>
      <c r="H2999" s="14">
        <v>4</v>
      </c>
      <c r="J2999" s="13" t="s">
        <v>32</v>
      </c>
      <c r="K2999" s="15">
        <v>1</v>
      </c>
    </row>
    <row r="3000" spans="7:11" x14ac:dyDescent="0.25">
      <c r="G3000" s="9" t="s">
        <v>7621</v>
      </c>
      <c r="H3000" s="14">
        <v>4</v>
      </c>
      <c r="J3000" s="9" t="s">
        <v>6926</v>
      </c>
      <c r="K3000" s="15">
        <v>1</v>
      </c>
    </row>
    <row r="3001" spans="7:11" x14ac:dyDescent="0.25">
      <c r="G3001" s="11" t="s">
        <v>1221</v>
      </c>
      <c r="H3001" s="14">
        <v>4</v>
      </c>
      <c r="J3001" s="11" t="s">
        <v>956</v>
      </c>
      <c r="K3001" s="15">
        <v>1</v>
      </c>
    </row>
    <row r="3002" spans="7:11" x14ac:dyDescent="0.25">
      <c r="G3002" s="13" t="s">
        <v>22</v>
      </c>
      <c r="H3002" s="14">
        <v>4</v>
      </c>
      <c r="J3002" s="13" t="s">
        <v>120</v>
      </c>
      <c r="K3002" s="15">
        <v>1</v>
      </c>
    </row>
    <row r="3003" spans="7:11" x14ac:dyDescent="0.25">
      <c r="G3003" s="9" t="s">
        <v>7737</v>
      </c>
      <c r="H3003" s="14">
        <v>4</v>
      </c>
      <c r="J3003" s="9" t="s">
        <v>6965</v>
      </c>
      <c r="K3003" s="15">
        <v>1</v>
      </c>
    </row>
    <row r="3004" spans="7:11" x14ac:dyDescent="0.25">
      <c r="G3004" s="11" t="s">
        <v>7727</v>
      </c>
      <c r="H3004" s="14">
        <v>4</v>
      </c>
      <c r="J3004" s="11" t="s">
        <v>6959</v>
      </c>
      <c r="K3004" s="15">
        <v>1</v>
      </c>
    </row>
    <row r="3005" spans="7:11" x14ac:dyDescent="0.25">
      <c r="G3005" s="13" t="s">
        <v>126</v>
      </c>
      <c r="H3005" s="14">
        <v>4</v>
      </c>
      <c r="J3005" s="13" t="s">
        <v>32</v>
      </c>
      <c r="K3005" s="15">
        <v>1</v>
      </c>
    </row>
    <row r="3006" spans="7:11" x14ac:dyDescent="0.25">
      <c r="G3006" s="9" t="s">
        <v>7769</v>
      </c>
      <c r="H3006" s="14">
        <v>4</v>
      </c>
      <c r="J3006" s="9" t="s">
        <v>6928</v>
      </c>
      <c r="K3006" s="15">
        <v>1</v>
      </c>
    </row>
    <row r="3007" spans="7:11" x14ac:dyDescent="0.25">
      <c r="G3007" s="11" t="s">
        <v>1907</v>
      </c>
      <c r="H3007" s="14">
        <v>4</v>
      </c>
      <c r="J3007" s="11" t="s">
        <v>2645</v>
      </c>
      <c r="K3007" s="15">
        <v>1</v>
      </c>
    </row>
    <row r="3008" spans="7:11" x14ac:dyDescent="0.25">
      <c r="G3008" s="13" t="s">
        <v>22</v>
      </c>
      <c r="H3008" s="14">
        <v>4</v>
      </c>
      <c r="J3008" s="13" t="s">
        <v>126</v>
      </c>
      <c r="K3008" s="15">
        <v>1</v>
      </c>
    </row>
    <row r="3009" spans="7:11" x14ac:dyDescent="0.25">
      <c r="G3009" s="9" t="s">
        <v>7995</v>
      </c>
      <c r="H3009" s="14">
        <v>4</v>
      </c>
      <c r="J3009" s="9" t="s">
        <v>7370</v>
      </c>
      <c r="K3009" s="15">
        <v>1</v>
      </c>
    </row>
    <row r="3010" spans="7:11" x14ac:dyDescent="0.25">
      <c r="G3010" s="11" t="s">
        <v>35</v>
      </c>
      <c r="H3010" s="14">
        <v>4</v>
      </c>
      <c r="J3010" s="11" t="s">
        <v>6071</v>
      </c>
      <c r="K3010" s="15">
        <v>1</v>
      </c>
    </row>
    <row r="3011" spans="7:11" x14ac:dyDescent="0.25">
      <c r="G3011" s="13" t="s">
        <v>32</v>
      </c>
      <c r="H3011" s="14">
        <v>4</v>
      </c>
      <c r="J3011" s="13" t="s">
        <v>126</v>
      </c>
      <c r="K3011" s="15">
        <v>1</v>
      </c>
    </row>
    <row r="3012" spans="7:11" x14ac:dyDescent="0.25">
      <c r="G3012" s="9" t="s">
        <v>7785</v>
      </c>
      <c r="H3012" s="14">
        <v>4</v>
      </c>
      <c r="J3012" s="9" t="s">
        <v>7083</v>
      </c>
      <c r="K3012" s="15">
        <v>1</v>
      </c>
    </row>
    <row r="3013" spans="7:11" x14ac:dyDescent="0.25">
      <c r="G3013" s="11" t="s">
        <v>1907</v>
      </c>
      <c r="H3013" s="14">
        <v>4</v>
      </c>
      <c r="J3013" s="11" t="s">
        <v>7084</v>
      </c>
      <c r="K3013" s="15">
        <v>1</v>
      </c>
    </row>
    <row r="3014" spans="7:11" x14ac:dyDescent="0.25">
      <c r="G3014" s="13" t="s">
        <v>22</v>
      </c>
      <c r="H3014" s="14">
        <v>4</v>
      </c>
      <c r="J3014" s="13" t="s">
        <v>120</v>
      </c>
      <c r="K3014" s="15">
        <v>1</v>
      </c>
    </row>
    <row r="3015" spans="7:11" x14ac:dyDescent="0.25">
      <c r="G3015" s="9" t="s">
        <v>8001</v>
      </c>
      <c r="H3015" s="14">
        <v>4</v>
      </c>
      <c r="J3015" s="9" t="s">
        <v>6988</v>
      </c>
      <c r="K3015" s="15">
        <v>1</v>
      </c>
    </row>
    <row r="3016" spans="7:11" x14ac:dyDescent="0.25">
      <c r="G3016" s="11" t="s">
        <v>4434</v>
      </c>
      <c r="H3016" s="14">
        <v>4</v>
      </c>
      <c r="J3016" s="11" t="s">
        <v>2638</v>
      </c>
      <c r="K3016" s="15">
        <v>1</v>
      </c>
    </row>
    <row r="3017" spans="7:11" x14ac:dyDescent="0.25">
      <c r="G3017" s="13" t="s">
        <v>120</v>
      </c>
      <c r="H3017" s="14">
        <v>4</v>
      </c>
      <c r="J3017" s="13" t="s">
        <v>120</v>
      </c>
      <c r="K3017" s="15">
        <v>1</v>
      </c>
    </row>
    <row r="3018" spans="7:11" x14ac:dyDescent="0.25">
      <c r="G3018" s="9" t="s">
        <v>8205</v>
      </c>
      <c r="H3018" s="14">
        <v>4</v>
      </c>
      <c r="J3018" s="9" t="s">
        <v>6932</v>
      </c>
      <c r="K3018" s="15">
        <v>1</v>
      </c>
    </row>
    <row r="3019" spans="7:11" x14ac:dyDescent="0.25">
      <c r="G3019" s="11" t="s">
        <v>167</v>
      </c>
      <c r="H3019" s="14">
        <v>4</v>
      </c>
      <c r="J3019" s="11" t="s">
        <v>887</v>
      </c>
      <c r="K3019" s="15">
        <v>1</v>
      </c>
    </row>
    <row r="3020" spans="7:11" x14ac:dyDescent="0.25">
      <c r="G3020" s="13" t="s">
        <v>22</v>
      </c>
      <c r="H3020" s="14">
        <v>4</v>
      </c>
      <c r="J3020" s="13" t="s">
        <v>120</v>
      </c>
      <c r="K3020" s="15">
        <v>1</v>
      </c>
    </row>
    <row r="3021" spans="7:11" x14ac:dyDescent="0.25">
      <c r="G3021" s="9" t="s">
        <v>8005</v>
      </c>
      <c r="H3021" s="14">
        <v>4</v>
      </c>
      <c r="J3021" s="9" t="s">
        <v>7472</v>
      </c>
      <c r="K3021" s="15">
        <v>1</v>
      </c>
    </row>
    <row r="3022" spans="7:11" x14ac:dyDescent="0.25">
      <c r="G3022" s="11" t="s">
        <v>4434</v>
      </c>
      <c r="H3022" s="14">
        <v>4</v>
      </c>
      <c r="J3022" s="11" t="s">
        <v>7470</v>
      </c>
      <c r="K3022" s="15">
        <v>1</v>
      </c>
    </row>
    <row r="3023" spans="7:11" x14ac:dyDescent="0.25">
      <c r="G3023" s="13" t="s">
        <v>120</v>
      </c>
      <c r="H3023" s="14">
        <v>4</v>
      </c>
      <c r="J3023" s="13" t="s">
        <v>32</v>
      </c>
      <c r="K3023" s="15">
        <v>1</v>
      </c>
    </row>
    <row r="3024" spans="7:11" x14ac:dyDescent="0.25">
      <c r="G3024" s="9" t="s">
        <v>7653</v>
      </c>
      <c r="H3024" s="14">
        <v>4</v>
      </c>
      <c r="J3024" s="9" t="s">
        <v>7114</v>
      </c>
      <c r="K3024" s="15">
        <v>1</v>
      </c>
    </row>
    <row r="3025" spans="7:11" x14ac:dyDescent="0.25">
      <c r="G3025" s="11" t="s">
        <v>3331</v>
      </c>
      <c r="H3025" s="14">
        <v>4</v>
      </c>
      <c r="J3025" s="11" t="s">
        <v>7115</v>
      </c>
      <c r="K3025" s="15">
        <v>1</v>
      </c>
    </row>
    <row r="3026" spans="7:11" x14ac:dyDescent="0.25">
      <c r="G3026" s="13" t="s">
        <v>22</v>
      </c>
      <c r="H3026" s="14">
        <v>4</v>
      </c>
      <c r="J3026" s="13" t="s">
        <v>32</v>
      </c>
      <c r="K3026" s="15">
        <v>1</v>
      </c>
    </row>
    <row r="3027" spans="7:11" x14ac:dyDescent="0.25">
      <c r="G3027" s="9" t="s">
        <v>7739</v>
      </c>
      <c r="H3027" s="14">
        <v>4</v>
      </c>
      <c r="J3027" s="9" t="s">
        <v>7489</v>
      </c>
      <c r="K3027" s="15">
        <v>1</v>
      </c>
    </row>
    <row r="3028" spans="7:11" x14ac:dyDescent="0.25">
      <c r="G3028" s="11" t="s">
        <v>7727</v>
      </c>
      <c r="H3028" s="14">
        <v>4</v>
      </c>
      <c r="J3028" s="11" t="s">
        <v>2888</v>
      </c>
      <c r="K3028" s="15">
        <v>1</v>
      </c>
    </row>
    <row r="3029" spans="7:11" x14ac:dyDescent="0.25">
      <c r="G3029" s="13" t="s">
        <v>126</v>
      </c>
      <c r="H3029" s="14">
        <v>4</v>
      </c>
      <c r="J3029" s="13" t="s">
        <v>22</v>
      </c>
      <c r="K3029" s="15">
        <v>1</v>
      </c>
    </row>
    <row r="3030" spans="7:11" x14ac:dyDescent="0.25">
      <c r="G3030" s="9" t="s">
        <v>8118</v>
      </c>
      <c r="H3030" s="14">
        <v>4</v>
      </c>
      <c r="J3030" s="9" t="s">
        <v>7121</v>
      </c>
      <c r="K3030" s="15">
        <v>1</v>
      </c>
    </row>
    <row r="3031" spans="7:11" x14ac:dyDescent="0.25">
      <c r="G3031" s="11" t="s">
        <v>745</v>
      </c>
      <c r="H3031" s="14">
        <v>4</v>
      </c>
      <c r="J3031" s="11" t="s">
        <v>3221</v>
      </c>
      <c r="K3031" s="15">
        <v>1</v>
      </c>
    </row>
    <row r="3032" spans="7:11" x14ac:dyDescent="0.25">
      <c r="G3032" s="13" t="s">
        <v>120</v>
      </c>
      <c r="H3032" s="14">
        <v>4</v>
      </c>
      <c r="J3032" s="13" t="s">
        <v>22</v>
      </c>
      <c r="K3032" s="15">
        <v>1</v>
      </c>
    </row>
    <row r="3033" spans="7:11" x14ac:dyDescent="0.25">
      <c r="G3033" s="9" t="s">
        <v>7741</v>
      </c>
      <c r="H3033" s="14">
        <v>4</v>
      </c>
      <c r="J3033" s="9" t="s">
        <v>7501</v>
      </c>
      <c r="K3033" s="15">
        <v>1</v>
      </c>
    </row>
    <row r="3034" spans="7:11" x14ac:dyDescent="0.25">
      <c r="G3034" s="11" t="s">
        <v>7727</v>
      </c>
      <c r="H3034" s="14">
        <v>4</v>
      </c>
      <c r="J3034" s="11" t="s">
        <v>2888</v>
      </c>
      <c r="K3034" s="15">
        <v>1</v>
      </c>
    </row>
    <row r="3035" spans="7:11" x14ac:dyDescent="0.25">
      <c r="G3035" s="13" t="s">
        <v>120</v>
      </c>
      <c r="H3035" s="14">
        <v>4</v>
      </c>
      <c r="J3035" s="13" t="s">
        <v>22</v>
      </c>
      <c r="K3035" s="15">
        <v>1</v>
      </c>
    </row>
    <row r="3036" spans="7:11" x14ac:dyDescent="0.25">
      <c r="G3036" s="9" t="s">
        <v>7767</v>
      </c>
      <c r="H3036" s="14">
        <v>4</v>
      </c>
      <c r="J3036" s="9" t="s">
        <v>6936</v>
      </c>
      <c r="K3036" s="15">
        <v>1</v>
      </c>
    </row>
    <row r="3037" spans="7:11" x14ac:dyDescent="0.25">
      <c r="G3037" s="11" t="s">
        <v>5978</v>
      </c>
      <c r="H3037" s="14">
        <v>4</v>
      </c>
      <c r="J3037" s="11" t="s">
        <v>887</v>
      </c>
      <c r="K3037" s="15">
        <v>1</v>
      </c>
    </row>
    <row r="3038" spans="7:11" x14ac:dyDescent="0.25">
      <c r="G3038" s="13" t="s">
        <v>22</v>
      </c>
      <c r="H3038" s="14">
        <v>4</v>
      </c>
      <c r="J3038" s="13" t="s">
        <v>120</v>
      </c>
      <c r="K3038" s="15">
        <v>1</v>
      </c>
    </row>
    <row r="3039" spans="7:11" x14ac:dyDescent="0.25">
      <c r="G3039" s="9" t="s">
        <v>7659</v>
      </c>
      <c r="H3039" s="14">
        <v>4</v>
      </c>
      <c r="J3039" s="9" t="s">
        <v>7514</v>
      </c>
      <c r="K3039" s="15">
        <v>1</v>
      </c>
    </row>
    <row r="3040" spans="7:11" x14ac:dyDescent="0.25">
      <c r="G3040" s="11" t="s">
        <v>3755</v>
      </c>
      <c r="H3040" s="14">
        <v>4</v>
      </c>
      <c r="J3040" s="11" t="s">
        <v>524</v>
      </c>
      <c r="K3040" s="15">
        <v>1</v>
      </c>
    </row>
    <row r="3041" spans="7:11" x14ac:dyDescent="0.25">
      <c r="G3041" s="13" t="s">
        <v>32</v>
      </c>
      <c r="H3041" s="14">
        <v>4</v>
      </c>
      <c r="J3041" s="13" t="s">
        <v>22</v>
      </c>
      <c r="K3041" s="15">
        <v>1</v>
      </c>
    </row>
    <row r="3042" spans="7:11" x14ac:dyDescent="0.25">
      <c r="G3042" s="9" t="s">
        <v>8136</v>
      </c>
      <c r="H3042" s="14">
        <v>4</v>
      </c>
      <c r="J3042" s="9" t="s">
        <v>6938</v>
      </c>
      <c r="K3042" s="15">
        <v>1</v>
      </c>
    </row>
    <row r="3043" spans="7:11" x14ac:dyDescent="0.25">
      <c r="G3043" s="11" t="s">
        <v>167</v>
      </c>
      <c r="H3043" s="14">
        <v>4</v>
      </c>
      <c r="J3043" s="11" t="s">
        <v>887</v>
      </c>
      <c r="K3043" s="15">
        <v>1</v>
      </c>
    </row>
    <row r="3044" spans="7:11" x14ac:dyDescent="0.25">
      <c r="G3044" s="13" t="s">
        <v>120</v>
      </c>
      <c r="H3044" s="14">
        <v>4</v>
      </c>
      <c r="J3044" s="13" t="s">
        <v>120</v>
      </c>
      <c r="K3044" s="15">
        <v>1</v>
      </c>
    </row>
    <row r="3045" spans="7:11" x14ac:dyDescent="0.25">
      <c r="G3045" s="9" t="s">
        <v>7673</v>
      </c>
      <c r="H3045" s="14">
        <v>4</v>
      </c>
      <c r="J3045" s="9" t="s">
        <v>7568</v>
      </c>
      <c r="K3045" s="15">
        <v>1</v>
      </c>
    </row>
    <row r="3046" spans="7:11" x14ac:dyDescent="0.25">
      <c r="G3046" s="11" t="s">
        <v>5337</v>
      </c>
      <c r="H3046" s="14">
        <v>4</v>
      </c>
      <c r="J3046" s="11" t="s">
        <v>902</v>
      </c>
      <c r="K3046" s="15">
        <v>1</v>
      </c>
    </row>
    <row r="3047" spans="7:11" x14ac:dyDescent="0.25">
      <c r="G3047" s="13" t="s">
        <v>126</v>
      </c>
      <c r="H3047" s="14">
        <v>4</v>
      </c>
      <c r="J3047" s="13" t="s">
        <v>32</v>
      </c>
      <c r="K3047" s="15">
        <v>1</v>
      </c>
    </row>
    <row r="3048" spans="7:11" x14ac:dyDescent="0.25">
      <c r="G3048" s="9" t="s">
        <v>8162</v>
      </c>
      <c r="H3048" s="14">
        <v>4</v>
      </c>
      <c r="J3048" s="9" t="s">
        <v>7142</v>
      </c>
      <c r="K3048" s="15">
        <v>1</v>
      </c>
    </row>
    <row r="3049" spans="7:11" x14ac:dyDescent="0.25">
      <c r="G3049" s="11" t="s">
        <v>35</v>
      </c>
      <c r="H3049" s="14">
        <v>4</v>
      </c>
      <c r="J3049" s="11" t="s">
        <v>7140</v>
      </c>
      <c r="K3049" s="15">
        <v>1</v>
      </c>
    </row>
    <row r="3050" spans="7:11" x14ac:dyDescent="0.25">
      <c r="G3050" s="13" t="s">
        <v>32</v>
      </c>
      <c r="H3050" s="14">
        <v>4</v>
      </c>
      <c r="J3050" s="13" t="s">
        <v>32</v>
      </c>
      <c r="K3050" s="15">
        <v>1</v>
      </c>
    </row>
    <row r="3051" spans="7:11" x14ac:dyDescent="0.25">
      <c r="G3051" s="9" t="s">
        <v>8055</v>
      </c>
      <c r="H3051" s="14">
        <v>4</v>
      </c>
      <c r="J3051" s="9" t="s">
        <v>7259</v>
      </c>
      <c r="K3051" s="15">
        <v>1</v>
      </c>
    </row>
    <row r="3052" spans="7:11" x14ac:dyDescent="0.25">
      <c r="G3052" s="11" t="s">
        <v>1907</v>
      </c>
      <c r="H3052" s="14">
        <v>4</v>
      </c>
      <c r="J3052" s="11" t="s">
        <v>50</v>
      </c>
      <c r="K3052" s="15">
        <v>1</v>
      </c>
    </row>
    <row r="3053" spans="7:11" x14ac:dyDescent="0.25">
      <c r="G3053" s="13" t="s">
        <v>22</v>
      </c>
      <c r="H3053" s="14">
        <v>4</v>
      </c>
      <c r="J3053" s="13" t="s">
        <v>32</v>
      </c>
      <c r="K3053" s="15">
        <v>1</v>
      </c>
    </row>
    <row r="3054" spans="7:11" x14ac:dyDescent="0.25">
      <c r="G3054" s="9" t="s">
        <v>7901</v>
      </c>
      <c r="H3054" s="14">
        <v>4</v>
      </c>
      <c r="J3054" s="9" t="s">
        <v>7153</v>
      </c>
      <c r="K3054" s="15">
        <v>1</v>
      </c>
    </row>
    <row r="3055" spans="7:11" x14ac:dyDescent="0.25">
      <c r="G3055" s="11" t="s">
        <v>614</v>
      </c>
      <c r="H3055" s="14">
        <v>4</v>
      </c>
      <c r="J3055" s="11" t="s">
        <v>524</v>
      </c>
      <c r="K3055" s="15">
        <v>1</v>
      </c>
    </row>
    <row r="3056" spans="7:11" x14ac:dyDescent="0.25">
      <c r="G3056" s="13" t="s">
        <v>140</v>
      </c>
      <c r="H3056" s="14">
        <v>4</v>
      </c>
      <c r="J3056" s="13" t="s">
        <v>32</v>
      </c>
      <c r="K3056" s="15">
        <v>1</v>
      </c>
    </row>
    <row r="3057" spans="7:11" x14ac:dyDescent="0.25">
      <c r="G3057" s="9" t="s">
        <v>8057</v>
      </c>
      <c r="H3057" s="14">
        <v>4</v>
      </c>
      <c r="J3057" s="9" t="s">
        <v>7270</v>
      </c>
      <c r="K3057" s="15">
        <v>1</v>
      </c>
    </row>
    <row r="3058" spans="7:11" x14ac:dyDescent="0.25">
      <c r="G3058" s="11" t="s">
        <v>1907</v>
      </c>
      <c r="H3058" s="14">
        <v>4</v>
      </c>
      <c r="J3058" s="11" t="s">
        <v>1057</v>
      </c>
      <c r="K3058" s="15">
        <v>1</v>
      </c>
    </row>
    <row r="3059" spans="7:11" x14ac:dyDescent="0.25">
      <c r="G3059" s="13" t="s">
        <v>22</v>
      </c>
      <c r="H3059" s="14">
        <v>4</v>
      </c>
      <c r="J3059" s="13" t="s">
        <v>32</v>
      </c>
      <c r="K3059" s="15">
        <v>1</v>
      </c>
    </row>
    <row r="3060" spans="7:11" x14ac:dyDescent="0.25">
      <c r="G3060" s="9" t="s">
        <v>8201</v>
      </c>
      <c r="H3060" s="14">
        <v>4</v>
      </c>
      <c r="J3060" s="9" t="s">
        <v>6944</v>
      </c>
      <c r="K3060" s="15">
        <v>1</v>
      </c>
    </row>
    <row r="3061" spans="7:11" x14ac:dyDescent="0.25">
      <c r="G3061" s="11" t="s">
        <v>8195</v>
      </c>
      <c r="H3061" s="14">
        <v>4</v>
      </c>
      <c r="J3061" s="11" t="s">
        <v>388</v>
      </c>
      <c r="K3061" s="15">
        <v>1</v>
      </c>
    </row>
    <row r="3062" spans="7:11" x14ac:dyDescent="0.25">
      <c r="G3062" s="13" t="s">
        <v>32</v>
      </c>
      <c r="H3062" s="14">
        <v>4</v>
      </c>
      <c r="J3062" s="13" t="s">
        <v>120</v>
      </c>
      <c r="K3062" s="15">
        <v>1</v>
      </c>
    </row>
    <row r="3063" spans="7:11" x14ac:dyDescent="0.25">
      <c r="G3063" s="9" t="s">
        <v>7760</v>
      </c>
      <c r="H3063" s="14">
        <v>4</v>
      </c>
      <c r="J3063" s="9" t="s">
        <v>7290</v>
      </c>
      <c r="K3063" s="15">
        <v>1</v>
      </c>
    </row>
    <row r="3064" spans="7:11" x14ac:dyDescent="0.25">
      <c r="G3064" s="11" t="s">
        <v>7727</v>
      </c>
      <c r="H3064" s="14">
        <v>4</v>
      </c>
      <c r="J3064" s="11" t="s">
        <v>403</v>
      </c>
      <c r="K3064" s="15">
        <v>1</v>
      </c>
    </row>
    <row r="3065" spans="7:11" x14ac:dyDescent="0.25">
      <c r="G3065" s="13" t="s">
        <v>120</v>
      </c>
      <c r="H3065" s="14">
        <v>4</v>
      </c>
      <c r="J3065" s="13" t="s">
        <v>120</v>
      </c>
      <c r="K3065" s="15">
        <v>1</v>
      </c>
    </row>
    <row r="3066" spans="7:11" x14ac:dyDescent="0.25">
      <c r="G3066" s="9" t="s">
        <v>7923</v>
      </c>
      <c r="H3066" s="14">
        <v>4</v>
      </c>
      <c r="J3066" s="9" t="s">
        <v>7178</v>
      </c>
      <c r="K3066" s="15">
        <v>1</v>
      </c>
    </row>
    <row r="3067" spans="7:11" x14ac:dyDescent="0.25">
      <c r="G3067" s="11" t="s">
        <v>35</v>
      </c>
      <c r="H3067" s="14">
        <v>4</v>
      </c>
      <c r="J3067" s="11" t="s">
        <v>7174</v>
      </c>
      <c r="K3067" s="15">
        <v>1</v>
      </c>
    </row>
    <row r="3068" spans="7:11" x14ac:dyDescent="0.25">
      <c r="G3068" s="13" t="s">
        <v>120</v>
      </c>
      <c r="H3068" s="14">
        <v>4</v>
      </c>
      <c r="J3068" s="13" t="s">
        <v>32</v>
      </c>
      <c r="K3068" s="15">
        <v>1</v>
      </c>
    </row>
    <row r="3069" spans="7:11" x14ac:dyDescent="0.25">
      <c r="G3069" s="9" t="s">
        <v>8089</v>
      </c>
      <c r="H3069" s="14">
        <v>4</v>
      </c>
      <c r="J3069" s="9" t="s">
        <v>7295</v>
      </c>
      <c r="K3069" s="15">
        <v>1</v>
      </c>
    </row>
    <row r="3070" spans="7:11" x14ac:dyDescent="0.25">
      <c r="G3070" s="11" t="s">
        <v>3068</v>
      </c>
      <c r="H3070" s="14">
        <v>4</v>
      </c>
      <c r="J3070" s="11" t="s">
        <v>7293</v>
      </c>
      <c r="K3070" s="15">
        <v>1</v>
      </c>
    </row>
    <row r="3071" spans="7:11" x14ac:dyDescent="0.25">
      <c r="G3071" s="13" t="s">
        <v>22</v>
      </c>
      <c r="H3071" s="14">
        <v>4</v>
      </c>
      <c r="J3071" s="13" t="s">
        <v>32</v>
      </c>
      <c r="K3071" s="15">
        <v>1</v>
      </c>
    </row>
    <row r="3072" spans="7:11" x14ac:dyDescent="0.25">
      <c r="G3072" s="9" t="s">
        <v>7699</v>
      </c>
      <c r="H3072" s="14">
        <v>4</v>
      </c>
      <c r="J3072" s="9" t="s">
        <v>7182</v>
      </c>
      <c r="K3072" s="15">
        <v>1</v>
      </c>
    </row>
    <row r="3073" spans="7:11" x14ac:dyDescent="0.25">
      <c r="G3073" s="11" t="s">
        <v>2095</v>
      </c>
      <c r="H3073" s="14">
        <v>4</v>
      </c>
      <c r="J3073" s="11" t="s">
        <v>3262</v>
      </c>
      <c r="K3073" s="15">
        <v>1</v>
      </c>
    </row>
    <row r="3074" spans="7:11" x14ac:dyDescent="0.25">
      <c r="G3074" s="13" t="s">
        <v>120</v>
      </c>
      <c r="H3074" s="14">
        <v>4</v>
      </c>
      <c r="J3074" s="13" t="s">
        <v>120</v>
      </c>
      <c r="K3074" s="15">
        <v>1</v>
      </c>
    </row>
    <row r="3075" spans="7:11" x14ac:dyDescent="0.25">
      <c r="G3075" s="9" t="s">
        <v>7876</v>
      </c>
      <c r="H3075" s="14">
        <v>4</v>
      </c>
      <c r="J3075" s="9" t="s">
        <v>7308</v>
      </c>
      <c r="K3075" s="15">
        <v>1</v>
      </c>
    </row>
    <row r="3076" spans="7:11" x14ac:dyDescent="0.25">
      <c r="G3076" s="11" t="s">
        <v>745</v>
      </c>
      <c r="H3076" s="14">
        <v>4</v>
      </c>
      <c r="J3076" s="11" t="s">
        <v>7302</v>
      </c>
      <c r="K3076" s="15">
        <v>1</v>
      </c>
    </row>
    <row r="3077" spans="7:11" x14ac:dyDescent="0.25">
      <c r="G3077" s="13" t="s">
        <v>32</v>
      </c>
      <c r="H3077" s="14">
        <v>4</v>
      </c>
      <c r="J3077" s="13" t="s">
        <v>32</v>
      </c>
      <c r="K3077" s="15">
        <v>1</v>
      </c>
    </row>
    <row r="3078" spans="7:11" x14ac:dyDescent="0.25">
      <c r="G3078" s="9" t="s">
        <v>7576</v>
      </c>
      <c r="H3078" s="14">
        <v>4</v>
      </c>
      <c r="J3078" s="9" t="s">
        <v>6892</v>
      </c>
      <c r="K3078" s="15">
        <v>1</v>
      </c>
    </row>
    <row r="3079" spans="7:11" x14ac:dyDescent="0.25">
      <c r="G3079" s="11" t="s">
        <v>902</v>
      </c>
      <c r="H3079" s="14">
        <v>4</v>
      </c>
      <c r="J3079" s="11" t="s">
        <v>2170</v>
      </c>
      <c r="K3079" s="15">
        <v>1</v>
      </c>
    </row>
    <row r="3080" spans="7:11" x14ac:dyDescent="0.25">
      <c r="G3080" s="13" t="s">
        <v>32</v>
      </c>
      <c r="H3080" s="14">
        <v>4</v>
      </c>
      <c r="J3080" s="13" t="s">
        <v>22</v>
      </c>
      <c r="K3080" s="15">
        <v>1</v>
      </c>
    </row>
    <row r="3081" spans="7:11" x14ac:dyDescent="0.25">
      <c r="G3081" s="9" t="s">
        <v>7943</v>
      </c>
      <c r="H3081" s="14">
        <v>4</v>
      </c>
      <c r="J3081" s="9" t="s">
        <v>6967</v>
      </c>
      <c r="K3081" s="15">
        <v>1</v>
      </c>
    </row>
    <row r="3082" spans="7:11" x14ac:dyDescent="0.25">
      <c r="G3082" s="11" t="s">
        <v>745</v>
      </c>
      <c r="H3082" s="14">
        <v>4</v>
      </c>
      <c r="J3082" s="11" t="s">
        <v>6959</v>
      </c>
      <c r="K3082" s="15">
        <v>1</v>
      </c>
    </row>
    <row r="3083" spans="7:11" x14ac:dyDescent="0.25">
      <c r="G3083" s="13" t="s">
        <v>32</v>
      </c>
      <c r="H3083" s="14">
        <v>4</v>
      </c>
      <c r="J3083" s="13" t="s">
        <v>32</v>
      </c>
      <c r="K3083" s="15">
        <v>1</v>
      </c>
    </row>
    <row r="3084" spans="7:11" x14ac:dyDescent="0.25">
      <c r="G3084" s="9" t="s">
        <v>7711</v>
      </c>
      <c r="H3084" s="14">
        <v>4</v>
      </c>
      <c r="J3084" s="9" t="s">
        <v>7190</v>
      </c>
      <c r="K3084" s="15">
        <v>1</v>
      </c>
    </row>
    <row r="3085" spans="7:11" x14ac:dyDescent="0.25">
      <c r="G3085" s="11" t="s">
        <v>2455</v>
      </c>
      <c r="H3085" s="14">
        <v>4</v>
      </c>
      <c r="J3085" s="11" t="s">
        <v>1507</v>
      </c>
      <c r="K3085" s="15">
        <v>1</v>
      </c>
    </row>
    <row r="3086" spans="7:11" x14ac:dyDescent="0.25">
      <c r="G3086" s="13" t="s">
        <v>120</v>
      </c>
      <c r="H3086" s="14">
        <v>4</v>
      </c>
      <c r="J3086" s="13" t="s">
        <v>32</v>
      </c>
      <c r="K3086" s="15">
        <v>1</v>
      </c>
    </row>
    <row r="3087" spans="7:11" x14ac:dyDescent="0.25">
      <c r="G3087" s="9" t="s">
        <v>7521</v>
      </c>
      <c r="H3087" s="14">
        <v>4</v>
      </c>
      <c r="J3087" s="9" t="s">
        <v>7359</v>
      </c>
      <c r="K3087" s="15">
        <v>1</v>
      </c>
    </row>
    <row r="3088" spans="7:11" x14ac:dyDescent="0.25">
      <c r="G3088" s="11" t="s">
        <v>2502</v>
      </c>
      <c r="H3088" s="14">
        <v>4</v>
      </c>
      <c r="J3088" s="11" t="s">
        <v>7360</v>
      </c>
      <c r="K3088" s="15">
        <v>1</v>
      </c>
    </row>
    <row r="3089" spans="7:11" x14ac:dyDescent="0.25">
      <c r="G3089" s="13" t="s">
        <v>22</v>
      </c>
      <c r="H3089" s="14">
        <v>4</v>
      </c>
      <c r="J3089" s="13" t="s">
        <v>32</v>
      </c>
      <c r="K3089" s="15">
        <v>1</v>
      </c>
    </row>
    <row r="3090" spans="7:11" x14ac:dyDescent="0.25">
      <c r="G3090" s="9" t="s">
        <v>6944</v>
      </c>
      <c r="H3090" s="14">
        <v>4</v>
      </c>
      <c r="J3090" s="9" t="s">
        <v>7192</v>
      </c>
      <c r="K3090" s="15">
        <v>1</v>
      </c>
    </row>
    <row r="3091" spans="7:11" x14ac:dyDescent="0.25">
      <c r="G3091" s="11" t="s">
        <v>388</v>
      </c>
      <c r="H3091" s="14">
        <v>4</v>
      </c>
      <c r="J3091" s="11" t="s">
        <v>1507</v>
      </c>
      <c r="K3091" s="15">
        <v>1</v>
      </c>
    </row>
    <row r="3092" spans="7:11" x14ac:dyDescent="0.25">
      <c r="G3092" s="13" t="s">
        <v>120</v>
      </c>
      <c r="H3092" s="14">
        <v>4</v>
      </c>
      <c r="J3092" s="13" t="s">
        <v>32</v>
      </c>
      <c r="K3092" s="15">
        <v>1</v>
      </c>
    </row>
    <row r="3093" spans="7:11" x14ac:dyDescent="0.25">
      <c r="G3093" s="9" t="s">
        <v>7096</v>
      </c>
      <c r="H3093" s="14">
        <v>4</v>
      </c>
      <c r="J3093" s="9" t="s">
        <v>6976</v>
      </c>
      <c r="K3093" s="15">
        <v>1</v>
      </c>
    </row>
    <row r="3094" spans="7:11" x14ac:dyDescent="0.25">
      <c r="G3094" s="11" t="s">
        <v>5741</v>
      </c>
      <c r="H3094" s="14">
        <v>4</v>
      </c>
      <c r="J3094" s="11" t="s">
        <v>6974</v>
      </c>
      <c r="K3094" s="15">
        <v>1</v>
      </c>
    </row>
    <row r="3095" spans="7:11" x14ac:dyDescent="0.25">
      <c r="G3095" s="13" t="s">
        <v>32</v>
      </c>
      <c r="H3095" s="14">
        <v>4</v>
      </c>
      <c r="J3095" s="13" t="s">
        <v>32</v>
      </c>
      <c r="K3095" s="15">
        <v>1</v>
      </c>
    </row>
    <row r="3096" spans="7:11" x14ac:dyDescent="0.25">
      <c r="G3096" s="9" t="s">
        <v>7178</v>
      </c>
      <c r="H3096" s="14">
        <v>4</v>
      </c>
      <c r="J3096" s="9" t="s">
        <v>6950</v>
      </c>
      <c r="K3096" s="15">
        <v>1</v>
      </c>
    </row>
    <row r="3097" spans="7:11" x14ac:dyDescent="0.25">
      <c r="G3097" s="11" t="s">
        <v>7174</v>
      </c>
      <c r="H3097" s="14">
        <v>4</v>
      </c>
      <c r="J3097" s="11" t="s">
        <v>4133</v>
      </c>
      <c r="K3097" s="15">
        <v>1</v>
      </c>
    </row>
    <row r="3098" spans="7:11" x14ac:dyDescent="0.25">
      <c r="G3098" s="13" t="s">
        <v>32</v>
      </c>
      <c r="H3098" s="14">
        <v>4</v>
      </c>
      <c r="J3098" s="13" t="s">
        <v>32</v>
      </c>
      <c r="K3098" s="15">
        <v>1</v>
      </c>
    </row>
    <row r="3099" spans="7:11" x14ac:dyDescent="0.25">
      <c r="G3099" s="9" t="s">
        <v>6875</v>
      </c>
      <c r="H3099" s="14">
        <v>4</v>
      </c>
      <c r="J3099" s="9" t="s">
        <v>6986</v>
      </c>
      <c r="K3099" s="15">
        <v>1</v>
      </c>
    </row>
    <row r="3100" spans="7:11" x14ac:dyDescent="0.25">
      <c r="G3100" s="11" t="s">
        <v>6861</v>
      </c>
      <c r="H3100" s="14">
        <v>4</v>
      </c>
      <c r="J3100" s="11" t="s">
        <v>2638</v>
      </c>
      <c r="K3100" s="15">
        <v>1</v>
      </c>
    </row>
    <row r="3101" spans="7:11" x14ac:dyDescent="0.25">
      <c r="G3101" s="13" t="s">
        <v>32</v>
      </c>
      <c r="H3101" s="14">
        <v>4</v>
      </c>
      <c r="J3101" s="13" t="s">
        <v>120</v>
      </c>
      <c r="K3101" s="15">
        <v>1</v>
      </c>
    </row>
    <row r="3102" spans="7:11" x14ac:dyDescent="0.25">
      <c r="G3102" s="9" t="s">
        <v>7026</v>
      </c>
      <c r="H3102" s="14">
        <v>4</v>
      </c>
      <c r="J3102" s="9" t="s">
        <v>6952</v>
      </c>
      <c r="K3102" s="15">
        <v>1</v>
      </c>
    </row>
    <row r="3103" spans="7:11" x14ac:dyDescent="0.25">
      <c r="G3103" s="11" t="s">
        <v>871</v>
      </c>
      <c r="H3103" s="14">
        <v>4</v>
      </c>
      <c r="J3103" s="11" t="s">
        <v>1556</v>
      </c>
      <c r="K3103" s="15">
        <v>1</v>
      </c>
    </row>
    <row r="3104" spans="7:11" x14ac:dyDescent="0.25">
      <c r="G3104" s="13" t="s">
        <v>32</v>
      </c>
      <c r="H3104" s="14">
        <v>4</v>
      </c>
      <c r="J3104" s="13" t="s">
        <v>120</v>
      </c>
      <c r="K3104" s="15">
        <v>1</v>
      </c>
    </row>
    <row r="3105" spans="7:11" x14ac:dyDescent="0.25">
      <c r="G3105" s="9" t="s">
        <v>7355</v>
      </c>
      <c r="H3105" s="14">
        <v>4</v>
      </c>
      <c r="J3105" s="9" t="s">
        <v>7438</v>
      </c>
      <c r="K3105" s="15">
        <v>1</v>
      </c>
    </row>
    <row r="3106" spans="7:11" x14ac:dyDescent="0.25">
      <c r="G3106" s="11" t="s">
        <v>2484</v>
      </c>
      <c r="H3106" s="14">
        <v>4</v>
      </c>
      <c r="J3106" s="11" t="s">
        <v>7436</v>
      </c>
      <c r="K3106" s="15">
        <v>1</v>
      </c>
    </row>
    <row r="3107" spans="7:11" x14ac:dyDescent="0.25">
      <c r="G3107" s="13" t="s">
        <v>126</v>
      </c>
      <c r="H3107" s="14">
        <v>4</v>
      </c>
      <c r="J3107" s="13" t="s">
        <v>32</v>
      </c>
      <c r="K3107" s="15">
        <v>1</v>
      </c>
    </row>
    <row r="3108" spans="7:11" x14ac:dyDescent="0.25">
      <c r="G3108" s="9" t="s">
        <v>7186</v>
      </c>
      <c r="H3108" s="14">
        <v>4</v>
      </c>
      <c r="J3108" s="9" t="s">
        <v>7204</v>
      </c>
      <c r="K3108" s="15">
        <v>1</v>
      </c>
    </row>
    <row r="3109" spans="7:11" x14ac:dyDescent="0.25">
      <c r="G3109" s="11" t="s">
        <v>1507</v>
      </c>
      <c r="H3109" s="14">
        <v>4</v>
      </c>
      <c r="J3109" s="11" t="s">
        <v>1057</v>
      </c>
      <c r="K3109" s="15">
        <v>1</v>
      </c>
    </row>
    <row r="3110" spans="7:11" x14ac:dyDescent="0.25">
      <c r="G3110" s="13" t="s">
        <v>32</v>
      </c>
      <c r="H3110" s="14">
        <v>4</v>
      </c>
      <c r="J3110" s="13" t="s">
        <v>32</v>
      </c>
      <c r="K3110" s="15">
        <v>1</v>
      </c>
    </row>
    <row r="3111" spans="7:11" x14ac:dyDescent="0.25">
      <c r="G3111" s="9" t="s">
        <v>7399</v>
      </c>
      <c r="H3111" s="14">
        <v>4</v>
      </c>
      <c r="J3111" s="9" t="s">
        <v>7446</v>
      </c>
      <c r="K3111" s="15">
        <v>1</v>
      </c>
    </row>
    <row r="3112" spans="7:11" x14ac:dyDescent="0.25">
      <c r="G3112" s="11" t="s">
        <v>2874</v>
      </c>
      <c r="H3112" s="14">
        <v>4</v>
      </c>
      <c r="J3112" s="11" t="s">
        <v>3114</v>
      </c>
      <c r="K3112" s="15">
        <v>1</v>
      </c>
    </row>
    <row r="3113" spans="7:11" x14ac:dyDescent="0.25">
      <c r="G3113" s="13" t="s">
        <v>32</v>
      </c>
      <c r="H3113" s="14">
        <v>4</v>
      </c>
      <c r="J3113" s="13" t="s">
        <v>32</v>
      </c>
      <c r="K3113" s="15">
        <v>1</v>
      </c>
    </row>
    <row r="3114" spans="7:11" x14ac:dyDescent="0.25">
      <c r="G3114" s="9" t="s">
        <v>7200</v>
      </c>
      <c r="H3114" s="14">
        <v>4</v>
      </c>
      <c r="J3114" s="9" t="s">
        <v>6873</v>
      </c>
      <c r="K3114" s="15">
        <v>1</v>
      </c>
    </row>
    <row r="3115" spans="7:11" x14ac:dyDescent="0.25">
      <c r="G3115" s="11" t="s">
        <v>2367</v>
      </c>
      <c r="H3115" s="14">
        <v>4</v>
      </c>
      <c r="J3115" s="11" t="s">
        <v>6861</v>
      </c>
      <c r="K3115" s="15">
        <v>1</v>
      </c>
    </row>
    <row r="3116" spans="7:11" x14ac:dyDescent="0.25">
      <c r="G3116" s="13" t="s">
        <v>120</v>
      </c>
      <c r="H3116" s="14">
        <v>4</v>
      </c>
      <c r="J3116" s="13" t="s">
        <v>32</v>
      </c>
      <c r="K3116" s="15">
        <v>1</v>
      </c>
    </row>
    <row r="3117" spans="7:11" x14ac:dyDescent="0.25">
      <c r="G3117" s="9" t="s">
        <v>7469</v>
      </c>
      <c r="H3117" s="14">
        <v>4</v>
      </c>
      <c r="J3117" s="9" t="s">
        <v>7479</v>
      </c>
      <c r="K3117" s="15">
        <v>1</v>
      </c>
    </row>
    <row r="3118" spans="7:11" x14ac:dyDescent="0.25">
      <c r="G3118" s="11" t="s">
        <v>7470</v>
      </c>
      <c r="H3118" s="14">
        <v>4</v>
      </c>
      <c r="J3118" s="11" t="s">
        <v>4230</v>
      </c>
      <c r="K3118" s="15">
        <v>1</v>
      </c>
    </row>
    <row r="3119" spans="7:11" x14ac:dyDescent="0.25">
      <c r="G3119" s="13" t="s">
        <v>32</v>
      </c>
      <c r="H3119" s="14">
        <v>4</v>
      </c>
      <c r="J3119" s="13" t="s">
        <v>22</v>
      </c>
      <c r="K3119" s="15">
        <v>1</v>
      </c>
    </row>
    <row r="3120" spans="7:11" x14ac:dyDescent="0.25">
      <c r="G3120" s="9" t="s">
        <v>7032</v>
      </c>
      <c r="H3120" s="14">
        <v>4</v>
      </c>
      <c r="J3120" s="9" t="s">
        <v>7227</v>
      </c>
      <c r="K3120" s="15">
        <v>1</v>
      </c>
    </row>
    <row r="3121" spans="7:11" x14ac:dyDescent="0.25">
      <c r="G3121" s="11" t="s">
        <v>871</v>
      </c>
      <c r="H3121" s="14">
        <v>4</v>
      </c>
      <c r="J3121" s="11" t="s">
        <v>1057</v>
      </c>
      <c r="K3121" s="15">
        <v>1</v>
      </c>
    </row>
    <row r="3122" spans="7:11" x14ac:dyDescent="0.25">
      <c r="G3122" s="13" t="s">
        <v>32</v>
      </c>
      <c r="H3122" s="14">
        <v>4</v>
      </c>
      <c r="J3122" s="13" t="s">
        <v>32</v>
      </c>
      <c r="K3122" s="15">
        <v>1</v>
      </c>
    </row>
    <row r="3123" spans="7:11" x14ac:dyDescent="0.25">
      <c r="G3123" s="9" t="s">
        <v>6917</v>
      </c>
      <c r="H3123" s="14">
        <v>4</v>
      </c>
      <c r="J3123" s="9" t="s">
        <v>7487</v>
      </c>
      <c r="K3123" s="15">
        <v>1</v>
      </c>
    </row>
    <row r="3124" spans="7:11" x14ac:dyDescent="0.25">
      <c r="G3124" s="11" t="s">
        <v>6918</v>
      </c>
      <c r="H3124" s="14">
        <v>4</v>
      </c>
      <c r="J3124" s="11" t="s">
        <v>3242</v>
      </c>
      <c r="K3124" s="15">
        <v>1</v>
      </c>
    </row>
    <row r="3125" spans="7:11" x14ac:dyDescent="0.25">
      <c r="G3125" s="13" t="s">
        <v>120</v>
      </c>
      <c r="H3125" s="14">
        <v>4</v>
      </c>
      <c r="J3125" s="13" t="s">
        <v>32</v>
      </c>
      <c r="K3125" s="15">
        <v>1</v>
      </c>
    </row>
    <row r="3126" spans="7:11" x14ac:dyDescent="0.25">
      <c r="G3126" s="9" t="s">
        <v>7214</v>
      </c>
      <c r="H3126" s="14">
        <v>4</v>
      </c>
      <c r="J3126" s="9" t="s">
        <v>7229</v>
      </c>
      <c r="K3126" s="15">
        <v>1</v>
      </c>
    </row>
    <row r="3127" spans="7:11" x14ac:dyDescent="0.25">
      <c r="G3127" s="11" t="s">
        <v>1057</v>
      </c>
      <c r="H3127" s="14">
        <v>4</v>
      </c>
      <c r="J3127" s="11" t="s">
        <v>1057</v>
      </c>
      <c r="K3127" s="15">
        <v>1</v>
      </c>
    </row>
    <row r="3128" spans="7:11" x14ac:dyDescent="0.25">
      <c r="G3128" s="13" t="s">
        <v>32</v>
      </c>
      <c r="H3128" s="14">
        <v>4</v>
      </c>
      <c r="J3128" s="13" t="s">
        <v>32</v>
      </c>
      <c r="K3128" s="15">
        <v>1</v>
      </c>
    </row>
    <row r="3129" spans="7:11" x14ac:dyDescent="0.25">
      <c r="G3129" s="9" t="s">
        <v>7022</v>
      </c>
      <c r="H3129" s="14">
        <v>4</v>
      </c>
      <c r="J3129" s="9" t="s">
        <v>7491</v>
      </c>
      <c r="K3129" s="15">
        <v>1</v>
      </c>
    </row>
    <row r="3130" spans="7:11" x14ac:dyDescent="0.25">
      <c r="G3130" s="11" t="s">
        <v>871</v>
      </c>
      <c r="H3130" s="14">
        <v>4</v>
      </c>
      <c r="J3130" s="11" t="s">
        <v>2888</v>
      </c>
      <c r="K3130" s="15">
        <v>1</v>
      </c>
    </row>
    <row r="3131" spans="7:11" x14ac:dyDescent="0.25">
      <c r="G3131" s="13" t="s">
        <v>32</v>
      </c>
      <c r="H3131" s="14">
        <v>4</v>
      </c>
      <c r="J3131" s="13" t="s">
        <v>22</v>
      </c>
      <c r="K3131" s="15">
        <v>1</v>
      </c>
    </row>
    <row r="3132" spans="7:11" x14ac:dyDescent="0.25">
      <c r="G3132" s="9" t="s">
        <v>6969</v>
      </c>
      <c r="H3132" s="14">
        <v>4</v>
      </c>
      <c r="J3132" s="9" t="s">
        <v>7233</v>
      </c>
      <c r="K3132" s="15">
        <v>1</v>
      </c>
    </row>
    <row r="3133" spans="7:11" x14ac:dyDescent="0.25">
      <c r="G3133" s="11" t="s">
        <v>6959</v>
      </c>
      <c r="H3133" s="14">
        <v>4</v>
      </c>
      <c r="J3133" s="11" t="s">
        <v>1057</v>
      </c>
      <c r="K3133" s="15">
        <v>1</v>
      </c>
    </row>
    <row r="3134" spans="7:11" x14ac:dyDescent="0.25">
      <c r="G3134" s="13" t="s">
        <v>32</v>
      </c>
      <c r="H3134" s="14">
        <v>4</v>
      </c>
      <c r="J3134" s="13" t="s">
        <v>32</v>
      </c>
      <c r="K3134" s="15">
        <v>1</v>
      </c>
    </row>
    <row r="3135" spans="7:11" x14ac:dyDescent="0.25">
      <c r="G3135" s="9" t="s">
        <v>7372</v>
      </c>
      <c r="H3135" s="14">
        <v>4</v>
      </c>
      <c r="J3135" s="9" t="s">
        <v>7495</v>
      </c>
      <c r="K3135" s="15">
        <v>1</v>
      </c>
    </row>
    <row r="3136" spans="7:11" x14ac:dyDescent="0.25">
      <c r="G3136" s="11" t="s">
        <v>7360</v>
      </c>
      <c r="H3136" s="14">
        <v>4</v>
      </c>
      <c r="J3136" s="11" t="s">
        <v>2888</v>
      </c>
      <c r="K3136" s="15">
        <v>1</v>
      </c>
    </row>
    <row r="3137" spans="7:11" x14ac:dyDescent="0.25">
      <c r="G3137" s="13" t="s">
        <v>32</v>
      </c>
      <c r="H3137" s="14">
        <v>4</v>
      </c>
      <c r="J3137" s="13" t="s">
        <v>22</v>
      </c>
      <c r="K3137" s="15">
        <v>1</v>
      </c>
    </row>
    <row r="3138" spans="7:11" x14ac:dyDescent="0.25">
      <c r="G3138" s="9" t="s">
        <v>6890</v>
      </c>
      <c r="H3138" s="14">
        <v>4</v>
      </c>
      <c r="J3138" s="9" t="s">
        <v>7235</v>
      </c>
      <c r="K3138" s="15">
        <v>1</v>
      </c>
    </row>
    <row r="3139" spans="7:11" x14ac:dyDescent="0.25">
      <c r="G3139" s="11" t="s">
        <v>2170</v>
      </c>
      <c r="H3139" s="14">
        <v>4</v>
      </c>
      <c r="J3139" s="11" t="s">
        <v>1057</v>
      </c>
      <c r="K3139" s="15">
        <v>1</v>
      </c>
    </row>
    <row r="3140" spans="7:11" x14ac:dyDescent="0.25">
      <c r="G3140" s="13" t="s">
        <v>120</v>
      </c>
      <c r="H3140" s="14">
        <v>4</v>
      </c>
      <c r="J3140" s="13" t="s">
        <v>32</v>
      </c>
      <c r="K3140" s="15">
        <v>1</v>
      </c>
    </row>
    <row r="3141" spans="7:11" x14ac:dyDescent="0.25">
      <c r="G3141" s="9" t="s">
        <v>7386</v>
      </c>
      <c r="H3141" s="14">
        <v>4</v>
      </c>
      <c r="J3141" s="9" t="s">
        <v>7507</v>
      </c>
      <c r="K3141" s="15">
        <v>1</v>
      </c>
    </row>
    <row r="3142" spans="7:11" x14ac:dyDescent="0.25">
      <c r="G3142" s="11" t="s">
        <v>2874</v>
      </c>
      <c r="H3142" s="14">
        <v>4</v>
      </c>
      <c r="J3142" s="11" t="s">
        <v>2170</v>
      </c>
      <c r="K3142" s="15">
        <v>1</v>
      </c>
    </row>
    <row r="3143" spans="7:11" x14ac:dyDescent="0.25">
      <c r="G3143" s="13" t="s">
        <v>32</v>
      </c>
      <c r="H3143" s="14">
        <v>4</v>
      </c>
      <c r="J3143" s="13" t="s">
        <v>22</v>
      </c>
      <c r="K3143" s="15">
        <v>1</v>
      </c>
    </row>
    <row r="3144" spans="7:11" x14ac:dyDescent="0.25">
      <c r="G3144" s="9" t="s">
        <v>7241</v>
      </c>
      <c r="H3144" s="14">
        <v>4</v>
      </c>
      <c r="J3144" s="9" t="s">
        <v>7241</v>
      </c>
      <c r="K3144" s="15">
        <v>1</v>
      </c>
    </row>
    <row r="3145" spans="7:11" x14ac:dyDescent="0.25">
      <c r="G3145" s="11" t="s">
        <v>2494</v>
      </c>
      <c r="H3145" s="14">
        <v>4</v>
      </c>
      <c r="J3145" s="11" t="s">
        <v>2494</v>
      </c>
      <c r="K3145" s="15">
        <v>1</v>
      </c>
    </row>
    <row r="3146" spans="7:11" x14ac:dyDescent="0.25">
      <c r="G3146" s="13" t="s">
        <v>32</v>
      </c>
      <c r="H3146" s="14">
        <v>4</v>
      </c>
      <c r="J3146" s="13" t="s">
        <v>32</v>
      </c>
      <c r="K3146" s="15">
        <v>1</v>
      </c>
    </row>
    <row r="3147" spans="7:11" x14ac:dyDescent="0.25">
      <c r="G3147" s="9" t="s">
        <v>7405</v>
      </c>
      <c r="H3147" s="14">
        <v>4</v>
      </c>
      <c r="J3147" s="9" t="s">
        <v>7512</v>
      </c>
      <c r="K3147" s="15">
        <v>1</v>
      </c>
    </row>
    <row r="3148" spans="7:11" x14ac:dyDescent="0.25">
      <c r="G3148" s="11" t="s">
        <v>684</v>
      </c>
      <c r="H3148" s="14">
        <v>4</v>
      </c>
      <c r="J3148" s="11" t="s">
        <v>7510</v>
      </c>
      <c r="K3148" s="15">
        <v>1</v>
      </c>
    </row>
    <row r="3149" spans="7:11" x14ac:dyDescent="0.25">
      <c r="G3149" s="13" t="s">
        <v>32</v>
      </c>
      <c r="H3149" s="14">
        <v>4</v>
      </c>
      <c r="J3149" s="13" t="s">
        <v>32</v>
      </c>
      <c r="K3149" s="15">
        <v>1</v>
      </c>
    </row>
    <row r="3150" spans="7:11" x14ac:dyDescent="0.25">
      <c r="G3150" s="9" t="s">
        <v>7255</v>
      </c>
      <c r="H3150" s="14">
        <v>4</v>
      </c>
      <c r="J3150" s="9" t="s">
        <v>7249</v>
      </c>
      <c r="K3150" s="15">
        <v>1</v>
      </c>
    </row>
    <row r="3151" spans="7:11" x14ac:dyDescent="0.25">
      <c r="G3151" s="11" t="s">
        <v>2250</v>
      </c>
      <c r="H3151" s="14">
        <v>4</v>
      </c>
      <c r="J3151" s="11" t="s">
        <v>2250</v>
      </c>
      <c r="K3151" s="15">
        <v>1</v>
      </c>
    </row>
    <row r="3152" spans="7:11" x14ac:dyDescent="0.25">
      <c r="G3152" s="13" t="s">
        <v>32</v>
      </c>
      <c r="H3152" s="14">
        <v>4</v>
      </c>
      <c r="J3152" s="13" t="s">
        <v>32</v>
      </c>
      <c r="K3152" s="15">
        <v>1</v>
      </c>
    </row>
    <row r="3153" spans="7:11" x14ac:dyDescent="0.25">
      <c r="G3153" s="9" t="s">
        <v>7424</v>
      </c>
      <c r="H3153" s="14">
        <v>4</v>
      </c>
      <c r="J3153" s="9" t="s">
        <v>7519</v>
      </c>
      <c r="K3153" s="15">
        <v>1</v>
      </c>
    </row>
    <row r="3154" spans="7:11" x14ac:dyDescent="0.25">
      <c r="G3154" s="11" t="s">
        <v>1209</v>
      </c>
      <c r="H3154" s="14">
        <v>4</v>
      </c>
      <c r="J3154" s="11" t="s">
        <v>3242</v>
      </c>
      <c r="K3154" s="15">
        <v>1</v>
      </c>
    </row>
    <row r="3155" spans="7:11" x14ac:dyDescent="0.25">
      <c r="G3155" s="13" t="s">
        <v>126</v>
      </c>
      <c r="H3155" s="14">
        <v>4</v>
      </c>
      <c r="J3155" s="13" t="s">
        <v>32</v>
      </c>
      <c r="K3155" s="15">
        <v>1</v>
      </c>
    </row>
    <row r="3156" spans="7:11" x14ac:dyDescent="0.25">
      <c r="G3156" s="9" t="s">
        <v>7259</v>
      </c>
      <c r="H3156" s="14">
        <v>4</v>
      </c>
      <c r="J3156" s="9" t="s">
        <v>7251</v>
      </c>
      <c r="K3156" s="15">
        <v>1</v>
      </c>
    </row>
    <row r="3157" spans="7:11" x14ac:dyDescent="0.25">
      <c r="G3157" s="11" t="s">
        <v>50</v>
      </c>
      <c r="H3157" s="14">
        <v>4</v>
      </c>
      <c r="J3157" s="11" t="s">
        <v>2250</v>
      </c>
      <c r="K3157" s="15">
        <v>1</v>
      </c>
    </row>
    <row r="3158" spans="7:11" x14ac:dyDescent="0.25">
      <c r="G3158" s="13" t="s">
        <v>32</v>
      </c>
      <c r="H3158" s="14">
        <v>4</v>
      </c>
      <c r="J3158" s="13" t="s">
        <v>32</v>
      </c>
      <c r="K3158" s="15">
        <v>1</v>
      </c>
    </row>
    <row r="3159" spans="7:11" x14ac:dyDescent="0.25">
      <c r="G3159" s="9" t="s">
        <v>7489</v>
      </c>
      <c r="H3159" s="14">
        <v>4</v>
      </c>
      <c r="J3159" s="9" t="s">
        <v>7552</v>
      </c>
      <c r="K3159" s="15">
        <v>1</v>
      </c>
    </row>
    <row r="3160" spans="7:11" x14ac:dyDescent="0.25">
      <c r="G3160" s="11" t="s">
        <v>2888</v>
      </c>
      <c r="H3160" s="14">
        <v>4</v>
      </c>
      <c r="J3160" s="11" t="s">
        <v>3573</v>
      </c>
      <c r="K3160" s="15">
        <v>1</v>
      </c>
    </row>
    <row r="3161" spans="7:11" x14ac:dyDescent="0.25">
      <c r="G3161" s="13" t="s">
        <v>22</v>
      </c>
      <c r="H3161" s="14">
        <v>4</v>
      </c>
      <c r="J3161" s="13" t="s">
        <v>32</v>
      </c>
      <c r="K3161" s="15">
        <v>1</v>
      </c>
    </row>
    <row r="3162" spans="7:11" x14ac:dyDescent="0.25">
      <c r="G3162" s="9" t="s">
        <v>6998</v>
      </c>
      <c r="H3162" s="14">
        <v>4</v>
      </c>
      <c r="J3162" s="9" t="s">
        <v>7253</v>
      </c>
      <c r="K3162" s="15">
        <v>1</v>
      </c>
    </row>
    <row r="3163" spans="7:11" x14ac:dyDescent="0.25">
      <c r="G3163" s="11" t="s">
        <v>871</v>
      </c>
      <c r="H3163" s="14">
        <v>4</v>
      </c>
      <c r="J3163" s="11" t="s">
        <v>2250</v>
      </c>
      <c r="K3163" s="15">
        <v>1</v>
      </c>
    </row>
    <row r="3164" spans="7:11" x14ac:dyDescent="0.25">
      <c r="G3164" s="13" t="s">
        <v>32</v>
      </c>
      <c r="H3164" s="14">
        <v>4</v>
      </c>
      <c r="J3164" s="13" t="s">
        <v>32</v>
      </c>
      <c r="K3164" s="15">
        <v>1</v>
      </c>
    </row>
    <row r="3165" spans="7:11" x14ac:dyDescent="0.25">
      <c r="G3165" s="9" t="s">
        <v>7499</v>
      </c>
      <c r="H3165" s="14">
        <v>4</v>
      </c>
      <c r="J3165" s="9" t="s">
        <v>7570</v>
      </c>
      <c r="K3165" s="15">
        <v>1</v>
      </c>
    </row>
    <row r="3166" spans="7:11" x14ac:dyDescent="0.25">
      <c r="G3166" s="11" t="s">
        <v>2888</v>
      </c>
      <c r="H3166" s="14">
        <v>4</v>
      </c>
      <c r="J3166" s="11" t="s">
        <v>902</v>
      </c>
      <c r="K3166" s="15">
        <v>1</v>
      </c>
    </row>
    <row r="3167" spans="7:11" x14ac:dyDescent="0.25">
      <c r="G3167" s="13" t="s">
        <v>22</v>
      </c>
      <c r="H3167" s="14">
        <v>4</v>
      </c>
      <c r="J3167" s="13" t="s">
        <v>32</v>
      </c>
      <c r="K3167" s="15">
        <v>1</v>
      </c>
    </row>
    <row r="3168" spans="7:11" x14ac:dyDescent="0.25">
      <c r="G3168" s="9" t="s">
        <v>7268</v>
      </c>
      <c r="H3168" s="14">
        <v>4</v>
      </c>
      <c r="J3168" s="9" t="s">
        <v>7255</v>
      </c>
      <c r="K3168" s="15">
        <v>1</v>
      </c>
    </row>
    <row r="3169" spans="7:11" x14ac:dyDescent="0.25">
      <c r="G3169" s="11" t="s">
        <v>1057</v>
      </c>
      <c r="H3169" s="14">
        <v>4</v>
      </c>
      <c r="J3169" s="11" t="s">
        <v>2250</v>
      </c>
      <c r="K3169" s="15">
        <v>1</v>
      </c>
    </row>
    <row r="3170" spans="7:11" x14ac:dyDescent="0.25">
      <c r="G3170" s="13" t="s">
        <v>32</v>
      </c>
      <c r="H3170" s="14">
        <v>4</v>
      </c>
      <c r="J3170" s="13" t="s">
        <v>32</v>
      </c>
      <c r="K3170" s="15">
        <v>1</v>
      </c>
    </row>
    <row r="3171" spans="7:11" x14ac:dyDescent="0.25">
      <c r="G3171" s="9" t="s">
        <v>6908</v>
      </c>
      <c r="H3171" s="14">
        <v>4</v>
      </c>
      <c r="J3171" s="9" t="s">
        <v>7257</v>
      </c>
      <c r="K3171" s="15">
        <v>1</v>
      </c>
    </row>
    <row r="3172" spans="7:11" x14ac:dyDescent="0.25">
      <c r="G3172" s="11" t="s">
        <v>1053</v>
      </c>
      <c r="H3172" s="14">
        <v>4</v>
      </c>
      <c r="J3172" s="11" t="s">
        <v>2250</v>
      </c>
      <c r="K3172" s="15">
        <v>1</v>
      </c>
    </row>
    <row r="3173" spans="7:11" x14ac:dyDescent="0.25">
      <c r="G3173" s="13" t="s">
        <v>120</v>
      </c>
      <c r="H3173" s="14">
        <v>4</v>
      </c>
      <c r="J3173" s="13" t="s">
        <v>32</v>
      </c>
      <c r="K3173" s="15">
        <v>1</v>
      </c>
    </row>
    <row r="3174" spans="7:11" x14ac:dyDescent="0.25">
      <c r="G3174" s="9" t="s">
        <v>7079</v>
      </c>
      <c r="H3174" s="14">
        <v>4</v>
      </c>
      <c r="J3174" s="9" t="s">
        <v>7288</v>
      </c>
      <c r="K3174" s="15">
        <v>1</v>
      </c>
    </row>
    <row r="3175" spans="7:11" x14ac:dyDescent="0.25">
      <c r="G3175" s="11" t="s">
        <v>380</v>
      </c>
      <c r="H3175" s="14">
        <v>4</v>
      </c>
      <c r="J3175" s="11" t="s">
        <v>7278</v>
      </c>
      <c r="K3175" s="15">
        <v>1</v>
      </c>
    </row>
    <row r="3176" spans="7:11" x14ac:dyDescent="0.25">
      <c r="G3176" s="13" t="s">
        <v>79</v>
      </c>
      <c r="H3176" s="14">
        <v>4</v>
      </c>
      <c r="J3176" s="13" t="s">
        <v>32</v>
      </c>
      <c r="K3176" s="15">
        <v>1</v>
      </c>
    </row>
    <row r="3177" spans="7:11" x14ac:dyDescent="0.25">
      <c r="G3177" s="9" t="s">
        <v>7339</v>
      </c>
      <c r="H3177" s="14">
        <v>4</v>
      </c>
      <c r="J3177" s="9" t="s">
        <v>6712</v>
      </c>
      <c r="K3177" s="15">
        <v>1</v>
      </c>
    </row>
    <row r="3178" spans="7:11" x14ac:dyDescent="0.25">
      <c r="G3178" s="11" t="s">
        <v>388</v>
      </c>
      <c r="H3178" s="14">
        <v>4</v>
      </c>
      <c r="J3178" s="11" t="s">
        <v>3162</v>
      </c>
      <c r="K3178" s="15">
        <v>1</v>
      </c>
    </row>
    <row r="3179" spans="7:11" x14ac:dyDescent="0.25">
      <c r="G3179" s="13" t="s">
        <v>126</v>
      </c>
      <c r="H3179" s="14">
        <v>4</v>
      </c>
      <c r="J3179" s="13" t="s">
        <v>32</v>
      </c>
      <c r="K3179" s="15">
        <v>1</v>
      </c>
    </row>
    <row r="3180" spans="7:11" x14ac:dyDescent="0.25">
      <c r="G3180" s="9" t="s">
        <v>7171</v>
      </c>
      <c r="H3180" s="14">
        <v>4</v>
      </c>
      <c r="J3180" s="9" t="s">
        <v>6650</v>
      </c>
      <c r="K3180" s="15">
        <v>1</v>
      </c>
    </row>
    <row r="3181" spans="7:11" x14ac:dyDescent="0.25">
      <c r="G3181" s="11" t="s">
        <v>1556</v>
      </c>
      <c r="H3181" s="14">
        <v>4</v>
      </c>
      <c r="J3181" s="11" t="s">
        <v>2455</v>
      </c>
      <c r="K3181" s="15">
        <v>1</v>
      </c>
    </row>
    <row r="3182" spans="7:11" x14ac:dyDescent="0.25">
      <c r="G3182" s="13" t="s">
        <v>120</v>
      </c>
      <c r="H3182" s="14">
        <v>4</v>
      </c>
      <c r="J3182" s="13" t="s">
        <v>120</v>
      </c>
      <c r="K3182" s="15">
        <v>1</v>
      </c>
    </row>
    <row r="3183" spans="7:11" x14ac:dyDescent="0.25">
      <c r="G3183" s="9" t="s">
        <v>6720</v>
      </c>
      <c r="H3183" s="14">
        <v>4</v>
      </c>
      <c r="J3183" s="9" t="s">
        <v>6385</v>
      </c>
      <c r="K3183" s="15">
        <v>1</v>
      </c>
    </row>
    <row r="3184" spans="7:11" x14ac:dyDescent="0.25">
      <c r="G3184" s="11" t="s">
        <v>3162</v>
      </c>
      <c r="H3184" s="14">
        <v>4</v>
      </c>
      <c r="J3184" s="11" t="s">
        <v>2631</v>
      </c>
      <c r="K3184" s="15">
        <v>1</v>
      </c>
    </row>
    <row r="3185" spans="7:11" x14ac:dyDescent="0.25">
      <c r="G3185" s="13" t="s">
        <v>32</v>
      </c>
      <c r="H3185" s="14">
        <v>4</v>
      </c>
      <c r="J3185" s="13" t="s">
        <v>32</v>
      </c>
      <c r="K3185" s="15">
        <v>1</v>
      </c>
    </row>
    <row r="3186" spans="7:11" x14ac:dyDescent="0.25">
      <c r="G3186" s="9" t="s">
        <v>6219</v>
      </c>
      <c r="H3186" s="14">
        <v>4</v>
      </c>
      <c r="J3186" s="9" t="s">
        <v>6419</v>
      </c>
      <c r="K3186" s="15">
        <v>1</v>
      </c>
    </row>
    <row r="3187" spans="7:11" x14ac:dyDescent="0.25">
      <c r="G3187" s="11" t="s">
        <v>2484</v>
      </c>
      <c r="H3187" s="14">
        <v>4</v>
      </c>
      <c r="J3187" s="11" t="s">
        <v>5305</v>
      </c>
      <c r="K3187" s="15">
        <v>1</v>
      </c>
    </row>
    <row r="3188" spans="7:11" x14ac:dyDescent="0.25">
      <c r="G3188" s="13" t="s">
        <v>126</v>
      </c>
      <c r="H3188" s="14">
        <v>4</v>
      </c>
      <c r="J3188" s="13" t="s">
        <v>32</v>
      </c>
      <c r="K3188" s="15">
        <v>1</v>
      </c>
    </row>
    <row r="3189" spans="7:11" x14ac:dyDescent="0.25">
      <c r="G3189" s="9" t="s">
        <v>6770</v>
      </c>
      <c r="H3189" s="14">
        <v>4</v>
      </c>
      <c r="J3189" s="9" t="s">
        <v>6676</v>
      </c>
      <c r="K3189" s="15">
        <v>1</v>
      </c>
    </row>
    <row r="3190" spans="7:11" x14ac:dyDescent="0.25">
      <c r="G3190" s="11" t="s">
        <v>793</v>
      </c>
      <c r="H3190" s="14">
        <v>4</v>
      </c>
      <c r="J3190" s="11" t="s">
        <v>3162</v>
      </c>
      <c r="K3190" s="15">
        <v>1</v>
      </c>
    </row>
    <row r="3191" spans="7:11" x14ac:dyDescent="0.25">
      <c r="G3191" s="13" t="s">
        <v>120</v>
      </c>
      <c r="H3191" s="14">
        <v>4</v>
      </c>
      <c r="J3191" s="13" t="s">
        <v>32</v>
      </c>
      <c r="K3191" s="15">
        <v>1</v>
      </c>
    </row>
    <row r="3192" spans="7:11" x14ac:dyDescent="0.25">
      <c r="G3192" s="9" t="s">
        <v>6602</v>
      </c>
      <c r="H3192" s="14">
        <v>4</v>
      </c>
      <c r="J3192" s="9" t="s">
        <v>6427</v>
      </c>
      <c r="K3192" s="15">
        <v>1</v>
      </c>
    </row>
    <row r="3193" spans="7:11" x14ac:dyDescent="0.25">
      <c r="G3193" s="11" t="s">
        <v>2250</v>
      </c>
      <c r="H3193" s="14">
        <v>4</v>
      </c>
      <c r="J3193" s="11" t="s">
        <v>3071</v>
      </c>
      <c r="K3193" s="15">
        <v>1</v>
      </c>
    </row>
    <row r="3194" spans="7:11" x14ac:dyDescent="0.25">
      <c r="G3194" s="13" t="s">
        <v>126</v>
      </c>
      <c r="H3194" s="14">
        <v>4</v>
      </c>
      <c r="J3194" s="13" t="s">
        <v>32</v>
      </c>
      <c r="K3194" s="15">
        <v>1</v>
      </c>
    </row>
    <row r="3195" spans="7:11" x14ac:dyDescent="0.25">
      <c r="G3195" s="9" t="s">
        <v>6598</v>
      </c>
      <c r="H3195" s="14">
        <v>4</v>
      </c>
      <c r="J3195" s="9" t="s">
        <v>6345</v>
      </c>
      <c r="K3195" s="15">
        <v>1</v>
      </c>
    </row>
    <row r="3196" spans="7:11" x14ac:dyDescent="0.25">
      <c r="G3196" s="11" t="s">
        <v>2250</v>
      </c>
      <c r="H3196" s="14">
        <v>4</v>
      </c>
      <c r="J3196" s="11" t="s">
        <v>509</v>
      </c>
      <c r="K3196" s="15">
        <v>1</v>
      </c>
    </row>
    <row r="3197" spans="7:11" x14ac:dyDescent="0.25">
      <c r="G3197" s="13" t="s">
        <v>126</v>
      </c>
      <c r="H3197" s="14">
        <v>4</v>
      </c>
      <c r="J3197" s="13" t="s">
        <v>79</v>
      </c>
      <c r="K3197" s="15">
        <v>1</v>
      </c>
    </row>
    <row r="3198" spans="7:11" x14ac:dyDescent="0.25">
      <c r="G3198" s="9" t="s">
        <v>6429</v>
      </c>
      <c r="H3198" s="14">
        <v>4</v>
      </c>
      <c r="J3198" s="9" t="s">
        <v>6180</v>
      </c>
      <c r="K3198" s="15">
        <v>1</v>
      </c>
    </row>
    <row r="3199" spans="7:11" x14ac:dyDescent="0.25">
      <c r="G3199" s="11" t="s">
        <v>3071</v>
      </c>
      <c r="H3199" s="14">
        <v>4</v>
      </c>
      <c r="J3199" s="11" t="s">
        <v>3816</v>
      </c>
      <c r="K3199" s="15">
        <v>1</v>
      </c>
    </row>
    <row r="3200" spans="7:11" x14ac:dyDescent="0.25">
      <c r="G3200" s="13" t="s">
        <v>32</v>
      </c>
      <c r="H3200" s="14">
        <v>4</v>
      </c>
      <c r="J3200" s="13" t="s">
        <v>32</v>
      </c>
      <c r="K3200" s="15">
        <v>1</v>
      </c>
    </row>
    <row r="3201" spans="7:11" x14ac:dyDescent="0.25">
      <c r="G3201" s="9" t="s">
        <v>6735</v>
      </c>
      <c r="H3201" s="14">
        <v>4</v>
      </c>
      <c r="J3201" s="9" t="s">
        <v>6395</v>
      </c>
      <c r="K3201" s="15">
        <v>1</v>
      </c>
    </row>
    <row r="3202" spans="7:11" x14ac:dyDescent="0.25">
      <c r="G3202" s="11" t="s">
        <v>1303</v>
      </c>
      <c r="H3202" s="14">
        <v>4</v>
      </c>
      <c r="J3202" s="11" t="s">
        <v>585</v>
      </c>
      <c r="K3202" s="15">
        <v>1</v>
      </c>
    </row>
    <row r="3203" spans="7:11" x14ac:dyDescent="0.25">
      <c r="G3203" s="13" t="s">
        <v>22</v>
      </c>
      <c r="H3203" s="14">
        <v>4</v>
      </c>
      <c r="J3203" s="13" t="s">
        <v>120</v>
      </c>
      <c r="K3203" s="15">
        <v>1</v>
      </c>
    </row>
    <row r="3204" spans="7:11" x14ac:dyDescent="0.25">
      <c r="G3204" s="9" t="s">
        <v>6435</v>
      </c>
      <c r="H3204" s="14">
        <v>4</v>
      </c>
      <c r="J3204" s="9" t="s">
        <v>6433</v>
      </c>
      <c r="K3204" s="15">
        <v>1</v>
      </c>
    </row>
    <row r="3205" spans="7:11" x14ac:dyDescent="0.25">
      <c r="G3205" s="11" t="s">
        <v>1247</v>
      </c>
      <c r="H3205" s="14">
        <v>4</v>
      </c>
      <c r="J3205" s="11" t="s">
        <v>3071</v>
      </c>
      <c r="K3205" s="15">
        <v>1</v>
      </c>
    </row>
    <row r="3206" spans="7:11" x14ac:dyDescent="0.25">
      <c r="G3206" s="13" t="s">
        <v>126</v>
      </c>
      <c r="H3206" s="14">
        <v>4</v>
      </c>
      <c r="J3206" s="13" t="s">
        <v>32</v>
      </c>
      <c r="K3206" s="15">
        <v>1</v>
      </c>
    </row>
    <row r="3207" spans="7:11" x14ac:dyDescent="0.25">
      <c r="G3207" s="9" t="s">
        <v>6580</v>
      </c>
      <c r="H3207" s="14">
        <v>4</v>
      </c>
      <c r="J3207" s="9" t="s">
        <v>6663</v>
      </c>
      <c r="K3207" s="15">
        <v>1</v>
      </c>
    </row>
    <row r="3208" spans="7:11" x14ac:dyDescent="0.25">
      <c r="G3208" s="11" t="s">
        <v>2250</v>
      </c>
      <c r="H3208" s="14">
        <v>4</v>
      </c>
      <c r="J3208" s="11" t="s">
        <v>4003</v>
      </c>
      <c r="K3208" s="15">
        <v>1</v>
      </c>
    </row>
    <row r="3209" spans="7:11" x14ac:dyDescent="0.25">
      <c r="G3209" s="13" t="s">
        <v>126</v>
      </c>
      <c r="H3209" s="14">
        <v>4</v>
      </c>
      <c r="J3209" s="13" t="s">
        <v>32</v>
      </c>
      <c r="K3209" s="15">
        <v>1</v>
      </c>
    </row>
    <row r="3210" spans="7:11" x14ac:dyDescent="0.25">
      <c r="G3210" s="9" t="s">
        <v>6255</v>
      </c>
      <c r="H3210" s="14">
        <v>4</v>
      </c>
      <c r="J3210" s="9" t="s">
        <v>6435</v>
      </c>
      <c r="K3210" s="15">
        <v>1</v>
      </c>
    </row>
    <row r="3211" spans="7:11" x14ac:dyDescent="0.25">
      <c r="G3211" s="11" t="s">
        <v>2645</v>
      </c>
      <c r="H3211" s="14">
        <v>4</v>
      </c>
      <c r="J3211" s="11" t="s">
        <v>1247</v>
      </c>
      <c r="K3211" s="15">
        <v>1</v>
      </c>
    </row>
    <row r="3212" spans="7:11" x14ac:dyDescent="0.25">
      <c r="G3212" s="13" t="s">
        <v>126</v>
      </c>
      <c r="H3212" s="14">
        <v>4</v>
      </c>
      <c r="J3212" s="13" t="s">
        <v>126</v>
      </c>
      <c r="K3212" s="15">
        <v>1</v>
      </c>
    </row>
    <row r="3213" spans="7:11" x14ac:dyDescent="0.25">
      <c r="G3213" s="9" t="s">
        <v>6405</v>
      </c>
      <c r="H3213" s="14">
        <v>4</v>
      </c>
      <c r="J3213" s="9" t="s">
        <v>6231</v>
      </c>
      <c r="K3213" s="15">
        <v>1</v>
      </c>
    </row>
    <row r="3214" spans="7:11" x14ac:dyDescent="0.25">
      <c r="G3214" s="11" t="s">
        <v>585</v>
      </c>
      <c r="H3214" s="14">
        <v>4</v>
      </c>
      <c r="J3214" s="11" t="s">
        <v>1737</v>
      </c>
      <c r="K3214" s="15">
        <v>1</v>
      </c>
    </row>
    <row r="3215" spans="7:11" x14ac:dyDescent="0.25">
      <c r="G3215" s="13" t="s">
        <v>120</v>
      </c>
      <c r="H3215" s="14">
        <v>4</v>
      </c>
      <c r="J3215" s="13" t="s">
        <v>126</v>
      </c>
      <c r="K3215" s="15">
        <v>1</v>
      </c>
    </row>
    <row r="3216" spans="7:11" x14ac:dyDescent="0.25">
      <c r="G3216" s="9" t="s">
        <v>6618</v>
      </c>
      <c r="H3216" s="14">
        <v>4</v>
      </c>
      <c r="J3216" s="9" t="s">
        <v>6443</v>
      </c>
      <c r="K3216" s="15">
        <v>1</v>
      </c>
    </row>
    <row r="3217" spans="7:11" x14ac:dyDescent="0.25">
      <c r="G3217" s="11" t="s">
        <v>1209</v>
      </c>
      <c r="H3217" s="14">
        <v>4</v>
      </c>
      <c r="J3217" s="11" t="s">
        <v>427</v>
      </c>
      <c r="K3217" s="15">
        <v>1</v>
      </c>
    </row>
    <row r="3218" spans="7:11" x14ac:dyDescent="0.25">
      <c r="G3218" s="13" t="s">
        <v>126</v>
      </c>
      <c r="H3218" s="14">
        <v>4</v>
      </c>
      <c r="J3218" s="13" t="s">
        <v>126</v>
      </c>
      <c r="K3218" s="15">
        <v>1</v>
      </c>
    </row>
    <row r="3219" spans="7:11" x14ac:dyDescent="0.25">
      <c r="G3219" s="9" t="s">
        <v>6241</v>
      </c>
      <c r="H3219" s="14">
        <v>4</v>
      </c>
      <c r="J3219" s="9" t="s">
        <v>6237</v>
      </c>
      <c r="K3219" s="15">
        <v>1</v>
      </c>
    </row>
    <row r="3220" spans="7:11" x14ac:dyDescent="0.25">
      <c r="G3220" s="11" t="s">
        <v>2645</v>
      </c>
      <c r="H3220" s="14">
        <v>4</v>
      </c>
      <c r="J3220" s="11" t="s">
        <v>1221</v>
      </c>
      <c r="K3220" s="15">
        <v>1</v>
      </c>
    </row>
    <row r="3221" spans="7:11" x14ac:dyDescent="0.25">
      <c r="G3221" s="13" t="s">
        <v>126</v>
      </c>
      <c r="H3221" s="14">
        <v>4</v>
      </c>
      <c r="J3221" s="13" t="s">
        <v>22</v>
      </c>
      <c r="K3221" s="15">
        <v>1</v>
      </c>
    </row>
    <row r="3222" spans="7:11" x14ac:dyDescent="0.25">
      <c r="G3222" s="9" t="s">
        <v>6192</v>
      </c>
      <c r="H3222" s="14">
        <v>4</v>
      </c>
      <c r="J3222" s="9" t="s">
        <v>6445</v>
      </c>
      <c r="K3222" s="15">
        <v>1</v>
      </c>
    </row>
    <row r="3223" spans="7:11" x14ac:dyDescent="0.25">
      <c r="G3223" s="11" t="s">
        <v>1786</v>
      </c>
      <c r="H3223" s="14">
        <v>4</v>
      </c>
      <c r="J3223" s="11" t="s">
        <v>339</v>
      </c>
      <c r="K3223" s="15">
        <v>1</v>
      </c>
    </row>
    <row r="3224" spans="7:11" x14ac:dyDescent="0.25">
      <c r="G3224" s="13" t="s">
        <v>22</v>
      </c>
      <c r="H3224" s="14">
        <v>4</v>
      </c>
      <c r="J3224" s="13" t="s">
        <v>32</v>
      </c>
      <c r="K3224" s="15">
        <v>1</v>
      </c>
    </row>
    <row r="3225" spans="7:11" x14ac:dyDescent="0.25">
      <c r="G3225" s="9" t="s">
        <v>6281</v>
      </c>
      <c r="H3225" s="14">
        <v>4</v>
      </c>
      <c r="J3225" s="9" t="s">
        <v>6371</v>
      </c>
      <c r="K3225" s="15">
        <v>1</v>
      </c>
    </row>
    <row r="3226" spans="7:11" x14ac:dyDescent="0.25">
      <c r="G3226" s="11" t="s">
        <v>2631</v>
      </c>
      <c r="H3226" s="14">
        <v>4</v>
      </c>
      <c r="J3226" s="11" t="s">
        <v>427</v>
      </c>
      <c r="K3226" s="15">
        <v>1</v>
      </c>
    </row>
    <row r="3227" spans="7:11" x14ac:dyDescent="0.25">
      <c r="G3227" s="13" t="s">
        <v>32</v>
      </c>
      <c r="H3227" s="14">
        <v>4</v>
      </c>
      <c r="J3227" s="13" t="s">
        <v>126</v>
      </c>
      <c r="K3227" s="15">
        <v>1</v>
      </c>
    </row>
    <row r="3228" spans="7:11" x14ac:dyDescent="0.25">
      <c r="G3228" s="9" t="s">
        <v>6628</v>
      </c>
      <c r="H3228" s="14">
        <v>4</v>
      </c>
      <c r="J3228" s="9" t="s">
        <v>6447</v>
      </c>
      <c r="K3228" s="15">
        <v>1</v>
      </c>
    </row>
    <row r="3229" spans="7:11" x14ac:dyDescent="0.25">
      <c r="G3229" s="11" t="s">
        <v>2250</v>
      </c>
      <c r="H3229" s="14">
        <v>4</v>
      </c>
      <c r="J3229" s="11" t="s">
        <v>680</v>
      </c>
      <c r="K3229" s="15">
        <v>1</v>
      </c>
    </row>
    <row r="3230" spans="7:11" x14ac:dyDescent="0.25">
      <c r="G3230" s="13" t="s">
        <v>126</v>
      </c>
      <c r="H3230" s="14">
        <v>4</v>
      </c>
      <c r="J3230" s="13" t="s">
        <v>32</v>
      </c>
      <c r="K3230" s="15">
        <v>1</v>
      </c>
    </row>
    <row r="3231" spans="7:11" x14ac:dyDescent="0.25">
      <c r="G3231" s="9" t="s">
        <v>6737</v>
      </c>
      <c r="H3231" s="14">
        <v>4</v>
      </c>
      <c r="J3231" s="9" t="s">
        <v>6806</v>
      </c>
      <c r="K3231" s="15">
        <v>1</v>
      </c>
    </row>
    <row r="3232" spans="7:11" x14ac:dyDescent="0.25">
      <c r="G3232" s="11" t="s">
        <v>1303</v>
      </c>
      <c r="H3232" s="14">
        <v>4</v>
      </c>
      <c r="J3232" s="11" t="s">
        <v>2611</v>
      </c>
      <c r="K3232" s="15">
        <v>1</v>
      </c>
    </row>
    <row r="3233" spans="7:11" x14ac:dyDescent="0.25">
      <c r="G3233" s="13" t="s">
        <v>22</v>
      </c>
      <c r="H3233" s="14">
        <v>4</v>
      </c>
      <c r="J3233" s="13" t="s">
        <v>32</v>
      </c>
      <c r="K3233" s="15">
        <v>1</v>
      </c>
    </row>
    <row r="3234" spans="7:11" x14ac:dyDescent="0.25">
      <c r="G3234" s="9" t="s">
        <v>6178</v>
      </c>
      <c r="H3234" s="14">
        <v>4</v>
      </c>
      <c r="J3234" s="9" t="s">
        <v>6247</v>
      </c>
      <c r="K3234" s="15">
        <v>1</v>
      </c>
    </row>
    <row r="3235" spans="7:11" x14ac:dyDescent="0.25">
      <c r="G3235" s="11" t="s">
        <v>835</v>
      </c>
      <c r="H3235" s="14">
        <v>4</v>
      </c>
      <c r="J3235" s="11" t="s">
        <v>2645</v>
      </c>
      <c r="K3235" s="15">
        <v>1</v>
      </c>
    </row>
    <row r="3236" spans="7:11" x14ac:dyDescent="0.25">
      <c r="G3236" s="13" t="s">
        <v>32</v>
      </c>
      <c r="H3236" s="14">
        <v>4</v>
      </c>
      <c r="J3236" s="13" t="s">
        <v>126</v>
      </c>
      <c r="K3236" s="15">
        <v>1</v>
      </c>
    </row>
    <row r="3237" spans="7:11" x14ac:dyDescent="0.25">
      <c r="G3237" s="9" t="s">
        <v>6776</v>
      </c>
      <c r="H3237" s="14">
        <v>4</v>
      </c>
      <c r="J3237" s="9" t="s">
        <v>6409</v>
      </c>
      <c r="K3237" s="15">
        <v>1</v>
      </c>
    </row>
    <row r="3238" spans="7:11" x14ac:dyDescent="0.25">
      <c r="G3238" s="11" t="s">
        <v>6777</v>
      </c>
      <c r="H3238" s="14">
        <v>4</v>
      </c>
      <c r="J3238" s="11" t="s">
        <v>585</v>
      </c>
      <c r="K3238" s="15">
        <v>1</v>
      </c>
    </row>
    <row r="3239" spans="7:11" x14ac:dyDescent="0.25">
      <c r="G3239" s="13" t="s">
        <v>32</v>
      </c>
      <c r="H3239" s="14">
        <v>4</v>
      </c>
      <c r="J3239" s="13" t="s">
        <v>120</v>
      </c>
      <c r="K3239" s="15">
        <v>1</v>
      </c>
    </row>
    <row r="3240" spans="7:11" x14ac:dyDescent="0.25">
      <c r="G3240" s="9" t="s">
        <v>6646</v>
      </c>
      <c r="H3240" s="14">
        <v>4</v>
      </c>
      <c r="J3240" s="9" t="s">
        <v>6249</v>
      </c>
      <c r="K3240" s="15">
        <v>1</v>
      </c>
    </row>
    <row r="3241" spans="7:11" x14ac:dyDescent="0.25">
      <c r="G3241" s="11" t="s">
        <v>4519</v>
      </c>
      <c r="H3241" s="14">
        <v>4</v>
      </c>
      <c r="J3241" s="11" t="s">
        <v>2645</v>
      </c>
      <c r="K3241" s="15">
        <v>1</v>
      </c>
    </row>
    <row r="3242" spans="7:11" x14ac:dyDescent="0.25">
      <c r="G3242" s="13" t="s">
        <v>32</v>
      </c>
      <c r="H3242" s="14">
        <v>4</v>
      </c>
      <c r="J3242" s="13" t="s">
        <v>126</v>
      </c>
      <c r="K3242" s="15">
        <v>1</v>
      </c>
    </row>
    <row r="3243" spans="7:11" x14ac:dyDescent="0.25">
      <c r="G3243" s="9" t="s">
        <v>6326</v>
      </c>
      <c r="H3243" s="14">
        <v>4</v>
      </c>
      <c r="J3243" s="9" t="s">
        <v>6293</v>
      </c>
      <c r="K3243" s="15">
        <v>1</v>
      </c>
    </row>
    <row r="3244" spans="7:11" x14ac:dyDescent="0.25">
      <c r="G3244" s="11" t="s">
        <v>2631</v>
      </c>
      <c r="H3244" s="14">
        <v>4</v>
      </c>
      <c r="J3244" s="11" t="s">
        <v>1156</v>
      </c>
      <c r="K3244" s="15">
        <v>1</v>
      </c>
    </row>
    <row r="3245" spans="7:11" x14ac:dyDescent="0.25">
      <c r="G3245" s="13" t="s">
        <v>32</v>
      </c>
      <c r="H3245" s="14">
        <v>4</v>
      </c>
      <c r="J3245" s="13" t="s">
        <v>32</v>
      </c>
      <c r="K3245" s="15">
        <v>1</v>
      </c>
    </row>
    <row r="3246" spans="7:11" x14ac:dyDescent="0.25">
      <c r="G3246" s="9" t="s">
        <v>6648</v>
      </c>
      <c r="H3246" s="14">
        <v>4</v>
      </c>
      <c r="J3246" s="9" t="s">
        <v>6463</v>
      </c>
      <c r="K3246" s="15">
        <v>1</v>
      </c>
    </row>
    <row r="3247" spans="7:11" x14ac:dyDescent="0.25">
      <c r="G3247" s="11" t="s">
        <v>4519</v>
      </c>
      <c r="H3247" s="14">
        <v>4</v>
      </c>
      <c r="J3247" s="11" t="s">
        <v>509</v>
      </c>
      <c r="K3247" s="15">
        <v>1</v>
      </c>
    </row>
    <row r="3248" spans="7:11" x14ac:dyDescent="0.25">
      <c r="G3248" s="13" t="s">
        <v>32</v>
      </c>
      <c r="H3248" s="14">
        <v>4</v>
      </c>
      <c r="J3248" s="13" t="s">
        <v>79</v>
      </c>
      <c r="K3248" s="15">
        <v>1</v>
      </c>
    </row>
    <row r="3249" spans="7:11" x14ac:dyDescent="0.25">
      <c r="G3249" s="9" t="s">
        <v>6799</v>
      </c>
      <c r="H3249" s="14">
        <v>4</v>
      </c>
      <c r="J3249" s="9" t="s">
        <v>6668</v>
      </c>
      <c r="K3249" s="15">
        <v>1</v>
      </c>
    </row>
    <row r="3250" spans="7:11" x14ac:dyDescent="0.25">
      <c r="G3250" s="11" t="s">
        <v>6800</v>
      </c>
      <c r="H3250" s="14">
        <v>4</v>
      </c>
      <c r="J3250" s="11" t="s">
        <v>3162</v>
      </c>
      <c r="K3250" s="15">
        <v>1</v>
      </c>
    </row>
    <row r="3251" spans="7:11" x14ac:dyDescent="0.25">
      <c r="G3251" s="13" t="s">
        <v>22</v>
      </c>
      <c r="H3251" s="14">
        <v>4</v>
      </c>
      <c r="J3251" s="13" t="s">
        <v>32</v>
      </c>
      <c r="K3251" s="15">
        <v>1</v>
      </c>
    </row>
    <row r="3252" spans="7:11" x14ac:dyDescent="0.25">
      <c r="G3252" s="9" t="s">
        <v>6656</v>
      </c>
      <c r="H3252" s="14">
        <v>4</v>
      </c>
      <c r="J3252" s="9" t="s">
        <v>6465</v>
      </c>
      <c r="K3252" s="15">
        <v>1</v>
      </c>
    </row>
    <row r="3253" spans="7:11" x14ac:dyDescent="0.25">
      <c r="G3253" s="11" t="s">
        <v>1556</v>
      </c>
      <c r="H3253" s="14">
        <v>4</v>
      </c>
      <c r="J3253" s="11" t="s">
        <v>509</v>
      </c>
      <c r="K3253" s="15">
        <v>1</v>
      </c>
    </row>
    <row r="3254" spans="7:11" x14ac:dyDescent="0.25">
      <c r="G3254" s="13" t="s">
        <v>120</v>
      </c>
      <c r="H3254" s="14">
        <v>4</v>
      </c>
      <c r="J3254" s="13" t="s">
        <v>79</v>
      </c>
      <c r="K3254" s="15">
        <v>1</v>
      </c>
    </row>
    <row r="3255" spans="7:11" x14ac:dyDescent="0.25">
      <c r="G3255" s="9" t="s">
        <v>6841</v>
      </c>
      <c r="H3255" s="14">
        <v>4</v>
      </c>
      <c r="J3255" s="9" t="s">
        <v>6686</v>
      </c>
      <c r="K3255" s="15">
        <v>1</v>
      </c>
    </row>
    <row r="3256" spans="7:11" x14ac:dyDescent="0.25">
      <c r="G3256" s="11" t="s">
        <v>3755</v>
      </c>
      <c r="H3256" s="14">
        <v>4</v>
      </c>
      <c r="J3256" s="11" t="s">
        <v>3162</v>
      </c>
      <c r="K3256" s="15">
        <v>1</v>
      </c>
    </row>
    <row r="3257" spans="7:11" x14ac:dyDescent="0.25">
      <c r="G3257" s="13" t="s">
        <v>32</v>
      </c>
      <c r="H3257" s="14">
        <v>4</v>
      </c>
      <c r="J3257" s="13" t="s">
        <v>32</v>
      </c>
      <c r="K3257" s="15">
        <v>1</v>
      </c>
    </row>
    <row r="3258" spans="7:11" x14ac:dyDescent="0.25">
      <c r="G3258" s="9" t="s">
        <v>6668</v>
      </c>
      <c r="H3258" s="14">
        <v>4</v>
      </c>
      <c r="J3258" s="9" t="s">
        <v>6178</v>
      </c>
      <c r="K3258" s="15">
        <v>1</v>
      </c>
    </row>
    <row r="3259" spans="7:11" x14ac:dyDescent="0.25">
      <c r="G3259" s="11" t="s">
        <v>3162</v>
      </c>
      <c r="H3259" s="14">
        <v>4</v>
      </c>
      <c r="J3259" s="11" t="s">
        <v>835</v>
      </c>
      <c r="K3259" s="15">
        <v>1</v>
      </c>
    </row>
    <row r="3260" spans="7:11" x14ac:dyDescent="0.25">
      <c r="G3260" s="13" t="s">
        <v>32</v>
      </c>
      <c r="H3260" s="14">
        <v>4</v>
      </c>
      <c r="J3260" s="13" t="s">
        <v>32</v>
      </c>
      <c r="K3260" s="15">
        <v>1</v>
      </c>
    </row>
    <row r="3261" spans="7:11" x14ac:dyDescent="0.25">
      <c r="G3261" s="9" t="s">
        <v>6678</v>
      </c>
      <c r="H3261" s="14">
        <v>4</v>
      </c>
      <c r="J3261" s="9" t="s">
        <v>6321</v>
      </c>
      <c r="K3261" s="15">
        <v>1</v>
      </c>
    </row>
    <row r="3262" spans="7:11" x14ac:dyDescent="0.25">
      <c r="G3262" s="11" t="s">
        <v>3162</v>
      </c>
      <c r="H3262" s="14">
        <v>4</v>
      </c>
      <c r="J3262" s="11" t="s">
        <v>2631</v>
      </c>
      <c r="K3262" s="15">
        <v>1</v>
      </c>
    </row>
    <row r="3263" spans="7:11" x14ac:dyDescent="0.25">
      <c r="G3263" s="13" t="s">
        <v>32</v>
      </c>
      <c r="H3263" s="14">
        <v>4</v>
      </c>
      <c r="J3263" s="13" t="s">
        <v>32</v>
      </c>
      <c r="K3263" s="15">
        <v>1</v>
      </c>
    </row>
    <row r="3264" spans="7:11" x14ac:dyDescent="0.25">
      <c r="G3264" s="9" t="s">
        <v>6572</v>
      </c>
      <c r="H3264" s="14">
        <v>4</v>
      </c>
      <c r="J3264" s="9" t="s">
        <v>6475</v>
      </c>
      <c r="K3264" s="15">
        <v>1</v>
      </c>
    </row>
    <row r="3265" spans="7:11" x14ac:dyDescent="0.25">
      <c r="G3265" s="11" t="s">
        <v>524</v>
      </c>
      <c r="H3265" s="14">
        <v>4</v>
      </c>
      <c r="J3265" s="11" t="s">
        <v>754</v>
      </c>
      <c r="K3265" s="15">
        <v>1</v>
      </c>
    </row>
    <row r="3266" spans="7:11" x14ac:dyDescent="0.25">
      <c r="G3266" s="13" t="s">
        <v>22</v>
      </c>
      <c r="H3266" s="14">
        <v>4</v>
      </c>
      <c r="J3266" s="13" t="s">
        <v>22</v>
      </c>
      <c r="K3266" s="15">
        <v>1</v>
      </c>
    </row>
    <row r="3267" spans="7:11" x14ac:dyDescent="0.25">
      <c r="G3267" s="9" t="s">
        <v>6522</v>
      </c>
      <c r="H3267" s="14">
        <v>4</v>
      </c>
      <c r="J3267" s="9" t="s">
        <v>6326</v>
      </c>
      <c r="K3267" s="15">
        <v>1</v>
      </c>
    </row>
    <row r="3268" spans="7:11" x14ac:dyDescent="0.25">
      <c r="G3268" s="11" t="s">
        <v>509</v>
      </c>
      <c r="H3268" s="14">
        <v>4</v>
      </c>
      <c r="J3268" s="11" t="s">
        <v>2631</v>
      </c>
      <c r="K3268" s="15">
        <v>1</v>
      </c>
    </row>
    <row r="3269" spans="7:11" x14ac:dyDescent="0.25">
      <c r="G3269" s="13" t="s">
        <v>120</v>
      </c>
      <c r="H3269" s="14">
        <v>4</v>
      </c>
      <c r="J3269" s="13" t="s">
        <v>32</v>
      </c>
      <c r="K3269" s="15">
        <v>1</v>
      </c>
    </row>
    <row r="3270" spans="7:11" x14ac:dyDescent="0.25">
      <c r="G3270" s="9" t="s">
        <v>5808</v>
      </c>
      <c r="H3270" s="14">
        <v>4</v>
      </c>
      <c r="J3270" s="9" t="s">
        <v>6225</v>
      </c>
      <c r="K3270" s="15">
        <v>1</v>
      </c>
    </row>
    <row r="3271" spans="7:11" x14ac:dyDescent="0.25">
      <c r="G3271" s="11" t="s">
        <v>902</v>
      </c>
      <c r="H3271" s="14">
        <v>4</v>
      </c>
      <c r="J3271" s="11" t="s">
        <v>1737</v>
      </c>
      <c r="K3271" s="15">
        <v>1</v>
      </c>
    </row>
    <row r="3272" spans="7:11" x14ac:dyDescent="0.25">
      <c r="G3272" s="13" t="s">
        <v>126</v>
      </c>
      <c r="H3272" s="14">
        <v>4</v>
      </c>
      <c r="J3272" s="13" t="s">
        <v>126</v>
      </c>
      <c r="K3272" s="15">
        <v>1</v>
      </c>
    </row>
    <row r="3273" spans="7:11" x14ac:dyDescent="0.25">
      <c r="G3273" s="9" t="s">
        <v>5609</v>
      </c>
      <c r="H3273" s="14">
        <v>4</v>
      </c>
      <c r="J3273" s="9" t="s">
        <v>6741</v>
      </c>
      <c r="K3273" s="15">
        <v>1</v>
      </c>
    </row>
    <row r="3274" spans="7:11" x14ac:dyDescent="0.25">
      <c r="G3274" s="11" t="s">
        <v>35</v>
      </c>
      <c r="H3274" s="14">
        <v>4</v>
      </c>
      <c r="J3274" s="11" t="s">
        <v>509</v>
      </c>
      <c r="K3274" s="15">
        <v>1</v>
      </c>
    </row>
    <row r="3275" spans="7:11" x14ac:dyDescent="0.25">
      <c r="G3275" s="13" t="s">
        <v>126</v>
      </c>
      <c r="H3275" s="14">
        <v>4</v>
      </c>
      <c r="J3275" s="13" t="s">
        <v>126</v>
      </c>
      <c r="K3275" s="15">
        <v>1</v>
      </c>
    </row>
    <row r="3276" spans="7:11" x14ac:dyDescent="0.25">
      <c r="G3276" s="9" t="s">
        <v>5792</v>
      </c>
      <c r="H3276" s="14">
        <v>4</v>
      </c>
      <c r="J3276" s="9" t="s">
        <v>6484</v>
      </c>
      <c r="K3276" s="15">
        <v>1</v>
      </c>
    </row>
    <row r="3277" spans="7:11" x14ac:dyDescent="0.25">
      <c r="G3277" s="11" t="s">
        <v>902</v>
      </c>
      <c r="H3277" s="14">
        <v>4</v>
      </c>
      <c r="J3277" s="11" t="s">
        <v>1199</v>
      </c>
      <c r="K3277" s="15">
        <v>1</v>
      </c>
    </row>
    <row r="3278" spans="7:11" x14ac:dyDescent="0.25">
      <c r="G3278" s="13" t="s">
        <v>32</v>
      </c>
      <c r="H3278" s="14">
        <v>4</v>
      </c>
      <c r="J3278" s="13" t="s">
        <v>120</v>
      </c>
      <c r="K3278" s="15">
        <v>1</v>
      </c>
    </row>
    <row r="3279" spans="7:11" x14ac:dyDescent="0.25">
      <c r="G3279" s="9" t="s">
        <v>5547</v>
      </c>
      <c r="H3279" s="14">
        <v>4</v>
      </c>
      <c r="J3279" s="9" t="s">
        <v>6351</v>
      </c>
      <c r="K3279" s="15">
        <v>1</v>
      </c>
    </row>
    <row r="3280" spans="7:11" x14ac:dyDescent="0.25">
      <c r="G3280" s="11" t="s">
        <v>902</v>
      </c>
      <c r="H3280" s="14">
        <v>4</v>
      </c>
      <c r="J3280" s="11" t="s">
        <v>995</v>
      </c>
      <c r="K3280" s="15">
        <v>1</v>
      </c>
    </row>
    <row r="3281" spans="7:11" x14ac:dyDescent="0.25">
      <c r="G3281" s="13" t="s">
        <v>32</v>
      </c>
      <c r="H3281" s="14">
        <v>4</v>
      </c>
      <c r="J3281" s="13" t="s">
        <v>32</v>
      </c>
      <c r="K3281" s="15">
        <v>1</v>
      </c>
    </row>
    <row r="3282" spans="7:11" x14ac:dyDescent="0.25">
      <c r="G3282" s="9" t="s">
        <v>5529</v>
      </c>
      <c r="H3282" s="14">
        <v>4</v>
      </c>
      <c r="J3282" s="9" t="s">
        <v>6491</v>
      </c>
      <c r="K3282" s="15">
        <v>1</v>
      </c>
    </row>
    <row r="3283" spans="7:11" x14ac:dyDescent="0.25">
      <c r="G3283" s="11" t="s">
        <v>902</v>
      </c>
      <c r="H3283" s="14">
        <v>4</v>
      </c>
      <c r="J3283" s="11" t="s">
        <v>285</v>
      </c>
      <c r="K3283" s="15">
        <v>1</v>
      </c>
    </row>
    <row r="3284" spans="7:11" x14ac:dyDescent="0.25">
      <c r="G3284" s="13" t="s">
        <v>32</v>
      </c>
      <c r="H3284" s="14">
        <v>4</v>
      </c>
      <c r="J3284" s="13" t="s">
        <v>32</v>
      </c>
      <c r="K3284" s="15">
        <v>1</v>
      </c>
    </row>
    <row r="3285" spans="7:11" x14ac:dyDescent="0.25">
      <c r="G3285" s="9" t="s">
        <v>5513</v>
      </c>
      <c r="H3285" s="14">
        <v>4</v>
      </c>
      <c r="J3285" s="9" t="s">
        <v>6377</v>
      </c>
      <c r="K3285" s="15">
        <v>1</v>
      </c>
    </row>
    <row r="3286" spans="7:11" x14ac:dyDescent="0.25">
      <c r="G3286" s="11" t="s">
        <v>918</v>
      </c>
      <c r="H3286" s="14">
        <v>4</v>
      </c>
      <c r="J3286" s="11" t="s">
        <v>2631</v>
      </c>
      <c r="K3286" s="15">
        <v>1</v>
      </c>
    </row>
    <row r="3287" spans="7:11" x14ac:dyDescent="0.25">
      <c r="G3287" s="13" t="s">
        <v>32</v>
      </c>
      <c r="H3287" s="14">
        <v>4</v>
      </c>
      <c r="J3287" s="13" t="s">
        <v>32</v>
      </c>
      <c r="K3287" s="15">
        <v>1</v>
      </c>
    </row>
    <row r="3288" spans="7:11" x14ac:dyDescent="0.25">
      <c r="G3288" s="9" t="s">
        <v>5999</v>
      </c>
      <c r="H3288" s="14">
        <v>4</v>
      </c>
      <c r="J3288" s="9" t="s">
        <v>6500</v>
      </c>
      <c r="K3288" s="15">
        <v>1</v>
      </c>
    </row>
    <row r="3289" spans="7:11" x14ac:dyDescent="0.25">
      <c r="G3289" s="11" t="s">
        <v>2367</v>
      </c>
      <c r="H3289" s="14">
        <v>4</v>
      </c>
      <c r="J3289" s="11" t="s">
        <v>6498</v>
      </c>
      <c r="K3289" s="15">
        <v>1</v>
      </c>
    </row>
    <row r="3290" spans="7:11" x14ac:dyDescent="0.25">
      <c r="G3290" s="13" t="s">
        <v>120</v>
      </c>
      <c r="H3290" s="14">
        <v>4</v>
      </c>
      <c r="J3290" s="13" t="s">
        <v>22</v>
      </c>
      <c r="K3290" s="15">
        <v>1</v>
      </c>
    </row>
    <row r="3291" spans="7:11" x14ac:dyDescent="0.25">
      <c r="G3291" s="9" t="s">
        <v>5515</v>
      </c>
      <c r="H3291" s="14">
        <v>4</v>
      </c>
      <c r="J3291" s="9" t="s">
        <v>6387</v>
      </c>
      <c r="K3291" s="15">
        <v>1</v>
      </c>
    </row>
    <row r="3292" spans="7:11" x14ac:dyDescent="0.25">
      <c r="G3292" s="11" t="s">
        <v>918</v>
      </c>
      <c r="H3292" s="14">
        <v>4</v>
      </c>
      <c r="J3292" s="11" t="s">
        <v>2631</v>
      </c>
      <c r="K3292" s="15">
        <v>1</v>
      </c>
    </row>
    <row r="3293" spans="7:11" x14ac:dyDescent="0.25">
      <c r="G3293" s="13" t="s">
        <v>32</v>
      </c>
      <c r="H3293" s="14">
        <v>4</v>
      </c>
      <c r="J3293" s="13" t="s">
        <v>32</v>
      </c>
      <c r="K3293" s="15">
        <v>1</v>
      </c>
    </row>
    <row r="3294" spans="7:11" x14ac:dyDescent="0.25">
      <c r="G3294" s="9" t="s">
        <v>5521</v>
      </c>
      <c r="H3294" s="14">
        <v>4</v>
      </c>
      <c r="J3294" s="9" t="s">
        <v>6508</v>
      </c>
      <c r="K3294" s="15">
        <v>1</v>
      </c>
    </row>
    <row r="3295" spans="7:11" x14ac:dyDescent="0.25">
      <c r="G3295" s="11" t="s">
        <v>918</v>
      </c>
      <c r="H3295" s="14">
        <v>4</v>
      </c>
      <c r="J3295" s="11" t="s">
        <v>1894</v>
      </c>
      <c r="K3295" s="15">
        <v>1</v>
      </c>
    </row>
    <row r="3296" spans="7:11" x14ac:dyDescent="0.25">
      <c r="G3296" s="13" t="s">
        <v>32</v>
      </c>
      <c r="H3296" s="14">
        <v>4</v>
      </c>
      <c r="J3296" s="13" t="s">
        <v>32</v>
      </c>
      <c r="K3296" s="15">
        <v>1</v>
      </c>
    </row>
    <row r="3297" spans="7:11" x14ac:dyDescent="0.25">
      <c r="G3297" s="9" t="s">
        <v>5859</v>
      </c>
      <c r="H3297" s="14">
        <v>4</v>
      </c>
      <c r="J3297" s="9" t="s">
        <v>6831</v>
      </c>
      <c r="K3297" s="15">
        <v>1</v>
      </c>
    </row>
    <row r="3298" spans="7:11" x14ac:dyDescent="0.25">
      <c r="G3298" s="11" t="s">
        <v>509</v>
      </c>
      <c r="H3298" s="14">
        <v>4</v>
      </c>
      <c r="J3298" s="11" t="s">
        <v>1357</v>
      </c>
      <c r="K3298" s="15">
        <v>1</v>
      </c>
    </row>
    <row r="3299" spans="7:11" x14ac:dyDescent="0.25">
      <c r="G3299" s="13" t="s">
        <v>79</v>
      </c>
      <c r="H3299" s="14">
        <v>4</v>
      </c>
      <c r="J3299" s="13" t="s">
        <v>619</v>
      </c>
      <c r="K3299" s="15">
        <v>1</v>
      </c>
    </row>
    <row r="3300" spans="7:11" x14ac:dyDescent="0.25">
      <c r="G3300" s="9" t="s">
        <v>5527</v>
      </c>
      <c r="H3300" s="14">
        <v>4</v>
      </c>
      <c r="J3300" s="9" t="s">
        <v>6510</v>
      </c>
      <c r="K3300" s="15">
        <v>1</v>
      </c>
    </row>
    <row r="3301" spans="7:11" x14ac:dyDescent="0.25">
      <c r="G3301" s="11" t="s">
        <v>902</v>
      </c>
      <c r="H3301" s="14">
        <v>4</v>
      </c>
      <c r="J3301" s="11" t="s">
        <v>1894</v>
      </c>
      <c r="K3301" s="15">
        <v>1</v>
      </c>
    </row>
    <row r="3302" spans="7:11" x14ac:dyDescent="0.25">
      <c r="G3302" s="13" t="s">
        <v>32</v>
      </c>
      <c r="H3302" s="14">
        <v>4</v>
      </c>
      <c r="J3302" s="13" t="s">
        <v>32</v>
      </c>
      <c r="K3302" s="15">
        <v>1</v>
      </c>
    </row>
    <row r="3303" spans="7:11" x14ac:dyDescent="0.25">
      <c r="G3303" s="9" t="s">
        <v>5863</v>
      </c>
      <c r="H3303" s="14">
        <v>4</v>
      </c>
      <c r="J3303" s="9" t="s">
        <v>6860</v>
      </c>
      <c r="K3303" s="15">
        <v>1</v>
      </c>
    </row>
    <row r="3304" spans="7:11" x14ac:dyDescent="0.25">
      <c r="G3304" s="11" t="s">
        <v>509</v>
      </c>
      <c r="H3304" s="14">
        <v>4</v>
      </c>
      <c r="J3304" s="11" t="s">
        <v>6861</v>
      </c>
      <c r="K3304" s="15">
        <v>1</v>
      </c>
    </row>
    <row r="3305" spans="7:11" x14ac:dyDescent="0.25">
      <c r="G3305" s="13" t="s">
        <v>79</v>
      </c>
      <c r="H3305" s="14">
        <v>4</v>
      </c>
      <c r="J3305" s="13" t="s">
        <v>32</v>
      </c>
      <c r="K3305" s="15">
        <v>1</v>
      </c>
    </row>
    <row r="3306" spans="7:11" x14ac:dyDescent="0.25">
      <c r="G3306" s="9" t="s">
        <v>6096</v>
      </c>
      <c r="H3306" s="14">
        <v>4</v>
      </c>
      <c r="J3306" s="9" t="s">
        <v>6516</v>
      </c>
      <c r="K3306" s="15">
        <v>1</v>
      </c>
    </row>
    <row r="3307" spans="7:11" x14ac:dyDescent="0.25">
      <c r="G3307" s="11" t="s">
        <v>673</v>
      </c>
      <c r="H3307" s="14">
        <v>4</v>
      </c>
      <c r="J3307" s="11" t="s">
        <v>1894</v>
      </c>
      <c r="K3307" s="15">
        <v>1</v>
      </c>
    </row>
    <row r="3308" spans="7:11" x14ac:dyDescent="0.25">
      <c r="G3308" s="13" t="s">
        <v>32</v>
      </c>
      <c r="H3308" s="14">
        <v>4</v>
      </c>
      <c r="J3308" s="13" t="s">
        <v>32</v>
      </c>
      <c r="K3308" s="15">
        <v>1</v>
      </c>
    </row>
    <row r="3309" spans="7:11" x14ac:dyDescent="0.25">
      <c r="G3309" s="9" t="s">
        <v>5456</v>
      </c>
      <c r="H3309" s="14">
        <v>4</v>
      </c>
      <c r="J3309" s="9" t="s">
        <v>6648</v>
      </c>
      <c r="K3309" s="15">
        <v>1</v>
      </c>
    </row>
    <row r="3310" spans="7:11" x14ac:dyDescent="0.25">
      <c r="G3310" s="11" t="s">
        <v>3242</v>
      </c>
      <c r="H3310" s="14">
        <v>4</v>
      </c>
      <c r="J3310" s="11" t="s">
        <v>4519</v>
      </c>
      <c r="K3310" s="15">
        <v>1</v>
      </c>
    </row>
    <row r="3311" spans="7:11" x14ac:dyDescent="0.25">
      <c r="G3311" s="13" t="s">
        <v>22</v>
      </c>
      <c r="H3311" s="14">
        <v>4</v>
      </c>
      <c r="J3311" s="13" t="s">
        <v>32</v>
      </c>
      <c r="K3311" s="15">
        <v>1</v>
      </c>
    </row>
    <row r="3312" spans="7:11" x14ac:dyDescent="0.25">
      <c r="G3312" s="9" t="s">
        <v>5987</v>
      </c>
      <c r="H3312" s="14">
        <v>4</v>
      </c>
      <c r="J3312" s="9" t="s">
        <v>6526</v>
      </c>
      <c r="K3312" s="15">
        <v>1</v>
      </c>
    </row>
    <row r="3313" spans="7:11" x14ac:dyDescent="0.25">
      <c r="G3313" s="11" t="s">
        <v>1284</v>
      </c>
      <c r="H3313" s="14">
        <v>4</v>
      </c>
      <c r="J3313" s="11" t="s">
        <v>509</v>
      </c>
      <c r="K3313" s="15">
        <v>1</v>
      </c>
    </row>
    <row r="3314" spans="7:11" x14ac:dyDescent="0.25">
      <c r="G3314" s="13" t="s">
        <v>32</v>
      </c>
      <c r="H3314" s="14">
        <v>4</v>
      </c>
      <c r="J3314" s="13" t="s">
        <v>120</v>
      </c>
      <c r="K3314" s="15">
        <v>1</v>
      </c>
    </row>
    <row r="3315" spans="7:11" x14ac:dyDescent="0.25">
      <c r="G3315" s="9" t="s">
        <v>5871</v>
      </c>
      <c r="H3315" s="14">
        <v>4</v>
      </c>
      <c r="J3315" s="9" t="s">
        <v>6652</v>
      </c>
      <c r="K3315" s="15">
        <v>1</v>
      </c>
    </row>
    <row r="3316" spans="7:11" x14ac:dyDescent="0.25">
      <c r="G3316" s="11" t="s">
        <v>2054</v>
      </c>
      <c r="H3316" s="14">
        <v>4</v>
      </c>
      <c r="J3316" s="11" t="s">
        <v>1556</v>
      </c>
      <c r="K3316" s="15">
        <v>1</v>
      </c>
    </row>
    <row r="3317" spans="7:11" x14ac:dyDescent="0.25">
      <c r="G3317" s="13" t="s">
        <v>140</v>
      </c>
      <c r="H3317" s="14">
        <v>4</v>
      </c>
      <c r="J3317" s="13" t="s">
        <v>120</v>
      </c>
      <c r="K3317" s="15">
        <v>1</v>
      </c>
    </row>
    <row r="3318" spans="7:11" x14ac:dyDescent="0.25">
      <c r="G3318" s="9" t="s">
        <v>5765</v>
      </c>
      <c r="H3318" s="14">
        <v>4</v>
      </c>
      <c r="J3318" s="9" t="s">
        <v>6530</v>
      </c>
      <c r="K3318" s="15">
        <v>1</v>
      </c>
    </row>
    <row r="3319" spans="7:11" x14ac:dyDescent="0.25">
      <c r="G3319" s="11" t="s">
        <v>2484</v>
      </c>
      <c r="H3319" s="14">
        <v>4</v>
      </c>
      <c r="J3319" s="11" t="s">
        <v>1894</v>
      </c>
      <c r="K3319" s="15">
        <v>1</v>
      </c>
    </row>
    <row r="3320" spans="7:11" x14ac:dyDescent="0.25">
      <c r="G3320" s="13" t="s">
        <v>126</v>
      </c>
      <c r="H3320" s="14">
        <v>4</v>
      </c>
      <c r="J3320" s="13" t="s">
        <v>32</v>
      </c>
      <c r="K3320" s="15">
        <v>1</v>
      </c>
    </row>
    <row r="3321" spans="7:11" x14ac:dyDescent="0.25">
      <c r="G3321" s="9" t="s">
        <v>5879</v>
      </c>
      <c r="H3321" s="14">
        <v>4</v>
      </c>
      <c r="J3321" s="9" t="s">
        <v>6661</v>
      </c>
      <c r="K3321" s="15">
        <v>1</v>
      </c>
    </row>
    <row r="3322" spans="7:11" x14ac:dyDescent="0.25">
      <c r="G3322" s="11" t="s">
        <v>750</v>
      </c>
      <c r="H3322" s="14">
        <v>4</v>
      </c>
      <c r="J3322" s="11" t="s">
        <v>4003</v>
      </c>
      <c r="K3322" s="15">
        <v>1</v>
      </c>
    </row>
    <row r="3323" spans="7:11" x14ac:dyDescent="0.25">
      <c r="G3323" s="13" t="s">
        <v>32</v>
      </c>
      <c r="H3323" s="14">
        <v>4</v>
      </c>
      <c r="J3323" s="13" t="s">
        <v>32</v>
      </c>
      <c r="K3323" s="15">
        <v>1</v>
      </c>
    </row>
    <row r="3324" spans="7:11" x14ac:dyDescent="0.25">
      <c r="G3324" s="9" t="s">
        <v>6016</v>
      </c>
      <c r="H3324" s="14">
        <v>4</v>
      </c>
      <c r="J3324" s="9" t="s">
        <v>6871</v>
      </c>
      <c r="K3324" s="15">
        <v>1</v>
      </c>
    </row>
    <row r="3325" spans="7:11" x14ac:dyDescent="0.25">
      <c r="G3325" s="11" t="s">
        <v>1199</v>
      </c>
      <c r="H3325" s="14">
        <v>4</v>
      </c>
      <c r="J3325" s="11" t="s">
        <v>6861</v>
      </c>
      <c r="K3325" s="15">
        <v>1</v>
      </c>
    </row>
    <row r="3326" spans="7:11" x14ac:dyDescent="0.25">
      <c r="G3326" s="13" t="s">
        <v>126</v>
      </c>
      <c r="H3326" s="14">
        <v>4</v>
      </c>
      <c r="J3326" s="13" t="s">
        <v>32</v>
      </c>
      <c r="K3326" s="15">
        <v>1</v>
      </c>
    </row>
    <row r="3327" spans="7:11" x14ac:dyDescent="0.25">
      <c r="G3327" s="9" t="s">
        <v>5775</v>
      </c>
      <c r="H3327" s="14">
        <v>4</v>
      </c>
      <c r="J3327" s="9" t="s">
        <v>6311</v>
      </c>
      <c r="K3327" s="15">
        <v>1</v>
      </c>
    </row>
    <row r="3328" spans="7:11" x14ac:dyDescent="0.25">
      <c r="G3328" s="11" t="s">
        <v>902</v>
      </c>
      <c r="H3328" s="14">
        <v>4</v>
      </c>
      <c r="J3328" s="11" t="s">
        <v>995</v>
      </c>
      <c r="K3328" s="15">
        <v>1</v>
      </c>
    </row>
    <row r="3329" spans="7:11" x14ac:dyDescent="0.25">
      <c r="G3329" s="13" t="s">
        <v>32</v>
      </c>
      <c r="H3329" s="14">
        <v>4</v>
      </c>
      <c r="J3329" s="13" t="s">
        <v>32</v>
      </c>
      <c r="K3329" s="15">
        <v>1</v>
      </c>
    </row>
    <row r="3330" spans="7:11" x14ac:dyDescent="0.25">
      <c r="G3330" s="9" t="s">
        <v>6026</v>
      </c>
      <c r="H3330" s="14">
        <v>4</v>
      </c>
      <c r="J3330" s="9" t="s">
        <v>6552</v>
      </c>
      <c r="K3330" s="15">
        <v>1</v>
      </c>
    </row>
    <row r="3331" spans="7:11" x14ac:dyDescent="0.25">
      <c r="G3331" s="11" t="s">
        <v>2455</v>
      </c>
      <c r="H3331" s="14">
        <v>4</v>
      </c>
      <c r="J3331" s="11" t="s">
        <v>2250</v>
      </c>
      <c r="K3331" s="15">
        <v>1</v>
      </c>
    </row>
    <row r="3332" spans="7:11" x14ac:dyDescent="0.25">
      <c r="G3332" s="13" t="s">
        <v>120</v>
      </c>
      <c r="H3332" s="14">
        <v>4</v>
      </c>
      <c r="J3332" s="13" t="s">
        <v>126</v>
      </c>
      <c r="K3332" s="15">
        <v>1</v>
      </c>
    </row>
    <row r="3333" spans="7:11" x14ac:dyDescent="0.25">
      <c r="G3333" s="9" t="s">
        <v>5724</v>
      </c>
      <c r="H3333" s="14">
        <v>4</v>
      </c>
      <c r="J3333" s="9" t="s">
        <v>6674</v>
      </c>
      <c r="K3333" s="15">
        <v>1</v>
      </c>
    </row>
    <row r="3334" spans="7:11" x14ac:dyDescent="0.25">
      <c r="G3334" s="11" t="s">
        <v>35</v>
      </c>
      <c r="H3334" s="14">
        <v>4</v>
      </c>
      <c r="J3334" s="11" t="s">
        <v>840</v>
      </c>
      <c r="K3334" s="15">
        <v>1</v>
      </c>
    </row>
    <row r="3335" spans="7:11" x14ac:dyDescent="0.25">
      <c r="G3335" s="13" t="s">
        <v>32</v>
      </c>
      <c r="H3335" s="14">
        <v>4</v>
      </c>
      <c r="J3335" s="13" t="s">
        <v>32</v>
      </c>
      <c r="K3335" s="15">
        <v>1</v>
      </c>
    </row>
    <row r="3336" spans="7:11" x14ac:dyDescent="0.25">
      <c r="G3336" s="9" t="s">
        <v>6151</v>
      </c>
      <c r="H3336" s="14">
        <v>4</v>
      </c>
      <c r="J3336" s="9" t="s">
        <v>6270</v>
      </c>
      <c r="K3336" s="15">
        <v>1</v>
      </c>
    </row>
    <row r="3337" spans="7:11" x14ac:dyDescent="0.25">
      <c r="G3337" s="11" t="s">
        <v>2551</v>
      </c>
      <c r="H3337" s="14">
        <v>4</v>
      </c>
      <c r="J3337" s="11" t="s">
        <v>1156</v>
      </c>
      <c r="K3337" s="15">
        <v>1</v>
      </c>
    </row>
    <row r="3338" spans="7:11" x14ac:dyDescent="0.25">
      <c r="G3338" s="13" t="s">
        <v>32</v>
      </c>
      <c r="H3338" s="14">
        <v>4</v>
      </c>
      <c r="J3338" s="13" t="s">
        <v>32</v>
      </c>
      <c r="K3338" s="15">
        <v>1</v>
      </c>
    </row>
    <row r="3339" spans="7:11" x14ac:dyDescent="0.25">
      <c r="G3339" s="9" t="s">
        <v>5929</v>
      </c>
      <c r="H3339" s="14">
        <v>4</v>
      </c>
      <c r="J3339" s="9" t="s">
        <v>6678</v>
      </c>
      <c r="K3339" s="15">
        <v>1</v>
      </c>
    </row>
    <row r="3340" spans="7:11" x14ac:dyDescent="0.25">
      <c r="G3340" s="11" t="s">
        <v>178</v>
      </c>
      <c r="H3340" s="14">
        <v>4</v>
      </c>
      <c r="J3340" s="11" t="s">
        <v>3162</v>
      </c>
      <c r="K3340" s="15">
        <v>1</v>
      </c>
    </row>
    <row r="3341" spans="7:11" x14ac:dyDescent="0.25">
      <c r="G3341" s="13" t="s">
        <v>32</v>
      </c>
      <c r="H3341" s="14">
        <v>4</v>
      </c>
      <c r="J3341" s="13" t="s">
        <v>32</v>
      </c>
      <c r="K3341" s="15">
        <v>1</v>
      </c>
    </row>
    <row r="3342" spans="7:11" x14ac:dyDescent="0.25">
      <c r="G3342" s="9" t="s">
        <v>5617</v>
      </c>
      <c r="H3342" s="14">
        <v>4</v>
      </c>
      <c r="J3342" s="9" t="s">
        <v>6272</v>
      </c>
      <c r="K3342" s="15">
        <v>1</v>
      </c>
    </row>
    <row r="3343" spans="7:11" x14ac:dyDescent="0.25">
      <c r="G3343" s="11" t="s">
        <v>1199</v>
      </c>
      <c r="H3343" s="14">
        <v>4</v>
      </c>
      <c r="J3343" s="11" t="s">
        <v>1156</v>
      </c>
      <c r="K3343" s="15">
        <v>1</v>
      </c>
    </row>
    <row r="3344" spans="7:11" x14ac:dyDescent="0.25">
      <c r="G3344" s="13" t="s">
        <v>120</v>
      </c>
      <c r="H3344" s="14">
        <v>4</v>
      </c>
      <c r="J3344" s="13" t="s">
        <v>32</v>
      </c>
      <c r="K3344" s="15">
        <v>1</v>
      </c>
    </row>
    <row r="3345" spans="7:11" x14ac:dyDescent="0.25">
      <c r="G3345" s="9" t="s">
        <v>5605</v>
      </c>
      <c r="H3345" s="14">
        <v>4</v>
      </c>
      <c r="J3345" s="9" t="s">
        <v>6688</v>
      </c>
      <c r="K3345" s="15">
        <v>1</v>
      </c>
    </row>
    <row r="3346" spans="7:11" x14ac:dyDescent="0.25">
      <c r="G3346" s="11" t="s">
        <v>35</v>
      </c>
      <c r="H3346" s="14">
        <v>4</v>
      </c>
      <c r="J3346" s="11" t="s">
        <v>3162</v>
      </c>
      <c r="K3346" s="15">
        <v>1</v>
      </c>
    </row>
    <row r="3347" spans="7:11" x14ac:dyDescent="0.25">
      <c r="G3347" s="13" t="s">
        <v>126</v>
      </c>
      <c r="H3347" s="14">
        <v>4</v>
      </c>
      <c r="J3347" s="13" t="s">
        <v>32</v>
      </c>
      <c r="K3347" s="15">
        <v>1</v>
      </c>
    </row>
    <row r="3348" spans="7:11" x14ac:dyDescent="0.25">
      <c r="G3348" s="9" t="s">
        <v>5621</v>
      </c>
      <c r="H3348" s="14">
        <v>4</v>
      </c>
      <c r="J3348" s="9" t="s">
        <v>6562</v>
      </c>
      <c r="K3348" s="15">
        <v>1</v>
      </c>
    </row>
    <row r="3349" spans="7:11" x14ac:dyDescent="0.25">
      <c r="G3349" s="11" t="s">
        <v>1199</v>
      </c>
      <c r="H3349" s="14">
        <v>4</v>
      </c>
      <c r="J3349" s="11" t="s">
        <v>2250</v>
      </c>
      <c r="K3349" s="15">
        <v>1</v>
      </c>
    </row>
    <row r="3350" spans="7:11" x14ac:dyDescent="0.25">
      <c r="G3350" s="13" t="s">
        <v>120</v>
      </c>
      <c r="H3350" s="14">
        <v>4</v>
      </c>
      <c r="J3350" s="13" t="s">
        <v>126</v>
      </c>
      <c r="K3350" s="15">
        <v>1</v>
      </c>
    </row>
    <row r="3351" spans="7:11" x14ac:dyDescent="0.25">
      <c r="G3351" s="9" t="s">
        <v>5466</v>
      </c>
      <c r="H3351" s="14">
        <v>4</v>
      </c>
      <c r="J3351" s="9" t="s">
        <v>6698</v>
      </c>
      <c r="K3351" s="15">
        <v>1</v>
      </c>
    </row>
    <row r="3352" spans="7:11" x14ac:dyDescent="0.25">
      <c r="G3352" s="11" t="s">
        <v>1626</v>
      </c>
      <c r="H3352" s="14">
        <v>4</v>
      </c>
      <c r="J3352" s="11" t="s">
        <v>3467</v>
      </c>
      <c r="K3352" s="15">
        <v>1</v>
      </c>
    </row>
    <row r="3353" spans="7:11" x14ac:dyDescent="0.25">
      <c r="G3353" s="13" t="s">
        <v>32</v>
      </c>
      <c r="H3353" s="14">
        <v>4</v>
      </c>
      <c r="J3353" s="13" t="s">
        <v>126</v>
      </c>
      <c r="K3353" s="15">
        <v>1</v>
      </c>
    </row>
    <row r="3354" spans="7:11" x14ac:dyDescent="0.25">
      <c r="G3354" s="9" t="s">
        <v>6149</v>
      </c>
      <c r="H3354" s="14">
        <v>4</v>
      </c>
      <c r="J3354" s="9" t="s">
        <v>6566</v>
      </c>
      <c r="K3354" s="15">
        <v>1</v>
      </c>
    </row>
    <row r="3355" spans="7:11" x14ac:dyDescent="0.25">
      <c r="G3355" s="11" t="s">
        <v>2551</v>
      </c>
      <c r="H3355" s="14">
        <v>4</v>
      </c>
      <c r="J3355" s="11" t="s">
        <v>412</v>
      </c>
      <c r="K3355" s="15">
        <v>1</v>
      </c>
    </row>
    <row r="3356" spans="7:11" x14ac:dyDescent="0.25">
      <c r="G3356" s="13" t="s">
        <v>32</v>
      </c>
      <c r="H3356" s="14">
        <v>4</v>
      </c>
      <c r="J3356" s="13" t="s">
        <v>32</v>
      </c>
      <c r="K3356" s="15">
        <v>1</v>
      </c>
    </row>
    <row r="3357" spans="7:11" x14ac:dyDescent="0.25">
      <c r="G3357" s="9" t="s">
        <v>5759</v>
      </c>
      <c r="H3357" s="14">
        <v>4</v>
      </c>
      <c r="J3357" s="9" t="s">
        <v>6710</v>
      </c>
      <c r="K3357" s="15">
        <v>1</v>
      </c>
    </row>
    <row r="3358" spans="7:11" x14ac:dyDescent="0.25">
      <c r="G3358" s="11" t="s">
        <v>2484</v>
      </c>
      <c r="H3358" s="14">
        <v>4</v>
      </c>
      <c r="J3358" s="11" t="s">
        <v>3162</v>
      </c>
      <c r="K3358" s="15">
        <v>1</v>
      </c>
    </row>
    <row r="3359" spans="7:11" x14ac:dyDescent="0.25">
      <c r="G3359" s="13" t="s">
        <v>126</v>
      </c>
      <c r="H3359" s="14">
        <v>4</v>
      </c>
      <c r="J3359" s="13" t="s">
        <v>32</v>
      </c>
      <c r="K3359" s="15">
        <v>1</v>
      </c>
    </row>
    <row r="3360" spans="7:11" x14ac:dyDescent="0.25">
      <c r="G3360" s="9" t="s">
        <v>5982</v>
      </c>
      <c r="H3360" s="14">
        <v>4</v>
      </c>
      <c r="J3360" s="9" t="s">
        <v>6568</v>
      </c>
      <c r="K3360" s="15">
        <v>1</v>
      </c>
    </row>
    <row r="3361" spans="7:11" x14ac:dyDescent="0.25">
      <c r="G3361" s="11" t="s">
        <v>5978</v>
      </c>
      <c r="H3361" s="14">
        <v>4</v>
      </c>
      <c r="J3361" s="11" t="s">
        <v>412</v>
      </c>
      <c r="K3361" s="15">
        <v>1</v>
      </c>
    </row>
    <row r="3362" spans="7:11" x14ac:dyDescent="0.25">
      <c r="G3362" s="13" t="s">
        <v>22</v>
      </c>
      <c r="H3362" s="14">
        <v>4</v>
      </c>
      <c r="J3362" s="13" t="s">
        <v>79</v>
      </c>
      <c r="K3362" s="15">
        <v>1</v>
      </c>
    </row>
    <row r="3363" spans="7:11" x14ac:dyDescent="0.25">
      <c r="G3363" s="9" t="s">
        <v>5915</v>
      </c>
      <c r="H3363" s="14">
        <v>4</v>
      </c>
      <c r="J3363" s="9" t="s">
        <v>6324</v>
      </c>
      <c r="K3363" s="15">
        <v>1</v>
      </c>
    </row>
    <row r="3364" spans="7:11" x14ac:dyDescent="0.25">
      <c r="G3364" s="11" t="s">
        <v>5916</v>
      </c>
      <c r="H3364" s="14">
        <v>4</v>
      </c>
      <c r="J3364" s="11" t="s">
        <v>2631</v>
      </c>
      <c r="K3364" s="15">
        <v>1</v>
      </c>
    </row>
    <row r="3365" spans="7:11" x14ac:dyDescent="0.25">
      <c r="G3365" s="13" t="s">
        <v>120</v>
      </c>
      <c r="H3365" s="14">
        <v>4</v>
      </c>
      <c r="J3365" s="13" t="s">
        <v>32</v>
      </c>
      <c r="K3365" s="15">
        <v>1</v>
      </c>
    </row>
    <row r="3366" spans="7:11" x14ac:dyDescent="0.25">
      <c r="G3366" s="9" t="s">
        <v>5794</v>
      </c>
      <c r="H3366" s="14">
        <v>4</v>
      </c>
      <c r="J3366" s="9" t="s">
        <v>6572</v>
      </c>
      <c r="K3366" s="15">
        <v>1</v>
      </c>
    </row>
    <row r="3367" spans="7:11" x14ac:dyDescent="0.25">
      <c r="G3367" s="11" t="s">
        <v>902</v>
      </c>
      <c r="H3367" s="14">
        <v>4</v>
      </c>
      <c r="J3367" s="11" t="s">
        <v>524</v>
      </c>
      <c r="K3367" s="15">
        <v>1</v>
      </c>
    </row>
    <row r="3368" spans="7:11" x14ac:dyDescent="0.25">
      <c r="G3368" s="13" t="s">
        <v>32</v>
      </c>
      <c r="H3368" s="14">
        <v>4</v>
      </c>
      <c r="J3368" s="13" t="s">
        <v>22</v>
      </c>
      <c r="K3368" s="15">
        <v>1</v>
      </c>
    </row>
    <row r="3369" spans="7:11" x14ac:dyDescent="0.25">
      <c r="G3369" s="9" t="s">
        <v>5240</v>
      </c>
      <c r="H3369" s="14">
        <v>4</v>
      </c>
      <c r="J3369" s="9" t="s">
        <v>6733</v>
      </c>
      <c r="K3369" s="15">
        <v>1</v>
      </c>
    </row>
    <row r="3370" spans="7:11" x14ac:dyDescent="0.25">
      <c r="G3370" s="11" t="s">
        <v>5236</v>
      </c>
      <c r="H3370" s="14">
        <v>4</v>
      </c>
      <c r="J3370" s="11" t="s">
        <v>6731</v>
      </c>
      <c r="K3370" s="15">
        <v>1</v>
      </c>
    </row>
    <row r="3371" spans="7:11" x14ac:dyDescent="0.25">
      <c r="G3371" s="13" t="s">
        <v>32</v>
      </c>
      <c r="H3371" s="14">
        <v>4</v>
      </c>
      <c r="J3371" s="13" t="s">
        <v>32</v>
      </c>
      <c r="K3371" s="15">
        <v>1</v>
      </c>
    </row>
    <row r="3372" spans="7:11" x14ac:dyDescent="0.25">
      <c r="G3372" s="9" t="s">
        <v>5386</v>
      </c>
      <c r="H3372" s="14">
        <v>4</v>
      </c>
      <c r="J3372" s="9" t="s">
        <v>6281</v>
      </c>
      <c r="K3372" s="15">
        <v>1</v>
      </c>
    </row>
    <row r="3373" spans="7:11" x14ac:dyDescent="0.25">
      <c r="G3373" s="11" t="s">
        <v>5383</v>
      </c>
      <c r="H3373" s="14">
        <v>4</v>
      </c>
      <c r="J3373" s="11" t="s">
        <v>2631</v>
      </c>
      <c r="K3373" s="15">
        <v>1</v>
      </c>
    </row>
    <row r="3374" spans="7:11" x14ac:dyDescent="0.25">
      <c r="G3374" s="13" t="s">
        <v>32</v>
      </c>
      <c r="H3374" s="14">
        <v>4</v>
      </c>
      <c r="J3374" s="13" t="s">
        <v>32</v>
      </c>
      <c r="K3374" s="15">
        <v>1</v>
      </c>
    </row>
    <row r="3375" spans="7:11" x14ac:dyDescent="0.25">
      <c r="G3375" s="9" t="s">
        <v>4750</v>
      </c>
      <c r="H3375" s="14">
        <v>4</v>
      </c>
      <c r="J3375" s="9" t="s">
        <v>6341</v>
      </c>
      <c r="K3375" s="15">
        <v>1</v>
      </c>
    </row>
    <row r="3376" spans="7:11" x14ac:dyDescent="0.25">
      <c r="G3376" s="11" t="s">
        <v>264</v>
      </c>
      <c r="H3376" s="14">
        <v>4</v>
      </c>
      <c r="J3376" s="11" t="s">
        <v>427</v>
      </c>
      <c r="K3376" s="15">
        <v>1</v>
      </c>
    </row>
    <row r="3377" spans="7:11" x14ac:dyDescent="0.25">
      <c r="G3377" s="13" t="s">
        <v>32</v>
      </c>
      <c r="H3377" s="14">
        <v>4</v>
      </c>
      <c r="J3377" s="13" t="s">
        <v>120</v>
      </c>
      <c r="K3377" s="15">
        <v>1</v>
      </c>
    </row>
    <row r="3378" spans="7:11" x14ac:dyDescent="0.25">
      <c r="G3378" s="9" t="s">
        <v>4881</v>
      </c>
      <c r="H3378" s="14">
        <v>4</v>
      </c>
      <c r="J3378" s="9" t="s">
        <v>6578</v>
      </c>
      <c r="K3378" s="15">
        <v>1</v>
      </c>
    </row>
    <row r="3379" spans="7:11" x14ac:dyDescent="0.25">
      <c r="G3379" s="11" t="s">
        <v>918</v>
      </c>
      <c r="H3379" s="14">
        <v>4</v>
      </c>
      <c r="J3379" s="11" t="s">
        <v>2250</v>
      </c>
      <c r="K3379" s="15">
        <v>1</v>
      </c>
    </row>
    <row r="3380" spans="7:11" x14ac:dyDescent="0.25">
      <c r="G3380" s="13" t="s">
        <v>32</v>
      </c>
      <c r="H3380" s="14">
        <v>4</v>
      </c>
      <c r="J3380" s="13" t="s">
        <v>126</v>
      </c>
      <c r="K3380" s="15">
        <v>1</v>
      </c>
    </row>
    <row r="3381" spans="7:11" x14ac:dyDescent="0.25">
      <c r="G3381" s="9" t="s">
        <v>5440</v>
      </c>
      <c r="H3381" s="14">
        <v>4</v>
      </c>
      <c r="J3381" s="9" t="s">
        <v>6343</v>
      </c>
      <c r="K3381" s="15">
        <v>1</v>
      </c>
    </row>
    <row r="3382" spans="7:11" x14ac:dyDescent="0.25">
      <c r="G3382" s="11" t="s">
        <v>2351</v>
      </c>
      <c r="H3382" s="14">
        <v>4</v>
      </c>
      <c r="J3382" s="11" t="s">
        <v>509</v>
      </c>
      <c r="K3382" s="15">
        <v>1</v>
      </c>
    </row>
    <row r="3383" spans="7:11" x14ac:dyDescent="0.25">
      <c r="G3383" s="13" t="s">
        <v>22</v>
      </c>
      <c r="H3383" s="14">
        <v>4</v>
      </c>
      <c r="J3383" s="13" t="s">
        <v>79</v>
      </c>
      <c r="K3383" s="15">
        <v>1</v>
      </c>
    </row>
    <row r="3384" spans="7:11" x14ac:dyDescent="0.25">
      <c r="G3384" s="9" t="s">
        <v>4762</v>
      </c>
      <c r="H3384" s="14">
        <v>4</v>
      </c>
      <c r="J3384" s="9" t="s">
        <v>6283</v>
      </c>
      <c r="K3384" s="15">
        <v>1</v>
      </c>
    </row>
    <row r="3385" spans="7:11" x14ac:dyDescent="0.25">
      <c r="G3385" s="11" t="s">
        <v>1490</v>
      </c>
      <c r="H3385" s="14">
        <v>4</v>
      </c>
      <c r="J3385" s="11" t="s">
        <v>1156</v>
      </c>
      <c r="K3385" s="15">
        <v>1</v>
      </c>
    </row>
    <row r="3386" spans="7:11" x14ac:dyDescent="0.25">
      <c r="G3386" s="13" t="s">
        <v>32</v>
      </c>
      <c r="H3386" s="14">
        <v>4</v>
      </c>
      <c r="J3386" s="13" t="s">
        <v>32</v>
      </c>
      <c r="K3386" s="15">
        <v>1</v>
      </c>
    </row>
    <row r="3387" spans="7:11" x14ac:dyDescent="0.25">
      <c r="G3387" s="9" t="s">
        <v>4821</v>
      </c>
      <c r="H3387" s="14">
        <v>4</v>
      </c>
      <c r="J3387" s="9" t="s">
        <v>6749</v>
      </c>
      <c r="K3387" s="15">
        <v>1</v>
      </c>
    </row>
    <row r="3388" spans="7:11" x14ac:dyDescent="0.25">
      <c r="G3388" s="11" t="s">
        <v>1284</v>
      </c>
      <c r="H3388" s="14">
        <v>4</v>
      </c>
      <c r="J3388" s="11" t="s">
        <v>1265</v>
      </c>
      <c r="K3388" s="15">
        <v>1</v>
      </c>
    </row>
    <row r="3389" spans="7:11" x14ac:dyDescent="0.25">
      <c r="G3389" s="13" t="s">
        <v>32</v>
      </c>
      <c r="H3389" s="14">
        <v>4</v>
      </c>
      <c r="J3389" s="13" t="s">
        <v>22</v>
      </c>
      <c r="K3389" s="15">
        <v>1</v>
      </c>
    </row>
    <row r="3390" spans="7:11" x14ac:dyDescent="0.25">
      <c r="G3390" s="9" t="s">
        <v>4893</v>
      </c>
      <c r="H3390" s="14">
        <v>4</v>
      </c>
      <c r="J3390" s="9" t="s">
        <v>6582</v>
      </c>
      <c r="K3390" s="15">
        <v>1</v>
      </c>
    </row>
    <row r="3391" spans="7:11" x14ac:dyDescent="0.25">
      <c r="G3391" s="11" t="s">
        <v>1786</v>
      </c>
      <c r="H3391" s="14">
        <v>4</v>
      </c>
      <c r="J3391" s="11" t="s">
        <v>2494</v>
      </c>
      <c r="K3391" s="15">
        <v>1</v>
      </c>
    </row>
    <row r="3392" spans="7:11" x14ac:dyDescent="0.25">
      <c r="G3392" s="13" t="s">
        <v>32</v>
      </c>
      <c r="H3392" s="14">
        <v>4</v>
      </c>
      <c r="J3392" s="13" t="s">
        <v>126</v>
      </c>
      <c r="K3392" s="15">
        <v>1</v>
      </c>
    </row>
    <row r="3393" spans="7:11" x14ac:dyDescent="0.25">
      <c r="G3393" s="9" t="s">
        <v>4856</v>
      </c>
      <c r="H3393" s="14">
        <v>4</v>
      </c>
      <c r="J3393" s="9" t="s">
        <v>6355</v>
      </c>
      <c r="K3393" s="15">
        <v>1</v>
      </c>
    </row>
    <row r="3394" spans="7:11" x14ac:dyDescent="0.25">
      <c r="G3394" s="11" t="s">
        <v>2250</v>
      </c>
      <c r="H3394" s="14">
        <v>4</v>
      </c>
      <c r="J3394" s="11" t="s">
        <v>995</v>
      </c>
      <c r="K3394" s="15">
        <v>1</v>
      </c>
    </row>
    <row r="3395" spans="7:11" x14ac:dyDescent="0.25">
      <c r="G3395" s="13" t="s">
        <v>32</v>
      </c>
      <c r="H3395" s="14">
        <v>4</v>
      </c>
      <c r="J3395" s="13" t="s">
        <v>32</v>
      </c>
      <c r="K3395" s="15">
        <v>1</v>
      </c>
    </row>
    <row r="3396" spans="7:11" x14ac:dyDescent="0.25">
      <c r="G3396" s="9" t="s">
        <v>5112</v>
      </c>
      <c r="H3396" s="14">
        <v>4</v>
      </c>
      <c r="J3396" s="9" t="s">
        <v>6584</v>
      </c>
      <c r="K3396" s="15">
        <v>1</v>
      </c>
    </row>
    <row r="3397" spans="7:11" x14ac:dyDescent="0.25">
      <c r="G3397" s="11" t="s">
        <v>339</v>
      </c>
      <c r="H3397" s="14">
        <v>4</v>
      </c>
      <c r="J3397" s="11" t="s">
        <v>2494</v>
      </c>
      <c r="K3397" s="15">
        <v>1</v>
      </c>
    </row>
    <row r="3398" spans="7:11" x14ac:dyDescent="0.25">
      <c r="G3398" s="13" t="s">
        <v>22</v>
      </c>
      <c r="H3398" s="14">
        <v>4</v>
      </c>
      <c r="J3398" s="13" t="s">
        <v>126</v>
      </c>
      <c r="K3398" s="15">
        <v>1</v>
      </c>
    </row>
    <row r="3399" spans="7:11" x14ac:dyDescent="0.25">
      <c r="G3399" s="9" t="s">
        <v>5436</v>
      </c>
      <c r="H3399" s="14">
        <v>4</v>
      </c>
      <c r="J3399" s="9" t="s">
        <v>6779</v>
      </c>
      <c r="K3399" s="15">
        <v>1</v>
      </c>
    </row>
    <row r="3400" spans="7:11" x14ac:dyDescent="0.25">
      <c r="G3400" s="11" t="s">
        <v>1284</v>
      </c>
      <c r="H3400" s="14">
        <v>4</v>
      </c>
      <c r="J3400" s="11" t="s">
        <v>524</v>
      </c>
      <c r="K3400" s="15">
        <v>1</v>
      </c>
    </row>
    <row r="3401" spans="7:11" x14ac:dyDescent="0.25">
      <c r="G3401" s="13" t="s">
        <v>32</v>
      </c>
      <c r="H3401" s="14">
        <v>4</v>
      </c>
      <c r="J3401" s="13" t="s">
        <v>32</v>
      </c>
      <c r="K3401" s="15">
        <v>1</v>
      </c>
    </row>
    <row r="3402" spans="7:11" x14ac:dyDescent="0.25">
      <c r="G3402" s="9" t="s">
        <v>4776</v>
      </c>
      <c r="H3402" s="14">
        <v>4</v>
      </c>
      <c r="J3402" s="9" t="s">
        <v>6600</v>
      </c>
      <c r="K3402" s="15">
        <v>1</v>
      </c>
    </row>
    <row r="3403" spans="7:11" x14ac:dyDescent="0.25">
      <c r="G3403" s="11" t="s">
        <v>3301</v>
      </c>
      <c r="H3403" s="14">
        <v>4</v>
      </c>
      <c r="J3403" s="11" t="s">
        <v>2250</v>
      </c>
      <c r="K3403" s="15">
        <v>1</v>
      </c>
    </row>
    <row r="3404" spans="7:11" x14ac:dyDescent="0.25">
      <c r="G3404" s="13" t="s">
        <v>32</v>
      </c>
      <c r="H3404" s="14">
        <v>4</v>
      </c>
      <c r="J3404" s="13" t="s">
        <v>126</v>
      </c>
      <c r="K3404" s="15">
        <v>1</v>
      </c>
    </row>
    <row r="3405" spans="7:11" x14ac:dyDescent="0.25">
      <c r="G3405" s="9" t="s">
        <v>5442</v>
      </c>
      <c r="H3405" s="14">
        <v>4</v>
      </c>
      <c r="J3405" s="9" t="s">
        <v>6383</v>
      </c>
      <c r="K3405" s="15">
        <v>1</v>
      </c>
    </row>
    <row r="3406" spans="7:11" x14ac:dyDescent="0.25">
      <c r="G3406" s="11" t="s">
        <v>2351</v>
      </c>
      <c r="H3406" s="14">
        <v>4</v>
      </c>
      <c r="J3406" s="11" t="s">
        <v>2631</v>
      </c>
      <c r="K3406" s="15">
        <v>1</v>
      </c>
    </row>
    <row r="3407" spans="7:11" x14ac:dyDescent="0.25">
      <c r="G3407" s="13" t="s">
        <v>22</v>
      </c>
      <c r="H3407" s="14">
        <v>4</v>
      </c>
      <c r="J3407" s="13" t="s">
        <v>32</v>
      </c>
      <c r="K3407" s="15">
        <v>1</v>
      </c>
    </row>
    <row r="3408" spans="7:11" x14ac:dyDescent="0.25">
      <c r="G3408" s="9" t="s">
        <v>5124</v>
      </c>
      <c r="H3408" s="14">
        <v>4</v>
      </c>
      <c r="J3408" s="9" t="s">
        <v>6604</v>
      </c>
      <c r="K3408" s="15">
        <v>1</v>
      </c>
    </row>
    <row r="3409" spans="7:11" x14ac:dyDescent="0.25">
      <c r="G3409" s="11" t="s">
        <v>1775</v>
      </c>
      <c r="H3409" s="14">
        <v>4</v>
      </c>
      <c r="J3409" s="11" t="s">
        <v>3467</v>
      </c>
      <c r="K3409" s="15">
        <v>1</v>
      </c>
    </row>
    <row r="3410" spans="7:11" x14ac:dyDescent="0.25">
      <c r="G3410" s="13" t="s">
        <v>120</v>
      </c>
      <c r="H3410" s="14">
        <v>4</v>
      </c>
      <c r="J3410" s="13" t="s">
        <v>126</v>
      </c>
      <c r="K3410" s="15">
        <v>1</v>
      </c>
    </row>
    <row r="3411" spans="7:11" x14ac:dyDescent="0.25">
      <c r="G3411" s="9" t="s">
        <v>4805</v>
      </c>
      <c r="H3411" s="14">
        <v>4</v>
      </c>
      <c r="J3411" s="9" t="s">
        <v>6791</v>
      </c>
      <c r="K3411" s="15">
        <v>1</v>
      </c>
    </row>
    <row r="3412" spans="7:11" x14ac:dyDescent="0.25">
      <c r="G3412" s="11" t="s">
        <v>1057</v>
      </c>
      <c r="H3412" s="14">
        <v>4</v>
      </c>
      <c r="J3412" s="11" t="s">
        <v>1199</v>
      </c>
      <c r="K3412" s="15">
        <v>1</v>
      </c>
    </row>
    <row r="3413" spans="7:11" x14ac:dyDescent="0.25">
      <c r="G3413" s="13" t="s">
        <v>32</v>
      </c>
      <c r="H3413" s="14">
        <v>4</v>
      </c>
      <c r="J3413" s="13" t="s">
        <v>120</v>
      </c>
      <c r="K3413" s="15">
        <v>1</v>
      </c>
    </row>
    <row r="3414" spans="7:11" x14ac:dyDescent="0.25">
      <c r="G3414" s="9" t="s">
        <v>5145</v>
      </c>
      <c r="H3414" s="14">
        <v>4</v>
      </c>
      <c r="J3414" s="9" t="s">
        <v>6289</v>
      </c>
      <c r="K3414" s="15">
        <v>1</v>
      </c>
    </row>
    <row r="3415" spans="7:11" x14ac:dyDescent="0.25">
      <c r="G3415" s="11" t="s">
        <v>3646</v>
      </c>
      <c r="H3415" s="14">
        <v>4</v>
      </c>
      <c r="J3415" s="11" t="s">
        <v>1156</v>
      </c>
      <c r="K3415" s="15">
        <v>1</v>
      </c>
    </row>
    <row r="3416" spans="7:11" x14ac:dyDescent="0.25">
      <c r="G3416" s="13" t="s">
        <v>120</v>
      </c>
      <c r="H3416" s="14">
        <v>4</v>
      </c>
      <c r="J3416" s="13" t="s">
        <v>32</v>
      </c>
      <c r="K3416" s="15">
        <v>1</v>
      </c>
    </row>
    <row r="3417" spans="7:11" x14ac:dyDescent="0.25">
      <c r="G3417" s="9" t="s">
        <v>5279</v>
      </c>
      <c r="H3417" s="14">
        <v>4</v>
      </c>
      <c r="J3417" s="9" t="s">
        <v>6799</v>
      </c>
      <c r="K3417" s="15">
        <v>1</v>
      </c>
    </row>
    <row r="3418" spans="7:11" x14ac:dyDescent="0.25">
      <c r="G3418" s="11" t="s">
        <v>840</v>
      </c>
      <c r="H3418" s="14">
        <v>4</v>
      </c>
      <c r="J3418" s="11" t="s">
        <v>6800</v>
      </c>
      <c r="K3418" s="15">
        <v>1</v>
      </c>
    </row>
    <row r="3419" spans="7:11" x14ac:dyDescent="0.25">
      <c r="G3419" s="13" t="s">
        <v>126</v>
      </c>
      <c r="H3419" s="14">
        <v>4</v>
      </c>
      <c r="J3419" s="13" t="s">
        <v>22</v>
      </c>
      <c r="K3419" s="15">
        <v>1</v>
      </c>
    </row>
    <row r="3420" spans="7:11" x14ac:dyDescent="0.25">
      <c r="G3420" s="9" t="s">
        <v>4731</v>
      </c>
      <c r="H3420" s="14">
        <v>4</v>
      </c>
      <c r="J3420" s="9" t="s">
        <v>6612</v>
      </c>
      <c r="K3420" s="15">
        <v>1</v>
      </c>
    </row>
    <row r="3421" spans="7:11" x14ac:dyDescent="0.25">
      <c r="G3421" s="11" t="s">
        <v>450</v>
      </c>
      <c r="H3421" s="14">
        <v>4</v>
      </c>
      <c r="J3421" s="11" t="s">
        <v>99</v>
      </c>
      <c r="K3421" s="15">
        <v>1</v>
      </c>
    </row>
    <row r="3422" spans="7:11" x14ac:dyDescent="0.25">
      <c r="G3422" s="13" t="s">
        <v>32</v>
      </c>
      <c r="H3422" s="14">
        <v>4</v>
      </c>
      <c r="J3422" s="13" t="s">
        <v>120</v>
      </c>
      <c r="K3422" s="15">
        <v>1</v>
      </c>
    </row>
    <row r="3423" spans="7:11" x14ac:dyDescent="0.25">
      <c r="G3423" s="9" t="s">
        <v>5330</v>
      </c>
      <c r="H3423" s="14">
        <v>4</v>
      </c>
      <c r="J3423" s="9" t="s">
        <v>6808</v>
      </c>
      <c r="K3423" s="15">
        <v>1</v>
      </c>
    </row>
    <row r="3424" spans="7:11" x14ac:dyDescent="0.25">
      <c r="G3424" s="11" t="s">
        <v>438</v>
      </c>
      <c r="H3424" s="14">
        <v>4</v>
      </c>
      <c r="J3424" s="11" t="s">
        <v>680</v>
      </c>
      <c r="K3424" s="15">
        <v>1</v>
      </c>
    </row>
    <row r="3425" spans="7:11" x14ac:dyDescent="0.25">
      <c r="G3425" s="13" t="s">
        <v>32</v>
      </c>
      <c r="H3425" s="14">
        <v>4</v>
      </c>
      <c r="J3425" s="13" t="s">
        <v>32</v>
      </c>
      <c r="K3425" s="15">
        <v>1</v>
      </c>
    </row>
    <row r="3426" spans="7:11" x14ac:dyDescent="0.25">
      <c r="G3426" s="9" t="s">
        <v>4710</v>
      </c>
      <c r="H3426" s="14">
        <v>4</v>
      </c>
      <c r="J3426" s="9" t="s">
        <v>6614</v>
      </c>
      <c r="K3426" s="15">
        <v>1</v>
      </c>
    </row>
    <row r="3427" spans="7:11" x14ac:dyDescent="0.25">
      <c r="G3427" s="11" t="s">
        <v>1057</v>
      </c>
      <c r="H3427" s="14">
        <v>4</v>
      </c>
      <c r="J3427" s="11" t="s">
        <v>2250</v>
      </c>
      <c r="K3427" s="15">
        <v>1</v>
      </c>
    </row>
    <row r="3428" spans="7:11" x14ac:dyDescent="0.25">
      <c r="G3428" s="13" t="s">
        <v>32</v>
      </c>
      <c r="H3428" s="14">
        <v>4</v>
      </c>
      <c r="J3428" s="13" t="s">
        <v>126</v>
      </c>
      <c r="K3428" s="15">
        <v>1</v>
      </c>
    </row>
    <row r="3429" spans="7:11" x14ac:dyDescent="0.25">
      <c r="G3429" s="9" t="s">
        <v>5367</v>
      </c>
      <c r="H3429" s="14">
        <v>4</v>
      </c>
      <c r="J3429" s="9" t="s">
        <v>6841</v>
      </c>
      <c r="K3429" s="15">
        <v>1</v>
      </c>
    </row>
    <row r="3430" spans="7:11" x14ac:dyDescent="0.25">
      <c r="G3430" s="11" t="s">
        <v>1848</v>
      </c>
      <c r="H3430" s="14">
        <v>4</v>
      </c>
      <c r="J3430" s="11" t="s">
        <v>3755</v>
      </c>
      <c r="K3430" s="15">
        <v>1</v>
      </c>
    </row>
    <row r="3431" spans="7:11" x14ac:dyDescent="0.25">
      <c r="G3431" s="13" t="s">
        <v>32</v>
      </c>
      <c r="H3431" s="14">
        <v>4</v>
      </c>
      <c r="J3431" s="13" t="s">
        <v>32</v>
      </c>
      <c r="K3431" s="15">
        <v>1</v>
      </c>
    </row>
    <row r="3432" spans="7:11" x14ac:dyDescent="0.25">
      <c r="G3432" s="9" t="s">
        <v>4795</v>
      </c>
      <c r="H3432" s="14">
        <v>4</v>
      </c>
      <c r="J3432" s="9" t="s">
        <v>6630</v>
      </c>
      <c r="K3432" s="15">
        <v>1</v>
      </c>
    </row>
    <row r="3433" spans="7:11" x14ac:dyDescent="0.25">
      <c r="G3433" s="11" t="s">
        <v>1057</v>
      </c>
      <c r="H3433" s="14">
        <v>4</v>
      </c>
      <c r="J3433" s="11" t="s">
        <v>2250</v>
      </c>
      <c r="K3433" s="15">
        <v>1</v>
      </c>
    </row>
    <row r="3434" spans="7:11" x14ac:dyDescent="0.25">
      <c r="G3434" s="13" t="s">
        <v>32</v>
      </c>
      <c r="H3434" s="14">
        <v>4</v>
      </c>
      <c r="J3434" s="13" t="s">
        <v>126</v>
      </c>
      <c r="K3434" s="15">
        <v>1</v>
      </c>
    </row>
    <row r="3435" spans="7:11" x14ac:dyDescent="0.25">
      <c r="G3435" s="9" t="s">
        <v>5018</v>
      </c>
      <c r="H3435" s="14">
        <v>4</v>
      </c>
      <c r="J3435" s="9" t="s">
        <v>6854</v>
      </c>
      <c r="K3435" s="15">
        <v>1</v>
      </c>
    </row>
    <row r="3436" spans="7:11" x14ac:dyDescent="0.25">
      <c r="G3436" s="11" t="s">
        <v>2888</v>
      </c>
      <c r="H3436" s="14">
        <v>4</v>
      </c>
      <c r="J3436" s="11" t="s">
        <v>1451</v>
      </c>
      <c r="K3436" s="15">
        <v>1</v>
      </c>
    </row>
    <row r="3437" spans="7:11" x14ac:dyDescent="0.25">
      <c r="G3437" s="13" t="s">
        <v>22</v>
      </c>
      <c r="H3437" s="14">
        <v>4</v>
      </c>
      <c r="J3437" s="13" t="s">
        <v>32</v>
      </c>
      <c r="K3437" s="15">
        <v>1</v>
      </c>
    </row>
    <row r="3438" spans="7:11" x14ac:dyDescent="0.25">
      <c r="G3438" s="9" t="s">
        <v>5175</v>
      </c>
      <c r="H3438" s="14">
        <v>4</v>
      </c>
      <c r="J3438" s="9" t="s">
        <v>6227</v>
      </c>
      <c r="K3438" s="15">
        <v>1</v>
      </c>
    </row>
    <row r="3439" spans="7:11" x14ac:dyDescent="0.25">
      <c r="G3439" s="11" t="s">
        <v>1775</v>
      </c>
      <c r="H3439" s="14">
        <v>4</v>
      </c>
      <c r="J3439" s="11" t="s">
        <v>1737</v>
      </c>
      <c r="K3439" s="15">
        <v>1</v>
      </c>
    </row>
    <row r="3440" spans="7:11" x14ac:dyDescent="0.25">
      <c r="G3440" s="13" t="s">
        <v>120</v>
      </c>
      <c r="H3440" s="14">
        <v>4</v>
      </c>
      <c r="J3440" s="13" t="s">
        <v>126</v>
      </c>
      <c r="K3440" s="15">
        <v>1</v>
      </c>
    </row>
    <row r="3441" spans="7:11" x14ac:dyDescent="0.25">
      <c r="G3441" s="9" t="s">
        <v>5438</v>
      </c>
      <c r="H3441" s="14">
        <v>4</v>
      </c>
      <c r="J3441" s="9" t="s">
        <v>6403</v>
      </c>
      <c r="K3441" s="15">
        <v>1</v>
      </c>
    </row>
    <row r="3442" spans="7:11" x14ac:dyDescent="0.25">
      <c r="G3442" s="11" t="s">
        <v>782</v>
      </c>
      <c r="H3442" s="14">
        <v>4</v>
      </c>
      <c r="J3442" s="11" t="s">
        <v>585</v>
      </c>
      <c r="K3442" s="15">
        <v>1</v>
      </c>
    </row>
    <row r="3443" spans="7:11" x14ac:dyDescent="0.25">
      <c r="G3443" s="13" t="s">
        <v>32</v>
      </c>
      <c r="H3443" s="14">
        <v>4</v>
      </c>
      <c r="J3443" s="13" t="s">
        <v>126</v>
      </c>
      <c r="K3443" s="15">
        <v>1</v>
      </c>
    </row>
    <row r="3444" spans="7:11" x14ac:dyDescent="0.25">
      <c r="G3444" s="9" t="s">
        <v>4801</v>
      </c>
      <c r="H3444" s="14">
        <v>4</v>
      </c>
      <c r="J3444" s="9" t="s">
        <v>6638</v>
      </c>
      <c r="K3444" s="15">
        <v>1</v>
      </c>
    </row>
    <row r="3445" spans="7:11" x14ac:dyDescent="0.25">
      <c r="G3445" s="11" t="s">
        <v>1057</v>
      </c>
      <c r="H3445" s="14">
        <v>4</v>
      </c>
      <c r="J3445" s="11" t="s">
        <v>2494</v>
      </c>
      <c r="K3445" s="15">
        <v>1</v>
      </c>
    </row>
    <row r="3446" spans="7:11" x14ac:dyDescent="0.25">
      <c r="G3446" s="13" t="s">
        <v>32</v>
      </c>
      <c r="H3446" s="14">
        <v>4</v>
      </c>
      <c r="J3446" s="13" t="s">
        <v>126</v>
      </c>
      <c r="K3446" s="15">
        <v>1</v>
      </c>
    </row>
    <row r="3447" spans="7:11" x14ac:dyDescent="0.25">
      <c r="G3447" s="9" t="s">
        <v>5227</v>
      </c>
      <c r="H3447" s="14">
        <v>4</v>
      </c>
      <c r="J3447" s="9" t="s">
        <v>6640</v>
      </c>
      <c r="K3447" s="15">
        <v>1</v>
      </c>
    </row>
    <row r="3448" spans="7:11" x14ac:dyDescent="0.25">
      <c r="G3448" s="11" t="s">
        <v>918</v>
      </c>
      <c r="H3448" s="14">
        <v>4</v>
      </c>
      <c r="J3448" s="11" t="s">
        <v>941</v>
      </c>
      <c r="K3448" s="15">
        <v>1</v>
      </c>
    </row>
    <row r="3449" spans="7:11" x14ac:dyDescent="0.25">
      <c r="G3449" s="13" t="s">
        <v>32</v>
      </c>
      <c r="H3449" s="14">
        <v>4</v>
      </c>
      <c r="J3449" s="13" t="s">
        <v>126</v>
      </c>
      <c r="K3449" s="15">
        <v>1</v>
      </c>
    </row>
    <row r="3450" spans="7:11" x14ac:dyDescent="0.25">
      <c r="G3450" s="9" t="s">
        <v>4959</v>
      </c>
      <c r="H3450" s="14">
        <v>4</v>
      </c>
      <c r="J3450" s="9" t="s">
        <v>6522</v>
      </c>
      <c r="K3450" s="15">
        <v>1</v>
      </c>
    </row>
    <row r="3451" spans="7:11" x14ac:dyDescent="0.25">
      <c r="G3451" s="11" t="s">
        <v>99</v>
      </c>
      <c r="H3451" s="14">
        <v>4</v>
      </c>
      <c r="J3451" s="11" t="s">
        <v>509</v>
      </c>
      <c r="K3451" s="15">
        <v>1</v>
      </c>
    </row>
    <row r="3452" spans="7:11" x14ac:dyDescent="0.25">
      <c r="G3452" s="13" t="s">
        <v>22</v>
      </c>
      <c r="H3452" s="14">
        <v>4</v>
      </c>
      <c r="J3452" s="13" t="s">
        <v>120</v>
      </c>
      <c r="K3452" s="15">
        <v>1</v>
      </c>
    </row>
    <row r="3453" spans="7:11" x14ac:dyDescent="0.25">
      <c r="G3453" s="9" t="s">
        <v>4116</v>
      </c>
      <c r="H3453" s="14">
        <v>4</v>
      </c>
      <c r="J3453" s="9" t="s">
        <v>5664</v>
      </c>
      <c r="K3453" s="15">
        <v>1</v>
      </c>
    </row>
    <row r="3454" spans="7:11" x14ac:dyDescent="0.25">
      <c r="G3454" s="11" t="s">
        <v>1907</v>
      </c>
      <c r="H3454" s="14">
        <v>4</v>
      </c>
      <c r="J3454" s="11" t="s">
        <v>745</v>
      </c>
      <c r="K3454" s="15">
        <v>1</v>
      </c>
    </row>
    <row r="3455" spans="7:11" x14ac:dyDescent="0.25">
      <c r="G3455" s="13" t="s">
        <v>22</v>
      </c>
      <c r="H3455" s="14">
        <v>4</v>
      </c>
      <c r="J3455" s="13" t="s">
        <v>32</v>
      </c>
      <c r="K3455" s="15">
        <v>1</v>
      </c>
    </row>
    <row r="3456" spans="7:11" x14ac:dyDescent="0.25">
      <c r="G3456" s="9" t="s">
        <v>4394</v>
      </c>
      <c r="H3456" s="14">
        <v>4</v>
      </c>
      <c r="J3456" s="9" t="s">
        <v>5959</v>
      </c>
      <c r="K3456" s="15">
        <v>1</v>
      </c>
    </row>
    <row r="3457" spans="7:11" x14ac:dyDescent="0.25">
      <c r="G3457" s="11" t="s">
        <v>995</v>
      </c>
      <c r="H3457" s="14">
        <v>4</v>
      </c>
      <c r="J3457" s="11" t="s">
        <v>835</v>
      </c>
      <c r="K3457" s="15">
        <v>1</v>
      </c>
    </row>
    <row r="3458" spans="7:11" x14ac:dyDescent="0.25">
      <c r="G3458" s="13" t="s">
        <v>32</v>
      </c>
      <c r="H3458" s="14">
        <v>4</v>
      </c>
      <c r="J3458" s="13" t="s">
        <v>22</v>
      </c>
      <c r="K3458" s="15">
        <v>1</v>
      </c>
    </row>
    <row r="3459" spans="7:11" x14ac:dyDescent="0.25">
      <c r="G3459" s="9" t="s">
        <v>4606</v>
      </c>
      <c r="H3459" s="14">
        <v>4</v>
      </c>
      <c r="J3459" s="9" t="s">
        <v>5705</v>
      </c>
      <c r="K3459" s="15">
        <v>1</v>
      </c>
    </row>
    <row r="3460" spans="7:11" x14ac:dyDescent="0.25">
      <c r="G3460" s="11" t="s">
        <v>1626</v>
      </c>
      <c r="H3460" s="14">
        <v>4</v>
      </c>
      <c r="J3460" s="11" t="s">
        <v>42</v>
      </c>
      <c r="K3460" s="15">
        <v>1</v>
      </c>
    </row>
    <row r="3461" spans="7:11" x14ac:dyDescent="0.25">
      <c r="G3461" s="13" t="s">
        <v>32</v>
      </c>
      <c r="H3461" s="14">
        <v>4</v>
      </c>
      <c r="J3461" s="13" t="s">
        <v>32</v>
      </c>
      <c r="K3461" s="15">
        <v>1</v>
      </c>
    </row>
    <row r="3462" spans="7:11" x14ac:dyDescent="0.25">
      <c r="G3462" s="9" t="s">
        <v>3982</v>
      </c>
      <c r="H3462" s="14">
        <v>4</v>
      </c>
      <c r="J3462" s="9" t="s">
        <v>5715</v>
      </c>
      <c r="K3462" s="15">
        <v>1</v>
      </c>
    </row>
    <row r="3463" spans="7:11" x14ac:dyDescent="0.25">
      <c r="G3463" s="11" t="s">
        <v>673</v>
      </c>
      <c r="H3463" s="14">
        <v>4</v>
      </c>
      <c r="J3463" s="11" t="s">
        <v>918</v>
      </c>
      <c r="K3463" s="15">
        <v>1</v>
      </c>
    </row>
    <row r="3464" spans="7:11" x14ac:dyDescent="0.25">
      <c r="G3464" s="13" t="s">
        <v>32</v>
      </c>
      <c r="H3464" s="14">
        <v>4</v>
      </c>
      <c r="J3464" s="13" t="s">
        <v>32</v>
      </c>
      <c r="K3464" s="15">
        <v>1</v>
      </c>
    </row>
    <row r="3465" spans="7:11" x14ac:dyDescent="0.25">
      <c r="G3465" s="9" t="s">
        <v>4227</v>
      </c>
      <c r="H3465" s="14">
        <v>4</v>
      </c>
      <c r="J3465" s="9" t="s">
        <v>6010</v>
      </c>
      <c r="K3465" s="15">
        <v>1</v>
      </c>
    </row>
    <row r="3466" spans="7:11" x14ac:dyDescent="0.25">
      <c r="G3466" s="11" t="s">
        <v>2728</v>
      </c>
      <c r="H3466" s="14">
        <v>4</v>
      </c>
      <c r="J3466" s="11" t="s">
        <v>1199</v>
      </c>
      <c r="K3466" s="15">
        <v>1</v>
      </c>
    </row>
    <row r="3467" spans="7:11" x14ac:dyDescent="0.25">
      <c r="G3467" s="13" t="s">
        <v>22</v>
      </c>
      <c r="H3467" s="14">
        <v>4</v>
      </c>
      <c r="J3467" s="13" t="s">
        <v>126</v>
      </c>
      <c r="K3467" s="15">
        <v>1</v>
      </c>
    </row>
    <row r="3468" spans="7:11" x14ac:dyDescent="0.25">
      <c r="G3468" s="9" t="s">
        <v>4421</v>
      </c>
      <c r="H3468" s="14">
        <v>4</v>
      </c>
      <c r="J3468" s="9" t="s">
        <v>5726</v>
      </c>
      <c r="K3468" s="15">
        <v>1</v>
      </c>
    </row>
    <row r="3469" spans="7:11" x14ac:dyDescent="0.25">
      <c r="G3469" s="11" t="s">
        <v>1042</v>
      </c>
      <c r="H3469" s="14">
        <v>4</v>
      </c>
      <c r="J3469" s="11" t="s">
        <v>35</v>
      </c>
      <c r="K3469" s="15">
        <v>1</v>
      </c>
    </row>
    <row r="3470" spans="7:11" x14ac:dyDescent="0.25">
      <c r="G3470" s="13" t="s">
        <v>120</v>
      </c>
      <c r="H3470" s="14">
        <v>4</v>
      </c>
      <c r="J3470" s="13" t="s">
        <v>32</v>
      </c>
      <c r="K3470" s="15">
        <v>1</v>
      </c>
    </row>
    <row r="3471" spans="7:11" x14ac:dyDescent="0.25">
      <c r="G3471" s="9" t="s">
        <v>4596</v>
      </c>
      <c r="H3471" s="14">
        <v>4</v>
      </c>
      <c r="J3471" s="9" t="s">
        <v>6116</v>
      </c>
      <c r="K3471" s="15">
        <v>1</v>
      </c>
    </row>
    <row r="3472" spans="7:11" x14ac:dyDescent="0.25">
      <c r="G3472" s="11" t="s">
        <v>4589</v>
      </c>
      <c r="H3472" s="14">
        <v>4</v>
      </c>
      <c r="J3472" s="11" t="s">
        <v>673</v>
      </c>
      <c r="K3472" s="15">
        <v>1</v>
      </c>
    </row>
    <row r="3473" spans="7:11" x14ac:dyDescent="0.25">
      <c r="G3473" s="13" t="s">
        <v>22</v>
      </c>
      <c r="H3473" s="14">
        <v>4</v>
      </c>
      <c r="J3473" s="13" t="s">
        <v>32</v>
      </c>
      <c r="K3473" s="15">
        <v>1</v>
      </c>
    </row>
    <row r="3474" spans="7:11" x14ac:dyDescent="0.25">
      <c r="G3474" s="9" t="s">
        <v>4427</v>
      </c>
      <c r="H3474" s="14">
        <v>4</v>
      </c>
      <c r="J3474" s="9" t="s">
        <v>5738</v>
      </c>
      <c r="K3474" s="15">
        <v>1</v>
      </c>
    </row>
    <row r="3475" spans="7:11" x14ac:dyDescent="0.25">
      <c r="G3475" s="11" t="s">
        <v>167</v>
      </c>
      <c r="H3475" s="14">
        <v>4</v>
      </c>
      <c r="J3475" s="11" t="s">
        <v>918</v>
      </c>
      <c r="K3475" s="15">
        <v>1</v>
      </c>
    </row>
    <row r="3476" spans="7:11" x14ac:dyDescent="0.25">
      <c r="G3476" s="13" t="s">
        <v>22</v>
      </c>
      <c r="H3476" s="14">
        <v>4</v>
      </c>
      <c r="J3476" s="13" t="s">
        <v>32</v>
      </c>
      <c r="K3476" s="15">
        <v>1</v>
      </c>
    </row>
    <row r="3477" spans="7:11" x14ac:dyDescent="0.25">
      <c r="G3477" s="9" t="s">
        <v>4079</v>
      </c>
      <c r="H3477" s="14">
        <v>4</v>
      </c>
      <c r="J3477" s="9" t="s">
        <v>5935</v>
      </c>
      <c r="K3477" s="15">
        <v>1</v>
      </c>
    </row>
    <row r="3478" spans="7:11" x14ac:dyDescent="0.25">
      <c r="G3478" s="11" t="s">
        <v>1303</v>
      </c>
      <c r="H3478" s="14">
        <v>4</v>
      </c>
      <c r="J3478" s="11" t="s">
        <v>178</v>
      </c>
      <c r="K3478" s="15">
        <v>1</v>
      </c>
    </row>
    <row r="3479" spans="7:11" x14ac:dyDescent="0.25">
      <c r="G3479" s="13" t="s">
        <v>22</v>
      </c>
      <c r="H3479" s="14">
        <v>4</v>
      </c>
      <c r="J3479" s="13" t="s">
        <v>32</v>
      </c>
      <c r="K3479" s="15">
        <v>1</v>
      </c>
    </row>
    <row r="3480" spans="7:11" x14ac:dyDescent="0.25">
      <c r="G3480" s="9" t="s">
        <v>4440</v>
      </c>
      <c r="H3480" s="14">
        <v>4</v>
      </c>
      <c r="J3480" s="9" t="s">
        <v>5482</v>
      </c>
      <c r="K3480" s="15">
        <v>1</v>
      </c>
    </row>
    <row r="3481" spans="7:11" x14ac:dyDescent="0.25">
      <c r="G3481" s="11" t="s">
        <v>167</v>
      </c>
      <c r="H3481" s="14">
        <v>4</v>
      </c>
      <c r="J3481" s="11" t="s">
        <v>1354</v>
      </c>
      <c r="K3481" s="15">
        <v>1</v>
      </c>
    </row>
    <row r="3482" spans="7:11" x14ac:dyDescent="0.25">
      <c r="G3482" s="13" t="s">
        <v>120</v>
      </c>
      <c r="H3482" s="14">
        <v>4</v>
      </c>
      <c r="J3482" s="13" t="s">
        <v>32</v>
      </c>
      <c r="K3482" s="15">
        <v>1</v>
      </c>
    </row>
    <row r="3483" spans="7:11" x14ac:dyDescent="0.25">
      <c r="G3483" s="9" t="s">
        <v>4562</v>
      </c>
      <c r="H3483" s="14">
        <v>4</v>
      </c>
      <c r="J3483" s="9" t="s">
        <v>5975</v>
      </c>
      <c r="K3483" s="15">
        <v>1</v>
      </c>
    </row>
    <row r="3484" spans="7:11" x14ac:dyDescent="0.25">
      <c r="G3484" s="11" t="s">
        <v>2728</v>
      </c>
      <c r="H3484" s="14">
        <v>4</v>
      </c>
      <c r="J3484" s="11" t="s">
        <v>741</v>
      </c>
      <c r="K3484" s="15">
        <v>1</v>
      </c>
    </row>
    <row r="3485" spans="7:11" x14ac:dyDescent="0.25">
      <c r="G3485" s="13" t="s">
        <v>22</v>
      </c>
      <c r="H3485" s="14">
        <v>4</v>
      </c>
      <c r="J3485" s="13" t="s">
        <v>64</v>
      </c>
      <c r="K3485" s="15">
        <v>1</v>
      </c>
    </row>
    <row r="3486" spans="7:11" x14ac:dyDescent="0.25">
      <c r="G3486" s="9" t="s">
        <v>4159</v>
      </c>
      <c r="H3486" s="14">
        <v>4</v>
      </c>
      <c r="J3486" s="9" t="s">
        <v>5745</v>
      </c>
      <c r="K3486" s="15">
        <v>1</v>
      </c>
    </row>
    <row r="3487" spans="7:11" x14ac:dyDescent="0.25">
      <c r="G3487" s="11" t="s">
        <v>1490</v>
      </c>
      <c r="H3487" s="14">
        <v>4</v>
      </c>
      <c r="J3487" s="11" t="s">
        <v>2484</v>
      </c>
      <c r="K3487" s="15">
        <v>1</v>
      </c>
    </row>
    <row r="3488" spans="7:11" x14ac:dyDescent="0.25">
      <c r="G3488" s="13" t="s">
        <v>32</v>
      </c>
      <c r="H3488" s="14">
        <v>4</v>
      </c>
      <c r="J3488" s="13" t="s">
        <v>126</v>
      </c>
      <c r="K3488" s="15">
        <v>1</v>
      </c>
    </row>
    <row r="3489" spans="7:11" x14ac:dyDescent="0.25">
      <c r="G3489" s="9" t="s">
        <v>4584</v>
      </c>
      <c r="H3489" s="14">
        <v>4</v>
      </c>
      <c r="J3489" s="9" t="s">
        <v>5470</v>
      </c>
      <c r="K3489" s="15">
        <v>1</v>
      </c>
    </row>
    <row r="3490" spans="7:11" x14ac:dyDescent="0.25">
      <c r="G3490" s="11" t="s">
        <v>1671</v>
      </c>
      <c r="H3490" s="14">
        <v>4</v>
      </c>
      <c r="J3490" s="11" t="s">
        <v>1156</v>
      </c>
      <c r="K3490" s="15">
        <v>1</v>
      </c>
    </row>
    <row r="3491" spans="7:11" x14ac:dyDescent="0.25">
      <c r="G3491" s="13" t="s">
        <v>32</v>
      </c>
      <c r="H3491" s="14">
        <v>4</v>
      </c>
      <c r="J3491" s="13" t="s">
        <v>32</v>
      </c>
      <c r="K3491" s="15">
        <v>1</v>
      </c>
    </row>
    <row r="3492" spans="7:11" x14ac:dyDescent="0.25">
      <c r="G3492" s="9" t="s">
        <v>4169</v>
      </c>
      <c r="H3492" s="14">
        <v>4</v>
      </c>
      <c r="J3492" s="9" t="s">
        <v>5551</v>
      </c>
      <c r="K3492" s="15">
        <v>1</v>
      </c>
    </row>
    <row r="3493" spans="7:11" x14ac:dyDescent="0.25">
      <c r="G3493" s="11" t="s">
        <v>4166</v>
      </c>
      <c r="H3493" s="14">
        <v>4</v>
      </c>
      <c r="J3493" s="11" t="s">
        <v>3031</v>
      </c>
      <c r="K3493" s="15">
        <v>1</v>
      </c>
    </row>
    <row r="3494" spans="7:11" x14ac:dyDescent="0.25">
      <c r="G3494" s="13" t="s">
        <v>22</v>
      </c>
      <c r="H3494" s="14">
        <v>4</v>
      </c>
      <c r="J3494" s="13" t="s">
        <v>32</v>
      </c>
      <c r="K3494" s="15">
        <v>1</v>
      </c>
    </row>
    <row r="3495" spans="7:11" x14ac:dyDescent="0.25">
      <c r="G3495" s="9" t="s">
        <v>4594</v>
      </c>
      <c r="H3495" s="14">
        <v>4</v>
      </c>
      <c r="J3495" s="9" t="s">
        <v>5478</v>
      </c>
      <c r="K3495" s="15">
        <v>1</v>
      </c>
    </row>
    <row r="3496" spans="7:11" x14ac:dyDescent="0.25">
      <c r="G3496" s="11" t="s">
        <v>4589</v>
      </c>
      <c r="H3496" s="14">
        <v>4</v>
      </c>
      <c r="J3496" s="11" t="s">
        <v>1354</v>
      </c>
      <c r="K3496" s="15">
        <v>1</v>
      </c>
    </row>
    <row r="3497" spans="7:11" x14ac:dyDescent="0.25">
      <c r="G3497" s="13" t="s">
        <v>120</v>
      </c>
      <c r="H3497" s="14">
        <v>4</v>
      </c>
      <c r="J3497" s="13" t="s">
        <v>32</v>
      </c>
      <c r="K3497" s="15">
        <v>1</v>
      </c>
    </row>
    <row r="3498" spans="7:11" x14ac:dyDescent="0.25">
      <c r="G3498" s="9" t="s">
        <v>4491</v>
      </c>
      <c r="H3498" s="14">
        <v>4</v>
      </c>
      <c r="J3498" s="9" t="s">
        <v>5759</v>
      </c>
      <c r="K3498" s="15">
        <v>1</v>
      </c>
    </row>
    <row r="3499" spans="7:11" x14ac:dyDescent="0.25">
      <c r="G3499" s="11" t="s">
        <v>745</v>
      </c>
      <c r="H3499" s="14">
        <v>4</v>
      </c>
      <c r="J3499" s="11" t="s">
        <v>2484</v>
      </c>
      <c r="K3499" s="15">
        <v>1</v>
      </c>
    </row>
    <row r="3500" spans="7:11" x14ac:dyDescent="0.25">
      <c r="G3500" s="13" t="s">
        <v>32</v>
      </c>
      <c r="H3500" s="14">
        <v>4</v>
      </c>
      <c r="J3500" s="13" t="s">
        <v>126</v>
      </c>
      <c r="K3500" s="15">
        <v>1</v>
      </c>
    </row>
    <row r="3501" spans="7:11" x14ac:dyDescent="0.25">
      <c r="G3501" s="9" t="s">
        <v>4624</v>
      </c>
      <c r="H3501" s="14">
        <v>4</v>
      </c>
      <c r="J3501" s="9" t="s">
        <v>6145</v>
      </c>
      <c r="K3501" s="15">
        <v>1</v>
      </c>
    </row>
    <row r="3502" spans="7:11" x14ac:dyDescent="0.25">
      <c r="G3502" s="11" t="s">
        <v>1626</v>
      </c>
      <c r="H3502" s="14">
        <v>4</v>
      </c>
      <c r="J3502" s="11" t="s">
        <v>2551</v>
      </c>
      <c r="K3502" s="15">
        <v>1</v>
      </c>
    </row>
    <row r="3503" spans="7:11" x14ac:dyDescent="0.25">
      <c r="G3503" s="13" t="s">
        <v>32</v>
      </c>
      <c r="H3503" s="14">
        <v>4</v>
      </c>
      <c r="J3503" s="13" t="s">
        <v>32</v>
      </c>
      <c r="K3503" s="15">
        <v>1</v>
      </c>
    </row>
    <row r="3504" spans="7:11" x14ac:dyDescent="0.25">
      <c r="G3504" s="9" t="s">
        <v>4513</v>
      </c>
      <c r="H3504" s="14">
        <v>4</v>
      </c>
      <c r="J3504" s="9" t="s">
        <v>5761</v>
      </c>
      <c r="K3504" s="15">
        <v>1</v>
      </c>
    </row>
    <row r="3505" spans="7:11" x14ac:dyDescent="0.25">
      <c r="G3505" s="11" t="s">
        <v>956</v>
      </c>
      <c r="H3505" s="14">
        <v>4</v>
      </c>
      <c r="J3505" s="11" t="s">
        <v>2484</v>
      </c>
      <c r="K3505" s="15">
        <v>1</v>
      </c>
    </row>
    <row r="3506" spans="7:11" x14ac:dyDescent="0.25">
      <c r="G3506" s="13" t="s">
        <v>32</v>
      </c>
      <c r="H3506" s="14">
        <v>4</v>
      </c>
      <c r="J3506" s="13" t="s">
        <v>126</v>
      </c>
      <c r="K3506" s="15">
        <v>1</v>
      </c>
    </row>
    <row r="3507" spans="7:11" x14ac:dyDescent="0.25">
      <c r="G3507" s="9" t="s">
        <v>4157</v>
      </c>
      <c r="H3507" s="14">
        <v>4</v>
      </c>
      <c r="J3507" s="9" t="s">
        <v>5924</v>
      </c>
      <c r="K3507" s="15">
        <v>1</v>
      </c>
    </row>
    <row r="3508" spans="7:11" x14ac:dyDescent="0.25">
      <c r="G3508" s="11" t="s">
        <v>1490</v>
      </c>
      <c r="H3508" s="14">
        <v>4</v>
      </c>
      <c r="J3508" s="11" t="s">
        <v>178</v>
      </c>
      <c r="K3508" s="15">
        <v>1</v>
      </c>
    </row>
    <row r="3509" spans="7:11" x14ac:dyDescent="0.25">
      <c r="G3509" s="13" t="s">
        <v>32</v>
      </c>
      <c r="H3509" s="14">
        <v>4</v>
      </c>
      <c r="J3509" s="13" t="s">
        <v>32</v>
      </c>
      <c r="K3509" s="15">
        <v>1</v>
      </c>
    </row>
    <row r="3510" spans="7:11" x14ac:dyDescent="0.25">
      <c r="G3510" s="9" t="s">
        <v>4075</v>
      </c>
      <c r="H3510" s="14">
        <v>4</v>
      </c>
      <c r="J3510" s="9" t="s">
        <v>5767</v>
      </c>
      <c r="K3510" s="15">
        <v>1</v>
      </c>
    </row>
    <row r="3511" spans="7:11" x14ac:dyDescent="0.25">
      <c r="G3511" s="11" t="s">
        <v>1303</v>
      </c>
      <c r="H3511" s="14">
        <v>4</v>
      </c>
      <c r="J3511" s="11" t="s">
        <v>2484</v>
      </c>
      <c r="K3511" s="15">
        <v>1</v>
      </c>
    </row>
    <row r="3512" spans="7:11" x14ac:dyDescent="0.25">
      <c r="G3512" s="13" t="s">
        <v>22</v>
      </c>
      <c r="H3512" s="14">
        <v>4</v>
      </c>
      <c r="J3512" s="13" t="s">
        <v>126</v>
      </c>
      <c r="K3512" s="15">
        <v>1</v>
      </c>
    </row>
    <row r="3513" spans="7:11" x14ac:dyDescent="0.25">
      <c r="G3513" s="9" t="s">
        <v>4209</v>
      </c>
      <c r="H3513" s="14">
        <v>4</v>
      </c>
      <c r="J3513" s="9" t="s">
        <v>5945</v>
      </c>
      <c r="K3513" s="15">
        <v>1</v>
      </c>
    </row>
    <row r="3514" spans="7:11" x14ac:dyDescent="0.25">
      <c r="G3514" s="11" t="s">
        <v>515</v>
      </c>
      <c r="H3514" s="14">
        <v>4</v>
      </c>
      <c r="J3514" s="11" t="s">
        <v>680</v>
      </c>
      <c r="K3514" s="15">
        <v>1</v>
      </c>
    </row>
    <row r="3515" spans="7:11" x14ac:dyDescent="0.25">
      <c r="G3515" s="13" t="s">
        <v>22</v>
      </c>
      <c r="H3515" s="14">
        <v>4</v>
      </c>
      <c r="J3515" s="13" t="s">
        <v>32</v>
      </c>
      <c r="K3515" s="15">
        <v>1</v>
      </c>
    </row>
    <row r="3516" spans="7:11" x14ac:dyDescent="0.25">
      <c r="G3516" s="9" t="s">
        <v>4532</v>
      </c>
      <c r="H3516" s="14">
        <v>4</v>
      </c>
      <c r="J3516" s="9" t="s">
        <v>5569</v>
      </c>
      <c r="K3516" s="15">
        <v>1</v>
      </c>
    </row>
    <row r="3517" spans="7:11" x14ac:dyDescent="0.25">
      <c r="G3517" s="11" t="s">
        <v>2551</v>
      </c>
      <c r="H3517" s="14">
        <v>4</v>
      </c>
      <c r="J3517" s="11" t="s">
        <v>1775</v>
      </c>
      <c r="K3517" s="15">
        <v>1</v>
      </c>
    </row>
    <row r="3518" spans="7:11" x14ac:dyDescent="0.25">
      <c r="G3518" s="13" t="s">
        <v>32</v>
      </c>
      <c r="H3518" s="14">
        <v>4</v>
      </c>
      <c r="J3518" s="13" t="s">
        <v>400</v>
      </c>
      <c r="K3518" s="15">
        <v>1</v>
      </c>
    </row>
    <row r="3519" spans="7:11" x14ac:dyDescent="0.25">
      <c r="G3519" s="9" t="s">
        <v>4213</v>
      </c>
      <c r="H3519" s="14">
        <v>4</v>
      </c>
      <c r="J3519" s="9" t="s">
        <v>5969</v>
      </c>
      <c r="K3519" s="15">
        <v>1</v>
      </c>
    </row>
    <row r="3520" spans="7:11" x14ac:dyDescent="0.25">
      <c r="G3520" s="11" t="s">
        <v>1591</v>
      </c>
      <c r="H3520" s="14">
        <v>4</v>
      </c>
      <c r="J3520" s="11" t="s">
        <v>4700</v>
      </c>
      <c r="K3520" s="15">
        <v>1</v>
      </c>
    </row>
    <row r="3521" spans="7:11" x14ac:dyDescent="0.25">
      <c r="G3521" s="13" t="s">
        <v>32</v>
      </c>
      <c r="H3521" s="14">
        <v>4</v>
      </c>
      <c r="J3521" s="13" t="s">
        <v>22</v>
      </c>
      <c r="K3521" s="15">
        <v>1</v>
      </c>
    </row>
    <row r="3522" spans="7:11" x14ac:dyDescent="0.25">
      <c r="G3522" s="9" t="s">
        <v>4033</v>
      </c>
      <c r="H3522" s="14">
        <v>4</v>
      </c>
      <c r="J3522" s="9" t="s">
        <v>5574</v>
      </c>
      <c r="K3522" s="15">
        <v>1</v>
      </c>
    </row>
    <row r="3523" spans="7:11" x14ac:dyDescent="0.25">
      <c r="G3523" s="11" t="s">
        <v>684</v>
      </c>
      <c r="H3523" s="14">
        <v>4</v>
      </c>
      <c r="J3523" s="11" t="s">
        <v>35</v>
      </c>
      <c r="K3523" s="15">
        <v>1</v>
      </c>
    </row>
    <row r="3524" spans="7:11" x14ac:dyDescent="0.25">
      <c r="G3524" s="13" t="s">
        <v>32</v>
      </c>
      <c r="H3524" s="14">
        <v>4</v>
      </c>
      <c r="J3524" s="13" t="s">
        <v>120</v>
      </c>
      <c r="K3524" s="15">
        <v>1</v>
      </c>
    </row>
    <row r="3525" spans="7:11" x14ac:dyDescent="0.25">
      <c r="G3525" s="9" t="s">
        <v>4345</v>
      </c>
      <c r="H3525" s="14">
        <v>4</v>
      </c>
      <c r="J3525" s="9" t="s">
        <v>5980</v>
      </c>
      <c r="K3525" s="15">
        <v>1</v>
      </c>
    </row>
    <row r="3526" spans="7:11" x14ac:dyDescent="0.25">
      <c r="G3526" s="11" t="s">
        <v>200</v>
      </c>
      <c r="H3526" s="14">
        <v>4</v>
      </c>
      <c r="J3526" s="11" t="s">
        <v>5978</v>
      </c>
      <c r="K3526" s="15">
        <v>1</v>
      </c>
    </row>
    <row r="3527" spans="7:11" x14ac:dyDescent="0.25">
      <c r="G3527" s="13" t="s">
        <v>32</v>
      </c>
      <c r="H3527" s="14">
        <v>4</v>
      </c>
      <c r="J3527" s="13" t="s">
        <v>22</v>
      </c>
      <c r="K3527" s="15">
        <v>1</v>
      </c>
    </row>
    <row r="3528" spans="7:11" x14ac:dyDescent="0.25">
      <c r="G3528" s="9" t="s">
        <v>4321</v>
      </c>
      <c r="H3528" s="14">
        <v>4</v>
      </c>
      <c r="J3528" s="9" t="s">
        <v>5596</v>
      </c>
      <c r="K3528" s="15">
        <v>1</v>
      </c>
    </row>
    <row r="3529" spans="7:11" x14ac:dyDescent="0.25">
      <c r="G3529" s="11" t="s">
        <v>1221</v>
      </c>
      <c r="H3529" s="14">
        <v>4</v>
      </c>
      <c r="J3529" s="11" t="s">
        <v>35</v>
      </c>
      <c r="K3529" s="15">
        <v>1</v>
      </c>
    </row>
    <row r="3530" spans="7:11" x14ac:dyDescent="0.25">
      <c r="G3530" s="13" t="s">
        <v>22</v>
      </c>
      <c r="H3530" s="14">
        <v>4</v>
      </c>
      <c r="J3530" s="13" t="s">
        <v>126</v>
      </c>
      <c r="K3530" s="15">
        <v>1</v>
      </c>
    </row>
    <row r="3531" spans="7:11" x14ac:dyDescent="0.25">
      <c r="G3531" s="9" t="s">
        <v>4260</v>
      </c>
      <c r="H3531" s="14">
        <v>4</v>
      </c>
      <c r="J3531" s="9" t="s">
        <v>5511</v>
      </c>
      <c r="K3531" s="15">
        <v>1</v>
      </c>
    </row>
    <row r="3532" spans="7:11" x14ac:dyDescent="0.25">
      <c r="G3532" s="11" t="s">
        <v>4236</v>
      </c>
      <c r="H3532" s="14">
        <v>4</v>
      </c>
      <c r="J3532" s="11" t="s">
        <v>902</v>
      </c>
      <c r="K3532" s="15">
        <v>1</v>
      </c>
    </row>
    <row r="3533" spans="7:11" x14ac:dyDescent="0.25">
      <c r="G3533" s="13" t="s">
        <v>32</v>
      </c>
      <c r="H3533" s="14">
        <v>4</v>
      </c>
      <c r="J3533" s="13" t="s">
        <v>32</v>
      </c>
      <c r="K3533" s="15">
        <v>1</v>
      </c>
    </row>
    <row r="3534" spans="7:11" x14ac:dyDescent="0.25">
      <c r="G3534" s="9" t="s">
        <v>4262</v>
      </c>
      <c r="H3534" s="14">
        <v>4</v>
      </c>
      <c r="J3534" s="9" t="s">
        <v>5488</v>
      </c>
      <c r="K3534" s="15">
        <v>1</v>
      </c>
    </row>
    <row r="3535" spans="7:11" x14ac:dyDescent="0.25">
      <c r="G3535" s="11" t="s">
        <v>4236</v>
      </c>
      <c r="H3535" s="14">
        <v>4</v>
      </c>
      <c r="J3535" s="11" t="s">
        <v>1354</v>
      </c>
      <c r="K3535" s="15">
        <v>1</v>
      </c>
    </row>
    <row r="3536" spans="7:11" x14ac:dyDescent="0.25">
      <c r="G3536" s="13" t="s">
        <v>32</v>
      </c>
      <c r="H3536" s="14">
        <v>4</v>
      </c>
      <c r="J3536" s="13" t="s">
        <v>32</v>
      </c>
      <c r="K3536" s="15">
        <v>1</v>
      </c>
    </row>
    <row r="3537" spans="7:11" x14ac:dyDescent="0.25">
      <c r="G3537" s="9" t="s">
        <v>4305</v>
      </c>
      <c r="H3537" s="14">
        <v>4</v>
      </c>
      <c r="J3537" s="9" t="s">
        <v>5657</v>
      </c>
      <c r="K3537" s="15">
        <v>1</v>
      </c>
    </row>
    <row r="3538" spans="7:11" x14ac:dyDescent="0.25">
      <c r="G3538" s="11" t="s">
        <v>2250</v>
      </c>
      <c r="H3538" s="14">
        <v>4</v>
      </c>
      <c r="J3538" s="11" t="s">
        <v>745</v>
      </c>
      <c r="K3538" s="15">
        <v>1</v>
      </c>
    </row>
    <row r="3539" spans="7:11" x14ac:dyDescent="0.25">
      <c r="G3539" s="13" t="s">
        <v>126</v>
      </c>
      <c r="H3539" s="14">
        <v>4</v>
      </c>
      <c r="J3539" s="13" t="s">
        <v>32</v>
      </c>
      <c r="K3539" s="15">
        <v>1</v>
      </c>
    </row>
    <row r="3540" spans="7:11" x14ac:dyDescent="0.25">
      <c r="G3540" s="9" t="s">
        <v>3520</v>
      </c>
      <c r="H3540" s="14">
        <v>4</v>
      </c>
      <c r="J3540" s="9" t="s">
        <v>5609</v>
      </c>
      <c r="K3540" s="15">
        <v>1</v>
      </c>
    </row>
    <row r="3541" spans="7:11" x14ac:dyDescent="0.25">
      <c r="G3541" s="11" t="s">
        <v>1591</v>
      </c>
      <c r="H3541" s="14">
        <v>4</v>
      </c>
      <c r="J3541" s="11" t="s">
        <v>35</v>
      </c>
      <c r="K3541" s="15">
        <v>1</v>
      </c>
    </row>
    <row r="3542" spans="7:11" x14ac:dyDescent="0.25">
      <c r="G3542" s="13" t="s">
        <v>32</v>
      </c>
      <c r="H3542" s="14">
        <v>4</v>
      </c>
      <c r="J3542" s="13" t="s">
        <v>126</v>
      </c>
      <c r="K3542" s="15">
        <v>1</v>
      </c>
    </row>
    <row r="3543" spans="7:11" x14ac:dyDescent="0.25">
      <c r="G3543" s="9" t="s">
        <v>3823</v>
      </c>
      <c r="H3543" s="14">
        <v>4</v>
      </c>
      <c r="J3543" s="9" t="s">
        <v>6048</v>
      </c>
      <c r="K3543" s="15">
        <v>1</v>
      </c>
    </row>
    <row r="3544" spans="7:11" x14ac:dyDescent="0.25">
      <c r="G3544" s="11" t="s">
        <v>1556</v>
      </c>
      <c r="H3544" s="14">
        <v>4</v>
      </c>
      <c r="J3544" s="11" t="s">
        <v>6004</v>
      </c>
      <c r="K3544" s="15">
        <v>1</v>
      </c>
    </row>
    <row r="3545" spans="7:11" x14ac:dyDescent="0.25">
      <c r="G3545" s="13" t="s">
        <v>120</v>
      </c>
      <c r="H3545" s="14">
        <v>4</v>
      </c>
      <c r="J3545" s="13" t="s">
        <v>32</v>
      </c>
      <c r="K3545" s="15">
        <v>1</v>
      </c>
    </row>
    <row r="3546" spans="7:11" x14ac:dyDescent="0.25">
      <c r="G3546" s="9" t="s">
        <v>3765</v>
      </c>
      <c r="H3546" s="14">
        <v>4</v>
      </c>
      <c r="J3546" s="9" t="s">
        <v>5611</v>
      </c>
      <c r="K3546" s="15">
        <v>1</v>
      </c>
    </row>
    <row r="3547" spans="7:11" x14ac:dyDescent="0.25">
      <c r="G3547" s="11" t="s">
        <v>3766</v>
      </c>
      <c r="H3547" s="14">
        <v>4</v>
      </c>
      <c r="J3547" s="11" t="s">
        <v>35</v>
      </c>
      <c r="K3547" s="15">
        <v>1</v>
      </c>
    </row>
    <row r="3548" spans="7:11" x14ac:dyDescent="0.25">
      <c r="G3548" s="13" t="s">
        <v>126</v>
      </c>
      <c r="H3548" s="14">
        <v>4</v>
      </c>
      <c r="J3548" s="13" t="s">
        <v>126</v>
      </c>
      <c r="K3548" s="15">
        <v>1</v>
      </c>
    </row>
    <row r="3549" spans="7:11" x14ac:dyDescent="0.25">
      <c r="G3549" s="9" t="s">
        <v>3408</v>
      </c>
      <c r="H3549" s="14">
        <v>4</v>
      </c>
      <c r="J3549" s="9" t="s">
        <v>5689</v>
      </c>
      <c r="K3549" s="15">
        <v>1</v>
      </c>
    </row>
    <row r="3550" spans="7:11" x14ac:dyDescent="0.25">
      <c r="G3550" s="11" t="s">
        <v>871</v>
      </c>
      <c r="H3550" s="14">
        <v>4</v>
      </c>
      <c r="J3550" s="11" t="s">
        <v>394</v>
      </c>
      <c r="K3550" s="15">
        <v>1</v>
      </c>
    </row>
    <row r="3551" spans="7:11" x14ac:dyDescent="0.25">
      <c r="G3551" s="13" t="s">
        <v>32</v>
      </c>
      <c r="H3551" s="14">
        <v>4</v>
      </c>
      <c r="J3551" s="13" t="s">
        <v>79</v>
      </c>
      <c r="K3551" s="15">
        <v>1</v>
      </c>
    </row>
    <row r="3552" spans="7:11" x14ac:dyDescent="0.25">
      <c r="G3552" s="9" t="s">
        <v>3568</v>
      </c>
      <c r="H3552" s="14">
        <v>4</v>
      </c>
      <c r="J3552" s="9" t="s">
        <v>5617</v>
      </c>
      <c r="K3552" s="15">
        <v>1</v>
      </c>
    </row>
    <row r="3553" spans="7:11" x14ac:dyDescent="0.25">
      <c r="G3553" s="11" t="s">
        <v>1817</v>
      </c>
      <c r="H3553" s="14">
        <v>4</v>
      </c>
      <c r="J3553" s="11" t="s">
        <v>1199</v>
      </c>
      <c r="K3553" s="15">
        <v>1</v>
      </c>
    </row>
    <row r="3554" spans="7:11" x14ac:dyDescent="0.25">
      <c r="G3554" s="13" t="s">
        <v>22</v>
      </c>
      <c r="H3554" s="14">
        <v>4</v>
      </c>
      <c r="J3554" s="13" t="s">
        <v>120</v>
      </c>
      <c r="K3554" s="15">
        <v>1</v>
      </c>
    </row>
    <row r="3555" spans="7:11" x14ac:dyDescent="0.25">
      <c r="G3555" s="9" t="s">
        <v>3414</v>
      </c>
      <c r="H3555" s="14">
        <v>4</v>
      </c>
      <c r="J3555" s="9" t="s">
        <v>5541</v>
      </c>
      <c r="K3555" s="15">
        <v>1</v>
      </c>
    </row>
    <row r="3556" spans="7:11" x14ac:dyDescent="0.25">
      <c r="G3556" s="11" t="s">
        <v>871</v>
      </c>
      <c r="H3556" s="14">
        <v>4</v>
      </c>
      <c r="J3556" s="11" t="s">
        <v>902</v>
      </c>
      <c r="K3556" s="15">
        <v>1</v>
      </c>
    </row>
    <row r="3557" spans="7:11" x14ac:dyDescent="0.25">
      <c r="G3557" s="13" t="s">
        <v>32</v>
      </c>
      <c r="H3557" s="14">
        <v>4</v>
      </c>
      <c r="J3557" s="13" t="s">
        <v>32</v>
      </c>
      <c r="K3557" s="15">
        <v>1</v>
      </c>
    </row>
    <row r="3558" spans="7:11" x14ac:dyDescent="0.25">
      <c r="G3558" s="9" t="s">
        <v>3294</v>
      </c>
      <c r="H3558" s="14">
        <v>4</v>
      </c>
      <c r="J3558" s="9" t="s">
        <v>5790</v>
      </c>
      <c r="K3558" s="15">
        <v>1</v>
      </c>
    </row>
    <row r="3559" spans="7:11" x14ac:dyDescent="0.25">
      <c r="G3559" s="11" t="s">
        <v>3267</v>
      </c>
      <c r="H3559" s="14">
        <v>4</v>
      </c>
      <c r="J3559" s="11" t="s">
        <v>902</v>
      </c>
      <c r="K3559" s="15">
        <v>1</v>
      </c>
    </row>
    <row r="3560" spans="7:11" x14ac:dyDescent="0.25">
      <c r="G3560" s="13" t="s">
        <v>120</v>
      </c>
      <c r="H3560" s="14">
        <v>4</v>
      </c>
      <c r="J3560" s="13" t="s">
        <v>32</v>
      </c>
      <c r="K3560" s="15">
        <v>1</v>
      </c>
    </row>
    <row r="3561" spans="7:11" x14ac:dyDescent="0.25">
      <c r="G3561" s="9" t="s">
        <v>3596</v>
      </c>
      <c r="H3561" s="14">
        <v>4</v>
      </c>
      <c r="J3561" s="9" t="s">
        <v>6151</v>
      </c>
      <c r="K3561" s="15">
        <v>1</v>
      </c>
    </row>
    <row r="3562" spans="7:11" x14ac:dyDescent="0.25">
      <c r="G3562" s="11" t="s">
        <v>793</v>
      </c>
      <c r="H3562" s="14">
        <v>4</v>
      </c>
      <c r="J3562" s="11" t="s">
        <v>2551</v>
      </c>
      <c r="K3562" s="15">
        <v>1</v>
      </c>
    </row>
    <row r="3563" spans="7:11" x14ac:dyDescent="0.25">
      <c r="G3563" s="13" t="s">
        <v>120</v>
      </c>
      <c r="H3563" s="14">
        <v>4</v>
      </c>
      <c r="J3563" s="13" t="s">
        <v>32</v>
      </c>
      <c r="K3563" s="15">
        <v>1</v>
      </c>
    </row>
    <row r="3564" spans="7:11" x14ac:dyDescent="0.25">
      <c r="G3564" s="9" t="s">
        <v>3879</v>
      </c>
      <c r="H3564" s="14">
        <v>4</v>
      </c>
      <c r="J3564" s="9" t="s">
        <v>5794</v>
      </c>
      <c r="K3564" s="15">
        <v>1</v>
      </c>
    </row>
    <row r="3565" spans="7:11" x14ac:dyDescent="0.25">
      <c r="G3565" s="11" t="s">
        <v>1156</v>
      </c>
      <c r="H3565" s="14">
        <v>4</v>
      </c>
      <c r="J3565" s="11" t="s">
        <v>902</v>
      </c>
      <c r="K3565" s="15">
        <v>1</v>
      </c>
    </row>
    <row r="3566" spans="7:11" x14ac:dyDescent="0.25">
      <c r="G3566" s="13" t="s">
        <v>32</v>
      </c>
      <c r="H3566" s="14">
        <v>4</v>
      </c>
      <c r="J3566" s="13" t="s">
        <v>32</v>
      </c>
      <c r="K3566" s="15">
        <v>1</v>
      </c>
    </row>
    <row r="3567" spans="7:11" x14ac:dyDescent="0.25">
      <c r="G3567" s="9" t="s">
        <v>3620</v>
      </c>
      <c r="H3567" s="14">
        <v>4</v>
      </c>
      <c r="J3567" s="9" t="s">
        <v>5920</v>
      </c>
      <c r="K3567" s="15">
        <v>1</v>
      </c>
    </row>
    <row r="3568" spans="7:11" x14ac:dyDescent="0.25">
      <c r="G3568" s="11" t="s">
        <v>1221</v>
      </c>
      <c r="H3568" s="14">
        <v>4</v>
      </c>
      <c r="J3568" s="11" t="s">
        <v>178</v>
      </c>
      <c r="K3568" s="15">
        <v>1</v>
      </c>
    </row>
    <row r="3569" spans="7:11" x14ac:dyDescent="0.25">
      <c r="G3569" s="13" t="s">
        <v>22</v>
      </c>
      <c r="H3569" s="14">
        <v>4</v>
      </c>
      <c r="J3569" s="13" t="s">
        <v>32</v>
      </c>
      <c r="K3569" s="15">
        <v>1</v>
      </c>
    </row>
    <row r="3570" spans="7:11" x14ac:dyDescent="0.25">
      <c r="G3570" s="9" t="s">
        <v>3321</v>
      </c>
      <c r="H3570" s="14">
        <v>4</v>
      </c>
      <c r="J3570" s="9" t="s">
        <v>5798</v>
      </c>
      <c r="K3570" s="15">
        <v>1</v>
      </c>
    </row>
    <row r="3571" spans="7:11" x14ac:dyDescent="0.25">
      <c r="G3571" s="11" t="s">
        <v>1817</v>
      </c>
      <c r="H3571" s="14">
        <v>4</v>
      </c>
      <c r="J3571" s="11" t="s">
        <v>745</v>
      </c>
      <c r="K3571" s="15">
        <v>1</v>
      </c>
    </row>
    <row r="3572" spans="7:11" x14ac:dyDescent="0.25">
      <c r="G3572" s="13" t="s">
        <v>22</v>
      </c>
      <c r="H3572" s="14">
        <v>4</v>
      </c>
      <c r="J3572" s="13" t="s">
        <v>126</v>
      </c>
      <c r="K3572" s="15">
        <v>1</v>
      </c>
    </row>
    <row r="3573" spans="7:11" x14ac:dyDescent="0.25">
      <c r="G3573" s="9" t="s">
        <v>3424</v>
      </c>
      <c r="H3573" s="14">
        <v>4</v>
      </c>
      <c r="J3573" s="9" t="s">
        <v>5648</v>
      </c>
      <c r="K3573" s="15">
        <v>1</v>
      </c>
    </row>
    <row r="3574" spans="7:11" x14ac:dyDescent="0.25">
      <c r="G3574" s="11" t="s">
        <v>871</v>
      </c>
      <c r="H3574" s="14">
        <v>4</v>
      </c>
      <c r="J3574" s="11" t="s">
        <v>2455</v>
      </c>
      <c r="K3574" s="15">
        <v>1</v>
      </c>
    </row>
    <row r="3575" spans="7:11" x14ac:dyDescent="0.25">
      <c r="G3575" s="13" t="s">
        <v>32</v>
      </c>
      <c r="H3575" s="14">
        <v>4</v>
      </c>
      <c r="J3575" s="13" t="s">
        <v>120</v>
      </c>
      <c r="K3575" s="15">
        <v>1</v>
      </c>
    </row>
    <row r="3576" spans="7:11" x14ac:dyDescent="0.25">
      <c r="G3576" s="9" t="s">
        <v>3397</v>
      </c>
      <c r="H3576" s="14">
        <v>4</v>
      </c>
      <c r="J3576" s="9" t="s">
        <v>5490</v>
      </c>
      <c r="K3576" s="15">
        <v>1</v>
      </c>
    </row>
    <row r="3577" spans="7:11" x14ac:dyDescent="0.25">
      <c r="G3577" s="11" t="s">
        <v>74</v>
      </c>
      <c r="H3577" s="14">
        <v>4</v>
      </c>
      <c r="J3577" s="11" t="s">
        <v>1354</v>
      </c>
      <c r="K3577" s="15">
        <v>1</v>
      </c>
    </row>
    <row r="3578" spans="7:11" x14ac:dyDescent="0.25">
      <c r="G3578" s="13" t="s">
        <v>64</v>
      </c>
      <c r="H3578" s="14">
        <v>4</v>
      </c>
      <c r="J3578" s="13" t="s">
        <v>32</v>
      </c>
      <c r="K3578" s="15">
        <v>1</v>
      </c>
    </row>
    <row r="3579" spans="7:11" x14ac:dyDescent="0.25">
      <c r="G3579" s="9" t="s">
        <v>3107</v>
      </c>
      <c r="H3579" s="14">
        <v>4</v>
      </c>
      <c r="J3579" s="9" t="s">
        <v>5943</v>
      </c>
      <c r="K3579" s="15">
        <v>1</v>
      </c>
    </row>
    <row r="3580" spans="7:11" x14ac:dyDescent="0.25">
      <c r="G3580" s="11" t="s">
        <v>2494</v>
      </c>
      <c r="H3580" s="14">
        <v>4</v>
      </c>
      <c r="J3580" s="11" t="s">
        <v>680</v>
      </c>
      <c r="K3580" s="15">
        <v>1</v>
      </c>
    </row>
    <row r="3581" spans="7:11" x14ac:dyDescent="0.25">
      <c r="G3581" s="13" t="s">
        <v>126</v>
      </c>
      <c r="H3581" s="14">
        <v>4</v>
      </c>
      <c r="J3581" s="13" t="s">
        <v>32</v>
      </c>
      <c r="K3581" s="15">
        <v>1</v>
      </c>
    </row>
    <row r="3582" spans="7:11" x14ac:dyDescent="0.25">
      <c r="G3582" s="9" t="s">
        <v>3168</v>
      </c>
      <c r="H3582" s="14">
        <v>4</v>
      </c>
      <c r="J3582" s="9" t="s">
        <v>5504</v>
      </c>
      <c r="K3582" s="15">
        <v>1</v>
      </c>
    </row>
    <row r="3583" spans="7:11" x14ac:dyDescent="0.25">
      <c r="G3583" s="11" t="s">
        <v>1422</v>
      </c>
      <c r="H3583" s="14">
        <v>4</v>
      </c>
      <c r="J3583" s="11" t="s">
        <v>4378</v>
      </c>
      <c r="K3583" s="15">
        <v>1</v>
      </c>
    </row>
    <row r="3584" spans="7:11" x14ac:dyDescent="0.25">
      <c r="G3584" s="13" t="s">
        <v>32</v>
      </c>
      <c r="H3584" s="14">
        <v>4</v>
      </c>
      <c r="J3584" s="13" t="s">
        <v>32</v>
      </c>
      <c r="K3584" s="15">
        <v>1</v>
      </c>
    </row>
    <row r="3585" spans="7:11" x14ac:dyDescent="0.25">
      <c r="G3585" s="9" t="s">
        <v>3436</v>
      </c>
      <c r="H3585" s="14">
        <v>4</v>
      </c>
      <c r="J3585" s="9" t="s">
        <v>5949</v>
      </c>
      <c r="K3585" s="15">
        <v>1</v>
      </c>
    </row>
    <row r="3586" spans="7:11" x14ac:dyDescent="0.25">
      <c r="G3586" s="11" t="s">
        <v>871</v>
      </c>
      <c r="H3586" s="14">
        <v>4</v>
      </c>
      <c r="J3586" s="11" t="s">
        <v>680</v>
      </c>
      <c r="K3586" s="15">
        <v>1</v>
      </c>
    </row>
    <row r="3587" spans="7:11" x14ac:dyDescent="0.25">
      <c r="G3587" s="13" t="s">
        <v>32</v>
      </c>
      <c r="H3587" s="14">
        <v>4</v>
      </c>
      <c r="J3587" s="13" t="s">
        <v>32</v>
      </c>
      <c r="K3587" s="15">
        <v>1</v>
      </c>
    </row>
    <row r="3588" spans="7:11" x14ac:dyDescent="0.25">
      <c r="G3588" s="9" t="s">
        <v>3750</v>
      </c>
      <c r="H3588" s="14">
        <v>4</v>
      </c>
      <c r="J3588" s="9" t="s">
        <v>5823</v>
      </c>
      <c r="K3588" s="15">
        <v>1</v>
      </c>
    </row>
    <row r="3589" spans="7:11" x14ac:dyDescent="0.25">
      <c r="G3589" s="11" t="s">
        <v>2494</v>
      </c>
      <c r="H3589" s="14">
        <v>4</v>
      </c>
      <c r="J3589" s="11" t="s">
        <v>2455</v>
      </c>
      <c r="K3589" s="15">
        <v>1</v>
      </c>
    </row>
    <row r="3590" spans="7:11" x14ac:dyDescent="0.25">
      <c r="G3590" s="13" t="s">
        <v>126</v>
      </c>
      <c r="H3590" s="14">
        <v>4</v>
      </c>
      <c r="J3590" s="13" t="s">
        <v>126</v>
      </c>
      <c r="K3590" s="15">
        <v>1</v>
      </c>
    </row>
    <row r="3591" spans="7:11" x14ac:dyDescent="0.25">
      <c r="G3591" s="9" t="s">
        <v>3658</v>
      </c>
      <c r="H3591" s="14">
        <v>4</v>
      </c>
      <c r="J3591" s="9" t="s">
        <v>5967</v>
      </c>
      <c r="K3591" s="15">
        <v>1</v>
      </c>
    </row>
    <row r="3592" spans="7:11" x14ac:dyDescent="0.25">
      <c r="G3592" s="11" t="s">
        <v>2502</v>
      </c>
      <c r="H3592" s="14">
        <v>4</v>
      </c>
      <c r="J3592" s="11" t="s">
        <v>4700</v>
      </c>
      <c r="K3592" s="15">
        <v>1</v>
      </c>
    </row>
    <row r="3593" spans="7:11" x14ac:dyDescent="0.25">
      <c r="G3593" s="13" t="s">
        <v>120</v>
      </c>
      <c r="H3593" s="14">
        <v>4</v>
      </c>
      <c r="J3593" s="13" t="s">
        <v>22</v>
      </c>
      <c r="K3593" s="15">
        <v>1</v>
      </c>
    </row>
    <row r="3594" spans="7:11" x14ac:dyDescent="0.25">
      <c r="G3594" s="9" t="s">
        <v>3307</v>
      </c>
      <c r="H3594" s="14">
        <v>4</v>
      </c>
      <c r="J3594" s="9" t="s">
        <v>5835</v>
      </c>
      <c r="K3594" s="15">
        <v>1</v>
      </c>
    </row>
    <row r="3595" spans="7:11" x14ac:dyDescent="0.25">
      <c r="G3595" s="11" t="s">
        <v>680</v>
      </c>
      <c r="H3595" s="14">
        <v>4</v>
      </c>
      <c r="J3595" s="11" t="s">
        <v>902</v>
      </c>
      <c r="K3595" s="15">
        <v>1</v>
      </c>
    </row>
    <row r="3596" spans="7:11" x14ac:dyDescent="0.25">
      <c r="G3596" s="13" t="s">
        <v>32</v>
      </c>
      <c r="H3596" s="14">
        <v>4</v>
      </c>
      <c r="J3596" s="13" t="s">
        <v>126</v>
      </c>
      <c r="K3596" s="15">
        <v>1</v>
      </c>
    </row>
    <row r="3597" spans="7:11" x14ac:dyDescent="0.25">
      <c r="G3597" s="9" t="s">
        <v>3233</v>
      </c>
      <c r="H3597" s="14">
        <v>4</v>
      </c>
      <c r="J3597" s="9" t="s">
        <v>5650</v>
      </c>
      <c r="K3597" s="15">
        <v>1</v>
      </c>
    </row>
    <row r="3598" spans="7:11" x14ac:dyDescent="0.25">
      <c r="G3598" s="11" t="s">
        <v>708</v>
      </c>
      <c r="H3598" s="14">
        <v>4</v>
      </c>
      <c r="J3598" s="11" t="s">
        <v>1199</v>
      </c>
      <c r="K3598" s="15">
        <v>1</v>
      </c>
    </row>
    <row r="3599" spans="7:11" x14ac:dyDescent="0.25">
      <c r="G3599" s="13" t="s">
        <v>32</v>
      </c>
      <c r="H3599" s="14">
        <v>4</v>
      </c>
      <c r="J3599" s="13" t="s">
        <v>120</v>
      </c>
      <c r="K3599" s="15">
        <v>1</v>
      </c>
    </row>
    <row r="3600" spans="7:11" x14ac:dyDescent="0.25">
      <c r="G3600" s="9" t="s">
        <v>3787</v>
      </c>
      <c r="H3600" s="14">
        <v>4</v>
      </c>
      <c r="J3600" s="9" t="s">
        <v>5845</v>
      </c>
      <c r="K3600" s="15">
        <v>1</v>
      </c>
    </row>
    <row r="3601" spans="7:11" x14ac:dyDescent="0.25">
      <c r="G3601" s="11" t="s">
        <v>2009</v>
      </c>
      <c r="H3601" s="14">
        <v>4</v>
      </c>
      <c r="J3601" s="11" t="s">
        <v>509</v>
      </c>
      <c r="K3601" s="15">
        <v>1</v>
      </c>
    </row>
    <row r="3602" spans="7:11" x14ac:dyDescent="0.25">
      <c r="G3602" s="13" t="s">
        <v>120</v>
      </c>
      <c r="H3602" s="14">
        <v>4</v>
      </c>
      <c r="J3602" s="13" t="s">
        <v>79</v>
      </c>
      <c r="K3602" s="15">
        <v>1</v>
      </c>
    </row>
    <row r="3603" spans="7:11" x14ac:dyDescent="0.25">
      <c r="G3603" s="9" t="s">
        <v>3174</v>
      </c>
      <c r="H3603" s="14">
        <v>4</v>
      </c>
      <c r="J3603" s="9" t="s">
        <v>5977</v>
      </c>
      <c r="K3603" s="15">
        <v>1</v>
      </c>
    </row>
    <row r="3604" spans="7:11" x14ac:dyDescent="0.25">
      <c r="G3604" s="11" t="s">
        <v>1422</v>
      </c>
      <c r="H3604" s="14">
        <v>4</v>
      </c>
      <c r="J3604" s="11" t="s">
        <v>5978</v>
      </c>
      <c r="K3604" s="15">
        <v>1</v>
      </c>
    </row>
    <row r="3605" spans="7:11" x14ac:dyDescent="0.25">
      <c r="G3605" s="13" t="s">
        <v>32</v>
      </c>
      <c r="H3605" s="14">
        <v>4</v>
      </c>
      <c r="J3605" s="13" t="s">
        <v>22</v>
      </c>
      <c r="K3605" s="15">
        <v>1</v>
      </c>
    </row>
    <row r="3606" spans="7:11" x14ac:dyDescent="0.25">
      <c r="G3606" s="9" t="s">
        <v>3152</v>
      </c>
      <c r="H3606" s="14">
        <v>4</v>
      </c>
      <c r="J3606" s="9" t="s">
        <v>5462</v>
      </c>
      <c r="K3606" s="15">
        <v>1</v>
      </c>
    </row>
    <row r="3607" spans="7:11" x14ac:dyDescent="0.25">
      <c r="G3607" s="11" t="s">
        <v>995</v>
      </c>
      <c r="H3607" s="14">
        <v>4</v>
      </c>
      <c r="J3607" s="11" t="s">
        <v>1907</v>
      </c>
      <c r="K3607" s="15">
        <v>1</v>
      </c>
    </row>
    <row r="3608" spans="7:11" x14ac:dyDescent="0.25">
      <c r="G3608" s="13" t="s">
        <v>32</v>
      </c>
      <c r="H3608" s="14">
        <v>4</v>
      </c>
      <c r="J3608" s="13" t="s">
        <v>22</v>
      </c>
      <c r="K3608" s="15">
        <v>1</v>
      </c>
    </row>
    <row r="3609" spans="7:11" x14ac:dyDescent="0.25">
      <c r="G3609" s="9" t="s">
        <v>3207</v>
      </c>
      <c r="H3609" s="14">
        <v>4</v>
      </c>
      <c r="J3609" s="9" t="s">
        <v>5987</v>
      </c>
      <c r="K3609" s="15">
        <v>1</v>
      </c>
    </row>
    <row r="3610" spans="7:11" x14ac:dyDescent="0.25">
      <c r="G3610" s="11" t="s">
        <v>1591</v>
      </c>
      <c r="H3610" s="14">
        <v>4</v>
      </c>
      <c r="J3610" s="11" t="s">
        <v>1284</v>
      </c>
      <c r="K3610" s="15">
        <v>1</v>
      </c>
    </row>
    <row r="3611" spans="7:11" x14ac:dyDescent="0.25">
      <c r="G3611" s="13" t="s">
        <v>32</v>
      </c>
      <c r="H3611" s="14">
        <v>4</v>
      </c>
      <c r="J3611" s="13" t="s">
        <v>32</v>
      </c>
      <c r="K3611" s="15">
        <v>1</v>
      </c>
    </row>
    <row r="3612" spans="7:11" x14ac:dyDescent="0.25">
      <c r="G3612" s="9" t="s">
        <v>3835</v>
      </c>
      <c r="H3612" s="14">
        <v>4</v>
      </c>
      <c r="J3612" s="9" t="s">
        <v>5627</v>
      </c>
      <c r="K3612" s="15">
        <v>1</v>
      </c>
    </row>
    <row r="3613" spans="7:11" x14ac:dyDescent="0.25">
      <c r="G3613" s="11" t="s">
        <v>3836</v>
      </c>
      <c r="H3613" s="14">
        <v>4</v>
      </c>
      <c r="J3613" s="11" t="s">
        <v>3989</v>
      </c>
      <c r="K3613" s="15">
        <v>1</v>
      </c>
    </row>
    <row r="3614" spans="7:11" x14ac:dyDescent="0.25">
      <c r="G3614" s="13" t="s">
        <v>64</v>
      </c>
      <c r="H3614" s="14">
        <v>4</v>
      </c>
      <c r="J3614" s="13" t="s">
        <v>120</v>
      </c>
      <c r="K3614" s="15">
        <v>1</v>
      </c>
    </row>
    <row r="3615" spans="7:11" x14ac:dyDescent="0.25">
      <c r="G3615" s="9" t="s">
        <v>3688</v>
      </c>
      <c r="H3615" s="14">
        <v>4</v>
      </c>
      <c r="J3615" s="9" t="s">
        <v>6012</v>
      </c>
      <c r="K3615" s="15">
        <v>1</v>
      </c>
    </row>
    <row r="3616" spans="7:11" x14ac:dyDescent="0.25">
      <c r="G3616" s="11" t="s">
        <v>1786</v>
      </c>
      <c r="H3616" s="14">
        <v>4</v>
      </c>
      <c r="J3616" s="11" t="s">
        <v>1199</v>
      </c>
      <c r="K3616" s="15">
        <v>1</v>
      </c>
    </row>
    <row r="3617" spans="7:11" x14ac:dyDescent="0.25">
      <c r="G3617" s="13" t="s">
        <v>32</v>
      </c>
      <c r="H3617" s="14">
        <v>4</v>
      </c>
      <c r="J3617" s="13" t="s">
        <v>126</v>
      </c>
      <c r="K3617" s="15">
        <v>1</v>
      </c>
    </row>
    <row r="3618" spans="7:11" x14ac:dyDescent="0.25">
      <c r="G3618" s="9" t="s">
        <v>3850</v>
      </c>
      <c r="H3618" s="14">
        <v>4</v>
      </c>
      <c r="J3618" s="9" t="s">
        <v>5633</v>
      </c>
      <c r="K3618" s="15">
        <v>1</v>
      </c>
    </row>
    <row r="3619" spans="7:11" x14ac:dyDescent="0.25">
      <c r="G3619" s="11" t="s">
        <v>918</v>
      </c>
      <c r="H3619" s="14">
        <v>4</v>
      </c>
      <c r="J3619" s="11" t="s">
        <v>3989</v>
      </c>
      <c r="K3619" s="15">
        <v>1</v>
      </c>
    </row>
    <row r="3620" spans="7:11" x14ac:dyDescent="0.25">
      <c r="G3620" s="13" t="s">
        <v>32</v>
      </c>
      <c r="H3620" s="14">
        <v>4</v>
      </c>
      <c r="J3620" s="13" t="s">
        <v>120</v>
      </c>
      <c r="K3620" s="15">
        <v>1</v>
      </c>
    </row>
    <row r="3621" spans="7:11" x14ac:dyDescent="0.25">
      <c r="G3621" s="9" t="s">
        <v>3690</v>
      </c>
      <c r="H3621" s="14">
        <v>4</v>
      </c>
      <c r="J3621" s="9" t="s">
        <v>5513</v>
      </c>
      <c r="K3621" s="15">
        <v>1</v>
      </c>
    </row>
    <row r="3622" spans="7:11" x14ac:dyDescent="0.25">
      <c r="G3622" s="11" t="s">
        <v>1786</v>
      </c>
      <c r="H3622" s="14">
        <v>4</v>
      </c>
      <c r="J3622" s="11" t="s">
        <v>918</v>
      </c>
      <c r="K3622" s="15">
        <v>1</v>
      </c>
    </row>
    <row r="3623" spans="7:11" x14ac:dyDescent="0.25">
      <c r="G3623" s="13" t="s">
        <v>32</v>
      </c>
      <c r="H3623" s="14">
        <v>4</v>
      </c>
      <c r="J3623" s="13" t="s">
        <v>32</v>
      </c>
      <c r="K3623" s="15">
        <v>1</v>
      </c>
    </row>
    <row r="3624" spans="7:11" x14ac:dyDescent="0.25">
      <c r="G3624" s="9" t="s">
        <v>3496</v>
      </c>
      <c r="H3624" s="14">
        <v>4</v>
      </c>
      <c r="J3624" s="9" t="s">
        <v>5871</v>
      </c>
      <c r="K3624" s="15">
        <v>1</v>
      </c>
    </row>
    <row r="3625" spans="7:11" x14ac:dyDescent="0.25">
      <c r="G3625" s="11" t="s">
        <v>1817</v>
      </c>
      <c r="H3625" s="14">
        <v>4</v>
      </c>
      <c r="J3625" s="11" t="s">
        <v>2054</v>
      </c>
      <c r="K3625" s="15">
        <v>1</v>
      </c>
    </row>
    <row r="3626" spans="7:11" x14ac:dyDescent="0.25">
      <c r="G3626" s="13" t="s">
        <v>22</v>
      </c>
      <c r="H3626" s="14">
        <v>4</v>
      </c>
      <c r="J3626" s="13" t="s">
        <v>140</v>
      </c>
      <c r="K3626" s="15">
        <v>1</v>
      </c>
    </row>
    <row r="3627" spans="7:11" x14ac:dyDescent="0.25">
      <c r="G3627" s="9" t="s">
        <v>3547</v>
      </c>
      <c r="H3627" s="14">
        <v>4</v>
      </c>
      <c r="J3627" s="9" t="s">
        <v>6028</v>
      </c>
      <c r="K3627" s="15">
        <v>1</v>
      </c>
    </row>
    <row r="3628" spans="7:11" x14ac:dyDescent="0.25">
      <c r="G3628" s="11" t="s">
        <v>2440</v>
      </c>
      <c r="H3628" s="14">
        <v>4</v>
      </c>
      <c r="J3628" s="11" t="s">
        <v>4589</v>
      </c>
      <c r="K3628" s="15">
        <v>1</v>
      </c>
    </row>
    <row r="3629" spans="7:11" x14ac:dyDescent="0.25">
      <c r="G3629" s="13" t="s">
        <v>120</v>
      </c>
      <c r="H3629" s="14">
        <v>4</v>
      </c>
      <c r="J3629" s="13" t="s">
        <v>120</v>
      </c>
      <c r="K3629" s="15">
        <v>1</v>
      </c>
    </row>
    <row r="3630" spans="7:11" x14ac:dyDescent="0.25">
      <c r="G3630" s="9" t="s">
        <v>3909</v>
      </c>
      <c r="H3630" s="14">
        <v>4</v>
      </c>
      <c r="J3630" s="9" t="s">
        <v>5873</v>
      </c>
      <c r="K3630" s="15">
        <v>1</v>
      </c>
    </row>
    <row r="3631" spans="7:11" x14ac:dyDescent="0.25">
      <c r="G3631" s="11" t="s">
        <v>1591</v>
      </c>
      <c r="H3631" s="14">
        <v>4</v>
      </c>
      <c r="J3631" s="11" t="s">
        <v>178</v>
      </c>
      <c r="K3631" s="15">
        <v>1</v>
      </c>
    </row>
    <row r="3632" spans="7:11" x14ac:dyDescent="0.25">
      <c r="G3632" s="13" t="s">
        <v>32</v>
      </c>
      <c r="H3632" s="14">
        <v>4</v>
      </c>
      <c r="J3632" s="13" t="s">
        <v>32</v>
      </c>
      <c r="K3632" s="15">
        <v>1</v>
      </c>
    </row>
    <row r="3633" spans="7:11" x14ac:dyDescent="0.25">
      <c r="G3633" s="9" t="s">
        <v>3557</v>
      </c>
      <c r="H3633" s="14">
        <v>4</v>
      </c>
      <c r="J3633" s="9" t="s">
        <v>6036</v>
      </c>
      <c r="K3633" s="15">
        <v>1</v>
      </c>
    </row>
    <row r="3634" spans="7:11" x14ac:dyDescent="0.25">
      <c r="G3634" s="11" t="s">
        <v>1817</v>
      </c>
      <c r="H3634" s="14">
        <v>4</v>
      </c>
      <c r="J3634" s="11" t="s">
        <v>6004</v>
      </c>
      <c r="K3634" s="15">
        <v>1</v>
      </c>
    </row>
    <row r="3635" spans="7:11" x14ac:dyDescent="0.25">
      <c r="G3635" s="13" t="s">
        <v>32</v>
      </c>
      <c r="H3635" s="14">
        <v>4</v>
      </c>
      <c r="J3635" s="13" t="s">
        <v>32</v>
      </c>
      <c r="K3635" s="15">
        <v>1</v>
      </c>
    </row>
    <row r="3636" spans="7:11" x14ac:dyDescent="0.25">
      <c r="G3636" s="9" t="s">
        <v>3575</v>
      </c>
      <c r="H3636" s="14">
        <v>4</v>
      </c>
      <c r="J3636" s="9" t="s">
        <v>5877</v>
      </c>
      <c r="K3636" s="15">
        <v>1</v>
      </c>
    </row>
    <row r="3637" spans="7:11" x14ac:dyDescent="0.25">
      <c r="G3637" s="11" t="s">
        <v>3573</v>
      </c>
      <c r="H3637" s="14">
        <v>4</v>
      </c>
      <c r="J3637" s="11" t="s">
        <v>178</v>
      </c>
      <c r="K3637" s="15">
        <v>1</v>
      </c>
    </row>
    <row r="3638" spans="7:11" x14ac:dyDescent="0.25">
      <c r="G3638" s="13" t="s">
        <v>32</v>
      </c>
      <c r="H3638" s="14">
        <v>4</v>
      </c>
      <c r="J3638" s="13" t="s">
        <v>32</v>
      </c>
      <c r="K3638" s="15">
        <v>1</v>
      </c>
    </row>
    <row r="3639" spans="7:11" x14ac:dyDescent="0.25">
      <c r="G3639" s="9" t="s">
        <v>2709</v>
      </c>
      <c r="H3639" s="14">
        <v>4</v>
      </c>
      <c r="J3639" s="9" t="s">
        <v>5668</v>
      </c>
      <c r="K3639" s="15">
        <v>1</v>
      </c>
    </row>
    <row r="3640" spans="7:11" x14ac:dyDescent="0.25">
      <c r="G3640" s="11" t="s">
        <v>1817</v>
      </c>
      <c r="H3640" s="14">
        <v>4</v>
      </c>
      <c r="J3640" s="11" t="s">
        <v>1199</v>
      </c>
      <c r="K3640" s="15">
        <v>1</v>
      </c>
    </row>
    <row r="3641" spans="7:11" x14ac:dyDescent="0.25">
      <c r="G3641" s="13" t="s">
        <v>22</v>
      </c>
      <c r="H3641" s="14">
        <v>4</v>
      </c>
      <c r="J3641" s="13" t="s">
        <v>32</v>
      </c>
      <c r="K3641" s="15">
        <v>1</v>
      </c>
    </row>
    <row r="3642" spans="7:11" x14ac:dyDescent="0.25">
      <c r="G3642" s="9" t="s">
        <v>2861</v>
      </c>
      <c r="H3642" s="14">
        <v>4</v>
      </c>
      <c r="J3642" s="9" t="s">
        <v>5883</v>
      </c>
      <c r="K3642" s="15">
        <v>1</v>
      </c>
    </row>
    <row r="3643" spans="7:11" x14ac:dyDescent="0.25">
      <c r="G3643" s="11" t="s">
        <v>684</v>
      </c>
      <c r="H3643" s="14">
        <v>4</v>
      </c>
      <c r="J3643" s="11" t="s">
        <v>750</v>
      </c>
      <c r="K3643" s="15">
        <v>1</v>
      </c>
    </row>
    <row r="3644" spans="7:11" x14ac:dyDescent="0.25">
      <c r="G3644" s="13" t="s">
        <v>32</v>
      </c>
      <c r="H3644" s="14">
        <v>4</v>
      </c>
      <c r="J3644" s="13" t="s">
        <v>32</v>
      </c>
      <c r="K3644" s="15">
        <v>1</v>
      </c>
    </row>
    <row r="3645" spans="7:11" x14ac:dyDescent="0.25">
      <c r="G3645" s="9" t="s">
        <v>2411</v>
      </c>
      <c r="H3645" s="14">
        <v>4</v>
      </c>
      <c r="J3645" s="9" t="s">
        <v>5450</v>
      </c>
      <c r="K3645" s="15">
        <v>1</v>
      </c>
    </row>
    <row r="3646" spans="7:11" x14ac:dyDescent="0.25">
      <c r="G3646" s="11" t="s">
        <v>2412</v>
      </c>
      <c r="H3646" s="14">
        <v>4</v>
      </c>
      <c r="J3646" s="11" t="s">
        <v>680</v>
      </c>
      <c r="K3646" s="15">
        <v>1</v>
      </c>
    </row>
    <row r="3647" spans="7:11" x14ac:dyDescent="0.25">
      <c r="G3647" s="13" t="s">
        <v>79</v>
      </c>
      <c r="H3647" s="14">
        <v>4</v>
      </c>
      <c r="J3647" s="13" t="s">
        <v>32</v>
      </c>
      <c r="K3647" s="15">
        <v>1</v>
      </c>
    </row>
    <row r="3648" spans="7:11" x14ac:dyDescent="0.25">
      <c r="G3648" s="9" t="s">
        <v>2500</v>
      </c>
      <c r="H3648" s="14">
        <v>4</v>
      </c>
      <c r="J3648" s="9" t="s">
        <v>5885</v>
      </c>
      <c r="K3648" s="15">
        <v>1</v>
      </c>
    </row>
    <row r="3649" spans="7:11" x14ac:dyDescent="0.25">
      <c r="G3649" s="11" t="s">
        <v>2502</v>
      </c>
      <c r="H3649" s="14">
        <v>4</v>
      </c>
      <c r="J3649" s="11" t="s">
        <v>750</v>
      </c>
      <c r="K3649" s="15">
        <v>1</v>
      </c>
    </row>
    <row r="3650" spans="7:11" x14ac:dyDescent="0.25">
      <c r="G3650" s="13" t="s">
        <v>120</v>
      </c>
      <c r="H3650" s="14">
        <v>4</v>
      </c>
      <c r="J3650" s="13" t="s">
        <v>32</v>
      </c>
      <c r="K3650" s="15">
        <v>1</v>
      </c>
    </row>
    <row r="3651" spans="7:11" x14ac:dyDescent="0.25">
      <c r="G3651" s="9" t="s">
        <v>2505</v>
      </c>
      <c r="H3651" s="14">
        <v>4</v>
      </c>
      <c r="J3651" s="9" t="s">
        <v>6081</v>
      </c>
      <c r="K3651" s="15">
        <v>1</v>
      </c>
    </row>
    <row r="3652" spans="7:11" x14ac:dyDescent="0.25">
      <c r="G3652" s="11" t="s">
        <v>1199</v>
      </c>
      <c r="H3652" s="14">
        <v>4</v>
      </c>
      <c r="J3652" s="11" t="s">
        <v>2170</v>
      </c>
      <c r="K3652" s="15">
        <v>1</v>
      </c>
    </row>
    <row r="3653" spans="7:11" x14ac:dyDescent="0.25">
      <c r="G3653" s="13" t="s">
        <v>126</v>
      </c>
      <c r="H3653" s="14">
        <v>4</v>
      </c>
      <c r="J3653" s="13" t="s">
        <v>120</v>
      </c>
      <c r="K3653" s="15">
        <v>1</v>
      </c>
    </row>
    <row r="3654" spans="7:11" x14ac:dyDescent="0.25">
      <c r="G3654" s="9" t="s">
        <v>2509</v>
      </c>
      <c r="H3654" s="14">
        <v>4</v>
      </c>
      <c r="J3654" s="9" t="s">
        <v>5642</v>
      </c>
      <c r="K3654" s="15">
        <v>1</v>
      </c>
    </row>
    <row r="3655" spans="7:11" x14ac:dyDescent="0.25">
      <c r="G3655" s="11" t="s">
        <v>438</v>
      </c>
      <c r="H3655" s="14">
        <v>4</v>
      </c>
      <c r="J3655" s="11" t="s">
        <v>2455</v>
      </c>
      <c r="K3655" s="15">
        <v>1</v>
      </c>
    </row>
    <row r="3656" spans="7:11" x14ac:dyDescent="0.25">
      <c r="G3656" s="13" t="s">
        <v>22</v>
      </c>
      <c r="H3656" s="14">
        <v>4</v>
      </c>
      <c r="J3656" s="13" t="s">
        <v>120</v>
      </c>
      <c r="K3656" s="15">
        <v>1</v>
      </c>
    </row>
    <row r="3657" spans="7:11" x14ac:dyDescent="0.25">
      <c r="G3657" s="9" t="s">
        <v>2493</v>
      </c>
      <c r="H3657" s="14">
        <v>4</v>
      </c>
      <c r="J3657" s="9" t="s">
        <v>6093</v>
      </c>
      <c r="K3657" s="15">
        <v>1</v>
      </c>
    </row>
    <row r="3658" spans="7:11" x14ac:dyDescent="0.25">
      <c r="G3658" s="11" t="s">
        <v>2494</v>
      </c>
      <c r="H3658" s="14">
        <v>4</v>
      </c>
      <c r="J3658" s="11" t="s">
        <v>673</v>
      </c>
      <c r="K3658" s="15">
        <v>1</v>
      </c>
    </row>
    <row r="3659" spans="7:11" x14ac:dyDescent="0.25">
      <c r="G3659" s="13" t="s">
        <v>32</v>
      </c>
      <c r="H3659" s="14">
        <v>4</v>
      </c>
      <c r="J3659" s="13" t="s">
        <v>32</v>
      </c>
      <c r="K3659" s="15">
        <v>1</v>
      </c>
    </row>
    <row r="3660" spans="7:11" x14ac:dyDescent="0.25">
      <c r="G3660" s="9" t="s">
        <v>2470</v>
      </c>
      <c r="H3660" s="14">
        <v>4</v>
      </c>
      <c r="J3660" s="9" t="s">
        <v>5895</v>
      </c>
      <c r="K3660" s="15">
        <v>1</v>
      </c>
    </row>
    <row r="3661" spans="7:11" x14ac:dyDescent="0.25">
      <c r="G3661" s="11" t="s">
        <v>509</v>
      </c>
      <c r="H3661" s="14">
        <v>4</v>
      </c>
      <c r="J3661" s="11" t="s">
        <v>2455</v>
      </c>
      <c r="K3661" s="15">
        <v>1</v>
      </c>
    </row>
    <row r="3662" spans="7:11" x14ac:dyDescent="0.25">
      <c r="G3662" s="13" t="s">
        <v>79</v>
      </c>
      <c r="H3662" s="14">
        <v>4</v>
      </c>
      <c r="J3662" s="13" t="s">
        <v>126</v>
      </c>
      <c r="K3662" s="15">
        <v>1</v>
      </c>
    </row>
    <row r="3663" spans="7:11" x14ac:dyDescent="0.25">
      <c r="G3663" s="9" t="s">
        <v>2297</v>
      </c>
      <c r="H3663" s="14">
        <v>4</v>
      </c>
      <c r="J3663" s="9" t="s">
        <v>5691</v>
      </c>
      <c r="K3663" s="15">
        <v>1</v>
      </c>
    </row>
    <row r="3664" spans="7:11" x14ac:dyDescent="0.25">
      <c r="G3664" s="11" t="s">
        <v>835</v>
      </c>
      <c r="H3664" s="14">
        <v>4</v>
      </c>
      <c r="J3664" s="11" t="s">
        <v>394</v>
      </c>
      <c r="K3664" s="15">
        <v>1</v>
      </c>
    </row>
    <row r="3665" spans="7:11" x14ac:dyDescent="0.25">
      <c r="G3665" s="13" t="s">
        <v>32</v>
      </c>
      <c r="H3665" s="14">
        <v>4</v>
      </c>
      <c r="J3665" s="13" t="s">
        <v>79</v>
      </c>
      <c r="K3665" s="15">
        <v>1</v>
      </c>
    </row>
    <row r="3666" spans="7:11" x14ac:dyDescent="0.25">
      <c r="G3666" s="9" t="s">
        <v>2269</v>
      </c>
      <c r="H3666" s="14">
        <v>4</v>
      </c>
      <c r="J3666" s="9" t="s">
        <v>5907</v>
      </c>
      <c r="K3666" s="15">
        <v>1</v>
      </c>
    </row>
    <row r="3667" spans="7:11" x14ac:dyDescent="0.25">
      <c r="G3667" s="11" t="s">
        <v>918</v>
      </c>
      <c r="H3667" s="14">
        <v>4</v>
      </c>
      <c r="J3667" s="11" t="s">
        <v>750</v>
      </c>
      <c r="K3667" s="15">
        <v>1</v>
      </c>
    </row>
    <row r="3668" spans="7:11" x14ac:dyDescent="0.25">
      <c r="G3668" s="13" t="s">
        <v>32</v>
      </c>
      <c r="H3668" s="14">
        <v>4</v>
      </c>
      <c r="J3668" s="13" t="s">
        <v>32</v>
      </c>
      <c r="K3668" s="15">
        <v>1</v>
      </c>
    </row>
    <row r="3669" spans="7:11" x14ac:dyDescent="0.25">
      <c r="G3669" s="9" t="s">
        <v>2959</v>
      </c>
      <c r="H3669" s="14">
        <v>4</v>
      </c>
      <c r="J3669" s="9" t="s">
        <v>6141</v>
      </c>
      <c r="K3669" s="15">
        <v>1</v>
      </c>
    </row>
    <row r="3670" spans="7:11" x14ac:dyDescent="0.25">
      <c r="G3670" s="11" t="s">
        <v>614</v>
      </c>
      <c r="H3670" s="14">
        <v>4</v>
      </c>
      <c r="J3670" s="11" t="s">
        <v>2551</v>
      </c>
      <c r="K3670" s="15">
        <v>1</v>
      </c>
    </row>
    <row r="3671" spans="7:11" x14ac:dyDescent="0.25">
      <c r="G3671" s="13" t="s">
        <v>140</v>
      </c>
      <c r="H3671" s="14">
        <v>4</v>
      </c>
      <c r="J3671" s="13" t="s">
        <v>32</v>
      </c>
      <c r="K3671" s="15">
        <v>1</v>
      </c>
    </row>
    <row r="3672" spans="7:11" x14ac:dyDescent="0.25">
      <c r="G3672" s="9" t="s">
        <v>2693</v>
      </c>
      <c r="H3672" s="14">
        <v>4</v>
      </c>
      <c r="J3672" s="9" t="s">
        <v>5909</v>
      </c>
      <c r="K3672" s="15">
        <v>1</v>
      </c>
    </row>
    <row r="3673" spans="7:11" x14ac:dyDescent="0.25">
      <c r="G3673" s="11" t="s">
        <v>1907</v>
      </c>
      <c r="H3673" s="14">
        <v>4</v>
      </c>
      <c r="J3673" s="11" t="s">
        <v>750</v>
      </c>
      <c r="K3673" s="15">
        <v>1</v>
      </c>
    </row>
    <row r="3674" spans="7:11" x14ac:dyDescent="0.25">
      <c r="G3674" s="13" t="s">
        <v>22</v>
      </c>
      <c r="H3674" s="14">
        <v>4</v>
      </c>
      <c r="J3674" s="13" t="s">
        <v>32</v>
      </c>
      <c r="K3674" s="15">
        <v>1</v>
      </c>
    </row>
    <row r="3675" spans="7:11" x14ac:dyDescent="0.25">
      <c r="G3675" s="9" t="s">
        <v>2963</v>
      </c>
      <c r="H3675" s="14">
        <v>4</v>
      </c>
      <c r="J3675" s="9" t="s">
        <v>5480</v>
      </c>
      <c r="K3675" s="15">
        <v>1</v>
      </c>
    </row>
    <row r="3676" spans="7:11" x14ac:dyDescent="0.25">
      <c r="G3676" s="11" t="s">
        <v>614</v>
      </c>
      <c r="H3676" s="14">
        <v>4</v>
      </c>
      <c r="J3676" s="11" t="s">
        <v>1354</v>
      </c>
      <c r="K3676" s="15">
        <v>1</v>
      </c>
    </row>
    <row r="3677" spans="7:11" x14ac:dyDescent="0.25">
      <c r="G3677" s="13" t="s">
        <v>140</v>
      </c>
      <c r="H3677" s="14">
        <v>4</v>
      </c>
      <c r="J3677" s="13" t="s">
        <v>32</v>
      </c>
      <c r="K3677" s="15">
        <v>1</v>
      </c>
    </row>
    <row r="3678" spans="7:11" x14ac:dyDescent="0.25">
      <c r="G3678" s="9" t="s">
        <v>2426</v>
      </c>
      <c r="H3678" s="14">
        <v>4</v>
      </c>
      <c r="J3678" s="9" t="s">
        <v>5913</v>
      </c>
      <c r="K3678" s="15">
        <v>1</v>
      </c>
    </row>
    <row r="3679" spans="7:11" x14ac:dyDescent="0.25">
      <c r="G3679" s="11" t="s">
        <v>585</v>
      </c>
      <c r="H3679" s="14">
        <v>4</v>
      </c>
      <c r="J3679" s="11" t="s">
        <v>1637</v>
      </c>
      <c r="K3679" s="15">
        <v>1</v>
      </c>
    </row>
    <row r="3680" spans="7:11" x14ac:dyDescent="0.25">
      <c r="G3680" s="13" t="s">
        <v>126</v>
      </c>
      <c r="H3680" s="14">
        <v>4</v>
      </c>
      <c r="J3680" s="13" t="s">
        <v>64</v>
      </c>
      <c r="K3680" s="15">
        <v>1</v>
      </c>
    </row>
    <row r="3681" spans="7:11" x14ac:dyDescent="0.25">
      <c r="G3681" s="9" t="s">
        <v>2481</v>
      </c>
      <c r="H3681" s="14">
        <v>4</v>
      </c>
      <c r="J3681" s="9" t="s">
        <v>6153</v>
      </c>
      <c r="K3681" s="15">
        <v>1</v>
      </c>
    </row>
    <row r="3682" spans="7:11" x14ac:dyDescent="0.25">
      <c r="G3682" s="11" t="s">
        <v>2484</v>
      </c>
      <c r="H3682" s="14">
        <v>4</v>
      </c>
      <c r="J3682" s="11" t="s">
        <v>264</v>
      </c>
      <c r="K3682" s="15">
        <v>1</v>
      </c>
    </row>
    <row r="3683" spans="7:11" x14ac:dyDescent="0.25">
      <c r="G3683" s="13" t="s">
        <v>126</v>
      </c>
      <c r="H3683" s="14">
        <v>4</v>
      </c>
      <c r="J3683" s="13" t="s">
        <v>32</v>
      </c>
      <c r="K3683" s="15">
        <v>1</v>
      </c>
    </row>
    <row r="3684" spans="7:11" x14ac:dyDescent="0.25">
      <c r="G3684" s="9" t="s">
        <v>2561</v>
      </c>
      <c r="H3684" s="14">
        <v>4</v>
      </c>
      <c r="J3684" s="9" t="s">
        <v>5915</v>
      </c>
      <c r="K3684" s="15">
        <v>1</v>
      </c>
    </row>
    <row r="3685" spans="7:11" x14ac:dyDescent="0.25">
      <c r="G3685" s="11" t="s">
        <v>553</v>
      </c>
      <c r="H3685" s="14">
        <v>4</v>
      </c>
      <c r="J3685" s="11" t="s">
        <v>5916</v>
      </c>
      <c r="K3685" s="15">
        <v>1</v>
      </c>
    </row>
    <row r="3686" spans="7:11" x14ac:dyDescent="0.25">
      <c r="G3686" s="13" t="s">
        <v>32</v>
      </c>
      <c r="H3686" s="14">
        <v>4</v>
      </c>
      <c r="J3686" s="13" t="s">
        <v>120</v>
      </c>
      <c r="K3686" s="15">
        <v>1</v>
      </c>
    </row>
    <row r="3687" spans="7:11" x14ac:dyDescent="0.25">
      <c r="G3687" s="9" t="s">
        <v>2988</v>
      </c>
      <c r="H3687" s="14">
        <v>4</v>
      </c>
      <c r="J3687" s="9" t="s">
        <v>5713</v>
      </c>
      <c r="K3687" s="15">
        <v>1</v>
      </c>
    </row>
    <row r="3688" spans="7:11" x14ac:dyDescent="0.25">
      <c r="G3688" s="11" t="s">
        <v>1057</v>
      </c>
      <c r="H3688" s="14">
        <v>4</v>
      </c>
      <c r="J3688" s="11" t="s">
        <v>918</v>
      </c>
      <c r="K3688" s="15">
        <v>1</v>
      </c>
    </row>
    <row r="3689" spans="7:11" x14ac:dyDescent="0.25">
      <c r="G3689" s="13" t="s">
        <v>32</v>
      </c>
      <c r="H3689" s="14">
        <v>4</v>
      </c>
      <c r="J3689" s="13" t="s">
        <v>32</v>
      </c>
      <c r="K3689" s="15">
        <v>1</v>
      </c>
    </row>
    <row r="3690" spans="7:11" x14ac:dyDescent="0.25">
      <c r="G3690" s="9" t="s">
        <v>2914</v>
      </c>
      <c r="H3690" s="14">
        <v>4</v>
      </c>
      <c r="J3690" s="9" t="s">
        <v>5508</v>
      </c>
      <c r="K3690" s="15">
        <v>1</v>
      </c>
    </row>
    <row r="3691" spans="7:11" x14ac:dyDescent="0.25">
      <c r="G3691" s="11" t="s">
        <v>2915</v>
      </c>
      <c r="H3691" s="14">
        <v>4</v>
      </c>
      <c r="J3691" s="11" t="s">
        <v>4378</v>
      </c>
      <c r="K3691" s="15">
        <v>1</v>
      </c>
    </row>
    <row r="3692" spans="7:11" x14ac:dyDescent="0.25">
      <c r="G3692" s="13" t="s">
        <v>126</v>
      </c>
      <c r="H3692" s="14">
        <v>4</v>
      </c>
      <c r="J3692" s="13" t="s">
        <v>32</v>
      </c>
      <c r="K3692" s="15">
        <v>1</v>
      </c>
    </row>
    <row r="3693" spans="7:11" x14ac:dyDescent="0.25">
      <c r="G3693" s="9" t="s">
        <v>2678</v>
      </c>
      <c r="H3693" s="14">
        <v>4</v>
      </c>
      <c r="J3693" s="9" t="s">
        <v>5780</v>
      </c>
      <c r="K3693" s="15">
        <v>1</v>
      </c>
    </row>
    <row r="3694" spans="7:11" x14ac:dyDescent="0.25">
      <c r="G3694" s="11" t="s">
        <v>956</v>
      </c>
      <c r="H3694" s="14">
        <v>4</v>
      </c>
      <c r="J3694" s="11" t="s">
        <v>902</v>
      </c>
      <c r="K3694" s="15">
        <v>1</v>
      </c>
    </row>
    <row r="3695" spans="7:11" x14ac:dyDescent="0.25">
      <c r="G3695" s="13" t="s">
        <v>126</v>
      </c>
      <c r="H3695" s="14">
        <v>4</v>
      </c>
      <c r="J3695" s="13" t="s">
        <v>32</v>
      </c>
      <c r="K3695" s="15">
        <v>1</v>
      </c>
    </row>
    <row r="3696" spans="7:11" x14ac:dyDescent="0.25">
      <c r="G3696" s="9" t="s">
        <v>2931</v>
      </c>
      <c r="H3696" s="14">
        <v>4</v>
      </c>
      <c r="J3696" s="9" t="s">
        <v>5806</v>
      </c>
      <c r="K3696" s="15">
        <v>1</v>
      </c>
    </row>
    <row r="3697" spans="7:11" x14ac:dyDescent="0.25">
      <c r="G3697" s="11" t="s">
        <v>2888</v>
      </c>
      <c r="H3697" s="14">
        <v>4</v>
      </c>
      <c r="J3697" s="11" t="s">
        <v>902</v>
      </c>
      <c r="K3697" s="15">
        <v>1</v>
      </c>
    </row>
    <row r="3698" spans="7:11" x14ac:dyDescent="0.25">
      <c r="G3698" s="13" t="s">
        <v>32</v>
      </c>
      <c r="H3698" s="14">
        <v>4</v>
      </c>
      <c r="J3698" s="13" t="s">
        <v>126</v>
      </c>
      <c r="K3698" s="15">
        <v>1</v>
      </c>
    </row>
    <row r="3699" spans="7:11" x14ac:dyDescent="0.25">
      <c r="G3699" s="9" t="s">
        <v>2686</v>
      </c>
      <c r="H3699" s="14">
        <v>4</v>
      </c>
      <c r="J3699" s="9" t="s">
        <v>4996</v>
      </c>
      <c r="K3699" s="15">
        <v>1</v>
      </c>
    </row>
    <row r="3700" spans="7:11" x14ac:dyDescent="0.25">
      <c r="G3700" s="11" t="s">
        <v>1199</v>
      </c>
      <c r="H3700" s="14">
        <v>4</v>
      </c>
      <c r="J3700" s="11" t="s">
        <v>4024</v>
      </c>
      <c r="K3700" s="15">
        <v>1</v>
      </c>
    </row>
    <row r="3701" spans="7:11" x14ac:dyDescent="0.25">
      <c r="G3701" s="13" t="s">
        <v>22</v>
      </c>
      <c r="H3701" s="14">
        <v>4</v>
      </c>
      <c r="J3701" s="13" t="s">
        <v>126</v>
      </c>
      <c r="K3701" s="15">
        <v>1</v>
      </c>
    </row>
    <row r="3702" spans="7:11" x14ac:dyDescent="0.25">
      <c r="G3702" s="9" t="s">
        <v>2933</v>
      </c>
      <c r="H3702" s="14">
        <v>4</v>
      </c>
      <c r="J3702" s="9" t="s">
        <v>5283</v>
      </c>
      <c r="K3702" s="15">
        <v>1</v>
      </c>
    </row>
    <row r="3703" spans="7:11" x14ac:dyDescent="0.25">
      <c r="G3703" s="11" t="s">
        <v>2888</v>
      </c>
      <c r="H3703" s="14">
        <v>4</v>
      </c>
      <c r="J3703" s="11" t="s">
        <v>3327</v>
      </c>
      <c r="K3703" s="15">
        <v>1</v>
      </c>
    </row>
    <row r="3704" spans="7:11" x14ac:dyDescent="0.25">
      <c r="G3704" s="13" t="s">
        <v>32</v>
      </c>
      <c r="H3704" s="14">
        <v>4</v>
      </c>
      <c r="J3704" s="13" t="s">
        <v>32</v>
      </c>
      <c r="K3704" s="15">
        <v>1</v>
      </c>
    </row>
    <row r="3705" spans="7:11" x14ac:dyDescent="0.25">
      <c r="G3705" s="9" t="s">
        <v>2396</v>
      </c>
      <c r="H3705" s="14">
        <v>4</v>
      </c>
      <c r="J3705" s="9" t="s">
        <v>4911</v>
      </c>
      <c r="K3705" s="15">
        <v>1</v>
      </c>
    </row>
    <row r="3706" spans="7:11" x14ac:dyDescent="0.25">
      <c r="G3706" s="11" t="s">
        <v>264</v>
      </c>
      <c r="H3706" s="14">
        <v>4</v>
      </c>
      <c r="J3706" s="11" t="s">
        <v>2250</v>
      </c>
      <c r="K3706" s="15">
        <v>1</v>
      </c>
    </row>
    <row r="3707" spans="7:11" x14ac:dyDescent="0.25">
      <c r="G3707" s="13" t="s">
        <v>32</v>
      </c>
      <c r="H3707" s="14">
        <v>4</v>
      </c>
      <c r="J3707" s="13" t="s">
        <v>32</v>
      </c>
      <c r="K3707" s="15">
        <v>1</v>
      </c>
    </row>
    <row r="3708" spans="7:11" x14ac:dyDescent="0.25">
      <c r="G3708" s="9" t="s">
        <v>2668</v>
      </c>
      <c r="H3708" s="14">
        <v>4</v>
      </c>
      <c r="J3708" s="9" t="s">
        <v>4831</v>
      </c>
      <c r="K3708" s="15">
        <v>1</v>
      </c>
    </row>
    <row r="3709" spans="7:11" x14ac:dyDescent="0.25">
      <c r="G3709" s="11" t="s">
        <v>524</v>
      </c>
      <c r="H3709" s="14">
        <v>4</v>
      </c>
      <c r="J3709" s="11" t="s">
        <v>4829</v>
      </c>
      <c r="K3709" s="15">
        <v>1</v>
      </c>
    </row>
    <row r="3710" spans="7:11" x14ac:dyDescent="0.25">
      <c r="G3710" s="13" t="s">
        <v>120</v>
      </c>
      <c r="H3710" s="14">
        <v>4</v>
      </c>
      <c r="J3710" s="13" t="s">
        <v>32</v>
      </c>
      <c r="K3710" s="15">
        <v>1</v>
      </c>
    </row>
    <row r="3711" spans="7:11" x14ac:dyDescent="0.25">
      <c r="G3711" s="9" t="s">
        <v>2630</v>
      </c>
      <c r="H3711" s="14">
        <v>4</v>
      </c>
      <c r="J3711" s="9" t="s">
        <v>5330</v>
      </c>
      <c r="K3711" s="15">
        <v>1</v>
      </c>
    </row>
    <row r="3712" spans="7:11" x14ac:dyDescent="0.25">
      <c r="G3712" s="11" t="s">
        <v>2631</v>
      </c>
      <c r="H3712" s="14">
        <v>4</v>
      </c>
      <c r="J3712" s="11" t="s">
        <v>438</v>
      </c>
      <c r="K3712" s="15">
        <v>1</v>
      </c>
    </row>
    <row r="3713" spans="7:11" x14ac:dyDescent="0.25">
      <c r="G3713" s="13" t="s">
        <v>32</v>
      </c>
      <c r="H3713" s="14">
        <v>4</v>
      </c>
      <c r="J3713" s="13" t="s">
        <v>32</v>
      </c>
      <c r="K3713" s="15">
        <v>1</v>
      </c>
    </row>
    <row r="3714" spans="7:11" x14ac:dyDescent="0.25">
      <c r="G3714" s="9" t="s">
        <v>2070</v>
      </c>
      <c r="H3714" s="14">
        <v>4</v>
      </c>
      <c r="J3714" s="9" t="s">
        <v>4835</v>
      </c>
      <c r="K3714" s="15">
        <v>1</v>
      </c>
    </row>
    <row r="3715" spans="7:11" x14ac:dyDescent="0.25">
      <c r="G3715" s="11" t="s">
        <v>2054</v>
      </c>
      <c r="H3715" s="14">
        <v>4</v>
      </c>
      <c r="J3715" s="11" t="s">
        <v>4829</v>
      </c>
      <c r="K3715" s="15">
        <v>1</v>
      </c>
    </row>
    <row r="3716" spans="7:11" x14ac:dyDescent="0.25">
      <c r="G3716" s="13" t="s">
        <v>140</v>
      </c>
      <c r="H3716" s="14">
        <v>4</v>
      </c>
      <c r="J3716" s="13" t="s">
        <v>32</v>
      </c>
      <c r="K3716" s="15">
        <v>1</v>
      </c>
    </row>
    <row r="3717" spans="7:11" x14ac:dyDescent="0.25">
      <c r="G3717" s="9" t="s">
        <v>1946</v>
      </c>
      <c r="H3717" s="14">
        <v>4</v>
      </c>
      <c r="J3717" s="9" t="s">
        <v>5422</v>
      </c>
      <c r="K3717" s="15">
        <v>1</v>
      </c>
    </row>
    <row r="3718" spans="7:11" x14ac:dyDescent="0.25">
      <c r="G3718" s="11" t="s">
        <v>817</v>
      </c>
      <c r="H3718" s="14">
        <v>4</v>
      </c>
      <c r="J3718" s="11" t="s">
        <v>673</v>
      </c>
      <c r="K3718" s="15">
        <v>1</v>
      </c>
    </row>
    <row r="3719" spans="7:11" x14ac:dyDescent="0.25">
      <c r="G3719" s="13" t="s">
        <v>32</v>
      </c>
      <c r="H3719" s="14">
        <v>4</v>
      </c>
      <c r="J3719" s="13" t="s">
        <v>32</v>
      </c>
      <c r="K3719" s="15">
        <v>1</v>
      </c>
    </row>
    <row r="3720" spans="7:11" x14ac:dyDescent="0.25">
      <c r="G3720" s="9" t="s">
        <v>1370</v>
      </c>
      <c r="H3720" s="14">
        <v>4</v>
      </c>
      <c r="J3720" s="9" t="s">
        <v>4756</v>
      </c>
      <c r="K3720" s="15">
        <v>1</v>
      </c>
    </row>
    <row r="3721" spans="7:11" x14ac:dyDescent="0.25">
      <c r="G3721" s="11" t="s">
        <v>348</v>
      </c>
      <c r="H3721" s="14">
        <v>4</v>
      </c>
      <c r="J3721" s="11" t="s">
        <v>264</v>
      </c>
      <c r="K3721" s="15">
        <v>1</v>
      </c>
    </row>
    <row r="3722" spans="7:11" x14ac:dyDescent="0.25">
      <c r="G3722" s="13" t="s">
        <v>32</v>
      </c>
      <c r="H3722" s="14">
        <v>4</v>
      </c>
      <c r="J3722" s="13" t="s">
        <v>32</v>
      </c>
      <c r="K3722" s="15">
        <v>1</v>
      </c>
    </row>
    <row r="3723" spans="7:11" x14ac:dyDescent="0.25">
      <c r="G3723" s="9" t="s">
        <v>2210</v>
      </c>
      <c r="H3723" s="14">
        <v>4</v>
      </c>
      <c r="J3723" s="9" t="s">
        <v>4935</v>
      </c>
      <c r="K3723" s="15">
        <v>1</v>
      </c>
    </row>
    <row r="3724" spans="7:11" x14ac:dyDescent="0.25">
      <c r="G3724" s="11" t="s">
        <v>1057</v>
      </c>
      <c r="H3724" s="14">
        <v>4</v>
      </c>
      <c r="J3724" s="11" t="s">
        <v>2626</v>
      </c>
      <c r="K3724" s="15">
        <v>1</v>
      </c>
    </row>
    <row r="3725" spans="7:11" x14ac:dyDescent="0.25">
      <c r="G3725" s="13" t="s">
        <v>32</v>
      </c>
      <c r="H3725" s="14">
        <v>4</v>
      </c>
      <c r="J3725" s="13" t="s">
        <v>32</v>
      </c>
      <c r="K3725" s="15">
        <v>1</v>
      </c>
    </row>
    <row r="3726" spans="7:11" x14ac:dyDescent="0.25">
      <c r="G3726" s="9" t="s">
        <v>1293</v>
      </c>
      <c r="H3726" s="14">
        <v>4</v>
      </c>
      <c r="J3726" s="9" t="s">
        <v>5024</v>
      </c>
      <c r="K3726" s="15">
        <v>1</v>
      </c>
    </row>
    <row r="3727" spans="7:11" x14ac:dyDescent="0.25">
      <c r="G3727" s="11" t="s">
        <v>1199</v>
      </c>
      <c r="H3727" s="14">
        <v>4</v>
      </c>
      <c r="J3727" s="11" t="s">
        <v>2915</v>
      </c>
      <c r="K3727" s="15">
        <v>1</v>
      </c>
    </row>
    <row r="3728" spans="7:11" x14ac:dyDescent="0.25">
      <c r="G3728" s="13" t="s">
        <v>22</v>
      </c>
      <c r="H3728" s="14">
        <v>4</v>
      </c>
      <c r="J3728" s="13" t="s">
        <v>126</v>
      </c>
      <c r="K3728" s="15">
        <v>1</v>
      </c>
    </row>
    <row r="3729" spans="7:11" x14ac:dyDescent="0.25">
      <c r="G3729" s="9" t="s">
        <v>2233</v>
      </c>
      <c r="H3729" s="14">
        <v>4</v>
      </c>
      <c r="J3729" s="9" t="s">
        <v>5304</v>
      </c>
      <c r="K3729" s="15">
        <v>1</v>
      </c>
    </row>
    <row r="3730" spans="7:11" x14ac:dyDescent="0.25">
      <c r="G3730" s="11" t="s">
        <v>995</v>
      </c>
      <c r="H3730" s="14">
        <v>4</v>
      </c>
      <c r="J3730" s="11" t="s">
        <v>5305</v>
      </c>
      <c r="K3730" s="15">
        <v>1</v>
      </c>
    </row>
    <row r="3731" spans="7:11" x14ac:dyDescent="0.25">
      <c r="G3731" s="13" t="s">
        <v>32</v>
      </c>
      <c r="H3731" s="14">
        <v>4</v>
      </c>
      <c r="J3731" s="13" t="s">
        <v>32</v>
      </c>
      <c r="K3731" s="15">
        <v>1</v>
      </c>
    </row>
    <row r="3732" spans="7:11" x14ac:dyDescent="0.25">
      <c r="G3732" s="9" t="s">
        <v>2203</v>
      </c>
      <c r="H3732" s="14">
        <v>4</v>
      </c>
      <c r="J3732" s="9" t="s">
        <v>5026</v>
      </c>
      <c r="K3732" s="15">
        <v>1</v>
      </c>
    </row>
    <row r="3733" spans="7:11" x14ac:dyDescent="0.25">
      <c r="G3733" s="11" t="s">
        <v>673</v>
      </c>
      <c r="H3733" s="14">
        <v>4</v>
      </c>
      <c r="J3733" s="11" t="s">
        <v>2170</v>
      </c>
      <c r="K3733" s="15">
        <v>1</v>
      </c>
    </row>
    <row r="3734" spans="7:11" x14ac:dyDescent="0.25">
      <c r="G3734" s="13" t="s">
        <v>32</v>
      </c>
      <c r="H3734" s="14">
        <v>4</v>
      </c>
      <c r="J3734" s="13" t="s">
        <v>120</v>
      </c>
      <c r="K3734" s="15">
        <v>1</v>
      </c>
    </row>
    <row r="3735" spans="7:11" x14ac:dyDescent="0.25">
      <c r="G3735" s="9" t="s">
        <v>2014</v>
      </c>
      <c r="H3735" s="14">
        <v>4</v>
      </c>
      <c r="J3735" s="9" t="s">
        <v>5359</v>
      </c>
      <c r="K3735" s="15">
        <v>1</v>
      </c>
    </row>
    <row r="3736" spans="7:11" x14ac:dyDescent="0.25">
      <c r="G3736" s="11" t="s">
        <v>2015</v>
      </c>
      <c r="H3736" s="14">
        <v>4</v>
      </c>
      <c r="J3736" s="11" t="s">
        <v>1907</v>
      </c>
      <c r="K3736" s="15">
        <v>1</v>
      </c>
    </row>
    <row r="3737" spans="7:11" x14ac:dyDescent="0.25">
      <c r="G3737" s="13" t="s">
        <v>22</v>
      </c>
      <c r="H3737" s="14">
        <v>4</v>
      </c>
      <c r="J3737" s="13" t="s">
        <v>22</v>
      </c>
      <c r="K3737" s="15">
        <v>1</v>
      </c>
    </row>
    <row r="3738" spans="7:11" x14ac:dyDescent="0.25">
      <c r="G3738" s="9" t="s">
        <v>2147</v>
      </c>
      <c r="H3738" s="14">
        <v>4</v>
      </c>
      <c r="J3738" s="9" t="s">
        <v>4681</v>
      </c>
      <c r="K3738" s="15">
        <v>1</v>
      </c>
    </row>
    <row r="3739" spans="7:11" x14ac:dyDescent="0.25">
      <c r="G3739" s="11" t="s">
        <v>1354</v>
      </c>
      <c r="H3739" s="14">
        <v>4</v>
      </c>
      <c r="J3739" s="11" t="s">
        <v>2250</v>
      </c>
      <c r="K3739" s="15">
        <v>1</v>
      </c>
    </row>
    <row r="3740" spans="7:11" x14ac:dyDescent="0.25">
      <c r="G3740" s="13" t="s">
        <v>32</v>
      </c>
      <c r="H3740" s="14">
        <v>4</v>
      </c>
      <c r="J3740" s="13" t="s">
        <v>126</v>
      </c>
      <c r="K3740" s="15">
        <v>1</v>
      </c>
    </row>
    <row r="3741" spans="7:11" x14ac:dyDescent="0.25">
      <c r="G3741" s="9" t="s">
        <v>2086</v>
      </c>
      <c r="H3741" s="14">
        <v>4</v>
      </c>
      <c r="J3741" s="9" t="s">
        <v>5395</v>
      </c>
      <c r="K3741" s="15">
        <v>1</v>
      </c>
    </row>
    <row r="3742" spans="7:11" x14ac:dyDescent="0.25">
      <c r="G3742" s="11" t="s">
        <v>1357</v>
      </c>
      <c r="H3742" s="14">
        <v>4</v>
      </c>
      <c r="J3742" s="11" t="s">
        <v>5383</v>
      </c>
      <c r="K3742" s="15">
        <v>1</v>
      </c>
    </row>
    <row r="3743" spans="7:11" x14ac:dyDescent="0.25">
      <c r="G3743" s="13" t="s">
        <v>619</v>
      </c>
      <c r="H3743" s="14">
        <v>4</v>
      </c>
      <c r="J3743" s="13" t="s">
        <v>32</v>
      </c>
      <c r="K3743" s="15">
        <v>1</v>
      </c>
    </row>
    <row r="3744" spans="7:11" x14ac:dyDescent="0.25">
      <c r="G3744" s="9" t="s">
        <v>1850</v>
      </c>
      <c r="H3744" s="14">
        <v>4</v>
      </c>
      <c r="J3744" s="9" t="s">
        <v>5036</v>
      </c>
      <c r="K3744" s="15">
        <v>1</v>
      </c>
    </row>
    <row r="3745" spans="7:11" x14ac:dyDescent="0.25">
      <c r="G3745" s="11" t="s">
        <v>524</v>
      </c>
      <c r="H3745" s="14">
        <v>4</v>
      </c>
      <c r="J3745" s="11" t="s">
        <v>2170</v>
      </c>
      <c r="K3745" s="15">
        <v>1</v>
      </c>
    </row>
    <row r="3746" spans="7:11" x14ac:dyDescent="0.25">
      <c r="G3746" s="13" t="s">
        <v>22</v>
      </c>
      <c r="H3746" s="14">
        <v>4</v>
      </c>
      <c r="J3746" s="13" t="s">
        <v>120</v>
      </c>
      <c r="K3746" s="15">
        <v>1</v>
      </c>
    </row>
    <row r="3747" spans="7:11" x14ac:dyDescent="0.25">
      <c r="G3747" s="9" t="s">
        <v>1537</v>
      </c>
      <c r="H3747" s="14">
        <v>4</v>
      </c>
      <c r="J3747" s="9" t="s">
        <v>5240</v>
      </c>
      <c r="K3747" s="15">
        <v>1</v>
      </c>
    </row>
    <row r="3748" spans="7:11" x14ac:dyDescent="0.25">
      <c r="G3748" s="11" t="s">
        <v>1540</v>
      </c>
      <c r="H3748" s="14">
        <v>4</v>
      </c>
      <c r="J3748" s="11" t="s">
        <v>5236</v>
      </c>
      <c r="K3748" s="15">
        <v>1</v>
      </c>
    </row>
    <row r="3749" spans="7:11" x14ac:dyDescent="0.25">
      <c r="G3749" s="13" t="s">
        <v>120</v>
      </c>
      <c r="H3749" s="14">
        <v>4</v>
      </c>
      <c r="J3749" s="13" t="s">
        <v>32</v>
      </c>
      <c r="K3749" s="15">
        <v>1</v>
      </c>
    </row>
    <row r="3750" spans="7:11" x14ac:dyDescent="0.25">
      <c r="G3750" s="9" t="s">
        <v>1980</v>
      </c>
      <c r="H3750" s="14">
        <v>4</v>
      </c>
      <c r="J3750" s="9" t="s">
        <v>5062</v>
      </c>
      <c r="K3750" s="15">
        <v>1</v>
      </c>
    </row>
    <row r="3751" spans="7:11" x14ac:dyDescent="0.25">
      <c r="G3751" s="11" t="s">
        <v>167</v>
      </c>
      <c r="H3751" s="14">
        <v>4</v>
      </c>
      <c r="J3751" s="11" t="s">
        <v>680</v>
      </c>
      <c r="K3751" s="15">
        <v>1</v>
      </c>
    </row>
    <row r="3752" spans="7:11" x14ac:dyDescent="0.25">
      <c r="G3752" s="13" t="s">
        <v>32</v>
      </c>
      <c r="H3752" s="14">
        <v>4</v>
      </c>
      <c r="J3752" s="13" t="s">
        <v>32</v>
      </c>
      <c r="K3752" s="15">
        <v>1</v>
      </c>
    </row>
    <row r="3753" spans="7:11" x14ac:dyDescent="0.25">
      <c r="G3753" s="9" t="s">
        <v>1453</v>
      </c>
      <c r="H3753" s="14">
        <v>4</v>
      </c>
      <c r="J3753" s="9" t="s">
        <v>4927</v>
      </c>
      <c r="K3753" s="15">
        <v>1</v>
      </c>
    </row>
    <row r="3754" spans="7:11" x14ac:dyDescent="0.25">
      <c r="G3754" s="11" t="s">
        <v>509</v>
      </c>
      <c r="H3754" s="14">
        <v>4</v>
      </c>
      <c r="J3754" s="11" t="s">
        <v>2626</v>
      </c>
      <c r="K3754" s="15">
        <v>1</v>
      </c>
    </row>
    <row r="3755" spans="7:11" x14ac:dyDescent="0.25">
      <c r="G3755" s="13" t="s">
        <v>79</v>
      </c>
      <c r="H3755" s="14">
        <v>4</v>
      </c>
      <c r="J3755" s="13" t="s">
        <v>32</v>
      </c>
      <c r="K3755" s="15">
        <v>1</v>
      </c>
    </row>
    <row r="3756" spans="7:11" x14ac:dyDescent="0.25">
      <c r="G3756" s="9" t="s">
        <v>1389</v>
      </c>
      <c r="H3756" s="14">
        <v>4</v>
      </c>
      <c r="J3756" s="9" t="s">
        <v>5070</v>
      </c>
      <c r="K3756" s="15">
        <v>1</v>
      </c>
    </row>
    <row r="3757" spans="7:11" x14ac:dyDescent="0.25">
      <c r="G3757" s="11" t="s">
        <v>1390</v>
      </c>
      <c r="H3757" s="14">
        <v>4</v>
      </c>
      <c r="J3757" s="11" t="s">
        <v>427</v>
      </c>
      <c r="K3757" s="15">
        <v>1</v>
      </c>
    </row>
    <row r="3758" spans="7:11" x14ac:dyDescent="0.25">
      <c r="G3758" s="13" t="s">
        <v>22</v>
      </c>
      <c r="H3758" s="14">
        <v>4</v>
      </c>
      <c r="J3758" s="13" t="s">
        <v>126</v>
      </c>
      <c r="K3758" s="15">
        <v>1</v>
      </c>
    </row>
    <row r="3759" spans="7:11" x14ac:dyDescent="0.25">
      <c r="G3759" s="9" t="s">
        <v>1784</v>
      </c>
      <c r="H3759" s="14">
        <v>4</v>
      </c>
      <c r="J3759" s="9" t="s">
        <v>4959</v>
      </c>
      <c r="K3759" s="15">
        <v>1</v>
      </c>
    </row>
    <row r="3760" spans="7:11" x14ac:dyDescent="0.25">
      <c r="G3760" s="11" t="s">
        <v>999</v>
      </c>
      <c r="H3760" s="14">
        <v>4</v>
      </c>
      <c r="J3760" s="11" t="s">
        <v>99</v>
      </c>
      <c r="K3760" s="15">
        <v>1</v>
      </c>
    </row>
    <row r="3761" spans="7:11" x14ac:dyDescent="0.25">
      <c r="G3761" s="13" t="s">
        <v>126</v>
      </c>
      <c r="H3761" s="14">
        <v>4</v>
      </c>
      <c r="J3761" s="13" t="s">
        <v>22</v>
      </c>
      <c r="K3761" s="15">
        <v>1</v>
      </c>
    </row>
    <row r="3762" spans="7:11" x14ac:dyDescent="0.25">
      <c r="G3762" s="9" t="s">
        <v>2206</v>
      </c>
      <c r="H3762" s="14">
        <v>4</v>
      </c>
      <c r="J3762" s="9" t="s">
        <v>4774</v>
      </c>
      <c r="K3762" s="15">
        <v>1</v>
      </c>
    </row>
    <row r="3763" spans="7:11" x14ac:dyDescent="0.25">
      <c r="G3763" s="11" t="s">
        <v>1591</v>
      </c>
      <c r="H3763" s="14">
        <v>4</v>
      </c>
      <c r="J3763" s="11" t="s">
        <v>3301</v>
      </c>
      <c r="K3763" s="15">
        <v>1</v>
      </c>
    </row>
    <row r="3764" spans="7:11" x14ac:dyDescent="0.25">
      <c r="G3764" s="13" t="s">
        <v>32</v>
      </c>
      <c r="H3764" s="14">
        <v>4</v>
      </c>
      <c r="J3764" s="13" t="s">
        <v>32</v>
      </c>
      <c r="K3764" s="15">
        <v>1</v>
      </c>
    </row>
    <row r="3765" spans="7:11" x14ac:dyDescent="0.25">
      <c r="G3765" s="9" t="s">
        <v>2046</v>
      </c>
      <c r="H3765" s="14">
        <v>4</v>
      </c>
      <c r="J3765" s="9" t="s">
        <v>4971</v>
      </c>
      <c r="K3765" s="15">
        <v>1</v>
      </c>
    </row>
    <row r="3766" spans="7:11" x14ac:dyDescent="0.25">
      <c r="G3766" s="11" t="s">
        <v>2044</v>
      </c>
      <c r="H3766" s="14">
        <v>4</v>
      </c>
      <c r="J3766" s="11" t="s">
        <v>264</v>
      </c>
      <c r="K3766" s="15">
        <v>1</v>
      </c>
    </row>
    <row r="3767" spans="7:11" x14ac:dyDescent="0.25">
      <c r="G3767" s="13" t="s">
        <v>22</v>
      </c>
      <c r="H3767" s="14">
        <v>4</v>
      </c>
      <c r="J3767" s="13" t="s">
        <v>32</v>
      </c>
      <c r="K3767" s="15">
        <v>1</v>
      </c>
    </row>
    <row r="3768" spans="7:11" x14ac:dyDescent="0.25">
      <c r="G3768" s="9" t="s">
        <v>1942</v>
      </c>
      <c r="H3768" s="14">
        <v>4</v>
      </c>
      <c r="J3768" s="9" t="s">
        <v>5442</v>
      </c>
      <c r="K3768" s="15">
        <v>1</v>
      </c>
    </row>
    <row r="3769" spans="7:11" x14ac:dyDescent="0.25">
      <c r="G3769" s="11" t="s">
        <v>817</v>
      </c>
      <c r="H3769" s="14">
        <v>4</v>
      </c>
      <c r="J3769" s="11" t="s">
        <v>2351</v>
      </c>
      <c r="K3769" s="15">
        <v>1</v>
      </c>
    </row>
    <row r="3770" spans="7:11" x14ac:dyDescent="0.25">
      <c r="G3770" s="13" t="s">
        <v>32</v>
      </c>
      <c r="H3770" s="14">
        <v>4</v>
      </c>
      <c r="J3770" s="13" t="s">
        <v>22</v>
      </c>
      <c r="K3770" s="15">
        <v>1</v>
      </c>
    </row>
    <row r="3771" spans="7:11" x14ac:dyDescent="0.25">
      <c r="G3771" s="9" t="s">
        <v>1826</v>
      </c>
      <c r="H3771" s="14">
        <v>4</v>
      </c>
      <c r="J3771" s="9" t="s">
        <v>4691</v>
      </c>
      <c r="K3771" s="15">
        <v>1</v>
      </c>
    </row>
    <row r="3772" spans="7:11" x14ac:dyDescent="0.25">
      <c r="G3772" s="11" t="s">
        <v>918</v>
      </c>
      <c r="H3772" s="14">
        <v>4</v>
      </c>
      <c r="J3772" s="11" t="s">
        <v>167</v>
      </c>
      <c r="K3772" s="15">
        <v>1</v>
      </c>
    </row>
    <row r="3773" spans="7:11" x14ac:dyDescent="0.25">
      <c r="G3773" s="13" t="s">
        <v>32</v>
      </c>
      <c r="H3773" s="14">
        <v>4</v>
      </c>
      <c r="J3773" s="13" t="s">
        <v>120</v>
      </c>
      <c r="K3773" s="15">
        <v>1</v>
      </c>
    </row>
    <row r="3774" spans="7:11" x14ac:dyDescent="0.25">
      <c r="G3774" s="9" t="s">
        <v>1808</v>
      </c>
      <c r="H3774" s="14">
        <v>4</v>
      </c>
      <c r="J3774" s="9" t="s">
        <v>5081</v>
      </c>
      <c r="K3774" s="15">
        <v>1</v>
      </c>
    </row>
    <row r="3775" spans="7:11" x14ac:dyDescent="0.25">
      <c r="G3775" s="11" t="s">
        <v>1810</v>
      </c>
      <c r="H3775" s="14">
        <v>4</v>
      </c>
      <c r="J3775" s="11" t="s">
        <v>2494</v>
      </c>
      <c r="K3775" s="15">
        <v>1</v>
      </c>
    </row>
    <row r="3776" spans="7:11" x14ac:dyDescent="0.25">
      <c r="G3776" s="13" t="s">
        <v>126</v>
      </c>
      <c r="H3776" s="14">
        <v>4</v>
      </c>
      <c r="J3776" s="13" t="s">
        <v>32</v>
      </c>
      <c r="K3776" s="15">
        <v>1</v>
      </c>
    </row>
    <row r="3777" spans="7:11" x14ac:dyDescent="0.25">
      <c r="G3777" s="9" t="s">
        <v>73</v>
      </c>
      <c r="H3777" s="14">
        <v>4</v>
      </c>
      <c r="J3777" s="9" t="s">
        <v>5341</v>
      </c>
      <c r="K3777" s="15">
        <v>1</v>
      </c>
    </row>
    <row r="3778" spans="7:11" x14ac:dyDescent="0.25">
      <c r="G3778" s="11" t="s">
        <v>74</v>
      </c>
      <c r="H3778" s="14">
        <v>4</v>
      </c>
      <c r="J3778" s="11" t="s">
        <v>995</v>
      </c>
      <c r="K3778" s="15">
        <v>1</v>
      </c>
    </row>
    <row r="3779" spans="7:11" x14ac:dyDescent="0.25">
      <c r="G3779" s="13" t="s">
        <v>64</v>
      </c>
      <c r="H3779" s="14">
        <v>4</v>
      </c>
      <c r="J3779" s="13" t="s">
        <v>32</v>
      </c>
      <c r="K3779" s="15">
        <v>1</v>
      </c>
    </row>
    <row r="3780" spans="7:11" x14ac:dyDescent="0.25">
      <c r="G3780" s="9" t="s">
        <v>46</v>
      </c>
      <c r="H3780" s="14">
        <v>4</v>
      </c>
      <c r="J3780" s="9" t="s">
        <v>4862</v>
      </c>
      <c r="K3780" s="15">
        <v>1</v>
      </c>
    </row>
    <row r="3781" spans="7:11" x14ac:dyDescent="0.25">
      <c r="G3781" s="11" t="s">
        <v>50</v>
      </c>
      <c r="H3781" s="14">
        <v>4</v>
      </c>
      <c r="J3781" s="11" t="s">
        <v>2888</v>
      </c>
      <c r="K3781" s="15">
        <v>1</v>
      </c>
    </row>
    <row r="3782" spans="7:11" x14ac:dyDescent="0.25">
      <c r="G3782" s="13" t="s">
        <v>22</v>
      </c>
      <c r="H3782" s="14">
        <v>4</v>
      </c>
      <c r="J3782" s="13" t="s">
        <v>32</v>
      </c>
      <c r="K3782" s="15">
        <v>1</v>
      </c>
    </row>
    <row r="3783" spans="7:11" x14ac:dyDescent="0.25">
      <c r="G3783" s="9" t="s">
        <v>257</v>
      </c>
      <c r="H3783" s="14">
        <v>4</v>
      </c>
      <c r="J3783" s="9" t="s">
        <v>5365</v>
      </c>
      <c r="K3783" s="15">
        <v>1</v>
      </c>
    </row>
    <row r="3784" spans="7:11" x14ac:dyDescent="0.25">
      <c r="G3784" s="11" t="s">
        <v>133</v>
      </c>
      <c r="H3784" s="14">
        <v>4</v>
      </c>
      <c r="J3784" s="11" t="s">
        <v>1848</v>
      </c>
      <c r="K3784" s="15">
        <v>1</v>
      </c>
    </row>
    <row r="3785" spans="7:11" x14ac:dyDescent="0.25">
      <c r="G3785" s="13" t="s">
        <v>126</v>
      </c>
      <c r="H3785" s="14">
        <v>4</v>
      </c>
      <c r="J3785" s="13" t="s">
        <v>32</v>
      </c>
      <c r="K3785" s="15">
        <v>1</v>
      </c>
    </row>
    <row r="3786" spans="7:11" x14ac:dyDescent="0.25">
      <c r="G3786" s="9" t="s">
        <v>357</v>
      </c>
      <c r="H3786" s="14">
        <v>4</v>
      </c>
      <c r="J3786" s="9" t="s">
        <v>5102</v>
      </c>
      <c r="K3786" s="15">
        <v>1</v>
      </c>
    </row>
    <row r="3787" spans="7:11" x14ac:dyDescent="0.25">
      <c r="G3787" s="11" t="s">
        <v>200</v>
      </c>
      <c r="H3787" s="14">
        <v>4</v>
      </c>
      <c r="J3787" s="11" t="s">
        <v>754</v>
      </c>
      <c r="K3787" s="15">
        <v>1</v>
      </c>
    </row>
    <row r="3788" spans="7:11" x14ac:dyDescent="0.25">
      <c r="G3788" s="13" t="s">
        <v>22</v>
      </c>
      <c r="H3788" s="14">
        <v>4</v>
      </c>
      <c r="J3788" s="13" t="s">
        <v>120</v>
      </c>
      <c r="K3788" s="15">
        <v>1</v>
      </c>
    </row>
    <row r="3789" spans="7:11" x14ac:dyDescent="0.25">
      <c r="G3789" s="9" t="s">
        <v>624</v>
      </c>
      <c r="H3789" s="14">
        <v>4</v>
      </c>
      <c r="J3789" s="9" t="s">
        <v>5388</v>
      </c>
      <c r="K3789" s="15">
        <v>1</v>
      </c>
    </row>
    <row r="3790" spans="7:11" x14ac:dyDescent="0.25">
      <c r="G3790" s="11" t="s">
        <v>621</v>
      </c>
      <c r="H3790" s="14">
        <v>4</v>
      </c>
      <c r="J3790" s="11" t="s">
        <v>5383</v>
      </c>
      <c r="K3790" s="15">
        <v>1</v>
      </c>
    </row>
    <row r="3791" spans="7:11" x14ac:dyDescent="0.25">
      <c r="G3791" s="13" t="s">
        <v>619</v>
      </c>
      <c r="H3791" s="14">
        <v>4</v>
      </c>
      <c r="J3791" s="13" t="s">
        <v>32</v>
      </c>
      <c r="K3791" s="15">
        <v>1</v>
      </c>
    </row>
    <row r="3792" spans="7:11" x14ac:dyDescent="0.25">
      <c r="G3792" s="9" t="s">
        <v>753</v>
      </c>
      <c r="H3792" s="14">
        <v>4</v>
      </c>
      <c r="J3792" s="9" t="s">
        <v>4780</v>
      </c>
      <c r="K3792" s="15">
        <v>1</v>
      </c>
    </row>
    <row r="3793" spans="7:11" x14ac:dyDescent="0.25">
      <c r="G3793" s="11" t="s">
        <v>754</v>
      </c>
      <c r="H3793" s="14">
        <v>4</v>
      </c>
      <c r="J3793" s="11" t="s">
        <v>3301</v>
      </c>
      <c r="K3793" s="15">
        <v>1</v>
      </c>
    </row>
    <row r="3794" spans="7:11" x14ac:dyDescent="0.25">
      <c r="G3794" s="13" t="s">
        <v>64</v>
      </c>
      <c r="H3794" s="14">
        <v>4</v>
      </c>
      <c r="J3794" s="13" t="s">
        <v>32</v>
      </c>
      <c r="K3794" s="15">
        <v>1</v>
      </c>
    </row>
    <row r="3795" spans="7:11" x14ac:dyDescent="0.25">
      <c r="G3795" s="9" t="s">
        <v>251</v>
      </c>
      <c r="H3795" s="14">
        <v>4</v>
      </c>
      <c r="J3795" s="9" t="s">
        <v>5410</v>
      </c>
      <c r="K3795" s="15">
        <v>1</v>
      </c>
    </row>
    <row r="3796" spans="7:11" x14ac:dyDescent="0.25">
      <c r="G3796" s="11" t="s">
        <v>133</v>
      </c>
      <c r="H3796" s="14">
        <v>4</v>
      </c>
      <c r="J3796" s="11" t="s">
        <v>1879</v>
      </c>
      <c r="K3796" s="15">
        <v>1</v>
      </c>
    </row>
    <row r="3797" spans="7:11" x14ac:dyDescent="0.25">
      <c r="G3797" s="13" t="s">
        <v>126</v>
      </c>
      <c r="H3797" s="14">
        <v>4</v>
      </c>
      <c r="J3797" s="13" t="s">
        <v>32</v>
      </c>
      <c r="K3797" s="15">
        <v>1</v>
      </c>
    </row>
    <row r="3798" spans="7:11" x14ac:dyDescent="0.25">
      <c r="G3798" s="9" t="s">
        <v>328</v>
      </c>
      <c r="H3798" s="14">
        <v>4</v>
      </c>
      <c r="J3798" s="9" t="s">
        <v>4881</v>
      </c>
      <c r="K3798" s="15">
        <v>1</v>
      </c>
    </row>
    <row r="3799" spans="7:11" x14ac:dyDescent="0.25">
      <c r="G3799" s="11" t="s">
        <v>106</v>
      </c>
      <c r="H3799" s="14">
        <v>4</v>
      </c>
      <c r="J3799" s="11" t="s">
        <v>918</v>
      </c>
      <c r="K3799" s="15">
        <v>1</v>
      </c>
    </row>
    <row r="3800" spans="7:11" x14ac:dyDescent="0.25">
      <c r="G3800" s="13" t="s">
        <v>32</v>
      </c>
      <c r="H3800" s="14">
        <v>4</v>
      </c>
      <c r="J3800" s="13" t="s">
        <v>32</v>
      </c>
      <c r="K3800" s="15">
        <v>1</v>
      </c>
    </row>
    <row r="3801" spans="7:11" x14ac:dyDescent="0.25">
      <c r="G3801" s="9" t="s">
        <v>548</v>
      </c>
      <c r="H3801" s="14">
        <v>4</v>
      </c>
      <c r="J3801" s="9" t="s">
        <v>4828</v>
      </c>
      <c r="K3801" s="15">
        <v>1</v>
      </c>
    </row>
    <row r="3802" spans="7:11" x14ac:dyDescent="0.25">
      <c r="G3802" s="11" t="s">
        <v>35</v>
      </c>
      <c r="H3802" s="14">
        <v>4</v>
      </c>
      <c r="J3802" s="11" t="s">
        <v>4829</v>
      </c>
      <c r="K3802" s="15">
        <v>1</v>
      </c>
    </row>
    <row r="3803" spans="7:11" x14ac:dyDescent="0.25">
      <c r="G3803" s="13" t="s">
        <v>32</v>
      </c>
      <c r="H3803" s="14">
        <v>4</v>
      </c>
      <c r="J3803" s="13" t="s">
        <v>32</v>
      </c>
      <c r="K3803" s="15">
        <v>1</v>
      </c>
    </row>
    <row r="3804" spans="7:11" x14ac:dyDescent="0.25">
      <c r="G3804" s="9" t="s">
        <v>1154</v>
      </c>
      <c r="H3804" s="14">
        <v>4</v>
      </c>
      <c r="J3804" s="9" t="s">
        <v>4687</v>
      </c>
      <c r="K3804" s="15">
        <v>1</v>
      </c>
    </row>
    <row r="3805" spans="7:11" x14ac:dyDescent="0.25">
      <c r="G3805" s="11" t="s">
        <v>1156</v>
      </c>
      <c r="H3805" s="14">
        <v>4</v>
      </c>
      <c r="J3805" s="11" t="s">
        <v>167</v>
      </c>
      <c r="K3805" s="15">
        <v>1</v>
      </c>
    </row>
    <row r="3806" spans="7:11" x14ac:dyDescent="0.25">
      <c r="G3806" s="13" t="s">
        <v>32</v>
      </c>
      <c r="H3806" s="14">
        <v>4</v>
      </c>
      <c r="J3806" s="13" t="s">
        <v>120</v>
      </c>
      <c r="K3806" s="15">
        <v>1</v>
      </c>
    </row>
    <row r="3807" spans="7:11" x14ac:dyDescent="0.25">
      <c r="G3807" s="9" t="s">
        <v>199</v>
      </c>
      <c r="H3807" s="14">
        <v>4</v>
      </c>
      <c r="J3807" s="9" t="s">
        <v>4905</v>
      </c>
      <c r="K3807" s="15">
        <v>1</v>
      </c>
    </row>
    <row r="3808" spans="7:11" x14ac:dyDescent="0.25">
      <c r="G3808" s="11" t="s">
        <v>200</v>
      </c>
      <c r="H3808" s="14">
        <v>4</v>
      </c>
      <c r="J3808" s="11" t="s">
        <v>2250</v>
      </c>
      <c r="K3808" s="15">
        <v>1</v>
      </c>
    </row>
    <row r="3809" spans="7:11" x14ac:dyDescent="0.25">
      <c r="G3809" s="13" t="s">
        <v>22</v>
      </c>
      <c r="H3809" s="14">
        <v>4</v>
      </c>
      <c r="J3809" s="13" t="s">
        <v>126</v>
      </c>
      <c r="K3809" s="15">
        <v>1</v>
      </c>
    </row>
    <row r="3810" spans="7:11" x14ac:dyDescent="0.25">
      <c r="G3810" s="9" t="s">
        <v>1018</v>
      </c>
      <c r="H3810" s="14">
        <v>4</v>
      </c>
      <c r="J3810" s="9" t="s">
        <v>5124</v>
      </c>
      <c r="K3810" s="15">
        <v>1</v>
      </c>
    </row>
    <row r="3811" spans="7:11" x14ac:dyDescent="0.25">
      <c r="G3811" s="11" t="s">
        <v>458</v>
      </c>
      <c r="H3811" s="14">
        <v>4</v>
      </c>
      <c r="J3811" s="11" t="s">
        <v>1775</v>
      </c>
      <c r="K3811" s="15">
        <v>1</v>
      </c>
    </row>
    <row r="3812" spans="7:11" x14ac:dyDescent="0.25">
      <c r="G3812" s="13" t="s">
        <v>79</v>
      </c>
      <c r="H3812" s="14">
        <v>4</v>
      </c>
      <c r="J3812" s="13" t="s">
        <v>120</v>
      </c>
      <c r="K3812" s="15">
        <v>1</v>
      </c>
    </row>
    <row r="3813" spans="7:11" x14ac:dyDescent="0.25">
      <c r="G3813" s="9" t="s">
        <v>222</v>
      </c>
      <c r="H3813" s="14">
        <v>4</v>
      </c>
      <c r="J3813" s="9" t="s">
        <v>4689</v>
      </c>
      <c r="K3813" s="15">
        <v>1</v>
      </c>
    </row>
    <row r="3814" spans="7:11" x14ac:dyDescent="0.25">
      <c r="G3814" s="11" t="s">
        <v>200</v>
      </c>
      <c r="H3814" s="14">
        <v>4</v>
      </c>
      <c r="J3814" s="11" t="s">
        <v>167</v>
      </c>
      <c r="K3814" s="15">
        <v>1</v>
      </c>
    </row>
    <row r="3815" spans="7:11" x14ac:dyDescent="0.25">
      <c r="G3815" s="13" t="s">
        <v>32</v>
      </c>
      <c r="H3815" s="14">
        <v>4</v>
      </c>
      <c r="J3815" s="13" t="s">
        <v>120</v>
      </c>
      <c r="K3815" s="15">
        <v>1</v>
      </c>
    </row>
    <row r="3816" spans="7:11" x14ac:dyDescent="0.25">
      <c r="G3816" s="9" t="s">
        <v>1020</v>
      </c>
      <c r="H3816" s="14">
        <v>4</v>
      </c>
      <c r="J3816" s="9" t="s">
        <v>5128</v>
      </c>
      <c r="K3816" s="15">
        <v>1</v>
      </c>
    </row>
    <row r="3817" spans="7:11" x14ac:dyDescent="0.25">
      <c r="G3817" s="11" t="s">
        <v>339</v>
      </c>
      <c r="H3817" s="14">
        <v>4</v>
      </c>
      <c r="J3817" s="11" t="s">
        <v>1775</v>
      </c>
      <c r="K3817" s="15">
        <v>1</v>
      </c>
    </row>
    <row r="3818" spans="7:11" x14ac:dyDescent="0.25">
      <c r="G3818" s="13" t="s">
        <v>32</v>
      </c>
      <c r="H3818" s="14">
        <v>4</v>
      </c>
      <c r="J3818" s="13" t="s">
        <v>120</v>
      </c>
      <c r="K3818" s="15">
        <v>1</v>
      </c>
    </row>
    <row r="3819" spans="7:11" x14ac:dyDescent="0.25">
      <c r="G3819" s="9" t="s">
        <v>171</v>
      </c>
      <c r="H3819" s="14">
        <v>4</v>
      </c>
      <c r="J3819" s="9" t="s">
        <v>5257</v>
      </c>
      <c r="K3819" s="15">
        <v>1</v>
      </c>
    </row>
    <row r="3820" spans="7:11" x14ac:dyDescent="0.25">
      <c r="G3820" s="11" t="s">
        <v>67</v>
      </c>
      <c r="H3820" s="14">
        <v>4</v>
      </c>
      <c r="J3820" s="11" t="s">
        <v>3068</v>
      </c>
      <c r="K3820" s="15">
        <v>1</v>
      </c>
    </row>
    <row r="3821" spans="7:11" x14ac:dyDescent="0.25">
      <c r="G3821" s="13" t="s">
        <v>64</v>
      </c>
      <c r="H3821" s="14">
        <v>4</v>
      </c>
      <c r="J3821" s="13" t="s">
        <v>22</v>
      </c>
      <c r="K3821" s="15">
        <v>1</v>
      </c>
    </row>
    <row r="3822" spans="7:11" x14ac:dyDescent="0.25">
      <c r="G3822" s="9" t="s">
        <v>1026</v>
      </c>
      <c r="H3822" s="14">
        <v>4</v>
      </c>
      <c r="J3822" s="9" t="s">
        <v>5154</v>
      </c>
      <c r="K3822" s="15">
        <v>1</v>
      </c>
    </row>
    <row r="3823" spans="7:11" x14ac:dyDescent="0.25">
      <c r="G3823" s="11" t="s">
        <v>339</v>
      </c>
      <c r="H3823" s="14">
        <v>4</v>
      </c>
      <c r="J3823" s="11" t="s">
        <v>3262</v>
      </c>
      <c r="K3823" s="15">
        <v>1</v>
      </c>
    </row>
    <row r="3824" spans="7:11" x14ac:dyDescent="0.25">
      <c r="G3824" s="13" t="s">
        <v>32</v>
      </c>
      <c r="H3824" s="14">
        <v>4</v>
      </c>
      <c r="J3824" s="13" t="s">
        <v>120</v>
      </c>
      <c r="K3824" s="15">
        <v>1</v>
      </c>
    </row>
    <row r="3825" spans="7:11" x14ac:dyDescent="0.25">
      <c r="G3825" s="9" t="s">
        <v>1235</v>
      </c>
      <c r="H3825" s="14">
        <v>4</v>
      </c>
      <c r="J3825" s="9" t="s">
        <v>4801</v>
      </c>
      <c r="K3825" s="15">
        <v>1</v>
      </c>
    </row>
    <row r="3826" spans="7:11" x14ac:dyDescent="0.25">
      <c r="G3826" s="11" t="s">
        <v>1237</v>
      </c>
      <c r="H3826" s="14">
        <v>4</v>
      </c>
      <c r="J3826" s="11" t="s">
        <v>1057</v>
      </c>
      <c r="K3826" s="15">
        <v>1</v>
      </c>
    </row>
    <row r="3827" spans="7:11" x14ac:dyDescent="0.25">
      <c r="G3827" s="13" t="s">
        <v>126</v>
      </c>
      <c r="H3827" s="14">
        <v>4</v>
      </c>
      <c r="J3827" s="13" t="s">
        <v>32</v>
      </c>
      <c r="K3827" s="15">
        <v>1</v>
      </c>
    </row>
    <row r="3828" spans="7:11" x14ac:dyDescent="0.25">
      <c r="G3828" s="9" t="s">
        <v>561</v>
      </c>
      <c r="H3828" s="14">
        <v>4</v>
      </c>
      <c r="J3828" s="9" t="s">
        <v>5160</v>
      </c>
      <c r="K3828" s="15">
        <v>1</v>
      </c>
    </row>
    <row r="3829" spans="7:11" x14ac:dyDescent="0.25">
      <c r="G3829" s="11" t="s">
        <v>565</v>
      </c>
      <c r="H3829" s="14">
        <v>4</v>
      </c>
      <c r="J3829" s="11" t="s">
        <v>614</v>
      </c>
      <c r="K3829" s="15">
        <v>1</v>
      </c>
    </row>
    <row r="3830" spans="7:11" x14ac:dyDescent="0.25">
      <c r="G3830" s="13" t="s">
        <v>32</v>
      </c>
      <c r="H3830" s="14">
        <v>4</v>
      </c>
      <c r="J3830" s="13" t="s">
        <v>140</v>
      </c>
      <c r="K3830" s="15">
        <v>1</v>
      </c>
    </row>
    <row r="3831" spans="7:11" x14ac:dyDescent="0.25">
      <c r="G3831" s="9" t="s">
        <v>1035</v>
      </c>
      <c r="H3831" s="14">
        <v>4</v>
      </c>
      <c r="J3831" s="9" t="s">
        <v>5281</v>
      </c>
      <c r="K3831" s="15">
        <v>1</v>
      </c>
    </row>
    <row r="3832" spans="7:11" x14ac:dyDescent="0.25">
      <c r="G3832" s="11" t="s">
        <v>509</v>
      </c>
      <c r="H3832" s="14">
        <v>4</v>
      </c>
      <c r="J3832" s="11" t="s">
        <v>1907</v>
      </c>
      <c r="K3832" s="15">
        <v>1</v>
      </c>
    </row>
    <row r="3833" spans="7:11" x14ac:dyDescent="0.25">
      <c r="G3833" s="13" t="s">
        <v>79</v>
      </c>
      <c r="H3833" s="14">
        <v>4</v>
      </c>
      <c r="J3833" s="13" t="s">
        <v>22</v>
      </c>
      <c r="K3833" s="15">
        <v>1</v>
      </c>
    </row>
    <row r="3834" spans="7:11" x14ac:dyDescent="0.25">
      <c r="G3834" s="9" t="s">
        <v>894</v>
      </c>
      <c r="H3834" s="14">
        <v>4</v>
      </c>
      <c r="J3834" s="9" t="s">
        <v>4885</v>
      </c>
      <c r="K3834" s="15">
        <v>1</v>
      </c>
    </row>
    <row r="3835" spans="7:11" x14ac:dyDescent="0.25">
      <c r="G3835" s="11" t="s">
        <v>74</v>
      </c>
      <c r="H3835" s="14">
        <v>4</v>
      </c>
      <c r="J3835" s="11" t="s">
        <v>450</v>
      </c>
      <c r="K3835" s="15">
        <v>1</v>
      </c>
    </row>
    <row r="3836" spans="7:11" x14ac:dyDescent="0.25">
      <c r="G3836" s="13" t="s">
        <v>64</v>
      </c>
      <c r="H3836" s="14">
        <v>4</v>
      </c>
      <c r="J3836" s="13" t="s">
        <v>32</v>
      </c>
      <c r="K3836" s="15">
        <v>1</v>
      </c>
    </row>
    <row r="3837" spans="7:11" x14ac:dyDescent="0.25">
      <c r="G3837" s="9" t="s">
        <v>884</v>
      </c>
      <c r="H3837" s="14">
        <v>4</v>
      </c>
      <c r="J3837" s="9" t="s">
        <v>5287</v>
      </c>
      <c r="K3837" s="15">
        <v>1</v>
      </c>
    </row>
    <row r="3838" spans="7:11" x14ac:dyDescent="0.25">
      <c r="G3838" s="11" t="s">
        <v>74</v>
      </c>
      <c r="H3838" s="14">
        <v>4</v>
      </c>
      <c r="J3838" s="11" t="s">
        <v>654</v>
      </c>
      <c r="K3838" s="15">
        <v>1</v>
      </c>
    </row>
    <row r="3839" spans="7:11" x14ac:dyDescent="0.25">
      <c r="G3839" s="13" t="s">
        <v>64</v>
      </c>
      <c r="H3839" s="14">
        <v>4</v>
      </c>
      <c r="J3839" s="13" t="s">
        <v>619</v>
      </c>
      <c r="K3839" s="15">
        <v>1</v>
      </c>
    </row>
    <row r="3840" spans="7:11" x14ac:dyDescent="0.25">
      <c r="G3840" s="9" t="s">
        <v>9581</v>
      </c>
      <c r="H3840" s="14">
        <v>3</v>
      </c>
      <c r="J3840" s="9" t="s">
        <v>5166</v>
      </c>
      <c r="K3840" s="15">
        <v>1</v>
      </c>
    </row>
    <row r="3841" spans="7:11" x14ac:dyDescent="0.25">
      <c r="G3841" s="11" t="s">
        <v>2626</v>
      </c>
      <c r="H3841" s="14">
        <v>3</v>
      </c>
      <c r="J3841" s="11" t="s">
        <v>5167</v>
      </c>
      <c r="K3841" s="15">
        <v>1</v>
      </c>
    </row>
    <row r="3842" spans="7:11" x14ac:dyDescent="0.25">
      <c r="G3842" s="13" t="s">
        <v>32</v>
      </c>
      <c r="H3842" s="14">
        <v>3</v>
      </c>
      <c r="J3842" s="13" t="s">
        <v>32</v>
      </c>
      <c r="K3842" s="15">
        <v>1</v>
      </c>
    </row>
    <row r="3843" spans="7:11" x14ac:dyDescent="0.25">
      <c r="G3843" s="9" t="s">
        <v>9354</v>
      </c>
      <c r="H3843" s="14">
        <v>3</v>
      </c>
      <c r="J3843" s="9" t="s">
        <v>5298</v>
      </c>
      <c r="K3843" s="15">
        <v>1</v>
      </c>
    </row>
    <row r="3844" spans="7:11" x14ac:dyDescent="0.25">
      <c r="G3844" s="11" t="s">
        <v>178</v>
      </c>
      <c r="H3844" s="14">
        <v>3</v>
      </c>
      <c r="J3844" s="11" t="s">
        <v>1907</v>
      </c>
      <c r="K3844" s="15">
        <v>1</v>
      </c>
    </row>
    <row r="3845" spans="7:11" x14ac:dyDescent="0.25">
      <c r="G3845" s="13" t="s">
        <v>32</v>
      </c>
      <c r="H3845" s="14">
        <v>3</v>
      </c>
      <c r="J3845" s="13" t="s">
        <v>22</v>
      </c>
      <c r="K3845" s="15">
        <v>1</v>
      </c>
    </row>
    <row r="3846" spans="7:11" x14ac:dyDescent="0.25">
      <c r="G3846" s="9" t="s">
        <v>9427</v>
      </c>
      <c r="H3846" s="14">
        <v>3</v>
      </c>
      <c r="J3846" s="9" t="s">
        <v>5169</v>
      </c>
      <c r="K3846" s="15">
        <v>1</v>
      </c>
    </row>
    <row r="3847" spans="7:11" x14ac:dyDescent="0.25">
      <c r="G3847" s="11" t="s">
        <v>4166</v>
      </c>
      <c r="H3847" s="14">
        <v>3</v>
      </c>
      <c r="J3847" s="11" t="s">
        <v>891</v>
      </c>
      <c r="K3847" s="15">
        <v>1</v>
      </c>
    </row>
    <row r="3848" spans="7:11" x14ac:dyDescent="0.25">
      <c r="G3848" s="13" t="s">
        <v>22</v>
      </c>
      <c r="H3848" s="14">
        <v>3</v>
      </c>
      <c r="J3848" s="13" t="s">
        <v>64</v>
      </c>
      <c r="K3848" s="15">
        <v>1</v>
      </c>
    </row>
    <row r="3849" spans="7:11" x14ac:dyDescent="0.25">
      <c r="G3849" s="9" t="s">
        <v>9147</v>
      </c>
      <c r="H3849" s="14">
        <v>3</v>
      </c>
      <c r="J3849" s="9" t="s">
        <v>4973</v>
      </c>
      <c r="K3849" s="15">
        <v>1</v>
      </c>
    </row>
    <row r="3850" spans="7:11" x14ac:dyDescent="0.25">
      <c r="G3850" s="11" t="s">
        <v>750</v>
      </c>
      <c r="H3850" s="14">
        <v>3</v>
      </c>
      <c r="J3850" s="11" t="s">
        <v>264</v>
      </c>
      <c r="K3850" s="15">
        <v>1</v>
      </c>
    </row>
    <row r="3851" spans="7:11" x14ac:dyDescent="0.25">
      <c r="G3851" s="13" t="s">
        <v>32</v>
      </c>
      <c r="H3851" s="14">
        <v>3</v>
      </c>
      <c r="J3851" s="13" t="s">
        <v>32</v>
      </c>
      <c r="K3851" s="15">
        <v>1</v>
      </c>
    </row>
    <row r="3852" spans="7:11" x14ac:dyDescent="0.25">
      <c r="G3852" s="9" t="s">
        <v>9233</v>
      </c>
      <c r="H3852" s="14">
        <v>3</v>
      </c>
      <c r="J3852" s="9" t="s">
        <v>5173</v>
      </c>
      <c r="K3852" s="15">
        <v>1</v>
      </c>
    </row>
    <row r="3853" spans="7:11" x14ac:dyDescent="0.25">
      <c r="G3853" s="11" t="s">
        <v>3327</v>
      </c>
      <c r="H3853" s="14">
        <v>3</v>
      </c>
      <c r="J3853" s="11" t="s">
        <v>144</v>
      </c>
      <c r="K3853" s="15">
        <v>1</v>
      </c>
    </row>
    <row r="3854" spans="7:11" x14ac:dyDescent="0.25">
      <c r="G3854" s="13" t="s">
        <v>32</v>
      </c>
      <c r="H3854" s="14">
        <v>3</v>
      </c>
      <c r="J3854" s="13" t="s">
        <v>140</v>
      </c>
      <c r="K3854" s="15">
        <v>1</v>
      </c>
    </row>
    <row r="3855" spans="7:11" x14ac:dyDescent="0.25">
      <c r="G3855" s="9" t="s">
        <v>9094</v>
      </c>
      <c r="H3855" s="14">
        <v>3</v>
      </c>
      <c r="J3855" s="9" t="s">
        <v>5323</v>
      </c>
      <c r="K3855" s="15">
        <v>1</v>
      </c>
    </row>
    <row r="3856" spans="7:11" x14ac:dyDescent="0.25">
      <c r="G3856" s="11" t="s">
        <v>9092</v>
      </c>
      <c r="H3856" s="14">
        <v>3</v>
      </c>
      <c r="J3856" s="11" t="s">
        <v>438</v>
      </c>
      <c r="K3856" s="15">
        <v>1</v>
      </c>
    </row>
    <row r="3857" spans="7:11" x14ac:dyDescent="0.25">
      <c r="G3857" s="13" t="s">
        <v>126</v>
      </c>
      <c r="H3857" s="14">
        <v>3</v>
      </c>
      <c r="J3857" s="13" t="s">
        <v>32</v>
      </c>
      <c r="K3857" s="15">
        <v>1</v>
      </c>
    </row>
    <row r="3858" spans="7:11" x14ac:dyDescent="0.25">
      <c r="G3858" s="9" t="s">
        <v>9395</v>
      </c>
      <c r="H3858" s="14">
        <v>3</v>
      </c>
      <c r="J3858" s="9" t="s">
        <v>4891</v>
      </c>
      <c r="K3858" s="15">
        <v>1</v>
      </c>
    </row>
    <row r="3859" spans="7:11" x14ac:dyDescent="0.25">
      <c r="G3859" s="11" t="s">
        <v>1919</v>
      </c>
      <c r="H3859" s="14">
        <v>3</v>
      </c>
      <c r="J3859" s="11" t="s">
        <v>1786</v>
      </c>
      <c r="K3859" s="15">
        <v>1</v>
      </c>
    </row>
    <row r="3860" spans="7:11" x14ac:dyDescent="0.25">
      <c r="G3860" s="13" t="s">
        <v>22</v>
      </c>
      <c r="H3860" s="14">
        <v>3</v>
      </c>
      <c r="J3860" s="13" t="s">
        <v>32</v>
      </c>
      <c r="K3860" s="15">
        <v>1</v>
      </c>
    </row>
    <row r="3861" spans="7:11" x14ac:dyDescent="0.25">
      <c r="G3861" s="9" t="s">
        <v>9052</v>
      </c>
      <c r="H3861" s="14">
        <v>3</v>
      </c>
      <c r="J3861" s="9" t="s">
        <v>4706</v>
      </c>
      <c r="K3861" s="15">
        <v>1</v>
      </c>
    </row>
    <row r="3862" spans="7:11" x14ac:dyDescent="0.25">
      <c r="G3862" s="11" t="s">
        <v>835</v>
      </c>
      <c r="H3862" s="14">
        <v>3</v>
      </c>
      <c r="J3862" s="11" t="s">
        <v>1057</v>
      </c>
      <c r="K3862" s="15">
        <v>1</v>
      </c>
    </row>
    <row r="3863" spans="7:11" x14ac:dyDescent="0.25">
      <c r="G3863" s="13" t="s">
        <v>22</v>
      </c>
      <c r="H3863" s="14">
        <v>3</v>
      </c>
      <c r="J3863" s="13" t="s">
        <v>32</v>
      </c>
      <c r="K3863" s="15">
        <v>1</v>
      </c>
    </row>
    <row r="3864" spans="7:11" x14ac:dyDescent="0.25">
      <c r="G3864" s="9" t="s">
        <v>9207</v>
      </c>
      <c r="H3864" s="14">
        <v>3</v>
      </c>
      <c r="J3864" s="9" t="s">
        <v>5184</v>
      </c>
      <c r="K3864" s="15">
        <v>1</v>
      </c>
    </row>
    <row r="3865" spans="7:11" x14ac:dyDescent="0.25">
      <c r="G3865" s="11" t="s">
        <v>3327</v>
      </c>
      <c r="H3865" s="14">
        <v>3</v>
      </c>
      <c r="J3865" s="11" t="s">
        <v>5185</v>
      </c>
      <c r="K3865" s="15">
        <v>1</v>
      </c>
    </row>
    <row r="3866" spans="7:11" x14ac:dyDescent="0.25">
      <c r="G3866" s="13" t="s">
        <v>32</v>
      </c>
      <c r="H3866" s="14">
        <v>3</v>
      </c>
      <c r="J3866" s="13" t="s">
        <v>64</v>
      </c>
      <c r="K3866" s="15">
        <v>1</v>
      </c>
    </row>
    <row r="3867" spans="7:11" x14ac:dyDescent="0.25">
      <c r="G3867" s="9" t="s">
        <v>8952</v>
      </c>
      <c r="H3867" s="14">
        <v>3</v>
      </c>
      <c r="J3867" s="9" t="s">
        <v>5350</v>
      </c>
      <c r="K3867" s="15">
        <v>1</v>
      </c>
    </row>
    <row r="3868" spans="7:11" x14ac:dyDescent="0.25">
      <c r="G3868" s="11" t="s">
        <v>2645</v>
      </c>
      <c r="H3868" s="14">
        <v>3</v>
      </c>
      <c r="J3868" s="11" t="s">
        <v>565</v>
      </c>
      <c r="K3868" s="15">
        <v>1</v>
      </c>
    </row>
    <row r="3869" spans="7:11" x14ac:dyDescent="0.25">
      <c r="G3869" s="13" t="s">
        <v>126</v>
      </c>
      <c r="H3869" s="14">
        <v>3</v>
      </c>
      <c r="J3869" s="13" t="s">
        <v>64</v>
      </c>
      <c r="K3869" s="15">
        <v>1</v>
      </c>
    </row>
    <row r="3870" spans="7:11" x14ac:dyDescent="0.25">
      <c r="G3870" s="9" t="s">
        <v>9135</v>
      </c>
      <c r="H3870" s="14">
        <v>3</v>
      </c>
      <c r="J3870" s="9" t="s">
        <v>4898</v>
      </c>
      <c r="K3870" s="15">
        <v>1</v>
      </c>
    </row>
    <row r="3871" spans="7:11" x14ac:dyDescent="0.25">
      <c r="G3871" s="11" t="s">
        <v>4133</v>
      </c>
      <c r="H3871" s="14">
        <v>3</v>
      </c>
      <c r="J3871" s="11" t="s">
        <v>4896</v>
      </c>
      <c r="K3871" s="15">
        <v>1</v>
      </c>
    </row>
    <row r="3872" spans="7:11" x14ac:dyDescent="0.25">
      <c r="G3872" s="13" t="s">
        <v>32</v>
      </c>
      <c r="H3872" s="14">
        <v>3</v>
      </c>
      <c r="J3872" s="13" t="s">
        <v>32</v>
      </c>
      <c r="K3872" s="15">
        <v>1</v>
      </c>
    </row>
    <row r="3873" spans="7:11" x14ac:dyDescent="0.25">
      <c r="G3873" s="9" t="s">
        <v>9058</v>
      </c>
      <c r="H3873" s="14">
        <v>3</v>
      </c>
      <c r="J3873" s="9" t="s">
        <v>4714</v>
      </c>
      <c r="K3873" s="15">
        <v>1</v>
      </c>
    </row>
    <row r="3874" spans="7:11" x14ac:dyDescent="0.25">
      <c r="G3874" s="11" t="s">
        <v>835</v>
      </c>
      <c r="H3874" s="14">
        <v>3</v>
      </c>
      <c r="J3874" s="11" t="s">
        <v>1057</v>
      </c>
      <c r="K3874" s="15">
        <v>1</v>
      </c>
    </row>
    <row r="3875" spans="7:11" x14ac:dyDescent="0.25">
      <c r="G3875" s="13" t="s">
        <v>22</v>
      </c>
      <c r="H3875" s="14">
        <v>3</v>
      </c>
      <c r="J3875" s="13" t="s">
        <v>32</v>
      </c>
      <c r="K3875" s="15">
        <v>1</v>
      </c>
    </row>
    <row r="3876" spans="7:11" x14ac:dyDescent="0.25">
      <c r="G3876" s="9" t="s">
        <v>9573</v>
      </c>
      <c r="H3876" s="14">
        <v>3</v>
      </c>
      <c r="J3876" s="9" t="s">
        <v>5190</v>
      </c>
      <c r="K3876" s="15">
        <v>1</v>
      </c>
    </row>
    <row r="3877" spans="7:11" x14ac:dyDescent="0.25">
      <c r="G3877" s="11" t="s">
        <v>1284</v>
      </c>
      <c r="H3877" s="14">
        <v>3</v>
      </c>
      <c r="J3877" s="11" t="s">
        <v>5191</v>
      </c>
      <c r="K3877" s="15">
        <v>1</v>
      </c>
    </row>
    <row r="3878" spans="7:11" x14ac:dyDescent="0.25">
      <c r="G3878" s="13" t="s">
        <v>32</v>
      </c>
      <c r="H3878" s="14">
        <v>3</v>
      </c>
      <c r="J3878" s="13" t="s">
        <v>120</v>
      </c>
      <c r="K3878" s="15">
        <v>1</v>
      </c>
    </row>
    <row r="3879" spans="7:11" x14ac:dyDescent="0.25">
      <c r="G3879" s="9" t="s">
        <v>9165</v>
      </c>
      <c r="H3879" s="14">
        <v>3</v>
      </c>
      <c r="J3879" s="9" t="s">
        <v>5373</v>
      </c>
      <c r="K3879" s="15">
        <v>1</v>
      </c>
    </row>
    <row r="3880" spans="7:11" x14ac:dyDescent="0.25">
      <c r="G3880" s="11" t="s">
        <v>1221</v>
      </c>
      <c r="H3880" s="14">
        <v>3</v>
      </c>
      <c r="J3880" s="11" t="s">
        <v>5374</v>
      </c>
      <c r="K3880" s="15">
        <v>1</v>
      </c>
    </row>
    <row r="3881" spans="7:11" x14ac:dyDescent="0.25">
      <c r="G3881" s="13" t="s">
        <v>22</v>
      </c>
      <c r="H3881" s="14">
        <v>3</v>
      </c>
      <c r="J3881" s="13" t="s">
        <v>126</v>
      </c>
      <c r="K3881" s="15">
        <v>1</v>
      </c>
    </row>
    <row r="3882" spans="7:11" x14ac:dyDescent="0.25">
      <c r="G3882" s="9" t="s">
        <v>9590</v>
      </c>
      <c r="H3882" s="14">
        <v>3</v>
      </c>
      <c r="J3882" s="9" t="s">
        <v>4903</v>
      </c>
      <c r="K3882" s="15">
        <v>1</v>
      </c>
    </row>
    <row r="3883" spans="7:11" x14ac:dyDescent="0.25">
      <c r="G3883" s="11" t="s">
        <v>9586</v>
      </c>
      <c r="H3883" s="14">
        <v>3</v>
      </c>
      <c r="J3883" s="11" t="s">
        <v>2250</v>
      </c>
      <c r="K3883" s="15">
        <v>1</v>
      </c>
    </row>
    <row r="3884" spans="7:11" x14ac:dyDescent="0.25">
      <c r="G3884" s="13" t="s">
        <v>619</v>
      </c>
      <c r="H3884" s="14">
        <v>3</v>
      </c>
      <c r="J3884" s="13" t="s">
        <v>126</v>
      </c>
      <c r="K3884" s="15">
        <v>1</v>
      </c>
    </row>
    <row r="3885" spans="7:11" x14ac:dyDescent="0.25">
      <c r="G3885" s="9" t="s">
        <v>9010</v>
      </c>
      <c r="H3885" s="14">
        <v>3</v>
      </c>
      <c r="J3885" s="9" t="s">
        <v>5002</v>
      </c>
      <c r="K3885" s="15">
        <v>1</v>
      </c>
    </row>
    <row r="3886" spans="7:11" x14ac:dyDescent="0.25">
      <c r="G3886" s="11" t="s">
        <v>1817</v>
      </c>
      <c r="H3886" s="14">
        <v>3</v>
      </c>
      <c r="J3886" s="11" t="s">
        <v>1737</v>
      </c>
      <c r="K3886" s="15">
        <v>1</v>
      </c>
    </row>
    <row r="3887" spans="7:11" x14ac:dyDescent="0.25">
      <c r="G3887" s="13" t="s">
        <v>126</v>
      </c>
      <c r="H3887" s="14">
        <v>3</v>
      </c>
      <c r="J3887" s="13" t="s">
        <v>126</v>
      </c>
      <c r="K3887" s="15">
        <v>1</v>
      </c>
    </row>
    <row r="3888" spans="7:11" x14ac:dyDescent="0.25">
      <c r="G3888" s="9" t="s">
        <v>9042</v>
      </c>
      <c r="H3888" s="14">
        <v>3</v>
      </c>
      <c r="J3888" s="9" t="s">
        <v>5200</v>
      </c>
      <c r="K3888" s="15">
        <v>1</v>
      </c>
    </row>
    <row r="3889" spans="7:11" x14ac:dyDescent="0.25">
      <c r="G3889" s="11" t="s">
        <v>3162</v>
      </c>
      <c r="H3889" s="14">
        <v>3</v>
      </c>
      <c r="J3889" s="11" t="s">
        <v>5136</v>
      </c>
      <c r="K3889" s="15">
        <v>1</v>
      </c>
    </row>
    <row r="3890" spans="7:11" x14ac:dyDescent="0.25">
      <c r="G3890" s="13" t="s">
        <v>32</v>
      </c>
      <c r="H3890" s="14">
        <v>3</v>
      </c>
      <c r="J3890" s="13" t="s">
        <v>32</v>
      </c>
      <c r="K3890" s="15">
        <v>1</v>
      </c>
    </row>
    <row r="3891" spans="7:11" x14ac:dyDescent="0.25">
      <c r="G3891" s="9" t="s">
        <v>8978</v>
      </c>
      <c r="H3891" s="14">
        <v>3</v>
      </c>
      <c r="J3891" s="9" t="s">
        <v>5393</v>
      </c>
      <c r="K3891" s="15">
        <v>1</v>
      </c>
    </row>
    <row r="3892" spans="7:11" x14ac:dyDescent="0.25">
      <c r="G3892" s="11" t="s">
        <v>1057</v>
      </c>
      <c r="H3892" s="14">
        <v>3</v>
      </c>
      <c r="J3892" s="11" t="s">
        <v>5383</v>
      </c>
      <c r="K3892" s="15">
        <v>1</v>
      </c>
    </row>
    <row r="3893" spans="7:11" x14ac:dyDescent="0.25">
      <c r="G3893" s="13" t="s">
        <v>32</v>
      </c>
      <c r="H3893" s="14">
        <v>3</v>
      </c>
      <c r="J3893" s="13" t="s">
        <v>32</v>
      </c>
      <c r="K3893" s="15">
        <v>1</v>
      </c>
    </row>
    <row r="3894" spans="7:11" x14ac:dyDescent="0.25">
      <c r="G3894" s="9" t="s">
        <v>9123</v>
      </c>
      <c r="H3894" s="14">
        <v>3</v>
      </c>
      <c r="J3894" s="9" t="s">
        <v>5202</v>
      </c>
      <c r="K3894" s="15">
        <v>1</v>
      </c>
    </row>
    <row r="3895" spans="7:11" x14ac:dyDescent="0.25">
      <c r="G3895" s="11" t="s">
        <v>2170</v>
      </c>
      <c r="H3895" s="14">
        <v>3</v>
      </c>
      <c r="J3895" s="11" t="s">
        <v>3031</v>
      </c>
      <c r="K3895" s="15">
        <v>1</v>
      </c>
    </row>
    <row r="3896" spans="7:11" x14ac:dyDescent="0.25">
      <c r="G3896" s="13" t="s">
        <v>22</v>
      </c>
      <c r="H3896" s="14">
        <v>3</v>
      </c>
      <c r="J3896" s="13" t="s">
        <v>32</v>
      </c>
      <c r="K3896" s="15">
        <v>1</v>
      </c>
    </row>
    <row r="3897" spans="7:11" x14ac:dyDescent="0.25">
      <c r="G3897" s="9" t="s">
        <v>9461</v>
      </c>
      <c r="H3897" s="14">
        <v>3</v>
      </c>
      <c r="J3897" s="9" t="s">
        <v>5397</v>
      </c>
      <c r="K3897" s="15">
        <v>1</v>
      </c>
    </row>
    <row r="3898" spans="7:11" x14ac:dyDescent="0.25">
      <c r="G3898" s="11" t="s">
        <v>167</v>
      </c>
      <c r="H3898" s="14">
        <v>3</v>
      </c>
      <c r="J3898" s="11" t="s">
        <v>5383</v>
      </c>
      <c r="K3898" s="15">
        <v>1</v>
      </c>
    </row>
    <row r="3899" spans="7:11" x14ac:dyDescent="0.25">
      <c r="G3899" s="13" t="s">
        <v>22</v>
      </c>
      <c r="H3899" s="14">
        <v>3</v>
      </c>
      <c r="J3899" s="13" t="s">
        <v>32</v>
      </c>
      <c r="K3899" s="15">
        <v>1</v>
      </c>
    </row>
    <row r="3900" spans="7:11" x14ac:dyDescent="0.25">
      <c r="G3900" s="9" t="s">
        <v>9125</v>
      </c>
      <c r="H3900" s="14">
        <v>3</v>
      </c>
      <c r="J3900" s="9" t="s">
        <v>5210</v>
      </c>
      <c r="K3900" s="15">
        <v>1</v>
      </c>
    </row>
    <row r="3901" spans="7:11" x14ac:dyDescent="0.25">
      <c r="G3901" s="11" t="s">
        <v>2170</v>
      </c>
      <c r="H3901" s="14">
        <v>3</v>
      </c>
      <c r="J3901" s="11" t="s">
        <v>1817</v>
      </c>
      <c r="K3901" s="15">
        <v>1</v>
      </c>
    </row>
    <row r="3902" spans="7:11" x14ac:dyDescent="0.25">
      <c r="G3902" s="13" t="s">
        <v>22</v>
      </c>
      <c r="H3902" s="14">
        <v>3</v>
      </c>
      <c r="J3902" s="13" t="s">
        <v>32</v>
      </c>
      <c r="K3902" s="15">
        <v>1</v>
      </c>
    </row>
    <row r="3903" spans="7:11" x14ac:dyDescent="0.25">
      <c r="G3903" s="9" t="s">
        <v>9463</v>
      </c>
      <c r="H3903" s="14">
        <v>3</v>
      </c>
      <c r="J3903" s="9" t="s">
        <v>5416</v>
      </c>
      <c r="K3903" s="15">
        <v>1</v>
      </c>
    </row>
    <row r="3904" spans="7:11" x14ac:dyDescent="0.25">
      <c r="G3904" s="11" t="s">
        <v>4133</v>
      </c>
      <c r="H3904" s="14">
        <v>3</v>
      </c>
      <c r="J3904" s="11" t="s">
        <v>621</v>
      </c>
      <c r="K3904" s="15">
        <v>1</v>
      </c>
    </row>
    <row r="3905" spans="7:11" x14ac:dyDescent="0.25">
      <c r="G3905" s="13" t="s">
        <v>32</v>
      </c>
      <c r="H3905" s="14">
        <v>3</v>
      </c>
      <c r="J3905" s="13" t="s">
        <v>619</v>
      </c>
      <c r="K3905" s="15">
        <v>1</v>
      </c>
    </row>
    <row r="3906" spans="7:11" x14ac:dyDescent="0.25">
      <c r="G3906" s="9" t="s">
        <v>9020</v>
      </c>
      <c r="H3906" s="14">
        <v>3</v>
      </c>
      <c r="J3906" s="9" t="s">
        <v>5212</v>
      </c>
      <c r="K3906" s="15">
        <v>1</v>
      </c>
    </row>
    <row r="3907" spans="7:11" x14ac:dyDescent="0.25">
      <c r="G3907" s="11" t="s">
        <v>4589</v>
      </c>
      <c r="H3907" s="14">
        <v>3</v>
      </c>
      <c r="J3907" s="11" t="s">
        <v>918</v>
      </c>
      <c r="K3907" s="15">
        <v>1</v>
      </c>
    </row>
    <row r="3908" spans="7:11" x14ac:dyDescent="0.25">
      <c r="G3908" s="13" t="s">
        <v>120</v>
      </c>
      <c r="H3908" s="14">
        <v>3</v>
      </c>
      <c r="J3908" s="13" t="s">
        <v>32</v>
      </c>
      <c r="K3908" s="15">
        <v>1</v>
      </c>
    </row>
    <row r="3909" spans="7:11" x14ac:dyDescent="0.25">
      <c r="G3909" s="9" t="s">
        <v>9471</v>
      </c>
      <c r="H3909" s="14">
        <v>3</v>
      </c>
      <c r="J3909" s="9" t="s">
        <v>5430</v>
      </c>
      <c r="K3909" s="15">
        <v>1</v>
      </c>
    </row>
    <row r="3910" spans="7:11" x14ac:dyDescent="0.25">
      <c r="G3910" s="11" t="s">
        <v>2626</v>
      </c>
      <c r="H3910" s="14">
        <v>3</v>
      </c>
      <c r="J3910" s="11" t="s">
        <v>680</v>
      </c>
      <c r="K3910" s="15">
        <v>1</v>
      </c>
    </row>
    <row r="3911" spans="7:11" x14ac:dyDescent="0.25">
      <c r="G3911" s="13" t="s">
        <v>32</v>
      </c>
      <c r="H3911" s="14">
        <v>3</v>
      </c>
      <c r="J3911" s="13" t="s">
        <v>32</v>
      </c>
      <c r="K3911" s="15">
        <v>1</v>
      </c>
    </row>
    <row r="3912" spans="7:11" x14ac:dyDescent="0.25">
      <c r="G3912" s="9" t="s">
        <v>9022</v>
      </c>
      <c r="H3912" s="14">
        <v>3</v>
      </c>
      <c r="J3912" s="9" t="s">
        <v>5218</v>
      </c>
      <c r="K3912" s="15">
        <v>1</v>
      </c>
    </row>
    <row r="3913" spans="7:11" x14ac:dyDescent="0.25">
      <c r="G3913" s="11" t="s">
        <v>4589</v>
      </c>
      <c r="H3913" s="14">
        <v>3</v>
      </c>
      <c r="J3913" s="11" t="s">
        <v>918</v>
      </c>
      <c r="K3913" s="15">
        <v>1</v>
      </c>
    </row>
    <row r="3914" spans="7:11" x14ac:dyDescent="0.25">
      <c r="G3914" s="13" t="s">
        <v>120</v>
      </c>
      <c r="H3914" s="14">
        <v>3</v>
      </c>
      <c r="J3914" s="13" t="s">
        <v>32</v>
      </c>
      <c r="K3914" s="15">
        <v>1</v>
      </c>
    </row>
    <row r="3915" spans="7:11" x14ac:dyDescent="0.25">
      <c r="G3915" s="9" t="s">
        <v>9473</v>
      </c>
      <c r="H3915" s="14">
        <v>3</v>
      </c>
      <c r="J3915" s="9" t="s">
        <v>5012</v>
      </c>
      <c r="K3915" s="15">
        <v>1</v>
      </c>
    </row>
    <row r="3916" spans="7:11" x14ac:dyDescent="0.25">
      <c r="G3916" s="11" t="s">
        <v>2626</v>
      </c>
      <c r="H3916" s="14">
        <v>3</v>
      </c>
      <c r="J3916" s="11" t="s">
        <v>1907</v>
      </c>
      <c r="K3916" s="15">
        <v>1</v>
      </c>
    </row>
    <row r="3917" spans="7:11" x14ac:dyDescent="0.25">
      <c r="G3917" s="13" t="s">
        <v>32</v>
      </c>
      <c r="H3917" s="14">
        <v>3</v>
      </c>
      <c r="J3917" s="13" t="s">
        <v>22</v>
      </c>
      <c r="K3917" s="15">
        <v>1</v>
      </c>
    </row>
    <row r="3918" spans="7:11" x14ac:dyDescent="0.25">
      <c r="G3918" s="9" t="s">
        <v>9385</v>
      </c>
      <c r="H3918" s="14">
        <v>3</v>
      </c>
      <c r="J3918" s="9" t="s">
        <v>5233</v>
      </c>
      <c r="K3918" s="15">
        <v>1</v>
      </c>
    </row>
    <row r="3919" spans="7:11" x14ac:dyDescent="0.25">
      <c r="G3919" s="11" t="s">
        <v>835</v>
      </c>
      <c r="H3919" s="14">
        <v>3</v>
      </c>
      <c r="J3919" s="11" t="s">
        <v>3467</v>
      </c>
      <c r="K3919" s="15">
        <v>1</v>
      </c>
    </row>
    <row r="3920" spans="7:11" x14ac:dyDescent="0.25">
      <c r="G3920" s="13" t="s">
        <v>32</v>
      </c>
      <c r="H3920" s="14">
        <v>3</v>
      </c>
      <c r="J3920" s="13" t="s">
        <v>126</v>
      </c>
      <c r="K3920" s="15">
        <v>1</v>
      </c>
    </row>
    <row r="3921" spans="7:11" x14ac:dyDescent="0.25">
      <c r="G3921" s="9" t="s">
        <v>9187</v>
      </c>
      <c r="H3921" s="14">
        <v>3</v>
      </c>
      <c r="J3921" s="9" t="s">
        <v>5079</v>
      </c>
      <c r="K3921" s="15">
        <v>1</v>
      </c>
    </row>
    <row r="3922" spans="7:11" x14ac:dyDescent="0.25">
      <c r="G3922" s="11" t="s">
        <v>9092</v>
      </c>
      <c r="H3922" s="14">
        <v>3</v>
      </c>
      <c r="J3922" s="11" t="s">
        <v>1737</v>
      </c>
      <c r="K3922" s="15">
        <v>1</v>
      </c>
    </row>
    <row r="3923" spans="7:11" x14ac:dyDescent="0.25">
      <c r="G3923" s="13" t="s">
        <v>140</v>
      </c>
      <c r="H3923" s="14">
        <v>3</v>
      </c>
      <c r="J3923" s="13" t="s">
        <v>126</v>
      </c>
      <c r="K3923" s="15">
        <v>1</v>
      </c>
    </row>
    <row r="3924" spans="7:11" x14ac:dyDescent="0.25">
      <c r="G3924" s="9" t="s">
        <v>9577</v>
      </c>
      <c r="H3924" s="14">
        <v>3</v>
      </c>
      <c r="J3924" s="9" t="s">
        <v>5064</v>
      </c>
      <c r="K3924" s="15">
        <v>1</v>
      </c>
    </row>
    <row r="3925" spans="7:11" x14ac:dyDescent="0.25">
      <c r="G3925" s="11" t="s">
        <v>1907</v>
      </c>
      <c r="H3925" s="14">
        <v>3</v>
      </c>
      <c r="J3925" s="11" t="s">
        <v>680</v>
      </c>
      <c r="K3925" s="15">
        <v>1</v>
      </c>
    </row>
    <row r="3926" spans="7:11" x14ac:dyDescent="0.25">
      <c r="G3926" s="13" t="s">
        <v>22</v>
      </c>
      <c r="H3926" s="14">
        <v>3</v>
      </c>
      <c r="J3926" s="13" t="s">
        <v>32</v>
      </c>
      <c r="K3926" s="15">
        <v>1</v>
      </c>
    </row>
    <row r="3927" spans="7:11" x14ac:dyDescent="0.25">
      <c r="G3927" s="9" t="s">
        <v>9030</v>
      </c>
      <c r="H3927" s="14">
        <v>3</v>
      </c>
      <c r="J3927" s="9" t="s">
        <v>4567</v>
      </c>
      <c r="K3927" s="15">
        <v>1</v>
      </c>
    </row>
    <row r="3928" spans="7:11" x14ac:dyDescent="0.25">
      <c r="G3928" s="11" t="s">
        <v>6054</v>
      </c>
      <c r="H3928" s="14">
        <v>3</v>
      </c>
      <c r="J3928" s="11" t="s">
        <v>4568</v>
      </c>
      <c r="K3928" s="15">
        <v>1</v>
      </c>
    </row>
    <row r="3929" spans="7:11" x14ac:dyDescent="0.25">
      <c r="G3929" s="13" t="s">
        <v>120</v>
      </c>
      <c r="H3929" s="14">
        <v>3</v>
      </c>
      <c r="J3929" s="13" t="s">
        <v>32</v>
      </c>
      <c r="K3929" s="15">
        <v>1</v>
      </c>
    </row>
    <row r="3930" spans="7:11" x14ac:dyDescent="0.25">
      <c r="G3930" s="9" t="s">
        <v>9235</v>
      </c>
      <c r="H3930" s="14">
        <v>3</v>
      </c>
      <c r="J3930" s="9" t="s">
        <v>4491</v>
      </c>
      <c r="K3930" s="15">
        <v>1</v>
      </c>
    </row>
    <row r="3931" spans="7:11" x14ac:dyDescent="0.25">
      <c r="G3931" s="11" t="s">
        <v>3327</v>
      </c>
      <c r="H3931" s="14">
        <v>3</v>
      </c>
      <c r="J3931" s="11" t="s">
        <v>745</v>
      </c>
      <c r="K3931" s="15">
        <v>1</v>
      </c>
    </row>
    <row r="3932" spans="7:11" x14ac:dyDescent="0.25">
      <c r="G3932" s="13" t="s">
        <v>32</v>
      </c>
      <c r="H3932" s="14">
        <v>3</v>
      </c>
      <c r="J3932" s="13" t="s">
        <v>32</v>
      </c>
      <c r="K3932" s="15">
        <v>1</v>
      </c>
    </row>
    <row r="3933" spans="7:11" x14ac:dyDescent="0.25">
      <c r="G3933" s="9" t="s">
        <v>9193</v>
      </c>
      <c r="H3933" s="14">
        <v>3</v>
      </c>
      <c r="J3933" s="9" t="s">
        <v>4637</v>
      </c>
      <c r="K3933" s="15">
        <v>1</v>
      </c>
    </row>
    <row r="3934" spans="7:11" x14ac:dyDescent="0.25">
      <c r="G3934" s="11" t="s">
        <v>4230</v>
      </c>
      <c r="H3934" s="14">
        <v>3</v>
      </c>
      <c r="J3934" s="11" t="s">
        <v>1626</v>
      </c>
      <c r="K3934" s="15">
        <v>1</v>
      </c>
    </row>
    <row r="3935" spans="7:11" x14ac:dyDescent="0.25">
      <c r="G3935" s="13" t="s">
        <v>22</v>
      </c>
      <c r="H3935" s="14">
        <v>3</v>
      </c>
      <c r="J3935" s="13" t="s">
        <v>32</v>
      </c>
      <c r="K3935" s="15">
        <v>1</v>
      </c>
    </row>
    <row r="3936" spans="7:11" x14ac:dyDescent="0.25">
      <c r="G3936" s="9" t="s">
        <v>9247</v>
      </c>
      <c r="H3936" s="14">
        <v>3</v>
      </c>
      <c r="J3936" s="9" t="s">
        <v>4159</v>
      </c>
      <c r="K3936" s="15">
        <v>1</v>
      </c>
    </row>
    <row r="3937" spans="7:11" x14ac:dyDescent="0.25">
      <c r="G3937" s="11" t="s">
        <v>3327</v>
      </c>
      <c r="H3937" s="14">
        <v>3</v>
      </c>
      <c r="J3937" s="11" t="s">
        <v>1490</v>
      </c>
      <c r="K3937" s="15">
        <v>1</v>
      </c>
    </row>
    <row r="3938" spans="7:11" x14ac:dyDescent="0.25">
      <c r="G3938" s="13" t="s">
        <v>32</v>
      </c>
      <c r="H3938" s="14">
        <v>3</v>
      </c>
      <c r="J3938" s="13" t="s">
        <v>32</v>
      </c>
      <c r="K3938" s="15">
        <v>1</v>
      </c>
    </row>
    <row r="3939" spans="7:11" x14ac:dyDescent="0.25">
      <c r="G3939" s="9" t="s">
        <v>8991</v>
      </c>
      <c r="H3939" s="14">
        <v>3</v>
      </c>
      <c r="J3939" s="9" t="s">
        <v>4532</v>
      </c>
      <c r="K3939" s="15">
        <v>1</v>
      </c>
    </row>
    <row r="3940" spans="7:11" x14ac:dyDescent="0.25">
      <c r="G3940" s="11" t="s">
        <v>891</v>
      </c>
      <c r="H3940" s="14">
        <v>3</v>
      </c>
      <c r="J3940" s="11" t="s">
        <v>2551</v>
      </c>
      <c r="K3940" s="15">
        <v>1</v>
      </c>
    </row>
    <row r="3941" spans="7:11" x14ac:dyDescent="0.25">
      <c r="G3941" s="13" t="s">
        <v>64</v>
      </c>
      <c r="H3941" s="14">
        <v>3</v>
      </c>
      <c r="J3941" s="13" t="s">
        <v>32</v>
      </c>
      <c r="K3941" s="15">
        <v>1</v>
      </c>
    </row>
    <row r="3942" spans="7:11" x14ac:dyDescent="0.25">
      <c r="G3942" s="9" t="s">
        <v>9259</v>
      </c>
      <c r="H3942" s="14">
        <v>3</v>
      </c>
      <c r="J3942" s="9" t="s">
        <v>4227</v>
      </c>
      <c r="K3942" s="15">
        <v>1</v>
      </c>
    </row>
    <row r="3943" spans="7:11" x14ac:dyDescent="0.25">
      <c r="G3943" s="11" t="s">
        <v>3327</v>
      </c>
      <c r="H3943" s="14">
        <v>3</v>
      </c>
      <c r="J3943" s="11" t="s">
        <v>2728</v>
      </c>
      <c r="K3943" s="15">
        <v>1</v>
      </c>
    </row>
    <row r="3944" spans="7:11" x14ac:dyDescent="0.25">
      <c r="G3944" s="13" t="s">
        <v>32</v>
      </c>
      <c r="H3944" s="14">
        <v>3</v>
      </c>
      <c r="J3944" s="13" t="s">
        <v>22</v>
      </c>
      <c r="K3944" s="15">
        <v>1</v>
      </c>
    </row>
    <row r="3945" spans="7:11" x14ac:dyDescent="0.25">
      <c r="G3945" s="9" t="s">
        <v>9313</v>
      </c>
      <c r="H3945" s="14">
        <v>3</v>
      </c>
      <c r="J3945" s="9" t="s">
        <v>4044</v>
      </c>
      <c r="K3945" s="15">
        <v>1</v>
      </c>
    </row>
    <row r="3946" spans="7:11" x14ac:dyDescent="0.25">
      <c r="G3946" s="11" t="s">
        <v>524</v>
      </c>
      <c r="H3946" s="14">
        <v>3</v>
      </c>
      <c r="J3946" s="11" t="s">
        <v>871</v>
      </c>
      <c r="K3946" s="15">
        <v>1</v>
      </c>
    </row>
    <row r="3947" spans="7:11" x14ac:dyDescent="0.25">
      <c r="G3947" s="13" t="s">
        <v>32</v>
      </c>
      <c r="H3947" s="14">
        <v>3</v>
      </c>
      <c r="J3947" s="13" t="s">
        <v>32</v>
      </c>
      <c r="K3947" s="15">
        <v>1</v>
      </c>
    </row>
    <row r="3948" spans="7:11" x14ac:dyDescent="0.25">
      <c r="G3948" s="9" t="s">
        <v>9425</v>
      </c>
      <c r="H3948" s="14">
        <v>3</v>
      </c>
      <c r="J3948" s="9" t="s">
        <v>4229</v>
      </c>
      <c r="K3948" s="15">
        <v>1</v>
      </c>
    </row>
    <row r="3949" spans="7:11" x14ac:dyDescent="0.25">
      <c r="G3949" s="11" t="s">
        <v>835</v>
      </c>
      <c r="H3949" s="14">
        <v>3</v>
      </c>
      <c r="J3949" s="11" t="s">
        <v>4230</v>
      </c>
      <c r="K3949" s="15">
        <v>1</v>
      </c>
    </row>
    <row r="3950" spans="7:11" x14ac:dyDescent="0.25">
      <c r="G3950" s="13" t="s">
        <v>22</v>
      </c>
      <c r="H3950" s="14">
        <v>3</v>
      </c>
      <c r="J3950" s="13" t="s">
        <v>32</v>
      </c>
      <c r="K3950" s="15">
        <v>1</v>
      </c>
    </row>
    <row r="3951" spans="7:11" x14ac:dyDescent="0.25">
      <c r="G3951" s="9" t="s">
        <v>9498</v>
      </c>
      <c r="H3951" s="14">
        <v>3</v>
      </c>
      <c r="J3951" s="9" t="s">
        <v>4474</v>
      </c>
      <c r="K3951" s="15">
        <v>1</v>
      </c>
    </row>
    <row r="3952" spans="7:11" x14ac:dyDescent="0.25">
      <c r="G3952" s="11" t="s">
        <v>8772</v>
      </c>
      <c r="H3952" s="14">
        <v>3</v>
      </c>
      <c r="J3952" s="11" t="s">
        <v>2626</v>
      </c>
      <c r="K3952" s="15">
        <v>1</v>
      </c>
    </row>
    <row r="3953" spans="7:11" x14ac:dyDescent="0.25">
      <c r="G3953" s="13" t="s">
        <v>32</v>
      </c>
      <c r="H3953" s="14">
        <v>3</v>
      </c>
      <c r="J3953" s="13" t="s">
        <v>32</v>
      </c>
      <c r="K3953" s="15">
        <v>1</v>
      </c>
    </row>
    <row r="3954" spans="7:11" x14ac:dyDescent="0.25">
      <c r="G3954" s="9" t="s">
        <v>9514</v>
      </c>
      <c r="H3954" s="14">
        <v>3</v>
      </c>
      <c r="J3954" s="9" t="s">
        <v>4232</v>
      </c>
      <c r="K3954" s="15">
        <v>1</v>
      </c>
    </row>
    <row r="3955" spans="7:11" x14ac:dyDescent="0.25">
      <c r="G3955" s="11" t="s">
        <v>793</v>
      </c>
      <c r="H3955" s="14">
        <v>3</v>
      </c>
      <c r="J3955" s="11" t="s">
        <v>4230</v>
      </c>
      <c r="K3955" s="15">
        <v>1</v>
      </c>
    </row>
    <row r="3956" spans="7:11" x14ac:dyDescent="0.25">
      <c r="G3956" s="13" t="s">
        <v>120</v>
      </c>
      <c r="H3956" s="14">
        <v>3</v>
      </c>
      <c r="J3956" s="13" t="s">
        <v>32</v>
      </c>
      <c r="K3956" s="15">
        <v>1</v>
      </c>
    </row>
    <row r="3957" spans="7:11" x14ac:dyDescent="0.25">
      <c r="G3957" s="9" t="s">
        <v>9287</v>
      </c>
      <c r="H3957" s="14">
        <v>3</v>
      </c>
      <c r="J3957" s="9" t="s">
        <v>4513</v>
      </c>
      <c r="K3957" s="15">
        <v>1</v>
      </c>
    </row>
    <row r="3958" spans="7:11" x14ac:dyDescent="0.25">
      <c r="G3958" s="11" t="s">
        <v>2888</v>
      </c>
      <c r="H3958" s="14">
        <v>3</v>
      </c>
      <c r="J3958" s="11" t="s">
        <v>956</v>
      </c>
      <c r="K3958" s="15">
        <v>1</v>
      </c>
    </row>
    <row r="3959" spans="7:11" x14ac:dyDescent="0.25">
      <c r="G3959" s="13" t="s">
        <v>22</v>
      </c>
      <c r="H3959" s="14">
        <v>3</v>
      </c>
      <c r="J3959" s="13" t="s">
        <v>32</v>
      </c>
      <c r="K3959" s="15">
        <v>1</v>
      </c>
    </row>
    <row r="3960" spans="7:11" x14ac:dyDescent="0.25">
      <c r="G3960" s="9" t="s">
        <v>8848</v>
      </c>
      <c r="H3960" s="14">
        <v>3</v>
      </c>
      <c r="J3960" s="9" t="s">
        <v>4234</v>
      </c>
      <c r="K3960" s="15">
        <v>1</v>
      </c>
    </row>
    <row r="3961" spans="7:11" x14ac:dyDescent="0.25">
      <c r="G3961" s="11" t="s">
        <v>427</v>
      </c>
      <c r="H3961" s="14">
        <v>3</v>
      </c>
      <c r="J3961" s="11" t="s">
        <v>4236</v>
      </c>
      <c r="K3961" s="15">
        <v>1</v>
      </c>
    </row>
    <row r="3962" spans="7:11" x14ac:dyDescent="0.25">
      <c r="G3962" s="13" t="s">
        <v>126</v>
      </c>
      <c r="H3962" s="14">
        <v>3</v>
      </c>
      <c r="J3962" s="13" t="s">
        <v>32</v>
      </c>
      <c r="K3962" s="15">
        <v>1</v>
      </c>
    </row>
    <row r="3963" spans="7:11" x14ac:dyDescent="0.25">
      <c r="G3963" s="9" t="s">
        <v>8673</v>
      </c>
      <c r="H3963" s="14">
        <v>3</v>
      </c>
      <c r="J3963" s="9" t="s">
        <v>4557</v>
      </c>
      <c r="K3963" s="15">
        <v>1</v>
      </c>
    </row>
    <row r="3964" spans="7:11" x14ac:dyDescent="0.25">
      <c r="G3964" s="11" t="s">
        <v>8674</v>
      </c>
      <c r="H3964" s="14">
        <v>3</v>
      </c>
      <c r="J3964" s="11" t="s">
        <v>427</v>
      </c>
      <c r="K3964" s="15">
        <v>1</v>
      </c>
    </row>
    <row r="3965" spans="7:11" x14ac:dyDescent="0.25">
      <c r="G3965" s="13" t="s">
        <v>32</v>
      </c>
      <c r="H3965" s="14">
        <v>3</v>
      </c>
      <c r="J3965" s="13" t="s">
        <v>126</v>
      </c>
      <c r="K3965" s="15">
        <v>1</v>
      </c>
    </row>
    <row r="3966" spans="7:11" x14ac:dyDescent="0.25">
      <c r="G3966" s="9" t="s">
        <v>8886</v>
      </c>
      <c r="H3966" s="14">
        <v>3</v>
      </c>
      <c r="J3966" s="9" t="s">
        <v>4077</v>
      </c>
      <c r="K3966" s="15">
        <v>1</v>
      </c>
    </row>
    <row r="3967" spans="7:11" x14ac:dyDescent="0.25">
      <c r="G3967" s="11" t="s">
        <v>3562</v>
      </c>
      <c r="H3967" s="14">
        <v>3</v>
      </c>
      <c r="J3967" s="11" t="s">
        <v>1303</v>
      </c>
      <c r="K3967" s="15">
        <v>1</v>
      </c>
    </row>
    <row r="3968" spans="7:11" x14ac:dyDescent="0.25">
      <c r="G3968" s="13" t="s">
        <v>22</v>
      </c>
      <c r="H3968" s="14">
        <v>3</v>
      </c>
      <c r="J3968" s="13" t="s">
        <v>22</v>
      </c>
      <c r="K3968" s="15">
        <v>1</v>
      </c>
    </row>
    <row r="3969" spans="7:11" x14ac:dyDescent="0.25">
      <c r="G3969" s="9" t="s">
        <v>8713</v>
      </c>
      <c r="H3969" s="14">
        <v>3</v>
      </c>
      <c r="J3969" s="9" t="s">
        <v>4584</v>
      </c>
      <c r="K3969" s="15">
        <v>1</v>
      </c>
    </row>
    <row r="3970" spans="7:11" x14ac:dyDescent="0.25">
      <c r="G3970" s="11" t="s">
        <v>1907</v>
      </c>
      <c r="H3970" s="14">
        <v>3</v>
      </c>
      <c r="J3970" s="11" t="s">
        <v>1671</v>
      </c>
      <c r="K3970" s="15">
        <v>1</v>
      </c>
    </row>
    <row r="3971" spans="7:11" x14ac:dyDescent="0.25">
      <c r="G3971" s="13" t="s">
        <v>22</v>
      </c>
      <c r="H3971" s="14">
        <v>3</v>
      </c>
      <c r="J3971" s="13" t="s">
        <v>32</v>
      </c>
      <c r="K3971" s="15">
        <v>1</v>
      </c>
    </row>
    <row r="3972" spans="7:11" x14ac:dyDescent="0.25">
      <c r="G3972" s="9" t="s">
        <v>8336</v>
      </c>
      <c r="H3972" s="14">
        <v>3</v>
      </c>
      <c r="J3972" s="9" t="s">
        <v>4245</v>
      </c>
      <c r="K3972" s="15">
        <v>1</v>
      </c>
    </row>
    <row r="3973" spans="7:11" x14ac:dyDescent="0.25">
      <c r="G3973" s="11" t="s">
        <v>2494</v>
      </c>
      <c r="H3973" s="14">
        <v>3</v>
      </c>
      <c r="J3973" s="11" t="s">
        <v>4236</v>
      </c>
      <c r="K3973" s="15">
        <v>1</v>
      </c>
    </row>
    <row r="3974" spans="7:11" x14ac:dyDescent="0.25">
      <c r="G3974" s="13" t="s">
        <v>126</v>
      </c>
      <c r="H3974" s="14">
        <v>3</v>
      </c>
      <c r="J3974" s="13" t="s">
        <v>32</v>
      </c>
      <c r="K3974" s="15">
        <v>1</v>
      </c>
    </row>
    <row r="3975" spans="7:11" x14ac:dyDescent="0.25">
      <c r="G3975" s="9" t="s">
        <v>8575</v>
      </c>
      <c r="H3975" s="14">
        <v>3</v>
      </c>
      <c r="J3975" s="9" t="s">
        <v>4221</v>
      </c>
      <c r="K3975" s="15">
        <v>1</v>
      </c>
    </row>
    <row r="3976" spans="7:11" x14ac:dyDescent="0.25">
      <c r="G3976" s="11" t="s">
        <v>3221</v>
      </c>
      <c r="H3976" s="14">
        <v>3</v>
      </c>
      <c r="J3976" s="11" t="s">
        <v>388</v>
      </c>
      <c r="K3976" s="15">
        <v>1</v>
      </c>
    </row>
    <row r="3977" spans="7:11" x14ac:dyDescent="0.25">
      <c r="G3977" s="13" t="s">
        <v>126</v>
      </c>
      <c r="H3977" s="14">
        <v>3</v>
      </c>
      <c r="J3977" s="13" t="s">
        <v>22</v>
      </c>
      <c r="K3977" s="15">
        <v>1</v>
      </c>
    </row>
    <row r="3978" spans="7:11" x14ac:dyDescent="0.25">
      <c r="G3978" s="9" t="s">
        <v>8876</v>
      </c>
      <c r="H3978" s="14">
        <v>3</v>
      </c>
      <c r="J3978" s="9" t="s">
        <v>4254</v>
      </c>
      <c r="K3978" s="15">
        <v>1</v>
      </c>
    </row>
    <row r="3979" spans="7:11" x14ac:dyDescent="0.25">
      <c r="G3979" s="11" t="s">
        <v>817</v>
      </c>
      <c r="H3979" s="14">
        <v>3</v>
      </c>
      <c r="J3979" s="11" t="s">
        <v>4236</v>
      </c>
      <c r="K3979" s="15">
        <v>1</v>
      </c>
    </row>
    <row r="3980" spans="7:11" x14ac:dyDescent="0.25">
      <c r="G3980" s="13" t="s">
        <v>619</v>
      </c>
      <c r="H3980" s="14">
        <v>3</v>
      </c>
      <c r="J3980" s="13" t="s">
        <v>32</v>
      </c>
      <c r="K3980" s="15">
        <v>1</v>
      </c>
    </row>
    <row r="3981" spans="7:11" x14ac:dyDescent="0.25">
      <c r="G3981" s="9" t="s">
        <v>8728</v>
      </c>
      <c r="H3981" s="14">
        <v>3</v>
      </c>
      <c r="J3981" s="9" t="s">
        <v>4188</v>
      </c>
      <c r="K3981" s="15">
        <v>1</v>
      </c>
    </row>
    <row r="3982" spans="7:11" x14ac:dyDescent="0.25">
      <c r="G3982" s="11" t="s">
        <v>394</v>
      </c>
      <c r="H3982" s="14">
        <v>3</v>
      </c>
      <c r="J3982" s="11" t="s">
        <v>887</v>
      </c>
      <c r="K3982" s="15">
        <v>1</v>
      </c>
    </row>
    <row r="3983" spans="7:11" x14ac:dyDescent="0.25">
      <c r="G3983" s="13" t="s">
        <v>79</v>
      </c>
      <c r="H3983" s="14">
        <v>3</v>
      </c>
      <c r="J3983" s="13" t="s">
        <v>120</v>
      </c>
      <c r="K3983" s="15">
        <v>1</v>
      </c>
    </row>
    <row r="3984" spans="7:11" x14ac:dyDescent="0.25">
      <c r="G3984" s="9" t="s">
        <v>8396</v>
      </c>
      <c r="H3984" s="14">
        <v>3</v>
      </c>
      <c r="J3984" s="9" t="s">
        <v>4260</v>
      </c>
      <c r="K3984" s="15">
        <v>1</v>
      </c>
    </row>
    <row r="3985" spans="7:11" x14ac:dyDescent="0.25">
      <c r="G3985" s="11" t="s">
        <v>745</v>
      </c>
      <c r="H3985" s="14">
        <v>3</v>
      </c>
      <c r="J3985" s="11" t="s">
        <v>4236</v>
      </c>
      <c r="K3985" s="15">
        <v>1</v>
      </c>
    </row>
    <row r="3986" spans="7:11" x14ac:dyDescent="0.25">
      <c r="G3986" s="13" t="s">
        <v>126</v>
      </c>
      <c r="H3986" s="14">
        <v>3</v>
      </c>
      <c r="J3986" s="13" t="s">
        <v>32</v>
      </c>
      <c r="K3986" s="15">
        <v>1</v>
      </c>
    </row>
    <row r="3987" spans="7:11" x14ac:dyDescent="0.25">
      <c r="G3987" s="9" t="s">
        <v>8732</v>
      </c>
      <c r="H3987" s="14">
        <v>3</v>
      </c>
      <c r="J3987" s="9" t="s">
        <v>4136</v>
      </c>
      <c r="K3987" s="15">
        <v>1</v>
      </c>
    </row>
    <row r="3988" spans="7:11" x14ac:dyDescent="0.25">
      <c r="G3988" s="11" t="s">
        <v>4133</v>
      </c>
      <c r="H3988" s="14">
        <v>3</v>
      </c>
      <c r="J3988" s="11" t="s">
        <v>941</v>
      </c>
      <c r="K3988" s="15">
        <v>1</v>
      </c>
    </row>
    <row r="3989" spans="7:11" x14ac:dyDescent="0.25">
      <c r="G3989" s="13" t="s">
        <v>32</v>
      </c>
      <c r="H3989" s="14">
        <v>3</v>
      </c>
      <c r="J3989" s="13" t="s">
        <v>120</v>
      </c>
      <c r="K3989" s="15">
        <v>1</v>
      </c>
    </row>
    <row r="3990" spans="7:11" x14ac:dyDescent="0.25">
      <c r="G3990" s="9" t="s">
        <v>8573</v>
      </c>
      <c r="H3990" s="14">
        <v>3</v>
      </c>
      <c r="J3990" s="9" t="s">
        <v>4173</v>
      </c>
      <c r="K3990" s="15">
        <v>1</v>
      </c>
    </row>
    <row r="3991" spans="7:11" x14ac:dyDescent="0.25">
      <c r="G3991" s="11" t="s">
        <v>2367</v>
      </c>
      <c r="H3991" s="14">
        <v>3</v>
      </c>
      <c r="J3991" s="11" t="s">
        <v>1507</v>
      </c>
      <c r="K3991" s="15">
        <v>1</v>
      </c>
    </row>
    <row r="3992" spans="7:11" x14ac:dyDescent="0.25">
      <c r="G3992" s="13" t="s">
        <v>120</v>
      </c>
      <c r="H3992" s="14">
        <v>3</v>
      </c>
      <c r="J3992" s="13" t="s">
        <v>32</v>
      </c>
      <c r="K3992" s="15">
        <v>1</v>
      </c>
    </row>
    <row r="3993" spans="7:11" x14ac:dyDescent="0.25">
      <c r="G3993" s="9" t="s">
        <v>8734</v>
      </c>
      <c r="H3993" s="14">
        <v>3</v>
      </c>
      <c r="J3993" s="9" t="s">
        <v>4209</v>
      </c>
      <c r="K3993" s="15">
        <v>1</v>
      </c>
    </row>
    <row r="3994" spans="7:11" x14ac:dyDescent="0.25">
      <c r="G3994" s="11" t="s">
        <v>4133</v>
      </c>
      <c r="H3994" s="14">
        <v>3</v>
      </c>
      <c r="J3994" s="11" t="s">
        <v>515</v>
      </c>
      <c r="K3994" s="15">
        <v>1</v>
      </c>
    </row>
    <row r="3995" spans="7:11" x14ac:dyDescent="0.25">
      <c r="G3995" s="13" t="s">
        <v>32</v>
      </c>
      <c r="H3995" s="14">
        <v>3</v>
      </c>
      <c r="J3995" s="13" t="s">
        <v>22</v>
      </c>
      <c r="K3995" s="15">
        <v>1</v>
      </c>
    </row>
    <row r="3996" spans="7:11" x14ac:dyDescent="0.25">
      <c r="G3996" s="9" t="s">
        <v>8338</v>
      </c>
      <c r="H3996" s="14">
        <v>3</v>
      </c>
      <c r="J3996" s="9" t="s">
        <v>4271</v>
      </c>
      <c r="K3996" s="15">
        <v>1</v>
      </c>
    </row>
    <row r="3997" spans="7:11" x14ac:dyDescent="0.25">
      <c r="G3997" s="11" t="s">
        <v>2250</v>
      </c>
      <c r="H3997" s="14">
        <v>3</v>
      </c>
      <c r="J3997" s="11" t="s">
        <v>3755</v>
      </c>
      <c r="K3997" s="15">
        <v>1</v>
      </c>
    </row>
    <row r="3998" spans="7:11" x14ac:dyDescent="0.25">
      <c r="G3998" s="13" t="s">
        <v>126</v>
      </c>
      <c r="H3998" s="14">
        <v>3</v>
      </c>
      <c r="J3998" s="13" t="s">
        <v>32</v>
      </c>
      <c r="K3998" s="15">
        <v>1</v>
      </c>
    </row>
    <row r="3999" spans="7:11" x14ac:dyDescent="0.25">
      <c r="G3999" s="9" t="s">
        <v>8736</v>
      </c>
      <c r="H3999" s="14">
        <v>3</v>
      </c>
      <c r="J3999" s="9" t="s">
        <v>4528</v>
      </c>
      <c r="K3999" s="15">
        <v>1</v>
      </c>
    </row>
    <row r="4000" spans="7:11" x14ac:dyDescent="0.25">
      <c r="G4000" s="11" t="s">
        <v>4133</v>
      </c>
      <c r="H4000" s="14">
        <v>3</v>
      </c>
      <c r="J4000" s="11" t="s">
        <v>2551</v>
      </c>
      <c r="K4000" s="15">
        <v>1</v>
      </c>
    </row>
    <row r="4001" spans="7:11" x14ac:dyDescent="0.25">
      <c r="G4001" s="13" t="s">
        <v>32</v>
      </c>
      <c r="H4001" s="14">
        <v>3</v>
      </c>
      <c r="J4001" s="13" t="s">
        <v>32</v>
      </c>
      <c r="K4001" s="15">
        <v>1</v>
      </c>
    </row>
    <row r="4002" spans="7:11" x14ac:dyDescent="0.25">
      <c r="G4002" s="9" t="s">
        <v>8858</v>
      </c>
      <c r="H4002" s="14">
        <v>3</v>
      </c>
      <c r="J4002" s="9" t="s">
        <v>4177</v>
      </c>
      <c r="K4002" s="15">
        <v>1</v>
      </c>
    </row>
    <row r="4003" spans="7:11" x14ac:dyDescent="0.25">
      <c r="G4003" s="11" t="s">
        <v>427</v>
      </c>
      <c r="H4003" s="14">
        <v>3</v>
      </c>
      <c r="J4003" s="11" t="s">
        <v>1507</v>
      </c>
      <c r="K4003" s="15">
        <v>1</v>
      </c>
    </row>
    <row r="4004" spans="7:11" x14ac:dyDescent="0.25">
      <c r="G4004" s="13" t="s">
        <v>120</v>
      </c>
      <c r="H4004" s="14">
        <v>3</v>
      </c>
      <c r="J4004" s="13" t="s">
        <v>32</v>
      </c>
      <c r="K4004" s="15">
        <v>1</v>
      </c>
    </row>
    <row r="4005" spans="7:11" x14ac:dyDescent="0.25">
      <c r="G4005" s="9" t="s">
        <v>8742</v>
      </c>
      <c r="H4005" s="14">
        <v>3</v>
      </c>
      <c r="J4005" s="9" t="s">
        <v>4545</v>
      </c>
      <c r="K4005" s="15">
        <v>1</v>
      </c>
    </row>
    <row r="4006" spans="7:11" x14ac:dyDescent="0.25">
      <c r="G4006" s="11" t="s">
        <v>4133</v>
      </c>
      <c r="H4006" s="14">
        <v>3</v>
      </c>
      <c r="J4006" s="11" t="s">
        <v>1354</v>
      </c>
      <c r="K4006" s="15">
        <v>1</v>
      </c>
    </row>
    <row r="4007" spans="7:11" x14ac:dyDescent="0.25">
      <c r="G4007" s="13" t="s">
        <v>32</v>
      </c>
      <c r="H4007" s="14">
        <v>3</v>
      </c>
      <c r="J4007" s="13" t="s">
        <v>32</v>
      </c>
      <c r="K4007" s="15">
        <v>1</v>
      </c>
    </row>
    <row r="4008" spans="7:11" x14ac:dyDescent="0.25">
      <c r="G4008" s="9" t="s">
        <v>8880</v>
      </c>
      <c r="H4008" s="14">
        <v>3</v>
      </c>
      <c r="J4008" s="9" t="s">
        <v>4285</v>
      </c>
      <c r="K4008" s="15">
        <v>1</v>
      </c>
    </row>
    <row r="4009" spans="7:11" x14ac:dyDescent="0.25">
      <c r="G4009" s="11" t="s">
        <v>817</v>
      </c>
      <c r="H4009" s="14">
        <v>3</v>
      </c>
      <c r="J4009" s="11" t="s">
        <v>3009</v>
      </c>
      <c r="K4009" s="15">
        <v>1</v>
      </c>
    </row>
    <row r="4010" spans="7:11" x14ac:dyDescent="0.25">
      <c r="G4010" s="13" t="s">
        <v>619</v>
      </c>
      <c r="H4010" s="14">
        <v>3</v>
      </c>
      <c r="J4010" s="13" t="s">
        <v>32</v>
      </c>
      <c r="K4010" s="15">
        <v>1</v>
      </c>
    </row>
    <row r="4011" spans="7:11" x14ac:dyDescent="0.25">
      <c r="G4011" s="9" t="s">
        <v>8744</v>
      </c>
      <c r="H4011" s="14">
        <v>3</v>
      </c>
      <c r="J4011" s="9" t="s">
        <v>4562</v>
      </c>
      <c r="K4011" s="15">
        <v>1</v>
      </c>
    </row>
    <row r="4012" spans="7:11" x14ac:dyDescent="0.25">
      <c r="G4012" s="11" t="s">
        <v>4519</v>
      </c>
      <c r="H4012" s="14">
        <v>3</v>
      </c>
      <c r="J4012" s="11" t="s">
        <v>2728</v>
      </c>
      <c r="K4012" s="15">
        <v>1</v>
      </c>
    </row>
    <row r="4013" spans="7:11" x14ac:dyDescent="0.25">
      <c r="G4013" s="13" t="s">
        <v>32</v>
      </c>
      <c r="H4013" s="14">
        <v>3</v>
      </c>
      <c r="J4013" s="13" t="s">
        <v>22</v>
      </c>
      <c r="K4013" s="15">
        <v>1</v>
      </c>
    </row>
    <row r="4014" spans="7:11" x14ac:dyDescent="0.25">
      <c r="G4014" s="9" t="s">
        <v>8659</v>
      </c>
      <c r="H4014" s="14">
        <v>3</v>
      </c>
      <c r="J4014" s="9" t="s">
        <v>4294</v>
      </c>
      <c r="K4014" s="15">
        <v>1</v>
      </c>
    </row>
    <row r="4015" spans="7:11" x14ac:dyDescent="0.25">
      <c r="G4015" s="11" t="s">
        <v>2494</v>
      </c>
      <c r="H4015" s="14">
        <v>3</v>
      </c>
      <c r="J4015" s="11" t="s">
        <v>1737</v>
      </c>
      <c r="K4015" s="15">
        <v>1</v>
      </c>
    </row>
    <row r="4016" spans="7:11" x14ac:dyDescent="0.25">
      <c r="G4016" s="13" t="s">
        <v>126</v>
      </c>
      <c r="H4016" s="14">
        <v>3</v>
      </c>
      <c r="J4016" s="13" t="s">
        <v>126</v>
      </c>
      <c r="K4016" s="15">
        <v>1</v>
      </c>
    </row>
    <row r="4017" spans="7:11" x14ac:dyDescent="0.25">
      <c r="G4017" s="9" t="s">
        <v>8433</v>
      </c>
      <c r="H4017" s="14">
        <v>3</v>
      </c>
      <c r="J4017" s="9" t="s">
        <v>4580</v>
      </c>
      <c r="K4017" s="15">
        <v>1</v>
      </c>
    </row>
    <row r="4018" spans="7:11" x14ac:dyDescent="0.25">
      <c r="G4018" s="11" t="s">
        <v>35</v>
      </c>
      <c r="H4018" s="14">
        <v>3</v>
      </c>
      <c r="J4018" s="11" t="s">
        <v>1671</v>
      </c>
      <c r="K4018" s="15">
        <v>1</v>
      </c>
    </row>
    <row r="4019" spans="7:11" x14ac:dyDescent="0.25">
      <c r="G4019" s="13" t="s">
        <v>126</v>
      </c>
      <c r="H4019" s="14">
        <v>3</v>
      </c>
      <c r="J4019" s="13" t="s">
        <v>32</v>
      </c>
      <c r="K4019" s="15">
        <v>1</v>
      </c>
    </row>
    <row r="4020" spans="7:11" x14ac:dyDescent="0.25">
      <c r="G4020" s="9" t="s">
        <v>8920</v>
      </c>
      <c r="H4020" s="14">
        <v>3</v>
      </c>
      <c r="J4020" s="9" t="s">
        <v>4311</v>
      </c>
      <c r="K4020" s="15">
        <v>1</v>
      </c>
    </row>
    <row r="4021" spans="7:11" x14ac:dyDescent="0.25">
      <c r="G4021" s="11" t="s">
        <v>4024</v>
      </c>
      <c r="H4021" s="14">
        <v>3</v>
      </c>
      <c r="J4021" s="11" t="s">
        <v>4230</v>
      </c>
      <c r="K4021" s="15">
        <v>1</v>
      </c>
    </row>
    <row r="4022" spans="7:11" x14ac:dyDescent="0.25">
      <c r="G4022" s="13" t="s">
        <v>126</v>
      </c>
      <c r="H4022" s="14">
        <v>3</v>
      </c>
      <c r="J4022" s="13" t="s">
        <v>32</v>
      </c>
      <c r="K4022" s="15">
        <v>1</v>
      </c>
    </row>
    <row r="4023" spans="7:11" x14ac:dyDescent="0.25">
      <c r="G4023" s="9" t="s">
        <v>8748</v>
      </c>
      <c r="H4023" s="14">
        <v>3</v>
      </c>
      <c r="J4023" s="9" t="s">
        <v>4594</v>
      </c>
      <c r="K4023" s="15">
        <v>1</v>
      </c>
    </row>
    <row r="4024" spans="7:11" x14ac:dyDescent="0.25">
      <c r="G4024" s="11" t="s">
        <v>4519</v>
      </c>
      <c r="H4024" s="14">
        <v>3</v>
      </c>
      <c r="J4024" s="11" t="s">
        <v>4589</v>
      </c>
      <c r="K4024" s="15">
        <v>1</v>
      </c>
    </row>
    <row r="4025" spans="7:11" x14ac:dyDescent="0.25">
      <c r="G4025" s="13" t="s">
        <v>32</v>
      </c>
      <c r="H4025" s="14">
        <v>3</v>
      </c>
      <c r="J4025" s="13" t="s">
        <v>120</v>
      </c>
      <c r="K4025" s="15">
        <v>1</v>
      </c>
    </row>
    <row r="4026" spans="7:11" x14ac:dyDescent="0.25">
      <c r="G4026" s="9" t="s">
        <v>8936</v>
      </c>
      <c r="H4026" s="14">
        <v>3</v>
      </c>
      <c r="J4026" s="9" t="s">
        <v>3976</v>
      </c>
      <c r="K4026" s="15">
        <v>1</v>
      </c>
    </row>
    <row r="4027" spans="7:11" x14ac:dyDescent="0.25">
      <c r="G4027" s="11" t="s">
        <v>4434</v>
      </c>
      <c r="H4027" s="14">
        <v>3</v>
      </c>
      <c r="J4027" s="11" t="s">
        <v>42</v>
      </c>
      <c r="K4027" s="15">
        <v>1</v>
      </c>
    </row>
    <row r="4028" spans="7:11" x14ac:dyDescent="0.25">
      <c r="G4028" s="13" t="s">
        <v>22</v>
      </c>
      <c r="H4028" s="14">
        <v>3</v>
      </c>
      <c r="J4028" s="13" t="s">
        <v>32</v>
      </c>
      <c r="K4028" s="15">
        <v>1</v>
      </c>
    </row>
    <row r="4029" spans="7:11" x14ac:dyDescent="0.25">
      <c r="G4029" s="9" t="s">
        <v>8756</v>
      </c>
      <c r="H4029" s="14">
        <v>3</v>
      </c>
      <c r="J4029" s="9" t="s">
        <v>4616</v>
      </c>
      <c r="K4029" s="15">
        <v>1</v>
      </c>
    </row>
    <row r="4030" spans="7:11" x14ac:dyDescent="0.25">
      <c r="G4030" s="11" t="s">
        <v>412</v>
      </c>
      <c r="H4030" s="14">
        <v>3</v>
      </c>
      <c r="J4030" s="11" t="s">
        <v>691</v>
      </c>
      <c r="K4030" s="15">
        <v>1</v>
      </c>
    </row>
    <row r="4031" spans="7:11" x14ac:dyDescent="0.25">
      <c r="G4031" s="13" t="s">
        <v>32</v>
      </c>
      <c r="H4031" s="14">
        <v>3</v>
      </c>
      <c r="J4031" s="13" t="s">
        <v>126</v>
      </c>
      <c r="K4031" s="15">
        <v>1</v>
      </c>
    </row>
    <row r="4032" spans="7:11" x14ac:dyDescent="0.25">
      <c r="G4032" s="9" t="s">
        <v>8685</v>
      </c>
      <c r="H4032" s="14">
        <v>3</v>
      </c>
      <c r="J4032" s="9" t="s">
        <v>4662</v>
      </c>
      <c r="K4032" s="15">
        <v>1</v>
      </c>
    </row>
    <row r="4033" spans="7:11" x14ac:dyDescent="0.25">
      <c r="G4033" s="11" t="s">
        <v>1209</v>
      </c>
      <c r="H4033" s="14">
        <v>3</v>
      </c>
      <c r="J4033" s="11" t="s">
        <v>937</v>
      </c>
      <c r="K4033" s="15">
        <v>1</v>
      </c>
    </row>
    <row r="4034" spans="7:11" x14ac:dyDescent="0.25">
      <c r="G4034" s="13" t="s">
        <v>126</v>
      </c>
      <c r="H4034" s="14">
        <v>3</v>
      </c>
      <c r="J4034" s="13" t="s">
        <v>32</v>
      </c>
      <c r="K4034" s="15">
        <v>1</v>
      </c>
    </row>
    <row r="4035" spans="7:11" x14ac:dyDescent="0.25">
      <c r="G4035" s="9" t="s">
        <v>8278</v>
      </c>
      <c r="H4035" s="14">
        <v>3</v>
      </c>
      <c r="J4035" s="9" t="s">
        <v>4624</v>
      </c>
      <c r="K4035" s="15">
        <v>1</v>
      </c>
    </row>
    <row r="4036" spans="7:11" x14ac:dyDescent="0.25">
      <c r="G4036" s="11" t="s">
        <v>871</v>
      </c>
      <c r="H4036" s="14">
        <v>3</v>
      </c>
      <c r="J4036" s="11" t="s">
        <v>1626</v>
      </c>
      <c r="K4036" s="15">
        <v>1</v>
      </c>
    </row>
    <row r="4037" spans="7:11" x14ac:dyDescent="0.25">
      <c r="G4037" s="13" t="s">
        <v>32</v>
      </c>
      <c r="H4037" s="14">
        <v>3</v>
      </c>
      <c r="J4037" s="13" t="s">
        <v>32</v>
      </c>
      <c r="K4037" s="15">
        <v>1</v>
      </c>
    </row>
    <row r="4038" spans="7:11" x14ac:dyDescent="0.25">
      <c r="G4038" s="9" t="s">
        <v>8645</v>
      </c>
      <c r="H4038" s="14">
        <v>3</v>
      </c>
      <c r="J4038" s="9" t="s">
        <v>4670</v>
      </c>
      <c r="K4038" s="15">
        <v>1</v>
      </c>
    </row>
    <row r="4039" spans="7:11" x14ac:dyDescent="0.25">
      <c r="G4039" s="11" t="s">
        <v>3467</v>
      </c>
      <c r="H4039" s="14">
        <v>3</v>
      </c>
      <c r="J4039" s="11" t="s">
        <v>956</v>
      </c>
      <c r="K4039" s="15">
        <v>1</v>
      </c>
    </row>
    <row r="4040" spans="7:11" x14ac:dyDescent="0.25">
      <c r="G4040" s="13" t="s">
        <v>126</v>
      </c>
      <c r="H4040" s="14">
        <v>3</v>
      </c>
      <c r="J4040" s="13" t="s">
        <v>32</v>
      </c>
      <c r="K4040" s="15">
        <v>1</v>
      </c>
    </row>
    <row r="4041" spans="7:11" x14ac:dyDescent="0.25">
      <c r="G4041" s="9" t="s">
        <v>8302</v>
      </c>
      <c r="H4041" s="14">
        <v>3</v>
      </c>
      <c r="J4041" s="9" t="s">
        <v>4650</v>
      </c>
      <c r="K4041" s="15">
        <v>1</v>
      </c>
    </row>
    <row r="4042" spans="7:11" x14ac:dyDescent="0.25">
      <c r="G4042" s="11" t="s">
        <v>2250</v>
      </c>
      <c r="H4042" s="14">
        <v>3</v>
      </c>
      <c r="J4042" s="11" t="s">
        <v>200</v>
      </c>
      <c r="K4042" s="15">
        <v>1</v>
      </c>
    </row>
    <row r="4043" spans="7:11" x14ac:dyDescent="0.25">
      <c r="G4043" s="13" t="s">
        <v>126</v>
      </c>
      <c r="H4043" s="14">
        <v>3</v>
      </c>
      <c r="J4043" s="13" t="s">
        <v>32</v>
      </c>
      <c r="K4043" s="15">
        <v>1</v>
      </c>
    </row>
    <row r="4044" spans="7:11" x14ac:dyDescent="0.25">
      <c r="G4044" s="9" t="s">
        <v>8276</v>
      </c>
      <c r="H4044" s="14">
        <v>3</v>
      </c>
      <c r="J4044" s="9" t="s">
        <v>3978</v>
      </c>
      <c r="K4044" s="15">
        <v>1</v>
      </c>
    </row>
    <row r="4045" spans="7:11" x14ac:dyDescent="0.25">
      <c r="G4045" s="11" t="s">
        <v>871</v>
      </c>
      <c r="H4045" s="14">
        <v>3</v>
      </c>
      <c r="J4045" s="11" t="s">
        <v>42</v>
      </c>
      <c r="K4045" s="15">
        <v>1</v>
      </c>
    </row>
    <row r="4046" spans="7:11" x14ac:dyDescent="0.25">
      <c r="G4046" s="13" t="s">
        <v>32</v>
      </c>
      <c r="H4046" s="14">
        <v>3</v>
      </c>
      <c r="J4046" s="13" t="s">
        <v>32</v>
      </c>
      <c r="K4046" s="15">
        <v>1</v>
      </c>
    </row>
    <row r="4047" spans="7:11" x14ac:dyDescent="0.25">
      <c r="G4047" s="9" t="s">
        <v>8306</v>
      </c>
      <c r="H4047" s="14">
        <v>3</v>
      </c>
      <c r="J4047" s="9" t="s">
        <v>4132</v>
      </c>
      <c r="K4047" s="15">
        <v>1</v>
      </c>
    </row>
    <row r="4048" spans="7:11" x14ac:dyDescent="0.25">
      <c r="G4048" s="11" t="s">
        <v>3467</v>
      </c>
      <c r="H4048" s="14">
        <v>3</v>
      </c>
      <c r="J4048" s="11" t="s">
        <v>4133</v>
      </c>
      <c r="K4048" s="15">
        <v>1</v>
      </c>
    </row>
    <row r="4049" spans="7:11" x14ac:dyDescent="0.25">
      <c r="G4049" s="13" t="s">
        <v>126</v>
      </c>
      <c r="H4049" s="14">
        <v>3</v>
      </c>
      <c r="J4049" s="13" t="s">
        <v>32</v>
      </c>
      <c r="K4049" s="15">
        <v>1</v>
      </c>
    </row>
    <row r="4050" spans="7:11" x14ac:dyDescent="0.25">
      <c r="G4050" s="9" t="s">
        <v>8850</v>
      </c>
      <c r="H4050" s="14">
        <v>3</v>
      </c>
      <c r="J4050" s="9" t="s">
        <v>3980</v>
      </c>
      <c r="K4050" s="15">
        <v>1</v>
      </c>
    </row>
    <row r="4051" spans="7:11" x14ac:dyDescent="0.25">
      <c r="G4051" s="11" t="s">
        <v>427</v>
      </c>
      <c r="H4051" s="14">
        <v>3</v>
      </c>
      <c r="J4051" s="11" t="s">
        <v>673</v>
      </c>
      <c r="K4051" s="15">
        <v>1</v>
      </c>
    </row>
    <row r="4052" spans="7:11" x14ac:dyDescent="0.25">
      <c r="G4052" s="13" t="s">
        <v>126</v>
      </c>
      <c r="H4052" s="14">
        <v>3</v>
      </c>
      <c r="J4052" s="13" t="s">
        <v>32</v>
      </c>
      <c r="K4052" s="15">
        <v>1</v>
      </c>
    </row>
    <row r="4053" spans="7:11" x14ac:dyDescent="0.25">
      <c r="G4053" s="9" t="s">
        <v>8286</v>
      </c>
      <c r="H4053" s="14">
        <v>3</v>
      </c>
      <c r="J4053" s="9" t="s">
        <v>4478</v>
      </c>
      <c r="K4053" s="15">
        <v>1</v>
      </c>
    </row>
    <row r="4054" spans="7:11" x14ac:dyDescent="0.25">
      <c r="G4054" s="11" t="s">
        <v>2250</v>
      </c>
      <c r="H4054" s="14">
        <v>3</v>
      </c>
      <c r="J4054" s="11" t="s">
        <v>956</v>
      </c>
      <c r="K4054" s="15">
        <v>1</v>
      </c>
    </row>
    <row r="4055" spans="7:11" x14ac:dyDescent="0.25">
      <c r="G4055" s="13" t="s">
        <v>126</v>
      </c>
      <c r="H4055" s="14">
        <v>3</v>
      </c>
      <c r="J4055" s="13" t="s">
        <v>126</v>
      </c>
      <c r="K4055" s="15">
        <v>1</v>
      </c>
    </row>
    <row r="4056" spans="7:11" x14ac:dyDescent="0.25">
      <c r="G4056" s="9" t="s">
        <v>8860</v>
      </c>
      <c r="H4056" s="14">
        <v>3</v>
      </c>
      <c r="J4056" s="9" t="s">
        <v>3996</v>
      </c>
      <c r="K4056" s="15">
        <v>1</v>
      </c>
    </row>
    <row r="4057" spans="7:11" x14ac:dyDescent="0.25">
      <c r="G4057" s="11" t="s">
        <v>427</v>
      </c>
      <c r="H4057" s="14">
        <v>3</v>
      </c>
      <c r="J4057" s="11" t="s">
        <v>3992</v>
      </c>
      <c r="K4057" s="15">
        <v>1</v>
      </c>
    </row>
    <row r="4058" spans="7:11" x14ac:dyDescent="0.25">
      <c r="G4058" s="13" t="s">
        <v>120</v>
      </c>
      <c r="H4058" s="14">
        <v>3</v>
      </c>
      <c r="J4058" s="13" t="s">
        <v>22</v>
      </c>
      <c r="K4058" s="15">
        <v>1</v>
      </c>
    </row>
    <row r="4059" spans="7:11" x14ac:dyDescent="0.25">
      <c r="G4059" s="9" t="s">
        <v>8599</v>
      </c>
      <c r="H4059" s="14">
        <v>3</v>
      </c>
      <c r="J4059" s="9" t="s">
        <v>4484</v>
      </c>
      <c r="K4059" s="15">
        <v>1</v>
      </c>
    </row>
    <row r="4060" spans="7:11" x14ac:dyDescent="0.25">
      <c r="G4060" s="11" t="s">
        <v>2170</v>
      </c>
      <c r="H4060" s="14">
        <v>3</v>
      </c>
      <c r="J4060" s="11" t="s">
        <v>1284</v>
      </c>
      <c r="K4060" s="15">
        <v>1</v>
      </c>
    </row>
    <row r="4061" spans="7:11" x14ac:dyDescent="0.25">
      <c r="G4061" s="13" t="s">
        <v>120</v>
      </c>
      <c r="H4061" s="14">
        <v>3</v>
      </c>
      <c r="J4061" s="13" t="s">
        <v>32</v>
      </c>
      <c r="K4061" s="15">
        <v>1</v>
      </c>
    </row>
    <row r="4062" spans="7:11" x14ac:dyDescent="0.25">
      <c r="G4062" s="9" t="s">
        <v>8549</v>
      </c>
      <c r="H4062" s="14">
        <v>3</v>
      </c>
      <c r="J4062" s="9" t="s">
        <v>4018</v>
      </c>
      <c r="K4062" s="15">
        <v>1</v>
      </c>
    </row>
    <row r="4063" spans="7:11" x14ac:dyDescent="0.25">
      <c r="G4063" s="11" t="s">
        <v>684</v>
      </c>
      <c r="H4063" s="14">
        <v>3</v>
      </c>
      <c r="J4063" s="11" t="s">
        <v>871</v>
      </c>
      <c r="K4063" s="15">
        <v>1</v>
      </c>
    </row>
    <row r="4064" spans="7:11" x14ac:dyDescent="0.25">
      <c r="G4064" s="13" t="s">
        <v>32</v>
      </c>
      <c r="H4064" s="14">
        <v>3</v>
      </c>
      <c r="J4064" s="13" t="s">
        <v>32</v>
      </c>
      <c r="K4064" s="15">
        <v>1</v>
      </c>
    </row>
    <row r="4065" spans="7:11" x14ac:dyDescent="0.25">
      <c r="G4065" s="9" t="s">
        <v>8463</v>
      </c>
      <c r="H4065" s="14">
        <v>3</v>
      </c>
      <c r="J4065" s="9" t="s">
        <v>4493</v>
      </c>
      <c r="K4065" s="15">
        <v>1</v>
      </c>
    </row>
    <row r="4066" spans="7:11" x14ac:dyDescent="0.25">
      <c r="G4066" s="11" t="s">
        <v>902</v>
      </c>
      <c r="H4066" s="14">
        <v>3</v>
      </c>
      <c r="J4066" s="11" t="s">
        <v>1284</v>
      </c>
      <c r="K4066" s="15">
        <v>1</v>
      </c>
    </row>
    <row r="4067" spans="7:11" x14ac:dyDescent="0.25">
      <c r="G4067" s="13" t="s">
        <v>120</v>
      </c>
      <c r="H4067" s="14">
        <v>3</v>
      </c>
      <c r="J4067" s="13" t="s">
        <v>32</v>
      </c>
      <c r="K4067" s="15">
        <v>1</v>
      </c>
    </row>
    <row r="4068" spans="7:11" x14ac:dyDescent="0.25">
      <c r="G4068" s="9" t="s">
        <v>8657</v>
      </c>
      <c r="H4068" s="14">
        <v>3</v>
      </c>
      <c r="J4068" s="9" t="s">
        <v>4347</v>
      </c>
      <c r="K4068" s="15">
        <v>1</v>
      </c>
    </row>
    <row r="4069" spans="7:11" x14ac:dyDescent="0.25">
      <c r="G4069" s="11" t="s">
        <v>3766</v>
      </c>
      <c r="H4069" s="14">
        <v>3</v>
      </c>
      <c r="J4069" s="11" t="s">
        <v>750</v>
      </c>
      <c r="K4069" s="15">
        <v>1</v>
      </c>
    </row>
    <row r="4070" spans="7:11" x14ac:dyDescent="0.25">
      <c r="G4070" s="13" t="s">
        <v>126</v>
      </c>
      <c r="H4070" s="14">
        <v>3</v>
      </c>
      <c r="J4070" s="13" t="s">
        <v>32</v>
      </c>
      <c r="K4070" s="15">
        <v>1</v>
      </c>
    </row>
    <row r="4071" spans="7:11" x14ac:dyDescent="0.25">
      <c r="G4071" s="9" t="s">
        <v>8467</v>
      </c>
      <c r="H4071" s="14">
        <v>3</v>
      </c>
      <c r="J4071" s="9" t="s">
        <v>4511</v>
      </c>
      <c r="K4071" s="15">
        <v>1</v>
      </c>
    </row>
    <row r="4072" spans="7:11" x14ac:dyDescent="0.25">
      <c r="G4072" s="11" t="s">
        <v>902</v>
      </c>
      <c r="H4072" s="14">
        <v>3</v>
      </c>
      <c r="J4072" s="11" t="s">
        <v>745</v>
      </c>
      <c r="K4072" s="15">
        <v>1</v>
      </c>
    </row>
    <row r="4073" spans="7:11" x14ac:dyDescent="0.25">
      <c r="G4073" s="13" t="s">
        <v>120</v>
      </c>
      <c r="H4073" s="14">
        <v>3</v>
      </c>
      <c r="J4073" s="13" t="s">
        <v>32</v>
      </c>
      <c r="K4073" s="15">
        <v>1</v>
      </c>
    </row>
    <row r="4074" spans="7:11" x14ac:dyDescent="0.25">
      <c r="G4074" s="9" t="s">
        <v>8888</v>
      </c>
      <c r="H4074" s="14">
        <v>3</v>
      </c>
      <c r="J4074" s="9" t="s">
        <v>4355</v>
      </c>
      <c r="K4074" s="15">
        <v>1</v>
      </c>
    </row>
    <row r="4075" spans="7:11" x14ac:dyDescent="0.25">
      <c r="G4075" s="11" t="s">
        <v>902</v>
      </c>
      <c r="H4075" s="14">
        <v>3</v>
      </c>
      <c r="J4075" s="11" t="s">
        <v>4356</v>
      </c>
      <c r="K4075" s="15">
        <v>1</v>
      </c>
    </row>
    <row r="4076" spans="7:11" x14ac:dyDescent="0.25">
      <c r="G4076" s="13" t="s">
        <v>32</v>
      </c>
      <c r="H4076" s="14">
        <v>3</v>
      </c>
      <c r="J4076" s="13" t="s">
        <v>22</v>
      </c>
      <c r="K4076" s="15">
        <v>1</v>
      </c>
    </row>
    <row r="4077" spans="7:11" x14ac:dyDescent="0.25">
      <c r="G4077" s="9" t="s">
        <v>8469</v>
      </c>
      <c r="H4077" s="14">
        <v>3</v>
      </c>
      <c r="J4077" s="9" t="s">
        <v>4521</v>
      </c>
      <c r="K4077" s="15">
        <v>1</v>
      </c>
    </row>
    <row r="4078" spans="7:11" x14ac:dyDescent="0.25">
      <c r="G4078" s="11" t="s">
        <v>902</v>
      </c>
      <c r="H4078" s="14">
        <v>3</v>
      </c>
      <c r="J4078" s="11" t="s">
        <v>654</v>
      </c>
      <c r="K4078" s="15">
        <v>1</v>
      </c>
    </row>
    <row r="4079" spans="7:11" x14ac:dyDescent="0.25">
      <c r="G4079" s="13" t="s">
        <v>120</v>
      </c>
      <c r="H4079" s="14">
        <v>3</v>
      </c>
      <c r="J4079" s="13" t="s">
        <v>619</v>
      </c>
      <c r="K4079" s="15">
        <v>1</v>
      </c>
    </row>
    <row r="4080" spans="7:11" x14ac:dyDescent="0.25">
      <c r="G4080" s="9" t="s">
        <v>8551</v>
      </c>
      <c r="H4080" s="14">
        <v>3</v>
      </c>
      <c r="J4080" s="9" t="s">
        <v>4358</v>
      </c>
      <c r="K4080" s="15">
        <v>1</v>
      </c>
    </row>
    <row r="4081" spans="7:11" x14ac:dyDescent="0.25">
      <c r="G4081" s="11" t="s">
        <v>3262</v>
      </c>
      <c r="H4081" s="14">
        <v>3</v>
      </c>
      <c r="J4081" s="11" t="s">
        <v>4356</v>
      </c>
      <c r="K4081" s="15">
        <v>1</v>
      </c>
    </row>
    <row r="4082" spans="7:11" x14ac:dyDescent="0.25">
      <c r="G4082" s="13" t="s">
        <v>32</v>
      </c>
      <c r="H4082" s="14">
        <v>3</v>
      </c>
      <c r="J4082" s="13" t="s">
        <v>22</v>
      </c>
      <c r="K4082" s="15">
        <v>1</v>
      </c>
    </row>
    <row r="4083" spans="7:11" x14ac:dyDescent="0.25">
      <c r="G4083" s="9" t="s">
        <v>8529</v>
      </c>
      <c r="H4083" s="14">
        <v>3</v>
      </c>
      <c r="J4083" s="9" t="s">
        <v>4530</v>
      </c>
      <c r="K4083" s="15">
        <v>1</v>
      </c>
    </row>
    <row r="4084" spans="7:11" x14ac:dyDescent="0.25">
      <c r="G4084" s="11" t="s">
        <v>4829</v>
      </c>
      <c r="H4084" s="14">
        <v>3</v>
      </c>
      <c r="J4084" s="11" t="s">
        <v>2551</v>
      </c>
      <c r="K4084" s="15">
        <v>1</v>
      </c>
    </row>
    <row r="4085" spans="7:11" x14ac:dyDescent="0.25">
      <c r="G4085" s="13" t="s">
        <v>32</v>
      </c>
      <c r="H4085" s="14">
        <v>3</v>
      </c>
      <c r="J4085" s="13" t="s">
        <v>32</v>
      </c>
      <c r="K4085" s="15">
        <v>1</v>
      </c>
    </row>
    <row r="4086" spans="7:11" x14ac:dyDescent="0.25">
      <c r="G4086" s="9" t="s">
        <v>8342</v>
      </c>
      <c r="H4086" s="14">
        <v>3</v>
      </c>
      <c r="J4086" s="9" t="s">
        <v>4660</v>
      </c>
      <c r="K4086" s="15">
        <v>1</v>
      </c>
    </row>
    <row r="4087" spans="7:11" x14ac:dyDescent="0.25">
      <c r="G4087" s="11" t="s">
        <v>3467</v>
      </c>
      <c r="H4087" s="14">
        <v>3</v>
      </c>
      <c r="J4087" s="11" t="s">
        <v>2170</v>
      </c>
      <c r="K4087" s="15">
        <v>1</v>
      </c>
    </row>
    <row r="4088" spans="7:11" x14ac:dyDescent="0.25">
      <c r="G4088" s="13" t="s">
        <v>126</v>
      </c>
      <c r="H4088" s="14">
        <v>3</v>
      </c>
      <c r="J4088" s="13" t="s">
        <v>120</v>
      </c>
      <c r="K4088" s="15">
        <v>1</v>
      </c>
    </row>
    <row r="4089" spans="7:11" x14ac:dyDescent="0.25">
      <c r="G4089" s="9" t="s">
        <v>8627</v>
      </c>
      <c r="H4089" s="14">
        <v>3</v>
      </c>
      <c r="J4089" s="9" t="s">
        <v>4534</v>
      </c>
      <c r="K4089" s="15">
        <v>1</v>
      </c>
    </row>
    <row r="4090" spans="7:11" x14ac:dyDescent="0.25">
      <c r="G4090" s="11" t="s">
        <v>178</v>
      </c>
      <c r="H4090" s="14">
        <v>3</v>
      </c>
      <c r="J4090" s="11" t="s">
        <v>1507</v>
      </c>
      <c r="K4090" s="15">
        <v>1</v>
      </c>
    </row>
    <row r="4091" spans="7:11" x14ac:dyDescent="0.25">
      <c r="G4091" s="13" t="s">
        <v>32</v>
      </c>
      <c r="H4091" s="14">
        <v>3</v>
      </c>
      <c r="J4091" s="13" t="s">
        <v>32</v>
      </c>
      <c r="K4091" s="15">
        <v>1</v>
      </c>
    </row>
    <row r="4092" spans="7:11" x14ac:dyDescent="0.25">
      <c r="G4092" s="9" t="s">
        <v>8559</v>
      </c>
      <c r="H4092" s="14">
        <v>3</v>
      </c>
      <c r="J4092" s="9" t="s">
        <v>4067</v>
      </c>
      <c r="K4092" s="15">
        <v>1</v>
      </c>
    </row>
    <row r="4093" spans="7:11" x14ac:dyDescent="0.25">
      <c r="G4093" s="11" t="s">
        <v>2250</v>
      </c>
      <c r="H4093" s="14">
        <v>3</v>
      </c>
      <c r="J4093" s="11" t="s">
        <v>1567</v>
      </c>
      <c r="K4093" s="15">
        <v>1</v>
      </c>
    </row>
    <row r="4094" spans="7:11" x14ac:dyDescent="0.25">
      <c r="G4094" s="13" t="s">
        <v>32</v>
      </c>
      <c r="H4094" s="14">
        <v>3</v>
      </c>
      <c r="J4094" s="13" t="s">
        <v>22</v>
      </c>
      <c r="K4094" s="15">
        <v>1</v>
      </c>
    </row>
    <row r="4095" spans="7:11" x14ac:dyDescent="0.25">
      <c r="G4095" s="9" t="s">
        <v>8471</v>
      </c>
      <c r="H4095" s="14">
        <v>3</v>
      </c>
      <c r="J4095" s="9" t="s">
        <v>3945</v>
      </c>
      <c r="K4095" s="15">
        <v>1</v>
      </c>
    </row>
    <row r="4096" spans="7:11" x14ac:dyDescent="0.25">
      <c r="G4096" s="11" t="s">
        <v>4024</v>
      </c>
      <c r="H4096" s="14">
        <v>3</v>
      </c>
      <c r="J4096" s="11" t="s">
        <v>918</v>
      </c>
      <c r="K4096" s="15">
        <v>1</v>
      </c>
    </row>
    <row r="4097" spans="7:11" x14ac:dyDescent="0.25">
      <c r="G4097" s="13" t="s">
        <v>126</v>
      </c>
      <c r="H4097" s="14">
        <v>3</v>
      </c>
      <c r="J4097" s="13" t="s">
        <v>32</v>
      </c>
      <c r="K4097" s="15">
        <v>1</v>
      </c>
    </row>
    <row r="4098" spans="7:11" x14ac:dyDescent="0.25">
      <c r="G4098" s="9" t="s">
        <v>8676</v>
      </c>
      <c r="H4098" s="14">
        <v>3</v>
      </c>
      <c r="J4098" s="9" t="s">
        <v>4087</v>
      </c>
      <c r="K4098" s="15">
        <v>1</v>
      </c>
    </row>
    <row r="4099" spans="7:11" x14ac:dyDescent="0.25">
      <c r="G4099" s="11" t="s">
        <v>8677</v>
      </c>
      <c r="H4099" s="14">
        <v>3</v>
      </c>
      <c r="J4099" s="11" t="s">
        <v>645</v>
      </c>
      <c r="K4099" s="15">
        <v>1</v>
      </c>
    </row>
    <row r="4100" spans="7:11" x14ac:dyDescent="0.25">
      <c r="G4100" s="13" t="s">
        <v>32</v>
      </c>
      <c r="H4100" s="14">
        <v>3</v>
      </c>
      <c r="J4100" s="13" t="s">
        <v>126</v>
      </c>
      <c r="K4100" s="15">
        <v>1</v>
      </c>
    </row>
    <row r="4101" spans="7:11" x14ac:dyDescent="0.25">
      <c r="G4101" s="9" t="s">
        <v>8537</v>
      </c>
      <c r="H4101" s="14">
        <v>3</v>
      </c>
      <c r="J4101" s="9" t="s">
        <v>4560</v>
      </c>
      <c r="K4101" s="15">
        <v>1</v>
      </c>
    </row>
    <row r="4102" spans="7:11" x14ac:dyDescent="0.25">
      <c r="G4102" s="11" t="s">
        <v>4829</v>
      </c>
      <c r="H4102" s="14">
        <v>3</v>
      </c>
      <c r="J4102" s="11" t="s">
        <v>745</v>
      </c>
      <c r="K4102" s="15">
        <v>1</v>
      </c>
    </row>
    <row r="4103" spans="7:11" x14ac:dyDescent="0.25">
      <c r="G4103" s="13" t="s">
        <v>32</v>
      </c>
      <c r="H4103" s="14">
        <v>3</v>
      </c>
      <c r="J4103" s="13" t="s">
        <v>126</v>
      </c>
      <c r="K4103" s="15">
        <v>1</v>
      </c>
    </row>
    <row r="4104" spans="7:11" x14ac:dyDescent="0.25">
      <c r="G4104" s="9" t="s">
        <v>8431</v>
      </c>
      <c r="H4104" s="14">
        <v>3</v>
      </c>
      <c r="J4104" s="9" t="s">
        <v>4380</v>
      </c>
      <c r="K4104" s="15">
        <v>1</v>
      </c>
    </row>
    <row r="4105" spans="7:11" x14ac:dyDescent="0.25">
      <c r="G4105" s="11" t="s">
        <v>35</v>
      </c>
      <c r="H4105" s="14">
        <v>3</v>
      </c>
      <c r="J4105" s="11" t="s">
        <v>4378</v>
      </c>
      <c r="K4105" s="15">
        <v>1</v>
      </c>
    </row>
    <row r="4106" spans="7:11" x14ac:dyDescent="0.25">
      <c r="G4106" s="13" t="s">
        <v>126</v>
      </c>
      <c r="H4106" s="14">
        <v>3</v>
      </c>
      <c r="J4106" s="13" t="s">
        <v>32</v>
      </c>
      <c r="K4106" s="15">
        <v>1</v>
      </c>
    </row>
    <row r="4107" spans="7:11" x14ac:dyDescent="0.25">
      <c r="G4107" s="9" t="s">
        <v>8539</v>
      </c>
      <c r="H4107" s="14">
        <v>3</v>
      </c>
      <c r="J4107" s="9" t="s">
        <v>4565</v>
      </c>
      <c r="K4107" s="15">
        <v>1</v>
      </c>
    </row>
    <row r="4108" spans="7:11" x14ac:dyDescent="0.25">
      <c r="G4108" s="11" t="s">
        <v>4829</v>
      </c>
      <c r="H4108" s="14">
        <v>3</v>
      </c>
      <c r="J4108" s="11" t="s">
        <v>745</v>
      </c>
      <c r="K4108" s="15">
        <v>1</v>
      </c>
    </row>
    <row r="4109" spans="7:11" x14ac:dyDescent="0.25">
      <c r="G4109" s="13" t="s">
        <v>32</v>
      </c>
      <c r="H4109" s="14">
        <v>3</v>
      </c>
      <c r="J4109" s="13" t="s">
        <v>120</v>
      </c>
      <c r="K4109" s="15">
        <v>1</v>
      </c>
    </row>
    <row r="4110" spans="7:11" x14ac:dyDescent="0.25">
      <c r="G4110" s="9" t="s">
        <v>8944</v>
      </c>
      <c r="H4110" s="14">
        <v>3</v>
      </c>
      <c r="J4110" s="9" t="s">
        <v>4382</v>
      </c>
      <c r="K4110" s="15">
        <v>1</v>
      </c>
    </row>
    <row r="4111" spans="7:11" x14ac:dyDescent="0.25">
      <c r="G4111" s="11" t="s">
        <v>4024</v>
      </c>
      <c r="H4111" s="14">
        <v>3</v>
      </c>
      <c r="J4111" s="11" t="s">
        <v>4378</v>
      </c>
      <c r="K4111" s="15">
        <v>1</v>
      </c>
    </row>
    <row r="4112" spans="7:11" x14ac:dyDescent="0.25">
      <c r="G4112" s="13" t="s">
        <v>126</v>
      </c>
      <c r="H4112" s="14">
        <v>3</v>
      </c>
      <c r="J4112" s="13" t="s">
        <v>32</v>
      </c>
      <c r="K4112" s="15">
        <v>1</v>
      </c>
    </row>
    <row r="4113" spans="7:11" x14ac:dyDescent="0.25">
      <c r="G4113" s="9" t="s">
        <v>8826</v>
      </c>
      <c r="H4113" s="14">
        <v>3</v>
      </c>
      <c r="J4113" s="9" t="s">
        <v>4572</v>
      </c>
      <c r="K4113" s="15">
        <v>1</v>
      </c>
    </row>
    <row r="4114" spans="7:11" x14ac:dyDescent="0.25">
      <c r="G4114" s="11" t="s">
        <v>2459</v>
      </c>
      <c r="H4114" s="14">
        <v>3</v>
      </c>
      <c r="J4114" s="11" t="s">
        <v>745</v>
      </c>
      <c r="K4114" s="15">
        <v>1</v>
      </c>
    </row>
    <row r="4115" spans="7:11" x14ac:dyDescent="0.25">
      <c r="G4115" s="13" t="s">
        <v>619</v>
      </c>
      <c r="H4115" s="14">
        <v>3</v>
      </c>
      <c r="J4115" s="13" t="s">
        <v>120</v>
      </c>
      <c r="K4115" s="15">
        <v>1</v>
      </c>
    </row>
    <row r="4116" spans="7:11" x14ac:dyDescent="0.25">
      <c r="G4116" s="9" t="s">
        <v>8707</v>
      </c>
      <c r="H4116" s="14">
        <v>3</v>
      </c>
      <c r="J4116" s="9" t="s">
        <v>4069</v>
      </c>
      <c r="K4116" s="15">
        <v>1</v>
      </c>
    </row>
    <row r="4117" spans="7:11" x14ac:dyDescent="0.25">
      <c r="G4117" s="11" t="s">
        <v>2455</v>
      </c>
      <c r="H4117" s="14">
        <v>3</v>
      </c>
      <c r="J4117" s="11" t="s">
        <v>1567</v>
      </c>
      <c r="K4117" s="15">
        <v>1</v>
      </c>
    </row>
    <row r="4118" spans="7:11" x14ac:dyDescent="0.25">
      <c r="G4118" s="13" t="s">
        <v>126</v>
      </c>
      <c r="H4118" s="14">
        <v>3</v>
      </c>
      <c r="J4118" s="13" t="s">
        <v>22</v>
      </c>
      <c r="K4118" s="15">
        <v>1</v>
      </c>
    </row>
    <row r="4119" spans="7:11" x14ac:dyDescent="0.25">
      <c r="G4119" s="9" t="s">
        <v>8274</v>
      </c>
      <c r="H4119" s="14">
        <v>3</v>
      </c>
      <c r="J4119" s="9" t="s">
        <v>3931</v>
      </c>
      <c r="K4119" s="15">
        <v>1</v>
      </c>
    </row>
    <row r="4120" spans="7:11" x14ac:dyDescent="0.25">
      <c r="G4120" s="11" t="s">
        <v>871</v>
      </c>
      <c r="H4120" s="14">
        <v>3</v>
      </c>
      <c r="J4120" s="11" t="s">
        <v>3697</v>
      </c>
      <c r="K4120" s="15">
        <v>1</v>
      </c>
    </row>
    <row r="4121" spans="7:11" x14ac:dyDescent="0.25">
      <c r="G4121" s="13" t="s">
        <v>32</v>
      </c>
      <c r="H4121" s="14">
        <v>3</v>
      </c>
      <c r="J4121" s="13" t="s">
        <v>32</v>
      </c>
      <c r="K4121" s="15">
        <v>1</v>
      </c>
    </row>
    <row r="4122" spans="7:11" x14ac:dyDescent="0.25">
      <c r="G4122" s="9" t="s">
        <v>8609</v>
      </c>
      <c r="H4122" s="14">
        <v>3</v>
      </c>
      <c r="J4122" s="9" t="s">
        <v>4122</v>
      </c>
      <c r="K4122" s="15">
        <v>1</v>
      </c>
    </row>
    <row r="4123" spans="7:11" x14ac:dyDescent="0.25">
      <c r="G4123" s="11" t="s">
        <v>200</v>
      </c>
      <c r="H4123" s="14">
        <v>3</v>
      </c>
      <c r="J4123" s="11" t="s">
        <v>1907</v>
      </c>
      <c r="K4123" s="15">
        <v>1</v>
      </c>
    </row>
    <row r="4124" spans="7:11" x14ac:dyDescent="0.25">
      <c r="G4124" s="13" t="s">
        <v>22</v>
      </c>
      <c r="H4124" s="14">
        <v>3</v>
      </c>
      <c r="J4124" s="13" t="s">
        <v>22</v>
      </c>
      <c r="K4124" s="15">
        <v>1</v>
      </c>
    </row>
    <row r="4125" spans="7:11" x14ac:dyDescent="0.25">
      <c r="G4125" s="9" t="s">
        <v>8009</v>
      </c>
      <c r="H4125" s="14">
        <v>3</v>
      </c>
      <c r="J4125" s="9" t="s">
        <v>4073</v>
      </c>
      <c r="K4125" s="15">
        <v>1</v>
      </c>
    </row>
    <row r="4126" spans="7:11" x14ac:dyDescent="0.25">
      <c r="G4126" s="11" t="s">
        <v>3078</v>
      </c>
      <c r="H4126" s="14">
        <v>3</v>
      </c>
      <c r="J4126" s="11" t="s">
        <v>645</v>
      </c>
      <c r="K4126" s="15">
        <v>1</v>
      </c>
    </row>
    <row r="4127" spans="7:11" x14ac:dyDescent="0.25">
      <c r="G4127" s="13" t="s">
        <v>22</v>
      </c>
      <c r="H4127" s="14">
        <v>3</v>
      </c>
      <c r="J4127" s="13" t="s">
        <v>126</v>
      </c>
      <c r="K4127" s="15">
        <v>1</v>
      </c>
    </row>
    <row r="4128" spans="7:11" x14ac:dyDescent="0.25">
      <c r="G4128" s="9" t="s">
        <v>8063</v>
      </c>
      <c r="H4128" s="14">
        <v>3</v>
      </c>
      <c r="J4128" s="9" t="s">
        <v>4407</v>
      </c>
      <c r="K4128" s="15">
        <v>1</v>
      </c>
    </row>
    <row r="4129" spans="7:11" x14ac:dyDescent="0.25">
      <c r="G4129" s="11" t="s">
        <v>2170</v>
      </c>
      <c r="H4129" s="14">
        <v>3</v>
      </c>
      <c r="J4129" s="11" t="s">
        <v>167</v>
      </c>
      <c r="K4129" s="15">
        <v>1</v>
      </c>
    </row>
    <row r="4130" spans="7:11" x14ac:dyDescent="0.25">
      <c r="G4130" s="13" t="s">
        <v>22</v>
      </c>
      <c r="H4130" s="14">
        <v>3</v>
      </c>
      <c r="J4130" s="13" t="s">
        <v>22</v>
      </c>
      <c r="K4130" s="15">
        <v>1</v>
      </c>
    </row>
    <row r="4131" spans="7:11" x14ac:dyDescent="0.25">
      <c r="G4131" s="9" t="s">
        <v>8252</v>
      </c>
      <c r="H4131" s="14">
        <v>3</v>
      </c>
      <c r="J4131" s="9" t="s">
        <v>4606</v>
      </c>
      <c r="K4131" s="15">
        <v>1</v>
      </c>
    </row>
    <row r="4132" spans="7:11" x14ac:dyDescent="0.25">
      <c r="G4132" s="11" t="s">
        <v>871</v>
      </c>
      <c r="H4132" s="14">
        <v>3</v>
      </c>
      <c r="J4132" s="11" t="s">
        <v>1626</v>
      </c>
      <c r="K4132" s="15">
        <v>1</v>
      </c>
    </row>
    <row r="4133" spans="7:11" x14ac:dyDescent="0.25">
      <c r="G4133" s="13" t="s">
        <v>32</v>
      </c>
      <c r="H4133" s="14">
        <v>3</v>
      </c>
      <c r="J4133" s="13" t="s">
        <v>32</v>
      </c>
      <c r="K4133" s="15">
        <v>1</v>
      </c>
    </row>
    <row r="4134" spans="7:11" x14ac:dyDescent="0.25">
      <c r="G4134" s="9" t="s">
        <v>7627</v>
      </c>
      <c r="H4134" s="14">
        <v>3</v>
      </c>
      <c r="J4134" s="9" t="s">
        <v>4419</v>
      </c>
      <c r="K4134" s="15">
        <v>1</v>
      </c>
    </row>
    <row r="4135" spans="7:11" x14ac:dyDescent="0.25">
      <c r="G4135" s="11" t="s">
        <v>1221</v>
      </c>
      <c r="H4135" s="14">
        <v>3</v>
      </c>
      <c r="J4135" s="11" t="s">
        <v>167</v>
      </c>
      <c r="K4135" s="15">
        <v>1</v>
      </c>
    </row>
    <row r="4136" spans="7:11" x14ac:dyDescent="0.25">
      <c r="G4136" s="13" t="s">
        <v>22</v>
      </c>
      <c r="H4136" s="14">
        <v>3</v>
      </c>
      <c r="J4136" s="13" t="s">
        <v>22</v>
      </c>
      <c r="K4136" s="15">
        <v>1</v>
      </c>
    </row>
    <row r="4137" spans="7:11" x14ac:dyDescent="0.25">
      <c r="G4137" s="9" t="s">
        <v>7855</v>
      </c>
      <c r="H4137" s="14">
        <v>3</v>
      </c>
      <c r="J4137" s="9" t="s">
        <v>4052</v>
      </c>
      <c r="K4137" s="15">
        <v>1</v>
      </c>
    </row>
    <row r="4138" spans="7:11" x14ac:dyDescent="0.25">
      <c r="G4138" s="11" t="s">
        <v>1284</v>
      </c>
      <c r="H4138" s="14">
        <v>3</v>
      </c>
      <c r="J4138" s="11" t="s">
        <v>4053</v>
      </c>
      <c r="K4138" s="15">
        <v>1</v>
      </c>
    </row>
    <row r="4139" spans="7:11" x14ac:dyDescent="0.25">
      <c r="G4139" s="13" t="s">
        <v>32</v>
      </c>
      <c r="H4139" s="14">
        <v>3</v>
      </c>
      <c r="J4139" s="13" t="s">
        <v>126</v>
      </c>
      <c r="K4139" s="15">
        <v>1</v>
      </c>
    </row>
    <row r="4140" spans="7:11" x14ac:dyDescent="0.25">
      <c r="G4140" s="9" t="s">
        <v>7756</v>
      </c>
      <c r="H4140" s="14">
        <v>3</v>
      </c>
      <c r="J4140" s="9" t="s">
        <v>4186</v>
      </c>
      <c r="K4140" s="15">
        <v>1</v>
      </c>
    </row>
    <row r="4141" spans="7:11" x14ac:dyDescent="0.25">
      <c r="G4141" s="11" t="s">
        <v>7727</v>
      </c>
      <c r="H4141" s="14">
        <v>3</v>
      </c>
      <c r="J4141" s="11" t="s">
        <v>887</v>
      </c>
      <c r="K4141" s="15">
        <v>1</v>
      </c>
    </row>
    <row r="4142" spans="7:11" x14ac:dyDescent="0.25">
      <c r="G4142" s="13" t="s">
        <v>126</v>
      </c>
      <c r="H4142" s="14">
        <v>3</v>
      </c>
      <c r="J4142" s="13" t="s">
        <v>120</v>
      </c>
      <c r="K4142" s="15">
        <v>1</v>
      </c>
    </row>
    <row r="4143" spans="7:11" x14ac:dyDescent="0.25">
      <c r="G4143" s="9" t="s">
        <v>7657</v>
      </c>
      <c r="H4143" s="14">
        <v>3</v>
      </c>
      <c r="J4143" s="9" t="s">
        <v>4618</v>
      </c>
      <c r="K4143" s="15">
        <v>1</v>
      </c>
    </row>
    <row r="4144" spans="7:11" x14ac:dyDescent="0.25">
      <c r="G4144" s="11" t="s">
        <v>3755</v>
      </c>
      <c r="H4144" s="14">
        <v>3</v>
      </c>
      <c r="J4144" s="11" t="s">
        <v>691</v>
      </c>
      <c r="K4144" s="15">
        <v>1</v>
      </c>
    </row>
    <row r="4145" spans="7:11" x14ac:dyDescent="0.25">
      <c r="G4145" s="13" t="s">
        <v>32</v>
      </c>
      <c r="H4145" s="14">
        <v>3</v>
      </c>
      <c r="J4145" s="13" t="s">
        <v>126</v>
      </c>
      <c r="K4145" s="15">
        <v>1</v>
      </c>
    </row>
    <row r="4146" spans="7:11" x14ac:dyDescent="0.25">
      <c r="G4146" s="9" t="s">
        <v>7580</v>
      </c>
      <c r="H4146" s="14">
        <v>3</v>
      </c>
      <c r="J4146" s="9" t="s">
        <v>4427</v>
      </c>
      <c r="K4146" s="15">
        <v>1</v>
      </c>
    </row>
    <row r="4147" spans="7:11" x14ac:dyDescent="0.25">
      <c r="G4147" s="11" t="s">
        <v>902</v>
      </c>
      <c r="H4147" s="14">
        <v>3</v>
      </c>
      <c r="J4147" s="11" t="s">
        <v>167</v>
      </c>
      <c r="K4147" s="15">
        <v>1</v>
      </c>
    </row>
    <row r="4148" spans="7:11" x14ac:dyDescent="0.25">
      <c r="G4148" s="13" t="s">
        <v>32</v>
      </c>
      <c r="H4148" s="14">
        <v>3</v>
      </c>
      <c r="J4148" s="13" t="s">
        <v>22</v>
      </c>
      <c r="K4148" s="15">
        <v>1</v>
      </c>
    </row>
    <row r="4149" spans="7:11" x14ac:dyDescent="0.25">
      <c r="G4149" s="9" t="s">
        <v>7880</v>
      </c>
      <c r="H4149" s="14">
        <v>3</v>
      </c>
      <c r="J4149" s="9" t="s">
        <v>4622</v>
      </c>
      <c r="K4149" s="15">
        <v>1</v>
      </c>
    </row>
    <row r="4150" spans="7:11" x14ac:dyDescent="0.25">
      <c r="G4150" s="11" t="s">
        <v>614</v>
      </c>
      <c r="H4150" s="14">
        <v>3</v>
      </c>
      <c r="J4150" s="11" t="s">
        <v>1567</v>
      </c>
      <c r="K4150" s="15">
        <v>1</v>
      </c>
    </row>
    <row r="4151" spans="7:11" x14ac:dyDescent="0.25">
      <c r="G4151" s="13" t="s">
        <v>140</v>
      </c>
      <c r="H4151" s="14">
        <v>3</v>
      </c>
      <c r="J4151" s="13" t="s">
        <v>22</v>
      </c>
      <c r="K4151" s="15">
        <v>1</v>
      </c>
    </row>
    <row r="4152" spans="7:11" x14ac:dyDescent="0.25">
      <c r="G4152" s="9" t="s">
        <v>7821</v>
      </c>
      <c r="H4152" s="14">
        <v>3</v>
      </c>
      <c r="J4152" s="9" t="s">
        <v>4431</v>
      </c>
      <c r="K4152" s="15">
        <v>1</v>
      </c>
    </row>
    <row r="4153" spans="7:11" x14ac:dyDescent="0.25">
      <c r="G4153" s="11" t="s">
        <v>2250</v>
      </c>
      <c r="H4153" s="14">
        <v>3</v>
      </c>
      <c r="J4153" s="11" t="s">
        <v>3078</v>
      </c>
      <c r="K4153" s="15">
        <v>1</v>
      </c>
    </row>
    <row r="4154" spans="7:11" x14ac:dyDescent="0.25">
      <c r="G4154" s="13" t="s">
        <v>32</v>
      </c>
      <c r="H4154" s="14">
        <v>3</v>
      </c>
      <c r="J4154" s="13" t="s">
        <v>22</v>
      </c>
      <c r="K4154" s="15">
        <v>1</v>
      </c>
    </row>
    <row r="4155" spans="7:11" x14ac:dyDescent="0.25">
      <c r="G4155" s="9" t="s">
        <v>8203</v>
      </c>
      <c r="H4155" s="14">
        <v>3</v>
      </c>
      <c r="J4155" s="9" t="s">
        <v>4626</v>
      </c>
      <c r="K4155" s="15">
        <v>1</v>
      </c>
    </row>
    <row r="4156" spans="7:11" x14ac:dyDescent="0.25">
      <c r="G4156" s="11" t="s">
        <v>8195</v>
      </c>
      <c r="H4156" s="14">
        <v>3</v>
      </c>
      <c r="J4156" s="11" t="s">
        <v>1626</v>
      </c>
      <c r="K4156" s="15">
        <v>1</v>
      </c>
    </row>
    <row r="4157" spans="7:11" x14ac:dyDescent="0.25">
      <c r="G4157" s="13" t="s">
        <v>32</v>
      </c>
      <c r="H4157" s="14">
        <v>3</v>
      </c>
      <c r="J4157" s="13" t="s">
        <v>32</v>
      </c>
      <c r="K4157" s="15">
        <v>1</v>
      </c>
    </row>
    <row r="4158" spans="7:11" x14ac:dyDescent="0.25">
      <c r="G4158" s="9" t="s">
        <v>8270</v>
      </c>
      <c r="H4158" s="14">
        <v>3</v>
      </c>
      <c r="J4158" s="9" t="s">
        <v>4433</v>
      </c>
      <c r="K4158" s="15">
        <v>1</v>
      </c>
    </row>
    <row r="4159" spans="7:11" x14ac:dyDescent="0.25">
      <c r="G4159" s="11" t="s">
        <v>871</v>
      </c>
      <c r="H4159" s="14">
        <v>3</v>
      </c>
      <c r="J4159" s="11" t="s">
        <v>4434</v>
      </c>
      <c r="K4159" s="15">
        <v>1</v>
      </c>
    </row>
    <row r="4160" spans="7:11" x14ac:dyDescent="0.25">
      <c r="G4160" s="13" t="s">
        <v>32</v>
      </c>
      <c r="H4160" s="14">
        <v>3</v>
      </c>
      <c r="J4160" s="13" t="s">
        <v>22</v>
      </c>
      <c r="K4160" s="15">
        <v>1</v>
      </c>
    </row>
    <row r="4161" spans="7:11" x14ac:dyDescent="0.25">
      <c r="G4161" s="9" t="s">
        <v>8207</v>
      </c>
      <c r="H4161" s="14">
        <v>3</v>
      </c>
      <c r="J4161" s="9" t="s">
        <v>4644</v>
      </c>
      <c r="K4161" s="15">
        <v>1</v>
      </c>
    </row>
    <row r="4162" spans="7:11" x14ac:dyDescent="0.25">
      <c r="G4162" s="11" t="s">
        <v>167</v>
      </c>
      <c r="H4162" s="14">
        <v>3</v>
      </c>
      <c r="J4162" s="11" t="s">
        <v>200</v>
      </c>
      <c r="K4162" s="15">
        <v>1</v>
      </c>
    </row>
    <row r="4163" spans="7:11" x14ac:dyDescent="0.25">
      <c r="G4163" s="13" t="s">
        <v>22</v>
      </c>
      <c r="H4163" s="14">
        <v>3</v>
      </c>
      <c r="J4163" s="13" t="s">
        <v>32</v>
      </c>
      <c r="K4163" s="15">
        <v>1</v>
      </c>
    </row>
    <row r="4164" spans="7:11" x14ac:dyDescent="0.25">
      <c r="G4164" s="9" t="s">
        <v>7691</v>
      </c>
      <c r="H4164" s="14">
        <v>3</v>
      </c>
      <c r="J4164" s="9" t="s">
        <v>4446</v>
      </c>
      <c r="K4164" s="15">
        <v>1</v>
      </c>
    </row>
    <row r="4165" spans="7:11" x14ac:dyDescent="0.25">
      <c r="G4165" s="11" t="s">
        <v>3262</v>
      </c>
      <c r="H4165" s="14">
        <v>3</v>
      </c>
      <c r="J4165" s="11" t="s">
        <v>458</v>
      </c>
      <c r="K4165" s="15">
        <v>1</v>
      </c>
    </row>
    <row r="4166" spans="7:11" x14ac:dyDescent="0.25">
      <c r="G4166" s="13" t="s">
        <v>120</v>
      </c>
      <c r="H4166" s="14">
        <v>3</v>
      </c>
      <c r="J4166" s="13" t="s">
        <v>79</v>
      </c>
      <c r="K4166" s="15">
        <v>1</v>
      </c>
    </row>
    <row r="4167" spans="7:11" x14ac:dyDescent="0.25">
      <c r="G4167" s="9" t="s">
        <v>8219</v>
      </c>
      <c r="H4167" s="14">
        <v>3</v>
      </c>
      <c r="J4167" s="9" t="s">
        <v>4075</v>
      </c>
      <c r="K4167" s="15">
        <v>1</v>
      </c>
    </row>
    <row r="4168" spans="7:11" x14ac:dyDescent="0.25">
      <c r="G4168" s="11" t="s">
        <v>553</v>
      </c>
      <c r="H4168" s="14">
        <v>3</v>
      </c>
      <c r="J4168" s="11" t="s">
        <v>1303</v>
      </c>
      <c r="K4168" s="15">
        <v>1</v>
      </c>
    </row>
    <row r="4169" spans="7:11" x14ac:dyDescent="0.25">
      <c r="G4169" s="13" t="s">
        <v>32</v>
      </c>
      <c r="H4169" s="14">
        <v>3</v>
      </c>
      <c r="J4169" s="13" t="s">
        <v>22</v>
      </c>
      <c r="K4169" s="15">
        <v>1</v>
      </c>
    </row>
    <row r="4170" spans="7:11" x14ac:dyDescent="0.25">
      <c r="G4170" s="9" t="s">
        <v>7687</v>
      </c>
      <c r="H4170" s="14">
        <v>3</v>
      </c>
      <c r="J4170" s="9" t="s">
        <v>4455</v>
      </c>
      <c r="K4170" s="15">
        <v>1</v>
      </c>
    </row>
    <row r="4171" spans="7:11" x14ac:dyDescent="0.25">
      <c r="G4171" s="11" t="s">
        <v>3331</v>
      </c>
      <c r="H4171" s="14">
        <v>3</v>
      </c>
      <c r="J4171" s="11" t="s">
        <v>691</v>
      </c>
      <c r="K4171" s="15">
        <v>1</v>
      </c>
    </row>
    <row r="4172" spans="7:11" x14ac:dyDescent="0.25">
      <c r="G4172" s="13" t="s">
        <v>22</v>
      </c>
      <c r="H4172" s="14">
        <v>3</v>
      </c>
      <c r="J4172" s="13" t="s">
        <v>126</v>
      </c>
      <c r="K4172" s="15">
        <v>1</v>
      </c>
    </row>
    <row r="4173" spans="7:11" x14ac:dyDescent="0.25">
      <c r="G4173" s="9" t="s">
        <v>7586</v>
      </c>
      <c r="H4173" s="14">
        <v>3</v>
      </c>
      <c r="J4173" s="9" t="s">
        <v>4373</v>
      </c>
      <c r="K4173" s="15">
        <v>1</v>
      </c>
    </row>
    <row r="4174" spans="7:11" x14ac:dyDescent="0.25">
      <c r="G4174" s="11" t="s">
        <v>902</v>
      </c>
      <c r="H4174" s="14">
        <v>3</v>
      </c>
      <c r="J4174" s="11" t="s">
        <v>684</v>
      </c>
      <c r="K4174" s="15">
        <v>1</v>
      </c>
    </row>
    <row r="4175" spans="7:11" x14ac:dyDescent="0.25">
      <c r="G4175" s="13" t="s">
        <v>32</v>
      </c>
      <c r="H4175" s="14">
        <v>3</v>
      </c>
      <c r="J4175" s="13" t="s">
        <v>32</v>
      </c>
      <c r="K4175" s="15">
        <v>1</v>
      </c>
    </row>
    <row r="4176" spans="7:11" x14ac:dyDescent="0.25">
      <c r="G4176" s="9" t="s">
        <v>7835</v>
      </c>
      <c r="H4176" s="14">
        <v>3</v>
      </c>
      <c r="J4176" s="9" t="s">
        <v>4325</v>
      </c>
      <c r="K4176" s="15">
        <v>1</v>
      </c>
    </row>
    <row r="4177" spans="7:11" x14ac:dyDescent="0.25">
      <c r="G4177" s="11" t="s">
        <v>167</v>
      </c>
      <c r="H4177" s="14">
        <v>3</v>
      </c>
      <c r="J4177" s="11" t="s">
        <v>2551</v>
      </c>
      <c r="K4177" s="15">
        <v>1</v>
      </c>
    </row>
    <row r="4178" spans="7:11" x14ac:dyDescent="0.25">
      <c r="G4178" s="13" t="s">
        <v>22</v>
      </c>
      <c r="H4178" s="14">
        <v>3</v>
      </c>
      <c r="J4178" s="13" t="s">
        <v>32</v>
      </c>
      <c r="K4178" s="15">
        <v>1</v>
      </c>
    </row>
    <row r="4179" spans="7:11" x14ac:dyDescent="0.25">
      <c r="G4179" s="9" t="s">
        <v>7679</v>
      </c>
      <c r="H4179" s="14">
        <v>3</v>
      </c>
      <c r="J4179" s="9" t="s">
        <v>4674</v>
      </c>
      <c r="K4179" s="15">
        <v>1</v>
      </c>
    </row>
    <row r="4180" spans="7:11" x14ac:dyDescent="0.25">
      <c r="G4180" s="11" t="s">
        <v>2502</v>
      </c>
      <c r="H4180" s="14">
        <v>3</v>
      </c>
      <c r="J4180" s="11" t="s">
        <v>2250</v>
      </c>
      <c r="K4180" s="15">
        <v>1</v>
      </c>
    </row>
    <row r="4181" spans="7:11" x14ac:dyDescent="0.25">
      <c r="G4181" s="13" t="s">
        <v>120</v>
      </c>
      <c r="H4181" s="14">
        <v>3</v>
      </c>
      <c r="J4181" s="13" t="s">
        <v>126</v>
      </c>
      <c r="K4181" s="15">
        <v>1</v>
      </c>
    </row>
    <row r="4182" spans="7:11" x14ac:dyDescent="0.25">
      <c r="G4182" s="9" t="s">
        <v>8095</v>
      </c>
      <c r="H4182" s="14">
        <v>3</v>
      </c>
      <c r="J4182" s="9" t="s">
        <v>4333</v>
      </c>
      <c r="K4182" s="15">
        <v>1</v>
      </c>
    </row>
    <row r="4183" spans="7:11" x14ac:dyDescent="0.25">
      <c r="G4183" s="11" t="s">
        <v>3068</v>
      </c>
      <c r="H4183" s="14">
        <v>3</v>
      </c>
      <c r="J4183" s="11" t="s">
        <v>1350</v>
      </c>
      <c r="K4183" s="15">
        <v>1</v>
      </c>
    </row>
    <row r="4184" spans="7:11" x14ac:dyDescent="0.25">
      <c r="G4184" s="13" t="s">
        <v>22</v>
      </c>
      <c r="H4184" s="14">
        <v>3</v>
      </c>
      <c r="J4184" s="13" t="s">
        <v>120</v>
      </c>
      <c r="K4184" s="15">
        <v>1</v>
      </c>
    </row>
    <row r="4185" spans="7:11" x14ac:dyDescent="0.25">
      <c r="G4185" s="9" t="s">
        <v>8260</v>
      </c>
      <c r="H4185" s="14">
        <v>3</v>
      </c>
      <c r="J4185" s="9" t="s">
        <v>3925</v>
      </c>
      <c r="K4185" s="15">
        <v>1</v>
      </c>
    </row>
    <row r="4186" spans="7:11" x14ac:dyDescent="0.25">
      <c r="G4186" s="11" t="s">
        <v>1598</v>
      </c>
      <c r="H4186" s="14">
        <v>3</v>
      </c>
      <c r="J4186" s="11" t="s">
        <v>1591</v>
      </c>
      <c r="K4186" s="15">
        <v>1</v>
      </c>
    </row>
    <row r="4187" spans="7:11" x14ac:dyDescent="0.25">
      <c r="G4187" s="13" t="s">
        <v>22</v>
      </c>
      <c r="H4187" s="14">
        <v>3</v>
      </c>
      <c r="J4187" s="13" t="s">
        <v>32</v>
      </c>
      <c r="K4187" s="15">
        <v>1</v>
      </c>
    </row>
    <row r="4188" spans="7:11" x14ac:dyDescent="0.25">
      <c r="G4188" s="9" t="s">
        <v>8199</v>
      </c>
      <c r="H4188" s="14">
        <v>3</v>
      </c>
      <c r="J4188" s="9" t="s">
        <v>3787</v>
      </c>
      <c r="K4188" s="15">
        <v>1</v>
      </c>
    </row>
    <row r="4189" spans="7:11" x14ac:dyDescent="0.25">
      <c r="G4189" s="11" t="s">
        <v>8195</v>
      </c>
      <c r="H4189" s="14">
        <v>3</v>
      </c>
      <c r="J4189" s="11" t="s">
        <v>2009</v>
      </c>
      <c r="K4189" s="15">
        <v>1</v>
      </c>
    </row>
    <row r="4190" spans="7:11" x14ac:dyDescent="0.25">
      <c r="G4190" s="13" t="s">
        <v>32</v>
      </c>
      <c r="H4190" s="14">
        <v>3</v>
      </c>
      <c r="J4190" s="13" t="s">
        <v>120</v>
      </c>
      <c r="K4190" s="15">
        <v>1</v>
      </c>
    </row>
    <row r="4191" spans="7:11" x14ac:dyDescent="0.25">
      <c r="G4191" s="9" t="s">
        <v>7594</v>
      </c>
      <c r="H4191" s="14">
        <v>3</v>
      </c>
      <c r="J4191" s="9" t="s">
        <v>3705</v>
      </c>
      <c r="K4191" s="15">
        <v>1</v>
      </c>
    </row>
    <row r="4192" spans="7:11" x14ac:dyDescent="0.25">
      <c r="G4192" s="11" t="s">
        <v>167</v>
      </c>
      <c r="H4192" s="14">
        <v>3</v>
      </c>
      <c r="J4192" s="11" t="s">
        <v>35</v>
      </c>
      <c r="K4192" s="15">
        <v>1</v>
      </c>
    </row>
    <row r="4193" spans="7:11" x14ac:dyDescent="0.25">
      <c r="G4193" s="13" t="s">
        <v>22</v>
      </c>
      <c r="H4193" s="14">
        <v>3</v>
      </c>
      <c r="J4193" s="13" t="s">
        <v>22</v>
      </c>
      <c r="K4193" s="15">
        <v>1</v>
      </c>
    </row>
    <row r="4194" spans="7:11" x14ac:dyDescent="0.25">
      <c r="G4194" s="9" t="s">
        <v>7968</v>
      </c>
      <c r="H4194" s="14">
        <v>3</v>
      </c>
      <c r="J4194" s="9" t="s">
        <v>3157</v>
      </c>
      <c r="K4194" s="15">
        <v>1</v>
      </c>
    </row>
    <row r="4195" spans="7:11" x14ac:dyDescent="0.25">
      <c r="G4195" s="11" t="s">
        <v>745</v>
      </c>
      <c r="H4195" s="14">
        <v>3</v>
      </c>
      <c r="J4195" s="11" t="s">
        <v>750</v>
      </c>
      <c r="K4195" s="15">
        <v>1</v>
      </c>
    </row>
    <row r="4196" spans="7:11" x14ac:dyDescent="0.25">
      <c r="G4196" s="13" t="s">
        <v>32</v>
      </c>
      <c r="H4196" s="14">
        <v>3</v>
      </c>
      <c r="J4196" s="13" t="s">
        <v>32</v>
      </c>
      <c r="K4196" s="15">
        <v>1</v>
      </c>
    </row>
    <row r="4197" spans="7:11" x14ac:dyDescent="0.25">
      <c r="G4197" s="9" t="s">
        <v>8110</v>
      </c>
      <c r="H4197" s="14">
        <v>3</v>
      </c>
      <c r="J4197" s="9" t="s">
        <v>3469</v>
      </c>
      <c r="K4197" s="15">
        <v>1</v>
      </c>
    </row>
    <row r="4198" spans="7:11" x14ac:dyDescent="0.25">
      <c r="G4198" s="11" t="s">
        <v>745</v>
      </c>
      <c r="H4198" s="14">
        <v>3</v>
      </c>
      <c r="J4198" s="11" t="s">
        <v>1848</v>
      </c>
      <c r="K4198" s="15">
        <v>1</v>
      </c>
    </row>
    <row r="4199" spans="7:11" x14ac:dyDescent="0.25">
      <c r="G4199" s="13" t="s">
        <v>120</v>
      </c>
      <c r="H4199" s="14">
        <v>3</v>
      </c>
      <c r="J4199" s="13" t="s">
        <v>32</v>
      </c>
      <c r="K4199" s="15">
        <v>1</v>
      </c>
    </row>
    <row r="4200" spans="7:11" x14ac:dyDescent="0.25">
      <c r="G4200" s="9" t="s">
        <v>7645</v>
      </c>
      <c r="H4200" s="14">
        <v>3</v>
      </c>
      <c r="J4200" s="9" t="s">
        <v>3748</v>
      </c>
      <c r="K4200" s="15">
        <v>1</v>
      </c>
    </row>
    <row r="4201" spans="7:11" x14ac:dyDescent="0.25">
      <c r="G4201" s="11" t="s">
        <v>3755</v>
      </c>
      <c r="H4201" s="14">
        <v>3</v>
      </c>
      <c r="J4201" s="11" t="s">
        <v>754</v>
      </c>
      <c r="K4201" s="15">
        <v>1</v>
      </c>
    </row>
    <row r="4202" spans="7:11" x14ac:dyDescent="0.25">
      <c r="G4202" s="13" t="s">
        <v>32</v>
      </c>
      <c r="H4202" s="14">
        <v>3</v>
      </c>
      <c r="J4202" s="13" t="s">
        <v>32</v>
      </c>
      <c r="K4202" s="15">
        <v>1</v>
      </c>
    </row>
    <row r="4203" spans="7:11" x14ac:dyDescent="0.25">
      <c r="G4203" s="9" t="s">
        <v>8116</v>
      </c>
      <c r="H4203" s="14">
        <v>3</v>
      </c>
      <c r="J4203" s="9" t="s">
        <v>3141</v>
      </c>
      <c r="K4203" s="15">
        <v>1</v>
      </c>
    </row>
    <row r="4204" spans="7:11" x14ac:dyDescent="0.25">
      <c r="G4204" s="11" t="s">
        <v>745</v>
      </c>
      <c r="H4204" s="14">
        <v>3</v>
      </c>
      <c r="J4204" s="11" t="s">
        <v>1110</v>
      </c>
      <c r="K4204" s="15">
        <v>1</v>
      </c>
    </row>
    <row r="4205" spans="7:11" x14ac:dyDescent="0.25">
      <c r="G4205" s="13" t="s">
        <v>120</v>
      </c>
      <c r="H4205" s="14">
        <v>3</v>
      </c>
      <c r="J4205" s="13" t="s">
        <v>619</v>
      </c>
      <c r="K4205" s="15">
        <v>1</v>
      </c>
    </row>
    <row r="4206" spans="7:11" x14ac:dyDescent="0.25">
      <c r="G4206" s="9" t="s">
        <v>7941</v>
      </c>
      <c r="H4206" s="14">
        <v>3</v>
      </c>
      <c r="J4206" s="9" t="s">
        <v>3192</v>
      </c>
      <c r="K4206" s="15">
        <v>1</v>
      </c>
    </row>
    <row r="4207" spans="7:11" x14ac:dyDescent="0.25">
      <c r="G4207" s="11" t="s">
        <v>3819</v>
      </c>
      <c r="H4207" s="14">
        <v>3</v>
      </c>
      <c r="J4207" s="11" t="s">
        <v>450</v>
      </c>
      <c r="K4207" s="15">
        <v>1</v>
      </c>
    </row>
    <row r="4208" spans="7:11" x14ac:dyDescent="0.25">
      <c r="G4208" s="13" t="s">
        <v>32</v>
      </c>
      <c r="H4208" s="14">
        <v>3</v>
      </c>
      <c r="J4208" s="13" t="s">
        <v>32</v>
      </c>
      <c r="K4208" s="15">
        <v>1</v>
      </c>
    </row>
    <row r="4209" spans="7:11" x14ac:dyDescent="0.25">
      <c r="G4209" s="9" t="s">
        <v>7188</v>
      </c>
      <c r="H4209" s="14">
        <v>3</v>
      </c>
      <c r="J4209" s="9" t="s">
        <v>3483</v>
      </c>
      <c r="K4209" s="15">
        <v>1</v>
      </c>
    </row>
    <row r="4210" spans="7:11" x14ac:dyDescent="0.25">
      <c r="G4210" s="11" t="s">
        <v>1507</v>
      </c>
      <c r="H4210" s="14">
        <v>3</v>
      </c>
      <c r="J4210" s="11" t="s">
        <v>1637</v>
      </c>
      <c r="K4210" s="15">
        <v>1</v>
      </c>
    </row>
    <row r="4211" spans="7:11" x14ac:dyDescent="0.25">
      <c r="G4211" s="13" t="s">
        <v>32</v>
      </c>
      <c r="H4211" s="14">
        <v>3</v>
      </c>
      <c r="J4211" s="13" t="s">
        <v>32</v>
      </c>
      <c r="K4211" s="15">
        <v>1</v>
      </c>
    </row>
    <row r="4212" spans="7:11" x14ac:dyDescent="0.25">
      <c r="G4212" s="9" t="s">
        <v>7112</v>
      </c>
      <c r="H4212" s="14">
        <v>3</v>
      </c>
      <c r="J4212" s="9" t="s">
        <v>3361</v>
      </c>
      <c r="K4212" s="15">
        <v>1</v>
      </c>
    </row>
    <row r="4213" spans="7:11" x14ac:dyDescent="0.25">
      <c r="G4213" s="11" t="s">
        <v>3989</v>
      </c>
      <c r="H4213" s="14">
        <v>3</v>
      </c>
      <c r="J4213" s="11" t="s">
        <v>1265</v>
      </c>
      <c r="K4213" s="15">
        <v>1</v>
      </c>
    </row>
    <row r="4214" spans="7:11" x14ac:dyDescent="0.25">
      <c r="G4214" s="13" t="s">
        <v>120</v>
      </c>
      <c r="H4214" s="14">
        <v>3</v>
      </c>
      <c r="J4214" s="13" t="s">
        <v>22</v>
      </c>
      <c r="K4214" s="15">
        <v>1</v>
      </c>
    </row>
    <row r="4215" spans="7:11" x14ac:dyDescent="0.25">
      <c r="G4215" s="9" t="s">
        <v>7192</v>
      </c>
      <c r="H4215" s="14">
        <v>3</v>
      </c>
      <c r="J4215" s="9" t="s">
        <v>3211</v>
      </c>
      <c r="K4215" s="15">
        <v>1</v>
      </c>
    </row>
    <row r="4216" spans="7:11" x14ac:dyDescent="0.25">
      <c r="G4216" s="11" t="s">
        <v>1507</v>
      </c>
      <c r="H4216" s="14">
        <v>3</v>
      </c>
      <c r="J4216" s="11" t="s">
        <v>2551</v>
      </c>
      <c r="K4216" s="15">
        <v>1</v>
      </c>
    </row>
    <row r="4217" spans="7:11" x14ac:dyDescent="0.25">
      <c r="G4217" s="13" t="s">
        <v>32</v>
      </c>
      <c r="H4217" s="14">
        <v>3</v>
      </c>
      <c r="J4217" s="13" t="s">
        <v>32</v>
      </c>
      <c r="K4217" s="15">
        <v>1</v>
      </c>
    </row>
    <row r="4218" spans="7:11" x14ac:dyDescent="0.25">
      <c r="G4218" s="9" t="s">
        <v>7320</v>
      </c>
      <c r="H4218" s="14">
        <v>3</v>
      </c>
      <c r="J4218" s="9" t="s">
        <v>3726</v>
      </c>
      <c r="K4218" s="15">
        <v>1</v>
      </c>
    </row>
    <row r="4219" spans="7:11" x14ac:dyDescent="0.25">
      <c r="G4219" s="11" t="s">
        <v>937</v>
      </c>
      <c r="H4219" s="14">
        <v>3</v>
      </c>
      <c r="J4219" s="11" t="s">
        <v>1221</v>
      </c>
      <c r="K4219" s="15">
        <v>1</v>
      </c>
    </row>
    <row r="4220" spans="7:11" x14ac:dyDescent="0.25">
      <c r="G4220" s="13" t="s">
        <v>32</v>
      </c>
      <c r="H4220" s="14">
        <v>3</v>
      </c>
      <c r="J4220" s="13" t="s">
        <v>22</v>
      </c>
      <c r="K4220" s="15">
        <v>1</v>
      </c>
    </row>
    <row r="4221" spans="7:11" x14ac:dyDescent="0.25">
      <c r="G4221" s="9" t="s">
        <v>7446</v>
      </c>
      <c r="H4221" s="14">
        <v>3</v>
      </c>
      <c r="J4221" s="9" t="s">
        <v>3213</v>
      </c>
      <c r="K4221" s="15">
        <v>1</v>
      </c>
    </row>
    <row r="4222" spans="7:11" x14ac:dyDescent="0.25">
      <c r="G4222" s="11" t="s">
        <v>3114</v>
      </c>
      <c r="H4222" s="14">
        <v>3</v>
      </c>
      <c r="J4222" s="11" t="s">
        <v>1817</v>
      </c>
      <c r="K4222" s="15">
        <v>1</v>
      </c>
    </row>
    <row r="4223" spans="7:11" x14ac:dyDescent="0.25">
      <c r="G4223" s="13" t="s">
        <v>32</v>
      </c>
      <c r="H4223" s="14">
        <v>3</v>
      </c>
      <c r="J4223" s="13" t="s">
        <v>32</v>
      </c>
      <c r="K4223" s="15">
        <v>1</v>
      </c>
    </row>
    <row r="4224" spans="7:11" x14ac:dyDescent="0.25">
      <c r="G4224" s="9" t="s">
        <v>7086</v>
      </c>
      <c r="H4224" s="14">
        <v>3</v>
      </c>
      <c r="J4224" s="9" t="s">
        <v>3402</v>
      </c>
      <c r="K4224" s="15">
        <v>1</v>
      </c>
    </row>
    <row r="4225" spans="7:11" x14ac:dyDescent="0.25">
      <c r="G4225" s="11" t="s">
        <v>7084</v>
      </c>
      <c r="H4225" s="14">
        <v>3</v>
      </c>
      <c r="J4225" s="11" t="s">
        <v>871</v>
      </c>
      <c r="K4225" s="15">
        <v>1</v>
      </c>
    </row>
    <row r="4226" spans="7:11" x14ac:dyDescent="0.25">
      <c r="G4226" s="13" t="s">
        <v>120</v>
      </c>
      <c r="H4226" s="14">
        <v>3</v>
      </c>
      <c r="J4226" s="13" t="s">
        <v>32</v>
      </c>
      <c r="K4226" s="15">
        <v>1</v>
      </c>
    </row>
    <row r="4227" spans="7:11" x14ac:dyDescent="0.25">
      <c r="G4227" s="9" t="s">
        <v>7501</v>
      </c>
      <c r="H4227" s="14">
        <v>3</v>
      </c>
      <c r="J4227" s="9" t="s">
        <v>3490</v>
      </c>
      <c r="K4227" s="15">
        <v>1</v>
      </c>
    </row>
    <row r="4228" spans="7:11" x14ac:dyDescent="0.25">
      <c r="G4228" s="11" t="s">
        <v>2888</v>
      </c>
      <c r="H4228" s="14">
        <v>3</v>
      </c>
      <c r="J4228" s="11" t="s">
        <v>1817</v>
      </c>
      <c r="K4228" s="15">
        <v>1</v>
      </c>
    </row>
    <row r="4229" spans="7:11" x14ac:dyDescent="0.25">
      <c r="G4229" s="13" t="s">
        <v>22</v>
      </c>
      <c r="H4229" s="14">
        <v>3</v>
      </c>
      <c r="J4229" s="13" t="s">
        <v>22</v>
      </c>
      <c r="K4229" s="15">
        <v>1</v>
      </c>
    </row>
    <row r="4230" spans="7:11" x14ac:dyDescent="0.25">
      <c r="G4230" s="9" t="s">
        <v>7333</v>
      </c>
      <c r="H4230" s="14">
        <v>3</v>
      </c>
      <c r="J4230" s="9" t="s">
        <v>3410</v>
      </c>
      <c r="K4230" s="15">
        <v>1</v>
      </c>
    </row>
    <row r="4231" spans="7:11" x14ac:dyDescent="0.25">
      <c r="G4231" s="11" t="s">
        <v>2915</v>
      </c>
      <c r="H4231" s="14">
        <v>3</v>
      </c>
      <c r="J4231" s="11" t="s">
        <v>871</v>
      </c>
      <c r="K4231" s="15">
        <v>1</v>
      </c>
    </row>
    <row r="4232" spans="7:11" x14ac:dyDescent="0.25">
      <c r="G4232" s="13" t="s">
        <v>126</v>
      </c>
      <c r="H4232" s="14">
        <v>3</v>
      </c>
      <c r="J4232" s="13" t="s">
        <v>32</v>
      </c>
      <c r="K4232" s="15">
        <v>1</v>
      </c>
    </row>
    <row r="4233" spans="7:11" x14ac:dyDescent="0.25">
      <c r="G4233" s="9" t="s">
        <v>7316</v>
      </c>
      <c r="H4233" s="14">
        <v>3</v>
      </c>
      <c r="J4233" s="9" t="s">
        <v>3223</v>
      </c>
      <c r="K4233" s="15">
        <v>1</v>
      </c>
    </row>
    <row r="4234" spans="7:11" x14ac:dyDescent="0.25">
      <c r="G4234" s="11" t="s">
        <v>937</v>
      </c>
      <c r="H4234" s="14">
        <v>3</v>
      </c>
      <c r="J4234" s="11" t="s">
        <v>995</v>
      </c>
      <c r="K4234" s="15">
        <v>1</v>
      </c>
    </row>
    <row r="4235" spans="7:11" x14ac:dyDescent="0.25">
      <c r="G4235" s="13" t="s">
        <v>32</v>
      </c>
      <c r="H4235" s="14">
        <v>3</v>
      </c>
      <c r="J4235" s="13" t="s">
        <v>79</v>
      </c>
      <c r="K4235" s="15">
        <v>1</v>
      </c>
    </row>
    <row r="4236" spans="7:11" x14ac:dyDescent="0.25">
      <c r="G4236" s="9" t="s">
        <v>7048</v>
      </c>
      <c r="H4236" s="14">
        <v>3</v>
      </c>
      <c r="J4236" s="9" t="s">
        <v>3858</v>
      </c>
      <c r="K4236" s="15">
        <v>1</v>
      </c>
    </row>
    <row r="4237" spans="7:11" x14ac:dyDescent="0.25">
      <c r="G4237" s="11" t="s">
        <v>427</v>
      </c>
      <c r="H4237" s="14">
        <v>3</v>
      </c>
      <c r="J4237" s="11" t="s">
        <v>918</v>
      </c>
      <c r="K4237" s="15">
        <v>1</v>
      </c>
    </row>
    <row r="4238" spans="7:11" x14ac:dyDescent="0.25">
      <c r="G4238" s="13" t="s">
        <v>120</v>
      </c>
      <c r="H4238" s="14">
        <v>3</v>
      </c>
      <c r="J4238" s="13" t="s">
        <v>32</v>
      </c>
      <c r="K4238" s="15">
        <v>1</v>
      </c>
    </row>
    <row r="4239" spans="7:11" x14ac:dyDescent="0.25">
      <c r="G4239" s="9" t="s">
        <v>6915</v>
      </c>
      <c r="H4239" s="14">
        <v>3</v>
      </c>
      <c r="J4239" s="9" t="s">
        <v>3241</v>
      </c>
      <c r="K4239" s="15">
        <v>1</v>
      </c>
    </row>
    <row r="4240" spans="7:11" x14ac:dyDescent="0.25">
      <c r="G4240" s="11" t="s">
        <v>1907</v>
      </c>
      <c r="H4240" s="14">
        <v>3</v>
      </c>
      <c r="J4240" s="11" t="s">
        <v>3242</v>
      </c>
      <c r="K4240" s="15">
        <v>1</v>
      </c>
    </row>
    <row r="4241" spans="7:11" x14ac:dyDescent="0.25">
      <c r="G4241" s="13" t="s">
        <v>22</v>
      </c>
      <c r="H4241" s="14">
        <v>3</v>
      </c>
      <c r="J4241" s="13" t="s">
        <v>32</v>
      </c>
      <c r="K4241" s="15">
        <v>1</v>
      </c>
    </row>
    <row r="4242" spans="7:11" x14ac:dyDescent="0.25">
      <c r="G4242" s="9" t="s">
        <v>6971</v>
      </c>
      <c r="H4242" s="14">
        <v>3</v>
      </c>
      <c r="J4242" s="9" t="s">
        <v>3903</v>
      </c>
      <c r="K4242" s="15">
        <v>1</v>
      </c>
    </row>
    <row r="4243" spans="7:11" x14ac:dyDescent="0.25">
      <c r="G4243" s="11" t="s">
        <v>6959</v>
      </c>
      <c r="H4243" s="14">
        <v>3</v>
      </c>
      <c r="J4243" s="11" t="s">
        <v>1486</v>
      </c>
      <c r="K4243" s="15">
        <v>1</v>
      </c>
    </row>
    <row r="4244" spans="7:11" x14ac:dyDescent="0.25">
      <c r="G4244" s="13" t="s">
        <v>32</v>
      </c>
      <c r="H4244" s="14">
        <v>3</v>
      </c>
      <c r="J4244" s="13" t="s">
        <v>79</v>
      </c>
      <c r="K4244" s="15">
        <v>1</v>
      </c>
    </row>
    <row r="4245" spans="7:11" x14ac:dyDescent="0.25">
      <c r="G4245" s="9" t="s">
        <v>6936</v>
      </c>
      <c r="H4245" s="14">
        <v>3</v>
      </c>
      <c r="J4245" s="9" t="s">
        <v>3502</v>
      </c>
      <c r="K4245" s="15">
        <v>1</v>
      </c>
    </row>
    <row r="4246" spans="7:11" x14ac:dyDescent="0.25">
      <c r="G4246" s="11" t="s">
        <v>887</v>
      </c>
      <c r="H4246" s="14">
        <v>3</v>
      </c>
      <c r="J4246" s="11" t="s">
        <v>995</v>
      </c>
      <c r="K4246" s="15">
        <v>1</v>
      </c>
    </row>
    <row r="4247" spans="7:11" x14ac:dyDescent="0.25">
      <c r="G4247" s="13" t="s">
        <v>120</v>
      </c>
      <c r="H4247" s="14">
        <v>3</v>
      </c>
      <c r="J4247" s="13" t="s">
        <v>32</v>
      </c>
      <c r="K4247" s="15">
        <v>1</v>
      </c>
    </row>
    <row r="4248" spans="7:11" x14ac:dyDescent="0.25">
      <c r="G4248" s="9" t="s">
        <v>7351</v>
      </c>
      <c r="H4248" s="14">
        <v>3</v>
      </c>
      <c r="J4248" s="9" t="s">
        <v>3375</v>
      </c>
      <c r="K4248" s="15">
        <v>1</v>
      </c>
    </row>
    <row r="4249" spans="7:11" x14ac:dyDescent="0.25">
      <c r="G4249" s="11" t="s">
        <v>2645</v>
      </c>
      <c r="H4249" s="14">
        <v>3</v>
      </c>
      <c r="J4249" s="11" t="s">
        <v>1626</v>
      </c>
      <c r="K4249" s="15">
        <v>1</v>
      </c>
    </row>
    <row r="4250" spans="7:11" x14ac:dyDescent="0.25">
      <c r="G4250" s="13" t="s">
        <v>126</v>
      </c>
      <c r="H4250" s="14">
        <v>3</v>
      </c>
      <c r="J4250" s="13" t="s">
        <v>32</v>
      </c>
      <c r="K4250" s="15">
        <v>1</v>
      </c>
    </row>
    <row r="4251" spans="7:11" x14ac:dyDescent="0.25">
      <c r="G4251" s="9" t="s">
        <v>6965</v>
      </c>
      <c r="H4251" s="14">
        <v>3</v>
      </c>
      <c r="J4251" s="9" t="s">
        <v>3255</v>
      </c>
      <c r="K4251" s="15">
        <v>1</v>
      </c>
    </row>
    <row r="4252" spans="7:11" x14ac:dyDescent="0.25">
      <c r="G4252" s="11" t="s">
        <v>6959</v>
      </c>
      <c r="H4252" s="14">
        <v>3</v>
      </c>
      <c r="J4252" s="11" t="s">
        <v>3258</v>
      </c>
      <c r="K4252" s="15">
        <v>1</v>
      </c>
    </row>
    <row r="4253" spans="7:11" x14ac:dyDescent="0.25">
      <c r="G4253" s="13" t="s">
        <v>32</v>
      </c>
      <c r="H4253" s="14">
        <v>3</v>
      </c>
      <c r="J4253" s="13" t="s">
        <v>126</v>
      </c>
      <c r="K4253" s="15">
        <v>1</v>
      </c>
    </row>
    <row r="4254" spans="7:11" x14ac:dyDescent="0.25">
      <c r="G4254" s="9" t="s">
        <v>7353</v>
      </c>
      <c r="H4254" s="14">
        <v>3</v>
      </c>
      <c r="J4254" s="9" t="s">
        <v>3712</v>
      </c>
      <c r="K4254" s="15">
        <v>1</v>
      </c>
    </row>
    <row r="4255" spans="7:11" x14ac:dyDescent="0.25">
      <c r="G4255" s="11" t="s">
        <v>509</v>
      </c>
      <c r="H4255" s="14">
        <v>3</v>
      </c>
      <c r="J4255" s="11" t="s">
        <v>35</v>
      </c>
      <c r="K4255" s="15">
        <v>1</v>
      </c>
    </row>
    <row r="4256" spans="7:11" x14ac:dyDescent="0.25">
      <c r="G4256" s="13" t="s">
        <v>79</v>
      </c>
      <c r="H4256" s="14">
        <v>3</v>
      </c>
      <c r="J4256" s="13" t="s">
        <v>126</v>
      </c>
      <c r="K4256" s="15">
        <v>1</v>
      </c>
    </row>
    <row r="4257" spans="7:11" x14ac:dyDescent="0.25">
      <c r="G4257" s="9" t="s">
        <v>7295</v>
      </c>
      <c r="H4257" s="14">
        <v>3</v>
      </c>
      <c r="J4257" s="9" t="s">
        <v>3102</v>
      </c>
      <c r="K4257" s="15">
        <v>1</v>
      </c>
    </row>
    <row r="4258" spans="7:11" x14ac:dyDescent="0.25">
      <c r="G4258" s="11" t="s">
        <v>7293</v>
      </c>
      <c r="H4258" s="14">
        <v>3</v>
      </c>
      <c r="J4258" s="11" t="s">
        <v>867</v>
      </c>
      <c r="K4258" s="15">
        <v>1</v>
      </c>
    </row>
    <row r="4259" spans="7:11" x14ac:dyDescent="0.25">
      <c r="G4259" s="13" t="s">
        <v>32</v>
      </c>
      <c r="H4259" s="14">
        <v>3</v>
      </c>
      <c r="J4259" s="13" t="s">
        <v>619</v>
      </c>
      <c r="K4259" s="15">
        <v>1</v>
      </c>
    </row>
    <row r="4260" spans="7:11" x14ac:dyDescent="0.25">
      <c r="G4260" s="9" t="s">
        <v>6888</v>
      </c>
      <c r="H4260" s="14">
        <v>3</v>
      </c>
      <c r="J4260" s="9" t="s">
        <v>3399</v>
      </c>
      <c r="K4260" s="15">
        <v>1</v>
      </c>
    </row>
    <row r="4261" spans="7:11" x14ac:dyDescent="0.25">
      <c r="G4261" s="11" t="s">
        <v>2170</v>
      </c>
      <c r="H4261" s="14">
        <v>3</v>
      </c>
      <c r="J4261" s="11" t="s">
        <v>74</v>
      </c>
      <c r="K4261" s="15">
        <v>1</v>
      </c>
    </row>
    <row r="4262" spans="7:11" x14ac:dyDescent="0.25">
      <c r="G4262" s="13" t="s">
        <v>22</v>
      </c>
      <c r="H4262" s="14">
        <v>3</v>
      </c>
      <c r="J4262" s="13" t="s">
        <v>64</v>
      </c>
      <c r="K4262" s="15">
        <v>1</v>
      </c>
    </row>
    <row r="4263" spans="7:11" x14ac:dyDescent="0.25">
      <c r="G4263" s="9" t="s">
        <v>7525</v>
      </c>
      <c r="H4263" s="14">
        <v>3</v>
      </c>
      <c r="J4263" s="9" t="s">
        <v>3261</v>
      </c>
      <c r="K4263" s="15">
        <v>1</v>
      </c>
    </row>
    <row r="4264" spans="7:11" x14ac:dyDescent="0.25">
      <c r="G4264" s="11" t="s">
        <v>2250</v>
      </c>
      <c r="H4264" s="14">
        <v>3</v>
      </c>
      <c r="J4264" s="11" t="s">
        <v>3262</v>
      </c>
      <c r="K4264" s="15">
        <v>1</v>
      </c>
    </row>
    <row r="4265" spans="7:11" x14ac:dyDescent="0.25">
      <c r="G4265" s="13" t="s">
        <v>22</v>
      </c>
      <c r="H4265" s="14">
        <v>3</v>
      </c>
      <c r="J4265" s="13" t="s">
        <v>120</v>
      </c>
      <c r="K4265" s="15">
        <v>1</v>
      </c>
    </row>
    <row r="4266" spans="7:11" x14ac:dyDescent="0.25">
      <c r="G4266" s="9" t="s">
        <v>7362</v>
      </c>
      <c r="H4266" s="14">
        <v>3</v>
      </c>
      <c r="J4266" s="9" t="s">
        <v>3752</v>
      </c>
      <c r="K4266" s="15">
        <v>1</v>
      </c>
    </row>
    <row r="4267" spans="7:11" x14ac:dyDescent="0.25">
      <c r="G4267" s="11" t="s">
        <v>7360</v>
      </c>
      <c r="H4267" s="14">
        <v>3</v>
      </c>
      <c r="J4267" s="11" t="s">
        <v>3755</v>
      </c>
      <c r="K4267" s="15">
        <v>1</v>
      </c>
    </row>
    <row r="4268" spans="7:11" x14ac:dyDescent="0.25">
      <c r="G4268" s="13" t="s">
        <v>32</v>
      </c>
      <c r="H4268" s="14">
        <v>3</v>
      </c>
      <c r="J4268" s="13" t="s">
        <v>32</v>
      </c>
      <c r="K4268" s="15">
        <v>1</v>
      </c>
    </row>
    <row r="4269" spans="7:11" x14ac:dyDescent="0.25">
      <c r="G4269" s="9" t="s">
        <v>7106</v>
      </c>
      <c r="H4269" s="14">
        <v>3</v>
      </c>
      <c r="J4269" s="9" t="s">
        <v>3907</v>
      </c>
      <c r="K4269" s="15">
        <v>1</v>
      </c>
    </row>
    <row r="4270" spans="7:11" x14ac:dyDescent="0.25">
      <c r="G4270" s="11" t="s">
        <v>35</v>
      </c>
      <c r="H4270" s="14">
        <v>3</v>
      </c>
      <c r="J4270" s="11" t="s">
        <v>918</v>
      </c>
      <c r="K4270" s="15">
        <v>1</v>
      </c>
    </row>
    <row r="4271" spans="7:11" x14ac:dyDescent="0.25">
      <c r="G4271" s="13" t="s">
        <v>120</v>
      </c>
      <c r="H4271" s="14">
        <v>3</v>
      </c>
      <c r="J4271" s="13" t="s">
        <v>32</v>
      </c>
      <c r="K4271" s="15">
        <v>1</v>
      </c>
    </row>
    <row r="4272" spans="7:11" x14ac:dyDescent="0.25">
      <c r="G4272" s="9" t="s">
        <v>6940</v>
      </c>
      <c r="H4272" s="14">
        <v>3</v>
      </c>
      <c r="J4272" s="9" t="s">
        <v>3775</v>
      </c>
      <c r="K4272" s="15">
        <v>1</v>
      </c>
    </row>
    <row r="4273" spans="7:11" x14ac:dyDescent="0.25">
      <c r="G4273" s="11" t="s">
        <v>887</v>
      </c>
      <c r="H4273" s="14">
        <v>3</v>
      </c>
      <c r="J4273" s="11" t="s">
        <v>2494</v>
      </c>
      <c r="K4273" s="15">
        <v>1</v>
      </c>
    </row>
    <row r="4274" spans="7:11" x14ac:dyDescent="0.25">
      <c r="G4274" s="13" t="s">
        <v>120</v>
      </c>
      <c r="H4274" s="14">
        <v>3</v>
      </c>
      <c r="J4274" s="13" t="s">
        <v>126</v>
      </c>
      <c r="K4274" s="15">
        <v>1</v>
      </c>
    </row>
    <row r="4275" spans="7:11" x14ac:dyDescent="0.25">
      <c r="G4275" s="9" t="s">
        <v>7422</v>
      </c>
      <c r="H4275" s="14">
        <v>3</v>
      </c>
      <c r="J4275" s="9" t="s">
        <v>3527</v>
      </c>
      <c r="K4275" s="15">
        <v>1</v>
      </c>
    </row>
    <row r="4276" spans="7:11" x14ac:dyDescent="0.25">
      <c r="G4276" s="11" t="s">
        <v>1209</v>
      </c>
      <c r="H4276" s="14">
        <v>3</v>
      </c>
      <c r="J4276" s="11" t="s">
        <v>1591</v>
      </c>
      <c r="K4276" s="15">
        <v>1</v>
      </c>
    </row>
    <row r="4277" spans="7:11" x14ac:dyDescent="0.25">
      <c r="G4277" s="13" t="s">
        <v>126</v>
      </c>
      <c r="H4277" s="14">
        <v>3</v>
      </c>
      <c r="J4277" s="13" t="s">
        <v>32</v>
      </c>
      <c r="K4277" s="15">
        <v>1</v>
      </c>
    </row>
    <row r="4278" spans="7:11" x14ac:dyDescent="0.25">
      <c r="G4278" s="9" t="s">
        <v>7184</v>
      </c>
      <c r="H4278" s="14">
        <v>3</v>
      </c>
      <c r="J4278" s="9" t="s">
        <v>3176</v>
      </c>
      <c r="K4278" s="15">
        <v>1</v>
      </c>
    </row>
    <row r="4279" spans="7:11" x14ac:dyDescent="0.25">
      <c r="G4279" s="11" t="s">
        <v>1507</v>
      </c>
      <c r="H4279" s="14">
        <v>3</v>
      </c>
      <c r="J4279" s="11" t="s">
        <v>2440</v>
      </c>
      <c r="K4279" s="15">
        <v>1</v>
      </c>
    </row>
    <row r="4280" spans="7:11" x14ac:dyDescent="0.25">
      <c r="G4280" s="13" t="s">
        <v>32</v>
      </c>
      <c r="H4280" s="14">
        <v>3</v>
      </c>
      <c r="J4280" s="13" t="s">
        <v>120</v>
      </c>
      <c r="K4280" s="15">
        <v>1</v>
      </c>
    </row>
    <row r="4281" spans="7:11" x14ac:dyDescent="0.25">
      <c r="G4281" s="9" t="s">
        <v>7129</v>
      </c>
      <c r="H4281" s="14">
        <v>3</v>
      </c>
      <c r="J4281" s="9" t="s">
        <v>3529</v>
      </c>
      <c r="K4281" s="15">
        <v>1</v>
      </c>
    </row>
    <row r="4282" spans="7:11" x14ac:dyDescent="0.25">
      <c r="G4282" s="11" t="s">
        <v>835</v>
      </c>
      <c r="H4282" s="14">
        <v>3</v>
      </c>
      <c r="J4282" s="11" t="s">
        <v>1591</v>
      </c>
      <c r="K4282" s="15">
        <v>1</v>
      </c>
    </row>
    <row r="4283" spans="7:11" x14ac:dyDescent="0.25">
      <c r="G4283" s="13" t="s">
        <v>22</v>
      </c>
      <c r="H4283" s="14">
        <v>3</v>
      </c>
      <c r="J4283" s="13" t="s">
        <v>32</v>
      </c>
      <c r="K4283" s="15">
        <v>1</v>
      </c>
    </row>
    <row r="4284" spans="7:11" x14ac:dyDescent="0.25">
      <c r="G4284" s="9" t="s">
        <v>7374</v>
      </c>
      <c r="H4284" s="14">
        <v>3</v>
      </c>
      <c r="J4284" s="9" t="s">
        <v>3178</v>
      </c>
      <c r="K4284" s="15">
        <v>1</v>
      </c>
    </row>
    <row r="4285" spans="7:11" x14ac:dyDescent="0.25">
      <c r="G4285" s="11" t="s">
        <v>6071</v>
      </c>
      <c r="H4285" s="14">
        <v>3</v>
      </c>
      <c r="J4285" s="11" t="s">
        <v>2044</v>
      </c>
      <c r="K4285" s="15">
        <v>1</v>
      </c>
    </row>
    <row r="4286" spans="7:11" x14ac:dyDescent="0.25">
      <c r="G4286" s="13" t="s">
        <v>126</v>
      </c>
      <c r="H4286" s="14">
        <v>3</v>
      </c>
      <c r="J4286" s="13" t="s">
        <v>22</v>
      </c>
      <c r="K4286" s="15">
        <v>1</v>
      </c>
    </row>
    <row r="4287" spans="7:11" x14ac:dyDescent="0.25">
      <c r="G4287" s="9" t="s">
        <v>7457</v>
      </c>
      <c r="H4287" s="14">
        <v>3</v>
      </c>
      <c r="J4287" s="9" t="s">
        <v>3290</v>
      </c>
      <c r="K4287" s="15">
        <v>1</v>
      </c>
    </row>
    <row r="4288" spans="7:11" x14ac:dyDescent="0.25">
      <c r="G4288" s="11" t="s">
        <v>7449</v>
      </c>
      <c r="H4288" s="14">
        <v>3</v>
      </c>
      <c r="J4288" s="11" t="s">
        <v>3267</v>
      </c>
      <c r="K4288" s="15">
        <v>1</v>
      </c>
    </row>
    <row r="4289" spans="7:11" x14ac:dyDescent="0.25">
      <c r="G4289" s="13" t="s">
        <v>32</v>
      </c>
      <c r="H4289" s="14">
        <v>3</v>
      </c>
      <c r="J4289" s="13" t="s">
        <v>120</v>
      </c>
      <c r="K4289" s="15">
        <v>1</v>
      </c>
    </row>
    <row r="4290" spans="7:11" x14ac:dyDescent="0.25">
      <c r="G4290" s="9" t="s">
        <v>7245</v>
      </c>
      <c r="H4290" s="14">
        <v>3</v>
      </c>
      <c r="J4290" s="9" t="s">
        <v>3846</v>
      </c>
      <c r="K4290" s="15">
        <v>1</v>
      </c>
    </row>
    <row r="4291" spans="7:11" x14ac:dyDescent="0.25">
      <c r="G4291" s="11" t="s">
        <v>2250</v>
      </c>
      <c r="H4291" s="14">
        <v>3</v>
      </c>
      <c r="J4291" s="11" t="s">
        <v>918</v>
      </c>
      <c r="K4291" s="15">
        <v>1</v>
      </c>
    </row>
    <row r="4292" spans="7:11" x14ac:dyDescent="0.25">
      <c r="G4292" s="13" t="s">
        <v>32</v>
      </c>
      <c r="H4292" s="14">
        <v>3</v>
      </c>
      <c r="J4292" s="13" t="s">
        <v>32</v>
      </c>
      <c r="K4292" s="15">
        <v>1</v>
      </c>
    </row>
    <row r="4293" spans="7:11" x14ac:dyDescent="0.25">
      <c r="G4293" s="9" t="s">
        <v>7479</v>
      </c>
      <c r="H4293" s="14">
        <v>3</v>
      </c>
      <c r="J4293" s="9" t="s">
        <v>3164</v>
      </c>
      <c r="K4293" s="15">
        <v>1</v>
      </c>
    </row>
    <row r="4294" spans="7:11" x14ac:dyDescent="0.25">
      <c r="G4294" s="11" t="s">
        <v>4230</v>
      </c>
      <c r="H4294" s="14">
        <v>3</v>
      </c>
      <c r="J4294" s="11" t="s">
        <v>891</v>
      </c>
      <c r="K4294" s="15">
        <v>1</v>
      </c>
    </row>
    <row r="4295" spans="7:11" x14ac:dyDescent="0.25">
      <c r="G4295" s="13" t="s">
        <v>22</v>
      </c>
      <c r="H4295" s="14">
        <v>3</v>
      </c>
      <c r="J4295" s="13" t="s">
        <v>64</v>
      </c>
      <c r="K4295" s="15">
        <v>1</v>
      </c>
    </row>
    <row r="4296" spans="7:11" x14ac:dyDescent="0.25">
      <c r="G4296" s="9" t="s">
        <v>7098</v>
      </c>
      <c r="H4296" s="14">
        <v>3</v>
      </c>
      <c r="J4296" s="9" t="s">
        <v>3871</v>
      </c>
      <c r="K4296" s="15">
        <v>1</v>
      </c>
    </row>
    <row r="4297" spans="7:11" x14ac:dyDescent="0.25">
      <c r="G4297" s="11" t="s">
        <v>5741</v>
      </c>
      <c r="H4297" s="14">
        <v>3</v>
      </c>
      <c r="J4297" s="11" t="s">
        <v>3755</v>
      </c>
      <c r="K4297" s="15">
        <v>1</v>
      </c>
    </row>
    <row r="4298" spans="7:11" x14ac:dyDescent="0.25">
      <c r="G4298" s="13" t="s">
        <v>32</v>
      </c>
      <c r="H4298" s="14">
        <v>3</v>
      </c>
      <c r="J4298" s="13" t="s">
        <v>32</v>
      </c>
      <c r="K4298" s="15">
        <v>1</v>
      </c>
    </row>
    <row r="4299" spans="7:11" x14ac:dyDescent="0.25">
      <c r="G4299" s="9" t="s">
        <v>7491</v>
      </c>
      <c r="H4299" s="14">
        <v>3</v>
      </c>
      <c r="J4299" s="9" t="s">
        <v>3307</v>
      </c>
      <c r="K4299" s="15">
        <v>1</v>
      </c>
    </row>
    <row r="4300" spans="7:11" x14ac:dyDescent="0.25">
      <c r="G4300" s="11" t="s">
        <v>2888</v>
      </c>
      <c r="H4300" s="14">
        <v>3</v>
      </c>
      <c r="J4300" s="11" t="s">
        <v>680</v>
      </c>
      <c r="K4300" s="15">
        <v>1</v>
      </c>
    </row>
    <row r="4301" spans="7:11" x14ac:dyDescent="0.25">
      <c r="G4301" s="13" t="s">
        <v>22</v>
      </c>
      <c r="H4301" s="14">
        <v>3</v>
      </c>
      <c r="J4301" s="13" t="s">
        <v>32</v>
      </c>
      <c r="K4301" s="15">
        <v>1</v>
      </c>
    </row>
    <row r="4302" spans="7:11" x14ac:dyDescent="0.25">
      <c r="G4302" s="9" t="s">
        <v>7067</v>
      </c>
      <c r="H4302" s="14">
        <v>3</v>
      </c>
      <c r="J4302" s="9" t="s">
        <v>3896</v>
      </c>
      <c r="K4302" s="15">
        <v>1</v>
      </c>
    </row>
    <row r="4303" spans="7:11" x14ac:dyDescent="0.25">
      <c r="G4303" s="11" t="s">
        <v>6979</v>
      </c>
      <c r="H4303" s="14">
        <v>3</v>
      </c>
      <c r="J4303" s="11" t="s">
        <v>2250</v>
      </c>
      <c r="K4303" s="15">
        <v>1</v>
      </c>
    </row>
    <row r="4304" spans="7:11" x14ac:dyDescent="0.25">
      <c r="G4304" s="13" t="s">
        <v>120</v>
      </c>
      <c r="H4304" s="14">
        <v>3</v>
      </c>
      <c r="J4304" s="13" t="s">
        <v>32</v>
      </c>
      <c r="K4304" s="15">
        <v>1</v>
      </c>
    </row>
    <row r="4305" spans="7:11" x14ac:dyDescent="0.25">
      <c r="G4305" s="9" t="s">
        <v>7290</v>
      </c>
      <c r="H4305" s="14">
        <v>3</v>
      </c>
      <c r="J4305" s="9" t="s">
        <v>3541</v>
      </c>
      <c r="K4305" s="15">
        <v>1</v>
      </c>
    </row>
    <row r="4306" spans="7:11" x14ac:dyDescent="0.25">
      <c r="G4306" s="11" t="s">
        <v>403</v>
      </c>
      <c r="H4306" s="14">
        <v>3</v>
      </c>
      <c r="J4306" s="11" t="s">
        <v>891</v>
      </c>
      <c r="K4306" s="15">
        <v>1</v>
      </c>
    </row>
    <row r="4307" spans="7:11" x14ac:dyDescent="0.25">
      <c r="G4307" s="13" t="s">
        <v>120</v>
      </c>
      <c r="H4307" s="14">
        <v>3</v>
      </c>
      <c r="J4307" s="13" t="s">
        <v>64</v>
      </c>
      <c r="K4307" s="15">
        <v>1</v>
      </c>
    </row>
    <row r="4308" spans="7:11" x14ac:dyDescent="0.25">
      <c r="G4308" s="9" t="s">
        <v>7389</v>
      </c>
      <c r="H4308" s="14">
        <v>3</v>
      </c>
      <c r="J4308" s="9" t="s">
        <v>3688</v>
      </c>
      <c r="K4308" s="15">
        <v>1</v>
      </c>
    </row>
    <row r="4309" spans="7:11" x14ac:dyDescent="0.25">
      <c r="G4309" s="11" t="s">
        <v>2874</v>
      </c>
      <c r="H4309" s="14">
        <v>3</v>
      </c>
      <c r="J4309" s="11" t="s">
        <v>1786</v>
      </c>
      <c r="K4309" s="15">
        <v>1</v>
      </c>
    </row>
    <row r="4310" spans="7:11" x14ac:dyDescent="0.25">
      <c r="G4310" s="13" t="s">
        <v>32</v>
      </c>
      <c r="H4310" s="14">
        <v>3</v>
      </c>
      <c r="J4310" s="13" t="s">
        <v>32</v>
      </c>
      <c r="K4310" s="15">
        <v>1</v>
      </c>
    </row>
    <row r="4311" spans="7:11" x14ac:dyDescent="0.25">
      <c r="G4311" s="9" t="s">
        <v>7505</v>
      </c>
      <c r="H4311" s="14">
        <v>3</v>
      </c>
      <c r="J4311" s="9" t="s">
        <v>3545</v>
      </c>
      <c r="K4311" s="15">
        <v>1</v>
      </c>
    </row>
    <row r="4312" spans="7:11" x14ac:dyDescent="0.25">
      <c r="G4312" s="11" t="s">
        <v>2170</v>
      </c>
      <c r="H4312" s="14">
        <v>3</v>
      </c>
      <c r="J4312" s="11" t="s">
        <v>427</v>
      </c>
      <c r="K4312" s="15">
        <v>1</v>
      </c>
    </row>
    <row r="4313" spans="7:11" x14ac:dyDescent="0.25">
      <c r="G4313" s="13" t="s">
        <v>22</v>
      </c>
      <c r="H4313" s="14">
        <v>3</v>
      </c>
      <c r="J4313" s="13" t="s">
        <v>126</v>
      </c>
      <c r="K4313" s="15">
        <v>1</v>
      </c>
    </row>
    <row r="4314" spans="7:11" x14ac:dyDescent="0.25">
      <c r="G4314" s="9" t="s">
        <v>7251</v>
      </c>
      <c r="H4314" s="14">
        <v>3</v>
      </c>
      <c r="J4314" s="9" t="s">
        <v>3369</v>
      </c>
      <c r="K4314" s="15">
        <v>1</v>
      </c>
    </row>
    <row r="4315" spans="7:11" x14ac:dyDescent="0.25">
      <c r="G4315" s="11" t="s">
        <v>2250</v>
      </c>
      <c r="H4315" s="14">
        <v>3</v>
      </c>
      <c r="J4315" s="11" t="s">
        <v>614</v>
      </c>
      <c r="K4315" s="15">
        <v>1</v>
      </c>
    </row>
    <row r="4316" spans="7:11" x14ac:dyDescent="0.25">
      <c r="G4316" s="13" t="s">
        <v>32</v>
      </c>
      <c r="H4316" s="14">
        <v>3</v>
      </c>
      <c r="J4316" s="13" t="s">
        <v>140</v>
      </c>
      <c r="K4316" s="15">
        <v>1</v>
      </c>
    </row>
    <row r="4317" spans="7:11" x14ac:dyDescent="0.25">
      <c r="G4317" s="9" t="s">
        <v>7297</v>
      </c>
      <c r="H4317" s="14">
        <v>3</v>
      </c>
      <c r="J4317" s="9" t="s">
        <v>3315</v>
      </c>
      <c r="K4317" s="15">
        <v>1</v>
      </c>
    </row>
    <row r="4318" spans="7:11" x14ac:dyDescent="0.25">
      <c r="G4318" s="11" t="s">
        <v>7293</v>
      </c>
      <c r="H4318" s="14">
        <v>3</v>
      </c>
      <c r="J4318" s="11" t="s">
        <v>2996</v>
      </c>
      <c r="K4318" s="15">
        <v>1</v>
      </c>
    </row>
    <row r="4319" spans="7:11" x14ac:dyDescent="0.25">
      <c r="G4319" s="13" t="s">
        <v>32</v>
      </c>
      <c r="H4319" s="14">
        <v>3</v>
      </c>
      <c r="J4319" s="13" t="s">
        <v>22</v>
      </c>
      <c r="K4319" s="15">
        <v>1</v>
      </c>
    </row>
    <row r="4320" spans="7:11" x14ac:dyDescent="0.25">
      <c r="G4320" s="9" t="s">
        <v>7204</v>
      </c>
      <c r="H4320" s="14">
        <v>3</v>
      </c>
      <c r="J4320" s="9" t="s">
        <v>3701</v>
      </c>
      <c r="K4320" s="15">
        <v>1</v>
      </c>
    </row>
    <row r="4321" spans="7:11" x14ac:dyDescent="0.25">
      <c r="G4321" s="11" t="s">
        <v>1057</v>
      </c>
      <c r="H4321" s="14">
        <v>3</v>
      </c>
      <c r="J4321" s="11" t="s">
        <v>956</v>
      </c>
      <c r="K4321" s="15">
        <v>1</v>
      </c>
    </row>
    <row r="4322" spans="7:11" x14ac:dyDescent="0.25">
      <c r="G4322" s="13" t="s">
        <v>32</v>
      </c>
      <c r="H4322" s="14">
        <v>3</v>
      </c>
      <c r="J4322" s="13" t="s">
        <v>22</v>
      </c>
      <c r="K4322" s="15">
        <v>1</v>
      </c>
    </row>
    <row r="4323" spans="7:11" x14ac:dyDescent="0.25">
      <c r="G4323" s="9" t="s">
        <v>7142</v>
      </c>
      <c r="H4323" s="14">
        <v>3</v>
      </c>
      <c r="J4323" s="9" t="s">
        <v>3549</v>
      </c>
      <c r="K4323" s="15">
        <v>1</v>
      </c>
    </row>
    <row r="4324" spans="7:11" x14ac:dyDescent="0.25">
      <c r="G4324" s="11" t="s">
        <v>7140</v>
      </c>
      <c r="H4324" s="14">
        <v>3</v>
      </c>
      <c r="J4324" s="11" t="s">
        <v>585</v>
      </c>
      <c r="K4324" s="15">
        <v>1</v>
      </c>
    </row>
    <row r="4325" spans="7:11" x14ac:dyDescent="0.25">
      <c r="G4325" s="13" t="s">
        <v>32</v>
      </c>
      <c r="H4325" s="14">
        <v>3</v>
      </c>
      <c r="J4325" s="13" t="s">
        <v>120</v>
      </c>
      <c r="K4325" s="15">
        <v>1</v>
      </c>
    </row>
    <row r="4326" spans="7:11" x14ac:dyDescent="0.25">
      <c r="G4326" s="9" t="s">
        <v>7407</v>
      </c>
      <c r="H4326" s="14">
        <v>3</v>
      </c>
      <c r="J4326" s="9" t="s">
        <v>3707</v>
      </c>
      <c r="K4326" s="15">
        <v>1</v>
      </c>
    </row>
    <row r="4327" spans="7:11" x14ac:dyDescent="0.25">
      <c r="G4327" s="11" t="s">
        <v>684</v>
      </c>
      <c r="H4327" s="14">
        <v>3</v>
      </c>
      <c r="J4327" s="11" t="s">
        <v>35</v>
      </c>
      <c r="K4327" s="15">
        <v>1</v>
      </c>
    </row>
    <row r="4328" spans="7:11" x14ac:dyDescent="0.25">
      <c r="G4328" s="13" t="s">
        <v>32</v>
      </c>
      <c r="H4328" s="14">
        <v>3</v>
      </c>
      <c r="J4328" s="13" t="s">
        <v>22</v>
      </c>
      <c r="K4328" s="15">
        <v>1</v>
      </c>
    </row>
    <row r="4329" spans="7:11" x14ac:dyDescent="0.25">
      <c r="G4329" s="9" t="s">
        <v>7014</v>
      </c>
      <c r="H4329" s="14">
        <v>3</v>
      </c>
      <c r="J4329" s="9" t="s">
        <v>3561</v>
      </c>
      <c r="K4329" s="15">
        <v>1</v>
      </c>
    </row>
    <row r="4330" spans="7:11" x14ac:dyDescent="0.25">
      <c r="G4330" s="11" t="s">
        <v>971</v>
      </c>
      <c r="H4330" s="14">
        <v>3</v>
      </c>
      <c r="J4330" s="11" t="s">
        <v>3562</v>
      </c>
      <c r="K4330" s="15">
        <v>1</v>
      </c>
    </row>
    <row r="4331" spans="7:11" x14ac:dyDescent="0.25">
      <c r="G4331" s="13" t="s">
        <v>32</v>
      </c>
      <c r="H4331" s="14">
        <v>3</v>
      </c>
      <c r="J4331" s="13" t="s">
        <v>64</v>
      </c>
      <c r="K4331" s="15">
        <v>1</v>
      </c>
    </row>
    <row r="4332" spans="7:11" x14ac:dyDescent="0.25">
      <c r="G4332" s="9" t="s">
        <v>7415</v>
      </c>
      <c r="H4332" s="14">
        <v>3</v>
      </c>
      <c r="J4332" s="9" t="s">
        <v>3379</v>
      </c>
      <c r="K4332" s="15">
        <v>1</v>
      </c>
    </row>
    <row r="4333" spans="7:11" x14ac:dyDescent="0.25">
      <c r="G4333" s="11" t="s">
        <v>388</v>
      </c>
      <c r="H4333" s="14">
        <v>3</v>
      </c>
      <c r="J4333" s="11" t="s">
        <v>74</v>
      </c>
      <c r="K4333" s="15">
        <v>1</v>
      </c>
    </row>
    <row r="4334" spans="7:11" x14ac:dyDescent="0.25">
      <c r="G4334" s="13" t="s">
        <v>22</v>
      </c>
      <c r="H4334" s="14">
        <v>3</v>
      </c>
      <c r="J4334" s="13" t="s">
        <v>64</v>
      </c>
      <c r="K4334" s="15">
        <v>1</v>
      </c>
    </row>
    <row r="4335" spans="7:11" x14ac:dyDescent="0.25">
      <c r="G4335" s="9" t="s">
        <v>6990</v>
      </c>
      <c r="H4335" s="14">
        <v>3</v>
      </c>
      <c r="J4335" s="9" t="s">
        <v>3564</v>
      </c>
      <c r="K4335" s="15">
        <v>1</v>
      </c>
    </row>
    <row r="4336" spans="7:11" x14ac:dyDescent="0.25">
      <c r="G4336" s="11" t="s">
        <v>2638</v>
      </c>
      <c r="H4336" s="14">
        <v>3</v>
      </c>
      <c r="J4336" s="11" t="s">
        <v>1817</v>
      </c>
      <c r="K4336" s="15">
        <v>1</v>
      </c>
    </row>
    <row r="4337" spans="7:11" x14ac:dyDescent="0.25">
      <c r="G4337" s="13" t="s">
        <v>120</v>
      </c>
      <c r="H4337" s="14">
        <v>3</v>
      </c>
      <c r="J4337" s="13" t="s">
        <v>32</v>
      </c>
      <c r="K4337" s="15">
        <v>1</v>
      </c>
    </row>
    <row r="4338" spans="7:11" x14ac:dyDescent="0.25">
      <c r="G4338" s="9" t="s">
        <v>7347</v>
      </c>
      <c r="H4338" s="14">
        <v>3</v>
      </c>
      <c r="J4338" s="9" t="s">
        <v>3730</v>
      </c>
      <c r="K4338" s="15">
        <v>1</v>
      </c>
    </row>
    <row r="4339" spans="7:11" x14ac:dyDescent="0.25">
      <c r="G4339" s="11" t="s">
        <v>2455</v>
      </c>
      <c r="H4339" s="14">
        <v>3</v>
      </c>
      <c r="J4339" s="11" t="s">
        <v>2455</v>
      </c>
      <c r="K4339" s="15">
        <v>1</v>
      </c>
    </row>
    <row r="4340" spans="7:11" x14ac:dyDescent="0.25">
      <c r="G4340" s="13" t="s">
        <v>126</v>
      </c>
      <c r="H4340" s="14">
        <v>3</v>
      </c>
      <c r="J4340" s="13" t="s">
        <v>120</v>
      </c>
      <c r="K4340" s="15">
        <v>1</v>
      </c>
    </row>
    <row r="4341" spans="7:11" x14ac:dyDescent="0.25">
      <c r="G4341" s="9" t="s">
        <v>7564</v>
      </c>
      <c r="H4341" s="14">
        <v>3</v>
      </c>
      <c r="J4341" s="9" t="s">
        <v>3317</v>
      </c>
      <c r="K4341" s="15">
        <v>1</v>
      </c>
    </row>
    <row r="4342" spans="7:11" x14ac:dyDescent="0.25">
      <c r="G4342" s="11" t="s">
        <v>902</v>
      </c>
      <c r="H4342" s="14">
        <v>3</v>
      </c>
      <c r="J4342" s="11" t="s">
        <v>835</v>
      </c>
      <c r="K4342" s="15">
        <v>1</v>
      </c>
    </row>
    <row r="4343" spans="7:11" x14ac:dyDescent="0.25">
      <c r="G4343" s="13" t="s">
        <v>32</v>
      </c>
      <c r="H4343" s="14">
        <v>3</v>
      </c>
      <c r="J4343" s="13" t="s">
        <v>32</v>
      </c>
      <c r="K4343" s="15">
        <v>1</v>
      </c>
    </row>
    <row r="4344" spans="7:11" x14ac:dyDescent="0.25">
      <c r="G4344" s="9" t="s">
        <v>6745</v>
      </c>
      <c r="H4344" s="14">
        <v>3</v>
      </c>
      <c r="J4344" s="9" t="s">
        <v>3737</v>
      </c>
      <c r="K4344" s="15">
        <v>1</v>
      </c>
    </row>
    <row r="4345" spans="7:11" x14ac:dyDescent="0.25">
      <c r="G4345" s="11" t="s">
        <v>1265</v>
      </c>
      <c r="H4345" s="14">
        <v>3</v>
      </c>
      <c r="J4345" s="11" t="s">
        <v>902</v>
      </c>
      <c r="K4345" s="15">
        <v>1</v>
      </c>
    </row>
    <row r="4346" spans="7:11" x14ac:dyDescent="0.25">
      <c r="G4346" s="13" t="s">
        <v>22</v>
      </c>
      <c r="H4346" s="14">
        <v>3</v>
      </c>
      <c r="J4346" s="13" t="s">
        <v>126</v>
      </c>
      <c r="K4346" s="15">
        <v>1</v>
      </c>
    </row>
    <row r="4347" spans="7:11" x14ac:dyDescent="0.25">
      <c r="G4347" s="9" t="s">
        <v>6287</v>
      </c>
      <c r="H4347" s="14">
        <v>3</v>
      </c>
      <c r="J4347" s="9" t="s">
        <v>3145</v>
      </c>
      <c r="K4347" s="15">
        <v>1</v>
      </c>
    </row>
    <row r="4348" spans="7:11" x14ac:dyDescent="0.25">
      <c r="G4348" s="11" t="s">
        <v>1156</v>
      </c>
      <c r="H4348" s="14">
        <v>3</v>
      </c>
      <c r="J4348" s="11" t="s">
        <v>1110</v>
      </c>
      <c r="K4348" s="15">
        <v>1</v>
      </c>
    </row>
    <row r="4349" spans="7:11" x14ac:dyDescent="0.25">
      <c r="G4349" s="13" t="s">
        <v>32</v>
      </c>
      <c r="H4349" s="14">
        <v>3</v>
      </c>
      <c r="J4349" s="13" t="s">
        <v>619</v>
      </c>
      <c r="K4349" s="15">
        <v>1</v>
      </c>
    </row>
    <row r="4350" spans="7:11" x14ac:dyDescent="0.25">
      <c r="G4350" s="9" t="s">
        <v>6311</v>
      </c>
      <c r="H4350" s="14">
        <v>3</v>
      </c>
      <c r="J4350" s="9" t="s">
        <v>3750</v>
      </c>
      <c r="K4350" s="15">
        <v>1</v>
      </c>
    </row>
    <row r="4351" spans="7:11" x14ac:dyDescent="0.25">
      <c r="G4351" s="11" t="s">
        <v>995</v>
      </c>
      <c r="H4351" s="14">
        <v>3</v>
      </c>
      <c r="J4351" s="11" t="s">
        <v>2494</v>
      </c>
      <c r="K4351" s="15">
        <v>1</v>
      </c>
    </row>
    <row r="4352" spans="7:11" x14ac:dyDescent="0.25">
      <c r="G4352" s="13" t="s">
        <v>32</v>
      </c>
      <c r="H4352" s="14">
        <v>3</v>
      </c>
      <c r="J4352" s="13" t="s">
        <v>126</v>
      </c>
      <c r="K4352" s="15">
        <v>1</v>
      </c>
    </row>
    <row r="4353" spans="7:11" x14ac:dyDescent="0.25">
      <c r="G4353" s="9" t="s">
        <v>6371</v>
      </c>
      <c r="H4353" s="14">
        <v>3</v>
      </c>
      <c r="J4353" s="9" t="s">
        <v>3587</v>
      </c>
      <c r="K4353" s="15">
        <v>1</v>
      </c>
    </row>
    <row r="4354" spans="7:11" x14ac:dyDescent="0.25">
      <c r="G4354" s="11" t="s">
        <v>427</v>
      </c>
      <c r="H4354" s="14">
        <v>3</v>
      </c>
      <c r="J4354" s="11" t="s">
        <v>585</v>
      </c>
      <c r="K4354" s="15">
        <v>1</v>
      </c>
    </row>
    <row r="4355" spans="7:11" x14ac:dyDescent="0.25">
      <c r="G4355" s="13" t="s">
        <v>126</v>
      </c>
      <c r="H4355" s="14">
        <v>3</v>
      </c>
      <c r="J4355" s="13" t="s">
        <v>126</v>
      </c>
      <c r="K4355" s="15">
        <v>1</v>
      </c>
    </row>
    <row r="4356" spans="7:11" x14ac:dyDescent="0.25">
      <c r="G4356" s="9" t="s">
        <v>6694</v>
      </c>
      <c r="H4356" s="14">
        <v>3</v>
      </c>
      <c r="J4356" s="9" t="s">
        <v>3758</v>
      </c>
      <c r="K4356" s="15">
        <v>1</v>
      </c>
    </row>
    <row r="4357" spans="7:11" x14ac:dyDescent="0.25">
      <c r="G4357" s="11" t="s">
        <v>3162</v>
      </c>
      <c r="H4357" s="14">
        <v>3</v>
      </c>
      <c r="J4357" s="11" t="s">
        <v>3755</v>
      </c>
      <c r="K4357" s="15">
        <v>1</v>
      </c>
    </row>
    <row r="4358" spans="7:11" x14ac:dyDescent="0.25">
      <c r="G4358" s="13" t="s">
        <v>32</v>
      </c>
      <c r="H4358" s="14">
        <v>3</v>
      </c>
      <c r="J4358" s="13" t="s">
        <v>32</v>
      </c>
      <c r="K4358" s="15">
        <v>1</v>
      </c>
    </row>
    <row r="4359" spans="7:11" x14ac:dyDescent="0.25">
      <c r="G4359" s="9" t="s">
        <v>6395</v>
      </c>
      <c r="H4359" s="14">
        <v>3</v>
      </c>
      <c r="J4359" s="9" t="s">
        <v>3126</v>
      </c>
      <c r="K4359" s="15">
        <v>1</v>
      </c>
    </row>
    <row r="4360" spans="7:11" x14ac:dyDescent="0.25">
      <c r="G4360" s="11" t="s">
        <v>585</v>
      </c>
      <c r="H4360" s="14">
        <v>3</v>
      </c>
      <c r="J4360" s="11" t="s">
        <v>1507</v>
      </c>
      <c r="K4360" s="15">
        <v>1</v>
      </c>
    </row>
    <row r="4361" spans="7:11" x14ac:dyDescent="0.25">
      <c r="G4361" s="13" t="s">
        <v>120</v>
      </c>
      <c r="H4361" s="14">
        <v>3</v>
      </c>
      <c r="J4361" s="13" t="s">
        <v>32</v>
      </c>
      <c r="K4361" s="15">
        <v>1</v>
      </c>
    </row>
    <row r="4362" spans="7:11" x14ac:dyDescent="0.25">
      <c r="G4362" s="9" t="s">
        <v>6759</v>
      </c>
      <c r="H4362" s="14">
        <v>3</v>
      </c>
      <c r="J4362" s="9" t="s">
        <v>3773</v>
      </c>
      <c r="K4362" s="15">
        <v>1</v>
      </c>
    </row>
    <row r="4363" spans="7:11" x14ac:dyDescent="0.25">
      <c r="G4363" s="11" t="s">
        <v>835</v>
      </c>
      <c r="H4363" s="14">
        <v>3</v>
      </c>
      <c r="J4363" s="11" t="s">
        <v>3771</v>
      </c>
      <c r="K4363" s="15">
        <v>1</v>
      </c>
    </row>
    <row r="4364" spans="7:11" x14ac:dyDescent="0.25">
      <c r="G4364" s="13" t="s">
        <v>22</v>
      </c>
      <c r="H4364" s="14">
        <v>3</v>
      </c>
      <c r="J4364" s="13" t="s">
        <v>126</v>
      </c>
      <c r="K4364" s="15">
        <v>1</v>
      </c>
    </row>
    <row r="4365" spans="7:11" x14ac:dyDescent="0.25">
      <c r="G4365" s="9" t="s">
        <v>6403</v>
      </c>
      <c r="H4365" s="14">
        <v>3</v>
      </c>
      <c r="J4365" s="9" t="s">
        <v>3592</v>
      </c>
      <c r="K4365" s="15">
        <v>1</v>
      </c>
    </row>
    <row r="4366" spans="7:11" x14ac:dyDescent="0.25">
      <c r="G4366" s="11" t="s">
        <v>585</v>
      </c>
      <c r="H4366" s="14">
        <v>3</v>
      </c>
      <c r="J4366" s="11" t="s">
        <v>793</v>
      </c>
      <c r="K4366" s="15">
        <v>1</v>
      </c>
    </row>
    <row r="4367" spans="7:11" x14ac:dyDescent="0.25">
      <c r="G4367" s="13" t="s">
        <v>126</v>
      </c>
      <c r="H4367" s="14">
        <v>3</v>
      </c>
      <c r="J4367" s="13" t="s">
        <v>120</v>
      </c>
      <c r="K4367" s="15">
        <v>1</v>
      </c>
    </row>
    <row r="4368" spans="7:11" x14ac:dyDescent="0.25">
      <c r="G4368" s="9" t="s">
        <v>6207</v>
      </c>
      <c r="H4368" s="14">
        <v>3</v>
      </c>
      <c r="J4368" s="9" t="s">
        <v>3779</v>
      </c>
      <c r="K4368" s="15">
        <v>1</v>
      </c>
    </row>
    <row r="4369" spans="7:11" x14ac:dyDescent="0.25">
      <c r="G4369" s="11" t="s">
        <v>2484</v>
      </c>
      <c r="H4369" s="14">
        <v>3</v>
      </c>
      <c r="J4369" s="11" t="s">
        <v>2494</v>
      </c>
      <c r="K4369" s="15">
        <v>1</v>
      </c>
    </row>
    <row r="4370" spans="7:11" x14ac:dyDescent="0.25">
      <c r="G4370" s="13" t="s">
        <v>126</v>
      </c>
      <c r="H4370" s="14">
        <v>3</v>
      </c>
      <c r="J4370" s="13" t="s">
        <v>126</v>
      </c>
      <c r="K4370" s="15">
        <v>1</v>
      </c>
    </row>
    <row r="4371" spans="7:11" x14ac:dyDescent="0.25">
      <c r="G4371" s="9" t="s">
        <v>6414</v>
      </c>
      <c r="H4371" s="14">
        <v>3</v>
      </c>
      <c r="J4371" s="9" t="s">
        <v>3345</v>
      </c>
      <c r="K4371" s="15">
        <v>1</v>
      </c>
    </row>
    <row r="4372" spans="7:11" x14ac:dyDescent="0.25">
      <c r="G4372" s="11" t="s">
        <v>2440</v>
      </c>
      <c r="H4372" s="14">
        <v>3</v>
      </c>
      <c r="J4372" s="11" t="s">
        <v>1556</v>
      </c>
      <c r="K4372" s="15">
        <v>1</v>
      </c>
    </row>
    <row r="4373" spans="7:11" x14ac:dyDescent="0.25">
      <c r="G4373" s="13" t="s">
        <v>120</v>
      </c>
      <c r="H4373" s="14">
        <v>3</v>
      </c>
      <c r="J4373" s="13" t="s">
        <v>120</v>
      </c>
      <c r="K4373" s="15">
        <v>1</v>
      </c>
    </row>
    <row r="4374" spans="7:11" x14ac:dyDescent="0.25">
      <c r="G4374" s="9" t="s">
        <v>6291</v>
      </c>
      <c r="H4374" s="14">
        <v>3</v>
      </c>
      <c r="J4374" s="9" t="s">
        <v>3789</v>
      </c>
      <c r="K4374" s="15">
        <v>1</v>
      </c>
    </row>
    <row r="4375" spans="7:11" x14ac:dyDescent="0.25">
      <c r="G4375" s="11" t="s">
        <v>1156</v>
      </c>
      <c r="H4375" s="14">
        <v>3</v>
      </c>
      <c r="J4375" s="11" t="s">
        <v>2009</v>
      </c>
      <c r="K4375" s="15">
        <v>1</v>
      </c>
    </row>
    <row r="4376" spans="7:11" x14ac:dyDescent="0.25">
      <c r="G4376" s="13" t="s">
        <v>32</v>
      </c>
      <c r="H4376" s="14">
        <v>3</v>
      </c>
      <c r="J4376" s="13" t="s">
        <v>120</v>
      </c>
      <c r="K4376" s="15">
        <v>1</v>
      </c>
    </row>
    <row r="4377" spans="7:11" x14ac:dyDescent="0.25">
      <c r="G4377" s="9" t="s">
        <v>6416</v>
      </c>
      <c r="H4377" s="14">
        <v>3</v>
      </c>
      <c r="J4377" s="9" t="s">
        <v>3610</v>
      </c>
      <c r="K4377" s="15">
        <v>1</v>
      </c>
    </row>
    <row r="4378" spans="7:11" x14ac:dyDescent="0.25">
      <c r="G4378" s="11" t="s">
        <v>6417</v>
      </c>
      <c r="H4378" s="14">
        <v>3</v>
      </c>
      <c r="J4378" s="11" t="s">
        <v>793</v>
      </c>
      <c r="K4378" s="15">
        <v>1</v>
      </c>
    </row>
    <row r="4379" spans="7:11" x14ac:dyDescent="0.25">
      <c r="G4379" s="13" t="s">
        <v>126</v>
      </c>
      <c r="H4379" s="14">
        <v>3</v>
      </c>
      <c r="J4379" s="13" t="s">
        <v>120</v>
      </c>
      <c r="K4379" s="15">
        <v>1</v>
      </c>
    </row>
    <row r="4380" spans="7:11" x14ac:dyDescent="0.25">
      <c r="G4380" s="9" t="s">
        <v>6725</v>
      </c>
      <c r="H4380" s="14">
        <v>3</v>
      </c>
      <c r="J4380" s="9" t="s">
        <v>3821</v>
      </c>
      <c r="K4380" s="15">
        <v>1</v>
      </c>
    </row>
    <row r="4381" spans="7:11" x14ac:dyDescent="0.25">
      <c r="G4381" s="11" t="s">
        <v>6723</v>
      </c>
      <c r="H4381" s="14">
        <v>3</v>
      </c>
      <c r="J4381" s="11" t="s">
        <v>3819</v>
      </c>
      <c r="K4381" s="15">
        <v>1</v>
      </c>
    </row>
    <row r="4382" spans="7:11" x14ac:dyDescent="0.25">
      <c r="G4382" s="13" t="s">
        <v>120</v>
      </c>
      <c r="H4382" s="14">
        <v>3</v>
      </c>
      <c r="J4382" s="13" t="s">
        <v>32</v>
      </c>
      <c r="K4382" s="15">
        <v>1</v>
      </c>
    </row>
    <row r="4383" spans="7:11" x14ac:dyDescent="0.25">
      <c r="G4383" s="9" t="s">
        <v>6225</v>
      </c>
      <c r="H4383" s="14">
        <v>3</v>
      </c>
      <c r="J4383" s="9" t="s">
        <v>3620</v>
      </c>
      <c r="K4383" s="15">
        <v>1</v>
      </c>
    </row>
    <row r="4384" spans="7:11" x14ac:dyDescent="0.25">
      <c r="G4384" s="11" t="s">
        <v>1737</v>
      </c>
      <c r="H4384" s="14">
        <v>3</v>
      </c>
      <c r="J4384" s="11" t="s">
        <v>1221</v>
      </c>
      <c r="K4384" s="15">
        <v>1</v>
      </c>
    </row>
    <row r="4385" spans="7:11" x14ac:dyDescent="0.25">
      <c r="G4385" s="13" t="s">
        <v>126</v>
      </c>
      <c r="H4385" s="14">
        <v>3</v>
      </c>
      <c r="J4385" s="13" t="s">
        <v>22</v>
      </c>
      <c r="K4385" s="15">
        <v>1</v>
      </c>
    </row>
    <row r="4386" spans="7:11" x14ac:dyDescent="0.25">
      <c r="G4386" s="9" t="s">
        <v>6749</v>
      </c>
      <c r="H4386" s="14">
        <v>3</v>
      </c>
      <c r="J4386" s="9" t="s">
        <v>3412</v>
      </c>
      <c r="K4386" s="15">
        <v>1</v>
      </c>
    </row>
    <row r="4387" spans="7:11" x14ac:dyDescent="0.25">
      <c r="G4387" s="11" t="s">
        <v>1265</v>
      </c>
      <c r="H4387" s="14">
        <v>3</v>
      </c>
      <c r="J4387" s="11" t="s">
        <v>871</v>
      </c>
      <c r="K4387" s="15">
        <v>1</v>
      </c>
    </row>
    <row r="4388" spans="7:11" x14ac:dyDescent="0.25">
      <c r="G4388" s="13" t="s">
        <v>22</v>
      </c>
      <c r="H4388" s="14">
        <v>3</v>
      </c>
      <c r="J4388" s="13" t="s">
        <v>32</v>
      </c>
      <c r="K4388" s="15">
        <v>1</v>
      </c>
    </row>
    <row r="4389" spans="7:11" x14ac:dyDescent="0.25">
      <c r="G4389" s="9" t="s">
        <v>6431</v>
      </c>
      <c r="H4389" s="14">
        <v>3</v>
      </c>
      <c r="J4389" s="9" t="s">
        <v>3170</v>
      </c>
      <c r="K4389" s="15">
        <v>1</v>
      </c>
    </row>
    <row r="4390" spans="7:11" x14ac:dyDescent="0.25">
      <c r="G4390" s="11" t="s">
        <v>3071</v>
      </c>
      <c r="H4390" s="14">
        <v>3</v>
      </c>
      <c r="J4390" s="11" t="s">
        <v>1422</v>
      </c>
      <c r="K4390" s="15">
        <v>1</v>
      </c>
    </row>
    <row r="4391" spans="7:11" x14ac:dyDescent="0.25">
      <c r="G4391" s="13" t="s">
        <v>32</v>
      </c>
      <c r="H4391" s="14">
        <v>3</v>
      </c>
      <c r="J4391" s="13" t="s">
        <v>32</v>
      </c>
      <c r="K4391" s="15">
        <v>1</v>
      </c>
    </row>
    <row r="4392" spans="7:11" x14ac:dyDescent="0.25">
      <c r="G4392" s="9" t="s">
        <v>6783</v>
      </c>
      <c r="H4392" s="14">
        <v>3</v>
      </c>
      <c r="J4392" s="9" t="s">
        <v>3184</v>
      </c>
      <c r="K4392" s="15">
        <v>1</v>
      </c>
    </row>
    <row r="4393" spans="7:11" x14ac:dyDescent="0.25">
      <c r="G4393" s="11" t="s">
        <v>6777</v>
      </c>
      <c r="H4393" s="14">
        <v>3</v>
      </c>
      <c r="J4393" s="11" t="s">
        <v>1350</v>
      </c>
      <c r="K4393" s="15">
        <v>1</v>
      </c>
    </row>
    <row r="4394" spans="7:11" x14ac:dyDescent="0.25">
      <c r="G4394" s="13" t="s">
        <v>32</v>
      </c>
      <c r="H4394" s="14">
        <v>3</v>
      </c>
      <c r="J4394" s="13" t="s">
        <v>22</v>
      </c>
      <c r="K4394" s="15">
        <v>1</v>
      </c>
    </row>
    <row r="4395" spans="7:11" x14ac:dyDescent="0.25">
      <c r="G4395" s="9" t="s">
        <v>6451</v>
      </c>
      <c r="H4395" s="14">
        <v>3</v>
      </c>
      <c r="J4395" s="9" t="s">
        <v>3351</v>
      </c>
      <c r="K4395" s="15">
        <v>1</v>
      </c>
    </row>
    <row r="4396" spans="7:11" x14ac:dyDescent="0.25">
      <c r="G4396" s="11" t="s">
        <v>680</v>
      </c>
      <c r="H4396" s="14">
        <v>3</v>
      </c>
      <c r="J4396" s="11" t="s">
        <v>1237</v>
      </c>
      <c r="K4396" s="15">
        <v>1</v>
      </c>
    </row>
    <row r="4397" spans="7:11" x14ac:dyDescent="0.25">
      <c r="G4397" s="13" t="s">
        <v>32</v>
      </c>
      <c r="H4397" s="14">
        <v>3</v>
      </c>
      <c r="J4397" s="13" t="s">
        <v>120</v>
      </c>
      <c r="K4397" s="15">
        <v>1</v>
      </c>
    </row>
    <row r="4398" spans="7:11" x14ac:dyDescent="0.25">
      <c r="G4398" s="9" t="s">
        <v>6813</v>
      </c>
      <c r="H4398" s="14">
        <v>3</v>
      </c>
      <c r="J4398" s="9" t="s">
        <v>3842</v>
      </c>
      <c r="K4398" s="15">
        <v>1</v>
      </c>
    </row>
    <row r="4399" spans="7:11" x14ac:dyDescent="0.25">
      <c r="G4399" s="11" t="s">
        <v>3650</v>
      </c>
      <c r="H4399" s="14">
        <v>3</v>
      </c>
      <c r="J4399" s="11" t="s">
        <v>3573</v>
      </c>
      <c r="K4399" s="15">
        <v>1</v>
      </c>
    </row>
    <row r="4400" spans="7:11" x14ac:dyDescent="0.25">
      <c r="G4400" s="13" t="s">
        <v>120</v>
      </c>
      <c r="H4400" s="14">
        <v>3</v>
      </c>
      <c r="J4400" s="13" t="s">
        <v>32</v>
      </c>
      <c r="K4400" s="15">
        <v>1</v>
      </c>
    </row>
    <row r="4401" spans="7:11" x14ac:dyDescent="0.25">
      <c r="G4401" s="9" t="s">
        <v>6455</v>
      </c>
      <c r="H4401" s="14">
        <v>3</v>
      </c>
      <c r="J4401" s="9" t="s">
        <v>3654</v>
      </c>
      <c r="K4401" s="15">
        <v>1</v>
      </c>
    </row>
    <row r="4402" spans="7:11" x14ac:dyDescent="0.25">
      <c r="G4402" s="11" t="s">
        <v>680</v>
      </c>
      <c r="H4402" s="14">
        <v>3</v>
      </c>
      <c r="J4402" s="11" t="s">
        <v>2502</v>
      </c>
      <c r="K4402" s="15">
        <v>1</v>
      </c>
    </row>
    <row r="4403" spans="7:11" x14ac:dyDescent="0.25">
      <c r="G4403" s="13" t="s">
        <v>32</v>
      </c>
      <c r="H4403" s="14">
        <v>3</v>
      </c>
      <c r="J4403" s="13" t="s">
        <v>120</v>
      </c>
      <c r="K4403" s="15">
        <v>1</v>
      </c>
    </row>
    <row r="4404" spans="7:11" x14ac:dyDescent="0.25">
      <c r="G4404" s="9" t="s">
        <v>6638</v>
      </c>
      <c r="H4404" s="14">
        <v>3</v>
      </c>
      <c r="J4404" s="9" t="s">
        <v>3850</v>
      </c>
      <c r="K4404" s="15">
        <v>1</v>
      </c>
    </row>
    <row r="4405" spans="7:11" x14ac:dyDescent="0.25">
      <c r="G4405" s="11" t="s">
        <v>2494</v>
      </c>
      <c r="H4405" s="14">
        <v>3</v>
      </c>
      <c r="J4405" s="11" t="s">
        <v>918</v>
      </c>
      <c r="K4405" s="15">
        <v>1</v>
      </c>
    </row>
    <row r="4406" spans="7:11" x14ac:dyDescent="0.25">
      <c r="G4406" s="13" t="s">
        <v>126</v>
      </c>
      <c r="H4406" s="14">
        <v>3</v>
      </c>
      <c r="J4406" s="13" t="s">
        <v>32</v>
      </c>
      <c r="K4406" s="15">
        <v>1</v>
      </c>
    </row>
    <row r="4407" spans="7:11" x14ac:dyDescent="0.25">
      <c r="G4407" s="9" t="s">
        <v>6469</v>
      </c>
      <c r="H4407" s="14">
        <v>3</v>
      </c>
      <c r="J4407" s="9" t="s">
        <v>3658</v>
      </c>
      <c r="K4407" s="15">
        <v>1</v>
      </c>
    </row>
    <row r="4408" spans="7:11" x14ac:dyDescent="0.25">
      <c r="G4408" s="11" t="s">
        <v>380</v>
      </c>
      <c r="H4408" s="14">
        <v>3</v>
      </c>
      <c r="J4408" s="11" t="s">
        <v>2502</v>
      </c>
      <c r="K4408" s="15">
        <v>1</v>
      </c>
    </row>
    <row r="4409" spans="7:11" x14ac:dyDescent="0.25">
      <c r="G4409" s="13" t="s">
        <v>79</v>
      </c>
      <c r="H4409" s="14">
        <v>3</v>
      </c>
      <c r="J4409" s="13" t="s">
        <v>120</v>
      </c>
      <c r="K4409" s="15">
        <v>1</v>
      </c>
    </row>
    <row r="4410" spans="7:11" x14ac:dyDescent="0.25">
      <c r="G4410" s="9" t="s">
        <v>6658</v>
      </c>
      <c r="H4410" s="14">
        <v>3</v>
      </c>
      <c r="J4410" s="9" t="s">
        <v>3862</v>
      </c>
      <c r="K4410" s="15">
        <v>1</v>
      </c>
    </row>
    <row r="4411" spans="7:11" x14ac:dyDescent="0.25">
      <c r="G4411" s="11" t="s">
        <v>6659</v>
      </c>
      <c r="H4411" s="14">
        <v>3</v>
      </c>
      <c r="J4411" s="11" t="s">
        <v>2236</v>
      </c>
      <c r="K4411" s="15">
        <v>1</v>
      </c>
    </row>
    <row r="4412" spans="7:11" x14ac:dyDescent="0.25">
      <c r="G4412" s="13" t="s">
        <v>32</v>
      </c>
      <c r="H4412" s="14">
        <v>3</v>
      </c>
      <c r="J4412" s="13" t="s">
        <v>64</v>
      </c>
      <c r="K4412" s="15">
        <v>1</v>
      </c>
    </row>
    <row r="4413" spans="7:11" x14ac:dyDescent="0.25">
      <c r="G4413" s="9" t="s">
        <v>6508</v>
      </c>
      <c r="H4413" s="14">
        <v>3</v>
      </c>
      <c r="J4413" s="9" t="s">
        <v>3669</v>
      </c>
      <c r="K4413" s="15">
        <v>1</v>
      </c>
    </row>
    <row r="4414" spans="7:11" x14ac:dyDescent="0.25">
      <c r="G4414" s="11" t="s">
        <v>1894</v>
      </c>
      <c r="H4414" s="14">
        <v>3</v>
      </c>
      <c r="J4414" s="11" t="s">
        <v>1591</v>
      </c>
      <c r="K4414" s="15">
        <v>1</v>
      </c>
    </row>
    <row r="4415" spans="7:11" x14ac:dyDescent="0.25">
      <c r="G4415" s="13" t="s">
        <v>32</v>
      </c>
      <c r="H4415" s="14">
        <v>3</v>
      </c>
      <c r="J4415" s="13" t="s">
        <v>32</v>
      </c>
      <c r="K4415" s="15">
        <v>1</v>
      </c>
    </row>
    <row r="4416" spans="7:11" x14ac:dyDescent="0.25">
      <c r="G4416" s="9" t="s">
        <v>6686</v>
      </c>
      <c r="H4416" s="14">
        <v>3</v>
      </c>
      <c r="J4416" s="9" t="s">
        <v>3873</v>
      </c>
      <c r="K4416" s="15">
        <v>1</v>
      </c>
    </row>
    <row r="4417" spans="7:11" x14ac:dyDescent="0.25">
      <c r="G4417" s="11" t="s">
        <v>3162</v>
      </c>
      <c r="H4417" s="14">
        <v>3</v>
      </c>
      <c r="J4417" s="11" t="s">
        <v>3755</v>
      </c>
      <c r="K4417" s="15">
        <v>1</v>
      </c>
    </row>
    <row r="4418" spans="7:11" x14ac:dyDescent="0.25">
      <c r="G4418" s="13" t="s">
        <v>32</v>
      </c>
      <c r="H4418" s="14">
        <v>3</v>
      </c>
      <c r="J4418" s="13" t="s">
        <v>32</v>
      </c>
      <c r="K4418" s="15">
        <v>1</v>
      </c>
    </row>
    <row r="4419" spans="7:11" x14ac:dyDescent="0.25">
      <c r="G4419" s="9" t="s">
        <v>6520</v>
      </c>
      <c r="H4419" s="14">
        <v>3</v>
      </c>
      <c r="J4419" s="9" t="s">
        <v>3671</v>
      </c>
      <c r="K4419" s="15">
        <v>1</v>
      </c>
    </row>
    <row r="4420" spans="7:11" x14ac:dyDescent="0.25">
      <c r="G4420" s="11" t="s">
        <v>509</v>
      </c>
      <c r="H4420" s="14">
        <v>3</v>
      </c>
      <c r="J4420" s="11" t="s">
        <v>1591</v>
      </c>
      <c r="K4420" s="15">
        <v>1</v>
      </c>
    </row>
    <row r="4421" spans="7:11" x14ac:dyDescent="0.25">
      <c r="G4421" s="13" t="s">
        <v>120</v>
      </c>
      <c r="H4421" s="14">
        <v>3</v>
      </c>
      <c r="J4421" s="13" t="s">
        <v>32</v>
      </c>
      <c r="K4421" s="15">
        <v>1</v>
      </c>
    </row>
    <row r="4422" spans="7:11" x14ac:dyDescent="0.25">
      <c r="G4422" s="9" t="s">
        <v>6718</v>
      </c>
      <c r="H4422" s="14">
        <v>3</v>
      </c>
      <c r="J4422" s="9" t="s">
        <v>3448</v>
      </c>
      <c r="K4422" s="15">
        <v>1</v>
      </c>
    </row>
    <row r="4423" spans="7:11" x14ac:dyDescent="0.25">
      <c r="G4423" s="11" t="s">
        <v>3162</v>
      </c>
      <c r="H4423" s="14">
        <v>3</v>
      </c>
      <c r="J4423" s="11" t="s">
        <v>840</v>
      </c>
      <c r="K4423" s="15">
        <v>1</v>
      </c>
    </row>
    <row r="4424" spans="7:11" x14ac:dyDescent="0.25">
      <c r="G4424" s="13" t="s">
        <v>32</v>
      </c>
      <c r="H4424" s="14">
        <v>3</v>
      </c>
      <c r="J4424" s="13" t="s">
        <v>126</v>
      </c>
      <c r="K4424" s="15">
        <v>1</v>
      </c>
    </row>
    <row r="4425" spans="7:11" x14ac:dyDescent="0.25">
      <c r="G4425" s="9" t="s">
        <v>6542</v>
      </c>
      <c r="H4425" s="14">
        <v>3</v>
      </c>
      <c r="J4425" s="9" t="s">
        <v>3124</v>
      </c>
      <c r="K4425" s="15">
        <v>1</v>
      </c>
    </row>
    <row r="4426" spans="7:11" x14ac:dyDescent="0.25">
      <c r="G4426" s="11" t="s">
        <v>3467</v>
      </c>
      <c r="H4426" s="14">
        <v>3</v>
      </c>
      <c r="J4426" s="11" t="s">
        <v>1507</v>
      </c>
      <c r="K4426" s="15">
        <v>1</v>
      </c>
    </row>
    <row r="4427" spans="7:11" x14ac:dyDescent="0.25">
      <c r="G4427" s="13" t="s">
        <v>126</v>
      </c>
      <c r="H4427" s="14">
        <v>3</v>
      </c>
      <c r="J4427" s="13" t="s">
        <v>32</v>
      </c>
      <c r="K4427" s="15">
        <v>1</v>
      </c>
    </row>
    <row r="4428" spans="7:11" x14ac:dyDescent="0.25">
      <c r="G4428" s="9" t="s">
        <v>6743</v>
      </c>
      <c r="H4428" s="14">
        <v>3</v>
      </c>
      <c r="J4428" s="9" t="s">
        <v>3464</v>
      </c>
      <c r="K4428" s="15">
        <v>1</v>
      </c>
    </row>
    <row r="4429" spans="7:11" x14ac:dyDescent="0.25">
      <c r="G4429" s="11" t="s">
        <v>509</v>
      </c>
      <c r="H4429" s="14">
        <v>3</v>
      </c>
      <c r="J4429" s="11" t="s">
        <v>2250</v>
      </c>
      <c r="K4429" s="15">
        <v>1</v>
      </c>
    </row>
    <row r="4430" spans="7:11" x14ac:dyDescent="0.25">
      <c r="G4430" s="13" t="s">
        <v>120</v>
      </c>
      <c r="H4430" s="14">
        <v>3</v>
      </c>
      <c r="J4430" s="13" t="s">
        <v>126</v>
      </c>
      <c r="K4430" s="15">
        <v>1</v>
      </c>
    </row>
    <row r="4431" spans="7:11" x14ac:dyDescent="0.25">
      <c r="G4431" s="9" t="s">
        <v>6175</v>
      </c>
      <c r="H4431" s="14">
        <v>3</v>
      </c>
      <c r="J4431" s="9" t="s">
        <v>3359</v>
      </c>
      <c r="K4431" s="15">
        <v>1</v>
      </c>
    </row>
    <row r="4432" spans="7:11" x14ac:dyDescent="0.25">
      <c r="G4432" s="11" t="s">
        <v>2766</v>
      </c>
      <c r="H4432" s="14">
        <v>3</v>
      </c>
      <c r="J4432" s="11" t="s">
        <v>1265</v>
      </c>
      <c r="K4432" s="15">
        <v>1</v>
      </c>
    </row>
    <row r="4433" spans="7:11" x14ac:dyDescent="0.25">
      <c r="G4433" s="13" t="s">
        <v>32</v>
      </c>
      <c r="H4433" s="14">
        <v>3</v>
      </c>
      <c r="J4433" s="13" t="s">
        <v>22</v>
      </c>
      <c r="K4433" s="15">
        <v>1</v>
      </c>
    </row>
    <row r="4434" spans="7:11" x14ac:dyDescent="0.25">
      <c r="G4434" s="9" t="s">
        <v>6747</v>
      </c>
      <c r="H4434" s="14">
        <v>3</v>
      </c>
      <c r="J4434" s="9" t="s">
        <v>3199</v>
      </c>
      <c r="K4434" s="15">
        <v>1</v>
      </c>
    </row>
    <row r="4435" spans="7:11" x14ac:dyDescent="0.25">
      <c r="G4435" s="11" t="s">
        <v>1265</v>
      </c>
      <c r="H4435" s="14">
        <v>3</v>
      </c>
      <c r="J4435" s="11" t="s">
        <v>2615</v>
      </c>
      <c r="K4435" s="15">
        <v>1</v>
      </c>
    </row>
    <row r="4436" spans="7:11" x14ac:dyDescent="0.25">
      <c r="G4436" s="13" t="s">
        <v>22</v>
      </c>
      <c r="H4436" s="14">
        <v>3</v>
      </c>
      <c r="J4436" s="13" t="s">
        <v>32</v>
      </c>
      <c r="K4436" s="15">
        <v>1</v>
      </c>
    </row>
    <row r="4437" spans="7:11" x14ac:dyDescent="0.25">
      <c r="G4437" s="9" t="s">
        <v>6566</v>
      </c>
      <c r="H4437" s="14">
        <v>3</v>
      </c>
      <c r="J4437" s="9" t="s">
        <v>3684</v>
      </c>
      <c r="K4437" s="15">
        <v>1</v>
      </c>
    </row>
    <row r="4438" spans="7:11" x14ac:dyDescent="0.25">
      <c r="G4438" s="11" t="s">
        <v>412</v>
      </c>
      <c r="H4438" s="14">
        <v>3</v>
      </c>
      <c r="J4438" s="11" t="s">
        <v>1199</v>
      </c>
      <c r="K4438" s="15">
        <v>1</v>
      </c>
    </row>
    <row r="4439" spans="7:11" x14ac:dyDescent="0.25">
      <c r="G4439" s="13" t="s">
        <v>32</v>
      </c>
      <c r="H4439" s="14">
        <v>3</v>
      </c>
      <c r="J4439" s="13" t="s">
        <v>32</v>
      </c>
      <c r="K4439" s="15">
        <v>1</v>
      </c>
    </row>
    <row r="4440" spans="7:11" x14ac:dyDescent="0.25">
      <c r="G4440" s="9" t="s">
        <v>6755</v>
      </c>
      <c r="H4440" s="14">
        <v>3</v>
      </c>
      <c r="J4440" s="9" t="s">
        <v>3514</v>
      </c>
      <c r="K4440" s="15">
        <v>1</v>
      </c>
    </row>
    <row r="4441" spans="7:11" x14ac:dyDescent="0.25">
      <c r="G4441" s="11" t="s">
        <v>167</v>
      </c>
      <c r="H4441" s="14">
        <v>3</v>
      </c>
      <c r="J4441" s="11" t="s">
        <v>178</v>
      </c>
      <c r="K4441" s="15">
        <v>1</v>
      </c>
    </row>
    <row r="4442" spans="7:11" x14ac:dyDescent="0.25">
      <c r="G4442" s="13" t="s">
        <v>120</v>
      </c>
      <c r="H4442" s="14">
        <v>3</v>
      </c>
      <c r="J4442" s="13" t="s">
        <v>32</v>
      </c>
      <c r="K4442" s="15">
        <v>1</v>
      </c>
    </row>
    <row r="4443" spans="7:11" x14ac:dyDescent="0.25">
      <c r="G4443" s="9" t="s">
        <v>6570</v>
      </c>
      <c r="H4443" s="14">
        <v>3</v>
      </c>
      <c r="J4443" s="9" t="s">
        <v>2474</v>
      </c>
      <c r="K4443" s="15">
        <v>1</v>
      </c>
    </row>
    <row r="4444" spans="7:11" x14ac:dyDescent="0.25">
      <c r="G4444" s="11" t="s">
        <v>524</v>
      </c>
      <c r="H4444" s="14">
        <v>3</v>
      </c>
      <c r="J4444" s="11" t="s">
        <v>509</v>
      </c>
      <c r="K4444" s="15">
        <v>1</v>
      </c>
    </row>
    <row r="4445" spans="7:11" x14ac:dyDescent="0.25">
      <c r="G4445" s="13" t="s">
        <v>22</v>
      </c>
      <c r="H4445" s="14">
        <v>3</v>
      </c>
      <c r="J4445" s="13" t="s">
        <v>79</v>
      </c>
      <c r="K4445" s="15">
        <v>1</v>
      </c>
    </row>
    <row r="4446" spans="7:11" x14ac:dyDescent="0.25">
      <c r="G4446" s="9" t="s">
        <v>6781</v>
      </c>
      <c r="H4446" s="14">
        <v>3</v>
      </c>
      <c r="J4446" s="9" t="s">
        <v>2896</v>
      </c>
      <c r="K4446" s="15">
        <v>1</v>
      </c>
    </row>
    <row r="4447" spans="7:11" x14ac:dyDescent="0.25">
      <c r="G4447" s="11" t="s">
        <v>6777</v>
      </c>
      <c r="H4447" s="14">
        <v>3</v>
      </c>
      <c r="J4447" s="11" t="s">
        <v>2888</v>
      </c>
      <c r="K4447" s="15">
        <v>1</v>
      </c>
    </row>
    <row r="4448" spans="7:11" x14ac:dyDescent="0.25">
      <c r="G4448" s="13" t="s">
        <v>32</v>
      </c>
      <c r="H4448" s="14">
        <v>3</v>
      </c>
      <c r="J4448" s="13" t="s">
        <v>22</v>
      </c>
      <c r="K4448" s="15">
        <v>1</v>
      </c>
    </row>
    <row r="4449" spans="7:11" x14ac:dyDescent="0.25">
      <c r="G4449" s="9" t="s">
        <v>6259</v>
      </c>
      <c r="H4449" s="14">
        <v>3</v>
      </c>
      <c r="J4449" s="9" t="s">
        <v>2438</v>
      </c>
      <c r="K4449" s="15">
        <v>1</v>
      </c>
    </row>
    <row r="4450" spans="7:11" x14ac:dyDescent="0.25">
      <c r="G4450" s="11" t="s">
        <v>6260</v>
      </c>
      <c r="H4450" s="14">
        <v>3</v>
      </c>
      <c r="J4450" s="11" t="s">
        <v>2440</v>
      </c>
      <c r="K4450" s="15">
        <v>1</v>
      </c>
    </row>
    <row r="4451" spans="7:11" x14ac:dyDescent="0.25">
      <c r="G4451" s="13" t="s">
        <v>22</v>
      </c>
      <c r="H4451" s="14">
        <v>3</v>
      </c>
      <c r="J4451" s="13" t="s">
        <v>120</v>
      </c>
      <c r="K4451" s="15">
        <v>1</v>
      </c>
    </row>
    <row r="4452" spans="7:11" x14ac:dyDescent="0.25">
      <c r="G4452" s="9" t="s">
        <v>6785</v>
      </c>
      <c r="H4452" s="14">
        <v>3</v>
      </c>
      <c r="J4452" s="9" t="s">
        <v>2610</v>
      </c>
      <c r="K4452" s="15">
        <v>1</v>
      </c>
    </row>
    <row r="4453" spans="7:11" x14ac:dyDescent="0.25">
      <c r="G4453" s="11" t="s">
        <v>1199</v>
      </c>
      <c r="H4453" s="14">
        <v>3</v>
      </c>
      <c r="J4453" s="11" t="s">
        <v>2611</v>
      </c>
      <c r="K4453" s="15">
        <v>1</v>
      </c>
    </row>
    <row r="4454" spans="7:11" x14ac:dyDescent="0.25">
      <c r="G4454" s="13" t="s">
        <v>120</v>
      </c>
      <c r="H4454" s="14">
        <v>3</v>
      </c>
      <c r="J4454" s="13" t="s">
        <v>32</v>
      </c>
      <c r="K4454" s="15">
        <v>1</v>
      </c>
    </row>
    <row r="4455" spans="7:11" x14ac:dyDescent="0.25">
      <c r="G4455" s="9" t="s">
        <v>6592</v>
      </c>
      <c r="H4455" s="14">
        <v>3</v>
      </c>
      <c r="J4455" s="9" t="s">
        <v>2267</v>
      </c>
      <c r="K4455" s="15">
        <v>1</v>
      </c>
    </row>
    <row r="4456" spans="7:11" x14ac:dyDescent="0.25">
      <c r="G4456" s="11" t="s">
        <v>167</v>
      </c>
      <c r="H4456" s="14">
        <v>3</v>
      </c>
      <c r="J4456" s="11" t="s">
        <v>1057</v>
      </c>
      <c r="K4456" s="15">
        <v>1</v>
      </c>
    </row>
    <row r="4457" spans="7:11" x14ac:dyDescent="0.25">
      <c r="G4457" s="13" t="s">
        <v>22</v>
      </c>
      <c r="H4457" s="14">
        <v>3</v>
      </c>
      <c r="J4457" s="13" t="s">
        <v>32</v>
      </c>
      <c r="K4457" s="15">
        <v>1</v>
      </c>
    </row>
    <row r="4458" spans="7:11" x14ac:dyDescent="0.25">
      <c r="G4458" s="9" t="s">
        <v>6205</v>
      </c>
      <c r="H4458" s="14">
        <v>3</v>
      </c>
      <c r="J4458" s="9" t="s">
        <v>2613</v>
      </c>
      <c r="K4458" s="15">
        <v>1</v>
      </c>
    </row>
    <row r="4459" spans="7:11" x14ac:dyDescent="0.25">
      <c r="G4459" s="11" t="s">
        <v>2484</v>
      </c>
      <c r="H4459" s="14">
        <v>3</v>
      </c>
      <c r="J4459" s="11" t="s">
        <v>2615</v>
      </c>
      <c r="K4459" s="15">
        <v>1</v>
      </c>
    </row>
    <row r="4460" spans="7:11" x14ac:dyDescent="0.25">
      <c r="G4460" s="13" t="s">
        <v>126</v>
      </c>
      <c r="H4460" s="14">
        <v>3</v>
      </c>
      <c r="J4460" s="13" t="s">
        <v>32</v>
      </c>
      <c r="K4460" s="15">
        <v>1</v>
      </c>
    </row>
    <row r="4461" spans="7:11" x14ac:dyDescent="0.25">
      <c r="G4461" s="9" t="s">
        <v>6606</v>
      </c>
      <c r="H4461" s="14">
        <v>3</v>
      </c>
      <c r="J4461" s="9" t="s">
        <v>2609</v>
      </c>
      <c r="K4461" s="15">
        <v>1</v>
      </c>
    </row>
    <row r="4462" spans="7:11" x14ac:dyDescent="0.25">
      <c r="G4462" s="11" t="s">
        <v>867</v>
      </c>
      <c r="H4462" s="14">
        <v>3</v>
      </c>
      <c r="J4462" s="11" t="s">
        <v>106</v>
      </c>
      <c r="K4462" s="15">
        <v>1</v>
      </c>
    </row>
    <row r="4463" spans="7:11" x14ac:dyDescent="0.25">
      <c r="G4463" s="13" t="s">
        <v>619</v>
      </c>
      <c r="H4463" s="14">
        <v>3</v>
      </c>
      <c r="J4463" s="13" t="s">
        <v>22</v>
      </c>
      <c r="K4463" s="15">
        <v>1</v>
      </c>
    </row>
    <row r="4464" spans="7:11" x14ac:dyDescent="0.25">
      <c r="G4464" s="9" t="s">
        <v>6321</v>
      </c>
      <c r="H4464" s="14">
        <v>3</v>
      </c>
      <c r="J4464" s="9" t="s">
        <v>2618</v>
      </c>
      <c r="K4464" s="15">
        <v>1</v>
      </c>
    </row>
    <row r="4465" spans="7:11" x14ac:dyDescent="0.25">
      <c r="G4465" s="11" t="s">
        <v>2631</v>
      </c>
      <c r="H4465" s="14">
        <v>3</v>
      </c>
      <c r="J4465" s="11" t="s">
        <v>2615</v>
      </c>
      <c r="K4465" s="15">
        <v>1</v>
      </c>
    </row>
    <row r="4466" spans="7:11" x14ac:dyDescent="0.25">
      <c r="G4466" s="13" t="s">
        <v>32</v>
      </c>
      <c r="H4466" s="14">
        <v>3</v>
      </c>
      <c r="J4466" s="13" t="s">
        <v>32</v>
      </c>
      <c r="K4466" s="15">
        <v>1</v>
      </c>
    </row>
    <row r="4467" spans="7:11" x14ac:dyDescent="0.25">
      <c r="G4467" s="9" t="s">
        <v>6272</v>
      </c>
      <c r="H4467" s="14">
        <v>3</v>
      </c>
      <c r="J4467" s="9" t="s">
        <v>2887</v>
      </c>
      <c r="K4467" s="15">
        <v>1</v>
      </c>
    </row>
    <row r="4468" spans="7:11" x14ac:dyDescent="0.25">
      <c r="G4468" s="11" t="s">
        <v>1156</v>
      </c>
      <c r="H4468" s="14">
        <v>3</v>
      </c>
      <c r="J4468" s="11" t="s">
        <v>2888</v>
      </c>
      <c r="K4468" s="15">
        <v>1</v>
      </c>
    </row>
    <row r="4469" spans="7:11" x14ac:dyDescent="0.25">
      <c r="G4469" s="13" t="s">
        <v>32</v>
      </c>
      <c r="H4469" s="14">
        <v>3</v>
      </c>
      <c r="J4469" s="13" t="s">
        <v>22</v>
      </c>
      <c r="K4469" s="15">
        <v>1</v>
      </c>
    </row>
    <row r="4470" spans="7:11" x14ac:dyDescent="0.25">
      <c r="G4470" s="9" t="s">
        <v>6854</v>
      </c>
      <c r="H4470" s="14">
        <v>3</v>
      </c>
      <c r="J4470" s="9" t="s">
        <v>2620</v>
      </c>
      <c r="K4470" s="15">
        <v>1</v>
      </c>
    </row>
    <row r="4471" spans="7:11" x14ac:dyDescent="0.25">
      <c r="G4471" s="11" t="s">
        <v>1451</v>
      </c>
      <c r="H4471" s="14">
        <v>3</v>
      </c>
      <c r="J4471" s="11" t="s">
        <v>1567</v>
      </c>
      <c r="K4471" s="15">
        <v>1</v>
      </c>
    </row>
    <row r="4472" spans="7:11" x14ac:dyDescent="0.25">
      <c r="G4472" s="13" t="s">
        <v>32</v>
      </c>
      <c r="H4472" s="14">
        <v>3</v>
      </c>
      <c r="J4472" s="13" t="s">
        <v>22</v>
      </c>
      <c r="K4472" s="15">
        <v>1</v>
      </c>
    </row>
    <row r="4473" spans="7:11" x14ac:dyDescent="0.25">
      <c r="G4473" s="9" t="s">
        <v>6865</v>
      </c>
      <c r="H4473" s="14">
        <v>3</v>
      </c>
      <c r="J4473" s="9" t="s">
        <v>2912</v>
      </c>
      <c r="K4473" s="15">
        <v>1</v>
      </c>
    </row>
    <row r="4474" spans="7:11" x14ac:dyDescent="0.25">
      <c r="G4474" s="11" t="s">
        <v>6861</v>
      </c>
      <c r="H4474" s="14">
        <v>3</v>
      </c>
      <c r="J4474" s="11" t="s">
        <v>1591</v>
      </c>
      <c r="K4474" s="15">
        <v>1</v>
      </c>
    </row>
    <row r="4475" spans="7:11" x14ac:dyDescent="0.25">
      <c r="G4475" s="13" t="s">
        <v>32</v>
      </c>
      <c r="H4475" s="14">
        <v>3</v>
      </c>
      <c r="J4475" s="13" t="s">
        <v>32</v>
      </c>
      <c r="K4475" s="15">
        <v>1</v>
      </c>
    </row>
    <row r="4476" spans="7:11" x14ac:dyDescent="0.25">
      <c r="G4476" s="9" t="s">
        <v>6196</v>
      </c>
      <c r="H4476" s="14">
        <v>3</v>
      </c>
      <c r="J4476" s="9" t="s">
        <v>2633</v>
      </c>
      <c r="K4476" s="15">
        <v>1</v>
      </c>
    </row>
    <row r="4477" spans="7:11" x14ac:dyDescent="0.25">
      <c r="G4477" s="11" t="s">
        <v>6197</v>
      </c>
      <c r="H4477" s="14">
        <v>3</v>
      </c>
      <c r="J4477" s="11" t="s">
        <v>871</v>
      </c>
      <c r="K4477" s="15">
        <v>1</v>
      </c>
    </row>
    <row r="4478" spans="7:11" x14ac:dyDescent="0.25">
      <c r="G4478" s="13" t="s">
        <v>22</v>
      </c>
      <c r="H4478" s="14">
        <v>3</v>
      </c>
      <c r="J4478" s="13" t="s">
        <v>32</v>
      </c>
      <c r="K4478" s="15">
        <v>1</v>
      </c>
    </row>
    <row r="4479" spans="7:11" x14ac:dyDescent="0.25">
      <c r="G4479" s="9" t="s">
        <v>5611</v>
      </c>
      <c r="H4479" s="14">
        <v>3</v>
      </c>
      <c r="J4479" s="9" t="s">
        <v>2939</v>
      </c>
      <c r="K4479" s="15">
        <v>1</v>
      </c>
    </row>
    <row r="4480" spans="7:11" x14ac:dyDescent="0.25">
      <c r="G4480" s="11" t="s">
        <v>35</v>
      </c>
      <c r="H4480" s="14">
        <v>3</v>
      </c>
      <c r="J4480" s="11" t="s">
        <v>2810</v>
      </c>
      <c r="K4480" s="15">
        <v>1</v>
      </c>
    </row>
    <row r="4481" spans="7:11" x14ac:dyDescent="0.25">
      <c r="G4481" s="13" t="s">
        <v>126</v>
      </c>
      <c r="H4481" s="14">
        <v>3</v>
      </c>
      <c r="J4481" s="13" t="s">
        <v>32</v>
      </c>
      <c r="K4481" s="15">
        <v>1</v>
      </c>
    </row>
    <row r="4482" spans="7:11" x14ac:dyDescent="0.25">
      <c r="G4482" s="9" t="s">
        <v>5598</v>
      </c>
      <c r="H4482" s="14">
        <v>3</v>
      </c>
      <c r="J4482" s="9" t="s">
        <v>2637</v>
      </c>
      <c r="K4482" s="15">
        <v>1</v>
      </c>
    </row>
    <row r="4483" spans="7:11" x14ac:dyDescent="0.25">
      <c r="G4483" s="11" t="s">
        <v>35</v>
      </c>
      <c r="H4483" s="14">
        <v>3</v>
      </c>
      <c r="J4483" s="11" t="s">
        <v>2638</v>
      </c>
      <c r="K4483" s="15">
        <v>1</v>
      </c>
    </row>
    <row r="4484" spans="7:11" x14ac:dyDescent="0.25">
      <c r="G4484" s="13" t="s">
        <v>126</v>
      </c>
      <c r="H4484" s="14">
        <v>3</v>
      </c>
      <c r="J4484" s="13" t="s">
        <v>126</v>
      </c>
      <c r="K4484" s="15">
        <v>1</v>
      </c>
    </row>
    <row r="4485" spans="7:11" x14ac:dyDescent="0.25">
      <c r="G4485" s="9" t="s">
        <v>5602</v>
      </c>
      <c r="H4485" s="14">
        <v>3</v>
      </c>
      <c r="J4485" s="9" t="s">
        <v>2979</v>
      </c>
      <c r="K4485" s="15">
        <v>1</v>
      </c>
    </row>
    <row r="4486" spans="7:11" x14ac:dyDescent="0.25">
      <c r="G4486" s="11" t="s">
        <v>5603</v>
      </c>
      <c r="H4486" s="14">
        <v>3</v>
      </c>
      <c r="J4486" s="11" t="s">
        <v>2170</v>
      </c>
      <c r="K4486" s="15">
        <v>1</v>
      </c>
    </row>
    <row r="4487" spans="7:11" x14ac:dyDescent="0.25">
      <c r="G4487" s="13" t="s">
        <v>32</v>
      </c>
      <c r="H4487" s="14">
        <v>3</v>
      </c>
      <c r="J4487" s="13" t="s">
        <v>22</v>
      </c>
      <c r="K4487" s="15">
        <v>1</v>
      </c>
    </row>
    <row r="4488" spans="7:11" x14ac:dyDescent="0.25">
      <c r="G4488" s="9" t="s">
        <v>5633</v>
      </c>
      <c r="H4488" s="14">
        <v>3</v>
      </c>
      <c r="J4488" s="9" t="s">
        <v>2641</v>
      </c>
      <c r="K4488" s="15">
        <v>1</v>
      </c>
    </row>
    <row r="4489" spans="7:11" x14ac:dyDescent="0.25">
      <c r="G4489" s="11" t="s">
        <v>3989</v>
      </c>
      <c r="H4489" s="14">
        <v>3</v>
      </c>
      <c r="J4489" s="11" t="s">
        <v>2645</v>
      </c>
      <c r="K4489" s="15">
        <v>1</v>
      </c>
    </row>
    <row r="4490" spans="7:11" x14ac:dyDescent="0.25">
      <c r="G4490" s="13" t="s">
        <v>120</v>
      </c>
      <c r="H4490" s="14">
        <v>3</v>
      </c>
      <c r="J4490" s="13" t="s">
        <v>126</v>
      </c>
      <c r="K4490" s="15">
        <v>1</v>
      </c>
    </row>
    <row r="4491" spans="7:11" x14ac:dyDescent="0.25">
      <c r="G4491" s="9" t="s">
        <v>6116</v>
      </c>
      <c r="H4491" s="14">
        <v>3</v>
      </c>
      <c r="J4491" s="9" t="s">
        <v>2853</v>
      </c>
      <c r="K4491" s="15">
        <v>1</v>
      </c>
    </row>
    <row r="4492" spans="7:11" x14ac:dyDescent="0.25">
      <c r="G4492" s="11" t="s">
        <v>673</v>
      </c>
      <c r="H4492" s="14">
        <v>3</v>
      </c>
      <c r="J4492" s="11" t="s">
        <v>2854</v>
      </c>
      <c r="K4492" s="15">
        <v>1</v>
      </c>
    </row>
    <row r="4493" spans="7:11" x14ac:dyDescent="0.25">
      <c r="G4493" s="13" t="s">
        <v>32</v>
      </c>
      <c r="H4493" s="14">
        <v>3</v>
      </c>
      <c r="J4493" s="13" t="s">
        <v>64</v>
      </c>
      <c r="K4493" s="15">
        <v>1</v>
      </c>
    </row>
    <row r="4494" spans="7:11" x14ac:dyDescent="0.25">
      <c r="G4494" s="9" t="s">
        <v>5693</v>
      </c>
      <c r="H4494" s="14">
        <v>3</v>
      </c>
      <c r="J4494" s="9" t="s">
        <v>2655</v>
      </c>
      <c r="K4494" s="15">
        <v>1</v>
      </c>
    </row>
    <row r="4495" spans="7:11" x14ac:dyDescent="0.25">
      <c r="G4495" s="11" t="s">
        <v>1598</v>
      </c>
      <c r="H4495" s="14">
        <v>3</v>
      </c>
      <c r="J4495" s="11" t="s">
        <v>42</v>
      </c>
      <c r="K4495" s="15">
        <v>1</v>
      </c>
    </row>
    <row r="4496" spans="7:11" x14ac:dyDescent="0.25">
      <c r="G4496" s="13" t="s">
        <v>32</v>
      </c>
      <c r="H4496" s="14">
        <v>3</v>
      </c>
      <c r="J4496" s="13" t="s">
        <v>32</v>
      </c>
      <c r="K4496" s="15">
        <v>1</v>
      </c>
    </row>
    <row r="4497" spans="7:11" x14ac:dyDescent="0.25">
      <c r="G4497" s="9" t="s">
        <v>5717</v>
      </c>
      <c r="H4497" s="14">
        <v>3</v>
      </c>
      <c r="J4497" s="9" t="s">
        <v>2883</v>
      </c>
      <c r="K4497" s="15">
        <v>1</v>
      </c>
    </row>
    <row r="4498" spans="7:11" x14ac:dyDescent="0.25">
      <c r="G4498" s="11" t="s">
        <v>918</v>
      </c>
      <c r="H4498" s="14">
        <v>3</v>
      </c>
      <c r="J4498" s="11" t="s">
        <v>121</v>
      </c>
      <c r="K4498" s="15">
        <v>1</v>
      </c>
    </row>
    <row r="4499" spans="7:11" x14ac:dyDescent="0.25">
      <c r="G4499" s="13" t="s">
        <v>32</v>
      </c>
      <c r="H4499" s="14">
        <v>3</v>
      </c>
      <c r="J4499" s="13" t="s">
        <v>32</v>
      </c>
      <c r="K4499" s="15">
        <v>1</v>
      </c>
    </row>
    <row r="4500" spans="7:11" x14ac:dyDescent="0.25">
      <c r="G4500" s="9" t="s">
        <v>5963</v>
      </c>
      <c r="H4500" s="14">
        <v>3</v>
      </c>
      <c r="J4500" s="9" t="s">
        <v>2657</v>
      </c>
      <c r="K4500" s="15">
        <v>1</v>
      </c>
    </row>
    <row r="4501" spans="7:11" x14ac:dyDescent="0.25">
      <c r="G4501" s="11" t="s">
        <v>2626</v>
      </c>
      <c r="H4501" s="14">
        <v>3</v>
      </c>
      <c r="J4501" s="11" t="s">
        <v>1507</v>
      </c>
      <c r="K4501" s="15">
        <v>1</v>
      </c>
    </row>
    <row r="4502" spans="7:11" x14ac:dyDescent="0.25">
      <c r="G4502" s="13" t="s">
        <v>32</v>
      </c>
      <c r="H4502" s="14">
        <v>3</v>
      </c>
      <c r="J4502" s="13" t="s">
        <v>32</v>
      </c>
      <c r="K4502" s="15">
        <v>1</v>
      </c>
    </row>
    <row r="4503" spans="7:11" x14ac:dyDescent="0.25">
      <c r="G4503" s="9" t="s">
        <v>5745</v>
      </c>
      <c r="H4503" s="14">
        <v>3</v>
      </c>
      <c r="J4503" s="9" t="s">
        <v>2892</v>
      </c>
      <c r="K4503" s="15">
        <v>1</v>
      </c>
    </row>
    <row r="4504" spans="7:11" x14ac:dyDescent="0.25">
      <c r="G4504" s="11" t="s">
        <v>2484</v>
      </c>
      <c r="H4504" s="14">
        <v>3</v>
      </c>
      <c r="J4504" s="11" t="s">
        <v>2888</v>
      </c>
      <c r="K4504" s="15">
        <v>1</v>
      </c>
    </row>
    <row r="4505" spans="7:11" x14ac:dyDescent="0.25">
      <c r="G4505" s="13" t="s">
        <v>126</v>
      </c>
      <c r="H4505" s="14">
        <v>3</v>
      </c>
      <c r="J4505" s="13" t="s">
        <v>22</v>
      </c>
      <c r="K4505" s="15">
        <v>1</v>
      </c>
    </row>
    <row r="4506" spans="7:11" x14ac:dyDescent="0.25">
      <c r="G4506" s="9" t="s">
        <v>5788</v>
      </c>
      <c r="H4506" s="14">
        <v>3</v>
      </c>
      <c r="J4506" s="9" t="s">
        <v>3087</v>
      </c>
      <c r="K4506" s="15">
        <v>1</v>
      </c>
    </row>
    <row r="4507" spans="7:11" x14ac:dyDescent="0.25">
      <c r="G4507" s="11" t="s">
        <v>902</v>
      </c>
      <c r="H4507" s="14">
        <v>3</v>
      </c>
      <c r="J4507" s="11" t="s">
        <v>1591</v>
      </c>
      <c r="K4507" s="15">
        <v>1</v>
      </c>
    </row>
    <row r="4508" spans="7:11" x14ac:dyDescent="0.25">
      <c r="G4508" s="13" t="s">
        <v>32</v>
      </c>
      <c r="H4508" s="14">
        <v>3</v>
      </c>
      <c r="J4508" s="13" t="s">
        <v>126</v>
      </c>
      <c r="K4508" s="15">
        <v>1</v>
      </c>
    </row>
    <row r="4509" spans="7:11" x14ac:dyDescent="0.25">
      <c r="G4509" s="9" t="s">
        <v>6098</v>
      </c>
      <c r="H4509" s="14">
        <v>3</v>
      </c>
      <c r="J4509" s="9" t="s">
        <v>2907</v>
      </c>
      <c r="K4509" s="15">
        <v>1</v>
      </c>
    </row>
    <row r="4510" spans="7:11" x14ac:dyDescent="0.25">
      <c r="G4510" s="11" t="s">
        <v>673</v>
      </c>
      <c r="H4510" s="14">
        <v>3</v>
      </c>
      <c r="J4510" s="11" t="s">
        <v>1591</v>
      </c>
      <c r="K4510" s="15">
        <v>1</v>
      </c>
    </row>
    <row r="4511" spans="7:11" x14ac:dyDescent="0.25">
      <c r="G4511" s="13" t="s">
        <v>32</v>
      </c>
      <c r="H4511" s="14">
        <v>3</v>
      </c>
      <c r="J4511" s="13" t="s">
        <v>32</v>
      </c>
      <c r="K4511" s="15">
        <v>1</v>
      </c>
    </row>
    <row r="4512" spans="7:11" x14ac:dyDescent="0.25">
      <c r="G4512" s="9" t="s">
        <v>5642</v>
      </c>
      <c r="H4512" s="14">
        <v>3</v>
      </c>
      <c r="J4512" s="9" t="s">
        <v>3096</v>
      </c>
      <c r="K4512" s="15">
        <v>1</v>
      </c>
    </row>
    <row r="4513" spans="7:11" x14ac:dyDescent="0.25">
      <c r="G4513" s="11" t="s">
        <v>2455</v>
      </c>
      <c r="H4513" s="14">
        <v>3</v>
      </c>
      <c r="J4513" s="11" t="s">
        <v>867</v>
      </c>
      <c r="K4513" s="15">
        <v>1</v>
      </c>
    </row>
    <row r="4514" spans="7:11" x14ac:dyDescent="0.25">
      <c r="G4514" s="13" t="s">
        <v>120</v>
      </c>
      <c r="H4514" s="14">
        <v>3</v>
      </c>
      <c r="J4514" s="13" t="s">
        <v>619</v>
      </c>
      <c r="K4514" s="15">
        <v>1</v>
      </c>
    </row>
    <row r="4515" spans="7:11" x14ac:dyDescent="0.25">
      <c r="G4515" s="9" t="s">
        <v>6127</v>
      </c>
      <c r="H4515" s="14">
        <v>3</v>
      </c>
      <c r="J4515" s="9" t="s">
        <v>2919</v>
      </c>
      <c r="K4515" s="15">
        <v>1</v>
      </c>
    </row>
    <row r="4516" spans="7:11" x14ac:dyDescent="0.25">
      <c r="G4516" s="11" t="s">
        <v>2551</v>
      </c>
      <c r="H4516" s="14">
        <v>3</v>
      </c>
      <c r="J4516" s="11" t="s">
        <v>754</v>
      </c>
      <c r="K4516" s="15">
        <v>1</v>
      </c>
    </row>
    <row r="4517" spans="7:11" x14ac:dyDescent="0.25">
      <c r="G4517" s="13" t="s">
        <v>32</v>
      </c>
      <c r="H4517" s="14">
        <v>3</v>
      </c>
      <c r="J4517" s="13" t="s">
        <v>64</v>
      </c>
      <c r="K4517" s="15">
        <v>1</v>
      </c>
    </row>
    <row r="4518" spans="7:11" x14ac:dyDescent="0.25">
      <c r="G4518" s="9" t="s">
        <v>5702</v>
      </c>
      <c r="H4518" s="14">
        <v>3</v>
      </c>
      <c r="J4518" s="9" t="s">
        <v>2670</v>
      </c>
      <c r="K4518" s="15">
        <v>1</v>
      </c>
    </row>
    <row r="4519" spans="7:11" x14ac:dyDescent="0.25">
      <c r="G4519" s="11" t="s">
        <v>42</v>
      </c>
      <c r="H4519" s="14">
        <v>3</v>
      </c>
      <c r="J4519" s="11" t="s">
        <v>2671</v>
      </c>
      <c r="K4519" s="15">
        <v>1</v>
      </c>
    </row>
    <row r="4520" spans="7:11" x14ac:dyDescent="0.25">
      <c r="G4520" s="13" t="s">
        <v>32</v>
      </c>
      <c r="H4520" s="14">
        <v>3</v>
      </c>
      <c r="J4520" s="13" t="s">
        <v>120</v>
      </c>
      <c r="K4520" s="15">
        <v>1</v>
      </c>
    </row>
    <row r="4521" spans="7:11" x14ac:dyDescent="0.25">
      <c r="G4521" s="9" t="s">
        <v>5525</v>
      </c>
      <c r="H4521" s="14">
        <v>3</v>
      </c>
      <c r="J4521" s="9" t="s">
        <v>2933</v>
      </c>
      <c r="K4521" s="15">
        <v>1</v>
      </c>
    </row>
    <row r="4522" spans="7:11" x14ac:dyDescent="0.25">
      <c r="G4522" s="11" t="s">
        <v>902</v>
      </c>
      <c r="H4522" s="14">
        <v>3</v>
      </c>
      <c r="J4522" s="11" t="s">
        <v>2888</v>
      </c>
      <c r="K4522" s="15">
        <v>1</v>
      </c>
    </row>
    <row r="4523" spans="7:11" x14ac:dyDescent="0.25">
      <c r="G4523" s="13" t="s">
        <v>32</v>
      </c>
      <c r="H4523" s="14">
        <v>3</v>
      </c>
      <c r="J4523" s="13" t="s">
        <v>32</v>
      </c>
      <c r="K4523" s="15">
        <v>1</v>
      </c>
    </row>
    <row r="4524" spans="7:11" x14ac:dyDescent="0.25">
      <c r="G4524" s="9" t="s">
        <v>5460</v>
      </c>
      <c r="H4524" s="14">
        <v>3</v>
      </c>
      <c r="J4524" s="9" t="s">
        <v>2678</v>
      </c>
      <c r="K4524" s="15">
        <v>1</v>
      </c>
    </row>
    <row r="4525" spans="7:11" x14ac:dyDescent="0.25">
      <c r="G4525" s="11" t="s">
        <v>1907</v>
      </c>
      <c r="H4525" s="14">
        <v>3</v>
      </c>
      <c r="J4525" s="11" t="s">
        <v>956</v>
      </c>
      <c r="K4525" s="15">
        <v>1</v>
      </c>
    </row>
    <row r="4526" spans="7:11" x14ac:dyDescent="0.25">
      <c r="G4526" s="13" t="s">
        <v>22</v>
      </c>
      <c r="H4526" s="14">
        <v>3</v>
      </c>
      <c r="J4526" s="13" t="s">
        <v>126</v>
      </c>
      <c r="K4526" s="15">
        <v>1</v>
      </c>
    </row>
    <row r="4527" spans="7:11" x14ac:dyDescent="0.25">
      <c r="G4527" s="9" t="s">
        <v>6040</v>
      </c>
      <c r="H4527" s="14">
        <v>3</v>
      </c>
      <c r="J4527" s="9" t="s">
        <v>2599</v>
      </c>
      <c r="K4527" s="15">
        <v>1</v>
      </c>
    </row>
    <row r="4528" spans="7:11" x14ac:dyDescent="0.25">
      <c r="G4528" s="11" t="s">
        <v>6004</v>
      </c>
      <c r="H4528" s="14">
        <v>3</v>
      </c>
      <c r="J4528" s="11" t="s">
        <v>871</v>
      </c>
      <c r="K4528" s="15">
        <v>1</v>
      </c>
    </row>
    <row r="4529" spans="7:11" x14ac:dyDescent="0.25">
      <c r="G4529" s="13" t="s">
        <v>32</v>
      </c>
      <c r="H4529" s="14">
        <v>3</v>
      </c>
      <c r="J4529" s="13" t="s">
        <v>32</v>
      </c>
      <c r="K4529" s="15">
        <v>1</v>
      </c>
    </row>
    <row r="4530" spans="7:11" x14ac:dyDescent="0.25">
      <c r="G4530" s="9" t="s">
        <v>5539</v>
      </c>
      <c r="H4530" s="14">
        <v>3</v>
      </c>
      <c r="J4530" s="9" t="s">
        <v>3077</v>
      </c>
      <c r="K4530" s="15">
        <v>1</v>
      </c>
    </row>
    <row r="4531" spans="7:11" x14ac:dyDescent="0.25">
      <c r="G4531" s="11" t="s">
        <v>902</v>
      </c>
      <c r="H4531" s="14">
        <v>3</v>
      </c>
      <c r="J4531" s="11" t="s">
        <v>3078</v>
      </c>
      <c r="K4531" s="15">
        <v>1</v>
      </c>
    </row>
    <row r="4532" spans="7:11" x14ac:dyDescent="0.25">
      <c r="G4532" s="13" t="s">
        <v>32</v>
      </c>
      <c r="H4532" s="14">
        <v>3</v>
      </c>
      <c r="J4532" s="13" t="s">
        <v>22</v>
      </c>
      <c r="K4532" s="15">
        <v>1</v>
      </c>
    </row>
    <row r="4533" spans="7:11" x14ac:dyDescent="0.25">
      <c r="G4533" s="9" t="s">
        <v>5480</v>
      </c>
      <c r="H4533" s="14">
        <v>3</v>
      </c>
      <c r="J4533" s="9" t="s">
        <v>2340</v>
      </c>
      <c r="K4533" s="15">
        <v>1</v>
      </c>
    </row>
    <row r="4534" spans="7:11" x14ac:dyDescent="0.25">
      <c r="G4534" s="11" t="s">
        <v>1354</v>
      </c>
      <c r="H4534" s="14">
        <v>3</v>
      </c>
      <c r="J4534" s="11" t="s">
        <v>1556</v>
      </c>
      <c r="K4534" s="15">
        <v>1</v>
      </c>
    </row>
    <row r="4535" spans="7:11" x14ac:dyDescent="0.25">
      <c r="G4535" s="13" t="s">
        <v>32</v>
      </c>
      <c r="H4535" s="14">
        <v>3</v>
      </c>
      <c r="J4535" s="13" t="s">
        <v>120</v>
      </c>
      <c r="K4535" s="15">
        <v>1</v>
      </c>
    </row>
    <row r="4536" spans="7:11" x14ac:dyDescent="0.25">
      <c r="G4536" s="9" t="s">
        <v>5711</v>
      </c>
      <c r="H4536" s="14">
        <v>3</v>
      </c>
      <c r="J4536" s="9" t="s">
        <v>2684</v>
      </c>
      <c r="K4536" s="15">
        <v>1</v>
      </c>
    </row>
    <row r="4537" spans="7:11" x14ac:dyDescent="0.25">
      <c r="G4537" s="11" t="s">
        <v>1507</v>
      </c>
      <c r="H4537" s="14">
        <v>3</v>
      </c>
      <c r="J4537" s="11" t="s">
        <v>614</v>
      </c>
      <c r="K4537" s="15">
        <v>1</v>
      </c>
    </row>
    <row r="4538" spans="7:11" x14ac:dyDescent="0.25">
      <c r="G4538" s="13" t="s">
        <v>32</v>
      </c>
      <c r="H4538" s="14">
        <v>3</v>
      </c>
      <c r="J4538" s="13" t="s">
        <v>140</v>
      </c>
      <c r="K4538" s="15">
        <v>1</v>
      </c>
    </row>
    <row r="4539" spans="7:11" x14ac:dyDescent="0.25">
      <c r="G4539" s="9" t="s">
        <v>5592</v>
      </c>
      <c r="H4539" s="14">
        <v>3</v>
      </c>
      <c r="J4539" s="9" t="s">
        <v>2988</v>
      </c>
      <c r="K4539" s="15">
        <v>1</v>
      </c>
    </row>
    <row r="4540" spans="7:11" x14ac:dyDescent="0.25">
      <c r="G4540" s="11" t="s">
        <v>35</v>
      </c>
      <c r="H4540" s="14">
        <v>3</v>
      </c>
      <c r="J4540" s="11" t="s">
        <v>1057</v>
      </c>
      <c r="K4540" s="15">
        <v>1</v>
      </c>
    </row>
    <row r="4541" spans="7:11" x14ac:dyDescent="0.25">
      <c r="G4541" s="13" t="s">
        <v>126</v>
      </c>
      <c r="H4541" s="14">
        <v>3</v>
      </c>
      <c r="J4541" s="13" t="s">
        <v>32</v>
      </c>
      <c r="K4541" s="15">
        <v>1</v>
      </c>
    </row>
    <row r="4542" spans="7:11" x14ac:dyDescent="0.25">
      <c r="G4542" s="9" t="s">
        <v>5713</v>
      </c>
      <c r="H4542" s="14">
        <v>3</v>
      </c>
      <c r="J4542" s="9" t="s">
        <v>2693</v>
      </c>
      <c r="K4542" s="15">
        <v>1</v>
      </c>
    </row>
    <row r="4543" spans="7:11" x14ac:dyDescent="0.25">
      <c r="G4543" s="11" t="s">
        <v>918</v>
      </c>
      <c r="H4543" s="14">
        <v>3</v>
      </c>
      <c r="J4543" s="11" t="s">
        <v>1907</v>
      </c>
      <c r="K4543" s="15">
        <v>1</v>
      </c>
    </row>
    <row r="4544" spans="7:11" x14ac:dyDescent="0.25">
      <c r="G4544" s="13" t="s">
        <v>32</v>
      </c>
      <c r="H4544" s="14">
        <v>3</v>
      </c>
      <c r="J4544" s="13" t="s">
        <v>22</v>
      </c>
      <c r="K4544" s="15">
        <v>1</v>
      </c>
    </row>
    <row r="4545" spans="7:11" x14ac:dyDescent="0.25">
      <c r="G4545" s="9" t="s">
        <v>5767</v>
      </c>
      <c r="H4545" s="14">
        <v>3</v>
      </c>
      <c r="J4545" s="9" t="s">
        <v>2576</v>
      </c>
      <c r="K4545" s="15">
        <v>1</v>
      </c>
    </row>
    <row r="4546" spans="7:11" x14ac:dyDescent="0.25">
      <c r="G4546" s="11" t="s">
        <v>2484</v>
      </c>
      <c r="H4546" s="14">
        <v>3</v>
      </c>
      <c r="J4546" s="11" t="s">
        <v>684</v>
      </c>
      <c r="K4546" s="15">
        <v>1</v>
      </c>
    </row>
    <row r="4547" spans="7:11" x14ac:dyDescent="0.25">
      <c r="G4547" s="13" t="s">
        <v>126</v>
      </c>
      <c r="H4547" s="14">
        <v>3</v>
      </c>
      <c r="J4547" s="13" t="s">
        <v>32</v>
      </c>
      <c r="K4547" s="15">
        <v>1</v>
      </c>
    </row>
    <row r="4548" spans="7:11" x14ac:dyDescent="0.25">
      <c r="G4548" s="9" t="s">
        <v>6003</v>
      </c>
      <c r="H4548" s="14">
        <v>3</v>
      </c>
      <c r="J4548" s="9" t="s">
        <v>2709</v>
      </c>
      <c r="K4548" s="15">
        <v>1</v>
      </c>
    </row>
    <row r="4549" spans="7:11" x14ac:dyDescent="0.25">
      <c r="G4549" s="11" t="s">
        <v>6004</v>
      </c>
      <c r="H4549" s="14">
        <v>3</v>
      </c>
      <c r="J4549" s="11" t="s">
        <v>1817</v>
      </c>
      <c r="K4549" s="15">
        <v>1</v>
      </c>
    </row>
    <row r="4550" spans="7:11" x14ac:dyDescent="0.25">
      <c r="G4550" s="13" t="s">
        <v>32</v>
      </c>
      <c r="H4550" s="14">
        <v>3</v>
      </c>
      <c r="J4550" s="13" t="s">
        <v>22</v>
      </c>
      <c r="K4550" s="15">
        <v>1</v>
      </c>
    </row>
    <row r="4551" spans="7:11" x14ac:dyDescent="0.25">
      <c r="G4551" s="9" t="s">
        <v>6106</v>
      </c>
      <c r="H4551" s="14">
        <v>3</v>
      </c>
      <c r="J4551" s="9" t="s">
        <v>2863</v>
      </c>
      <c r="K4551" s="15">
        <v>1</v>
      </c>
    </row>
    <row r="4552" spans="7:11" x14ac:dyDescent="0.25">
      <c r="G4552" s="11" t="s">
        <v>673</v>
      </c>
      <c r="H4552" s="14">
        <v>3</v>
      </c>
      <c r="J4552" s="11" t="s">
        <v>144</v>
      </c>
      <c r="K4552" s="15">
        <v>1</v>
      </c>
    </row>
    <row r="4553" spans="7:11" x14ac:dyDescent="0.25">
      <c r="G4553" s="13" t="s">
        <v>32</v>
      </c>
      <c r="H4553" s="14">
        <v>3</v>
      </c>
      <c r="J4553" s="13" t="s">
        <v>140</v>
      </c>
      <c r="K4553" s="15">
        <v>1</v>
      </c>
    </row>
    <row r="4554" spans="7:11" x14ac:dyDescent="0.25">
      <c r="G4554" s="9" t="s">
        <v>5814</v>
      </c>
      <c r="H4554" s="14">
        <v>3</v>
      </c>
      <c r="J4554" s="9" t="s">
        <v>2509</v>
      </c>
      <c r="K4554" s="15">
        <v>1</v>
      </c>
    </row>
    <row r="4555" spans="7:11" x14ac:dyDescent="0.25">
      <c r="G4555" s="11" t="s">
        <v>902</v>
      </c>
      <c r="H4555" s="14">
        <v>3</v>
      </c>
      <c r="J4555" s="11" t="s">
        <v>438</v>
      </c>
      <c r="K4555" s="15">
        <v>1</v>
      </c>
    </row>
    <row r="4556" spans="7:11" x14ac:dyDescent="0.25">
      <c r="G4556" s="13" t="s">
        <v>126</v>
      </c>
      <c r="H4556" s="14">
        <v>3</v>
      </c>
      <c r="J4556" s="13" t="s">
        <v>22</v>
      </c>
      <c r="K4556" s="15">
        <v>1</v>
      </c>
    </row>
    <row r="4557" spans="7:11" x14ac:dyDescent="0.25">
      <c r="G4557" s="9" t="s">
        <v>5887</v>
      </c>
      <c r="H4557" s="14">
        <v>3</v>
      </c>
      <c r="J4557" s="9" t="s">
        <v>2869</v>
      </c>
      <c r="K4557" s="15">
        <v>1</v>
      </c>
    </row>
    <row r="4558" spans="7:11" x14ac:dyDescent="0.25">
      <c r="G4558" s="11" t="s">
        <v>750</v>
      </c>
      <c r="H4558" s="14">
        <v>3</v>
      </c>
      <c r="J4558" s="11" t="s">
        <v>42</v>
      </c>
      <c r="K4558" s="15">
        <v>1</v>
      </c>
    </row>
    <row r="4559" spans="7:11" x14ac:dyDescent="0.25">
      <c r="G4559" s="13" t="s">
        <v>32</v>
      </c>
      <c r="H4559" s="14">
        <v>3</v>
      </c>
      <c r="J4559" s="13" t="s">
        <v>32</v>
      </c>
      <c r="K4559" s="15">
        <v>1</v>
      </c>
    </row>
    <row r="4560" spans="7:11" x14ac:dyDescent="0.25">
      <c r="G4560" s="9" t="s">
        <v>5821</v>
      </c>
      <c r="H4560" s="14">
        <v>3</v>
      </c>
      <c r="J4560" s="9" t="s">
        <v>3065</v>
      </c>
      <c r="K4560" s="15">
        <v>1</v>
      </c>
    </row>
    <row r="4561" spans="7:11" x14ac:dyDescent="0.25">
      <c r="G4561" s="11" t="s">
        <v>2455</v>
      </c>
      <c r="H4561" s="14">
        <v>3</v>
      </c>
      <c r="J4561" s="11" t="s">
        <v>2250</v>
      </c>
      <c r="K4561" s="15">
        <v>1</v>
      </c>
    </row>
    <row r="4562" spans="7:11" x14ac:dyDescent="0.25">
      <c r="G4562" s="13" t="s">
        <v>126</v>
      </c>
      <c r="H4562" s="14">
        <v>3</v>
      </c>
      <c r="J4562" s="13" t="s">
        <v>126</v>
      </c>
      <c r="K4562" s="15">
        <v>1</v>
      </c>
    </row>
    <row r="4563" spans="7:11" x14ac:dyDescent="0.25">
      <c r="G4563" s="9" t="s">
        <v>5895</v>
      </c>
      <c r="H4563" s="14">
        <v>3</v>
      </c>
      <c r="J4563" s="9" t="s">
        <v>2885</v>
      </c>
      <c r="K4563" s="15">
        <v>1</v>
      </c>
    </row>
    <row r="4564" spans="7:11" x14ac:dyDescent="0.25">
      <c r="G4564" s="11" t="s">
        <v>2455</v>
      </c>
      <c r="H4564" s="14">
        <v>3</v>
      </c>
      <c r="J4564" s="11" t="s">
        <v>2551</v>
      </c>
      <c r="K4564" s="15">
        <v>1</v>
      </c>
    </row>
    <row r="4565" spans="7:11" x14ac:dyDescent="0.25">
      <c r="G4565" s="13" t="s">
        <v>126</v>
      </c>
      <c r="H4565" s="14">
        <v>3</v>
      </c>
      <c r="J4565" s="13" t="s">
        <v>32</v>
      </c>
      <c r="K4565" s="15">
        <v>1</v>
      </c>
    </row>
    <row r="4566" spans="7:11" x14ac:dyDescent="0.25">
      <c r="G4566" s="9" t="s">
        <v>5825</v>
      </c>
      <c r="H4566" s="14">
        <v>3</v>
      </c>
      <c r="J4566" s="9" t="s">
        <v>2396</v>
      </c>
      <c r="K4566" s="15">
        <v>1</v>
      </c>
    </row>
    <row r="4567" spans="7:11" x14ac:dyDescent="0.25">
      <c r="G4567" s="11" t="s">
        <v>2455</v>
      </c>
      <c r="H4567" s="14">
        <v>3</v>
      </c>
      <c r="J4567" s="11" t="s">
        <v>264</v>
      </c>
      <c r="K4567" s="15">
        <v>1</v>
      </c>
    </row>
    <row r="4568" spans="7:11" x14ac:dyDescent="0.25">
      <c r="G4568" s="13" t="s">
        <v>126</v>
      </c>
      <c r="H4568" s="14">
        <v>3</v>
      </c>
      <c r="J4568" s="13" t="s">
        <v>32</v>
      </c>
      <c r="K4568" s="15">
        <v>1</v>
      </c>
    </row>
    <row r="4569" spans="7:11" x14ac:dyDescent="0.25">
      <c r="G4569" s="9" t="s">
        <v>5913</v>
      </c>
      <c r="H4569" s="14">
        <v>3</v>
      </c>
      <c r="J4569" s="9" t="s">
        <v>2890</v>
      </c>
      <c r="K4569" s="15">
        <v>1</v>
      </c>
    </row>
    <row r="4570" spans="7:11" x14ac:dyDescent="0.25">
      <c r="G4570" s="11" t="s">
        <v>1637</v>
      </c>
      <c r="H4570" s="14">
        <v>3</v>
      </c>
      <c r="J4570" s="11" t="s">
        <v>2888</v>
      </c>
      <c r="K4570" s="15">
        <v>1</v>
      </c>
    </row>
    <row r="4571" spans="7:11" x14ac:dyDescent="0.25">
      <c r="G4571" s="13" t="s">
        <v>64</v>
      </c>
      <c r="H4571" s="14">
        <v>3</v>
      </c>
      <c r="J4571" s="13" t="s">
        <v>22</v>
      </c>
      <c r="K4571" s="15">
        <v>1</v>
      </c>
    </row>
    <row r="4572" spans="7:11" x14ac:dyDescent="0.25">
      <c r="G4572" s="9" t="s">
        <v>5674</v>
      </c>
      <c r="H4572" s="14">
        <v>3</v>
      </c>
      <c r="J4572" s="9" t="s">
        <v>2730</v>
      </c>
      <c r="K4572" s="15">
        <v>1</v>
      </c>
    </row>
    <row r="4573" spans="7:11" x14ac:dyDescent="0.25">
      <c r="G4573" s="11" t="s">
        <v>1199</v>
      </c>
      <c r="H4573" s="14">
        <v>3</v>
      </c>
      <c r="J4573" s="11" t="s">
        <v>2728</v>
      </c>
      <c r="K4573" s="15">
        <v>1</v>
      </c>
    </row>
    <row r="4574" spans="7:11" x14ac:dyDescent="0.25">
      <c r="G4574" s="13" t="s">
        <v>32</v>
      </c>
      <c r="H4574" s="14">
        <v>3</v>
      </c>
      <c r="J4574" s="13" t="s">
        <v>22</v>
      </c>
      <c r="K4574" s="15">
        <v>1</v>
      </c>
    </row>
    <row r="4575" spans="7:11" x14ac:dyDescent="0.25">
      <c r="G4575" s="9" t="s">
        <v>5796</v>
      </c>
      <c r="H4575" s="14">
        <v>3</v>
      </c>
      <c r="J4575" s="9" t="s">
        <v>2481</v>
      </c>
      <c r="K4575" s="15">
        <v>1</v>
      </c>
    </row>
    <row r="4576" spans="7:11" x14ac:dyDescent="0.25">
      <c r="G4576" s="11" t="s">
        <v>35</v>
      </c>
      <c r="H4576" s="14">
        <v>3</v>
      </c>
      <c r="J4576" s="11" t="s">
        <v>2484</v>
      </c>
      <c r="K4576" s="15">
        <v>1</v>
      </c>
    </row>
    <row r="4577" spans="7:11" x14ac:dyDescent="0.25">
      <c r="G4577" s="13" t="s">
        <v>126</v>
      </c>
      <c r="H4577" s="14">
        <v>3</v>
      </c>
      <c r="J4577" s="13" t="s">
        <v>126</v>
      </c>
      <c r="K4577" s="15">
        <v>1</v>
      </c>
    </row>
    <row r="4578" spans="7:11" x14ac:dyDescent="0.25">
      <c r="G4578" s="9" t="s">
        <v>5545</v>
      </c>
      <c r="H4578" s="14">
        <v>3</v>
      </c>
      <c r="J4578" s="9" t="s">
        <v>2520</v>
      </c>
      <c r="K4578" s="15">
        <v>1</v>
      </c>
    </row>
    <row r="4579" spans="7:11" x14ac:dyDescent="0.25">
      <c r="G4579" s="11" t="s">
        <v>902</v>
      </c>
      <c r="H4579" s="14">
        <v>3</v>
      </c>
      <c r="J4579" s="11" t="s">
        <v>918</v>
      </c>
      <c r="K4579" s="15">
        <v>1</v>
      </c>
    </row>
    <row r="4580" spans="7:11" x14ac:dyDescent="0.25">
      <c r="G4580" s="13" t="s">
        <v>32</v>
      </c>
      <c r="H4580" s="14">
        <v>3</v>
      </c>
      <c r="J4580" s="13" t="s">
        <v>32</v>
      </c>
      <c r="K4580" s="15">
        <v>1</v>
      </c>
    </row>
    <row r="4581" spans="7:11" x14ac:dyDescent="0.25">
      <c r="G4581" s="9" t="s">
        <v>4714</v>
      </c>
      <c r="H4581" s="14">
        <v>3</v>
      </c>
      <c r="J4581" s="9" t="s">
        <v>2902</v>
      </c>
      <c r="K4581" s="15">
        <v>1</v>
      </c>
    </row>
    <row r="4582" spans="7:11" x14ac:dyDescent="0.25">
      <c r="G4582" s="11" t="s">
        <v>1057</v>
      </c>
      <c r="H4582" s="14">
        <v>3</v>
      </c>
      <c r="J4582" s="11" t="s">
        <v>2903</v>
      </c>
      <c r="K4582" s="15">
        <v>1</v>
      </c>
    </row>
    <row r="4583" spans="7:11" x14ac:dyDescent="0.25">
      <c r="G4583" s="13" t="s">
        <v>32</v>
      </c>
      <c r="H4583" s="14">
        <v>3</v>
      </c>
      <c r="J4583" s="13" t="s">
        <v>32</v>
      </c>
      <c r="K4583" s="15">
        <v>1</v>
      </c>
    </row>
    <row r="4584" spans="7:11" x14ac:dyDescent="0.25">
      <c r="G4584" s="9" t="s">
        <v>4943</v>
      </c>
      <c r="H4584" s="14">
        <v>3</v>
      </c>
      <c r="J4584" s="9" t="s">
        <v>3011</v>
      </c>
      <c r="K4584" s="15">
        <v>1</v>
      </c>
    </row>
    <row r="4585" spans="7:11" x14ac:dyDescent="0.25">
      <c r="G4585" s="11" t="s">
        <v>585</v>
      </c>
      <c r="H4585" s="14">
        <v>3</v>
      </c>
      <c r="J4585" s="11" t="s">
        <v>3009</v>
      </c>
      <c r="K4585" s="15">
        <v>1</v>
      </c>
    </row>
    <row r="4586" spans="7:11" x14ac:dyDescent="0.25">
      <c r="G4586" s="13" t="s">
        <v>126</v>
      </c>
      <c r="H4586" s="14">
        <v>3</v>
      </c>
      <c r="J4586" s="13" t="s">
        <v>22</v>
      </c>
      <c r="K4586" s="15">
        <v>1</v>
      </c>
    </row>
    <row r="4587" spans="7:11" x14ac:dyDescent="0.25">
      <c r="G4587" s="9" t="s">
        <v>5332</v>
      </c>
      <c r="H4587" s="14">
        <v>3</v>
      </c>
      <c r="J4587" s="9" t="s">
        <v>2472</v>
      </c>
      <c r="K4587" s="15">
        <v>1</v>
      </c>
    </row>
    <row r="4588" spans="7:11" x14ac:dyDescent="0.25">
      <c r="G4588" s="11" t="s">
        <v>438</v>
      </c>
      <c r="H4588" s="14">
        <v>3</v>
      </c>
      <c r="J4588" s="11" t="s">
        <v>509</v>
      </c>
      <c r="K4588" s="15">
        <v>1</v>
      </c>
    </row>
    <row r="4589" spans="7:11" x14ac:dyDescent="0.25">
      <c r="G4589" s="13" t="s">
        <v>32</v>
      </c>
      <c r="H4589" s="14">
        <v>3</v>
      </c>
      <c r="J4589" s="13" t="s">
        <v>79</v>
      </c>
      <c r="K4589" s="15">
        <v>1</v>
      </c>
    </row>
    <row r="4590" spans="7:11" x14ac:dyDescent="0.25">
      <c r="G4590" s="9" t="s">
        <v>4772</v>
      </c>
      <c r="H4590" s="14">
        <v>3</v>
      </c>
      <c r="J4590" s="9" t="s">
        <v>2542</v>
      </c>
      <c r="K4590" s="15">
        <v>1</v>
      </c>
    </row>
    <row r="4591" spans="7:11" x14ac:dyDescent="0.25">
      <c r="G4591" s="11" t="s">
        <v>3301</v>
      </c>
      <c r="H4591" s="14">
        <v>3</v>
      </c>
      <c r="J4591" s="11" t="s">
        <v>524</v>
      </c>
      <c r="K4591" s="15">
        <v>1</v>
      </c>
    </row>
    <row r="4592" spans="7:11" x14ac:dyDescent="0.25">
      <c r="G4592" s="13" t="s">
        <v>32</v>
      </c>
      <c r="H4592" s="14">
        <v>3</v>
      </c>
      <c r="J4592" s="13" t="s">
        <v>22</v>
      </c>
      <c r="K4592" s="15">
        <v>1</v>
      </c>
    </row>
    <row r="4593" spans="7:11" x14ac:dyDescent="0.25">
      <c r="G4593" s="9" t="s">
        <v>4756</v>
      </c>
      <c r="H4593" s="14">
        <v>3</v>
      </c>
      <c r="J4593" s="9" t="s">
        <v>2914</v>
      </c>
      <c r="K4593" s="15">
        <v>1</v>
      </c>
    </row>
    <row r="4594" spans="7:11" x14ac:dyDescent="0.25">
      <c r="G4594" s="11" t="s">
        <v>264</v>
      </c>
      <c r="H4594" s="14">
        <v>3</v>
      </c>
      <c r="J4594" s="11" t="s">
        <v>2915</v>
      </c>
      <c r="K4594" s="15">
        <v>1</v>
      </c>
    </row>
    <row r="4595" spans="7:11" x14ac:dyDescent="0.25">
      <c r="G4595" s="13" t="s">
        <v>32</v>
      </c>
      <c r="H4595" s="14">
        <v>3</v>
      </c>
      <c r="J4595" s="13" t="s">
        <v>126</v>
      </c>
      <c r="K4595" s="15">
        <v>1</v>
      </c>
    </row>
    <row r="4596" spans="7:11" x14ac:dyDescent="0.25">
      <c r="G4596" s="9" t="s">
        <v>5030</v>
      </c>
      <c r="H4596" s="14">
        <v>3</v>
      </c>
      <c r="J4596" s="9" t="s">
        <v>3049</v>
      </c>
      <c r="K4596" s="15">
        <v>1</v>
      </c>
    </row>
    <row r="4597" spans="7:11" x14ac:dyDescent="0.25">
      <c r="G4597" s="11" t="s">
        <v>664</v>
      </c>
      <c r="H4597" s="14">
        <v>3</v>
      </c>
      <c r="J4597" s="11" t="s">
        <v>902</v>
      </c>
      <c r="K4597" s="15">
        <v>1</v>
      </c>
    </row>
    <row r="4598" spans="7:11" x14ac:dyDescent="0.25">
      <c r="G4598" s="13" t="s">
        <v>32</v>
      </c>
      <c r="H4598" s="14">
        <v>3</v>
      </c>
      <c r="J4598" s="13" t="s">
        <v>32</v>
      </c>
      <c r="K4598" s="15">
        <v>1</v>
      </c>
    </row>
    <row r="4599" spans="7:11" x14ac:dyDescent="0.25">
      <c r="G4599" s="9" t="s">
        <v>5326</v>
      </c>
      <c r="H4599" s="14">
        <v>3</v>
      </c>
      <c r="J4599" s="9" t="s">
        <v>2923</v>
      </c>
      <c r="K4599" s="15">
        <v>1</v>
      </c>
    </row>
    <row r="4600" spans="7:11" x14ac:dyDescent="0.25">
      <c r="G4600" s="11" t="s">
        <v>438</v>
      </c>
      <c r="H4600" s="14">
        <v>3</v>
      </c>
      <c r="J4600" s="11" t="s">
        <v>2551</v>
      </c>
      <c r="K4600" s="15">
        <v>1</v>
      </c>
    </row>
    <row r="4601" spans="7:11" x14ac:dyDescent="0.25">
      <c r="G4601" s="13" t="s">
        <v>22</v>
      </c>
      <c r="H4601" s="14">
        <v>3</v>
      </c>
      <c r="J4601" s="13" t="s">
        <v>32</v>
      </c>
      <c r="K4601" s="15">
        <v>1</v>
      </c>
    </row>
    <row r="4602" spans="7:11" x14ac:dyDescent="0.25">
      <c r="G4602" s="9" t="s">
        <v>4961</v>
      </c>
      <c r="H4602" s="14">
        <v>3</v>
      </c>
      <c r="J4602" s="9" t="s">
        <v>3061</v>
      </c>
      <c r="K4602" s="15">
        <v>1</v>
      </c>
    </row>
    <row r="4603" spans="7:11" x14ac:dyDescent="0.25">
      <c r="G4603" s="11" t="s">
        <v>4519</v>
      </c>
      <c r="H4603" s="14">
        <v>3</v>
      </c>
      <c r="J4603" s="11" t="s">
        <v>2250</v>
      </c>
      <c r="K4603" s="15">
        <v>1</v>
      </c>
    </row>
    <row r="4604" spans="7:11" x14ac:dyDescent="0.25">
      <c r="G4604" s="13" t="s">
        <v>32</v>
      </c>
      <c r="H4604" s="14">
        <v>3</v>
      </c>
      <c r="J4604" s="13" t="s">
        <v>126</v>
      </c>
      <c r="K4604" s="15">
        <v>1</v>
      </c>
    </row>
    <row r="4605" spans="7:11" x14ac:dyDescent="0.25">
      <c r="G4605" s="9" t="s">
        <v>5008</v>
      </c>
      <c r="H4605" s="14">
        <v>3</v>
      </c>
      <c r="J4605" s="9" t="s">
        <v>2929</v>
      </c>
      <c r="K4605" s="15">
        <v>1</v>
      </c>
    </row>
    <row r="4606" spans="7:11" x14ac:dyDescent="0.25">
      <c r="G4606" s="11" t="s">
        <v>948</v>
      </c>
      <c r="H4606" s="14">
        <v>3</v>
      </c>
      <c r="J4606" s="11" t="s">
        <v>867</v>
      </c>
      <c r="K4606" s="15">
        <v>1</v>
      </c>
    </row>
    <row r="4607" spans="7:11" x14ac:dyDescent="0.25">
      <c r="G4607" s="13" t="s">
        <v>22</v>
      </c>
      <c r="H4607" s="14">
        <v>3</v>
      </c>
      <c r="J4607" s="13" t="s">
        <v>619</v>
      </c>
      <c r="K4607" s="15">
        <v>1</v>
      </c>
    </row>
    <row r="4608" spans="7:11" x14ac:dyDescent="0.25">
      <c r="G4608" s="9" t="s">
        <v>5068</v>
      </c>
      <c r="H4608" s="14">
        <v>3</v>
      </c>
      <c r="J4608" s="9" t="s">
        <v>2761</v>
      </c>
      <c r="K4608" s="15">
        <v>1</v>
      </c>
    </row>
    <row r="4609" spans="7:11" x14ac:dyDescent="0.25">
      <c r="G4609" s="11" t="s">
        <v>2455</v>
      </c>
      <c r="H4609" s="14">
        <v>3</v>
      </c>
      <c r="J4609" s="11" t="s">
        <v>902</v>
      </c>
      <c r="K4609" s="15">
        <v>1</v>
      </c>
    </row>
    <row r="4610" spans="7:11" x14ac:dyDescent="0.25">
      <c r="G4610" s="13" t="s">
        <v>126</v>
      </c>
      <c r="H4610" s="14">
        <v>3</v>
      </c>
      <c r="J4610" s="13" t="s">
        <v>32</v>
      </c>
      <c r="K4610" s="15">
        <v>1</v>
      </c>
    </row>
    <row r="4611" spans="7:11" x14ac:dyDescent="0.25">
      <c r="G4611" s="9" t="s">
        <v>5210</v>
      </c>
      <c r="H4611" s="14">
        <v>3</v>
      </c>
      <c r="J4611" s="9" t="s">
        <v>2937</v>
      </c>
      <c r="K4611" s="15">
        <v>1</v>
      </c>
    </row>
    <row r="4612" spans="7:11" x14ac:dyDescent="0.25">
      <c r="G4612" s="11" t="s">
        <v>1817</v>
      </c>
      <c r="H4612" s="14">
        <v>3</v>
      </c>
      <c r="J4612" s="11" t="s">
        <v>2888</v>
      </c>
      <c r="K4612" s="15">
        <v>1</v>
      </c>
    </row>
    <row r="4613" spans="7:11" x14ac:dyDescent="0.25">
      <c r="G4613" s="13" t="s">
        <v>32</v>
      </c>
      <c r="H4613" s="14">
        <v>3</v>
      </c>
      <c r="J4613" s="13" t="s">
        <v>32</v>
      </c>
      <c r="K4613" s="15">
        <v>1</v>
      </c>
    </row>
    <row r="4614" spans="7:11" x14ac:dyDescent="0.25">
      <c r="G4614" s="9" t="s">
        <v>4817</v>
      </c>
      <c r="H4614" s="14">
        <v>3</v>
      </c>
      <c r="J4614" s="9" t="s">
        <v>2550</v>
      </c>
      <c r="K4614" s="15">
        <v>1</v>
      </c>
    </row>
    <row r="4615" spans="7:11" x14ac:dyDescent="0.25">
      <c r="G4615" s="11" t="s">
        <v>1057</v>
      </c>
      <c r="H4615" s="14">
        <v>3</v>
      </c>
      <c r="J4615" s="11" t="s">
        <v>2551</v>
      </c>
      <c r="K4615" s="15">
        <v>1</v>
      </c>
    </row>
    <row r="4616" spans="7:11" x14ac:dyDescent="0.25">
      <c r="G4616" s="13" t="s">
        <v>32</v>
      </c>
      <c r="H4616" s="14">
        <v>3</v>
      </c>
      <c r="J4616" s="13" t="s">
        <v>32</v>
      </c>
      <c r="K4616" s="15">
        <v>1</v>
      </c>
    </row>
    <row r="4617" spans="7:11" x14ac:dyDescent="0.25">
      <c r="G4617" s="9" t="s">
        <v>5034</v>
      </c>
      <c r="H4617" s="14">
        <v>3</v>
      </c>
      <c r="J4617" s="9" t="s">
        <v>2593</v>
      </c>
      <c r="K4617" s="15">
        <v>1</v>
      </c>
    </row>
    <row r="4618" spans="7:11" x14ac:dyDescent="0.25">
      <c r="G4618" s="11" t="s">
        <v>1907</v>
      </c>
      <c r="H4618" s="14">
        <v>3</v>
      </c>
      <c r="J4618" s="11" t="s">
        <v>74</v>
      </c>
      <c r="K4618" s="15">
        <v>1</v>
      </c>
    </row>
    <row r="4619" spans="7:11" x14ac:dyDescent="0.25">
      <c r="G4619" s="13" t="s">
        <v>22</v>
      </c>
      <c r="H4619" s="14">
        <v>3</v>
      </c>
      <c r="J4619" s="13" t="s">
        <v>64</v>
      </c>
      <c r="K4619" s="15">
        <v>1</v>
      </c>
    </row>
    <row r="4620" spans="7:11" x14ac:dyDescent="0.25">
      <c r="G4620" s="9" t="s">
        <v>5164</v>
      </c>
      <c r="H4620" s="14">
        <v>3</v>
      </c>
      <c r="J4620" s="9" t="s">
        <v>2792</v>
      </c>
      <c r="K4620" s="15">
        <v>1</v>
      </c>
    </row>
    <row r="4621" spans="7:11" x14ac:dyDescent="0.25">
      <c r="G4621" s="11" t="s">
        <v>2351</v>
      </c>
      <c r="H4621" s="14">
        <v>3</v>
      </c>
      <c r="J4621" s="11" t="s">
        <v>144</v>
      </c>
      <c r="K4621" s="15">
        <v>1</v>
      </c>
    </row>
    <row r="4622" spans="7:11" x14ac:dyDescent="0.25">
      <c r="G4622" s="13" t="s">
        <v>64</v>
      </c>
      <c r="H4622" s="14">
        <v>3</v>
      </c>
      <c r="J4622" s="13" t="s">
        <v>140</v>
      </c>
      <c r="K4622" s="15">
        <v>1</v>
      </c>
    </row>
    <row r="4623" spans="7:11" x14ac:dyDescent="0.25">
      <c r="G4623" s="9" t="s">
        <v>5000</v>
      </c>
      <c r="H4623" s="14">
        <v>3</v>
      </c>
      <c r="J4623" s="9" t="s">
        <v>2959</v>
      </c>
      <c r="K4623" s="15">
        <v>1</v>
      </c>
    </row>
    <row r="4624" spans="7:11" x14ac:dyDescent="0.25">
      <c r="G4624" s="11" t="s">
        <v>1737</v>
      </c>
      <c r="H4624" s="14">
        <v>3</v>
      </c>
      <c r="J4624" s="11" t="s">
        <v>614</v>
      </c>
      <c r="K4624" s="15">
        <v>1</v>
      </c>
    </row>
    <row r="4625" spans="7:11" x14ac:dyDescent="0.25">
      <c r="G4625" s="13" t="s">
        <v>126</v>
      </c>
      <c r="H4625" s="14">
        <v>3</v>
      </c>
      <c r="J4625" s="13" t="s">
        <v>140</v>
      </c>
      <c r="K4625" s="15">
        <v>1</v>
      </c>
    </row>
    <row r="4626" spans="7:11" x14ac:dyDescent="0.25">
      <c r="G4626" s="9" t="s">
        <v>4983</v>
      </c>
      <c r="H4626" s="14">
        <v>3</v>
      </c>
      <c r="J4626" s="9" t="s">
        <v>2797</v>
      </c>
      <c r="K4626" s="15">
        <v>1</v>
      </c>
    </row>
    <row r="4627" spans="7:11" x14ac:dyDescent="0.25">
      <c r="G4627" s="11" t="s">
        <v>565</v>
      </c>
      <c r="H4627" s="14">
        <v>3</v>
      </c>
      <c r="J4627" s="11" t="s">
        <v>673</v>
      </c>
      <c r="K4627" s="15">
        <v>1</v>
      </c>
    </row>
    <row r="4628" spans="7:11" x14ac:dyDescent="0.25">
      <c r="G4628" s="13" t="s">
        <v>64</v>
      </c>
      <c r="H4628" s="14">
        <v>3</v>
      </c>
      <c r="J4628" s="13" t="s">
        <v>32</v>
      </c>
      <c r="K4628" s="15">
        <v>1</v>
      </c>
    </row>
    <row r="4629" spans="7:11" x14ac:dyDescent="0.25">
      <c r="G4629" s="9" t="s">
        <v>5079</v>
      </c>
      <c r="H4629" s="14">
        <v>3</v>
      </c>
      <c r="J4629" s="9" t="s">
        <v>2293</v>
      </c>
      <c r="K4629" s="15">
        <v>1</v>
      </c>
    </row>
    <row r="4630" spans="7:11" x14ac:dyDescent="0.25">
      <c r="G4630" s="11" t="s">
        <v>1737</v>
      </c>
      <c r="H4630" s="14">
        <v>3</v>
      </c>
      <c r="J4630" s="11" t="s">
        <v>835</v>
      </c>
      <c r="K4630" s="15">
        <v>1</v>
      </c>
    </row>
    <row r="4631" spans="7:11" x14ac:dyDescent="0.25">
      <c r="G4631" s="13" t="s">
        <v>126</v>
      </c>
      <c r="H4631" s="14">
        <v>3</v>
      </c>
      <c r="J4631" s="13" t="s">
        <v>32</v>
      </c>
      <c r="K4631" s="15">
        <v>1</v>
      </c>
    </row>
    <row r="4632" spans="7:11" x14ac:dyDescent="0.25">
      <c r="G4632" s="9" t="s">
        <v>5269</v>
      </c>
      <c r="H4632" s="14">
        <v>3</v>
      </c>
      <c r="J4632" s="9" t="s">
        <v>2799</v>
      </c>
      <c r="K4632" s="15">
        <v>1</v>
      </c>
    </row>
    <row r="4633" spans="7:11" x14ac:dyDescent="0.25">
      <c r="G4633" s="11" t="s">
        <v>3031</v>
      </c>
      <c r="H4633" s="14">
        <v>3</v>
      </c>
      <c r="J4633" s="11" t="s">
        <v>388</v>
      </c>
      <c r="K4633" s="15">
        <v>1</v>
      </c>
    </row>
    <row r="4634" spans="7:11" x14ac:dyDescent="0.25">
      <c r="G4634" s="13" t="s">
        <v>32</v>
      </c>
      <c r="H4634" s="14">
        <v>3</v>
      </c>
      <c r="J4634" s="13" t="s">
        <v>22</v>
      </c>
      <c r="K4634" s="15">
        <v>1</v>
      </c>
    </row>
    <row r="4635" spans="7:11" x14ac:dyDescent="0.25">
      <c r="G4635" s="9" t="s">
        <v>5187</v>
      </c>
      <c r="H4635" s="14">
        <v>3</v>
      </c>
      <c r="J4635" s="9" t="s">
        <v>2420</v>
      </c>
      <c r="K4635" s="15">
        <v>1</v>
      </c>
    </row>
    <row r="4636" spans="7:11" x14ac:dyDescent="0.25">
      <c r="G4636" s="11" t="s">
        <v>5185</v>
      </c>
      <c r="H4636" s="14">
        <v>3</v>
      </c>
      <c r="J4636" s="11" t="s">
        <v>1199</v>
      </c>
      <c r="K4636" s="15">
        <v>1</v>
      </c>
    </row>
    <row r="4637" spans="7:11" x14ac:dyDescent="0.25">
      <c r="G4637" s="13" t="s">
        <v>64</v>
      </c>
      <c r="H4637" s="14">
        <v>3</v>
      </c>
      <c r="J4637" s="13" t="s">
        <v>126</v>
      </c>
      <c r="K4637" s="15">
        <v>1</v>
      </c>
    </row>
    <row r="4638" spans="7:11" x14ac:dyDescent="0.25">
      <c r="G4638" s="9" t="s">
        <v>5271</v>
      </c>
      <c r="H4638" s="14">
        <v>3</v>
      </c>
      <c r="J4638" s="9" t="s">
        <v>2812</v>
      </c>
      <c r="K4638" s="15">
        <v>1</v>
      </c>
    </row>
    <row r="4639" spans="7:11" x14ac:dyDescent="0.25">
      <c r="G4639" s="11" t="s">
        <v>1817</v>
      </c>
      <c r="H4639" s="14">
        <v>3</v>
      </c>
      <c r="J4639" s="11" t="s">
        <v>2810</v>
      </c>
      <c r="K4639" s="15">
        <v>1</v>
      </c>
    </row>
    <row r="4640" spans="7:11" x14ac:dyDescent="0.25">
      <c r="G4640" s="13" t="s">
        <v>32</v>
      </c>
      <c r="H4640" s="14">
        <v>3</v>
      </c>
      <c r="J4640" s="13" t="s">
        <v>32</v>
      </c>
      <c r="K4640" s="15">
        <v>1</v>
      </c>
    </row>
    <row r="4641" spans="7:11" x14ac:dyDescent="0.25">
      <c r="G4641" s="9" t="s">
        <v>5012</v>
      </c>
      <c r="H4641" s="14">
        <v>3</v>
      </c>
      <c r="J4641" s="9" t="s">
        <v>2983</v>
      </c>
      <c r="K4641" s="15">
        <v>1</v>
      </c>
    </row>
    <row r="4642" spans="7:11" x14ac:dyDescent="0.25">
      <c r="G4642" s="11" t="s">
        <v>1907</v>
      </c>
      <c r="H4642" s="14">
        <v>3</v>
      </c>
      <c r="J4642" s="11" t="s">
        <v>2170</v>
      </c>
      <c r="K4642" s="15">
        <v>1</v>
      </c>
    </row>
    <row r="4643" spans="7:11" x14ac:dyDescent="0.25">
      <c r="G4643" s="13" t="s">
        <v>22</v>
      </c>
      <c r="H4643" s="14">
        <v>3</v>
      </c>
      <c r="J4643" s="13" t="s">
        <v>22</v>
      </c>
      <c r="K4643" s="15">
        <v>1</v>
      </c>
    </row>
    <row r="4644" spans="7:11" x14ac:dyDescent="0.25">
      <c r="G4644" s="9" t="s">
        <v>5171</v>
      </c>
      <c r="H4644" s="14">
        <v>3</v>
      </c>
      <c r="J4644" s="9" t="s">
        <v>2254</v>
      </c>
      <c r="K4644" s="15">
        <v>1</v>
      </c>
    </row>
    <row r="4645" spans="7:11" x14ac:dyDescent="0.25">
      <c r="G4645" s="11" t="s">
        <v>144</v>
      </c>
      <c r="H4645" s="14">
        <v>3</v>
      </c>
      <c r="J4645" s="11" t="s">
        <v>2250</v>
      </c>
      <c r="K4645" s="15">
        <v>1</v>
      </c>
    </row>
    <row r="4646" spans="7:11" x14ac:dyDescent="0.25">
      <c r="G4646" s="13" t="s">
        <v>140</v>
      </c>
      <c r="H4646" s="14">
        <v>3</v>
      </c>
      <c r="J4646" s="13" t="s">
        <v>126</v>
      </c>
      <c r="K4646" s="15">
        <v>1</v>
      </c>
    </row>
    <row r="4647" spans="7:11" x14ac:dyDescent="0.25">
      <c r="G4647" s="9" t="s">
        <v>4712</v>
      </c>
      <c r="H4647" s="14">
        <v>3</v>
      </c>
      <c r="J4647" s="9" t="s">
        <v>2461</v>
      </c>
      <c r="K4647" s="15">
        <v>1</v>
      </c>
    </row>
    <row r="4648" spans="7:11" x14ac:dyDescent="0.25">
      <c r="G4648" s="11" t="s">
        <v>1057</v>
      </c>
      <c r="H4648" s="14">
        <v>3</v>
      </c>
      <c r="J4648" s="11" t="s">
        <v>403</v>
      </c>
      <c r="K4648" s="15">
        <v>1</v>
      </c>
    </row>
    <row r="4649" spans="7:11" x14ac:dyDescent="0.25">
      <c r="G4649" s="13" t="s">
        <v>32</v>
      </c>
      <c r="H4649" s="14">
        <v>3</v>
      </c>
      <c r="J4649" s="13" t="s">
        <v>120</v>
      </c>
      <c r="K4649" s="15">
        <v>1</v>
      </c>
    </row>
    <row r="4650" spans="7:11" x14ac:dyDescent="0.25">
      <c r="G4650" s="9" t="s">
        <v>5287</v>
      </c>
      <c r="H4650" s="14">
        <v>3</v>
      </c>
      <c r="J4650" s="9" t="s">
        <v>2834</v>
      </c>
      <c r="K4650" s="15">
        <v>1</v>
      </c>
    </row>
    <row r="4651" spans="7:11" x14ac:dyDescent="0.25">
      <c r="G4651" s="11" t="s">
        <v>654</v>
      </c>
      <c r="H4651" s="14">
        <v>3</v>
      </c>
      <c r="J4651" s="11" t="s">
        <v>902</v>
      </c>
      <c r="K4651" s="15">
        <v>1</v>
      </c>
    </row>
    <row r="4652" spans="7:11" x14ac:dyDescent="0.25">
      <c r="G4652" s="13" t="s">
        <v>619</v>
      </c>
      <c r="H4652" s="14">
        <v>3</v>
      </c>
      <c r="J4652" s="13" t="s">
        <v>32</v>
      </c>
      <c r="K4652" s="15">
        <v>1</v>
      </c>
    </row>
    <row r="4653" spans="7:11" x14ac:dyDescent="0.25">
      <c r="G4653" s="9" t="s">
        <v>5391</v>
      </c>
      <c r="H4653" s="14">
        <v>3</v>
      </c>
      <c r="J4653" s="9" t="s">
        <v>2841</v>
      </c>
      <c r="K4653" s="15">
        <v>1</v>
      </c>
    </row>
    <row r="4654" spans="7:11" x14ac:dyDescent="0.25">
      <c r="G4654" s="11" t="s">
        <v>5383</v>
      </c>
      <c r="H4654" s="14">
        <v>3</v>
      </c>
      <c r="J4654" s="11" t="s">
        <v>2054</v>
      </c>
      <c r="K4654" s="15">
        <v>1</v>
      </c>
    </row>
    <row r="4655" spans="7:11" x14ac:dyDescent="0.25">
      <c r="G4655" s="13" t="s">
        <v>32</v>
      </c>
      <c r="H4655" s="14">
        <v>3</v>
      </c>
      <c r="J4655" s="13" t="s">
        <v>140</v>
      </c>
      <c r="K4655" s="15">
        <v>1</v>
      </c>
    </row>
    <row r="4656" spans="7:11" x14ac:dyDescent="0.25">
      <c r="G4656" s="9" t="s">
        <v>4845</v>
      </c>
      <c r="H4656" s="14">
        <v>3</v>
      </c>
      <c r="J4656" s="9" t="s">
        <v>2465</v>
      </c>
      <c r="K4656" s="15">
        <v>1</v>
      </c>
    </row>
    <row r="4657" spans="7:11" x14ac:dyDescent="0.25">
      <c r="G4657" s="11" t="s">
        <v>1284</v>
      </c>
      <c r="H4657" s="14">
        <v>3</v>
      </c>
      <c r="J4657" s="11" t="s">
        <v>1328</v>
      </c>
      <c r="K4657" s="15">
        <v>1</v>
      </c>
    </row>
    <row r="4658" spans="7:11" x14ac:dyDescent="0.25">
      <c r="G4658" s="13" t="s">
        <v>32</v>
      </c>
      <c r="H4658" s="14">
        <v>3</v>
      </c>
      <c r="J4658" s="13" t="s">
        <v>120</v>
      </c>
      <c r="K4658" s="15">
        <v>1</v>
      </c>
    </row>
    <row r="4659" spans="7:11" x14ac:dyDescent="0.25">
      <c r="G4659" s="9" t="s">
        <v>5218</v>
      </c>
      <c r="H4659" s="14">
        <v>3</v>
      </c>
      <c r="J4659" s="9" t="s">
        <v>2344</v>
      </c>
      <c r="K4659" s="15">
        <v>1</v>
      </c>
    </row>
    <row r="4660" spans="7:11" x14ac:dyDescent="0.25">
      <c r="G4660" s="11" t="s">
        <v>918</v>
      </c>
      <c r="H4660" s="14">
        <v>3</v>
      </c>
      <c r="J4660" s="11" t="s">
        <v>1556</v>
      </c>
      <c r="K4660" s="15">
        <v>1</v>
      </c>
    </row>
    <row r="4661" spans="7:11" x14ac:dyDescent="0.25">
      <c r="G4661" s="13" t="s">
        <v>32</v>
      </c>
      <c r="H4661" s="14">
        <v>3</v>
      </c>
      <c r="J4661" s="13" t="s">
        <v>120</v>
      </c>
      <c r="K4661" s="15">
        <v>1</v>
      </c>
    </row>
    <row r="4662" spans="7:11" x14ac:dyDescent="0.25">
      <c r="G4662" s="9" t="s">
        <v>4900</v>
      </c>
      <c r="H4662" s="14">
        <v>3</v>
      </c>
      <c r="J4662" s="9" t="s">
        <v>3041</v>
      </c>
      <c r="K4662" s="15">
        <v>1</v>
      </c>
    </row>
    <row r="4663" spans="7:11" x14ac:dyDescent="0.25">
      <c r="G4663" s="11" t="s">
        <v>1737</v>
      </c>
      <c r="H4663" s="14">
        <v>3</v>
      </c>
      <c r="J4663" s="11" t="s">
        <v>1737</v>
      </c>
      <c r="K4663" s="15">
        <v>1</v>
      </c>
    </row>
    <row r="4664" spans="7:11" x14ac:dyDescent="0.25">
      <c r="G4664" s="13" t="s">
        <v>32</v>
      </c>
      <c r="H4664" s="14">
        <v>3</v>
      </c>
      <c r="J4664" s="13" t="s">
        <v>126</v>
      </c>
      <c r="K4664" s="15">
        <v>1</v>
      </c>
    </row>
    <row r="4665" spans="7:11" x14ac:dyDescent="0.25">
      <c r="G4665" s="9" t="s">
        <v>4957</v>
      </c>
      <c r="H4665" s="14">
        <v>3</v>
      </c>
      <c r="J4665" s="9" t="s">
        <v>2426</v>
      </c>
      <c r="K4665" s="15">
        <v>1</v>
      </c>
    </row>
    <row r="4666" spans="7:11" x14ac:dyDescent="0.25">
      <c r="G4666" s="11" t="s">
        <v>394</v>
      </c>
      <c r="H4666" s="14">
        <v>3</v>
      </c>
      <c r="J4666" s="11" t="s">
        <v>585</v>
      </c>
      <c r="K4666" s="15">
        <v>1</v>
      </c>
    </row>
    <row r="4667" spans="7:11" x14ac:dyDescent="0.25">
      <c r="G4667" s="13" t="s">
        <v>79</v>
      </c>
      <c r="H4667" s="14">
        <v>3</v>
      </c>
      <c r="J4667" s="13" t="s">
        <v>126</v>
      </c>
      <c r="K4667" s="15">
        <v>1</v>
      </c>
    </row>
    <row r="4668" spans="7:11" x14ac:dyDescent="0.25">
      <c r="G4668" s="9" t="s">
        <v>5304</v>
      </c>
      <c r="H4668" s="14">
        <v>3</v>
      </c>
      <c r="J4668" s="9" t="s">
        <v>3051</v>
      </c>
      <c r="K4668" s="15">
        <v>1</v>
      </c>
    </row>
    <row r="4669" spans="7:11" x14ac:dyDescent="0.25">
      <c r="G4669" s="11" t="s">
        <v>5305</v>
      </c>
      <c r="H4669" s="14">
        <v>3</v>
      </c>
      <c r="J4669" s="11" t="s">
        <v>902</v>
      </c>
      <c r="K4669" s="15">
        <v>1</v>
      </c>
    </row>
    <row r="4670" spans="7:11" x14ac:dyDescent="0.25">
      <c r="G4670" s="13" t="s">
        <v>32</v>
      </c>
      <c r="H4670" s="14">
        <v>3</v>
      </c>
      <c r="J4670" s="13" t="s">
        <v>32</v>
      </c>
      <c r="K4670" s="15">
        <v>1</v>
      </c>
    </row>
    <row r="4671" spans="7:11" x14ac:dyDescent="0.25">
      <c r="G4671" s="9" t="s">
        <v>5235</v>
      </c>
      <c r="H4671" s="14">
        <v>3</v>
      </c>
      <c r="J4671" s="9" t="s">
        <v>2309</v>
      </c>
      <c r="K4671" s="15">
        <v>1</v>
      </c>
    </row>
    <row r="4672" spans="7:11" x14ac:dyDescent="0.25">
      <c r="G4672" s="11" t="s">
        <v>5236</v>
      </c>
      <c r="H4672" s="14">
        <v>3</v>
      </c>
      <c r="J4672" s="11" t="s">
        <v>871</v>
      </c>
      <c r="K4672" s="15">
        <v>1</v>
      </c>
    </row>
    <row r="4673" spans="7:11" x14ac:dyDescent="0.25">
      <c r="G4673" s="13" t="s">
        <v>32</v>
      </c>
      <c r="H4673" s="14">
        <v>3</v>
      </c>
      <c r="J4673" s="13" t="s">
        <v>32</v>
      </c>
      <c r="K4673" s="15">
        <v>1</v>
      </c>
    </row>
    <row r="4674" spans="7:11" x14ac:dyDescent="0.25">
      <c r="G4674" s="9" t="s">
        <v>5307</v>
      </c>
      <c r="H4674" s="14">
        <v>3</v>
      </c>
      <c r="J4674" s="9" t="s">
        <v>2470</v>
      </c>
      <c r="K4674" s="15">
        <v>1</v>
      </c>
    </row>
    <row r="4675" spans="7:11" x14ac:dyDescent="0.25">
      <c r="G4675" s="11" t="s">
        <v>5305</v>
      </c>
      <c r="H4675" s="14">
        <v>3</v>
      </c>
      <c r="J4675" s="11" t="s">
        <v>509</v>
      </c>
      <c r="K4675" s="15">
        <v>1</v>
      </c>
    </row>
    <row r="4676" spans="7:11" x14ac:dyDescent="0.25">
      <c r="G4676" s="13" t="s">
        <v>32</v>
      </c>
      <c r="H4676" s="14">
        <v>3</v>
      </c>
      <c r="J4676" s="13" t="s">
        <v>79</v>
      </c>
      <c r="K4676" s="15">
        <v>1</v>
      </c>
    </row>
    <row r="4677" spans="7:11" x14ac:dyDescent="0.25">
      <c r="G4677" s="9" t="s">
        <v>5064</v>
      </c>
      <c r="H4677" s="14">
        <v>3</v>
      </c>
      <c r="J4677" s="9" t="s">
        <v>2755</v>
      </c>
      <c r="K4677" s="15">
        <v>1</v>
      </c>
    </row>
    <row r="4678" spans="7:11" x14ac:dyDescent="0.25">
      <c r="G4678" s="11" t="s">
        <v>680</v>
      </c>
      <c r="H4678" s="14">
        <v>3</v>
      </c>
      <c r="J4678" s="11" t="s">
        <v>2551</v>
      </c>
      <c r="K4678" s="15">
        <v>1</v>
      </c>
    </row>
    <row r="4679" spans="7:11" x14ac:dyDescent="0.25">
      <c r="G4679" s="13" t="s">
        <v>32</v>
      </c>
      <c r="H4679" s="14">
        <v>3</v>
      </c>
      <c r="J4679" s="13" t="s">
        <v>32</v>
      </c>
      <c r="K4679" s="15">
        <v>1</v>
      </c>
    </row>
    <row r="4680" spans="7:11" x14ac:dyDescent="0.25">
      <c r="G4680" s="9" t="s">
        <v>4622</v>
      </c>
      <c r="H4680" s="14">
        <v>3</v>
      </c>
      <c r="J4680" s="9" t="s">
        <v>2713</v>
      </c>
      <c r="K4680" s="15">
        <v>1</v>
      </c>
    </row>
    <row r="4681" spans="7:11" x14ac:dyDescent="0.25">
      <c r="G4681" s="11" t="s">
        <v>1567</v>
      </c>
      <c r="H4681" s="14">
        <v>3</v>
      </c>
      <c r="J4681" s="11" t="s">
        <v>422</v>
      </c>
      <c r="K4681" s="15">
        <v>1</v>
      </c>
    </row>
    <row r="4682" spans="7:11" x14ac:dyDescent="0.25">
      <c r="G4682" s="13" t="s">
        <v>22</v>
      </c>
      <c r="H4682" s="14">
        <v>3</v>
      </c>
      <c r="J4682" s="13" t="s">
        <v>32</v>
      </c>
      <c r="K4682" s="15">
        <v>1</v>
      </c>
    </row>
    <row r="4683" spans="7:11" x14ac:dyDescent="0.25">
      <c r="G4683" s="9" t="s">
        <v>4042</v>
      </c>
      <c r="H4683" s="14">
        <v>3</v>
      </c>
      <c r="J4683" s="9" t="s">
        <v>2682</v>
      </c>
      <c r="K4683" s="15">
        <v>1</v>
      </c>
    </row>
    <row r="4684" spans="7:11" x14ac:dyDescent="0.25">
      <c r="G4684" s="11" t="s">
        <v>684</v>
      </c>
      <c r="H4684" s="14">
        <v>3</v>
      </c>
      <c r="J4684" s="11" t="s">
        <v>614</v>
      </c>
      <c r="K4684" s="15">
        <v>1</v>
      </c>
    </row>
    <row r="4685" spans="7:11" x14ac:dyDescent="0.25">
      <c r="G4685" s="13" t="s">
        <v>32</v>
      </c>
      <c r="H4685" s="14">
        <v>3</v>
      </c>
      <c r="J4685" s="13" t="s">
        <v>140</v>
      </c>
      <c r="K4685" s="15">
        <v>1</v>
      </c>
    </row>
    <row r="4686" spans="7:11" x14ac:dyDescent="0.25">
      <c r="G4686" s="9" t="s">
        <v>3951</v>
      </c>
      <c r="H4686" s="14">
        <v>3</v>
      </c>
      <c r="J4686" s="9" t="s">
        <v>2668</v>
      </c>
      <c r="K4686" s="15">
        <v>1</v>
      </c>
    </row>
    <row r="4687" spans="7:11" x14ac:dyDescent="0.25">
      <c r="G4687" s="11" t="s">
        <v>388</v>
      </c>
      <c r="H4687" s="14">
        <v>3</v>
      </c>
      <c r="J4687" s="11" t="s">
        <v>524</v>
      </c>
      <c r="K4687" s="15">
        <v>1</v>
      </c>
    </row>
    <row r="4688" spans="7:11" x14ac:dyDescent="0.25">
      <c r="G4688" s="13" t="s">
        <v>22</v>
      </c>
      <c r="H4688" s="14">
        <v>3</v>
      </c>
      <c r="J4688" s="13" t="s">
        <v>120</v>
      </c>
      <c r="K4688" s="15">
        <v>1</v>
      </c>
    </row>
    <row r="4689" spans="7:11" x14ac:dyDescent="0.25">
      <c r="G4689" s="9" t="s">
        <v>4256</v>
      </c>
      <c r="H4689" s="14">
        <v>3</v>
      </c>
      <c r="J4689" s="9" t="s">
        <v>2705</v>
      </c>
      <c r="K4689" s="15">
        <v>1</v>
      </c>
    </row>
    <row r="4690" spans="7:11" x14ac:dyDescent="0.25">
      <c r="G4690" s="11" t="s">
        <v>4236</v>
      </c>
      <c r="H4690" s="14">
        <v>3</v>
      </c>
      <c r="J4690" s="11" t="s">
        <v>2551</v>
      </c>
      <c r="K4690" s="15">
        <v>1</v>
      </c>
    </row>
    <row r="4691" spans="7:11" x14ac:dyDescent="0.25">
      <c r="G4691" s="13" t="s">
        <v>32</v>
      </c>
      <c r="H4691" s="14">
        <v>3</v>
      </c>
      <c r="J4691" s="13" t="s">
        <v>32</v>
      </c>
      <c r="K4691" s="15">
        <v>1</v>
      </c>
    </row>
    <row r="4692" spans="7:11" x14ac:dyDescent="0.25">
      <c r="G4692" s="9" t="s">
        <v>4604</v>
      </c>
      <c r="H4692" s="14">
        <v>3</v>
      </c>
      <c r="J4692" s="9" t="s">
        <v>2066</v>
      </c>
      <c r="K4692" s="15">
        <v>1</v>
      </c>
    </row>
    <row r="4693" spans="7:11" x14ac:dyDescent="0.25">
      <c r="G4693" s="11" t="s">
        <v>4589</v>
      </c>
      <c r="H4693" s="14">
        <v>3</v>
      </c>
      <c r="J4693" s="11" t="s">
        <v>2054</v>
      </c>
      <c r="K4693" s="15">
        <v>1</v>
      </c>
    </row>
    <row r="4694" spans="7:11" x14ac:dyDescent="0.25">
      <c r="G4694" s="13" t="s">
        <v>22</v>
      </c>
      <c r="H4694" s="14">
        <v>3</v>
      </c>
      <c r="J4694" s="13" t="s">
        <v>140</v>
      </c>
      <c r="K4694" s="15">
        <v>1</v>
      </c>
    </row>
    <row r="4695" spans="7:11" x14ac:dyDescent="0.25">
      <c r="G4695" s="9" t="s">
        <v>4087</v>
      </c>
      <c r="H4695" s="14">
        <v>3</v>
      </c>
      <c r="J4695" s="9" t="s">
        <v>1957</v>
      </c>
      <c r="K4695" s="15">
        <v>1</v>
      </c>
    </row>
    <row r="4696" spans="7:11" x14ac:dyDescent="0.25">
      <c r="G4696" s="11" t="s">
        <v>645</v>
      </c>
      <c r="H4696" s="14">
        <v>3</v>
      </c>
      <c r="J4696" s="11" t="s">
        <v>1960</v>
      </c>
      <c r="K4696" s="15">
        <v>1</v>
      </c>
    </row>
    <row r="4697" spans="7:11" x14ac:dyDescent="0.25">
      <c r="G4697" s="13" t="s">
        <v>126</v>
      </c>
      <c r="H4697" s="14">
        <v>3</v>
      </c>
      <c r="J4697" s="13" t="s">
        <v>140</v>
      </c>
      <c r="K4697" s="15">
        <v>1</v>
      </c>
    </row>
    <row r="4698" spans="7:11" x14ac:dyDescent="0.25">
      <c r="G4698" s="9" t="s">
        <v>4234</v>
      </c>
      <c r="H4698" s="14">
        <v>3</v>
      </c>
      <c r="J4698" s="9" t="s">
        <v>2223</v>
      </c>
      <c r="K4698" s="15">
        <v>1</v>
      </c>
    </row>
    <row r="4699" spans="7:11" x14ac:dyDescent="0.25">
      <c r="G4699" s="11" t="s">
        <v>4236</v>
      </c>
      <c r="H4699" s="14">
        <v>3</v>
      </c>
      <c r="J4699" s="11" t="s">
        <v>2224</v>
      </c>
      <c r="K4699" s="15">
        <v>1</v>
      </c>
    </row>
    <row r="4700" spans="7:11" x14ac:dyDescent="0.25">
      <c r="G4700" s="13" t="s">
        <v>32</v>
      </c>
      <c r="H4700" s="14">
        <v>3</v>
      </c>
      <c r="J4700" s="13" t="s">
        <v>22</v>
      </c>
      <c r="K4700" s="15">
        <v>1</v>
      </c>
    </row>
    <row r="4701" spans="7:11" x14ac:dyDescent="0.25">
      <c r="G4701" s="9" t="s">
        <v>4279</v>
      </c>
      <c r="H4701" s="14">
        <v>3</v>
      </c>
      <c r="J4701" s="9" t="s">
        <v>1553</v>
      </c>
      <c r="K4701" s="15">
        <v>1</v>
      </c>
    </row>
    <row r="4702" spans="7:11" x14ac:dyDescent="0.25">
      <c r="G4702" s="11" t="s">
        <v>1591</v>
      </c>
      <c r="H4702" s="14">
        <v>3</v>
      </c>
      <c r="J4702" s="11" t="s">
        <v>867</v>
      </c>
      <c r="K4702" s="15">
        <v>1</v>
      </c>
    </row>
    <row r="4703" spans="7:11" x14ac:dyDescent="0.25">
      <c r="G4703" s="13" t="s">
        <v>32</v>
      </c>
      <c r="H4703" s="14">
        <v>3</v>
      </c>
      <c r="J4703" s="13" t="s">
        <v>619</v>
      </c>
      <c r="K4703" s="15">
        <v>1</v>
      </c>
    </row>
    <row r="4704" spans="7:11" x14ac:dyDescent="0.25">
      <c r="G4704" s="9" t="s">
        <v>4511</v>
      </c>
      <c r="H4704" s="14">
        <v>3</v>
      </c>
      <c r="J4704" s="9" t="s">
        <v>2030</v>
      </c>
      <c r="K4704" s="15">
        <v>1</v>
      </c>
    </row>
    <row r="4705" spans="7:11" x14ac:dyDescent="0.25">
      <c r="G4705" s="11" t="s">
        <v>745</v>
      </c>
      <c r="H4705" s="14">
        <v>3</v>
      </c>
      <c r="J4705" s="11" t="s">
        <v>1671</v>
      </c>
      <c r="K4705" s="15">
        <v>1</v>
      </c>
    </row>
    <row r="4706" spans="7:11" x14ac:dyDescent="0.25">
      <c r="G4706" s="13" t="s">
        <v>32</v>
      </c>
      <c r="H4706" s="14">
        <v>3</v>
      </c>
      <c r="J4706" s="13" t="s">
        <v>32</v>
      </c>
      <c r="K4706" s="15">
        <v>1</v>
      </c>
    </row>
    <row r="4707" spans="7:11" x14ac:dyDescent="0.25">
      <c r="G4707" s="9" t="s">
        <v>4285</v>
      </c>
      <c r="H4707" s="14">
        <v>3</v>
      </c>
      <c r="J4707" s="9" t="s">
        <v>1566</v>
      </c>
      <c r="K4707" s="15">
        <v>1</v>
      </c>
    </row>
    <row r="4708" spans="7:11" x14ac:dyDescent="0.25">
      <c r="G4708" s="11" t="s">
        <v>3009</v>
      </c>
      <c r="H4708" s="14">
        <v>3</v>
      </c>
      <c r="J4708" s="11" t="s">
        <v>1567</v>
      </c>
      <c r="K4708" s="15">
        <v>1</v>
      </c>
    </row>
    <row r="4709" spans="7:11" x14ac:dyDescent="0.25">
      <c r="G4709" s="13" t="s">
        <v>32</v>
      </c>
      <c r="H4709" s="14">
        <v>3</v>
      </c>
      <c r="J4709" s="13" t="s">
        <v>22</v>
      </c>
      <c r="K4709" s="15">
        <v>1</v>
      </c>
    </row>
    <row r="4710" spans="7:11" x14ac:dyDescent="0.25">
      <c r="G4710" s="9" t="s">
        <v>4543</v>
      </c>
      <c r="H4710" s="14">
        <v>3</v>
      </c>
      <c r="J4710" s="9" t="s">
        <v>1528</v>
      </c>
      <c r="K4710" s="15">
        <v>1</v>
      </c>
    </row>
    <row r="4711" spans="7:11" x14ac:dyDescent="0.25">
      <c r="G4711" s="11" t="s">
        <v>1354</v>
      </c>
      <c r="H4711" s="14">
        <v>3</v>
      </c>
      <c r="J4711" s="11" t="s">
        <v>691</v>
      </c>
      <c r="K4711" s="15">
        <v>1</v>
      </c>
    </row>
    <row r="4712" spans="7:11" x14ac:dyDescent="0.25">
      <c r="G4712" s="13" t="s">
        <v>32</v>
      </c>
      <c r="H4712" s="14">
        <v>3</v>
      </c>
      <c r="J4712" s="13" t="s">
        <v>126</v>
      </c>
      <c r="K4712" s="15">
        <v>1</v>
      </c>
    </row>
    <row r="4713" spans="7:11" x14ac:dyDescent="0.25">
      <c r="G4713" s="9" t="s">
        <v>4299</v>
      </c>
      <c r="H4713" s="14">
        <v>3</v>
      </c>
      <c r="J4713" s="9" t="s">
        <v>1610</v>
      </c>
      <c r="K4713" s="15">
        <v>1</v>
      </c>
    </row>
    <row r="4714" spans="7:11" x14ac:dyDescent="0.25">
      <c r="G4714" s="11" t="s">
        <v>4297</v>
      </c>
      <c r="H4714" s="14">
        <v>3</v>
      </c>
      <c r="J4714" s="11" t="s">
        <v>388</v>
      </c>
      <c r="K4714" s="15">
        <v>1</v>
      </c>
    </row>
    <row r="4715" spans="7:11" x14ac:dyDescent="0.25">
      <c r="G4715" s="13" t="s">
        <v>32</v>
      </c>
      <c r="H4715" s="14">
        <v>3</v>
      </c>
      <c r="J4715" s="13" t="s">
        <v>22</v>
      </c>
      <c r="K4715" s="15">
        <v>1</v>
      </c>
    </row>
    <row r="4716" spans="7:11" x14ac:dyDescent="0.25">
      <c r="G4716" s="9" t="s">
        <v>4221</v>
      </c>
      <c r="H4716" s="14">
        <v>3</v>
      </c>
      <c r="J4716" s="9" t="s">
        <v>1899</v>
      </c>
      <c r="K4716" s="15">
        <v>1</v>
      </c>
    </row>
    <row r="4717" spans="7:11" x14ac:dyDescent="0.25">
      <c r="G4717" s="11" t="s">
        <v>388</v>
      </c>
      <c r="H4717" s="14">
        <v>3</v>
      </c>
      <c r="J4717" s="11" t="s">
        <v>1894</v>
      </c>
      <c r="K4717" s="15">
        <v>1</v>
      </c>
    </row>
    <row r="4718" spans="7:11" x14ac:dyDescent="0.25">
      <c r="G4718" s="13" t="s">
        <v>22</v>
      </c>
      <c r="H4718" s="14">
        <v>3</v>
      </c>
      <c r="J4718" s="13" t="s">
        <v>32</v>
      </c>
      <c r="K4718" s="15">
        <v>1</v>
      </c>
    </row>
    <row r="4719" spans="7:11" x14ac:dyDescent="0.25">
      <c r="G4719" s="9" t="s">
        <v>4101</v>
      </c>
      <c r="H4719" s="14">
        <v>3</v>
      </c>
      <c r="J4719" s="9" t="s">
        <v>1614</v>
      </c>
      <c r="K4719" s="15">
        <v>1</v>
      </c>
    </row>
    <row r="4720" spans="7:11" x14ac:dyDescent="0.25">
      <c r="G4720" s="11" t="s">
        <v>1303</v>
      </c>
      <c r="H4720" s="14">
        <v>3</v>
      </c>
      <c r="J4720" s="11" t="s">
        <v>388</v>
      </c>
      <c r="K4720" s="15">
        <v>1</v>
      </c>
    </row>
    <row r="4721" spans="7:11" x14ac:dyDescent="0.25">
      <c r="G4721" s="13" t="s">
        <v>22</v>
      </c>
      <c r="H4721" s="14">
        <v>3</v>
      </c>
      <c r="J4721" s="13" t="s">
        <v>22</v>
      </c>
      <c r="K4721" s="15">
        <v>1</v>
      </c>
    </row>
    <row r="4722" spans="7:11" x14ac:dyDescent="0.25">
      <c r="G4722" s="9" t="s">
        <v>4631</v>
      </c>
      <c r="H4722" s="14">
        <v>3</v>
      </c>
      <c r="J4722" s="9" t="s">
        <v>1996</v>
      </c>
      <c r="K4722" s="15">
        <v>1</v>
      </c>
    </row>
    <row r="4723" spans="7:11" x14ac:dyDescent="0.25">
      <c r="G4723" s="11" t="s">
        <v>1626</v>
      </c>
      <c r="H4723" s="14">
        <v>3</v>
      </c>
      <c r="J4723" s="11" t="s">
        <v>1057</v>
      </c>
      <c r="K4723" s="15">
        <v>1</v>
      </c>
    </row>
    <row r="4724" spans="7:11" x14ac:dyDescent="0.25">
      <c r="G4724" s="13" t="s">
        <v>32</v>
      </c>
      <c r="H4724" s="14">
        <v>3</v>
      </c>
      <c r="J4724" s="13" t="s">
        <v>32</v>
      </c>
      <c r="K4724" s="15">
        <v>1</v>
      </c>
    </row>
    <row r="4725" spans="7:11" x14ac:dyDescent="0.25">
      <c r="G4725" s="9" t="s">
        <v>4114</v>
      </c>
      <c r="H4725" s="14">
        <v>3</v>
      </c>
      <c r="J4725" s="9" t="s">
        <v>1629</v>
      </c>
      <c r="K4725" s="15">
        <v>1</v>
      </c>
    </row>
    <row r="4726" spans="7:11" x14ac:dyDescent="0.25">
      <c r="G4726" s="11" t="s">
        <v>1907</v>
      </c>
      <c r="H4726" s="14">
        <v>3</v>
      </c>
      <c r="J4726" s="11" t="s">
        <v>1626</v>
      </c>
      <c r="K4726" s="15">
        <v>1</v>
      </c>
    </row>
    <row r="4727" spans="7:11" x14ac:dyDescent="0.25">
      <c r="G4727" s="13" t="s">
        <v>22</v>
      </c>
      <c r="H4727" s="14">
        <v>3</v>
      </c>
      <c r="J4727" s="13" t="s">
        <v>32</v>
      </c>
      <c r="K4727" s="15">
        <v>1</v>
      </c>
    </row>
    <row r="4728" spans="7:11" x14ac:dyDescent="0.25">
      <c r="G4728" s="9" t="s">
        <v>4652</v>
      </c>
      <c r="H4728" s="14">
        <v>3</v>
      </c>
      <c r="J4728" s="9" t="s">
        <v>2048</v>
      </c>
      <c r="K4728" s="15">
        <v>1</v>
      </c>
    </row>
    <row r="4729" spans="7:11" x14ac:dyDescent="0.25">
      <c r="G4729" s="11" t="s">
        <v>200</v>
      </c>
      <c r="H4729" s="14">
        <v>3</v>
      </c>
      <c r="J4729" s="11" t="s">
        <v>2044</v>
      </c>
      <c r="K4729" s="15">
        <v>1</v>
      </c>
    </row>
    <row r="4730" spans="7:11" x14ac:dyDescent="0.25">
      <c r="G4730" s="13" t="s">
        <v>32</v>
      </c>
      <c r="H4730" s="14">
        <v>3</v>
      </c>
      <c r="J4730" s="13" t="s">
        <v>22</v>
      </c>
      <c r="K4730" s="15">
        <v>1</v>
      </c>
    </row>
    <row r="4731" spans="7:11" x14ac:dyDescent="0.25">
      <c r="G4731" s="9" t="s">
        <v>3994</v>
      </c>
      <c r="H4731" s="14">
        <v>3</v>
      </c>
      <c r="J4731" s="9" t="s">
        <v>1633</v>
      </c>
      <c r="K4731" s="15">
        <v>1</v>
      </c>
    </row>
    <row r="4732" spans="7:11" x14ac:dyDescent="0.25">
      <c r="G4732" s="11" t="s">
        <v>3992</v>
      </c>
      <c r="H4732" s="14">
        <v>3</v>
      </c>
      <c r="J4732" s="11" t="s">
        <v>1156</v>
      </c>
      <c r="K4732" s="15">
        <v>1</v>
      </c>
    </row>
    <row r="4733" spans="7:11" x14ac:dyDescent="0.25">
      <c r="G4733" s="13" t="s">
        <v>22</v>
      </c>
      <c r="H4733" s="14">
        <v>3</v>
      </c>
      <c r="J4733" s="13" t="s">
        <v>32</v>
      </c>
      <c r="K4733" s="15">
        <v>1</v>
      </c>
    </row>
    <row r="4734" spans="7:11" x14ac:dyDescent="0.25">
      <c r="G4734" s="9" t="s">
        <v>4505</v>
      </c>
      <c r="H4734" s="14">
        <v>3</v>
      </c>
      <c r="J4734" s="9" t="s">
        <v>1379</v>
      </c>
      <c r="K4734" s="15">
        <v>1</v>
      </c>
    </row>
    <row r="4735" spans="7:11" x14ac:dyDescent="0.25">
      <c r="G4735" s="11" t="s">
        <v>745</v>
      </c>
      <c r="H4735" s="14">
        <v>3</v>
      </c>
      <c r="J4735" s="11" t="s">
        <v>285</v>
      </c>
      <c r="K4735" s="15">
        <v>1</v>
      </c>
    </row>
    <row r="4736" spans="7:11" x14ac:dyDescent="0.25">
      <c r="G4736" s="13" t="s">
        <v>32</v>
      </c>
      <c r="H4736" s="14">
        <v>3</v>
      </c>
      <c r="J4736" s="13" t="s">
        <v>32</v>
      </c>
      <c r="K4736" s="15">
        <v>1</v>
      </c>
    </row>
    <row r="4737" spans="7:11" x14ac:dyDescent="0.25">
      <c r="G4737" s="9" t="s">
        <v>3931</v>
      </c>
      <c r="H4737" s="14">
        <v>3</v>
      </c>
      <c r="J4737" s="9" t="s">
        <v>1636</v>
      </c>
      <c r="K4737" s="15">
        <v>1</v>
      </c>
    </row>
    <row r="4738" spans="7:11" x14ac:dyDescent="0.25">
      <c r="G4738" s="11" t="s">
        <v>3697</v>
      </c>
      <c r="H4738" s="14">
        <v>3</v>
      </c>
      <c r="J4738" s="11" t="s">
        <v>1637</v>
      </c>
      <c r="K4738" s="15">
        <v>1</v>
      </c>
    </row>
    <row r="4739" spans="7:11" x14ac:dyDescent="0.25">
      <c r="G4739" s="13" t="s">
        <v>32</v>
      </c>
      <c r="H4739" s="14">
        <v>3</v>
      </c>
      <c r="J4739" s="13" t="s">
        <v>32</v>
      </c>
      <c r="K4739" s="15">
        <v>1</v>
      </c>
    </row>
    <row r="4740" spans="7:11" x14ac:dyDescent="0.25">
      <c r="G4740" s="9" t="s">
        <v>4523</v>
      </c>
      <c r="H4740" s="14">
        <v>3</v>
      </c>
      <c r="J4740" s="9" t="s">
        <v>1545</v>
      </c>
      <c r="K4740" s="15">
        <v>1</v>
      </c>
    </row>
    <row r="4741" spans="7:11" x14ac:dyDescent="0.25">
      <c r="G4741" s="11" t="s">
        <v>3221</v>
      </c>
      <c r="H4741" s="14">
        <v>3</v>
      </c>
      <c r="J4741" s="11" t="s">
        <v>654</v>
      </c>
      <c r="K4741" s="15">
        <v>1</v>
      </c>
    </row>
    <row r="4742" spans="7:11" x14ac:dyDescent="0.25">
      <c r="G4742" s="13" t="s">
        <v>22</v>
      </c>
      <c r="H4742" s="14">
        <v>3</v>
      </c>
      <c r="J4742" s="13" t="s">
        <v>619</v>
      </c>
      <c r="K4742" s="15">
        <v>1</v>
      </c>
    </row>
    <row r="4743" spans="7:11" x14ac:dyDescent="0.25">
      <c r="G4743" s="9" t="s">
        <v>4407</v>
      </c>
      <c r="H4743" s="14">
        <v>3</v>
      </c>
      <c r="J4743" s="9" t="s">
        <v>1639</v>
      </c>
      <c r="K4743" s="15">
        <v>1</v>
      </c>
    </row>
    <row r="4744" spans="7:11" x14ac:dyDescent="0.25">
      <c r="G4744" s="11" t="s">
        <v>167</v>
      </c>
      <c r="H4744" s="14">
        <v>3</v>
      </c>
      <c r="J4744" s="11" t="s">
        <v>1354</v>
      </c>
      <c r="K4744" s="15">
        <v>1</v>
      </c>
    </row>
    <row r="4745" spans="7:11" x14ac:dyDescent="0.25">
      <c r="G4745" s="13" t="s">
        <v>22</v>
      </c>
      <c r="H4745" s="14">
        <v>3</v>
      </c>
      <c r="J4745" s="13" t="s">
        <v>32</v>
      </c>
      <c r="K4745" s="15">
        <v>1</v>
      </c>
    </row>
    <row r="4746" spans="7:11" x14ac:dyDescent="0.25">
      <c r="G4746" s="9" t="s">
        <v>4530</v>
      </c>
      <c r="H4746" s="14">
        <v>3</v>
      </c>
      <c r="J4746" s="9" t="s">
        <v>1467</v>
      </c>
      <c r="K4746" s="15">
        <v>1</v>
      </c>
    </row>
    <row r="4747" spans="7:11" x14ac:dyDescent="0.25">
      <c r="G4747" s="11" t="s">
        <v>2551</v>
      </c>
      <c r="H4747" s="14">
        <v>3</v>
      </c>
      <c r="J4747" s="11" t="s">
        <v>654</v>
      </c>
      <c r="K4747" s="15">
        <v>1</v>
      </c>
    </row>
    <row r="4748" spans="7:11" x14ac:dyDescent="0.25">
      <c r="G4748" s="13" t="s">
        <v>32</v>
      </c>
      <c r="H4748" s="14">
        <v>3</v>
      </c>
      <c r="J4748" s="13" t="s">
        <v>619</v>
      </c>
      <c r="K4748" s="15">
        <v>1</v>
      </c>
    </row>
    <row r="4749" spans="7:11" x14ac:dyDescent="0.25">
      <c r="G4749" s="9" t="s">
        <v>4415</v>
      </c>
      <c r="H4749" s="14">
        <v>3</v>
      </c>
      <c r="J4749" s="9" t="s">
        <v>1666</v>
      </c>
      <c r="K4749" s="15">
        <v>1</v>
      </c>
    </row>
    <row r="4750" spans="7:11" x14ac:dyDescent="0.25">
      <c r="G4750" s="11" t="s">
        <v>167</v>
      </c>
      <c r="H4750" s="14">
        <v>3</v>
      </c>
      <c r="J4750" s="11" t="s">
        <v>106</v>
      </c>
      <c r="K4750" s="15">
        <v>1</v>
      </c>
    </row>
    <row r="4751" spans="7:11" x14ac:dyDescent="0.25">
      <c r="G4751" s="13" t="s">
        <v>22</v>
      </c>
      <c r="H4751" s="14">
        <v>3</v>
      </c>
      <c r="J4751" s="13" t="s">
        <v>120</v>
      </c>
      <c r="K4751" s="15">
        <v>1</v>
      </c>
    </row>
    <row r="4752" spans="7:11" x14ac:dyDescent="0.25">
      <c r="G4752" s="9" t="s">
        <v>4192</v>
      </c>
      <c r="H4752" s="14">
        <v>3</v>
      </c>
      <c r="J4752" s="9" t="s">
        <v>1942</v>
      </c>
      <c r="K4752" s="15">
        <v>1</v>
      </c>
    </row>
    <row r="4753" spans="7:11" x14ac:dyDescent="0.25">
      <c r="G4753" s="11" t="s">
        <v>3697</v>
      </c>
      <c r="H4753" s="14">
        <v>3</v>
      </c>
      <c r="J4753" s="11" t="s">
        <v>817</v>
      </c>
      <c r="K4753" s="15">
        <v>1</v>
      </c>
    </row>
    <row r="4754" spans="7:11" x14ac:dyDescent="0.25">
      <c r="G4754" s="13" t="s">
        <v>32</v>
      </c>
      <c r="H4754" s="14">
        <v>3</v>
      </c>
      <c r="J4754" s="13" t="s">
        <v>32</v>
      </c>
      <c r="K4754" s="15">
        <v>1</v>
      </c>
    </row>
    <row r="4755" spans="7:11" x14ac:dyDescent="0.25">
      <c r="G4755" s="9" t="s">
        <v>3933</v>
      </c>
      <c r="H4755" s="14">
        <v>3</v>
      </c>
      <c r="J4755" s="9" t="s">
        <v>1288</v>
      </c>
      <c r="K4755" s="15">
        <v>1</v>
      </c>
    </row>
    <row r="4756" spans="7:11" x14ac:dyDescent="0.25">
      <c r="G4756" s="11" t="s">
        <v>3697</v>
      </c>
      <c r="H4756" s="14">
        <v>3</v>
      </c>
      <c r="J4756" s="11" t="s">
        <v>339</v>
      </c>
      <c r="K4756" s="15">
        <v>1</v>
      </c>
    </row>
    <row r="4757" spans="7:11" x14ac:dyDescent="0.25">
      <c r="G4757" s="13" t="s">
        <v>32</v>
      </c>
      <c r="H4757" s="14">
        <v>3</v>
      </c>
      <c r="J4757" s="13" t="s">
        <v>32</v>
      </c>
      <c r="K4757" s="15">
        <v>1</v>
      </c>
    </row>
    <row r="4758" spans="7:11" x14ac:dyDescent="0.25">
      <c r="G4758" s="9" t="s">
        <v>4215</v>
      </c>
      <c r="H4758" s="14">
        <v>3</v>
      </c>
      <c r="J4758" s="9" t="s">
        <v>1965</v>
      </c>
      <c r="K4758" s="15">
        <v>1</v>
      </c>
    </row>
    <row r="4759" spans="7:11" x14ac:dyDescent="0.25">
      <c r="G4759" s="11" t="s">
        <v>1591</v>
      </c>
      <c r="H4759" s="14">
        <v>3</v>
      </c>
      <c r="J4759" s="11" t="s">
        <v>1930</v>
      </c>
      <c r="K4759" s="15">
        <v>1</v>
      </c>
    </row>
    <row r="4760" spans="7:11" x14ac:dyDescent="0.25">
      <c r="G4760" s="13" t="s">
        <v>32</v>
      </c>
      <c r="H4760" s="14">
        <v>3</v>
      </c>
      <c r="J4760" s="13" t="s">
        <v>140</v>
      </c>
      <c r="K4760" s="15">
        <v>1</v>
      </c>
    </row>
    <row r="4761" spans="7:11" x14ac:dyDescent="0.25">
      <c r="G4761" s="9" t="s">
        <v>4161</v>
      </c>
      <c r="H4761" s="14">
        <v>3</v>
      </c>
      <c r="J4761" s="9" t="s">
        <v>1675</v>
      </c>
      <c r="K4761" s="15">
        <v>1</v>
      </c>
    </row>
    <row r="4762" spans="7:11" x14ac:dyDescent="0.25">
      <c r="G4762" s="11" t="s">
        <v>1490</v>
      </c>
      <c r="H4762" s="14">
        <v>3</v>
      </c>
      <c r="J4762" s="11" t="s">
        <v>1678</v>
      </c>
      <c r="K4762" s="15">
        <v>1</v>
      </c>
    </row>
    <row r="4763" spans="7:11" x14ac:dyDescent="0.25">
      <c r="G4763" s="13" t="s">
        <v>32</v>
      </c>
      <c r="H4763" s="14">
        <v>3</v>
      </c>
      <c r="J4763" s="13" t="s">
        <v>22</v>
      </c>
      <c r="K4763" s="15">
        <v>1</v>
      </c>
    </row>
    <row r="4764" spans="7:11" x14ac:dyDescent="0.25">
      <c r="G4764" s="9" t="s">
        <v>4620</v>
      </c>
      <c r="H4764" s="14">
        <v>3</v>
      </c>
      <c r="J4764" s="9" t="s">
        <v>2017</v>
      </c>
      <c r="K4764" s="15">
        <v>1</v>
      </c>
    </row>
    <row r="4765" spans="7:11" x14ac:dyDescent="0.25">
      <c r="G4765" s="11" t="s">
        <v>1626</v>
      </c>
      <c r="H4765" s="14">
        <v>3</v>
      </c>
      <c r="J4765" s="11" t="s">
        <v>178</v>
      </c>
      <c r="K4765" s="15">
        <v>1</v>
      </c>
    </row>
    <row r="4766" spans="7:11" x14ac:dyDescent="0.25">
      <c r="G4766" s="13" t="s">
        <v>32</v>
      </c>
      <c r="H4766" s="14">
        <v>3</v>
      </c>
      <c r="J4766" s="13" t="s">
        <v>32</v>
      </c>
      <c r="K4766" s="15">
        <v>1</v>
      </c>
    </row>
    <row r="4767" spans="7:11" x14ac:dyDescent="0.25">
      <c r="G4767" s="9" t="s">
        <v>4423</v>
      </c>
      <c r="H4767" s="14">
        <v>3</v>
      </c>
      <c r="J4767" s="9" t="s">
        <v>1681</v>
      </c>
      <c r="K4767" s="15">
        <v>1</v>
      </c>
    </row>
    <row r="4768" spans="7:11" x14ac:dyDescent="0.25">
      <c r="G4768" s="11" t="s">
        <v>1042</v>
      </c>
      <c r="H4768" s="14">
        <v>3</v>
      </c>
      <c r="J4768" s="11" t="s">
        <v>1591</v>
      </c>
      <c r="K4768" s="15">
        <v>1</v>
      </c>
    </row>
    <row r="4769" spans="7:11" x14ac:dyDescent="0.25">
      <c r="G4769" s="13" t="s">
        <v>120</v>
      </c>
      <c r="H4769" s="14">
        <v>3</v>
      </c>
      <c r="J4769" s="13" t="s">
        <v>126</v>
      </c>
      <c r="K4769" s="15">
        <v>1</v>
      </c>
    </row>
    <row r="4770" spans="7:11" x14ac:dyDescent="0.25">
      <c r="G4770" s="9" t="s">
        <v>4077</v>
      </c>
      <c r="H4770" s="14">
        <v>3</v>
      </c>
      <c r="J4770" s="9" t="s">
        <v>1370</v>
      </c>
      <c r="K4770" s="15">
        <v>1</v>
      </c>
    </row>
    <row r="4771" spans="7:11" x14ac:dyDescent="0.25">
      <c r="G4771" s="11" t="s">
        <v>1303</v>
      </c>
      <c r="H4771" s="14">
        <v>3</v>
      </c>
      <c r="J4771" s="11" t="s">
        <v>348</v>
      </c>
      <c r="K4771" s="15">
        <v>1</v>
      </c>
    </row>
    <row r="4772" spans="7:11" x14ac:dyDescent="0.25">
      <c r="G4772" s="13" t="s">
        <v>22</v>
      </c>
      <c r="H4772" s="14">
        <v>3</v>
      </c>
      <c r="J4772" s="13" t="s">
        <v>32</v>
      </c>
      <c r="K4772" s="15">
        <v>1</v>
      </c>
    </row>
    <row r="4773" spans="7:11" x14ac:dyDescent="0.25">
      <c r="G4773" s="9" t="s">
        <v>4433</v>
      </c>
      <c r="H4773" s="14">
        <v>3</v>
      </c>
      <c r="J4773" s="9" t="s">
        <v>1709</v>
      </c>
      <c r="K4773" s="15">
        <v>1</v>
      </c>
    </row>
    <row r="4774" spans="7:11" x14ac:dyDescent="0.25">
      <c r="G4774" s="11" t="s">
        <v>4434</v>
      </c>
      <c r="H4774" s="14">
        <v>3</v>
      </c>
      <c r="J4774" s="11" t="s">
        <v>956</v>
      </c>
      <c r="K4774" s="15">
        <v>1</v>
      </c>
    </row>
    <row r="4775" spans="7:11" x14ac:dyDescent="0.25">
      <c r="G4775" s="13" t="s">
        <v>22</v>
      </c>
      <c r="H4775" s="14">
        <v>3</v>
      </c>
      <c r="J4775" s="13" t="s">
        <v>126</v>
      </c>
      <c r="K4775" s="15">
        <v>1</v>
      </c>
    </row>
    <row r="4776" spans="7:11" x14ac:dyDescent="0.25">
      <c r="G4776" s="9" t="s">
        <v>4229</v>
      </c>
      <c r="H4776" s="14">
        <v>3</v>
      </c>
      <c r="J4776" s="9" t="s">
        <v>1502</v>
      </c>
      <c r="K4776" s="15">
        <v>1</v>
      </c>
    </row>
    <row r="4777" spans="7:11" x14ac:dyDescent="0.25">
      <c r="G4777" s="11" t="s">
        <v>4230</v>
      </c>
      <c r="H4777" s="14">
        <v>3</v>
      </c>
      <c r="J4777" s="11" t="s">
        <v>999</v>
      </c>
      <c r="K4777" s="15">
        <v>1</v>
      </c>
    </row>
    <row r="4778" spans="7:11" x14ac:dyDescent="0.25">
      <c r="G4778" s="13" t="s">
        <v>32</v>
      </c>
      <c r="H4778" s="14">
        <v>3</v>
      </c>
      <c r="J4778" s="13" t="s">
        <v>126</v>
      </c>
      <c r="K4778" s="15">
        <v>1</v>
      </c>
    </row>
    <row r="4779" spans="7:11" x14ac:dyDescent="0.25">
      <c r="G4779" s="9" t="s">
        <v>4036</v>
      </c>
      <c r="H4779" s="14">
        <v>3</v>
      </c>
      <c r="J4779" s="9" t="s">
        <v>1440</v>
      </c>
      <c r="K4779" s="15">
        <v>1</v>
      </c>
    </row>
    <row r="4780" spans="7:11" x14ac:dyDescent="0.25">
      <c r="G4780" s="11" t="s">
        <v>684</v>
      </c>
      <c r="H4780" s="14">
        <v>3</v>
      </c>
      <c r="J4780" s="11" t="s">
        <v>1422</v>
      </c>
      <c r="K4780" s="15">
        <v>1</v>
      </c>
    </row>
    <row r="4781" spans="7:11" x14ac:dyDescent="0.25">
      <c r="G4781" s="13" t="s">
        <v>32</v>
      </c>
      <c r="H4781" s="14">
        <v>3</v>
      </c>
      <c r="J4781" s="13" t="s">
        <v>32</v>
      </c>
      <c r="K4781" s="15">
        <v>1</v>
      </c>
    </row>
    <row r="4782" spans="7:11" x14ac:dyDescent="0.25">
      <c r="G4782" s="9" t="s">
        <v>4650</v>
      </c>
      <c r="H4782" s="14">
        <v>3</v>
      </c>
      <c r="J4782" s="9" t="s">
        <v>1509</v>
      </c>
      <c r="K4782" s="15">
        <v>1</v>
      </c>
    </row>
    <row r="4783" spans="7:11" x14ac:dyDescent="0.25">
      <c r="G4783" s="11" t="s">
        <v>200</v>
      </c>
      <c r="H4783" s="14">
        <v>3</v>
      </c>
      <c r="J4783" s="11" t="s">
        <v>1510</v>
      </c>
      <c r="K4783" s="15">
        <v>1</v>
      </c>
    </row>
    <row r="4784" spans="7:11" x14ac:dyDescent="0.25">
      <c r="G4784" s="13" t="s">
        <v>32</v>
      </c>
      <c r="H4784" s="14">
        <v>3</v>
      </c>
      <c r="J4784" s="13" t="s">
        <v>32</v>
      </c>
      <c r="K4784" s="15">
        <v>1</v>
      </c>
    </row>
    <row r="4785" spans="7:11" x14ac:dyDescent="0.25">
      <c r="G4785" s="9" t="s">
        <v>4455</v>
      </c>
      <c r="H4785" s="14">
        <v>3</v>
      </c>
      <c r="J4785" s="9" t="s">
        <v>1718</v>
      </c>
      <c r="K4785" s="15">
        <v>1</v>
      </c>
    </row>
    <row r="4786" spans="7:11" x14ac:dyDescent="0.25">
      <c r="G4786" s="11" t="s">
        <v>691</v>
      </c>
      <c r="H4786" s="14">
        <v>3</v>
      </c>
      <c r="J4786" s="11" t="s">
        <v>438</v>
      </c>
      <c r="K4786" s="15">
        <v>1</v>
      </c>
    </row>
    <row r="4787" spans="7:11" x14ac:dyDescent="0.25">
      <c r="G4787" s="13" t="s">
        <v>126</v>
      </c>
      <c r="H4787" s="14">
        <v>3</v>
      </c>
      <c r="J4787" s="13" t="s">
        <v>22</v>
      </c>
      <c r="K4787" s="15">
        <v>1</v>
      </c>
    </row>
    <row r="4788" spans="7:11" x14ac:dyDescent="0.25">
      <c r="G4788" s="9" t="s">
        <v>4666</v>
      </c>
      <c r="H4788" s="14">
        <v>3</v>
      </c>
      <c r="J4788" s="9" t="s">
        <v>2094</v>
      </c>
      <c r="K4788" s="15">
        <v>1</v>
      </c>
    </row>
    <row r="4789" spans="7:11" x14ac:dyDescent="0.25">
      <c r="G4789" s="11" t="s">
        <v>3467</v>
      </c>
      <c r="H4789" s="14">
        <v>3</v>
      </c>
      <c r="J4789" s="11" t="s">
        <v>2095</v>
      </c>
      <c r="K4789" s="15">
        <v>1</v>
      </c>
    </row>
    <row r="4790" spans="7:11" x14ac:dyDescent="0.25">
      <c r="G4790" s="13" t="s">
        <v>126</v>
      </c>
      <c r="H4790" s="14">
        <v>3</v>
      </c>
      <c r="J4790" s="13" t="s">
        <v>120</v>
      </c>
      <c r="K4790" s="15">
        <v>1</v>
      </c>
    </row>
    <row r="4791" spans="7:11" x14ac:dyDescent="0.25">
      <c r="G4791" s="9" t="s">
        <v>4484</v>
      </c>
      <c r="H4791" s="14">
        <v>3</v>
      </c>
      <c r="J4791" s="9" t="s">
        <v>1448</v>
      </c>
      <c r="K4791" s="15">
        <v>1</v>
      </c>
    </row>
    <row r="4792" spans="7:11" x14ac:dyDescent="0.25">
      <c r="G4792" s="11" t="s">
        <v>1284</v>
      </c>
      <c r="H4792" s="14">
        <v>3</v>
      </c>
      <c r="J4792" s="11" t="s">
        <v>680</v>
      </c>
      <c r="K4792" s="15">
        <v>1</v>
      </c>
    </row>
    <row r="4793" spans="7:11" x14ac:dyDescent="0.25">
      <c r="G4793" s="13" t="s">
        <v>32</v>
      </c>
      <c r="H4793" s="14">
        <v>3</v>
      </c>
      <c r="J4793" s="13" t="s">
        <v>32</v>
      </c>
      <c r="K4793" s="15">
        <v>1</v>
      </c>
    </row>
    <row r="4794" spans="7:11" x14ac:dyDescent="0.25">
      <c r="G4794" s="9" t="s">
        <v>4488</v>
      </c>
      <c r="H4794" s="14">
        <v>3</v>
      </c>
      <c r="J4794" s="9" t="s">
        <v>1532</v>
      </c>
      <c r="K4794" s="15">
        <v>1</v>
      </c>
    </row>
    <row r="4795" spans="7:11" x14ac:dyDescent="0.25">
      <c r="G4795" s="11" t="s">
        <v>745</v>
      </c>
      <c r="H4795" s="14">
        <v>3</v>
      </c>
      <c r="J4795" s="11" t="s">
        <v>1534</v>
      </c>
      <c r="K4795" s="15">
        <v>1</v>
      </c>
    </row>
    <row r="4796" spans="7:11" x14ac:dyDescent="0.25">
      <c r="G4796" s="13" t="s">
        <v>32</v>
      </c>
      <c r="H4796" s="14">
        <v>3</v>
      </c>
      <c r="J4796" s="13" t="s">
        <v>120</v>
      </c>
      <c r="K4796" s="15">
        <v>1</v>
      </c>
    </row>
    <row r="4797" spans="7:11" x14ac:dyDescent="0.25">
      <c r="G4797" s="9" t="s">
        <v>4474</v>
      </c>
      <c r="H4797" s="14">
        <v>3</v>
      </c>
      <c r="J4797" s="9" t="s">
        <v>1741</v>
      </c>
      <c r="K4797" s="15">
        <v>1</v>
      </c>
    </row>
    <row r="4798" spans="7:11" x14ac:dyDescent="0.25">
      <c r="G4798" s="11" t="s">
        <v>2626</v>
      </c>
      <c r="H4798" s="14">
        <v>3</v>
      </c>
      <c r="J4798" s="11" t="s">
        <v>524</v>
      </c>
      <c r="K4798" s="15">
        <v>1</v>
      </c>
    </row>
    <row r="4799" spans="7:11" x14ac:dyDescent="0.25">
      <c r="G4799" s="13" t="s">
        <v>32</v>
      </c>
      <c r="H4799" s="14">
        <v>3</v>
      </c>
      <c r="J4799" s="13" t="s">
        <v>22</v>
      </c>
      <c r="K4799" s="15">
        <v>1</v>
      </c>
    </row>
    <row r="4800" spans="7:11" x14ac:dyDescent="0.25">
      <c r="G4800" s="9" t="s">
        <v>3793</v>
      </c>
      <c r="H4800" s="14">
        <v>3</v>
      </c>
      <c r="J4800" s="9" t="s">
        <v>2203</v>
      </c>
      <c r="K4800" s="15">
        <v>1</v>
      </c>
    </row>
    <row r="4801" spans="7:11" x14ac:dyDescent="0.25">
      <c r="G4801" s="11" t="s">
        <v>2009</v>
      </c>
      <c r="H4801" s="14">
        <v>3</v>
      </c>
      <c r="J4801" s="11" t="s">
        <v>673</v>
      </c>
      <c r="K4801" s="15">
        <v>1</v>
      </c>
    </row>
    <row r="4802" spans="7:11" x14ac:dyDescent="0.25">
      <c r="G4802" s="13" t="s">
        <v>120</v>
      </c>
      <c r="H4802" s="14">
        <v>3</v>
      </c>
      <c r="J4802" s="13" t="s">
        <v>32</v>
      </c>
      <c r="K4802" s="15">
        <v>1</v>
      </c>
    </row>
    <row r="4803" spans="7:11" x14ac:dyDescent="0.25">
      <c r="G4803" s="9" t="s">
        <v>3703</v>
      </c>
      <c r="H4803" s="14">
        <v>3</v>
      </c>
      <c r="J4803" s="9" t="s">
        <v>1746</v>
      </c>
      <c r="K4803" s="15">
        <v>1</v>
      </c>
    </row>
    <row r="4804" spans="7:11" x14ac:dyDescent="0.25">
      <c r="G4804" s="11" t="s">
        <v>35</v>
      </c>
      <c r="H4804" s="14">
        <v>3</v>
      </c>
      <c r="J4804" s="11" t="s">
        <v>887</v>
      </c>
      <c r="K4804" s="15">
        <v>1</v>
      </c>
    </row>
    <row r="4805" spans="7:11" x14ac:dyDescent="0.25">
      <c r="G4805" s="13" t="s">
        <v>22</v>
      </c>
      <c r="H4805" s="14">
        <v>3</v>
      </c>
      <c r="J4805" s="13" t="s">
        <v>120</v>
      </c>
      <c r="K4805" s="15">
        <v>1</v>
      </c>
    </row>
    <row r="4806" spans="7:11" x14ac:dyDescent="0.25">
      <c r="G4806" s="9" t="s">
        <v>3684</v>
      </c>
      <c r="H4806" s="14">
        <v>3</v>
      </c>
      <c r="J4806" s="9" t="s">
        <v>2235</v>
      </c>
      <c r="K4806" s="15">
        <v>1</v>
      </c>
    </row>
    <row r="4807" spans="7:11" x14ac:dyDescent="0.25">
      <c r="G4807" s="11" t="s">
        <v>1199</v>
      </c>
      <c r="H4807" s="14">
        <v>3</v>
      </c>
      <c r="J4807" s="11" t="s">
        <v>2236</v>
      </c>
      <c r="K4807" s="15">
        <v>1</v>
      </c>
    </row>
    <row r="4808" spans="7:11" x14ac:dyDescent="0.25">
      <c r="G4808" s="13" t="s">
        <v>32</v>
      </c>
      <c r="H4808" s="14">
        <v>3</v>
      </c>
      <c r="J4808" s="13" t="s">
        <v>64</v>
      </c>
      <c r="K4808" s="15">
        <v>1</v>
      </c>
    </row>
    <row r="4809" spans="7:11" x14ac:dyDescent="0.25">
      <c r="G4809" s="9" t="s">
        <v>3137</v>
      </c>
      <c r="H4809" s="14">
        <v>3</v>
      </c>
      <c r="J4809" s="9" t="s">
        <v>1754</v>
      </c>
      <c r="K4809" s="15">
        <v>1</v>
      </c>
    </row>
    <row r="4810" spans="7:11" x14ac:dyDescent="0.25">
      <c r="G4810" s="11" t="s">
        <v>1507</v>
      </c>
      <c r="H4810" s="14">
        <v>3</v>
      </c>
      <c r="J4810" s="11" t="s">
        <v>42</v>
      </c>
      <c r="K4810" s="15">
        <v>1</v>
      </c>
    </row>
    <row r="4811" spans="7:11" x14ac:dyDescent="0.25">
      <c r="G4811" s="13" t="s">
        <v>32</v>
      </c>
      <c r="H4811" s="14">
        <v>3</v>
      </c>
      <c r="J4811" s="13" t="s">
        <v>32</v>
      </c>
      <c r="K4811" s="15">
        <v>1</v>
      </c>
    </row>
    <row r="4812" spans="7:11" x14ac:dyDescent="0.25">
      <c r="G4812" s="9" t="s">
        <v>3416</v>
      </c>
      <c r="H4812" s="14">
        <v>3</v>
      </c>
      <c r="J4812" s="9" t="s">
        <v>1897</v>
      </c>
      <c r="K4812" s="15">
        <v>1</v>
      </c>
    </row>
    <row r="4813" spans="7:11" x14ac:dyDescent="0.25">
      <c r="G4813" s="11" t="s">
        <v>2095</v>
      </c>
      <c r="H4813" s="14">
        <v>3</v>
      </c>
      <c r="J4813" s="11" t="s">
        <v>1894</v>
      </c>
      <c r="K4813" s="15">
        <v>1</v>
      </c>
    </row>
    <row r="4814" spans="7:11" x14ac:dyDescent="0.25">
      <c r="G4814" s="13" t="s">
        <v>32</v>
      </c>
      <c r="H4814" s="14">
        <v>3</v>
      </c>
      <c r="J4814" s="13" t="s">
        <v>32</v>
      </c>
      <c r="K4814" s="15">
        <v>1</v>
      </c>
    </row>
    <row r="4815" spans="7:11" x14ac:dyDescent="0.25">
      <c r="G4815" s="9" t="s">
        <v>3529</v>
      </c>
      <c r="H4815" s="14">
        <v>3</v>
      </c>
      <c r="J4815" s="9" t="s">
        <v>1760</v>
      </c>
      <c r="K4815" s="15">
        <v>1</v>
      </c>
    </row>
    <row r="4816" spans="7:11" x14ac:dyDescent="0.25">
      <c r="G4816" s="11" t="s">
        <v>1591</v>
      </c>
      <c r="H4816" s="14">
        <v>3</v>
      </c>
      <c r="J4816" s="11" t="s">
        <v>388</v>
      </c>
      <c r="K4816" s="15">
        <v>1</v>
      </c>
    </row>
    <row r="4817" spans="7:11" x14ac:dyDescent="0.25">
      <c r="G4817" s="13" t="s">
        <v>32</v>
      </c>
      <c r="H4817" s="14">
        <v>3</v>
      </c>
      <c r="J4817" s="13" t="s">
        <v>22</v>
      </c>
      <c r="K4817" s="15">
        <v>1</v>
      </c>
    </row>
    <row r="4818" spans="7:11" x14ac:dyDescent="0.25">
      <c r="G4818" s="9" t="s">
        <v>3885</v>
      </c>
      <c r="H4818" s="14">
        <v>3</v>
      </c>
      <c r="J4818" s="9" t="s">
        <v>1901</v>
      </c>
      <c r="K4818" s="15">
        <v>1</v>
      </c>
    </row>
    <row r="4819" spans="7:11" x14ac:dyDescent="0.25">
      <c r="G4819" s="11" t="s">
        <v>200</v>
      </c>
      <c r="H4819" s="14">
        <v>3</v>
      </c>
      <c r="J4819" s="11" t="s">
        <v>1894</v>
      </c>
      <c r="K4819" s="15">
        <v>1</v>
      </c>
    </row>
    <row r="4820" spans="7:11" x14ac:dyDescent="0.25">
      <c r="G4820" s="13" t="s">
        <v>32</v>
      </c>
      <c r="H4820" s="14">
        <v>3</v>
      </c>
      <c r="J4820" s="13" t="s">
        <v>32</v>
      </c>
      <c r="K4820" s="15">
        <v>1</v>
      </c>
    </row>
    <row r="4821" spans="7:11" x14ac:dyDescent="0.25">
      <c r="G4821" s="9" t="s">
        <v>3531</v>
      </c>
      <c r="H4821" s="14">
        <v>3</v>
      </c>
      <c r="J4821" s="9" t="s">
        <v>1762</v>
      </c>
      <c r="K4821" s="15">
        <v>1</v>
      </c>
    </row>
    <row r="4822" spans="7:11" x14ac:dyDescent="0.25">
      <c r="G4822" s="11" t="s">
        <v>2170</v>
      </c>
      <c r="H4822" s="14">
        <v>3</v>
      </c>
      <c r="J4822" s="11" t="s">
        <v>1740</v>
      </c>
      <c r="K4822" s="15">
        <v>1</v>
      </c>
    </row>
    <row r="4823" spans="7:11" x14ac:dyDescent="0.25">
      <c r="G4823" s="13" t="s">
        <v>120</v>
      </c>
      <c r="H4823" s="14">
        <v>3</v>
      </c>
      <c r="J4823" s="13" t="s">
        <v>22</v>
      </c>
      <c r="K4823" s="15">
        <v>1</v>
      </c>
    </row>
    <row r="4824" spans="7:11" x14ac:dyDescent="0.25">
      <c r="G4824" s="9" t="s">
        <v>3176</v>
      </c>
      <c r="H4824" s="14">
        <v>3</v>
      </c>
      <c r="J4824" s="9" t="s">
        <v>1950</v>
      </c>
      <c r="K4824" s="15">
        <v>1</v>
      </c>
    </row>
    <row r="4825" spans="7:11" x14ac:dyDescent="0.25">
      <c r="G4825" s="11" t="s">
        <v>2440</v>
      </c>
      <c r="H4825" s="14">
        <v>3</v>
      </c>
      <c r="J4825" s="11" t="s">
        <v>840</v>
      </c>
      <c r="K4825" s="15">
        <v>1</v>
      </c>
    </row>
    <row r="4826" spans="7:11" x14ac:dyDescent="0.25">
      <c r="G4826" s="13" t="s">
        <v>120</v>
      </c>
      <c r="H4826" s="14">
        <v>3</v>
      </c>
      <c r="J4826" s="13" t="s">
        <v>32</v>
      </c>
      <c r="K4826" s="15">
        <v>1</v>
      </c>
    </row>
    <row r="4827" spans="7:11" x14ac:dyDescent="0.25">
      <c r="G4827" s="9" t="s">
        <v>3539</v>
      </c>
      <c r="H4827" s="14">
        <v>3</v>
      </c>
      <c r="J4827" s="9" t="s">
        <v>1782</v>
      </c>
      <c r="K4827" s="15">
        <v>1</v>
      </c>
    </row>
    <row r="4828" spans="7:11" x14ac:dyDescent="0.25">
      <c r="G4828" s="11" t="s">
        <v>891</v>
      </c>
      <c r="H4828" s="14">
        <v>3</v>
      </c>
      <c r="J4828" s="11" t="s">
        <v>840</v>
      </c>
      <c r="K4828" s="15">
        <v>1</v>
      </c>
    </row>
    <row r="4829" spans="7:11" x14ac:dyDescent="0.25">
      <c r="G4829" s="13" t="s">
        <v>64</v>
      </c>
      <c r="H4829" s="14">
        <v>3</v>
      </c>
      <c r="J4829" s="13" t="s">
        <v>32</v>
      </c>
      <c r="K4829" s="15">
        <v>1</v>
      </c>
    </row>
    <row r="4830" spans="7:11" x14ac:dyDescent="0.25">
      <c r="G4830" s="9" t="s">
        <v>3717</v>
      </c>
      <c r="H4830" s="14">
        <v>3</v>
      </c>
      <c r="J4830" s="9" t="s">
        <v>1481</v>
      </c>
      <c r="K4830" s="15">
        <v>1</v>
      </c>
    </row>
    <row r="4831" spans="7:11" x14ac:dyDescent="0.25">
      <c r="G4831" s="11" t="s">
        <v>971</v>
      </c>
      <c r="H4831" s="14">
        <v>3</v>
      </c>
      <c r="J4831" s="11" t="s">
        <v>178</v>
      </c>
      <c r="K4831" s="15">
        <v>1</v>
      </c>
    </row>
    <row r="4832" spans="7:11" x14ac:dyDescent="0.25">
      <c r="G4832" s="13" t="s">
        <v>32</v>
      </c>
      <c r="H4832" s="14">
        <v>3</v>
      </c>
      <c r="J4832" s="13" t="s">
        <v>32</v>
      </c>
      <c r="K4832" s="15">
        <v>1</v>
      </c>
    </row>
    <row r="4833" spans="7:11" x14ac:dyDescent="0.25">
      <c r="G4833" s="9" t="s">
        <v>3545</v>
      </c>
      <c r="H4833" s="14">
        <v>3</v>
      </c>
      <c r="J4833" s="9" t="s">
        <v>1784</v>
      </c>
      <c r="K4833" s="15">
        <v>1</v>
      </c>
    </row>
    <row r="4834" spans="7:11" x14ac:dyDescent="0.25">
      <c r="G4834" s="11" t="s">
        <v>427</v>
      </c>
      <c r="H4834" s="14">
        <v>3</v>
      </c>
      <c r="J4834" s="11" t="s">
        <v>999</v>
      </c>
      <c r="K4834" s="15">
        <v>1</v>
      </c>
    </row>
    <row r="4835" spans="7:11" x14ac:dyDescent="0.25">
      <c r="G4835" s="13" t="s">
        <v>126</v>
      </c>
      <c r="H4835" s="14">
        <v>3</v>
      </c>
      <c r="J4835" s="13" t="s">
        <v>126</v>
      </c>
      <c r="K4835" s="15">
        <v>1</v>
      </c>
    </row>
    <row r="4836" spans="7:11" x14ac:dyDescent="0.25">
      <c r="G4836" s="9" t="s">
        <v>3743</v>
      </c>
      <c r="H4836" s="14">
        <v>3</v>
      </c>
      <c r="J4836" s="9" t="s">
        <v>1969</v>
      </c>
      <c r="K4836" s="15">
        <v>1</v>
      </c>
    </row>
    <row r="4837" spans="7:11" x14ac:dyDescent="0.25">
      <c r="G4837" s="11" t="s">
        <v>2551</v>
      </c>
      <c r="H4837" s="14">
        <v>3</v>
      </c>
      <c r="J4837" s="11" t="s">
        <v>1786</v>
      </c>
      <c r="K4837" s="15">
        <v>1</v>
      </c>
    </row>
    <row r="4838" spans="7:11" x14ac:dyDescent="0.25">
      <c r="G4838" s="13" t="s">
        <v>32</v>
      </c>
      <c r="H4838" s="14">
        <v>3</v>
      </c>
      <c r="J4838" s="13" t="s">
        <v>32</v>
      </c>
      <c r="K4838" s="15">
        <v>1</v>
      </c>
    </row>
    <row r="4839" spans="7:11" x14ac:dyDescent="0.25">
      <c r="G4839" s="9" t="s">
        <v>3551</v>
      </c>
      <c r="H4839" s="14">
        <v>3</v>
      </c>
      <c r="J4839" s="9" t="s">
        <v>1794</v>
      </c>
      <c r="K4839" s="15">
        <v>1</v>
      </c>
    </row>
    <row r="4840" spans="7:11" x14ac:dyDescent="0.25">
      <c r="G4840" s="11" t="s">
        <v>1817</v>
      </c>
      <c r="H4840" s="14">
        <v>3</v>
      </c>
      <c r="J4840" s="11" t="s">
        <v>1598</v>
      </c>
      <c r="K4840" s="15">
        <v>1</v>
      </c>
    </row>
    <row r="4841" spans="7:11" x14ac:dyDescent="0.25">
      <c r="G4841" s="13" t="s">
        <v>32</v>
      </c>
      <c r="H4841" s="14">
        <v>3</v>
      </c>
      <c r="J4841" s="13" t="s">
        <v>32</v>
      </c>
      <c r="K4841" s="15">
        <v>1</v>
      </c>
    </row>
    <row r="4842" spans="7:11" x14ac:dyDescent="0.25">
      <c r="G4842" s="9" t="s">
        <v>3815</v>
      </c>
      <c r="H4842" s="14">
        <v>3</v>
      </c>
      <c r="J4842" s="9" t="s">
        <v>2012</v>
      </c>
      <c r="K4842" s="15">
        <v>1</v>
      </c>
    </row>
    <row r="4843" spans="7:11" x14ac:dyDescent="0.25">
      <c r="G4843" s="11" t="s">
        <v>3816</v>
      </c>
      <c r="H4843" s="14">
        <v>3</v>
      </c>
      <c r="J4843" s="11" t="s">
        <v>1103</v>
      </c>
      <c r="K4843" s="15">
        <v>1</v>
      </c>
    </row>
    <row r="4844" spans="7:11" x14ac:dyDescent="0.25">
      <c r="G4844" s="13" t="s">
        <v>32</v>
      </c>
      <c r="H4844" s="14">
        <v>3</v>
      </c>
      <c r="J4844" s="13" t="s">
        <v>619</v>
      </c>
      <c r="K4844" s="15">
        <v>1</v>
      </c>
    </row>
    <row r="4845" spans="7:11" x14ac:dyDescent="0.25">
      <c r="G4845" s="9" t="s">
        <v>3239</v>
      </c>
      <c r="H4845" s="14">
        <v>3</v>
      </c>
      <c r="J4845" s="9" t="s">
        <v>1795</v>
      </c>
      <c r="K4845" s="15">
        <v>1</v>
      </c>
    </row>
    <row r="4846" spans="7:11" x14ac:dyDescent="0.25">
      <c r="G4846" s="11" t="s">
        <v>995</v>
      </c>
      <c r="H4846" s="14">
        <v>3</v>
      </c>
      <c r="J4846" s="11" t="s">
        <v>614</v>
      </c>
      <c r="K4846" s="15">
        <v>1</v>
      </c>
    </row>
    <row r="4847" spans="7:11" x14ac:dyDescent="0.25">
      <c r="G4847" s="13" t="s">
        <v>79</v>
      </c>
      <c r="H4847" s="14">
        <v>3</v>
      </c>
      <c r="J4847" s="13" t="s">
        <v>140</v>
      </c>
      <c r="K4847" s="15">
        <v>1</v>
      </c>
    </row>
    <row r="4848" spans="7:11" x14ac:dyDescent="0.25">
      <c r="G4848" s="9" t="s">
        <v>3901</v>
      </c>
      <c r="H4848" s="14">
        <v>3</v>
      </c>
      <c r="J4848" s="9" t="s">
        <v>2019</v>
      </c>
      <c r="K4848" s="15">
        <v>1</v>
      </c>
    </row>
    <row r="4849" spans="7:11" x14ac:dyDescent="0.25">
      <c r="G4849" s="11" t="s">
        <v>1591</v>
      </c>
      <c r="H4849" s="14">
        <v>3</v>
      </c>
      <c r="J4849" s="11" t="s">
        <v>394</v>
      </c>
      <c r="K4849" s="15">
        <v>1</v>
      </c>
    </row>
    <row r="4850" spans="7:11" x14ac:dyDescent="0.25">
      <c r="G4850" s="13" t="s">
        <v>32</v>
      </c>
      <c r="H4850" s="14">
        <v>3</v>
      </c>
      <c r="J4850" s="13" t="s">
        <v>79</v>
      </c>
      <c r="K4850" s="15">
        <v>1</v>
      </c>
    </row>
    <row r="4851" spans="7:11" x14ac:dyDescent="0.25">
      <c r="G4851" s="9" t="s">
        <v>3353</v>
      </c>
      <c r="H4851" s="14">
        <v>3</v>
      </c>
      <c r="J4851" s="9" t="s">
        <v>1457</v>
      </c>
      <c r="K4851" s="15">
        <v>1</v>
      </c>
    </row>
    <row r="4852" spans="7:11" x14ac:dyDescent="0.25">
      <c r="G4852" s="11" t="s">
        <v>1265</v>
      </c>
      <c r="H4852" s="14">
        <v>3</v>
      </c>
      <c r="J4852" s="11" t="s">
        <v>745</v>
      </c>
      <c r="K4852" s="15">
        <v>1</v>
      </c>
    </row>
    <row r="4853" spans="7:11" x14ac:dyDescent="0.25">
      <c r="G4853" s="13" t="s">
        <v>22</v>
      </c>
      <c r="H4853" s="14">
        <v>3</v>
      </c>
      <c r="J4853" s="13" t="s">
        <v>32</v>
      </c>
      <c r="K4853" s="15">
        <v>1</v>
      </c>
    </row>
    <row r="4854" spans="7:11" x14ac:dyDescent="0.25">
      <c r="G4854" s="9" t="s">
        <v>3404</v>
      </c>
      <c r="H4854" s="14">
        <v>3</v>
      </c>
      <c r="J4854" s="9" t="s">
        <v>2032</v>
      </c>
      <c r="K4854" s="15">
        <v>1</v>
      </c>
    </row>
    <row r="4855" spans="7:11" x14ac:dyDescent="0.25">
      <c r="G4855" s="11" t="s">
        <v>871</v>
      </c>
      <c r="H4855" s="14">
        <v>3</v>
      </c>
      <c r="J4855" s="11" t="s">
        <v>621</v>
      </c>
      <c r="K4855" s="15">
        <v>1</v>
      </c>
    </row>
    <row r="4856" spans="7:11" x14ac:dyDescent="0.25">
      <c r="G4856" s="13" t="s">
        <v>32</v>
      </c>
      <c r="H4856" s="14">
        <v>3</v>
      </c>
      <c r="J4856" s="13" t="s">
        <v>619</v>
      </c>
      <c r="K4856" s="15">
        <v>1</v>
      </c>
    </row>
    <row r="4857" spans="7:11" x14ac:dyDescent="0.25">
      <c r="G4857" s="9" t="s">
        <v>3915</v>
      </c>
      <c r="H4857" s="14">
        <v>3</v>
      </c>
      <c r="J4857" s="9" t="s">
        <v>1286</v>
      </c>
      <c r="K4857" s="15">
        <v>1</v>
      </c>
    </row>
    <row r="4858" spans="7:11" x14ac:dyDescent="0.25">
      <c r="G4858" s="11" t="s">
        <v>2455</v>
      </c>
      <c r="H4858" s="14">
        <v>3</v>
      </c>
      <c r="J4858" s="11" t="s">
        <v>1057</v>
      </c>
      <c r="K4858" s="15">
        <v>1</v>
      </c>
    </row>
    <row r="4859" spans="7:11" x14ac:dyDescent="0.25">
      <c r="G4859" s="13" t="s">
        <v>126</v>
      </c>
      <c r="H4859" s="14">
        <v>3</v>
      </c>
      <c r="J4859" s="13" t="s">
        <v>32</v>
      </c>
      <c r="K4859" s="15">
        <v>1</v>
      </c>
    </row>
    <row r="4860" spans="7:11" x14ac:dyDescent="0.25">
      <c r="G4860" s="9" t="s">
        <v>3699</v>
      </c>
      <c r="H4860" s="14">
        <v>3</v>
      </c>
      <c r="J4860" s="9" t="s">
        <v>2041</v>
      </c>
      <c r="K4860" s="15">
        <v>1</v>
      </c>
    </row>
    <row r="4861" spans="7:11" x14ac:dyDescent="0.25">
      <c r="G4861" s="11" t="s">
        <v>3697</v>
      </c>
      <c r="H4861" s="14">
        <v>3</v>
      </c>
      <c r="J4861" s="11" t="s">
        <v>867</v>
      </c>
      <c r="K4861" s="15">
        <v>1</v>
      </c>
    </row>
    <row r="4862" spans="7:11" x14ac:dyDescent="0.25">
      <c r="G4862" s="13" t="s">
        <v>32</v>
      </c>
      <c r="H4862" s="14">
        <v>3</v>
      </c>
      <c r="J4862" s="13" t="s">
        <v>619</v>
      </c>
      <c r="K4862" s="15">
        <v>1</v>
      </c>
    </row>
    <row r="4863" spans="7:11" x14ac:dyDescent="0.25">
      <c r="G4863" s="9" t="s">
        <v>3579</v>
      </c>
      <c r="H4863" s="14">
        <v>3</v>
      </c>
      <c r="J4863" s="9" t="s">
        <v>1802</v>
      </c>
      <c r="K4863" s="15">
        <v>1</v>
      </c>
    </row>
    <row r="4864" spans="7:11" x14ac:dyDescent="0.25">
      <c r="G4864" s="11" t="s">
        <v>3573</v>
      </c>
      <c r="H4864" s="14">
        <v>3</v>
      </c>
      <c r="J4864" s="11" t="s">
        <v>614</v>
      </c>
      <c r="K4864" s="15">
        <v>1</v>
      </c>
    </row>
    <row r="4865" spans="7:11" x14ac:dyDescent="0.25">
      <c r="G4865" s="13" t="s">
        <v>32</v>
      </c>
      <c r="H4865" s="14">
        <v>3</v>
      </c>
      <c r="J4865" s="13" t="s">
        <v>140</v>
      </c>
      <c r="K4865" s="15">
        <v>1</v>
      </c>
    </row>
    <row r="4866" spans="7:11" x14ac:dyDescent="0.25">
      <c r="G4866" s="9" t="s">
        <v>3707</v>
      </c>
      <c r="H4866" s="14">
        <v>3</v>
      </c>
      <c r="J4866" s="9" t="s">
        <v>1419</v>
      </c>
      <c r="K4866" s="15">
        <v>1</v>
      </c>
    </row>
    <row r="4867" spans="7:11" x14ac:dyDescent="0.25">
      <c r="G4867" s="11" t="s">
        <v>35</v>
      </c>
      <c r="H4867" s="14">
        <v>3</v>
      </c>
      <c r="J4867" s="11" t="s">
        <v>1409</v>
      </c>
      <c r="K4867" s="15">
        <v>1</v>
      </c>
    </row>
    <row r="4868" spans="7:11" x14ac:dyDescent="0.25">
      <c r="G4868" s="13" t="s">
        <v>22</v>
      </c>
      <c r="H4868" s="14">
        <v>3</v>
      </c>
      <c r="J4868" s="13" t="s">
        <v>32</v>
      </c>
      <c r="K4868" s="15">
        <v>1</v>
      </c>
    </row>
    <row r="4869" spans="7:11" x14ac:dyDescent="0.25">
      <c r="G4869" s="9" t="s">
        <v>3592</v>
      </c>
      <c r="H4869" s="14">
        <v>3</v>
      </c>
      <c r="J4869" s="9" t="s">
        <v>1317</v>
      </c>
      <c r="K4869" s="15">
        <v>1</v>
      </c>
    </row>
    <row r="4870" spans="7:11" x14ac:dyDescent="0.25">
      <c r="G4870" s="11" t="s">
        <v>793</v>
      </c>
      <c r="H4870" s="14">
        <v>3</v>
      </c>
      <c r="J4870" s="11" t="s">
        <v>691</v>
      </c>
      <c r="K4870" s="15">
        <v>1</v>
      </c>
    </row>
    <row r="4871" spans="7:11" x14ac:dyDescent="0.25">
      <c r="G4871" s="13" t="s">
        <v>120</v>
      </c>
      <c r="H4871" s="14">
        <v>3</v>
      </c>
      <c r="J4871" s="13" t="s">
        <v>126</v>
      </c>
      <c r="K4871" s="15">
        <v>1</v>
      </c>
    </row>
    <row r="4872" spans="7:11" x14ac:dyDescent="0.25">
      <c r="G4872" s="9" t="s">
        <v>3723</v>
      </c>
      <c r="H4872" s="14">
        <v>3</v>
      </c>
      <c r="J4872" s="9" t="s">
        <v>1377</v>
      </c>
      <c r="K4872" s="15">
        <v>1</v>
      </c>
    </row>
    <row r="4873" spans="7:11" x14ac:dyDescent="0.25">
      <c r="G4873" s="11" t="s">
        <v>971</v>
      </c>
      <c r="H4873" s="14">
        <v>3</v>
      </c>
      <c r="J4873" s="11" t="s">
        <v>144</v>
      </c>
      <c r="K4873" s="15">
        <v>1</v>
      </c>
    </row>
    <row r="4874" spans="7:11" x14ac:dyDescent="0.25">
      <c r="G4874" s="13" t="s">
        <v>32</v>
      </c>
      <c r="H4874" s="14">
        <v>3</v>
      </c>
      <c r="J4874" s="13" t="s">
        <v>140</v>
      </c>
      <c r="K4874" s="15">
        <v>1</v>
      </c>
    </row>
    <row r="4875" spans="7:11" x14ac:dyDescent="0.25">
      <c r="G4875" s="9" t="s">
        <v>3606</v>
      </c>
      <c r="H4875" s="14">
        <v>3</v>
      </c>
      <c r="J4875" s="9" t="s">
        <v>1808</v>
      </c>
      <c r="K4875" s="15">
        <v>1</v>
      </c>
    </row>
    <row r="4876" spans="7:11" x14ac:dyDescent="0.25">
      <c r="G4876" s="11" t="s">
        <v>1221</v>
      </c>
      <c r="H4876" s="14">
        <v>3</v>
      </c>
      <c r="J4876" s="11" t="s">
        <v>1810</v>
      </c>
      <c r="K4876" s="15">
        <v>1</v>
      </c>
    </row>
    <row r="4877" spans="7:11" x14ac:dyDescent="0.25">
      <c r="G4877" s="13" t="s">
        <v>22</v>
      </c>
      <c r="H4877" s="14">
        <v>3</v>
      </c>
      <c r="J4877" s="13" t="s">
        <v>126</v>
      </c>
      <c r="K4877" s="15">
        <v>1</v>
      </c>
    </row>
    <row r="4878" spans="7:11" x14ac:dyDescent="0.25">
      <c r="G4878" s="9" t="s">
        <v>3737</v>
      </c>
      <c r="H4878" s="14">
        <v>3</v>
      </c>
      <c r="J4878" s="9" t="s">
        <v>2070</v>
      </c>
      <c r="K4878" s="15">
        <v>1</v>
      </c>
    </row>
    <row r="4879" spans="7:11" x14ac:dyDescent="0.25">
      <c r="G4879" s="11" t="s">
        <v>902</v>
      </c>
      <c r="H4879" s="14">
        <v>3</v>
      </c>
      <c r="J4879" s="11" t="s">
        <v>2054</v>
      </c>
      <c r="K4879" s="15">
        <v>1</v>
      </c>
    </row>
    <row r="4880" spans="7:11" x14ac:dyDescent="0.25">
      <c r="G4880" s="13" t="s">
        <v>126</v>
      </c>
      <c r="H4880" s="14">
        <v>3</v>
      </c>
      <c r="J4880" s="13" t="s">
        <v>140</v>
      </c>
      <c r="K4880" s="15">
        <v>1</v>
      </c>
    </row>
    <row r="4881" spans="7:11" x14ac:dyDescent="0.25">
      <c r="G4881" s="9" t="s">
        <v>3626</v>
      </c>
      <c r="H4881" s="14">
        <v>3</v>
      </c>
      <c r="J4881" s="9" t="s">
        <v>1815</v>
      </c>
      <c r="K4881" s="15">
        <v>1</v>
      </c>
    </row>
    <row r="4882" spans="7:11" x14ac:dyDescent="0.25">
      <c r="G4882" s="11" t="s">
        <v>2551</v>
      </c>
      <c r="H4882" s="14">
        <v>3</v>
      </c>
      <c r="J4882" s="11" t="s">
        <v>1817</v>
      </c>
      <c r="K4882" s="15">
        <v>1</v>
      </c>
    </row>
    <row r="4883" spans="7:11" x14ac:dyDescent="0.25">
      <c r="G4883" s="13" t="s">
        <v>32</v>
      </c>
      <c r="H4883" s="14">
        <v>3</v>
      </c>
      <c r="J4883" s="13" t="s">
        <v>32</v>
      </c>
      <c r="K4883" s="15">
        <v>1</v>
      </c>
    </row>
    <row r="4884" spans="7:11" x14ac:dyDescent="0.25">
      <c r="G4884" s="9" t="s">
        <v>3205</v>
      </c>
      <c r="H4884" s="14">
        <v>3</v>
      </c>
      <c r="J4884" s="9" t="s">
        <v>2076</v>
      </c>
      <c r="K4884" s="15">
        <v>1</v>
      </c>
    </row>
    <row r="4885" spans="7:11" x14ac:dyDescent="0.25">
      <c r="G4885" s="11" t="s">
        <v>1591</v>
      </c>
      <c r="H4885" s="14">
        <v>3</v>
      </c>
      <c r="J4885" s="11" t="s">
        <v>2054</v>
      </c>
      <c r="K4885" s="15">
        <v>1</v>
      </c>
    </row>
    <row r="4886" spans="7:11" x14ac:dyDescent="0.25">
      <c r="G4886" s="13" t="s">
        <v>32</v>
      </c>
      <c r="H4886" s="14">
        <v>3</v>
      </c>
      <c r="J4886" s="13" t="s">
        <v>140</v>
      </c>
      <c r="K4886" s="15">
        <v>1</v>
      </c>
    </row>
    <row r="4887" spans="7:11" x14ac:dyDescent="0.25">
      <c r="G4887" s="9" t="s">
        <v>3251</v>
      </c>
      <c r="H4887" s="14">
        <v>3</v>
      </c>
      <c r="J4887" s="9" t="s">
        <v>1353</v>
      </c>
      <c r="K4887" s="15">
        <v>1</v>
      </c>
    </row>
    <row r="4888" spans="7:11" x14ac:dyDescent="0.25">
      <c r="G4888" s="11" t="s">
        <v>1445</v>
      </c>
      <c r="H4888" s="14">
        <v>3</v>
      </c>
      <c r="J4888" s="11" t="s">
        <v>1354</v>
      </c>
      <c r="K4888" s="15">
        <v>1</v>
      </c>
    </row>
    <row r="4889" spans="7:11" x14ac:dyDescent="0.25">
      <c r="G4889" s="13" t="s">
        <v>22</v>
      </c>
      <c r="H4889" s="14">
        <v>3</v>
      </c>
      <c r="J4889" s="13" t="s">
        <v>32</v>
      </c>
      <c r="K4889" s="15">
        <v>1</v>
      </c>
    </row>
    <row r="4890" spans="7:11" x14ac:dyDescent="0.25">
      <c r="G4890" s="9" t="s">
        <v>3805</v>
      </c>
      <c r="H4890" s="14">
        <v>3</v>
      </c>
      <c r="J4890" s="9" t="s">
        <v>2092</v>
      </c>
      <c r="K4890" s="15">
        <v>1</v>
      </c>
    </row>
    <row r="4891" spans="7:11" x14ac:dyDescent="0.25">
      <c r="G4891" s="11" t="s">
        <v>3806</v>
      </c>
      <c r="H4891" s="14">
        <v>3</v>
      </c>
      <c r="J4891" s="11" t="s">
        <v>348</v>
      </c>
      <c r="K4891" s="15">
        <v>1</v>
      </c>
    </row>
    <row r="4892" spans="7:11" x14ac:dyDescent="0.25">
      <c r="G4892" s="13" t="s">
        <v>22</v>
      </c>
      <c r="H4892" s="14">
        <v>3</v>
      </c>
      <c r="J4892" s="13" t="s">
        <v>32</v>
      </c>
      <c r="K4892" s="15">
        <v>1</v>
      </c>
    </row>
    <row r="4893" spans="7:11" x14ac:dyDescent="0.25">
      <c r="G4893" s="9" t="s">
        <v>3661</v>
      </c>
      <c r="H4893" s="14">
        <v>3</v>
      </c>
      <c r="J4893" s="9" t="s">
        <v>1822</v>
      </c>
      <c r="K4893" s="15">
        <v>1</v>
      </c>
    </row>
    <row r="4894" spans="7:11" x14ac:dyDescent="0.25">
      <c r="G4894" s="11" t="s">
        <v>2494</v>
      </c>
      <c r="H4894" s="14">
        <v>3</v>
      </c>
      <c r="J4894" s="11" t="s">
        <v>918</v>
      </c>
      <c r="K4894" s="15">
        <v>1</v>
      </c>
    </row>
    <row r="4895" spans="7:11" x14ac:dyDescent="0.25">
      <c r="G4895" s="13" t="s">
        <v>126</v>
      </c>
      <c r="H4895" s="14">
        <v>3</v>
      </c>
      <c r="J4895" s="13" t="s">
        <v>32</v>
      </c>
      <c r="K4895" s="15">
        <v>1</v>
      </c>
    </row>
    <row r="4896" spans="7:11" x14ac:dyDescent="0.25">
      <c r="G4896" s="9" t="s">
        <v>3466</v>
      </c>
      <c r="H4896" s="14">
        <v>3</v>
      </c>
      <c r="J4896" s="9" t="s">
        <v>2103</v>
      </c>
      <c r="K4896" s="15">
        <v>1</v>
      </c>
    </row>
    <row r="4897" spans="7:11" x14ac:dyDescent="0.25">
      <c r="G4897" s="11" t="s">
        <v>3467</v>
      </c>
      <c r="H4897" s="14">
        <v>3</v>
      </c>
      <c r="J4897" s="11" t="s">
        <v>2009</v>
      </c>
      <c r="K4897" s="15">
        <v>1</v>
      </c>
    </row>
    <row r="4898" spans="7:11" x14ac:dyDescent="0.25">
      <c r="G4898" s="13" t="s">
        <v>126</v>
      </c>
      <c r="H4898" s="14">
        <v>3</v>
      </c>
      <c r="J4898" s="13" t="s">
        <v>120</v>
      </c>
      <c r="K4898" s="15">
        <v>1</v>
      </c>
    </row>
    <row r="4899" spans="7:11" x14ac:dyDescent="0.25">
      <c r="G4899" s="9" t="s">
        <v>3671</v>
      </c>
      <c r="H4899" s="14">
        <v>3</v>
      </c>
      <c r="J4899" s="9" t="s">
        <v>1826</v>
      </c>
      <c r="K4899" s="15">
        <v>1</v>
      </c>
    </row>
    <row r="4900" spans="7:11" x14ac:dyDescent="0.25">
      <c r="G4900" s="11" t="s">
        <v>1591</v>
      </c>
      <c r="H4900" s="14">
        <v>3</v>
      </c>
      <c r="J4900" s="11" t="s">
        <v>918</v>
      </c>
      <c r="K4900" s="15">
        <v>1</v>
      </c>
    </row>
    <row r="4901" spans="7:11" x14ac:dyDescent="0.25">
      <c r="G4901" s="13" t="s">
        <v>32</v>
      </c>
      <c r="H4901" s="14">
        <v>3</v>
      </c>
      <c r="J4901" s="13" t="s">
        <v>32</v>
      </c>
      <c r="K4901" s="15">
        <v>1</v>
      </c>
    </row>
    <row r="4902" spans="7:11" x14ac:dyDescent="0.25">
      <c r="G4902" s="9" t="s">
        <v>3898</v>
      </c>
      <c r="H4902" s="14">
        <v>3</v>
      </c>
      <c r="J4902" s="9" t="s">
        <v>2135</v>
      </c>
      <c r="K4902" s="15">
        <v>1</v>
      </c>
    </row>
    <row r="4903" spans="7:11" x14ac:dyDescent="0.25">
      <c r="G4903" s="11" t="s">
        <v>2250</v>
      </c>
      <c r="H4903" s="14">
        <v>3</v>
      </c>
      <c r="J4903" s="11" t="s">
        <v>745</v>
      </c>
      <c r="K4903" s="15">
        <v>1</v>
      </c>
    </row>
    <row r="4904" spans="7:11" x14ac:dyDescent="0.25">
      <c r="G4904" s="13" t="s">
        <v>32</v>
      </c>
      <c r="H4904" s="14">
        <v>3</v>
      </c>
      <c r="J4904" s="13" t="s">
        <v>32</v>
      </c>
      <c r="K4904" s="15">
        <v>1</v>
      </c>
    </row>
    <row r="4905" spans="7:11" x14ac:dyDescent="0.25">
      <c r="G4905" s="9" t="s">
        <v>3261</v>
      </c>
      <c r="H4905" s="14">
        <v>3</v>
      </c>
      <c r="J4905" s="9" t="s">
        <v>1828</v>
      </c>
      <c r="K4905" s="15">
        <v>1</v>
      </c>
    </row>
    <row r="4906" spans="7:11" x14ac:dyDescent="0.25">
      <c r="G4906" s="11" t="s">
        <v>3262</v>
      </c>
      <c r="H4906" s="14">
        <v>3</v>
      </c>
      <c r="J4906" s="11" t="s">
        <v>654</v>
      </c>
      <c r="K4906" s="15">
        <v>1</v>
      </c>
    </row>
    <row r="4907" spans="7:11" x14ac:dyDescent="0.25">
      <c r="G4907" s="13" t="s">
        <v>120</v>
      </c>
      <c r="H4907" s="14">
        <v>3</v>
      </c>
      <c r="J4907" s="13" t="s">
        <v>619</v>
      </c>
      <c r="K4907" s="15">
        <v>1</v>
      </c>
    </row>
    <row r="4908" spans="7:11" x14ac:dyDescent="0.25">
      <c r="G4908" s="9" t="s">
        <v>3494</v>
      </c>
      <c r="H4908" s="14">
        <v>3</v>
      </c>
      <c r="J4908" s="9" t="s">
        <v>2178</v>
      </c>
      <c r="K4908" s="15">
        <v>1</v>
      </c>
    </row>
    <row r="4909" spans="7:11" x14ac:dyDescent="0.25">
      <c r="G4909" s="11" t="s">
        <v>1817</v>
      </c>
      <c r="H4909" s="14">
        <v>3</v>
      </c>
      <c r="J4909" s="11" t="s">
        <v>2170</v>
      </c>
      <c r="K4909" s="15">
        <v>1</v>
      </c>
    </row>
    <row r="4910" spans="7:11" x14ac:dyDescent="0.25">
      <c r="G4910" s="13" t="s">
        <v>32</v>
      </c>
      <c r="H4910" s="14">
        <v>3</v>
      </c>
      <c r="J4910" s="13" t="s">
        <v>22</v>
      </c>
      <c r="K4910" s="15">
        <v>1</v>
      </c>
    </row>
    <row r="4911" spans="7:11" x14ac:dyDescent="0.25">
      <c r="G4911" s="9" t="s">
        <v>3402</v>
      </c>
      <c r="H4911" s="14">
        <v>3</v>
      </c>
      <c r="J4911" s="9" t="s">
        <v>1461</v>
      </c>
      <c r="K4911" s="15">
        <v>1</v>
      </c>
    </row>
    <row r="4912" spans="7:11" x14ac:dyDescent="0.25">
      <c r="G4912" s="11" t="s">
        <v>871</v>
      </c>
      <c r="H4912" s="14">
        <v>3</v>
      </c>
      <c r="J4912" s="11" t="s">
        <v>178</v>
      </c>
      <c r="K4912" s="15">
        <v>1</v>
      </c>
    </row>
    <row r="4913" spans="7:11" x14ac:dyDescent="0.25">
      <c r="G4913" s="13" t="s">
        <v>32</v>
      </c>
      <c r="H4913" s="14">
        <v>3</v>
      </c>
      <c r="J4913" s="13" t="s">
        <v>32</v>
      </c>
      <c r="K4913" s="15">
        <v>1</v>
      </c>
    </row>
    <row r="4914" spans="7:11" x14ac:dyDescent="0.25">
      <c r="G4914" s="9" t="s">
        <v>3410</v>
      </c>
      <c r="H4914" s="14">
        <v>3</v>
      </c>
      <c r="J4914" s="9" t="s">
        <v>2186</v>
      </c>
      <c r="K4914" s="15">
        <v>1</v>
      </c>
    </row>
    <row r="4915" spans="7:11" x14ac:dyDescent="0.25">
      <c r="G4915" s="11" t="s">
        <v>871</v>
      </c>
      <c r="H4915" s="14">
        <v>3</v>
      </c>
      <c r="J4915" s="11" t="s">
        <v>1284</v>
      </c>
      <c r="K4915" s="15">
        <v>1</v>
      </c>
    </row>
    <row r="4916" spans="7:11" x14ac:dyDescent="0.25">
      <c r="G4916" s="13" t="s">
        <v>32</v>
      </c>
      <c r="H4916" s="14">
        <v>3</v>
      </c>
      <c r="J4916" s="13" t="s">
        <v>32</v>
      </c>
      <c r="K4916" s="15">
        <v>1</v>
      </c>
    </row>
    <row r="4917" spans="7:11" x14ac:dyDescent="0.25">
      <c r="G4917" s="9" t="s">
        <v>2761</v>
      </c>
      <c r="H4917" s="14">
        <v>3</v>
      </c>
      <c r="J4917" s="9" t="s">
        <v>1857</v>
      </c>
      <c r="K4917" s="15">
        <v>1</v>
      </c>
    </row>
    <row r="4918" spans="7:11" x14ac:dyDescent="0.25">
      <c r="G4918" s="11" t="s">
        <v>902</v>
      </c>
      <c r="H4918" s="14">
        <v>3</v>
      </c>
      <c r="J4918" s="11" t="s">
        <v>160</v>
      </c>
      <c r="K4918" s="15">
        <v>1</v>
      </c>
    </row>
    <row r="4919" spans="7:11" x14ac:dyDescent="0.25">
      <c r="G4919" s="13" t="s">
        <v>32</v>
      </c>
      <c r="H4919" s="14">
        <v>3</v>
      </c>
      <c r="J4919" s="13" t="s">
        <v>120</v>
      </c>
      <c r="K4919" s="15">
        <v>1</v>
      </c>
    </row>
    <row r="4920" spans="7:11" x14ac:dyDescent="0.25">
      <c r="G4920" s="9" t="s">
        <v>3008</v>
      </c>
      <c r="H4920" s="14">
        <v>3</v>
      </c>
      <c r="J4920" s="9" t="s">
        <v>2210</v>
      </c>
      <c r="K4920" s="15">
        <v>1</v>
      </c>
    </row>
    <row r="4921" spans="7:11" x14ac:dyDescent="0.25">
      <c r="G4921" s="11" t="s">
        <v>3009</v>
      </c>
      <c r="H4921" s="14">
        <v>3</v>
      </c>
      <c r="J4921" s="11" t="s">
        <v>1057</v>
      </c>
      <c r="K4921" s="15">
        <v>1</v>
      </c>
    </row>
    <row r="4922" spans="7:11" x14ac:dyDescent="0.25">
      <c r="G4922" s="13" t="s">
        <v>22</v>
      </c>
      <c r="H4922" s="14">
        <v>3</v>
      </c>
      <c r="J4922" s="13" t="s">
        <v>32</v>
      </c>
      <c r="K4922" s="15">
        <v>1</v>
      </c>
    </row>
    <row r="4923" spans="7:11" x14ac:dyDescent="0.25">
      <c r="G4923" s="9" t="s">
        <v>2657</v>
      </c>
      <c r="H4923" s="14">
        <v>3</v>
      </c>
      <c r="J4923" s="9" t="s">
        <v>1886</v>
      </c>
      <c r="K4923" s="15">
        <v>1</v>
      </c>
    </row>
    <row r="4924" spans="7:11" x14ac:dyDescent="0.25">
      <c r="G4924" s="11" t="s">
        <v>1507</v>
      </c>
      <c r="H4924" s="14">
        <v>3</v>
      </c>
      <c r="J4924" s="11" t="s">
        <v>1879</v>
      </c>
      <c r="K4924" s="15">
        <v>1</v>
      </c>
    </row>
    <row r="4925" spans="7:11" x14ac:dyDescent="0.25">
      <c r="G4925" s="13" t="s">
        <v>32</v>
      </c>
      <c r="H4925" s="14">
        <v>3</v>
      </c>
      <c r="J4925" s="13" t="s">
        <v>32</v>
      </c>
      <c r="K4925" s="15">
        <v>1</v>
      </c>
    </row>
    <row r="4926" spans="7:11" x14ac:dyDescent="0.25">
      <c r="G4926" s="9" t="s">
        <v>2910</v>
      </c>
      <c r="H4926" s="14">
        <v>3</v>
      </c>
      <c r="J4926" s="9" t="s">
        <v>2227</v>
      </c>
      <c r="K4926" s="15">
        <v>1</v>
      </c>
    </row>
    <row r="4927" spans="7:11" x14ac:dyDescent="0.25">
      <c r="G4927" s="11" t="s">
        <v>1591</v>
      </c>
      <c r="H4927" s="14">
        <v>3</v>
      </c>
      <c r="J4927" s="11" t="s">
        <v>2224</v>
      </c>
      <c r="K4927" s="15">
        <v>1</v>
      </c>
    </row>
    <row r="4928" spans="7:11" x14ac:dyDescent="0.25">
      <c r="G4928" s="13" t="s">
        <v>32</v>
      </c>
      <c r="H4928" s="14">
        <v>3</v>
      </c>
      <c r="J4928" s="13" t="s">
        <v>22</v>
      </c>
      <c r="K4928" s="15">
        <v>1</v>
      </c>
    </row>
    <row r="4929" spans="7:11" x14ac:dyDescent="0.25">
      <c r="G4929" s="9" t="s">
        <v>3033</v>
      </c>
      <c r="H4929" s="14">
        <v>3</v>
      </c>
      <c r="J4929" s="9" t="s">
        <v>1889</v>
      </c>
      <c r="K4929" s="15">
        <v>1</v>
      </c>
    </row>
    <row r="4930" spans="7:11" x14ac:dyDescent="0.25">
      <c r="G4930" s="11" t="s">
        <v>1737</v>
      </c>
      <c r="H4930" s="14">
        <v>3</v>
      </c>
      <c r="J4930" s="11" t="s">
        <v>1879</v>
      </c>
      <c r="K4930" s="15">
        <v>1</v>
      </c>
    </row>
    <row r="4931" spans="7:11" x14ac:dyDescent="0.25">
      <c r="G4931" s="13" t="s">
        <v>126</v>
      </c>
      <c r="H4931" s="14">
        <v>3</v>
      </c>
      <c r="J4931" s="13" t="s">
        <v>32</v>
      </c>
      <c r="K4931" s="15">
        <v>1</v>
      </c>
    </row>
    <row r="4932" spans="7:11" x14ac:dyDescent="0.25">
      <c r="G4932" s="9" t="s">
        <v>2780</v>
      </c>
      <c r="H4932" s="14">
        <v>3</v>
      </c>
      <c r="J4932" s="9" t="s">
        <v>1891</v>
      </c>
      <c r="K4932" s="15">
        <v>1</v>
      </c>
    </row>
    <row r="4933" spans="7:11" x14ac:dyDescent="0.25">
      <c r="G4933" s="11" t="s">
        <v>2766</v>
      </c>
      <c r="H4933" s="14">
        <v>3</v>
      </c>
      <c r="J4933" s="11" t="s">
        <v>1879</v>
      </c>
      <c r="K4933" s="15">
        <v>1</v>
      </c>
    </row>
    <row r="4934" spans="7:11" x14ac:dyDescent="0.25">
      <c r="G4934" s="13" t="s">
        <v>32</v>
      </c>
      <c r="H4934" s="14">
        <v>3</v>
      </c>
      <c r="J4934" s="13" t="s">
        <v>32</v>
      </c>
      <c r="K4934" s="15">
        <v>1</v>
      </c>
    </row>
    <row r="4935" spans="7:11" x14ac:dyDescent="0.25">
      <c r="G4935" s="9" t="s">
        <v>2438</v>
      </c>
      <c r="H4935" s="14">
        <v>3</v>
      </c>
      <c r="J4935" s="9" t="s">
        <v>1918</v>
      </c>
      <c r="K4935" s="15">
        <v>1</v>
      </c>
    </row>
    <row r="4936" spans="7:11" x14ac:dyDescent="0.25">
      <c r="G4936" s="11" t="s">
        <v>2440</v>
      </c>
      <c r="H4936" s="14">
        <v>3</v>
      </c>
      <c r="J4936" s="11" t="s">
        <v>1919</v>
      </c>
      <c r="K4936" s="15">
        <v>1</v>
      </c>
    </row>
    <row r="4937" spans="7:11" x14ac:dyDescent="0.25">
      <c r="G4937" s="13" t="s">
        <v>120</v>
      </c>
      <c r="H4937" s="14">
        <v>3</v>
      </c>
      <c r="J4937" s="13" t="s">
        <v>22</v>
      </c>
      <c r="K4937" s="15">
        <v>1</v>
      </c>
    </row>
    <row r="4938" spans="7:11" x14ac:dyDescent="0.25">
      <c r="G4938" s="9" t="s">
        <v>2792</v>
      </c>
      <c r="H4938" s="14">
        <v>3</v>
      </c>
      <c r="J4938" s="9" t="s">
        <v>1163</v>
      </c>
      <c r="K4938" s="15">
        <v>1</v>
      </c>
    </row>
    <row r="4939" spans="7:11" x14ac:dyDescent="0.25">
      <c r="G4939" s="11" t="s">
        <v>144</v>
      </c>
      <c r="H4939" s="14">
        <v>3</v>
      </c>
      <c r="J4939" s="11" t="s">
        <v>871</v>
      </c>
      <c r="K4939" s="15">
        <v>1</v>
      </c>
    </row>
    <row r="4940" spans="7:11" x14ac:dyDescent="0.25">
      <c r="G4940" s="13" t="s">
        <v>140</v>
      </c>
      <c r="H4940" s="14">
        <v>3</v>
      </c>
      <c r="J4940" s="13" t="s">
        <v>32</v>
      </c>
      <c r="K4940" s="15">
        <v>1</v>
      </c>
    </row>
    <row r="4941" spans="7:11" x14ac:dyDescent="0.25">
      <c r="G4941" s="9" t="s">
        <v>2542</v>
      </c>
      <c r="H4941" s="14">
        <v>3</v>
      </c>
      <c r="J4941" s="9" t="s">
        <v>236</v>
      </c>
      <c r="K4941" s="15">
        <v>1</v>
      </c>
    </row>
    <row r="4942" spans="7:11" x14ac:dyDescent="0.25">
      <c r="G4942" s="11" t="s">
        <v>524</v>
      </c>
      <c r="H4942" s="14">
        <v>3</v>
      </c>
      <c r="J4942" s="11" t="s">
        <v>121</v>
      </c>
      <c r="K4942" s="15">
        <v>1</v>
      </c>
    </row>
    <row r="4943" spans="7:11" x14ac:dyDescent="0.25">
      <c r="G4943" s="13" t="s">
        <v>22</v>
      </c>
      <c r="H4943" s="14">
        <v>3</v>
      </c>
      <c r="J4943" s="13" t="s">
        <v>32</v>
      </c>
      <c r="K4943" s="15">
        <v>1</v>
      </c>
    </row>
    <row r="4944" spans="7:11" x14ac:dyDescent="0.25">
      <c r="G4944" s="9" t="s">
        <v>2919</v>
      </c>
      <c r="H4944" s="14">
        <v>3</v>
      </c>
      <c r="J4944" s="9" t="s">
        <v>441</v>
      </c>
      <c r="K4944" s="15">
        <v>1</v>
      </c>
    </row>
    <row r="4945" spans="7:11" x14ac:dyDescent="0.25">
      <c r="G4945" s="11" t="s">
        <v>754</v>
      </c>
      <c r="H4945" s="14">
        <v>3</v>
      </c>
      <c r="J4945" s="11" t="s">
        <v>438</v>
      </c>
      <c r="K4945" s="15">
        <v>1</v>
      </c>
    </row>
    <row r="4946" spans="7:11" x14ac:dyDescent="0.25">
      <c r="G4946" s="13" t="s">
        <v>64</v>
      </c>
      <c r="H4946" s="14">
        <v>3</v>
      </c>
      <c r="J4946" s="13" t="s">
        <v>22</v>
      </c>
      <c r="K4946" s="15">
        <v>1</v>
      </c>
    </row>
    <row r="4947" spans="7:11" x14ac:dyDescent="0.25">
      <c r="G4947" s="9" t="s">
        <v>3087</v>
      </c>
      <c r="H4947" s="14">
        <v>3</v>
      </c>
      <c r="J4947" s="9" t="s">
        <v>268</v>
      </c>
      <c r="K4947" s="15">
        <v>1</v>
      </c>
    </row>
    <row r="4948" spans="7:11" x14ac:dyDescent="0.25">
      <c r="G4948" s="11" t="s">
        <v>1591</v>
      </c>
      <c r="H4948" s="14">
        <v>3</v>
      </c>
      <c r="J4948" s="11" t="s">
        <v>35</v>
      </c>
      <c r="K4948" s="15">
        <v>1</v>
      </c>
    </row>
    <row r="4949" spans="7:11" x14ac:dyDescent="0.25">
      <c r="G4949" s="13" t="s">
        <v>126</v>
      </c>
      <c r="H4949" s="14">
        <v>3</v>
      </c>
      <c r="J4949" s="13" t="s">
        <v>32</v>
      </c>
      <c r="K4949" s="15">
        <v>1</v>
      </c>
    </row>
    <row r="4950" spans="7:11" x14ac:dyDescent="0.25">
      <c r="G4950" s="9" t="s">
        <v>2373</v>
      </c>
      <c r="H4950" s="14">
        <v>3</v>
      </c>
      <c r="J4950" s="9" t="s">
        <v>1262</v>
      </c>
      <c r="K4950" s="15">
        <v>1</v>
      </c>
    </row>
    <row r="4951" spans="7:11" x14ac:dyDescent="0.25">
      <c r="G4951" s="11" t="s">
        <v>918</v>
      </c>
      <c r="H4951" s="14">
        <v>3</v>
      </c>
      <c r="J4951" s="11" t="s">
        <v>1265</v>
      </c>
      <c r="K4951" s="15">
        <v>1</v>
      </c>
    </row>
    <row r="4952" spans="7:11" x14ac:dyDescent="0.25">
      <c r="G4952" s="13" t="s">
        <v>32</v>
      </c>
      <c r="H4952" s="14">
        <v>3</v>
      </c>
      <c r="J4952" s="13" t="s">
        <v>22</v>
      </c>
      <c r="K4952" s="15">
        <v>1</v>
      </c>
    </row>
    <row r="4953" spans="7:11" x14ac:dyDescent="0.25">
      <c r="G4953" s="9" t="s">
        <v>3041</v>
      </c>
      <c r="H4953" s="14">
        <v>3</v>
      </c>
      <c r="J4953" s="9" t="s">
        <v>429</v>
      </c>
      <c r="K4953" s="15">
        <v>1</v>
      </c>
    </row>
    <row r="4954" spans="7:11" x14ac:dyDescent="0.25">
      <c r="G4954" s="11" t="s">
        <v>1737</v>
      </c>
      <c r="H4954" s="14">
        <v>3</v>
      </c>
      <c r="J4954" s="11" t="s">
        <v>74</v>
      </c>
      <c r="K4954" s="15">
        <v>1</v>
      </c>
    </row>
    <row r="4955" spans="7:11" x14ac:dyDescent="0.25">
      <c r="G4955" s="13" t="s">
        <v>126</v>
      </c>
      <c r="H4955" s="14">
        <v>3</v>
      </c>
      <c r="J4955" s="13" t="s">
        <v>22</v>
      </c>
      <c r="K4955" s="15">
        <v>1</v>
      </c>
    </row>
    <row r="4956" spans="7:11" x14ac:dyDescent="0.25">
      <c r="G4956" s="9" t="s">
        <v>2723</v>
      </c>
      <c r="H4956" s="14">
        <v>3</v>
      </c>
      <c r="J4956" s="9" t="s">
        <v>355</v>
      </c>
      <c r="K4956" s="15">
        <v>1</v>
      </c>
    </row>
    <row r="4957" spans="7:11" x14ac:dyDescent="0.25">
      <c r="G4957" s="11" t="s">
        <v>684</v>
      </c>
      <c r="H4957" s="14">
        <v>3</v>
      </c>
      <c r="J4957" s="11" t="s">
        <v>90</v>
      </c>
      <c r="K4957" s="15">
        <v>1</v>
      </c>
    </row>
    <row r="4958" spans="7:11" x14ac:dyDescent="0.25">
      <c r="G4958" s="13" t="s">
        <v>32</v>
      </c>
      <c r="H4958" s="14">
        <v>3</v>
      </c>
      <c r="J4958" s="13" t="s">
        <v>22</v>
      </c>
      <c r="K4958" s="15">
        <v>1</v>
      </c>
    </row>
    <row r="4959" spans="7:11" x14ac:dyDescent="0.25">
      <c r="G4959" s="9" t="s">
        <v>2655</v>
      </c>
      <c r="H4959" s="14">
        <v>3</v>
      </c>
      <c r="J4959" s="9" t="s">
        <v>273</v>
      </c>
      <c r="K4959" s="15">
        <v>1</v>
      </c>
    </row>
    <row r="4960" spans="7:11" x14ac:dyDescent="0.25">
      <c r="G4960" s="11" t="s">
        <v>42</v>
      </c>
      <c r="H4960" s="14">
        <v>3</v>
      </c>
      <c r="J4960" s="11" t="s">
        <v>35</v>
      </c>
      <c r="K4960" s="15">
        <v>1</v>
      </c>
    </row>
    <row r="4961" spans="7:11" x14ac:dyDescent="0.25">
      <c r="G4961" s="13" t="s">
        <v>32</v>
      </c>
      <c r="H4961" s="14">
        <v>3</v>
      </c>
      <c r="J4961" s="13" t="s">
        <v>32</v>
      </c>
      <c r="K4961" s="15">
        <v>1</v>
      </c>
    </row>
    <row r="4962" spans="7:11" x14ac:dyDescent="0.25">
      <c r="G4962" s="9" t="s">
        <v>2823</v>
      </c>
      <c r="H4962" s="14">
        <v>3</v>
      </c>
      <c r="J4962" s="9" t="s">
        <v>628</v>
      </c>
      <c r="K4962" s="15">
        <v>1</v>
      </c>
    </row>
    <row r="4963" spans="7:11" x14ac:dyDescent="0.25">
      <c r="G4963" s="11" t="s">
        <v>35</v>
      </c>
      <c r="H4963" s="14">
        <v>3</v>
      </c>
      <c r="J4963" s="11" t="s">
        <v>631</v>
      </c>
      <c r="K4963" s="15">
        <v>1</v>
      </c>
    </row>
    <row r="4964" spans="7:11" x14ac:dyDescent="0.25">
      <c r="G4964" s="13" t="s">
        <v>32</v>
      </c>
      <c r="H4964" s="14">
        <v>3</v>
      </c>
      <c r="J4964" s="13" t="s">
        <v>22</v>
      </c>
      <c r="K4964" s="15">
        <v>1</v>
      </c>
    </row>
    <row r="4965" spans="7:11" x14ac:dyDescent="0.25">
      <c r="G4965" s="9" t="s">
        <v>2979</v>
      </c>
      <c r="H4965" s="14">
        <v>3</v>
      </c>
      <c r="J4965" s="9" t="s">
        <v>437</v>
      </c>
      <c r="K4965" s="15">
        <v>1</v>
      </c>
    </row>
    <row r="4966" spans="7:11" x14ac:dyDescent="0.25">
      <c r="G4966" s="11" t="s">
        <v>2170</v>
      </c>
      <c r="H4966" s="14">
        <v>3</v>
      </c>
      <c r="J4966" s="11" t="s">
        <v>438</v>
      </c>
      <c r="K4966" s="15">
        <v>1</v>
      </c>
    </row>
    <row r="4967" spans="7:11" x14ac:dyDescent="0.25">
      <c r="G4967" s="13" t="s">
        <v>22</v>
      </c>
      <c r="H4967" s="14">
        <v>3</v>
      </c>
      <c r="J4967" s="13" t="s">
        <v>22</v>
      </c>
      <c r="K4967" s="15">
        <v>1</v>
      </c>
    </row>
    <row r="4968" spans="7:11" x14ac:dyDescent="0.25">
      <c r="G4968" s="9" t="s">
        <v>2348</v>
      </c>
      <c r="H4968" s="14">
        <v>3</v>
      </c>
      <c r="J4968" s="9" t="s">
        <v>335</v>
      </c>
      <c r="K4968" s="15">
        <v>1</v>
      </c>
    </row>
    <row r="4969" spans="7:11" x14ac:dyDescent="0.25">
      <c r="G4969" s="11" t="s">
        <v>380</v>
      </c>
      <c r="H4969" s="14">
        <v>3</v>
      </c>
      <c r="J4969" s="11" t="s">
        <v>90</v>
      </c>
      <c r="K4969" s="15">
        <v>1</v>
      </c>
    </row>
    <row r="4970" spans="7:11" x14ac:dyDescent="0.25">
      <c r="G4970" s="13" t="s">
        <v>79</v>
      </c>
      <c r="H4970" s="14">
        <v>3</v>
      </c>
      <c r="J4970" s="13" t="s">
        <v>22</v>
      </c>
      <c r="K4970" s="15">
        <v>1</v>
      </c>
    </row>
    <row r="4971" spans="7:11" x14ac:dyDescent="0.25">
      <c r="G4971" s="9" t="s">
        <v>3061</v>
      </c>
      <c r="H4971" s="14">
        <v>3</v>
      </c>
      <c r="J4971" s="9" t="s">
        <v>770</v>
      </c>
      <c r="K4971" s="15">
        <v>1</v>
      </c>
    </row>
    <row r="4972" spans="7:11" x14ac:dyDescent="0.25">
      <c r="G4972" s="11" t="s">
        <v>2250</v>
      </c>
      <c r="H4972" s="14">
        <v>3</v>
      </c>
      <c r="J4972" s="11" t="s">
        <v>750</v>
      </c>
      <c r="K4972" s="15">
        <v>1</v>
      </c>
    </row>
    <row r="4973" spans="7:11" x14ac:dyDescent="0.25">
      <c r="G4973" s="13" t="s">
        <v>126</v>
      </c>
      <c r="H4973" s="14">
        <v>3</v>
      </c>
      <c r="J4973" s="13" t="s">
        <v>32</v>
      </c>
      <c r="K4973" s="15">
        <v>1</v>
      </c>
    </row>
    <row r="4974" spans="7:11" x14ac:dyDescent="0.25">
      <c r="G4974" s="9" t="s">
        <v>2945</v>
      </c>
      <c r="H4974" s="14">
        <v>3</v>
      </c>
      <c r="J4974" s="9" t="s">
        <v>518</v>
      </c>
      <c r="K4974" s="15">
        <v>1</v>
      </c>
    </row>
    <row r="4975" spans="7:11" x14ac:dyDescent="0.25">
      <c r="G4975" s="11" t="s">
        <v>42</v>
      </c>
      <c r="H4975" s="14">
        <v>3</v>
      </c>
      <c r="J4975" s="11" t="s">
        <v>458</v>
      </c>
      <c r="K4975" s="15">
        <v>1</v>
      </c>
    </row>
    <row r="4976" spans="7:11" x14ac:dyDescent="0.25">
      <c r="G4976" s="13" t="s">
        <v>32</v>
      </c>
      <c r="H4976" s="14">
        <v>3</v>
      </c>
      <c r="J4976" s="13" t="s">
        <v>79</v>
      </c>
      <c r="K4976" s="15">
        <v>1</v>
      </c>
    </row>
    <row r="4977" spans="7:11" x14ac:dyDescent="0.25">
      <c r="G4977" s="9" t="s">
        <v>2293</v>
      </c>
      <c r="H4977" s="14">
        <v>3</v>
      </c>
      <c r="J4977" s="9" t="s">
        <v>778</v>
      </c>
      <c r="K4977" s="15">
        <v>1</v>
      </c>
    </row>
    <row r="4978" spans="7:11" x14ac:dyDescent="0.25">
      <c r="G4978" s="11" t="s">
        <v>835</v>
      </c>
      <c r="H4978" s="14">
        <v>3</v>
      </c>
      <c r="J4978" s="11" t="s">
        <v>782</v>
      </c>
      <c r="K4978" s="15">
        <v>1</v>
      </c>
    </row>
    <row r="4979" spans="7:11" x14ac:dyDescent="0.25">
      <c r="G4979" s="13" t="s">
        <v>32</v>
      </c>
      <c r="H4979" s="14">
        <v>3</v>
      </c>
      <c r="J4979" s="13" t="s">
        <v>32</v>
      </c>
      <c r="K4979" s="15">
        <v>1</v>
      </c>
    </row>
    <row r="4980" spans="7:11" x14ac:dyDescent="0.25">
      <c r="G4980" s="9" t="s">
        <v>2949</v>
      </c>
      <c r="H4980" s="14">
        <v>3</v>
      </c>
      <c r="J4980" s="9" t="s">
        <v>718</v>
      </c>
      <c r="K4980" s="15">
        <v>1</v>
      </c>
    </row>
    <row r="4981" spans="7:11" x14ac:dyDescent="0.25">
      <c r="G4981" s="11" t="s">
        <v>1103</v>
      </c>
      <c r="H4981" s="14">
        <v>3</v>
      </c>
      <c r="J4981" s="11" t="s">
        <v>621</v>
      </c>
      <c r="K4981" s="15">
        <v>1</v>
      </c>
    </row>
    <row r="4982" spans="7:11" x14ac:dyDescent="0.25">
      <c r="G4982" s="13" t="s">
        <v>619</v>
      </c>
      <c r="H4982" s="14">
        <v>3</v>
      </c>
      <c r="J4982" s="13" t="s">
        <v>619</v>
      </c>
      <c r="K4982" s="15">
        <v>1</v>
      </c>
    </row>
    <row r="4983" spans="7:11" x14ac:dyDescent="0.25">
      <c r="G4983" s="9" t="s">
        <v>2321</v>
      </c>
      <c r="H4983" s="14">
        <v>3</v>
      </c>
      <c r="J4983" s="9" t="s">
        <v>470</v>
      </c>
      <c r="K4983" s="15">
        <v>1</v>
      </c>
    </row>
    <row r="4984" spans="7:11" x14ac:dyDescent="0.25">
      <c r="G4984" s="11" t="s">
        <v>654</v>
      </c>
      <c r="H4984" s="14">
        <v>3</v>
      </c>
      <c r="J4984" s="11" t="s">
        <v>339</v>
      </c>
      <c r="K4984" s="15">
        <v>1</v>
      </c>
    </row>
    <row r="4985" spans="7:11" x14ac:dyDescent="0.25">
      <c r="G4985" s="13" t="s">
        <v>619</v>
      </c>
      <c r="H4985" s="14">
        <v>3</v>
      </c>
      <c r="J4985" s="13" t="s">
        <v>32</v>
      </c>
      <c r="K4985" s="15">
        <v>1</v>
      </c>
    </row>
    <row r="4986" spans="7:11" x14ac:dyDescent="0.25">
      <c r="G4986" s="9" t="s">
        <v>2258</v>
      </c>
      <c r="H4986" s="14">
        <v>3</v>
      </c>
      <c r="J4986" s="9" t="s">
        <v>738</v>
      </c>
      <c r="K4986" s="15">
        <v>1</v>
      </c>
    </row>
    <row r="4987" spans="7:11" x14ac:dyDescent="0.25">
      <c r="G4987" s="11" t="s">
        <v>1057</v>
      </c>
      <c r="H4987" s="14">
        <v>3</v>
      </c>
      <c r="J4987" s="11" t="s">
        <v>741</v>
      </c>
      <c r="K4987" s="15">
        <v>1</v>
      </c>
    </row>
    <row r="4988" spans="7:11" x14ac:dyDescent="0.25">
      <c r="G4988" s="13" t="s">
        <v>32</v>
      </c>
      <c r="H4988" s="14">
        <v>3</v>
      </c>
      <c r="J4988" s="13" t="s">
        <v>64</v>
      </c>
      <c r="K4988" s="15">
        <v>1</v>
      </c>
    </row>
    <row r="4989" spans="7:11" x14ac:dyDescent="0.25">
      <c r="G4989" s="9" t="s">
        <v>3028</v>
      </c>
      <c r="H4989" s="14">
        <v>3</v>
      </c>
      <c r="J4989" s="9" t="s">
        <v>542</v>
      </c>
      <c r="K4989" s="15">
        <v>1</v>
      </c>
    </row>
    <row r="4990" spans="7:11" x14ac:dyDescent="0.25">
      <c r="G4990" s="11" t="s">
        <v>871</v>
      </c>
      <c r="H4990" s="14">
        <v>3</v>
      </c>
      <c r="J4990" s="11" t="s">
        <v>450</v>
      </c>
      <c r="K4990" s="15">
        <v>1</v>
      </c>
    </row>
    <row r="4991" spans="7:11" x14ac:dyDescent="0.25">
      <c r="G4991" s="13" t="s">
        <v>32</v>
      </c>
      <c r="H4991" s="14">
        <v>3</v>
      </c>
      <c r="J4991" s="13" t="s">
        <v>32</v>
      </c>
      <c r="K4991" s="15">
        <v>1</v>
      </c>
    </row>
    <row r="4992" spans="7:11" x14ac:dyDescent="0.25">
      <c r="G4992" s="9" t="s">
        <v>2699</v>
      </c>
      <c r="H4992" s="14">
        <v>3</v>
      </c>
      <c r="J4992" s="9" t="s">
        <v>86</v>
      </c>
      <c r="K4992" s="15">
        <v>1</v>
      </c>
    </row>
    <row r="4993" spans="7:11" x14ac:dyDescent="0.25">
      <c r="G4993" s="11" t="s">
        <v>1907</v>
      </c>
      <c r="H4993" s="14">
        <v>3</v>
      </c>
      <c r="J4993" s="11" t="s">
        <v>90</v>
      </c>
      <c r="K4993" s="15">
        <v>1</v>
      </c>
    </row>
    <row r="4994" spans="7:11" x14ac:dyDescent="0.25">
      <c r="G4994" s="13" t="s">
        <v>22</v>
      </c>
      <c r="H4994" s="14">
        <v>3</v>
      </c>
      <c r="J4994" s="13" t="s">
        <v>22</v>
      </c>
      <c r="K4994" s="15">
        <v>1</v>
      </c>
    </row>
    <row r="4995" spans="7:11" x14ac:dyDescent="0.25">
      <c r="G4995" s="9" t="s">
        <v>2586</v>
      </c>
      <c r="H4995" s="14">
        <v>3</v>
      </c>
      <c r="J4995" s="9" t="s">
        <v>171</v>
      </c>
      <c r="K4995" s="15">
        <v>1</v>
      </c>
    </row>
    <row r="4996" spans="7:11" x14ac:dyDescent="0.25">
      <c r="G4996" s="11" t="s">
        <v>2588</v>
      </c>
      <c r="H4996" s="14">
        <v>3</v>
      </c>
      <c r="J4996" s="11" t="s">
        <v>67</v>
      </c>
      <c r="K4996" s="15">
        <v>1</v>
      </c>
    </row>
    <row r="4997" spans="7:11" x14ac:dyDescent="0.25">
      <c r="G4997" s="13" t="s">
        <v>120</v>
      </c>
      <c r="H4997" s="14">
        <v>3</v>
      </c>
      <c r="J4997" s="13" t="s">
        <v>64</v>
      </c>
      <c r="K4997" s="15">
        <v>1</v>
      </c>
    </row>
    <row r="4998" spans="7:11" x14ac:dyDescent="0.25">
      <c r="G4998" s="9" t="s">
        <v>2637</v>
      </c>
      <c r="H4998" s="14">
        <v>3</v>
      </c>
      <c r="J4998" s="9" t="s">
        <v>1033</v>
      </c>
      <c r="K4998" s="15">
        <v>1</v>
      </c>
    </row>
    <row r="4999" spans="7:11" x14ac:dyDescent="0.25">
      <c r="G4999" s="11" t="s">
        <v>2638</v>
      </c>
      <c r="H4999" s="14">
        <v>3</v>
      </c>
      <c r="J4999" s="11" t="s">
        <v>74</v>
      </c>
      <c r="K4999" s="15">
        <v>1</v>
      </c>
    </row>
    <row r="5000" spans="7:11" x14ac:dyDescent="0.25">
      <c r="G5000" s="13" t="s">
        <v>126</v>
      </c>
      <c r="H5000" s="14">
        <v>3</v>
      </c>
      <c r="J5000" s="13" t="s">
        <v>22</v>
      </c>
      <c r="K5000" s="15">
        <v>1</v>
      </c>
    </row>
    <row r="5001" spans="7:11" x14ac:dyDescent="0.25">
      <c r="G5001" s="9" t="s">
        <v>2453</v>
      </c>
      <c r="H5001" s="14">
        <v>3</v>
      </c>
      <c r="J5001" s="9" t="s">
        <v>812</v>
      </c>
      <c r="K5001" s="15">
        <v>1</v>
      </c>
    </row>
    <row r="5002" spans="7:11" x14ac:dyDescent="0.25">
      <c r="G5002" s="11" t="s">
        <v>2455</v>
      </c>
      <c r="H5002" s="14">
        <v>3</v>
      </c>
      <c r="J5002" s="11" t="s">
        <v>243</v>
      </c>
      <c r="K5002" s="15">
        <v>1</v>
      </c>
    </row>
    <row r="5003" spans="7:11" x14ac:dyDescent="0.25">
      <c r="G5003" s="13" t="s">
        <v>126</v>
      </c>
      <c r="H5003" s="14">
        <v>3</v>
      </c>
      <c r="J5003" s="13" t="s">
        <v>32</v>
      </c>
      <c r="K5003" s="15">
        <v>1</v>
      </c>
    </row>
    <row r="5004" spans="7:11" x14ac:dyDescent="0.25">
      <c r="G5004" s="9" t="s">
        <v>2392</v>
      </c>
      <c r="H5004" s="14">
        <v>3</v>
      </c>
      <c r="J5004" s="9" t="s">
        <v>1106</v>
      </c>
      <c r="K5004" s="15">
        <v>1</v>
      </c>
    </row>
    <row r="5005" spans="7:11" x14ac:dyDescent="0.25">
      <c r="G5005" s="11" t="s">
        <v>264</v>
      </c>
      <c r="H5005" s="14">
        <v>3</v>
      </c>
      <c r="J5005" s="11" t="s">
        <v>726</v>
      </c>
      <c r="K5005" s="15">
        <v>1</v>
      </c>
    </row>
    <row r="5006" spans="7:11" x14ac:dyDescent="0.25">
      <c r="G5006" s="13" t="s">
        <v>32</v>
      </c>
      <c r="H5006" s="14">
        <v>3</v>
      </c>
      <c r="J5006" s="13" t="s">
        <v>64</v>
      </c>
      <c r="K5006" s="15">
        <v>1</v>
      </c>
    </row>
    <row r="5007" spans="7:11" x14ac:dyDescent="0.25">
      <c r="G5007" s="9" t="s">
        <v>2769</v>
      </c>
      <c r="H5007" s="14">
        <v>3</v>
      </c>
      <c r="J5007" s="9" t="s">
        <v>1235</v>
      </c>
      <c r="K5007" s="15">
        <v>1</v>
      </c>
    </row>
    <row r="5008" spans="7:11" x14ac:dyDescent="0.25">
      <c r="G5008" s="11" t="s">
        <v>2766</v>
      </c>
      <c r="H5008" s="14">
        <v>3</v>
      </c>
      <c r="J5008" s="11" t="s">
        <v>1237</v>
      </c>
      <c r="K5008" s="15">
        <v>1</v>
      </c>
    </row>
    <row r="5009" spans="7:11" x14ac:dyDescent="0.25">
      <c r="G5009" s="13" t="s">
        <v>32</v>
      </c>
      <c r="H5009" s="14">
        <v>3</v>
      </c>
      <c r="J5009" s="13" t="s">
        <v>126</v>
      </c>
      <c r="K5009" s="15">
        <v>1</v>
      </c>
    </row>
    <row r="5010" spans="7:11" x14ac:dyDescent="0.25">
      <c r="G5010" s="9" t="s">
        <v>2340</v>
      </c>
      <c r="H5010" s="14">
        <v>3</v>
      </c>
      <c r="J5010" s="9" t="s">
        <v>247</v>
      </c>
      <c r="K5010" s="15">
        <v>1</v>
      </c>
    </row>
    <row r="5011" spans="7:11" x14ac:dyDescent="0.25">
      <c r="G5011" s="11" t="s">
        <v>1556</v>
      </c>
      <c r="H5011" s="14">
        <v>3</v>
      </c>
      <c r="J5011" s="11" t="s">
        <v>228</v>
      </c>
      <c r="K5011" s="15">
        <v>1</v>
      </c>
    </row>
    <row r="5012" spans="7:11" x14ac:dyDescent="0.25">
      <c r="G5012" s="13" t="s">
        <v>120</v>
      </c>
      <c r="H5012" s="14">
        <v>3</v>
      </c>
      <c r="J5012" s="13" t="s">
        <v>120</v>
      </c>
      <c r="K5012" s="15">
        <v>1</v>
      </c>
    </row>
    <row r="5013" spans="7:11" x14ac:dyDescent="0.25">
      <c r="G5013" s="9" t="s">
        <v>2869</v>
      </c>
      <c r="H5013" s="14">
        <v>3</v>
      </c>
      <c r="J5013" s="9" t="s">
        <v>1241</v>
      </c>
      <c r="K5013" s="15">
        <v>1</v>
      </c>
    </row>
    <row r="5014" spans="7:11" x14ac:dyDescent="0.25">
      <c r="G5014" s="11" t="s">
        <v>42</v>
      </c>
      <c r="H5014" s="14">
        <v>3</v>
      </c>
      <c r="J5014" s="11" t="s">
        <v>1237</v>
      </c>
      <c r="K5014" s="15">
        <v>1</v>
      </c>
    </row>
    <row r="5015" spans="7:11" x14ac:dyDescent="0.25">
      <c r="G5015" s="13" t="s">
        <v>32</v>
      </c>
      <c r="H5015" s="14">
        <v>3</v>
      </c>
      <c r="J5015" s="13" t="s">
        <v>126</v>
      </c>
      <c r="K5015" s="15">
        <v>1</v>
      </c>
    </row>
    <row r="5016" spans="7:11" x14ac:dyDescent="0.25">
      <c r="G5016" s="9" t="s">
        <v>2705</v>
      </c>
      <c r="H5016" s="14">
        <v>3</v>
      </c>
      <c r="J5016" s="9" t="s">
        <v>343</v>
      </c>
      <c r="K5016" s="15">
        <v>1</v>
      </c>
    </row>
    <row r="5017" spans="7:11" x14ac:dyDescent="0.25">
      <c r="G5017" s="11" t="s">
        <v>2551</v>
      </c>
      <c r="H5017" s="14">
        <v>3</v>
      </c>
      <c r="J5017" s="11" t="s">
        <v>339</v>
      </c>
      <c r="K5017" s="15">
        <v>1</v>
      </c>
    </row>
    <row r="5018" spans="7:11" x14ac:dyDescent="0.25">
      <c r="G5018" s="13" t="s">
        <v>32</v>
      </c>
      <c r="H5018" s="14">
        <v>3</v>
      </c>
      <c r="J5018" s="13" t="s">
        <v>32</v>
      </c>
      <c r="K5018" s="15">
        <v>1</v>
      </c>
    </row>
    <row r="5019" spans="7:11" x14ac:dyDescent="0.25">
      <c r="G5019" s="9" t="s">
        <v>2107</v>
      </c>
      <c r="H5019" s="14">
        <v>3</v>
      </c>
      <c r="J5019" s="9" t="s">
        <v>359</v>
      </c>
      <c r="K5019" s="15">
        <v>1</v>
      </c>
    </row>
    <row r="5020" spans="7:11" x14ac:dyDescent="0.25">
      <c r="G5020" s="11" t="s">
        <v>1284</v>
      </c>
      <c r="H5020" s="14">
        <v>3</v>
      </c>
      <c r="J5020" s="11" t="s">
        <v>200</v>
      </c>
      <c r="K5020" s="15">
        <v>1</v>
      </c>
    </row>
    <row r="5021" spans="7:11" x14ac:dyDescent="0.25">
      <c r="G5021" s="13" t="s">
        <v>32</v>
      </c>
      <c r="H5021" s="14">
        <v>3</v>
      </c>
      <c r="J5021" s="13" t="s">
        <v>32</v>
      </c>
      <c r="K5021" s="15">
        <v>1</v>
      </c>
    </row>
    <row r="5022" spans="7:11" x14ac:dyDescent="0.25">
      <c r="G5022" s="9" t="s">
        <v>2060</v>
      </c>
      <c r="H5022" s="14">
        <v>3</v>
      </c>
      <c r="J5022" s="9" t="s">
        <v>1152</v>
      </c>
      <c r="K5022" s="15">
        <v>1</v>
      </c>
    </row>
    <row r="5023" spans="7:11" x14ac:dyDescent="0.25">
      <c r="G5023" s="11" t="s">
        <v>2054</v>
      </c>
      <c r="H5023" s="14">
        <v>3</v>
      </c>
      <c r="J5023" s="11" t="s">
        <v>565</v>
      </c>
      <c r="K5023" s="15">
        <v>1</v>
      </c>
    </row>
    <row r="5024" spans="7:11" x14ac:dyDescent="0.25">
      <c r="G5024" s="13" t="s">
        <v>140</v>
      </c>
      <c r="H5024" s="14">
        <v>3</v>
      </c>
      <c r="J5024" s="13" t="s">
        <v>32</v>
      </c>
      <c r="K5024" s="15">
        <v>1</v>
      </c>
    </row>
    <row r="5025" spans="7:11" x14ac:dyDescent="0.25">
      <c r="G5025" s="9" t="s">
        <v>1291</v>
      </c>
      <c r="H5025" s="14">
        <v>3</v>
      </c>
      <c r="J5025" s="9" t="s">
        <v>844</v>
      </c>
      <c r="K5025" s="15">
        <v>1</v>
      </c>
    </row>
    <row r="5026" spans="7:11" x14ac:dyDescent="0.25">
      <c r="G5026" s="11" t="s">
        <v>339</v>
      </c>
      <c r="H5026" s="14">
        <v>3</v>
      </c>
      <c r="J5026" s="11" t="s">
        <v>840</v>
      </c>
      <c r="K5026" s="15">
        <v>1</v>
      </c>
    </row>
    <row r="5027" spans="7:11" x14ac:dyDescent="0.25">
      <c r="G5027" s="13" t="s">
        <v>32</v>
      </c>
      <c r="H5027" s="14">
        <v>3</v>
      </c>
      <c r="J5027" s="13" t="s">
        <v>126</v>
      </c>
      <c r="K5027" s="15">
        <v>1</v>
      </c>
    </row>
    <row r="5028" spans="7:11" x14ac:dyDescent="0.25">
      <c r="G5028" s="9" t="s">
        <v>1597</v>
      </c>
      <c r="H5028" s="14">
        <v>3</v>
      </c>
      <c r="J5028" s="9" t="s">
        <v>1172</v>
      </c>
      <c r="K5028" s="15">
        <v>1</v>
      </c>
    </row>
    <row r="5029" spans="7:11" x14ac:dyDescent="0.25">
      <c r="G5029" s="11" t="s">
        <v>1598</v>
      </c>
      <c r="H5029" s="14">
        <v>3</v>
      </c>
      <c r="J5029" s="11" t="s">
        <v>871</v>
      </c>
      <c r="K5029" s="15">
        <v>1</v>
      </c>
    </row>
    <row r="5030" spans="7:11" x14ac:dyDescent="0.25">
      <c r="G5030" s="13" t="s">
        <v>32</v>
      </c>
      <c r="H5030" s="14">
        <v>3</v>
      </c>
      <c r="J5030" s="13" t="s">
        <v>32</v>
      </c>
      <c r="K5030" s="15">
        <v>1</v>
      </c>
    </row>
    <row r="5031" spans="7:11" x14ac:dyDescent="0.25">
      <c r="G5031" s="9" t="s">
        <v>1515</v>
      </c>
      <c r="H5031" s="14">
        <v>3</v>
      </c>
      <c r="J5031" s="9" t="s">
        <v>556</v>
      </c>
      <c r="K5031" s="15">
        <v>1</v>
      </c>
    </row>
    <row r="5032" spans="7:11" x14ac:dyDescent="0.25">
      <c r="G5032" s="11" t="s">
        <v>1284</v>
      </c>
      <c r="H5032" s="14">
        <v>3</v>
      </c>
      <c r="J5032" s="11" t="s">
        <v>57</v>
      </c>
      <c r="K5032" s="15">
        <v>1</v>
      </c>
    </row>
    <row r="5033" spans="7:11" x14ac:dyDescent="0.25">
      <c r="G5033" s="13" t="s">
        <v>32</v>
      </c>
      <c r="H5033" s="14">
        <v>3</v>
      </c>
      <c r="J5033" s="13" t="s">
        <v>22</v>
      </c>
      <c r="K5033" s="15">
        <v>1</v>
      </c>
    </row>
    <row r="5034" spans="7:11" x14ac:dyDescent="0.25">
      <c r="G5034" s="9" t="s">
        <v>1865</v>
      </c>
      <c r="H5034" s="14">
        <v>3</v>
      </c>
      <c r="J5034" s="9" t="s">
        <v>352</v>
      </c>
      <c r="K5034" s="15">
        <v>1</v>
      </c>
    </row>
    <row r="5035" spans="7:11" x14ac:dyDescent="0.25">
      <c r="G5035" s="11" t="s">
        <v>1866</v>
      </c>
      <c r="H5035" s="14">
        <v>3</v>
      </c>
      <c r="J5035" s="11" t="s">
        <v>348</v>
      </c>
      <c r="K5035" s="15">
        <v>1</v>
      </c>
    </row>
    <row r="5036" spans="7:11" x14ac:dyDescent="0.25">
      <c r="G5036" s="13" t="s">
        <v>32</v>
      </c>
      <c r="H5036" s="14">
        <v>3</v>
      </c>
      <c r="J5036" s="13" t="s">
        <v>32</v>
      </c>
      <c r="K5036" s="15">
        <v>1</v>
      </c>
    </row>
    <row r="5037" spans="7:11" x14ac:dyDescent="0.25">
      <c r="G5037" s="9" t="s">
        <v>2145</v>
      </c>
      <c r="H5037" s="14">
        <v>3</v>
      </c>
      <c r="J5037" s="9" t="s">
        <v>77</v>
      </c>
      <c r="K5037" s="15">
        <v>1</v>
      </c>
    </row>
    <row r="5038" spans="7:11" x14ac:dyDescent="0.25">
      <c r="G5038" s="11" t="s">
        <v>1354</v>
      </c>
      <c r="H5038" s="14">
        <v>3</v>
      </c>
      <c r="J5038" s="11" t="s">
        <v>82</v>
      </c>
      <c r="K5038" s="15">
        <v>1</v>
      </c>
    </row>
    <row r="5039" spans="7:11" x14ac:dyDescent="0.25">
      <c r="G5039" s="13" t="s">
        <v>32</v>
      </c>
      <c r="H5039" s="14">
        <v>3</v>
      </c>
      <c r="J5039" s="13" t="s">
        <v>79</v>
      </c>
      <c r="K5039" s="15">
        <v>1</v>
      </c>
    </row>
    <row r="5040" spans="7:11" x14ac:dyDescent="0.25">
      <c r="G5040" s="9" t="s">
        <v>1610</v>
      </c>
      <c r="H5040" s="14">
        <v>3</v>
      </c>
      <c r="J5040" s="9" t="s">
        <v>1202</v>
      </c>
      <c r="K5040" s="15">
        <v>1</v>
      </c>
    </row>
    <row r="5041" spans="7:11" x14ac:dyDescent="0.25">
      <c r="G5041" s="11" t="s">
        <v>388</v>
      </c>
      <c r="H5041" s="14">
        <v>3</v>
      </c>
      <c r="J5041" s="11" t="s">
        <v>1199</v>
      </c>
      <c r="K5041" s="15">
        <v>1</v>
      </c>
    </row>
    <row r="5042" spans="7:11" x14ac:dyDescent="0.25">
      <c r="G5042" s="13" t="s">
        <v>22</v>
      </c>
      <c r="H5042" s="14">
        <v>3</v>
      </c>
      <c r="J5042" s="13" t="s">
        <v>120</v>
      </c>
      <c r="K5042" s="15">
        <v>1</v>
      </c>
    </row>
    <row r="5043" spans="7:11" x14ac:dyDescent="0.25">
      <c r="G5043" s="9" t="s">
        <v>1566</v>
      </c>
      <c r="H5043" s="14">
        <v>3</v>
      </c>
      <c r="J5043" s="9" t="s">
        <v>858</v>
      </c>
      <c r="K5043" s="15">
        <v>1</v>
      </c>
    </row>
    <row r="5044" spans="7:11" x14ac:dyDescent="0.25">
      <c r="G5044" s="11" t="s">
        <v>1567</v>
      </c>
      <c r="H5044" s="14">
        <v>3</v>
      </c>
      <c r="J5044" s="11" t="s">
        <v>339</v>
      </c>
      <c r="K5044" s="15">
        <v>1</v>
      </c>
    </row>
    <row r="5045" spans="7:11" x14ac:dyDescent="0.25">
      <c r="G5045" s="13" t="s">
        <v>22</v>
      </c>
      <c r="H5045" s="14">
        <v>3</v>
      </c>
      <c r="J5045" s="13" t="s">
        <v>126</v>
      </c>
      <c r="K5045" s="15">
        <v>1</v>
      </c>
    </row>
    <row r="5046" spans="7:11" x14ac:dyDescent="0.25">
      <c r="G5046" s="9" t="s">
        <v>1889</v>
      </c>
      <c r="H5046" s="14">
        <v>3</v>
      </c>
      <c r="J5046" s="9" t="s">
        <v>527</v>
      </c>
      <c r="K5046" s="15">
        <v>1</v>
      </c>
    </row>
    <row r="5047" spans="7:11" x14ac:dyDescent="0.25">
      <c r="G5047" s="11" t="s">
        <v>1879</v>
      </c>
      <c r="H5047" s="14">
        <v>3</v>
      </c>
      <c r="J5047" s="11" t="s">
        <v>524</v>
      </c>
      <c r="K5047" s="15">
        <v>1</v>
      </c>
    </row>
    <row r="5048" spans="7:11" x14ac:dyDescent="0.25">
      <c r="G5048" s="13" t="s">
        <v>32</v>
      </c>
      <c r="H5048" s="14">
        <v>3</v>
      </c>
      <c r="J5048" s="13" t="s">
        <v>22</v>
      </c>
      <c r="K5048" s="15">
        <v>1</v>
      </c>
    </row>
    <row r="5049" spans="7:11" x14ac:dyDescent="0.25">
      <c r="G5049" s="9" t="s">
        <v>1727</v>
      </c>
      <c r="H5049" s="14">
        <v>3</v>
      </c>
      <c r="J5049" s="9" t="s">
        <v>862</v>
      </c>
      <c r="K5049" s="15">
        <v>1</v>
      </c>
    </row>
    <row r="5050" spans="7:11" x14ac:dyDescent="0.25">
      <c r="G5050" s="11" t="s">
        <v>74</v>
      </c>
      <c r="H5050" s="14">
        <v>3</v>
      </c>
      <c r="J5050" s="11" t="s">
        <v>339</v>
      </c>
      <c r="K5050" s="15">
        <v>1</v>
      </c>
    </row>
    <row r="5051" spans="7:11" x14ac:dyDescent="0.25">
      <c r="G5051" s="13" t="s">
        <v>64</v>
      </c>
      <c r="H5051" s="14">
        <v>3</v>
      </c>
      <c r="J5051" s="13" t="s">
        <v>126</v>
      </c>
      <c r="K5051" s="15">
        <v>1</v>
      </c>
    </row>
    <row r="5052" spans="7:11" x14ac:dyDescent="0.25">
      <c r="G5052" s="9" t="s">
        <v>1891</v>
      </c>
      <c r="H5052" s="14">
        <v>3</v>
      </c>
      <c r="J5052" s="9" t="s">
        <v>624</v>
      </c>
      <c r="K5052" s="15">
        <v>1</v>
      </c>
    </row>
    <row r="5053" spans="7:11" x14ac:dyDescent="0.25">
      <c r="G5053" s="11" t="s">
        <v>1879</v>
      </c>
      <c r="H5053" s="14">
        <v>3</v>
      </c>
      <c r="J5053" s="11" t="s">
        <v>621</v>
      </c>
      <c r="K5053" s="15">
        <v>1</v>
      </c>
    </row>
    <row r="5054" spans="7:11" x14ac:dyDescent="0.25">
      <c r="G5054" s="13" t="s">
        <v>32</v>
      </c>
      <c r="H5054" s="14">
        <v>3</v>
      </c>
      <c r="J5054" s="13" t="s">
        <v>619</v>
      </c>
      <c r="K5054" s="15">
        <v>1</v>
      </c>
    </row>
    <row r="5055" spans="7:11" x14ac:dyDescent="0.25">
      <c r="G5055" s="9" t="s">
        <v>1768</v>
      </c>
      <c r="H5055" s="14">
        <v>3</v>
      </c>
      <c r="J5055" s="9" t="s">
        <v>864</v>
      </c>
      <c r="K5055" s="15">
        <v>1</v>
      </c>
    </row>
    <row r="5056" spans="7:11" x14ac:dyDescent="0.25">
      <c r="G5056" s="11" t="s">
        <v>160</v>
      </c>
      <c r="H5056" s="14">
        <v>3</v>
      </c>
      <c r="J5056" s="11" t="s">
        <v>867</v>
      </c>
      <c r="K5056" s="15">
        <v>1</v>
      </c>
    </row>
    <row r="5057" spans="7:11" x14ac:dyDescent="0.25">
      <c r="G5057" s="13" t="s">
        <v>22</v>
      </c>
      <c r="H5057" s="14">
        <v>3</v>
      </c>
      <c r="J5057" s="13" t="s">
        <v>619</v>
      </c>
      <c r="K5057" s="15">
        <v>1</v>
      </c>
    </row>
    <row r="5058" spans="7:11" x14ac:dyDescent="0.25">
      <c r="G5058" s="9" t="s">
        <v>1893</v>
      </c>
      <c r="H5058" s="14">
        <v>3</v>
      </c>
      <c r="J5058" s="9" t="s">
        <v>1015</v>
      </c>
      <c r="K5058" s="15">
        <v>1</v>
      </c>
    </row>
    <row r="5059" spans="7:11" x14ac:dyDescent="0.25">
      <c r="G5059" s="11" t="s">
        <v>1894</v>
      </c>
      <c r="H5059" s="14">
        <v>3</v>
      </c>
      <c r="J5059" s="11" t="s">
        <v>509</v>
      </c>
      <c r="K5059" s="15">
        <v>1</v>
      </c>
    </row>
    <row r="5060" spans="7:11" x14ac:dyDescent="0.25">
      <c r="G5060" s="13" t="s">
        <v>32</v>
      </c>
      <c r="H5060" s="14">
        <v>3</v>
      </c>
      <c r="J5060" s="13" t="s">
        <v>79</v>
      </c>
      <c r="K5060" s="15">
        <v>1</v>
      </c>
    </row>
    <row r="5061" spans="7:11" x14ac:dyDescent="0.25">
      <c r="G5061" s="9" t="s">
        <v>1782</v>
      </c>
      <c r="H5061" s="14">
        <v>3</v>
      </c>
      <c r="J5061" s="9" t="s">
        <v>870</v>
      </c>
      <c r="K5061" s="15">
        <v>1</v>
      </c>
    </row>
    <row r="5062" spans="7:11" x14ac:dyDescent="0.25">
      <c r="G5062" s="11" t="s">
        <v>840</v>
      </c>
      <c r="H5062" s="14">
        <v>3</v>
      </c>
      <c r="J5062" s="11" t="s">
        <v>871</v>
      </c>
      <c r="K5062" s="15">
        <v>1</v>
      </c>
    </row>
    <row r="5063" spans="7:11" x14ac:dyDescent="0.25">
      <c r="G5063" s="13" t="s">
        <v>32</v>
      </c>
      <c r="H5063" s="14">
        <v>3</v>
      </c>
      <c r="J5063" s="13" t="s">
        <v>32</v>
      </c>
      <c r="K5063" s="15">
        <v>1</v>
      </c>
    </row>
    <row r="5064" spans="7:11" x14ac:dyDescent="0.25">
      <c r="G5064" s="9" t="s">
        <v>1897</v>
      </c>
      <c r="H5064" s="14">
        <v>3</v>
      </c>
      <c r="J5064" s="9" t="s">
        <v>328</v>
      </c>
      <c r="K5064" s="15">
        <v>1</v>
      </c>
    </row>
    <row r="5065" spans="7:11" x14ac:dyDescent="0.25">
      <c r="G5065" s="11" t="s">
        <v>1894</v>
      </c>
      <c r="H5065" s="14">
        <v>3</v>
      </c>
      <c r="J5065" s="11" t="s">
        <v>106</v>
      </c>
      <c r="K5065" s="15">
        <v>1</v>
      </c>
    </row>
    <row r="5066" spans="7:11" x14ac:dyDescent="0.25">
      <c r="G5066" s="13" t="s">
        <v>32</v>
      </c>
      <c r="H5066" s="14">
        <v>3</v>
      </c>
      <c r="J5066" s="13" t="s">
        <v>32</v>
      </c>
      <c r="K5066" s="15">
        <v>1</v>
      </c>
    </row>
    <row r="5067" spans="7:11" x14ac:dyDescent="0.25">
      <c r="G5067" s="9" t="s">
        <v>1543</v>
      </c>
      <c r="H5067" s="14">
        <v>3</v>
      </c>
      <c r="J5067" s="9" t="s">
        <v>874</v>
      </c>
      <c r="K5067" s="15">
        <v>1</v>
      </c>
    </row>
    <row r="5068" spans="7:11" x14ac:dyDescent="0.25">
      <c r="G5068" s="11" t="s">
        <v>1057</v>
      </c>
      <c r="H5068" s="14">
        <v>3</v>
      </c>
      <c r="J5068" s="11" t="s">
        <v>875</v>
      </c>
      <c r="K5068" s="15">
        <v>1</v>
      </c>
    </row>
    <row r="5069" spans="7:11" x14ac:dyDescent="0.25">
      <c r="G5069" s="13" t="s">
        <v>32</v>
      </c>
      <c r="H5069" s="14">
        <v>3</v>
      </c>
      <c r="J5069" s="13" t="s">
        <v>32</v>
      </c>
      <c r="K5069" s="15">
        <v>1</v>
      </c>
    </row>
    <row r="5070" spans="7:11" x14ac:dyDescent="0.25">
      <c r="G5070" s="9" t="s">
        <v>1912</v>
      </c>
      <c r="H5070" s="14">
        <v>3</v>
      </c>
      <c r="J5070" s="9" t="s">
        <v>1035</v>
      </c>
      <c r="K5070" s="15">
        <v>1</v>
      </c>
    </row>
    <row r="5071" spans="7:11" x14ac:dyDescent="0.25">
      <c r="G5071" s="11" t="s">
        <v>1914</v>
      </c>
      <c r="H5071" s="14">
        <v>3</v>
      </c>
      <c r="J5071" s="11" t="s">
        <v>509</v>
      </c>
      <c r="K5071" s="15">
        <v>1</v>
      </c>
    </row>
    <row r="5072" spans="7:11" x14ac:dyDescent="0.25">
      <c r="G5072" s="13" t="s">
        <v>32</v>
      </c>
      <c r="H5072" s="14">
        <v>3</v>
      </c>
      <c r="J5072" s="13" t="s">
        <v>79</v>
      </c>
      <c r="K5072" s="15">
        <v>1</v>
      </c>
    </row>
    <row r="5073" spans="7:11" x14ac:dyDescent="0.25">
      <c r="G5073" s="9" t="s">
        <v>2191</v>
      </c>
      <c r="H5073" s="14">
        <v>3</v>
      </c>
      <c r="J5073" s="9" t="s">
        <v>877</v>
      </c>
      <c r="K5073" s="15">
        <v>1</v>
      </c>
    </row>
    <row r="5074" spans="7:11" x14ac:dyDescent="0.25">
      <c r="G5074" s="11" t="s">
        <v>1284</v>
      </c>
      <c r="H5074" s="14">
        <v>3</v>
      </c>
      <c r="J5074" s="11" t="s">
        <v>875</v>
      </c>
      <c r="K5074" s="15">
        <v>1</v>
      </c>
    </row>
    <row r="5075" spans="7:11" x14ac:dyDescent="0.25">
      <c r="G5075" s="13" t="s">
        <v>32</v>
      </c>
      <c r="H5075" s="14">
        <v>3</v>
      </c>
      <c r="J5075" s="13" t="s">
        <v>32</v>
      </c>
      <c r="K5075" s="15">
        <v>1</v>
      </c>
    </row>
    <row r="5076" spans="7:11" x14ac:dyDescent="0.25">
      <c r="G5076" s="9" t="s">
        <v>1616</v>
      </c>
      <c r="H5076" s="14">
        <v>3</v>
      </c>
      <c r="J5076" s="9" t="s">
        <v>644</v>
      </c>
      <c r="K5076" s="15">
        <v>1</v>
      </c>
    </row>
    <row r="5077" spans="7:11" x14ac:dyDescent="0.25">
      <c r="G5077" s="11" t="s">
        <v>35</v>
      </c>
      <c r="H5077" s="14">
        <v>3</v>
      </c>
      <c r="J5077" s="11" t="s">
        <v>645</v>
      </c>
      <c r="K5077" s="15">
        <v>1</v>
      </c>
    </row>
    <row r="5078" spans="7:11" x14ac:dyDescent="0.25">
      <c r="G5078" s="13" t="s">
        <v>32</v>
      </c>
      <c r="H5078" s="14">
        <v>3</v>
      </c>
      <c r="J5078" s="13" t="s">
        <v>22</v>
      </c>
      <c r="K5078" s="15">
        <v>1</v>
      </c>
    </row>
    <row r="5079" spans="7:11" x14ac:dyDescent="0.25">
      <c r="G5079" s="9" t="s">
        <v>1570</v>
      </c>
      <c r="H5079" s="14">
        <v>3</v>
      </c>
      <c r="J5079" s="9" t="s">
        <v>561</v>
      </c>
      <c r="K5079" s="15">
        <v>1</v>
      </c>
    </row>
    <row r="5080" spans="7:11" x14ac:dyDescent="0.25">
      <c r="G5080" s="11" t="s">
        <v>1237</v>
      </c>
      <c r="H5080" s="14">
        <v>3</v>
      </c>
      <c r="J5080" s="11" t="s">
        <v>565</v>
      </c>
      <c r="K5080" s="15">
        <v>1</v>
      </c>
    </row>
    <row r="5081" spans="7:11" x14ac:dyDescent="0.25">
      <c r="G5081" s="13" t="s">
        <v>126</v>
      </c>
      <c r="H5081" s="14">
        <v>3</v>
      </c>
      <c r="J5081" s="13" t="s">
        <v>32</v>
      </c>
      <c r="K5081" s="15">
        <v>1</v>
      </c>
    </row>
    <row r="5082" spans="7:11" x14ac:dyDescent="0.25">
      <c r="G5082" s="9" t="s">
        <v>1650</v>
      </c>
      <c r="H5082" s="14">
        <v>3</v>
      </c>
      <c r="J5082" s="9" t="s">
        <v>251</v>
      </c>
      <c r="K5082" s="15">
        <v>1</v>
      </c>
    </row>
    <row r="5083" spans="7:11" x14ac:dyDescent="0.25">
      <c r="G5083" s="11" t="s">
        <v>871</v>
      </c>
      <c r="H5083" s="14">
        <v>3</v>
      </c>
      <c r="J5083" s="11" t="s">
        <v>133</v>
      </c>
      <c r="K5083" s="15">
        <v>1</v>
      </c>
    </row>
    <row r="5084" spans="7:11" x14ac:dyDescent="0.25">
      <c r="G5084" s="13" t="s">
        <v>32</v>
      </c>
      <c r="H5084" s="14">
        <v>3</v>
      </c>
      <c r="J5084" s="13" t="s">
        <v>126</v>
      </c>
      <c r="K5084" s="15">
        <v>1</v>
      </c>
    </row>
    <row r="5085" spans="7:11" x14ac:dyDescent="0.25">
      <c r="G5085" s="9" t="s">
        <v>1723</v>
      </c>
      <c r="H5085" s="14">
        <v>3</v>
      </c>
      <c r="J5085" s="9" t="s">
        <v>889</v>
      </c>
      <c r="K5085" s="15">
        <v>1</v>
      </c>
    </row>
    <row r="5086" spans="7:11" x14ac:dyDescent="0.25">
      <c r="G5086" s="11" t="s">
        <v>680</v>
      </c>
      <c r="H5086" s="14">
        <v>3</v>
      </c>
      <c r="J5086" s="11" t="s">
        <v>891</v>
      </c>
      <c r="K5086" s="15">
        <v>1</v>
      </c>
    </row>
    <row r="5087" spans="7:11" x14ac:dyDescent="0.25">
      <c r="G5087" s="13" t="s">
        <v>32</v>
      </c>
      <c r="H5087" s="14">
        <v>3</v>
      </c>
      <c r="J5087" s="13" t="s">
        <v>79</v>
      </c>
      <c r="K5087" s="15">
        <v>1</v>
      </c>
    </row>
    <row r="5088" spans="7:11" x14ac:dyDescent="0.25">
      <c r="G5088" s="9" t="s">
        <v>1940</v>
      </c>
      <c r="H5088" s="14">
        <v>3</v>
      </c>
      <c r="J5088" s="9" t="s">
        <v>1124</v>
      </c>
      <c r="K5088" s="15">
        <v>1</v>
      </c>
    </row>
    <row r="5089" spans="7:11" x14ac:dyDescent="0.25">
      <c r="G5089" s="11" t="s">
        <v>817</v>
      </c>
      <c r="H5089" s="14">
        <v>3</v>
      </c>
      <c r="J5089" s="11" t="s">
        <v>438</v>
      </c>
      <c r="K5089" s="15">
        <v>1</v>
      </c>
    </row>
    <row r="5090" spans="7:11" x14ac:dyDescent="0.25">
      <c r="G5090" s="13" t="s">
        <v>619</v>
      </c>
      <c r="H5090" s="14">
        <v>3</v>
      </c>
      <c r="J5090" s="13" t="s">
        <v>32</v>
      </c>
      <c r="K5090" s="15">
        <v>1</v>
      </c>
    </row>
    <row r="5091" spans="7:11" x14ac:dyDescent="0.25">
      <c r="G5091" s="9" t="s">
        <v>1502</v>
      </c>
      <c r="H5091" s="14">
        <v>3</v>
      </c>
      <c r="J5091" s="9" t="s">
        <v>894</v>
      </c>
      <c r="K5091" s="15">
        <v>1</v>
      </c>
    </row>
    <row r="5092" spans="7:11" x14ac:dyDescent="0.25">
      <c r="G5092" s="11" t="s">
        <v>999</v>
      </c>
      <c r="H5092" s="14">
        <v>3</v>
      </c>
      <c r="J5092" s="11" t="s">
        <v>74</v>
      </c>
      <c r="K5092" s="15">
        <v>1</v>
      </c>
    </row>
    <row r="5093" spans="7:11" x14ac:dyDescent="0.25">
      <c r="G5093" s="13" t="s">
        <v>126</v>
      </c>
      <c r="H5093" s="14">
        <v>3</v>
      </c>
      <c r="J5093" s="13" t="s">
        <v>64</v>
      </c>
      <c r="K5093" s="15">
        <v>1</v>
      </c>
    </row>
    <row r="5094" spans="7:11" x14ac:dyDescent="0.25">
      <c r="G5094" s="9" t="s">
        <v>1957</v>
      </c>
      <c r="H5094" s="14">
        <v>3</v>
      </c>
      <c r="J5094" s="9" t="s">
        <v>1130</v>
      </c>
      <c r="K5094" s="15">
        <v>1</v>
      </c>
    </row>
    <row r="5095" spans="7:11" x14ac:dyDescent="0.25">
      <c r="G5095" s="11" t="s">
        <v>1960</v>
      </c>
      <c r="H5095" s="14">
        <v>3</v>
      </c>
      <c r="J5095" s="11" t="s">
        <v>438</v>
      </c>
      <c r="K5095" s="15">
        <v>1</v>
      </c>
    </row>
    <row r="5096" spans="7:11" x14ac:dyDescent="0.25">
      <c r="G5096" s="13" t="s">
        <v>140</v>
      </c>
      <c r="H5096" s="14">
        <v>3</v>
      </c>
      <c r="J5096" s="13" t="s">
        <v>32</v>
      </c>
      <c r="K5096" s="15">
        <v>1</v>
      </c>
    </row>
    <row r="5097" spans="7:11" x14ac:dyDescent="0.25">
      <c r="G5097" s="9" t="s">
        <v>1372</v>
      </c>
      <c r="H5097" s="14">
        <v>3</v>
      </c>
      <c r="J5097" s="9" t="s">
        <v>896</v>
      </c>
      <c r="K5097" s="15">
        <v>1</v>
      </c>
    </row>
    <row r="5098" spans="7:11" x14ac:dyDescent="0.25">
      <c r="G5098" s="11" t="s">
        <v>708</v>
      </c>
      <c r="H5098" s="14">
        <v>3</v>
      </c>
      <c r="J5098" s="11" t="s">
        <v>74</v>
      </c>
      <c r="K5098" s="15">
        <v>1</v>
      </c>
    </row>
    <row r="5099" spans="7:11" x14ac:dyDescent="0.25">
      <c r="G5099" s="13" t="s">
        <v>32</v>
      </c>
      <c r="H5099" s="14">
        <v>3</v>
      </c>
      <c r="J5099" s="13" t="s">
        <v>64</v>
      </c>
      <c r="K5099" s="15">
        <v>1</v>
      </c>
    </row>
    <row r="5100" spans="7:11" x14ac:dyDescent="0.25">
      <c r="G5100" s="9" t="s">
        <v>1963</v>
      </c>
      <c r="H5100" s="14">
        <v>3</v>
      </c>
      <c r="J5100" s="9" t="s">
        <v>700</v>
      </c>
      <c r="K5100" s="15">
        <v>1</v>
      </c>
    </row>
    <row r="5101" spans="7:11" x14ac:dyDescent="0.25">
      <c r="G5101" s="11" t="s">
        <v>1960</v>
      </c>
      <c r="H5101" s="14">
        <v>3</v>
      </c>
      <c r="J5101" s="11" t="s">
        <v>74</v>
      </c>
      <c r="K5101" s="15">
        <v>1</v>
      </c>
    </row>
    <row r="5102" spans="7:11" x14ac:dyDescent="0.25">
      <c r="G5102" s="13" t="s">
        <v>140</v>
      </c>
      <c r="H5102" s="14">
        <v>3</v>
      </c>
      <c r="J5102" s="13" t="s">
        <v>22</v>
      </c>
      <c r="K5102" s="15">
        <v>1</v>
      </c>
    </row>
    <row r="5103" spans="7:11" x14ac:dyDescent="0.25">
      <c r="G5103" s="9" t="s">
        <v>2103</v>
      </c>
      <c r="H5103" s="14">
        <v>3</v>
      </c>
      <c r="J5103" s="9" t="s">
        <v>569</v>
      </c>
      <c r="K5103" s="15">
        <v>1</v>
      </c>
    </row>
    <row r="5104" spans="7:11" x14ac:dyDescent="0.25">
      <c r="G5104" s="11" t="s">
        <v>2009</v>
      </c>
      <c r="H5104" s="14">
        <v>3</v>
      </c>
      <c r="J5104" s="11" t="s">
        <v>178</v>
      </c>
      <c r="K5104" s="15">
        <v>1</v>
      </c>
    </row>
    <row r="5105" spans="7:11" x14ac:dyDescent="0.25">
      <c r="G5105" s="13" t="s">
        <v>120</v>
      </c>
      <c r="H5105" s="14">
        <v>3</v>
      </c>
      <c r="J5105" s="13" t="s">
        <v>32</v>
      </c>
      <c r="K5105" s="15">
        <v>1</v>
      </c>
    </row>
    <row r="5106" spans="7:11" x14ac:dyDescent="0.25">
      <c r="G5106" s="9" t="s">
        <v>1467</v>
      </c>
      <c r="H5106" s="14">
        <v>3</v>
      </c>
      <c r="J5106" s="9" t="s">
        <v>1141</v>
      </c>
      <c r="K5106" s="15">
        <v>1</v>
      </c>
    </row>
    <row r="5107" spans="7:11" x14ac:dyDescent="0.25">
      <c r="G5107" s="11" t="s">
        <v>654</v>
      </c>
      <c r="H5107" s="14">
        <v>3</v>
      </c>
      <c r="J5107" s="11" t="s">
        <v>995</v>
      </c>
      <c r="K5107" s="15">
        <v>1</v>
      </c>
    </row>
    <row r="5108" spans="7:11" x14ac:dyDescent="0.25">
      <c r="G5108" s="13" t="s">
        <v>619</v>
      </c>
      <c r="H5108" s="14">
        <v>3</v>
      </c>
      <c r="J5108" s="13" t="s">
        <v>32</v>
      </c>
      <c r="K5108" s="15">
        <v>1</v>
      </c>
    </row>
    <row r="5109" spans="7:11" x14ac:dyDescent="0.25">
      <c r="G5109" s="9" t="s">
        <v>2114</v>
      </c>
      <c r="H5109" s="14">
        <v>3</v>
      </c>
      <c r="J5109" s="9" t="s">
        <v>912</v>
      </c>
      <c r="K5109" s="15">
        <v>1</v>
      </c>
    </row>
    <row r="5110" spans="7:11" x14ac:dyDescent="0.25">
      <c r="G5110" s="11" t="s">
        <v>509</v>
      </c>
      <c r="H5110" s="14">
        <v>3</v>
      </c>
      <c r="J5110" s="11" t="s">
        <v>339</v>
      </c>
      <c r="K5110" s="15">
        <v>1</v>
      </c>
    </row>
    <row r="5111" spans="7:11" x14ac:dyDescent="0.25">
      <c r="G5111" s="13" t="s">
        <v>79</v>
      </c>
      <c r="H5111" s="14">
        <v>3</v>
      </c>
      <c r="J5111" s="13" t="s">
        <v>120</v>
      </c>
      <c r="K5111" s="15">
        <v>1</v>
      </c>
    </row>
    <row r="5112" spans="7:11" x14ac:dyDescent="0.25">
      <c r="G5112" s="9" t="s">
        <v>1419</v>
      </c>
      <c r="H5112" s="14">
        <v>3</v>
      </c>
      <c r="J5112" s="9" t="s">
        <v>1145</v>
      </c>
      <c r="K5112" s="15">
        <v>1</v>
      </c>
    </row>
    <row r="5113" spans="7:11" x14ac:dyDescent="0.25">
      <c r="G5113" s="11" t="s">
        <v>1409</v>
      </c>
      <c r="H5113" s="14">
        <v>3</v>
      </c>
      <c r="J5113" s="11" t="s">
        <v>509</v>
      </c>
      <c r="K5113" s="15">
        <v>1</v>
      </c>
    </row>
    <row r="5114" spans="7:11" x14ac:dyDescent="0.25">
      <c r="G5114" s="13" t="s">
        <v>32</v>
      </c>
      <c r="H5114" s="14">
        <v>3</v>
      </c>
      <c r="J5114" s="13" t="s">
        <v>79</v>
      </c>
      <c r="K5114" s="15">
        <v>1</v>
      </c>
    </row>
    <row r="5115" spans="7:11" x14ac:dyDescent="0.25">
      <c r="G5115" s="9" t="s">
        <v>2120</v>
      </c>
      <c r="H5115" s="14">
        <v>3</v>
      </c>
      <c r="J5115" s="9" t="s">
        <v>483</v>
      </c>
      <c r="K5115" s="15">
        <v>1</v>
      </c>
    </row>
    <row r="5116" spans="7:11" x14ac:dyDescent="0.25">
      <c r="G5116" s="11" t="s">
        <v>35</v>
      </c>
      <c r="H5116" s="14">
        <v>3</v>
      </c>
      <c r="J5116" s="11" t="s">
        <v>339</v>
      </c>
      <c r="K5116" s="15">
        <v>1</v>
      </c>
    </row>
    <row r="5117" spans="7:11" x14ac:dyDescent="0.25">
      <c r="G5117" s="13" t="s">
        <v>32</v>
      </c>
      <c r="H5117" s="14">
        <v>3</v>
      </c>
      <c r="J5117" s="13" t="s">
        <v>32</v>
      </c>
      <c r="K5117" s="15">
        <v>1</v>
      </c>
    </row>
    <row r="5118" spans="7:11" x14ac:dyDescent="0.25">
      <c r="G5118" s="9" t="s">
        <v>1685</v>
      </c>
      <c r="H5118" s="14">
        <v>3</v>
      </c>
      <c r="J5118" s="9" t="s">
        <v>711</v>
      </c>
      <c r="K5118" s="15">
        <v>1</v>
      </c>
    </row>
    <row r="5119" spans="7:11" x14ac:dyDescent="0.25">
      <c r="G5119" s="11" t="s">
        <v>1687</v>
      </c>
      <c r="H5119" s="14">
        <v>3</v>
      </c>
      <c r="J5119" s="11" t="s">
        <v>614</v>
      </c>
      <c r="K5119" s="15">
        <v>1</v>
      </c>
    </row>
    <row r="5120" spans="7:11" x14ac:dyDescent="0.25">
      <c r="G5120" s="13" t="s">
        <v>126</v>
      </c>
      <c r="H5120" s="14">
        <v>3</v>
      </c>
      <c r="J5120" s="13" t="s">
        <v>140</v>
      </c>
      <c r="K5120" s="15">
        <v>1</v>
      </c>
    </row>
    <row r="5121" spans="7:11" x14ac:dyDescent="0.25">
      <c r="G5121" s="9" t="s">
        <v>2158</v>
      </c>
      <c r="H5121" s="14">
        <v>3</v>
      </c>
      <c r="J5121" s="9" t="s">
        <v>315</v>
      </c>
      <c r="K5121" s="15">
        <v>1</v>
      </c>
    </row>
    <row r="5122" spans="7:11" x14ac:dyDescent="0.25">
      <c r="G5122" s="11" t="s">
        <v>902</v>
      </c>
      <c r="H5122" s="14">
        <v>3</v>
      </c>
      <c r="J5122" s="11" t="s">
        <v>67</v>
      </c>
      <c r="K5122" s="15">
        <v>1</v>
      </c>
    </row>
    <row r="5123" spans="7:11" x14ac:dyDescent="0.25">
      <c r="G5123" s="13" t="s">
        <v>32</v>
      </c>
      <c r="H5123" s="14">
        <v>3</v>
      </c>
      <c r="J5123" s="13" t="s">
        <v>64</v>
      </c>
      <c r="K5123" s="15">
        <v>1</v>
      </c>
    </row>
    <row r="5124" spans="7:11" x14ac:dyDescent="0.25">
      <c r="G5124" s="9" t="s">
        <v>1424</v>
      </c>
      <c r="H5124" s="14">
        <v>3</v>
      </c>
      <c r="J5124" s="9" t="s">
        <v>443</v>
      </c>
      <c r="K5124" s="15">
        <v>1</v>
      </c>
    </row>
    <row r="5125" spans="7:11" x14ac:dyDescent="0.25">
      <c r="G5125" s="11" t="s">
        <v>1422</v>
      </c>
      <c r="H5125" s="14">
        <v>3</v>
      </c>
      <c r="J5125" s="11" t="s">
        <v>35</v>
      </c>
      <c r="K5125" s="15">
        <v>1</v>
      </c>
    </row>
    <row r="5126" spans="7:11" x14ac:dyDescent="0.25">
      <c r="G5126" s="13" t="s">
        <v>32</v>
      </c>
      <c r="H5126" s="14">
        <v>3</v>
      </c>
      <c r="J5126" s="13" t="s">
        <v>32</v>
      </c>
      <c r="K5126" s="15">
        <v>1</v>
      </c>
    </row>
    <row r="5127" spans="7:11" x14ac:dyDescent="0.25">
      <c r="G5127" s="9" t="s">
        <v>1545</v>
      </c>
      <c r="H5127" s="14">
        <v>3</v>
      </c>
      <c r="J5127" s="9" t="s">
        <v>934</v>
      </c>
      <c r="K5127" s="15">
        <v>1</v>
      </c>
    </row>
    <row r="5128" spans="7:11" x14ac:dyDescent="0.25">
      <c r="G5128" s="11" t="s">
        <v>654</v>
      </c>
      <c r="H5128" s="14">
        <v>3</v>
      </c>
      <c r="J5128" s="11" t="s">
        <v>553</v>
      </c>
      <c r="K5128" s="15">
        <v>1</v>
      </c>
    </row>
    <row r="5129" spans="7:11" x14ac:dyDescent="0.25">
      <c r="G5129" s="13" t="s">
        <v>619</v>
      </c>
      <c r="H5129" s="14">
        <v>3</v>
      </c>
      <c r="J5129" s="13" t="s">
        <v>22</v>
      </c>
      <c r="K5129" s="15">
        <v>1</v>
      </c>
    </row>
    <row r="5130" spans="7:11" x14ac:dyDescent="0.25">
      <c r="G5130" s="9" t="s">
        <v>2025</v>
      </c>
      <c r="H5130" s="14">
        <v>3</v>
      </c>
      <c r="J5130" s="9" t="s">
        <v>257</v>
      </c>
      <c r="K5130" s="15">
        <v>1</v>
      </c>
    </row>
    <row r="5131" spans="7:11" x14ac:dyDescent="0.25">
      <c r="G5131" s="11" t="s">
        <v>1907</v>
      </c>
      <c r="H5131" s="14">
        <v>3</v>
      </c>
      <c r="J5131" s="11" t="s">
        <v>133</v>
      </c>
      <c r="K5131" s="15">
        <v>1</v>
      </c>
    </row>
    <row r="5132" spans="7:11" x14ac:dyDescent="0.25">
      <c r="G5132" s="13" t="s">
        <v>22</v>
      </c>
      <c r="H5132" s="14">
        <v>3</v>
      </c>
      <c r="J5132" s="13" t="s">
        <v>126</v>
      </c>
      <c r="K5132" s="15">
        <v>1</v>
      </c>
    </row>
    <row r="5133" spans="7:11" x14ac:dyDescent="0.25">
      <c r="G5133" s="9" t="s">
        <v>1353</v>
      </c>
      <c r="H5133" s="14">
        <v>3</v>
      </c>
      <c r="J5133" s="9" t="s">
        <v>939</v>
      </c>
      <c r="K5133" s="15">
        <v>1</v>
      </c>
    </row>
    <row r="5134" spans="7:11" x14ac:dyDescent="0.25">
      <c r="G5134" s="11" t="s">
        <v>1354</v>
      </c>
      <c r="H5134" s="14">
        <v>3</v>
      </c>
      <c r="J5134" s="11" t="s">
        <v>941</v>
      </c>
      <c r="K5134" s="15">
        <v>1</v>
      </c>
    </row>
    <row r="5135" spans="7:11" x14ac:dyDescent="0.25">
      <c r="G5135" s="13" t="s">
        <v>32</v>
      </c>
      <c r="H5135" s="14">
        <v>3</v>
      </c>
      <c r="J5135" s="13" t="s">
        <v>120</v>
      </c>
      <c r="K5135" s="15">
        <v>1</v>
      </c>
    </row>
    <row r="5136" spans="7:11" x14ac:dyDescent="0.25">
      <c r="G5136" s="9" t="s">
        <v>1426</v>
      </c>
      <c r="H5136" s="14">
        <v>3</v>
      </c>
      <c r="J5136" s="9" t="s">
        <v>19</v>
      </c>
      <c r="K5136" s="15">
        <v>1</v>
      </c>
    </row>
    <row r="5137" spans="7:11" x14ac:dyDescent="0.25">
      <c r="G5137" s="11" t="s">
        <v>1422</v>
      </c>
      <c r="H5137" s="14">
        <v>3</v>
      </c>
      <c r="J5137" s="11" t="s">
        <v>26</v>
      </c>
      <c r="K5137" s="15">
        <v>1</v>
      </c>
    </row>
    <row r="5138" spans="7:11" x14ac:dyDescent="0.25">
      <c r="G5138" s="13" t="s">
        <v>32</v>
      </c>
      <c r="H5138" s="14">
        <v>3</v>
      </c>
      <c r="J5138" s="13" t="s">
        <v>22</v>
      </c>
      <c r="K5138" s="15">
        <v>1</v>
      </c>
    </row>
    <row r="5139" spans="7:11" x14ac:dyDescent="0.25">
      <c r="G5139" s="9" t="s">
        <v>1440</v>
      </c>
      <c r="H5139" s="14">
        <v>3</v>
      </c>
      <c r="J5139" s="9" t="s">
        <v>947</v>
      </c>
      <c r="K5139" s="15">
        <v>1</v>
      </c>
    </row>
    <row r="5140" spans="7:11" x14ac:dyDescent="0.25">
      <c r="G5140" s="11" t="s">
        <v>1422</v>
      </c>
      <c r="H5140" s="14">
        <v>3</v>
      </c>
      <c r="J5140" s="11" t="s">
        <v>948</v>
      </c>
      <c r="K5140" s="15">
        <v>1</v>
      </c>
    </row>
    <row r="5141" spans="7:11" x14ac:dyDescent="0.25">
      <c r="G5141" s="13" t="s">
        <v>32</v>
      </c>
      <c r="H5141" s="14">
        <v>3</v>
      </c>
      <c r="J5141" s="13" t="s">
        <v>22</v>
      </c>
      <c r="K5141" s="15">
        <v>1</v>
      </c>
    </row>
    <row r="5142" spans="7:11" x14ac:dyDescent="0.25">
      <c r="G5142" s="9" t="s">
        <v>1331</v>
      </c>
      <c r="H5142" s="14">
        <v>3</v>
      </c>
      <c r="J5142" s="9" t="s">
        <v>1188</v>
      </c>
      <c r="K5142" s="15">
        <v>1</v>
      </c>
    </row>
    <row r="5143" spans="7:11" x14ac:dyDescent="0.25">
      <c r="G5143" s="11" t="s">
        <v>35</v>
      </c>
      <c r="H5143" s="14">
        <v>3</v>
      </c>
      <c r="J5143" s="11" t="s">
        <v>902</v>
      </c>
      <c r="K5143" s="15">
        <v>1</v>
      </c>
    </row>
    <row r="5144" spans="7:11" x14ac:dyDescent="0.25">
      <c r="G5144" s="13" t="s">
        <v>22</v>
      </c>
      <c r="H5144" s="14">
        <v>3</v>
      </c>
      <c r="J5144" s="13" t="s">
        <v>32</v>
      </c>
      <c r="K5144" s="15">
        <v>1</v>
      </c>
    </row>
    <row r="5145" spans="7:11" x14ac:dyDescent="0.25">
      <c r="G5145" s="9" t="s">
        <v>2235</v>
      </c>
      <c r="H5145" s="14">
        <v>3</v>
      </c>
      <c r="J5145" s="9" t="s">
        <v>959</v>
      </c>
      <c r="K5145" s="15">
        <v>1</v>
      </c>
    </row>
    <row r="5146" spans="7:11" x14ac:dyDescent="0.25">
      <c r="G5146" s="11" t="s">
        <v>2236</v>
      </c>
      <c r="H5146" s="14">
        <v>3</v>
      </c>
      <c r="J5146" s="11" t="s">
        <v>99</v>
      </c>
      <c r="K5146" s="15">
        <v>1</v>
      </c>
    </row>
    <row r="5147" spans="7:11" x14ac:dyDescent="0.25">
      <c r="G5147" s="13" t="s">
        <v>64</v>
      </c>
      <c r="H5147" s="14">
        <v>3</v>
      </c>
      <c r="J5147" s="13" t="s">
        <v>120</v>
      </c>
      <c r="K5147" s="15">
        <v>1</v>
      </c>
    </row>
    <row r="5148" spans="7:11" x14ac:dyDescent="0.25">
      <c r="G5148" s="9" t="s">
        <v>1815</v>
      </c>
      <c r="H5148" s="14">
        <v>3</v>
      </c>
      <c r="J5148" s="9" t="s">
        <v>729</v>
      </c>
      <c r="K5148" s="15">
        <v>1</v>
      </c>
    </row>
    <row r="5149" spans="7:11" x14ac:dyDescent="0.25">
      <c r="G5149" s="11" t="s">
        <v>1817</v>
      </c>
      <c r="H5149" s="14">
        <v>3</v>
      </c>
      <c r="J5149" s="11" t="s">
        <v>733</v>
      </c>
      <c r="K5149" s="15">
        <v>1</v>
      </c>
    </row>
    <row r="5150" spans="7:11" x14ac:dyDescent="0.25">
      <c r="G5150" s="13" t="s">
        <v>32</v>
      </c>
      <c r="H5150" s="14">
        <v>3</v>
      </c>
      <c r="J5150" s="13" t="s">
        <v>22</v>
      </c>
      <c r="K5150" s="15">
        <v>1</v>
      </c>
    </row>
    <row r="5151" spans="7:11" x14ac:dyDescent="0.25">
      <c r="G5151" s="9" t="s">
        <v>1718</v>
      </c>
      <c r="H5151" s="14">
        <v>3</v>
      </c>
      <c r="J5151" s="9" t="s">
        <v>589</v>
      </c>
      <c r="K5151" s="15">
        <v>1</v>
      </c>
    </row>
    <row r="5152" spans="7:11" x14ac:dyDescent="0.25">
      <c r="G5152" s="11" t="s">
        <v>438</v>
      </c>
      <c r="H5152" s="14">
        <v>3</v>
      </c>
      <c r="J5152" s="11" t="s">
        <v>106</v>
      </c>
      <c r="K5152" s="15">
        <v>1</v>
      </c>
    </row>
    <row r="5153" spans="7:11" x14ac:dyDescent="0.25">
      <c r="G5153" s="13" t="s">
        <v>22</v>
      </c>
      <c r="H5153" s="14">
        <v>3</v>
      </c>
      <c r="J5153" s="13" t="s">
        <v>22</v>
      </c>
      <c r="K5153" s="15">
        <v>1</v>
      </c>
    </row>
    <row r="5154" spans="7:11" x14ac:dyDescent="0.25">
      <c r="G5154" s="9" t="s">
        <v>2227</v>
      </c>
      <c r="H5154" s="14">
        <v>3</v>
      </c>
      <c r="J5154" s="9" t="s">
        <v>1207</v>
      </c>
      <c r="K5154" s="15">
        <v>1</v>
      </c>
    </row>
    <row r="5155" spans="7:11" x14ac:dyDescent="0.25">
      <c r="G5155" s="11" t="s">
        <v>2224</v>
      </c>
      <c r="H5155" s="14">
        <v>3</v>
      </c>
      <c r="J5155" s="11" t="s">
        <v>1209</v>
      </c>
      <c r="K5155" s="15">
        <v>1</v>
      </c>
    </row>
    <row r="5156" spans="7:11" x14ac:dyDescent="0.25">
      <c r="G5156" s="13" t="s">
        <v>22</v>
      </c>
      <c r="H5156" s="14">
        <v>3</v>
      </c>
      <c r="J5156" s="13" t="s">
        <v>126</v>
      </c>
      <c r="K5156" s="15">
        <v>1</v>
      </c>
    </row>
    <row r="5157" spans="7:11" x14ac:dyDescent="0.25">
      <c r="G5157" s="9" t="s">
        <v>1128</v>
      </c>
      <c r="H5157" s="14">
        <v>3</v>
      </c>
      <c r="J5157" s="9" t="s">
        <v>596</v>
      </c>
      <c r="K5157" s="15">
        <v>1</v>
      </c>
    </row>
    <row r="5158" spans="7:11" x14ac:dyDescent="0.25">
      <c r="G5158" s="11" t="s">
        <v>438</v>
      </c>
      <c r="H5158" s="14">
        <v>3</v>
      </c>
      <c r="J5158" s="11" t="s">
        <v>178</v>
      </c>
      <c r="K5158" s="15">
        <v>1</v>
      </c>
    </row>
    <row r="5159" spans="7:11" x14ac:dyDescent="0.25">
      <c r="G5159" s="13" t="s">
        <v>32</v>
      </c>
      <c r="H5159" s="14">
        <v>3</v>
      </c>
      <c r="J5159" s="13" t="s">
        <v>32</v>
      </c>
      <c r="K5159" s="15">
        <v>1</v>
      </c>
    </row>
    <row r="5160" spans="7:11" x14ac:dyDescent="0.25">
      <c r="G5160" s="9" t="s">
        <v>833</v>
      </c>
      <c r="H5160" s="14">
        <v>3</v>
      </c>
      <c r="J5160" s="9" t="s">
        <v>744</v>
      </c>
      <c r="K5160" s="15">
        <v>1</v>
      </c>
    </row>
    <row r="5161" spans="7:11" x14ac:dyDescent="0.25">
      <c r="G5161" s="11" t="s">
        <v>835</v>
      </c>
      <c r="H5161" s="14">
        <v>3</v>
      </c>
      <c r="J5161" s="11" t="s">
        <v>745</v>
      </c>
      <c r="K5161" s="15">
        <v>1</v>
      </c>
    </row>
    <row r="5162" spans="7:11" x14ac:dyDescent="0.25">
      <c r="G5162" s="13" t="s">
        <v>22</v>
      </c>
      <c r="H5162" s="14">
        <v>3</v>
      </c>
      <c r="J5162" s="13" t="s">
        <v>32</v>
      </c>
      <c r="K5162" s="15">
        <v>1</v>
      </c>
    </row>
    <row r="5163" spans="7:11" x14ac:dyDescent="0.25">
      <c r="G5163" s="9" t="s">
        <v>747</v>
      </c>
      <c r="H5163" s="14">
        <v>3</v>
      </c>
      <c r="J5163" s="9" t="s">
        <v>485</v>
      </c>
      <c r="K5163" s="15">
        <v>1</v>
      </c>
    </row>
    <row r="5164" spans="7:11" x14ac:dyDescent="0.25">
      <c r="G5164" s="11" t="s">
        <v>750</v>
      </c>
      <c r="H5164" s="14">
        <v>3</v>
      </c>
      <c r="J5164" s="11" t="s">
        <v>243</v>
      </c>
      <c r="K5164" s="15">
        <v>1</v>
      </c>
    </row>
    <row r="5165" spans="7:11" x14ac:dyDescent="0.25">
      <c r="G5165" s="13" t="s">
        <v>32</v>
      </c>
      <c r="H5165" s="14">
        <v>3</v>
      </c>
      <c r="J5165" s="13" t="s">
        <v>32</v>
      </c>
      <c r="K5165" s="15">
        <v>1</v>
      </c>
    </row>
    <row r="5166" spans="7:11" x14ac:dyDescent="0.25">
      <c r="G5166" s="9" t="s">
        <v>700</v>
      </c>
      <c r="H5166" s="14">
        <v>3</v>
      </c>
      <c r="J5166" s="9" t="s">
        <v>994</v>
      </c>
      <c r="K5166" s="15">
        <v>1</v>
      </c>
    </row>
    <row r="5167" spans="7:11" x14ac:dyDescent="0.25">
      <c r="G5167" s="11" t="s">
        <v>74</v>
      </c>
      <c r="H5167" s="14">
        <v>3</v>
      </c>
      <c r="J5167" s="11" t="s">
        <v>995</v>
      </c>
      <c r="K5167" s="15">
        <v>1</v>
      </c>
    </row>
    <row r="5168" spans="7:11" x14ac:dyDescent="0.25">
      <c r="G5168" s="13" t="s">
        <v>22</v>
      </c>
      <c r="H5168" s="14">
        <v>3</v>
      </c>
      <c r="J5168" s="13" t="s">
        <v>32</v>
      </c>
      <c r="K5168" s="15">
        <v>1</v>
      </c>
    </row>
    <row r="5169" spans="7:11" x14ac:dyDescent="0.25">
      <c r="G5169" s="9" t="s">
        <v>736</v>
      </c>
      <c r="H5169" s="14">
        <v>3</v>
      </c>
      <c r="J5169" s="9" t="s">
        <v>357</v>
      </c>
      <c r="K5169" s="15">
        <v>1</v>
      </c>
    </row>
    <row r="5170" spans="7:11" x14ac:dyDescent="0.25">
      <c r="G5170" s="11" t="s">
        <v>733</v>
      </c>
      <c r="H5170" s="14">
        <v>3</v>
      </c>
      <c r="J5170" s="11" t="s">
        <v>200</v>
      </c>
      <c r="K5170" s="15">
        <v>1</v>
      </c>
    </row>
    <row r="5171" spans="7:11" x14ac:dyDescent="0.25">
      <c r="G5171" s="13" t="s">
        <v>22</v>
      </c>
      <c r="H5171" s="14">
        <v>3</v>
      </c>
      <c r="J5171" s="13" t="s">
        <v>22</v>
      </c>
      <c r="K5171" s="15">
        <v>1</v>
      </c>
    </row>
    <row r="5172" spans="7:11" x14ac:dyDescent="0.25">
      <c r="G5172" s="9" t="s">
        <v>1277</v>
      </c>
      <c r="H5172" s="14">
        <v>3</v>
      </c>
      <c r="J5172" s="9" t="s">
        <v>292</v>
      </c>
      <c r="K5172" s="15">
        <v>1</v>
      </c>
    </row>
    <row r="5173" spans="7:11" x14ac:dyDescent="0.25">
      <c r="G5173" s="11" t="s">
        <v>264</v>
      </c>
      <c r="H5173" s="14">
        <v>3</v>
      </c>
      <c r="J5173" s="11" t="s">
        <v>57</v>
      </c>
      <c r="K5173" s="15">
        <v>1</v>
      </c>
    </row>
    <row r="5174" spans="7:11" x14ac:dyDescent="0.25">
      <c r="G5174" s="13" t="s">
        <v>32</v>
      </c>
      <c r="H5174" s="14">
        <v>3</v>
      </c>
      <c r="J5174" s="13" t="s">
        <v>22</v>
      </c>
      <c r="K5174" s="15">
        <v>1</v>
      </c>
    </row>
    <row r="5175" spans="7:11" x14ac:dyDescent="0.25">
      <c r="G5175" s="9" t="s">
        <v>480</v>
      </c>
      <c r="H5175" s="14">
        <v>3</v>
      </c>
      <c r="J5175" s="9" t="s">
        <v>833</v>
      </c>
      <c r="K5175" s="15">
        <v>1</v>
      </c>
    </row>
    <row r="5176" spans="7:11" x14ac:dyDescent="0.25">
      <c r="G5176" s="11" t="s">
        <v>339</v>
      </c>
      <c r="H5176" s="14">
        <v>3</v>
      </c>
      <c r="J5176" s="11" t="s">
        <v>835</v>
      </c>
      <c r="K5176" s="15">
        <v>1</v>
      </c>
    </row>
    <row r="5177" spans="7:11" x14ac:dyDescent="0.25">
      <c r="G5177" s="13" t="s">
        <v>32</v>
      </c>
      <c r="H5177" s="14">
        <v>3</v>
      </c>
      <c r="J5177" s="13" t="s">
        <v>22</v>
      </c>
      <c r="K5177" s="15">
        <v>1</v>
      </c>
    </row>
    <row r="5178" spans="7:11" x14ac:dyDescent="0.25">
      <c r="G5178" s="9" t="s">
        <v>559</v>
      </c>
      <c r="H5178" s="14">
        <v>3</v>
      </c>
      <c r="J5178" s="9" t="s">
        <v>683</v>
      </c>
      <c r="K5178" s="15">
        <v>1</v>
      </c>
    </row>
    <row r="5179" spans="7:11" x14ac:dyDescent="0.25">
      <c r="G5179" s="11" t="s">
        <v>57</v>
      </c>
      <c r="H5179" s="14">
        <v>3</v>
      </c>
      <c r="J5179" s="11" t="s">
        <v>684</v>
      </c>
      <c r="K5179" s="15">
        <v>1</v>
      </c>
    </row>
    <row r="5180" spans="7:11" x14ac:dyDescent="0.25">
      <c r="G5180" s="13" t="s">
        <v>22</v>
      </c>
      <c r="H5180" s="14">
        <v>3</v>
      </c>
      <c r="J5180" s="13" t="s">
        <v>32</v>
      </c>
      <c r="K5180" s="15">
        <v>1</v>
      </c>
    </row>
    <row r="5181" spans="7:11" x14ac:dyDescent="0.25">
      <c r="G5181" s="9" t="s">
        <v>556</v>
      </c>
      <c r="H5181" s="14">
        <v>3</v>
      </c>
      <c r="J5181" s="9" t="s">
        <v>724</v>
      </c>
      <c r="K5181" s="15">
        <v>1</v>
      </c>
    </row>
    <row r="5182" spans="7:11" x14ac:dyDescent="0.25">
      <c r="G5182" s="11" t="s">
        <v>57</v>
      </c>
      <c r="H5182" s="14">
        <v>3</v>
      </c>
      <c r="J5182" s="11" t="s">
        <v>726</v>
      </c>
      <c r="K5182" s="15">
        <v>1</v>
      </c>
    </row>
    <row r="5183" spans="7:11" x14ac:dyDescent="0.25">
      <c r="G5183" s="13" t="s">
        <v>22</v>
      </c>
      <c r="H5183" s="14">
        <v>3</v>
      </c>
      <c r="J5183" s="13" t="s">
        <v>64</v>
      </c>
      <c r="K5183" s="15">
        <v>1</v>
      </c>
    </row>
    <row r="5184" spans="7:11" x14ac:dyDescent="0.25">
      <c r="G5184" s="9" t="s">
        <v>1172</v>
      </c>
      <c r="H5184" s="14">
        <v>3</v>
      </c>
      <c r="J5184" s="9" t="s">
        <v>9058</v>
      </c>
      <c r="K5184" s="15"/>
    </row>
    <row r="5185" spans="7:11" x14ac:dyDescent="0.25">
      <c r="G5185" s="11" t="s">
        <v>871</v>
      </c>
      <c r="H5185" s="14">
        <v>3</v>
      </c>
      <c r="J5185" s="11" t="s">
        <v>835</v>
      </c>
      <c r="K5185" s="15"/>
    </row>
    <row r="5186" spans="7:11" x14ac:dyDescent="0.25">
      <c r="G5186" s="13" t="s">
        <v>32</v>
      </c>
      <c r="H5186" s="14">
        <v>3</v>
      </c>
      <c r="J5186" s="13" t="s">
        <v>22</v>
      </c>
      <c r="K5186" s="15"/>
    </row>
    <row r="5187" spans="7:11" x14ac:dyDescent="0.25">
      <c r="G5187" s="9" t="s">
        <v>352</v>
      </c>
      <c r="H5187" s="14">
        <v>3</v>
      </c>
      <c r="J5187" s="9" t="s">
        <v>9479</v>
      </c>
      <c r="K5187" s="15"/>
    </row>
    <row r="5188" spans="7:11" x14ac:dyDescent="0.25">
      <c r="G5188" s="11" t="s">
        <v>348</v>
      </c>
      <c r="H5188" s="14">
        <v>3</v>
      </c>
      <c r="J5188" s="11" t="s">
        <v>680</v>
      </c>
      <c r="K5188" s="15"/>
    </row>
    <row r="5189" spans="7:11" x14ac:dyDescent="0.25">
      <c r="G5189" s="13" t="s">
        <v>32</v>
      </c>
      <c r="H5189" s="14">
        <v>3</v>
      </c>
      <c r="J5189" s="13" t="s">
        <v>32</v>
      </c>
      <c r="K5189" s="15"/>
    </row>
    <row r="5190" spans="7:11" x14ac:dyDescent="0.25">
      <c r="G5190" s="9" t="s">
        <v>415</v>
      </c>
      <c r="H5190" s="14">
        <v>3</v>
      </c>
      <c r="J5190" s="9" t="s">
        <v>9215</v>
      </c>
      <c r="K5190" s="15"/>
    </row>
    <row r="5191" spans="7:11" x14ac:dyDescent="0.25">
      <c r="G5191" s="11" t="s">
        <v>416</v>
      </c>
      <c r="H5191" s="14">
        <v>3</v>
      </c>
      <c r="J5191" s="11" t="s">
        <v>3327</v>
      </c>
      <c r="K5191" s="15"/>
    </row>
    <row r="5192" spans="7:11" x14ac:dyDescent="0.25">
      <c r="G5192" s="13" t="s">
        <v>79</v>
      </c>
      <c r="H5192" s="14">
        <v>3</v>
      </c>
      <c r="J5192" s="13" t="s">
        <v>32</v>
      </c>
      <c r="K5192" s="15"/>
    </row>
    <row r="5193" spans="7:11" x14ac:dyDescent="0.25">
      <c r="G5193" s="9" t="s">
        <v>864</v>
      </c>
      <c r="H5193" s="14">
        <v>3</v>
      </c>
      <c r="J5193" s="9" t="s">
        <v>9273</v>
      </c>
      <c r="K5193" s="15"/>
    </row>
    <row r="5194" spans="7:11" x14ac:dyDescent="0.25">
      <c r="G5194" s="11" t="s">
        <v>867</v>
      </c>
      <c r="H5194" s="14">
        <v>3</v>
      </c>
      <c r="J5194" s="11" t="s">
        <v>1567</v>
      </c>
      <c r="K5194" s="15"/>
    </row>
    <row r="5195" spans="7:11" x14ac:dyDescent="0.25">
      <c r="G5195" s="13" t="s">
        <v>619</v>
      </c>
      <c r="H5195" s="14">
        <v>3</v>
      </c>
      <c r="J5195" s="13" t="s">
        <v>22</v>
      </c>
      <c r="K5195" s="15"/>
    </row>
    <row r="5196" spans="7:11" x14ac:dyDescent="0.25">
      <c r="G5196" s="9" t="s">
        <v>71</v>
      </c>
      <c r="H5196" s="14">
        <v>3</v>
      </c>
      <c r="J5196" s="9" t="s">
        <v>9099</v>
      </c>
      <c r="K5196" s="15"/>
    </row>
    <row r="5197" spans="7:11" x14ac:dyDescent="0.25">
      <c r="G5197" s="11" t="s">
        <v>67</v>
      </c>
      <c r="H5197" s="14">
        <v>3</v>
      </c>
      <c r="J5197" s="11" t="s">
        <v>9092</v>
      </c>
      <c r="K5197" s="15"/>
    </row>
    <row r="5198" spans="7:11" x14ac:dyDescent="0.25">
      <c r="G5198" s="13" t="s">
        <v>64</v>
      </c>
      <c r="H5198" s="14">
        <v>3</v>
      </c>
      <c r="J5198" s="13" t="s">
        <v>126</v>
      </c>
      <c r="K5198" s="15"/>
    </row>
    <row r="5199" spans="7:11" x14ac:dyDescent="0.25">
      <c r="G5199" s="9" t="s">
        <v>990</v>
      </c>
      <c r="H5199" s="14">
        <v>3</v>
      </c>
      <c r="J5199" s="9" t="s">
        <v>9275</v>
      </c>
      <c r="K5199" s="15"/>
    </row>
    <row r="5200" spans="7:11" x14ac:dyDescent="0.25">
      <c r="G5200" s="11" t="s">
        <v>264</v>
      </c>
      <c r="H5200" s="14">
        <v>3</v>
      </c>
      <c r="J5200" s="11" t="s">
        <v>1567</v>
      </c>
      <c r="K5200" s="15"/>
    </row>
    <row r="5201" spans="7:11" x14ac:dyDescent="0.25">
      <c r="G5201" s="13" t="s">
        <v>32</v>
      </c>
      <c r="H5201" s="14">
        <v>3</v>
      </c>
      <c r="J5201" s="13" t="s">
        <v>22</v>
      </c>
      <c r="K5201" s="15"/>
    </row>
    <row r="5202" spans="7:11" x14ac:dyDescent="0.25">
      <c r="G5202" s="9" t="s">
        <v>1044</v>
      </c>
      <c r="H5202" s="14">
        <v>3</v>
      </c>
      <c r="J5202" s="9" t="s">
        <v>9590</v>
      </c>
      <c r="K5202" s="15"/>
    </row>
    <row r="5203" spans="7:11" x14ac:dyDescent="0.25">
      <c r="G5203" s="11" t="s">
        <v>1042</v>
      </c>
      <c r="H5203" s="14">
        <v>3</v>
      </c>
      <c r="J5203" s="11" t="s">
        <v>9586</v>
      </c>
      <c r="K5203" s="15"/>
    </row>
    <row r="5204" spans="7:11" x14ac:dyDescent="0.25">
      <c r="G5204" s="13" t="s">
        <v>120</v>
      </c>
      <c r="H5204" s="14">
        <v>3</v>
      </c>
      <c r="J5204" s="13" t="s">
        <v>619</v>
      </c>
      <c r="K5204" s="15"/>
    </row>
    <row r="5205" spans="7:11" x14ac:dyDescent="0.25">
      <c r="G5205" s="9" t="s">
        <v>770</v>
      </c>
      <c r="H5205" s="14">
        <v>3</v>
      </c>
      <c r="J5205" s="9" t="s">
        <v>9279</v>
      </c>
      <c r="K5205" s="15"/>
    </row>
    <row r="5206" spans="7:11" x14ac:dyDescent="0.25">
      <c r="G5206" s="11" t="s">
        <v>750</v>
      </c>
      <c r="H5206" s="14">
        <v>3</v>
      </c>
      <c r="J5206" s="11" t="s">
        <v>1567</v>
      </c>
      <c r="K5206" s="15"/>
    </row>
    <row r="5207" spans="7:11" x14ac:dyDescent="0.25">
      <c r="G5207" s="13" t="s">
        <v>32</v>
      </c>
      <c r="H5207" s="14">
        <v>3</v>
      </c>
      <c r="J5207" s="13" t="s">
        <v>22</v>
      </c>
      <c r="K5207" s="15"/>
    </row>
    <row r="5208" spans="7:11" x14ac:dyDescent="0.25">
      <c r="G5208" s="9" t="s">
        <v>511</v>
      </c>
      <c r="H5208" s="14">
        <v>3</v>
      </c>
      <c r="J5208" s="9" t="s">
        <v>9219</v>
      </c>
      <c r="K5208" s="15">
        <v>0</v>
      </c>
    </row>
    <row r="5209" spans="7:11" x14ac:dyDescent="0.25">
      <c r="G5209" s="11" t="s">
        <v>515</v>
      </c>
      <c r="H5209" s="14">
        <v>3</v>
      </c>
      <c r="J5209" s="11" t="s">
        <v>1786</v>
      </c>
      <c r="K5209" s="15">
        <v>0</v>
      </c>
    </row>
    <row r="5210" spans="7:11" x14ac:dyDescent="0.25">
      <c r="G5210" s="13" t="s">
        <v>22</v>
      </c>
      <c r="H5210" s="14">
        <v>3</v>
      </c>
      <c r="J5210" s="13" t="s">
        <v>32</v>
      </c>
      <c r="K5210" s="15">
        <v>0</v>
      </c>
    </row>
    <row r="5211" spans="7:11" x14ac:dyDescent="0.25">
      <c r="G5211" s="9" t="s">
        <v>889</v>
      </c>
      <c r="H5211" s="14">
        <v>3</v>
      </c>
      <c r="J5211" s="9" t="s">
        <v>9281</v>
      </c>
      <c r="K5211" s="15"/>
    </row>
    <row r="5212" spans="7:11" x14ac:dyDescent="0.25">
      <c r="G5212" s="11" t="s">
        <v>891</v>
      </c>
      <c r="H5212" s="14">
        <v>3</v>
      </c>
      <c r="J5212" s="11" t="s">
        <v>1567</v>
      </c>
      <c r="K5212" s="15"/>
    </row>
    <row r="5213" spans="7:11" x14ac:dyDescent="0.25">
      <c r="G5213" s="13" t="s">
        <v>79</v>
      </c>
      <c r="H5213" s="14">
        <v>3</v>
      </c>
      <c r="J5213" s="13" t="s">
        <v>22</v>
      </c>
      <c r="K5213" s="15"/>
    </row>
    <row r="5214" spans="7:11" x14ac:dyDescent="0.25">
      <c r="G5214" s="9" t="s">
        <v>1078</v>
      </c>
      <c r="H5214" s="14">
        <v>3</v>
      </c>
      <c r="J5214" s="9" t="s">
        <v>9496</v>
      </c>
      <c r="K5214" s="15"/>
    </row>
    <row r="5215" spans="7:11" x14ac:dyDescent="0.25">
      <c r="G5215" s="11" t="s">
        <v>285</v>
      </c>
      <c r="H5215" s="14">
        <v>3</v>
      </c>
      <c r="J5215" s="11" t="s">
        <v>8772</v>
      </c>
      <c r="K5215" s="15"/>
    </row>
    <row r="5216" spans="7:11" x14ac:dyDescent="0.25">
      <c r="G5216" s="13" t="s">
        <v>32</v>
      </c>
      <c r="H5216" s="14">
        <v>3</v>
      </c>
      <c r="J5216" s="13" t="s">
        <v>32</v>
      </c>
      <c r="K5216" s="15"/>
    </row>
    <row r="5217" spans="7:11" x14ac:dyDescent="0.25">
      <c r="G5217" s="9" t="s">
        <v>276</v>
      </c>
      <c r="H5217" s="14">
        <v>3</v>
      </c>
      <c r="J5217" s="9" t="s">
        <v>9283</v>
      </c>
      <c r="K5217" s="15"/>
    </row>
    <row r="5218" spans="7:11" x14ac:dyDescent="0.25">
      <c r="G5218" s="11" t="s">
        <v>35</v>
      </c>
      <c r="H5218" s="14">
        <v>3</v>
      </c>
      <c r="J5218" s="11" t="s">
        <v>2888</v>
      </c>
      <c r="K5218" s="15"/>
    </row>
    <row r="5219" spans="7:11" x14ac:dyDescent="0.25">
      <c r="G5219" s="13" t="s">
        <v>32</v>
      </c>
      <c r="H5219" s="14">
        <v>3</v>
      </c>
      <c r="J5219" s="13" t="s">
        <v>22</v>
      </c>
      <c r="K5219" s="15"/>
    </row>
    <row r="5220" spans="7:11" x14ac:dyDescent="0.25">
      <c r="G5220" s="9" t="s">
        <v>582</v>
      </c>
      <c r="H5220" s="14">
        <v>3</v>
      </c>
      <c r="J5220" s="9" t="s">
        <v>9529</v>
      </c>
      <c r="K5220" s="15"/>
    </row>
    <row r="5221" spans="7:11" x14ac:dyDescent="0.25">
      <c r="G5221" s="11" t="s">
        <v>585</v>
      </c>
      <c r="H5221" s="14">
        <v>3</v>
      </c>
      <c r="J5221" s="11" t="s">
        <v>654</v>
      </c>
      <c r="K5221" s="15"/>
    </row>
    <row r="5222" spans="7:11" x14ac:dyDescent="0.25">
      <c r="G5222" s="13" t="s">
        <v>126</v>
      </c>
      <c r="H5222" s="14">
        <v>3</v>
      </c>
      <c r="J5222" s="13" t="s">
        <v>619</v>
      </c>
      <c r="K5222" s="15"/>
    </row>
    <row r="5223" spans="7:11" x14ac:dyDescent="0.25">
      <c r="G5223" s="9" t="s">
        <v>702</v>
      </c>
      <c r="H5223" s="14">
        <v>3</v>
      </c>
      <c r="J5223" s="9" t="s">
        <v>9143</v>
      </c>
      <c r="K5223" s="15"/>
    </row>
    <row r="5224" spans="7:11" x14ac:dyDescent="0.25">
      <c r="G5224" s="11" t="s">
        <v>74</v>
      </c>
      <c r="H5224" s="14">
        <v>3</v>
      </c>
      <c r="J5224" s="11" t="s">
        <v>2170</v>
      </c>
      <c r="K5224" s="15"/>
    </row>
    <row r="5225" spans="7:11" x14ac:dyDescent="0.25">
      <c r="G5225" s="13" t="s">
        <v>22</v>
      </c>
      <c r="H5225" s="14">
        <v>3</v>
      </c>
      <c r="J5225" s="13" t="s">
        <v>22</v>
      </c>
      <c r="K5225" s="15"/>
    </row>
    <row r="5226" spans="7:11" x14ac:dyDescent="0.25">
      <c r="G5226" s="9" t="s">
        <v>9451</v>
      </c>
      <c r="H5226" s="14">
        <v>2</v>
      </c>
      <c r="J5226" s="9" t="s">
        <v>9064</v>
      </c>
      <c r="K5226" s="15"/>
    </row>
    <row r="5227" spans="7:11" x14ac:dyDescent="0.25">
      <c r="G5227" s="11" t="s">
        <v>2351</v>
      </c>
      <c r="H5227" s="14">
        <v>2</v>
      </c>
      <c r="J5227" s="11" t="s">
        <v>835</v>
      </c>
      <c r="K5227" s="15"/>
    </row>
    <row r="5228" spans="7:11" x14ac:dyDescent="0.25">
      <c r="G5228" s="13" t="s">
        <v>22</v>
      </c>
      <c r="H5228" s="14">
        <v>2</v>
      </c>
      <c r="J5228" s="13" t="s">
        <v>22</v>
      </c>
      <c r="K5228" s="15"/>
    </row>
    <row r="5229" spans="7:11" x14ac:dyDescent="0.25">
      <c r="G5229" s="9" t="s">
        <v>9512</v>
      </c>
      <c r="H5229" s="14">
        <v>2</v>
      </c>
      <c r="J5229" s="9" t="s">
        <v>8952</v>
      </c>
      <c r="K5229" s="15"/>
    </row>
    <row r="5230" spans="7:11" x14ac:dyDescent="0.25">
      <c r="G5230" s="11" t="s">
        <v>167</v>
      </c>
      <c r="H5230" s="14">
        <v>2</v>
      </c>
      <c r="J5230" s="11" t="s">
        <v>2645</v>
      </c>
      <c r="K5230" s="15"/>
    </row>
    <row r="5231" spans="7:11" x14ac:dyDescent="0.25">
      <c r="G5231" s="13" t="s">
        <v>120</v>
      </c>
      <c r="H5231" s="14">
        <v>2</v>
      </c>
      <c r="J5231" s="13" t="s">
        <v>126</v>
      </c>
      <c r="K5231" s="15"/>
    </row>
    <row r="5232" spans="7:11" x14ac:dyDescent="0.25">
      <c r="G5232" s="9" t="s">
        <v>9479</v>
      </c>
      <c r="H5232" s="14">
        <v>2</v>
      </c>
      <c r="J5232" s="9" t="s">
        <v>9066</v>
      </c>
      <c r="K5232" s="15"/>
    </row>
    <row r="5233" spans="7:11" x14ac:dyDescent="0.25">
      <c r="G5233" s="11" t="s">
        <v>680</v>
      </c>
      <c r="H5233" s="14">
        <v>2</v>
      </c>
      <c r="J5233" s="11" t="s">
        <v>835</v>
      </c>
      <c r="K5233" s="15"/>
    </row>
    <row r="5234" spans="7:11" x14ac:dyDescent="0.25">
      <c r="G5234" s="13" t="s">
        <v>32</v>
      </c>
      <c r="H5234" s="14">
        <v>2</v>
      </c>
      <c r="J5234" s="13" t="s">
        <v>22</v>
      </c>
      <c r="K5234" s="15"/>
    </row>
    <row r="5235" spans="7:11" x14ac:dyDescent="0.25">
      <c r="G5235" s="9" t="s">
        <v>9249</v>
      </c>
      <c r="H5235" s="14">
        <v>2</v>
      </c>
      <c r="J5235" s="9" t="s">
        <v>8991</v>
      </c>
      <c r="K5235" s="15"/>
    </row>
    <row r="5236" spans="7:11" x14ac:dyDescent="0.25">
      <c r="G5236" s="11" t="s">
        <v>3327</v>
      </c>
      <c r="H5236" s="14">
        <v>2</v>
      </c>
      <c r="J5236" s="11" t="s">
        <v>891</v>
      </c>
      <c r="K5236" s="15"/>
    </row>
    <row r="5237" spans="7:11" x14ac:dyDescent="0.25">
      <c r="G5237" s="13" t="s">
        <v>32</v>
      </c>
      <c r="H5237" s="14">
        <v>2</v>
      </c>
      <c r="J5237" s="13" t="s">
        <v>64</v>
      </c>
      <c r="K5237" s="15"/>
    </row>
    <row r="5238" spans="7:11" x14ac:dyDescent="0.25">
      <c r="G5238" s="9" t="s">
        <v>9569</v>
      </c>
      <c r="H5238" s="14">
        <v>2</v>
      </c>
      <c r="J5238" s="9" t="s">
        <v>9453</v>
      </c>
      <c r="K5238" s="15"/>
    </row>
    <row r="5239" spans="7:11" x14ac:dyDescent="0.25">
      <c r="G5239" s="11" t="s">
        <v>1284</v>
      </c>
      <c r="H5239" s="14">
        <v>2</v>
      </c>
      <c r="J5239" s="11" t="s">
        <v>2351</v>
      </c>
      <c r="K5239" s="15"/>
    </row>
    <row r="5240" spans="7:11" x14ac:dyDescent="0.25">
      <c r="G5240" s="13" t="s">
        <v>32</v>
      </c>
      <c r="H5240" s="14">
        <v>2</v>
      </c>
      <c r="J5240" s="13" t="s">
        <v>22</v>
      </c>
      <c r="K5240" s="15"/>
    </row>
    <row r="5241" spans="7:11" x14ac:dyDescent="0.25">
      <c r="G5241" s="9" t="s">
        <v>9101</v>
      </c>
      <c r="H5241" s="14">
        <v>2</v>
      </c>
      <c r="J5241" s="9" t="s">
        <v>9291</v>
      </c>
      <c r="K5241" s="15"/>
    </row>
    <row r="5242" spans="7:11" x14ac:dyDescent="0.25">
      <c r="G5242" s="11" t="s">
        <v>9092</v>
      </c>
      <c r="H5242" s="14">
        <v>2</v>
      </c>
      <c r="J5242" s="11" t="s">
        <v>2888</v>
      </c>
      <c r="K5242" s="15"/>
    </row>
    <row r="5243" spans="7:11" x14ac:dyDescent="0.25">
      <c r="G5243" s="13" t="s">
        <v>140</v>
      </c>
      <c r="H5243" s="14">
        <v>2</v>
      </c>
      <c r="J5243" s="13" t="s">
        <v>22</v>
      </c>
      <c r="K5243" s="15"/>
    </row>
    <row r="5244" spans="7:11" x14ac:dyDescent="0.25">
      <c r="G5244" s="9" t="s">
        <v>9469</v>
      </c>
      <c r="H5244" s="14">
        <v>2</v>
      </c>
      <c r="J5244" s="9" t="s">
        <v>9471</v>
      </c>
      <c r="K5244" s="15"/>
    </row>
    <row r="5245" spans="7:11" x14ac:dyDescent="0.25">
      <c r="G5245" s="11" t="s">
        <v>2626</v>
      </c>
      <c r="H5245" s="14">
        <v>2</v>
      </c>
      <c r="J5245" s="11" t="s">
        <v>2626</v>
      </c>
      <c r="K5245" s="15"/>
    </row>
    <row r="5246" spans="7:11" x14ac:dyDescent="0.25">
      <c r="G5246" s="13" t="s">
        <v>32</v>
      </c>
      <c r="H5246" s="14">
        <v>2</v>
      </c>
      <c r="J5246" s="13" t="s">
        <v>32</v>
      </c>
      <c r="K5246" s="15"/>
    </row>
    <row r="5247" spans="7:11" x14ac:dyDescent="0.25">
      <c r="G5247" s="9" t="s">
        <v>9279</v>
      </c>
      <c r="H5247" s="14">
        <v>2</v>
      </c>
      <c r="J5247" s="9" t="s">
        <v>9293</v>
      </c>
      <c r="K5247" s="15"/>
    </row>
    <row r="5248" spans="7:11" x14ac:dyDescent="0.25">
      <c r="G5248" s="11" t="s">
        <v>1567</v>
      </c>
      <c r="H5248" s="14">
        <v>2</v>
      </c>
      <c r="J5248" s="11" t="s">
        <v>99</v>
      </c>
      <c r="K5248" s="15"/>
    </row>
    <row r="5249" spans="7:11" x14ac:dyDescent="0.25">
      <c r="G5249" s="13" t="s">
        <v>22</v>
      </c>
      <c r="H5249" s="14">
        <v>2</v>
      </c>
      <c r="J5249" s="13" t="s">
        <v>22</v>
      </c>
      <c r="K5249" s="15"/>
    </row>
    <row r="5250" spans="7:11" x14ac:dyDescent="0.25">
      <c r="G5250" s="9" t="s">
        <v>9493</v>
      </c>
      <c r="H5250" s="14">
        <v>2</v>
      </c>
      <c r="J5250" s="9" t="s">
        <v>9014</v>
      </c>
      <c r="K5250" s="15"/>
    </row>
    <row r="5251" spans="7:11" x14ac:dyDescent="0.25">
      <c r="G5251" s="11" t="s">
        <v>9494</v>
      </c>
      <c r="H5251" s="14">
        <v>2</v>
      </c>
      <c r="J5251" s="11" t="s">
        <v>167</v>
      </c>
      <c r="K5251" s="15"/>
    </row>
    <row r="5252" spans="7:11" x14ac:dyDescent="0.25">
      <c r="G5252" s="13" t="s">
        <v>22</v>
      </c>
      <c r="H5252" s="14">
        <v>2</v>
      </c>
      <c r="J5252" s="13" t="s">
        <v>120</v>
      </c>
      <c r="K5252" s="15"/>
    </row>
    <row r="5253" spans="7:11" x14ac:dyDescent="0.25">
      <c r="G5253" s="9" t="s">
        <v>9281</v>
      </c>
      <c r="H5253" s="14">
        <v>2</v>
      </c>
      <c r="J5253" s="9" t="s">
        <v>8980</v>
      </c>
      <c r="K5253" s="15">
        <v>0</v>
      </c>
    </row>
    <row r="5254" spans="7:11" x14ac:dyDescent="0.25">
      <c r="G5254" s="11" t="s">
        <v>1567</v>
      </c>
      <c r="H5254" s="14">
        <v>2</v>
      </c>
      <c r="J5254" s="11" t="s">
        <v>1057</v>
      </c>
      <c r="K5254" s="15">
        <v>0</v>
      </c>
    </row>
    <row r="5255" spans="7:11" x14ac:dyDescent="0.25">
      <c r="G5255" s="13" t="s">
        <v>22</v>
      </c>
      <c r="H5255" s="14">
        <v>2</v>
      </c>
      <c r="J5255" s="13" t="s">
        <v>32</v>
      </c>
      <c r="K5255" s="15">
        <v>0</v>
      </c>
    </row>
    <row r="5256" spans="7:11" x14ac:dyDescent="0.25">
      <c r="G5256" s="9" t="s">
        <v>9006</v>
      </c>
      <c r="H5256" s="14">
        <v>2</v>
      </c>
      <c r="J5256" s="9" t="s">
        <v>9235</v>
      </c>
      <c r="K5256" s="15"/>
    </row>
    <row r="5257" spans="7:11" x14ac:dyDescent="0.25">
      <c r="G5257" s="11" t="s">
        <v>1817</v>
      </c>
      <c r="H5257" s="14">
        <v>2</v>
      </c>
      <c r="J5257" s="11" t="s">
        <v>3327</v>
      </c>
      <c r="K5257" s="15"/>
    </row>
    <row r="5258" spans="7:11" x14ac:dyDescent="0.25">
      <c r="G5258" s="13" t="s">
        <v>126</v>
      </c>
      <c r="H5258" s="14">
        <v>2</v>
      </c>
      <c r="J5258" s="13" t="s">
        <v>32</v>
      </c>
      <c r="K5258" s="15"/>
    </row>
    <row r="5259" spans="7:11" x14ac:dyDescent="0.25">
      <c r="G5259" s="9" t="s">
        <v>8956</v>
      </c>
      <c r="H5259" s="14">
        <v>2</v>
      </c>
      <c r="J5259" s="9" t="s">
        <v>8982</v>
      </c>
      <c r="K5259" s="15"/>
    </row>
    <row r="5260" spans="7:11" x14ac:dyDescent="0.25">
      <c r="G5260" s="11" t="s">
        <v>673</v>
      </c>
      <c r="H5260" s="14">
        <v>2</v>
      </c>
      <c r="J5260" s="11" t="s">
        <v>1057</v>
      </c>
      <c r="K5260" s="15"/>
    </row>
    <row r="5261" spans="7:11" x14ac:dyDescent="0.25">
      <c r="G5261" s="13" t="s">
        <v>32</v>
      </c>
      <c r="H5261" s="14">
        <v>2</v>
      </c>
      <c r="J5261" s="13" t="s">
        <v>32</v>
      </c>
      <c r="K5261" s="15"/>
    </row>
    <row r="5262" spans="7:11" x14ac:dyDescent="0.25">
      <c r="G5262" s="9" t="s">
        <v>9054</v>
      </c>
      <c r="H5262" s="14">
        <v>2</v>
      </c>
      <c r="J5262" s="9" t="s">
        <v>9521</v>
      </c>
      <c r="K5262" s="15"/>
    </row>
    <row r="5263" spans="7:11" x14ac:dyDescent="0.25">
      <c r="G5263" s="11" t="s">
        <v>835</v>
      </c>
      <c r="H5263" s="14">
        <v>2</v>
      </c>
      <c r="J5263" s="11" t="s">
        <v>9517</v>
      </c>
      <c r="K5263" s="15"/>
    </row>
    <row r="5264" spans="7:11" x14ac:dyDescent="0.25">
      <c r="G5264" s="13" t="s">
        <v>22</v>
      </c>
      <c r="H5264" s="14">
        <v>2</v>
      </c>
      <c r="J5264" s="13" t="s">
        <v>619</v>
      </c>
      <c r="K5264" s="15"/>
    </row>
    <row r="5265" spans="7:11" x14ac:dyDescent="0.25">
      <c r="G5265" s="9" t="s">
        <v>9105</v>
      </c>
      <c r="H5265" s="14">
        <v>2</v>
      </c>
      <c r="J5265" s="9" t="s">
        <v>9153</v>
      </c>
      <c r="K5265" s="15"/>
    </row>
    <row r="5266" spans="7:11" x14ac:dyDescent="0.25">
      <c r="G5266" s="11" t="s">
        <v>9092</v>
      </c>
      <c r="H5266" s="14">
        <v>2</v>
      </c>
      <c r="J5266" s="11" t="s">
        <v>995</v>
      </c>
      <c r="K5266" s="15"/>
    </row>
    <row r="5267" spans="7:11" x14ac:dyDescent="0.25">
      <c r="G5267" s="13" t="s">
        <v>140</v>
      </c>
      <c r="H5267" s="14">
        <v>2</v>
      </c>
      <c r="J5267" s="13" t="s">
        <v>32</v>
      </c>
      <c r="K5267" s="15"/>
    </row>
    <row r="5268" spans="7:11" x14ac:dyDescent="0.25">
      <c r="G5268" s="9" t="s">
        <v>9000</v>
      </c>
      <c r="H5268" s="14">
        <v>2</v>
      </c>
      <c r="J5268" s="9" t="s">
        <v>9537</v>
      </c>
      <c r="K5268" s="15"/>
    </row>
    <row r="5269" spans="7:11" x14ac:dyDescent="0.25">
      <c r="G5269" s="11" t="s">
        <v>6811</v>
      </c>
      <c r="H5269" s="14">
        <v>2</v>
      </c>
      <c r="J5269" s="11" t="s">
        <v>1486</v>
      </c>
      <c r="K5269" s="15"/>
    </row>
    <row r="5270" spans="7:11" x14ac:dyDescent="0.25">
      <c r="G5270" s="13" t="s">
        <v>32</v>
      </c>
      <c r="H5270" s="14">
        <v>2</v>
      </c>
      <c r="J5270" s="13" t="s">
        <v>120</v>
      </c>
      <c r="K5270" s="15"/>
    </row>
    <row r="5271" spans="7:11" x14ac:dyDescent="0.25">
      <c r="G5271" s="9" t="s">
        <v>9024</v>
      </c>
      <c r="H5271" s="14">
        <v>2</v>
      </c>
      <c r="J5271" s="9" t="s">
        <v>8993</v>
      </c>
      <c r="K5271" s="15"/>
    </row>
    <row r="5272" spans="7:11" x14ac:dyDescent="0.25">
      <c r="G5272" s="11" t="s">
        <v>26</v>
      </c>
      <c r="H5272" s="14">
        <v>2</v>
      </c>
      <c r="J5272" s="11" t="s">
        <v>1817</v>
      </c>
      <c r="K5272" s="15"/>
    </row>
    <row r="5273" spans="7:11" x14ac:dyDescent="0.25">
      <c r="G5273" s="13" t="s">
        <v>22</v>
      </c>
      <c r="H5273" s="14">
        <v>2</v>
      </c>
      <c r="J5273" s="13" t="s">
        <v>32</v>
      </c>
      <c r="K5273" s="15"/>
    </row>
    <row r="5274" spans="7:11" x14ac:dyDescent="0.25">
      <c r="G5274" s="9" t="s">
        <v>9475</v>
      </c>
      <c r="H5274" s="14">
        <v>2</v>
      </c>
      <c r="J5274" s="9" t="s">
        <v>9141</v>
      </c>
      <c r="K5274" s="15"/>
    </row>
    <row r="5275" spans="7:11" x14ac:dyDescent="0.25">
      <c r="G5275" s="11" t="s">
        <v>680</v>
      </c>
      <c r="H5275" s="14">
        <v>2</v>
      </c>
      <c r="J5275" s="11" t="s">
        <v>2170</v>
      </c>
      <c r="K5275" s="15"/>
    </row>
    <row r="5276" spans="7:11" x14ac:dyDescent="0.25">
      <c r="G5276" s="13" t="s">
        <v>32</v>
      </c>
      <c r="H5276" s="14">
        <v>2</v>
      </c>
      <c r="J5276" s="13" t="s">
        <v>22</v>
      </c>
      <c r="K5276" s="15"/>
    </row>
    <row r="5277" spans="7:11" x14ac:dyDescent="0.25">
      <c r="G5277" s="9" t="s">
        <v>8958</v>
      </c>
      <c r="H5277" s="14">
        <v>2</v>
      </c>
      <c r="J5277" s="9" t="s">
        <v>9105</v>
      </c>
      <c r="K5277" s="15"/>
    </row>
    <row r="5278" spans="7:11" x14ac:dyDescent="0.25">
      <c r="G5278" s="11" t="s">
        <v>673</v>
      </c>
      <c r="H5278" s="14">
        <v>2</v>
      </c>
      <c r="J5278" s="11" t="s">
        <v>9092</v>
      </c>
      <c r="K5278" s="15"/>
    </row>
    <row r="5279" spans="7:11" x14ac:dyDescent="0.25">
      <c r="G5279" s="13" t="s">
        <v>32</v>
      </c>
      <c r="H5279" s="14">
        <v>2</v>
      </c>
      <c r="J5279" s="13" t="s">
        <v>140</v>
      </c>
      <c r="K5279" s="15"/>
    </row>
    <row r="5280" spans="7:11" x14ac:dyDescent="0.25">
      <c r="G5280" s="9" t="s">
        <v>9485</v>
      </c>
      <c r="H5280" s="14">
        <v>2</v>
      </c>
      <c r="J5280" s="9" t="s">
        <v>9577</v>
      </c>
      <c r="K5280" s="15"/>
    </row>
    <row r="5281" spans="7:11" x14ac:dyDescent="0.25">
      <c r="G5281" s="11" t="s">
        <v>1786</v>
      </c>
      <c r="H5281" s="14">
        <v>2</v>
      </c>
      <c r="J5281" s="11" t="s">
        <v>1907</v>
      </c>
      <c r="K5281" s="15"/>
    </row>
    <row r="5282" spans="7:11" x14ac:dyDescent="0.25">
      <c r="G5282" s="13" t="s">
        <v>22</v>
      </c>
      <c r="H5282" s="14">
        <v>2</v>
      </c>
      <c r="J5282" s="13" t="s">
        <v>22</v>
      </c>
      <c r="K5282" s="15"/>
    </row>
    <row r="5283" spans="7:11" x14ac:dyDescent="0.25">
      <c r="G5283" s="9" t="s">
        <v>9297</v>
      </c>
      <c r="H5283" s="14">
        <v>2</v>
      </c>
      <c r="J5283" s="9" t="s">
        <v>8995</v>
      </c>
      <c r="K5283" s="15"/>
    </row>
    <row r="5284" spans="7:11" x14ac:dyDescent="0.25">
      <c r="G5284" s="11" t="s">
        <v>4230</v>
      </c>
      <c r="H5284" s="14">
        <v>2</v>
      </c>
      <c r="J5284" s="11" t="s">
        <v>8996</v>
      </c>
      <c r="K5284" s="15"/>
    </row>
    <row r="5285" spans="7:11" x14ac:dyDescent="0.25">
      <c r="G5285" s="13" t="s">
        <v>32</v>
      </c>
      <c r="H5285" s="14">
        <v>2</v>
      </c>
      <c r="J5285" s="13" t="s">
        <v>140</v>
      </c>
      <c r="K5285" s="15"/>
    </row>
    <row r="5286" spans="7:11" x14ac:dyDescent="0.25">
      <c r="G5286" s="9" t="s">
        <v>9502</v>
      </c>
      <c r="H5286" s="14">
        <v>2</v>
      </c>
      <c r="J5286" s="9" t="s">
        <v>9598</v>
      </c>
      <c r="K5286" s="15"/>
    </row>
    <row r="5287" spans="7:11" x14ac:dyDescent="0.25">
      <c r="G5287" s="11" t="s">
        <v>8772</v>
      </c>
      <c r="H5287" s="14">
        <v>2</v>
      </c>
      <c r="J5287" s="11" t="s">
        <v>9586</v>
      </c>
      <c r="K5287" s="15"/>
    </row>
    <row r="5288" spans="7:11" x14ac:dyDescent="0.25">
      <c r="G5288" s="13" t="s">
        <v>32</v>
      </c>
      <c r="H5288" s="14">
        <v>2</v>
      </c>
      <c r="J5288" s="13" t="s">
        <v>619</v>
      </c>
      <c r="K5288" s="15"/>
    </row>
    <row r="5289" spans="7:11" x14ac:dyDescent="0.25">
      <c r="G5289" s="9" t="s">
        <v>9113</v>
      </c>
      <c r="H5289" s="14">
        <v>2</v>
      </c>
      <c r="J5289" s="9" t="s">
        <v>9309</v>
      </c>
      <c r="K5289" s="15"/>
    </row>
    <row r="5290" spans="7:11" x14ac:dyDescent="0.25">
      <c r="G5290" s="11" t="s">
        <v>2170</v>
      </c>
      <c r="H5290" s="14">
        <v>2</v>
      </c>
      <c r="J5290" s="11" t="s">
        <v>3242</v>
      </c>
      <c r="K5290" s="15"/>
    </row>
    <row r="5291" spans="7:11" x14ac:dyDescent="0.25">
      <c r="G5291" s="13" t="s">
        <v>22</v>
      </c>
      <c r="H5291" s="14">
        <v>2</v>
      </c>
      <c r="J5291" s="13" t="s">
        <v>32</v>
      </c>
      <c r="K5291" s="15"/>
    </row>
    <row r="5292" spans="7:11" x14ac:dyDescent="0.25">
      <c r="G5292" s="9" t="s">
        <v>9203</v>
      </c>
      <c r="H5292" s="14">
        <v>2</v>
      </c>
      <c r="J5292" s="9" t="s">
        <v>9441</v>
      </c>
      <c r="K5292" s="15"/>
    </row>
    <row r="5293" spans="7:11" x14ac:dyDescent="0.25">
      <c r="G5293" s="11" t="s">
        <v>3327</v>
      </c>
      <c r="H5293" s="14">
        <v>2</v>
      </c>
      <c r="J5293" s="11" t="s">
        <v>339</v>
      </c>
      <c r="K5293" s="15"/>
    </row>
    <row r="5294" spans="7:11" x14ac:dyDescent="0.25">
      <c r="G5294" s="13" t="s">
        <v>32</v>
      </c>
      <c r="H5294" s="14">
        <v>2</v>
      </c>
      <c r="J5294" s="13" t="s">
        <v>32</v>
      </c>
      <c r="K5294" s="15"/>
    </row>
    <row r="5295" spans="7:11" x14ac:dyDescent="0.25">
      <c r="G5295" s="9" t="s">
        <v>8987</v>
      </c>
      <c r="H5295" s="14">
        <v>2</v>
      </c>
      <c r="J5295" s="9" t="s">
        <v>9024</v>
      </c>
      <c r="K5295" s="15"/>
    </row>
    <row r="5296" spans="7:11" x14ac:dyDescent="0.25">
      <c r="G5296" s="11" t="s">
        <v>8985</v>
      </c>
      <c r="H5296" s="14">
        <v>2</v>
      </c>
      <c r="J5296" s="11" t="s">
        <v>26</v>
      </c>
      <c r="K5296" s="15"/>
    </row>
    <row r="5297" spans="7:11" x14ac:dyDescent="0.25">
      <c r="G5297" s="13" t="s">
        <v>126</v>
      </c>
      <c r="H5297" s="14">
        <v>2</v>
      </c>
      <c r="J5297" s="13" t="s">
        <v>22</v>
      </c>
      <c r="K5297" s="15"/>
    </row>
    <row r="5298" spans="7:11" x14ac:dyDescent="0.25">
      <c r="G5298" s="9" t="s">
        <v>9213</v>
      </c>
      <c r="H5298" s="14">
        <v>2</v>
      </c>
      <c r="J5298" s="9" t="s">
        <v>9449</v>
      </c>
      <c r="K5298" s="15"/>
    </row>
    <row r="5299" spans="7:11" x14ac:dyDescent="0.25">
      <c r="G5299" s="11" t="s">
        <v>835</v>
      </c>
      <c r="H5299" s="14">
        <v>2</v>
      </c>
      <c r="J5299" s="11" t="s">
        <v>339</v>
      </c>
      <c r="K5299" s="15"/>
    </row>
    <row r="5300" spans="7:11" x14ac:dyDescent="0.25">
      <c r="G5300" s="13" t="s">
        <v>22</v>
      </c>
      <c r="H5300" s="14">
        <v>2</v>
      </c>
      <c r="J5300" s="13" t="s">
        <v>32</v>
      </c>
      <c r="K5300" s="15"/>
    </row>
    <row r="5301" spans="7:11" x14ac:dyDescent="0.25">
      <c r="G5301" s="9" t="s">
        <v>9315</v>
      </c>
      <c r="H5301" s="14">
        <v>2</v>
      </c>
      <c r="J5301" s="9" t="s">
        <v>9085</v>
      </c>
      <c r="K5301" s="15"/>
    </row>
    <row r="5302" spans="7:11" x14ac:dyDescent="0.25">
      <c r="G5302" s="11" t="s">
        <v>524</v>
      </c>
      <c r="H5302" s="14">
        <v>2</v>
      </c>
      <c r="J5302" s="11" t="s">
        <v>835</v>
      </c>
      <c r="K5302" s="15"/>
    </row>
    <row r="5303" spans="7:11" x14ac:dyDescent="0.25">
      <c r="G5303" s="13" t="s">
        <v>22</v>
      </c>
      <c r="H5303" s="14">
        <v>2</v>
      </c>
      <c r="J5303" s="13" t="s">
        <v>22</v>
      </c>
      <c r="K5303" s="15"/>
    </row>
    <row r="5304" spans="7:11" x14ac:dyDescent="0.25">
      <c r="G5304" s="9" t="s">
        <v>9163</v>
      </c>
      <c r="H5304" s="14">
        <v>2</v>
      </c>
      <c r="J5304" s="9" t="s">
        <v>9054</v>
      </c>
      <c r="K5304" s="15"/>
    </row>
    <row r="5305" spans="7:11" x14ac:dyDescent="0.25">
      <c r="G5305" s="11" t="s">
        <v>1221</v>
      </c>
      <c r="H5305" s="14">
        <v>2</v>
      </c>
      <c r="J5305" s="11" t="s">
        <v>835</v>
      </c>
      <c r="K5305" s="15"/>
    </row>
    <row r="5306" spans="7:11" x14ac:dyDescent="0.25">
      <c r="G5306" s="13" t="s">
        <v>22</v>
      </c>
      <c r="H5306" s="14">
        <v>2</v>
      </c>
      <c r="J5306" s="13" t="s">
        <v>22</v>
      </c>
      <c r="K5306" s="15"/>
    </row>
    <row r="5307" spans="7:11" x14ac:dyDescent="0.25">
      <c r="G5307" s="9" t="s">
        <v>9317</v>
      </c>
      <c r="H5307" s="14">
        <v>2</v>
      </c>
      <c r="J5307" s="9" t="s">
        <v>8975</v>
      </c>
      <c r="K5307" s="15"/>
    </row>
    <row r="5308" spans="7:11" x14ac:dyDescent="0.25">
      <c r="G5308" s="11" t="s">
        <v>524</v>
      </c>
      <c r="H5308" s="14">
        <v>2</v>
      </c>
      <c r="J5308" s="11" t="s">
        <v>8976</v>
      </c>
      <c r="K5308" s="15"/>
    </row>
    <row r="5309" spans="7:11" x14ac:dyDescent="0.25">
      <c r="G5309" s="13" t="s">
        <v>22</v>
      </c>
      <c r="H5309" s="14">
        <v>2</v>
      </c>
      <c r="J5309" s="13" t="s">
        <v>120</v>
      </c>
      <c r="K5309" s="15"/>
    </row>
    <row r="5310" spans="7:11" x14ac:dyDescent="0.25">
      <c r="G5310" s="9" t="s">
        <v>9449</v>
      </c>
      <c r="H5310" s="14">
        <v>2</v>
      </c>
      <c r="J5310" s="9" t="s">
        <v>9467</v>
      </c>
      <c r="K5310" s="15"/>
    </row>
    <row r="5311" spans="7:11" x14ac:dyDescent="0.25">
      <c r="G5311" s="11" t="s">
        <v>339</v>
      </c>
      <c r="H5311" s="14">
        <v>2</v>
      </c>
      <c r="J5311" s="11" t="s">
        <v>2626</v>
      </c>
      <c r="K5311" s="15"/>
    </row>
    <row r="5312" spans="7:11" x14ac:dyDescent="0.25">
      <c r="G5312" s="13" t="s">
        <v>32</v>
      </c>
      <c r="H5312" s="14">
        <v>2</v>
      </c>
      <c r="J5312" s="13" t="s">
        <v>32</v>
      </c>
      <c r="K5312" s="15"/>
    </row>
    <row r="5313" spans="7:11" x14ac:dyDescent="0.25">
      <c r="G5313" s="9" t="s">
        <v>8968</v>
      </c>
      <c r="H5313" s="14">
        <v>2</v>
      </c>
      <c r="J5313" s="9" t="s">
        <v>9317</v>
      </c>
      <c r="K5313" s="15"/>
    </row>
    <row r="5314" spans="7:11" x14ac:dyDescent="0.25">
      <c r="G5314" s="11" t="s">
        <v>8969</v>
      </c>
      <c r="H5314" s="14">
        <v>2</v>
      </c>
      <c r="J5314" s="11" t="s">
        <v>524</v>
      </c>
      <c r="K5314" s="15"/>
    </row>
    <row r="5315" spans="7:11" x14ac:dyDescent="0.25">
      <c r="G5315" s="13" t="s">
        <v>140</v>
      </c>
      <c r="H5315" s="14">
        <v>2</v>
      </c>
      <c r="J5315" s="13" t="s">
        <v>22</v>
      </c>
      <c r="K5315" s="15"/>
    </row>
    <row r="5316" spans="7:11" x14ac:dyDescent="0.25">
      <c r="G5316" s="9" t="s">
        <v>9169</v>
      </c>
      <c r="H5316" s="14">
        <v>2</v>
      </c>
      <c r="J5316" s="9" t="s">
        <v>9223</v>
      </c>
      <c r="K5316" s="15"/>
    </row>
    <row r="5317" spans="7:11" x14ac:dyDescent="0.25">
      <c r="G5317" s="11" t="s">
        <v>9173</v>
      </c>
      <c r="H5317" s="14">
        <v>2</v>
      </c>
      <c r="J5317" s="11" t="s">
        <v>1786</v>
      </c>
      <c r="K5317" s="15"/>
    </row>
    <row r="5318" spans="7:11" x14ac:dyDescent="0.25">
      <c r="G5318" s="13" t="s">
        <v>32</v>
      </c>
      <c r="H5318" s="14">
        <v>2</v>
      </c>
      <c r="J5318" s="13" t="s">
        <v>32</v>
      </c>
      <c r="K5318" s="15"/>
    </row>
    <row r="5319" spans="7:11" x14ac:dyDescent="0.25">
      <c r="G5319" s="9" t="s">
        <v>9328</v>
      </c>
      <c r="H5319" s="14">
        <v>2</v>
      </c>
      <c r="J5319" s="9" t="s">
        <v>9321</v>
      </c>
      <c r="K5319" s="15"/>
    </row>
    <row r="5320" spans="7:11" x14ac:dyDescent="0.25">
      <c r="G5320" s="11" t="s">
        <v>9322</v>
      </c>
      <c r="H5320" s="14">
        <v>2</v>
      </c>
      <c r="J5320" s="11" t="s">
        <v>9322</v>
      </c>
      <c r="K5320" s="15"/>
    </row>
    <row r="5321" spans="7:11" x14ac:dyDescent="0.25">
      <c r="G5321" s="13" t="s">
        <v>32</v>
      </c>
      <c r="H5321" s="14">
        <v>2</v>
      </c>
      <c r="J5321" s="13" t="s">
        <v>32</v>
      </c>
      <c r="K5321" s="15"/>
    </row>
    <row r="5322" spans="7:11" x14ac:dyDescent="0.25">
      <c r="G5322" s="9" t="s">
        <v>9465</v>
      </c>
      <c r="H5322" s="14">
        <v>2</v>
      </c>
      <c r="J5322" s="9" t="s">
        <v>9012</v>
      </c>
      <c r="K5322" s="15"/>
    </row>
    <row r="5323" spans="7:11" x14ac:dyDescent="0.25">
      <c r="G5323" s="11" t="s">
        <v>4133</v>
      </c>
      <c r="H5323" s="14">
        <v>2</v>
      </c>
      <c r="J5323" s="11" t="s">
        <v>1817</v>
      </c>
      <c r="K5323" s="15"/>
    </row>
    <row r="5324" spans="7:11" x14ac:dyDescent="0.25">
      <c r="G5324" s="13" t="s">
        <v>32</v>
      </c>
      <c r="H5324" s="14">
        <v>2</v>
      </c>
      <c r="J5324" s="13" t="s">
        <v>32</v>
      </c>
      <c r="K5324" s="15"/>
    </row>
    <row r="5325" spans="7:11" x14ac:dyDescent="0.25">
      <c r="G5325" s="9" t="s">
        <v>9131</v>
      </c>
      <c r="H5325" s="14">
        <v>2</v>
      </c>
      <c r="J5325" s="9" t="s">
        <v>9111</v>
      </c>
      <c r="K5325" s="15"/>
    </row>
    <row r="5326" spans="7:11" x14ac:dyDescent="0.25">
      <c r="G5326" s="11" t="s">
        <v>1817</v>
      </c>
      <c r="H5326" s="14">
        <v>2</v>
      </c>
      <c r="J5326" s="11" t="s">
        <v>2170</v>
      </c>
      <c r="K5326" s="15"/>
    </row>
    <row r="5327" spans="7:11" x14ac:dyDescent="0.25">
      <c r="G5327" s="13" t="s">
        <v>22</v>
      </c>
      <c r="H5327" s="14">
        <v>2</v>
      </c>
      <c r="J5327" s="13" t="s">
        <v>22</v>
      </c>
      <c r="K5327" s="15"/>
    </row>
    <row r="5328" spans="7:11" x14ac:dyDescent="0.25">
      <c r="G5328" s="9" t="s">
        <v>9185</v>
      </c>
      <c r="H5328" s="14">
        <v>2</v>
      </c>
      <c r="J5328" s="9" t="s">
        <v>8964</v>
      </c>
      <c r="K5328" s="15"/>
    </row>
    <row r="5329" spans="7:11" x14ac:dyDescent="0.25">
      <c r="G5329" s="11" t="s">
        <v>9092</v>
      </c>
      <c r="H5329" s="14">
        <v>2</v>
      </c>
      <c r="J5329" s="11" t="s">
        <v>2484</v>
      </c>
      <c r="K5329" s="15"/>
    </row>
    <row r="5330" spans="7:11" x14ac:dyDescent="0.25">
      <c r="G5330" s="13" t="s">
        <v>140</v>
      </c>
      <c r="H5330" s="14">
        <v>2</v>
      </c>
      <c r="J5330" s="13" t="s">
        <v>126</v>
      </c>
      <c r="K5330" s="15"/>
    </row>
    <row r="5331" spans="7:11" x14ac:dyDescent="0.25">
      <c r="G5331" s="9" t="s">
        <v>9360</v>
      </c>
      <c r="H5331" s="14">
        <v>2</v>
      </c>
      <c r="J5331" s="9" t="s">
        <v>8954</v>
      </c>
      <c r="K5331" s="15"/>
    </row>
    <row r="5332" spans="7:11" x14ac:dyDescent="0.25">
      <c r="G5332" s="11" t="s">
        <v>995</v>
      </c>
      <c r="H5332" s="14">
        <v>2</v>
      </c>
      <c r="J5332" s="11" t="s">
        <v>673</v>
      </c>
      <c r="K5332" s="15"/>
    </row>
    <row r="5333" spans="7:11" x14ac:dyDescent="0.25">
      <c r="G5333" s="13" t="s">
        <v>32</v>
      </c>
      <c r="H5333" s="14">
        <v>2</v>
      </c>
      <c r="J5333" s="13" t="s">
        <v>32</v>
      </c>
      <c r="K5333" s="15"/>
    </row>
    <row r="5334" spans="7:11" x14ac:dyDescent="0.25">
      <c r="G5334" s="9" t="s">
        <v>9477</v>
      </c>
      <c r="H5334" s="14">
        <v>2</v>
      </c>
      <c r="J5334" s="9" t="s">
        <v>9500</v>
      </c>
      <c r="K5334" s="15"/>
    </row>
    <row r="5335" spans="7:11" x14ac:dyDescent="0.25">
      <c r="G5335" s="11" t="s">
        <v>680</v>
      </c>
      <c r="H5335" s="14">
        <v>2</v>
      </c>
      <c r="J5335" s="11" t="s">
        <v>8772</v>
      </c>
      <c r="K5335" s="15"/>
    </row>
    <row r="5336" spans="7:11" x14ac:dyDescent="0.25">
      <c r="G5336" s="13" t="s">
        <v>32</v>
      </c>
      <c r="H5336" s="14">
        <v>2</v>
      </c>
      <c r="J5336" s="13" t="s">
        <v>32</v>
      </c>
      <c r="K5336" s="15"/>
    </row>
    <row r="5337" spans="7:11" x14ac:dyDescent="0.25">
      <c r="G5337" s="9" t="s">
        <v>9370</v>
      </c>
      <c r="H5337" s="14">
        <v>2</v>
      </c>
      <c r="J5337" s="9" t="s">
        <v>9167</v>
      </c>
      <c r="K5337" s="15"/>
    </row>
    <row r="5338" spans="7:11" x14ac:dyDescent="0.25">
      <c r="G5338" s="11" t="s">
        <v>1626</v>
      </c>
      <c r="H5338" s="14">
        <v>2</v>
      </c>
      <c r="J5338" s="11" t="s">
        <v>438</v>
      </c>
      <c r="K5338" s="15"/>
    </row>
    <row r="5339" spans="7:11" x14ac:dyDescent="0.25">
      <c r="G5339" s="13" t="s">
        <v>32</v>
      </c>
      <c r="H5339" s="14">
        <v>2</v>
      </c>
      <c r="J5339" s="13" t="s">
        <v>22</v>
      </c>
      <c r="K5339" s="15"/>
    </row>
    <row r="5340" spans="7:11" x14ac:dyDescent="0.25">
      <c r="G5340" s="9" t="s">
        <v>9060</v>
      </c>
      <c r="H5340" s="14">
        <v>2</v>
      </c>
      <c r="J5340" s="9" t="s">
        <v>9508</v>
      </c>
      <c r="K5340" s="15"/>
    </row>
    <row r="5341" spans="7:11" x14ac:dyDescent="0.25">
      <c r="G5341" s="11" t="s">
        <v>835</v>
      </c>
      <c r="H5341" s="14">
        <v>2</v>
      </c>
      <c r="J5341" s="11" t="s">
        <v>8772</v>
      </c>
      <c r="K5341" s="15"/>
    </row>
    <row r="5342" spans="7:11" x14ac:dyDescent="0.25">
      <c r="G5342" s="13" t="s">
        <v>22</v>
      </c>
      <c r="H5342" s="14">
        <v>2</v>
      </c>
      <c r="J5342" s="13" t="s">
        <v>32</v>
      </c>
      <c r="K5342" s="15"/>
    </row>
    <row r="5343" spans="7:11" x14ac:dyDescent="0.25">
      <c r="G5343" s="9" t="s">
        <v>9374</v>
      </c>
      <c r="H5343" s="14">
        <v>2</v>
      </c>
      <c r="J5343" s="9" t="s">
        <v>9330</v>
      </c>
      <c r="K5343" s="15"/>
    </row>
    <row r="5344" spans="7:11" x14ac:dyDescent="0.25">
      <c r="G5344" s="11" t="s">
        <v>1626</v>
      </c>
      <c r="H5344" s="14">
        <v>2</v>
      </c>
      <c r="J5344" s="11" t="s">
        <v>8677</v>
      </c>
      <c r="K5344" s="15"/>
    </row>
    <row r="5345" spans="7:11" x14ac:dyDescent="0.25">
      <c r="G5345" s="13" t="s">
        <v>32</v>
      </c>
      <c r="H5345" s="14">
        <v>2</v>
      </c>
      <c r="J5345" s="13" t="s">
        <v>32</v>
      </c>
      <c r="K5345" s="15"/>
    </row>
    <row r="5346" spans="7:11" x14ac:dyDescent="0.25">
      <c r="G5346" s="9" t="s">
        <v>9002</v>
      </c>
      <c r="H5346" s="14">
        <v>2</v>
      </c>
      <c r="J5346" s="9" t="s">
        <v>9516</v>
      </c>
      <c r="K5346" s="15"/>
    </row>
    <row r="5347" spans="7:11" x14ac:dyDescent="0.25">
      <c r="G5347" s="11" t="s">
        <v>6811</v>
      </c>
      <c r="H5347" s="14">
        <v>2</v>
      </c>
      <c r="J5347" s="11" t="s">
        <v>9517</v>
      </c>
      <c r="K5347" s="15"/>
    </row>
    <row r="5348" spans="7:11" x14ac:dyDescent="0.25">
      <c r="G5348" s="13" t="s">
        <v>32</v>
      </c>
      <c r="H5348" s="14">
        <v>2</v>
      </c>
      <c r="J5348" s="13" t="s">
        <v>619</v>
      </c>
      <c r="K5348" s="15"/>
    </row>
    <row r="5349" spans="7:11" x14ac:dyDescent="0.25">
      <c r="G5349" s="9" t="s">
        <v>9389</v>
      </c>
      <c r="H5349" s="14">
        <v>2</v>
      </c>
      <c r="J5349" s="9" t="s">
        <v>9332</v>
      </c>
      <c r="K5349" s="15"/>
    </row>
    <row r="5350" spans="7:11" x14ac:dyDescent="0.25">
      <c r="G5350" s="11" t="s">
        <v>835</v>
      </c>
      <c r="H5350" s="14">
        <v>2</v>
      </c>
      <c r="J5350" s="11" t="s">
        <v>8772</v>
      </c>
      <c r="K5350" s="15"/>
    </row>
    <row r="5351" spans="7:11" x14ac:dyDescent="0.25">
      <c r="G5351" s="13" t="s">
        <v>32</v>
      </c>
      <c r="H5351" s="14">
        <v>2</v>
      </c>
      <c r="J5351" s="13" t="s">
        <v>32</v>
      </c>
      <c r="K5351" s="15"/>
    </row>
    <row r="5352" spans="7:11" x14ac:dyDescent="0.25">
      <c r="G5352" s="9" t="s">
        <v>9500</v>
      </c>
      <c r="H5352" s="14">
        <v>2</v>
      </c>
      <c r="J5352" s="9" t="s">
        <v>9135</v>
      </c>
      <c r="K5352" s="15"/>
    </row>
    <row r="5353" spans="7:11" x14ac:dyDescent="0.25">
      <c r="G5353" s="11" t="s">
        <v>8772</v>
      </c>
      <c r="H5353" s="14">
        <v>2</v>
      </c>
      <c r="J5353" s="11" t="s">
        <v>4133</v>
      </c>
      <c r="K5353" s="15"/>
    </row>
    <row r="5354" spans="7:11" x14ac:dyDescent="0.25">
      <c r="G5354" s="13" t="s">
        <v>32</v>
      </c>
      <c r="H5354" s="14">
        <v>2</v>
      </c>
      <c r="J5354" s="13" t="s">
        <v>32</v>
      </c>
      <c r="K5354" s="15"/>
    </row>
    <row r="5355" spans="7:11" x14ac:dyDescent="0.25">
      <c r="G5355" s="9" t="s">
        <v>9393</v>
      </c>
      <c r="H5355" s="14">
        <v>2</v>
      </c>
      <c r="J5355" s="9" t="s">
        <v>9336</v>
      </c>
      <c r="K5355" s="15"/>
    </row>
    <row r="5356" spans="7:11" x14ac:dyDescent="0.25">
      <c r="G5356" s="11" t="s">
        <v>918</v>
      </c>
      <c r="H5356" s="14">
        <v>2</v>
      </c>
      <c r="J5356" s="11" t="s">
        <v>8772</v>
      </c>
      <c r="K5356" s="15"/>
    </row>
    <row r="5357" spans="7:11" x14ac:dyDescent="0.25">
      <c r="G5357" s="13" t="s">
        <v>22</v>
      </c>
      <c r="H5357" s="14">
        <v>2</v>
      </c>
      <c r="J5357" s="13" t="s">
        <v>32</v>
      </c>
      <c r="K5357" s="15"/>
    </row>
    <row r="5358" spans="7:11" x14ac:dyDescent="0.25">
      <c r="G5358" s="9" t="s">
        <v>9504</v>
      </c>
      <c r="H5358" s="14">
        <v>2</v>
      </c>
      <c r="J5358" s="9" t="s">
        <v>9533</v>
      </c>
      <c r="K5358" s="15"/>
    </row>
    <row r="5359" spans="7:11" x14ac:dyDescent="0.25">
      <c r="G5359" s="11" t="s">
        <v>8772</v>
      </c>
      <c r="H5359" s="14">
        <v>2</v>
      </c>
      <c r="J5359" s="11" t="s">
        <v>9517</v>
      </c>
      <c r="K5359" s="15"/>
    </row>
    <row r="5360" spans="7:11" x14ac:dyDescent="0.25">
      <c r="G5360" s="13" t="s">
        <v>32</v>
      </c>
      <c r="H5360" s="14">
        <v>2</v>
      </c>
      <c r="J5360" s="13" t="s">
        <v>619</v>
      </c>
      <c r="K5360" s="15"/>
    </row>
    <row r="5361" spans="7:11" x14ac:dyDescent="0.25">
      <c r="G5361" s="9" t="s">
        <v>9149</v>
      </c>
      <c r="H5361" s="14">
        <v>2</v>
      </c>
      <c r="J5361" s="9" t="s">
        <v>9169</v>
      </c>
      <c r="K5361" s="15"/>
    </row>
    <row r="5362" spans="7:11" x14ac:dyDescent="0.25">
      <c r="G5362" s="11" t="s">
        <v>750</v>
      </c>
      <c r="H5362" s="14">
        <v>2</v>
      </c>
      <c r="J5362" s="11" t="s">
        <v>9173</v>
      </c>
      <c r="K5362" s="15"/>
    </row>
    <row r="5363" spans="7:11" x14ac:dyDescent="0.25">
      <c r="G5363" s="13" t="s">
        <v>32</v>
      </c>
      <c r="H5363" s="14">
        <v>2</v>
      </c>
      <c r="J5363" s="13" t="s">
        <v>32</v>
      </c>
      <c r="K5363" s="15"/>
    </row>
    <row r="5364" spans="7:11" x14ac:dyDescent="0.25">
      <c r="G5364" s="9" t="s">
        <v>9066</v>
      </c>
      <c r="H5364" s="14">
        <v>2</v>
      </c>
      <c r="J5364" s="9" t="s">
        <v>9545</v>
      </c>
      <c r="K5364" s="15"/>
    </row>
    <row r="5365" spans="7:11" x14ac:dyDescent="0.25">
      <c r="G5365" s="11" t="s">
        <v>835</v>
      </c>
      <c r="H5365" s="14">
        <v>2</v>
      </c>
      <c r="J5365" s="11" t="s">
        <v>394</v>
      </c>
      <c r="K5365" s="15"/>
    </row>
    <row r="5366" spans="7:11" x14ac:dyDescent="0.25">
      <c r="G5366" s="13" t="s">
        <v>22</v>
      </c>
      <c r="H5366" s="14">
        <v>2</v>
      </c>
      <c r="J5366" s="13" t="s">
        <v>79</v>
      </c>
      <c r="K5366" s="15"/>
    </row>
    <row r="5367" spans="7:11" x14ac:dyDescent="0.25">
      <c r="G5367" s="9" t="s">
        <v>9403</v>
      </c>
      <c r="H5367" s="14">
        <v>2</v>
      </c>
      <c r="J5367" s="9" t="s">
        <v>9340</v>
      </c>
      <c r="K5367" s="15"/>
    </row>
    <row r="5368" spans="7:11" x14ac:dyDescent="0.25">
      <c r="G5368" s="11" t="s">
        <v>4230</v>
      </c>
      <c r="H5368" s="14">
        <v>2</v>
      </c>
      <c r="J5368" s="11" t="s">
        <v>8772</v>
      </c>
      <c r="K5368" s="15"/>
    </row>
    <row r="5369" spans="7:11" x14ac:dyDescent="0.25">
      <c r="G5369" s="13" t="s">
        <v>22</v>
      </c>
      <c r="H5369" s="14">
        <v>2</v>
      </c>
      <c r="J5369" s="13" t="s">
        <v>32</v>
      </c>
      <c r="K5369" s="15"/>
    </row>
    <row r="5370" spans="7:11" x14ac:dyDescent="0.25">
      <c r="G5370" s="9" t="s">
        <v>9555</v>
      </c>
      <c r="H5370" s="14">
        <v>2</v>
      </c>
      <c r="J5370" s="9" t="s">
        <v>9553</v>
      </c>
      <c r="K5370" s="15"/>
    </row>
    <row r="5371" spans="7:11" x14ac:dyDescent="0.25">
      <c r="G5371" s="11" t="s">
        <v>1284</v>
      </c>
      <c r="H5371" s="14">
        <v>2</v>
      </c>
      <c r="J5371" s="11" t="s">
        <v>1284</v>
      </c>
      <c r="K5371" s="15"/>
    </row>
    <row r="5372" spans="7:11" x14ac:dyDescent="0.25">
      <c r="G5372" s="13" t="s">
        <v>32</v>
      </c>
      <c r="H5372" s="14">
        <v>2</v>
      </c>
      <c r="J5372" s="13" t="s">
        <v>32</v>
      </c>
      <c r="K5372" s="15"/>
    </row>
    <row r="5373" spans="7:11" x14ac:dyDescent="0.25">
      <c r="G5373" s="9" t="s">
        <v>9409</v>
      </c>
      <c r="H5373" s="14">
        <v>2</v>
      </c>
      <c r="J5373" s="9" t="s">
        <v>9176</v>
      </c>
      <c r="K5373" s="15"/>
    </row>
    <row r="5374" spans="7:11" x14ac:dyDescent="0.25">
      <c r="G5374" s="11" t="s">
        <v>835</v>
      </c>
      <c r="H5374" s="14">
        <v>2</v>
      </c>
      <c r="J5374" s="11" t="s">
        <v>9092</v>
      </c>
      <c r="K5374" s="15"/>
    </row>
    <row r="5375" spans="7:11" x14ac:dyDescent="0.25">
      <c r="G5375" s="13" t="s">
        <v>22</v>
      </c>
      <c r="H5375" s="14">
        <v>2</v>
      </c>
      <c r="J5375" s="13" t="s">
        <v>140</v>
      </c>
      <c r="K5375" s="15"/>
    </row>
    <row r="5376" spans="7:11" x14ac:dyDescent="0.25">
      <c r="G5376" s="9" t="s">
        <v>9211</v>
      </c>
      <c r="H5376" s="14">
        <v>2</v>
      </c>
      <c r="J5376" s="9" t="s">
        <v>9561</v>
      </c>
      <c r="K5376" s="15"/>
    </row>
    <row r="5377" spans="7:11" x14ac:dyDescent="0.25">
      <c r="G5377" s="11" t="s">
        <v>3327</v>
      </c>
      <c r="H5377" s="14">
        <v>2</v>
      </c>
      <c r="J5377" s="11" t="s">
        <v>1284</v>
      </c>
      <c r="K5377" s="15"/>
    </row>
    <row r="5378" spans="7:11" x14ac:dyDescent="0.25">
      <c r="G5378" s="13" t="s">
        <v>32</v>
      </c>
      <c r="H5378" s="14">
        <v>2</v>
      </c>
      <c r="J5378" s="13" t="s">
        <v>32</v>
      </c>
      <c r="K5378" s="15"/>
    </row>
    <row r="5379" spans="7:11" x14ac:dyDescent="0.25">
      <c r="G5379" s="9" t="s">
        <v>9241</v>
      </c>
      <c r="H5379" s="14">
        <v>2</v>
      </c>
      <c r="J5379" s="9" t="s">
        <v>9070</v>
      </c>
      <c r="K5379" s="15"/>
    </row>
    <row r="5380" spans="7:11" x14ac:dyDescent="0.25">
      <c r="G5380" s="11" t="s">
        <v>3327</v>
      </c>
      <c r="H5380" s="14">
        <v>2</v>
      </c>
      <c r="J5380" s="11" t="s">
        <v>835</v>
      </c>
      <c r="K5380" s="15"/>
    </row>
    <row r="5381" spans="7:11" x14ac:dyDescent="0.25">
      <c r="G5381" s="13" t="s">
        <v>32</v>
      </c>
      <c r="H5381" s="14">
        <v>2</v>
      </c>
      <c r="J5381" s="13" t="s">
        <v>22</v>
      </c>
      <c r="K5381" s="15"/>
    </row>
    <row r="5382" spans="7:11" x14ac:dyDescent="0.25">
      <c r="G5382" s="9" t="s">
        <v>9215</v>
      </c>
      <c r="H5382" s="14">
        <v>2</v>
      </c>
      <c r="J5382" s="9" t="s">
        <v>9263</v>
      </c>
      <c r="K5382" s="15"/>
    </row>
    <row r="5383" spans="7:11" x14ac:dyDescent="0.25">
      <c r="G5383" s="11" t="s">
        <v>3327</v>
      </c>
      <c r="H5383" s="14">
        <v>2</v>
      </c>
      <c r="J5383" s="11" t="s">
        <v>380</v>
      </c>
      <c r="K5383" s="15"/>
    </row>
    <row r="5384" spans="7:11" x14ac:dyDescent="0.25">
      <c r="G5384" s="13" t="s">
        <v>32</v>
      </c>
      <c r="H5384" s="14">
        <v>2</v>
      </c>
      <c r="J5384" s="13" t="s">
        <v>79</v>
      </c>
      <c r="K5384" s="15"/>
    </row>
    <row r="5385" spans="7:11" x14ac:dyDescent="0.25">
      <c r="G5385" s="9" t="s">
        <v>9157</v>
      </c>
      <c r="H5385" s="14">
        <v>2</v>
      </c>
      <c r="J5385" s="9" t="s">
        <v>9348</v>
      </c>
      <c r="K5385" s="15"/>
    </row>
    <row r="5386" spans="7:11" x14ac:dyDescent="0.25">
      <c r="G5386" s="11" t="s">
        <v>1221</v>
      </c>
      <c r="H5386" s="14">
        <v>2</v>
      </c>
      <c r="J5386" s="11" t="s">
        <v>8772</v>
      </c>
      <c r="K5386" s="15"/>
    </row>
    <row r="5387" spans="7:11" x14ac:dyDescent="0.25">
      <c r="G5387" s="13" t="s">
        <v>22</v>
      </c>
      <c r="H5387" s="14">
        <v>2</v>
      </c>
      <c r="J5387" s="13" t="s">
        <v>32</v>
      </c>
      <c r="K5387" s="15"/>
    </row>
    <row r="5388" spans="7:11" x14ac:dyDescent="0.25">
      <c r="G5388" s="9" t="s">
        <v>9221</v>
      </c>
      <c r="H5388" s="14">
        <v>2</v>
      </c>
      <c r="J5388" s="9" t="s">
        <v>9265</v>
      </c>
      <c r="K5388" s="15"/>
    </row>
    <row r="5389" spans="7:11" x14ac:dyDescent="0.25">
      <c r="G5389" s="11" t="s">
        <v>1786</v>
      </c>
      <c r="H5389" s="14">
        <v>2</v>
      </c>
      <c r="J5389" s="11" t="s">
        <v>1567</v>
      </c>
      <c r="K5389" s="15"/>
    </row>
    <row r="5390" spans="7:11" x14ac:dyDescent="0.25">
      <c r="G5390" s="13" t="s">
        <v>32</v>
      </c>
      <c r="H5390" s="14">
        <v>2</v>
      </c>
      <c r="J5390" s="13" t="s">
        <v>22</v>
      </c>
      <c r="K5390" s="15"/>
    </row>
    <row r="5391" spans="7:11" x14ac:dyDescent="0.25">
      <c r="G5391" s="9" t="s">
        <v>8973</v>
      </c>
      <c r="H5391" s="14">
        <v>2</v>
      </c>
      <c r="J5391" s="9" t="s">
        <v>9350</v>
      </c>
      <c r="K5391" s="15"/>
    </row>
    <row r="5392" spans="7:11" x14ac:dyDescent="0.25">
      <c r="G5392" s="11" t="s">
        <v>871</v>
      </c>
      <c r="H5392" s="14">
        <v>2</v>
      </c>
      <c r="J5392" s="11" t="s">
        <v>782</v>
      </c>
      <c r="K5392" s="15"/>
    </row>
    <row r="5393" spans="7:11" x14ac:dyDescent="0.25">
      <c r="G5393" s="13" t="s">
        <v>32</v>
      </c>
      <c r="H5393" s="14">
        <v>2</v>
      </c>
      <c r="J5393" s="13" t="s">
        <v>32</v>
      </c>
      <c r="K5393" s="15"/>
    </row>
    <row r="5394" spans="7:11" x14ac:dyDescent="0.25">
      <c r="G5394" s="9" t="s">
        <v>9608</v>
      </c>
      <c r="H5394" s="14">
        <v>2</v>
      </c>
      <c r="J5394" s="9" t="s">
        <v>9267</v>
      </c>
      <c r="K5394" s="15"/>
    </row>
    <row r="5395" spans="7:11" x14ac:dyDescent="0.25">
      <c r="G5395" s="11" t="s">
        <v>438</v>
      </c>
      <c r="H5395" s="14">
        <v>2</v>
      </c>
      <c r="J5395" s="11" t="s">
        <v>1567</v>
      </c>
      <c r="K5395" s="15"/>
    </row>
    <row r="5396" spans="7:11" x14ac:dyDescent="0.25">
      <c r="G5396" s="13" t="s">
        <v>32</v>
      </c>
      <c r="H5396" s="14">
        <v>2</v>
      </c>
      <c r="J5396" s="13" t="s">
        <v>22</v>
      </c>
      <c r="K5396" s="15"/>
    </row>
    <row r="5397" spans="7:11" x14ac:dyDescent="0.25">
      <c r="G5397" s="9" t="s">
        <v>8808</v>
      </c>
      <c r="H5397" s="14">
        <v>2</v>
      </c>
      <c r="J5397" s="9" t="s">
        <v>9352</v>
      </c>
      <c r="K5397" s="15"/>
    </row>
    <row r="5398" spans="7:11" x14ac:dyDescent="0.25">
      <c r="G5398" s="11" t="s">
        <v>1103</v>
      </c>
      <c r="H5398" s="14">
        <v>2</v>
      </c>
      <c r="J5398" s="11" t="s">
        <v>782</v>
      </c>
      <c r="K5398" s="15"/>
    </row>
    <row r="5399" spans="7:11" x14ac:dyDescent="0.25">
      <c r="G5399" s="13" t="s">
        <v>619</v>
      </c>
      <c r="H5399" s="14">
        <v>2</v>
      </c>
      <c r="J5399" s="13" t="s">
        <v>32</v>
      </c>
      <c r="K5399" s="15"/>
    </row>
    <row r="5400" spans="7:11" x14ac:dyDescent="0.25">
      <c r="G5400" s="9" t="s">
        <v>8597</v>
      </c>
      <c r="H5400" s="14">
        <v>2</v>
      </c>
      <c r="J5400" s="9" t="s">
        <v>9603</v>
      </c>
      <c r="K5400" s="15"/>
    </row>
    <row r="5401" spans="7:11" x14ac:dyDescent="0.25">
      <c r="G5401" s="11" t="s">
        <v>2170</v>
      </c>
      <c r="H5401" s="14">
        <v>2</v>
      </c>
      <c r="J5401" s="11" t="s">
        <v>2645</v>
      </c>
      <c r="K5401" s="15"/>
    </row>
    <row r="5402" spans="7:11" x14ac:dyDescent="0.25">
      <c r="G5402" s="13" t="s">
        <v>120</v>
      </c>
      <c r="H5402" s="14">
        <v>2</v>
      </c>
      <c r="J5402" s="13" t="s">
        <v>126</v>
      </c>
      <c r="K5402" s="15"/>
    </row>
    <row r="5403" spans="7:11" x14ac:dyDescent="0.25">
      <c r="G5403" s="9" t="s">
        <v>8581</v>
      </c>
      <c r="H5403" s="14">
        <v>2</v>
      </c>
      <c r="J5403" s="9" t="s">
        <v>9354</v>
      </c>
      <c r="K5403" s="15"/>
    </row>
    <row r="5404" spans="7:11" x14ac:dyDescent="0.25">
      <c r="G5404" s="11" t="s">
        <v>1907</v>
      </c>
      <c r="H5404" s="14">
        <v>2</v>
      </c>
      <c r="J5404" s="11" t="s">
        <v>178</v>
      </c>
      <c r="K5404" s="15"/>
    </row>
    <row r="5405" spans="7:11" x14ac:dyDescent="0.25">
      <c r="G5405" s="13" t="s">
        <v>22</v>
      </c>
      <c r="H5405" s="14">
        <v>2</v>
      </c>
      <c r="J5405" s="13" t="s">
        <v>32</v>
      </c>
      <c r="K5405" s="15"/>
    </row>
    <row r="5406" spans="7:11" x14ac:dyDescent="0.25">
      <c r="G5406" s="9" t="s">
        <v>8380</v>
      </c>
      <c r="H5406" s="14">
        <v>2</v>
      </c>
      <c r="J5406" s="9" t="s">
        <v>9068</v>
      </c>
      <c r="K5406" s="15"/>
    </row>
    <row r="5407" spans="7:11" x14ac:dyDescent="0.25">
      <c r="G5407" s="11" t="s">
        <v>902</v>
      </c>
      <c r="H5407" s="14">
        <v>2</v>
      </c>
      <c r="J5407" s="11" t="s">
        <v>835</v>
      </c>
      <c r="K5407" s="15"/>
    </row>
    <row r="5408" spans="7:11" x14ac:dyDescent="0.25">
      <c r="G5408" s="13" t="s">
        <v>126</v>
      </c>
      <c r="H5408" s="14">
        <v>2</v>
      </c>
      <c r="J5408" s="13" t="s">
        <v>22</v>
      </c>
      <c r="K5408" s="15"/>
    </row>
    <row r="5409" spans="7:11" x14ac:dyDescent="0.25">
      <c r="G5409" s="9" t="s">
        <v>8784</v>
      </c>
      <c r="H5409" s="14">
        <v>2</v>
      </c>
      <c r="J5409" s="9" t="s">
        <v>9356</v>
      </c>
      <c r="K5409" s="15"/>
    </row>
    <row r="5410" spans="7:11" x14ac:dyDescent="0.25">
      <c r="G5410" s="11" t="s">
        <v>8772</v>
      </c>
      <c r="H5410" s="14">
        <v>2</v>
      </c>
      <c r="J5410" s="11" t="s">
        <v>8674</v>
      </c>
      <c r="K5410" s="15"/>
    </row>
    <row r="5411" spans="7:11" x14ac:dyDescent="0.25">
      <c r="G5411" s="13" t="s">
        <v>32</v>
      </c>
      <c r="H5411" s="14">
        <v>2</v>
      </c>
      <c r="J5411" s="13" t="s">
        <v>32</v>
      </c>
      <c r="K5411" s="15"/>
    </row>
    <row r="5412" spans="7:11" x14ac:dyDescent="0.25">
      <c r="G5412" s="9" t="s">
        <v>8473</v>
      </c>
      <c r="H5412" s="14">
        <v>2</v>
      </c>
      <c r="J5412" s="9" t="s">
        <v>9443</v>
      </c>
      <c r="K5412" s="15"/>
    </row>
    <row r="5413" spans="7:11" x14ac:dyDescent="0.25">
      <c r="G5413" s="11" t="s">
        <v>4024</v>
      </c>
      <c r="H5413" s="14">
        <v>2</v>
      </c>
      <c r="J5413" s="11" t="s">
        <v>339</v>
      </c>
      <c r="K5413" s="15"/>
    </row>
    <row r="5414" spans="7:11" x14ac:dyDescent="0.25">
      <c r="G5414" s="13" t="s">
        <v>126</v>
      </c>
      <c r="H5414" s="14">
        <v>2</v>
      </c>
      <c r="J5414" s="13" t="s">
        <v>32</v>
      </c>
      <c r="K5414" s="15"/>
    </row>
    <row r="5415" spans="7:11" x14ac:dyDescent="0.25">
      <c r="G5415" s="9" t="s">
        <v>8838</v>
      </c>
      <c r="H5415" s="14">
        <v>2</v>
      </c>
      <c r="J5415" s="9" t="s">
        <v>9113</v>
      </c>
      <c r="K5415" s="15"/>
    </row>
    <row r="5416" spans="7:11" x14ac:dyDescent="0.25">
      <c r="G5416" s="11" t="s">
        <v>427</v>
      </c>
      <c r="H5416" s="14">
        <v>2</v>
      </c>
      <c r="J5416" s="11" t="s">
        <v>2170</v>
      </c>
      <c r="K5416" s="15"/>
    </row>
    <row r="5417" spans="7:11" x14ac:dyDescent="0.25">
      <c r="G5417" s="13" t="s">
        <v>120</v>
      </c>
      <c r="H5417" s="14">
        <v>2</v>
      </c>
      <c r="J5417" s="13" t="s">
        <v>22</v>
      </c>
      <c r="K5417" s="15"/>
    </row>
    <row r="5418" spans="7:11" x14ac:dyDescent="0.25">
      <c r="G5418" s="9" t="s">
        <v>8384</v>
      </c>
      <c r="H5418" s="14">
        <v>2</v>
      </c>
      <c r="J5418" s="9" t="s">
        <v>9447</v>
      </c>
      <c r="K5418" s="15"/>
    </row>
    <row r="5419" spans="7:11" x14ac:dyDescent="0.25">
      <c r="G5419" s="11" t="s">
        <v>167</v>
      </c>
      <c r="H5419" s="14">
        <v>2</v>
      </c>
      <c r="J5419" s="11" t="s">
        <v>339</v>
      </c>
      <c r="K5419" s="15"/>
    </row>
    <row r="5420" spans="7:11" x14ac:dyDescent="0.25">
      <c r="G5420" s="13" t="s">
        <v>22</v>
      </c>
      <c r="H5420" s="14">
        <v>2</v>
      </c>
      <c r="J5420" s="13" t="s">
        <v>32</v>
      </c>
      <c r="K5420" s="15"/>
    </row>
    <row r="5421" spans="7:11" x14ac:dyDescent="0.25">
      <c r="G5421" s="9" t="s">
        <v>8874</v>
      </c>
      <c r="H5421" s="14">
        <v>2</v>
      </c>
      <c r="J5421" s="9" t="s">
        <v>9360</v>
      </c>
      <c r="K5421" s="15"/>
    </row>
    <row r="5422" spans="7:11" x14ac:dyDescent="0.25">
      <c r="G5422" s="11" t="s">
        <v>90</v>
      </c>
      <c r="H5422" s="14">
        <v>2</v>
      </c>
      <c r="J5422" s="11" t="s">
        <v>995</v>
      </c>
      <c r="K5422" s="15"/>
    </row>
    <row r="5423" spans="7:11" x14ac:dyDescent="0.25">
      <c r="G5423" s="13" t="s">
        <v>22</v>
      </c>
      <c r="H5423" s="14">
        <v>2</v>
      </c>
      <c r="J5423" s="13" t="s">
        <v>32</v>
      </c>
      <c r="K5423" s="15"/>
    </row>
    <row r="5424" spans="7:11" x14ac:dyDescent="0.25">
      <c r="G5424" s="9" t="s">
        <v>8651</v>
      </c>
      <c r="H5424" s="14">
        <v>2</v>
      </c>
      <c r="J5424" s="9" t="s">
        <v>9217</v>
      </c>
      <c r="K5424" s="15">
        <v>0</v>
      </c>
    </row>
    <row r="5425" spans="7:11" x14ac:dyDescent="0.25">
      <c r="G5425" s="11" t="s">
        <v>50</v>
      </c>
      <c r="H5425" s="14">
        <v>2</v>
      </c>
      <c r="J5425" s="11" t="s">
        <v>1786</v>
      </c>
      <c r="K5425" s="15">
        <v>0</v>
      </c>
    </row>
    <row r="5426" spans="7:11" x14ac:dyDescent="0.25">
      <c r="G5426" s="13" t="s">
        <v>126</v>
      </c>
      <c r="H5426" s="14">
        <v>2</v>
      </c>
      <c r="J5426" s="13" t="s">
        <v>32</v>
      </c>
      <c r="K5426" s="15">
        <v>0</v>
      </c>
    </row>
    <row r="5427" spans="7:11" x14ac:dyDescent="0.25">
      <c r="G5427" s="9" t="s">
        <v>8924</v>
      </c>
      <c r="H5427" s="14">
        <v>2</v>
      </c>
      <c r="J5427" s="9" t="s">
        <v>9180</v>
      </c>
      <c r="K5427" s="15"/>
    </row>
    <row r="5428" spans="7:11" x14ac:dyDescent="0.25">
      <c r="G5428" s="11" t="s">
        <v>8925</v>
      </c>
      <c r="H5428" s="14">
        <v>2</v>
      </c>
      <c r="J5428" s="11" t="s">
        <v>9092</v>
      </c>
      <c r="K5428" s="15"/>
    </row>
    <row r="5429" spans="7:11" x14ac:dyDescent="0.25">
      <c r="G5429" s="13" t="s">
        <v>126</v>
      </c>
      <c r="H5429" s="14">
        <v>2</v>
      </c>
      <c r="J5429" s="13" t="s">
        <v>126</v>
      </c>
      <c r="K5429" s="15"/>
    </row>
    <row r="5430" spans="7:11" x14ac:dyDescent="0.25">
      <c r="G5430" s="9" t="s">
        <v>8500</v>
      </c>
      <c r="H5430" s="14">
        <v>2</v>
      </c>
      <c r="J5430" s="9" t="s">
        <v>9455</v>
      </c>
      <c r="K5430" s="15"/>
    </row>
    <row r="5431" spans="7:11" x14ac:dyDescent="0.25">
      <c r="G5431" s="11" t="s">
        <v>1817</v>
      </c>
      <c r="H5431" s="14">
        <v>2</v>
      </c>
      <c r="J5431" s="11" t="s">
        <v>2351</v>
      </c>
      <c r="K5431" s="15"/>
    </row>
    <row r="5432" spans="7:11" x14ac:dyDescent="0.25">
      <c r="G5432" s="13" t="s">
        <v>32</v>
      </c>
      <c r="H5432" s="14">
        <v>2</v>
      </c>
      <c r="J5432" s="13" t="s">
        <v>22</v>
      </c>
      <c r="K5432" s="15"/>
    </row>
    <row r="5433" spans="7:11" x14ac:dyDescent="0.25">
      <c r="G5433" s="9" t="s">
        <v>8555</v>
      </c>
      <c r="H5433" s="14">
        <v>2</v>
      </c>
      <c r="J5433" s="9" t="s">
        <v>9364</v>
      </c>
      <c r="K5433" s="15"/>
    </row>
    <row r="5434" spans="7:11" x14ac:dyDescent="0.25">
      <c r="G5434" s="11" t="s">
        <v>50</v>
      </c>
      <c r="H5434" s="14">
        <v>2</v>
      </c>
      <c r="J5434" s="11" t="s">
        <v>1626</v>
      </c>
      <c r="K5434" s="15"/>
    </row>
    <row r="5435" spans="7:11" x14ac:dyDescent="0.25">
      <c r="G5435" s="13" t="s">
        <v>32</v>
      </c>
      <c r="H5435" s="14">
        <v>2</v>
      </c>
      <c r="J5435" s="13" t="s">
        <v>32</v>
      </c>
      <c r="K5435" s="15"/>
    </row>
    <row r="5436" spans="7:11" x14ac:dyDescent="0.25">
      <c r="G5436" s="9" t="s">
        <v>8679</v>
      </c>
      <c r="H5436" s="14">
        <v>2</v>
      </c>
      <c r="J5436" s="9" t="s">
        <v>9461</v>
      </c>
      <c r="K5436" s="15"/>
    </row>
    <row r="5437" spans="7:11" x14ac:dyDescent="0.25">
      <c r="G5437" s="11" t="s">
        <v>3562</v>
      </c>
      <c r="H5437" s="14">
        <v>2</v>
      </c>
      <c r="J5437" s="11" t="s">
        <v>167</v>
      </c>
      <c r="K5437" s="15"/>
    </row>
    <row r="5438" spans="7:11" x14ac:dyDescent="0.25">
      <c r="G5438" s="13" t="s">
        <v>120</v>
      </c>
      <c r="H5438" s="14">
        <v>2</v>
      </c>
      <c r="J5438" s="13" t="s">
        <v>22</v>
      </c>
      <c r="K5438" s="15"/>
    </row>
    <row r="5439" spans="7:11" x14ac:dyDescent="0.25">
      <c r="G5439" s="9" t="s">
        <v>8569</v>
      </c>
      <c r="H5439" s="14">
        <v>2</v>
      </c>
      <c r="J5439" s="9" t="s">
        <v>9366</v>
      </c>
      <c r="K5439" s="15"/>
    </row>
    <row r="5440" spans="7:11" x14ac:dyDescent="0.25">
      <c r="G5440" s="11" t="s">
        <v>733</v>
      </c>
      <c r="H5440" s="14">
        <v>2</v>
      </c>
      <c r="J5440" s="11" t="s">
        <v>1626</v>
      </c>
      <c r="K5440" s="15"/>
    </row>
    <row r="5441" spans="7:11" x14ac:dyDescent="0.25">
      <c r="G5441" s="13" t="s">
        <v>22</v>
      </c>
      <c r="H5441" s="14">
        <v>2</v>
      </c>
      <c r="J5441" s="13" t="s">
        <v>32</v>
      </c>
      <c r="K5441" s="15"/>
    </row>
    <row r="5442" spans="7:11" x14ac:dyDescent="0.25">
      <c r="G5442" s="9" t="s">
        <v>8509</v>
      </c>
      <c r="H5442" s="14">
        <v>2</v>
      </c>
      <c r="J5442" s="9" t="s">
        <v>9221</v>
      </c>
      <c r="K5442" s="15"/>
    </row>
    <row r="5443" spans="7:11" x14ac:dyDescent="0.25">
      <c r="G5443" s="11" t="s">
        <v>2455</v>
      </c>
      <c r="H5443" s="14">
        <v>2</v>
      </c>
      <c r="J5443" s="11" t="s">
        <v>1786</v>
      </c>
      <c r="K5443" s="15"/>
    </row>
    <row r="5444" spans="7:11" x14ac:dyDescent="0.25">
      <c r="G5444" s="13" t="s">
        <v>126</v>
      </c>
      <c r="H5444" s="14">
        <v>2</v>
      </c>
      <c r="J5444" s="13" t="s">
        <v>32</v>
      </c>
      <c r="K5444" s="15"/>
    </row>
    <row r="5445" spans="7:11" x14ac:dyDescent="0.25">
      <c r="G5445" s="9" t="s">
        <v>8852</v>
      </c>
      <c r="H5445" s="14">
        <v>2</v>
      </c>
      <c r="J5445" s="9" t="s">
        <v>9368</v>
      </c>
      <c r="K5445" s="15"/>
    </row>
    <row r="5446" spans="7:11" x14ac:dyDescent="0.25">
      <c r="G5446" s="11" t="s">
        <v>427</v>
      </c>
      <c r="H5446" s="14">
        <v>2</v>
      </c>
      <c r="J5446" s="11" t="s">
        <v>1626</v>
      </c>
      <c r="K5446" s="15"/>
    </row>
    <row r="5447" spans="7:11" x14ac:dyDescent="0.25">
      <c r="G5447" s="13" t="s">
        <v>120</v>
      </c>
      <c r="H5447" s="14">
        <v>2</v>
      </c>
      <c r="J5447" s="13" t="s">
        <v>32</v>
      </c>
      <c r="K5447" s="15"/>
    </row>
    <row r="5448" spans="7:11" x14ac:dyDescent="0.25">
      <c r="G5448" s="9" t="s">
        <v>8691</v>
      </c>
      <c r="H5448" s="14">
        <v>2</v>
      </c>
      <c r="J5448" s="9" t="s">
        <v>9469</v>
      </c>
      <c r="K5448" s="15"/>
    </row>
    <row r="5449" spans="7:11" x14ac:dyDescent="0.25">
      <c r="G5449" s="11" t="s">
        <v>1209</v>
      </c>
      <c r="H5449" s="14">
        <v>2</v>
      </c>
      <c r="J5449" s="11" t="s">
        <v>2626</v>
      </c>
      <c r="K5449" s="15"/>
    </row>
    <row r="5450" spans="7:11" x14ac:dyDescent="0.25">
      <c r="G5450" s="13" t="s">
        <v>126</v>
      </c>
      <c r="H5450" s="14">
        <v>2</v>
      </c>
      <c r="J5450" s="13" t="s">
        <v>32</v>
      </c>
      <c r="K5450" s="15"/>
    </row>
    <row r="5451" spans="7:11" x14ac:dyDescent="0.25">
      <c r="G5451" s="9" t="s">
        <v>8868</v>
      </c>
      <c r="H5451" s="14">
        <v>2</v>
      </c>
      <c r="J5451" s="9" t="s">
        <v>9370</v>
      </c>
      <c r="K5451" s="15"/>
    </row>
    <row r="5452" spans="7:11" x14ac:dyDescent="0.25">
      <c r="G5452" s="11" t="s">
        <v>8490</v>
      </c>
      <c r="H5452" s="14">
        <v>2</v>
      </c>
      <c r="J5452" s="11" t="s">
        <v>1626</v>
      </c>
      <c r="K5452" s="15"/>
    </row>
    <row r="5453" spans="7:11" x14ac:dyDescent="0.25">
      <c r="G5453" s="13" t="s">
        <v>22</v>
      </c>
      <c r="H5453" s="14">
        <v>2</v>
      </c>
      <c r="J5453" s="13" t="s">
        <v>32</v>
      </c>
      <c r="K5453" s="15"/>
    </row>
    <row r="5454" spans="7:11" x14ac:dyDescent="0.25">
      <c r="G5454" s="9" t="s">
        <v>8705</v>
      </c>
      <c r="H5454" s="14">
        <v>2</v>
      </c>
      <c r="J5454" s="9" t="s">
        <v>9473</v>
      </c>
      <c r="K5454" s="15"/>
    </row>
    <row r="5455" spans="7:11" x14ac:dyDescent="0.25">
      <c r="G5455" s="11" t="s">
        <v>2484</v>
      </c>
      <c r="H5455" s="14">
        <v>2</v>
      </c>
      <c r="J5455" s="11" t="s">
        <v>2626</v>
      </c>
      <c r="K5455" s="15"/>
    </row>
    <row r="5456" spans="7:11" x14ac:dyDescent="0.25">
      <c r="G5456" s="13" t="s">
        <v>126</v>
      </c>
      <c r="H5456" s="14">
        <v>2</v>
      </c>
      <c r="J5456" s="13" t="s">
        <v>32</v>
      </c>
      <c r="K5456" s="15"/>
    </row>
    <row r="5457" spans="7:11" x14ac:dyDescent="0.25">
      <c r="G5457" s="9" t="s">
        <v>8892</v>
      </c>
      <c r="H5457" s="14">
        <v>2</v>
      </c>
      <c r="J5457" s="9" t="s">
        <v>9182</v>
      </c>
      <c r="K5457" s="15"/>
    </row>
    <row r="5458" spans="7:11" x14ac:dyDescent="0.25">
      <c r="G5458" s="11" t="s">
        <v>902</v>
      </c>
      <c r="H5458" s="14">
        <v>2</v>
      </c>
      <c r="J5458" s="11" t="s">
        <v>9092</v>
      </c>
      <c r="K5458" s="15"/>
    </row>
    <row r="5459" spans="7:11" x14ac:dyDescent="0.25">
      <c r="G5459" s="13" t="s">
        <v>32</v>
      </c>
      <c r="H5459" s="14">
        <v>2</v>
      </c>
      <c r="J5459" s="13" t="s">
        <v>32</v>
      </c>
      <c r="K5459" s="15"/>
    </row>
    <row r="5460" spans="7:11" x14ac:dyDescent="0.25">
      <c r="G5460" s="9" t="s">
        <v>8511</v>
      </c>
      <c r="H5460" s="14">
        <v>2</v>
      </c>
      <c r="J5460" s="9" t="s">
        <v>9225</v>
      </c>
      <c r="K5460" s="15"/>
    </row>
    <row r="5461" spans="7:11" x14ac:dyDescent="0.25">
      <c r="G5461" s="11" t="s">
        <v>2455</v>
      </c>
      <c r="H5461" s="14">
        <v>2</v>
      </c>
      <c r="J5461" s="11" t="s">
        <v>1786</v>
      </c>
      <c r="K5461" s="15"/>
    </row>
    <row r="5462" spans="7:11" x14ac:dyDescent="0.25">
      <c r="G5462" s="13" t="s">
        <v>126</v>
      </c>
      <c r="H5462" s="14">
        <v>2</v>
      </c>
      <c r="J5462" s="13" t="s">
        <v>32</v>
      </c>
      <c r="K5462" s="15"/>
    </row>
    <row r="5463" spans="7:11" x14ac:dyDescent="0.25">
      <c r="G5463" s="9" t="s">
        <v>8908</v>
      </c>
      <c r="H5463" s="14">
        <v>2</v>
      </c>
      <c r="J5463" s="9" t="s">
        <v>8987</v>
      </c>
      <c r="K5463" s="15"/>
    </row>
    <row r="5464" spans="7:11" x14ac:dyDescent="0.25">
      <c r="G5464" s="11" t="s">
        <v>3242</v>
      </c>
      <c r="H5464" s="14">
        <v>2</v>
      </c>
      <c r="J5464" s="11" t="s">
        <v>8985</v>
      </c>
      <c r="K5464" s="15"/>
    </row>
    <row r="5465" spans="7:11" x14ac:dyDescent="0.25">
      <c r="G5465" s="13" t="s">
        <v>22</v>
      </c>
      <c r="H5465" s="14">
        <v>2</v>
      </c>
      <c r="J5465" s="13" t="s">
        <v>126</v>
      </c>
      <c r="K5465" s="15"/>
    </row>
    <row r="5466" spans="7:11" x14ac:dyDescent="0.25">
      <c r="G5466" s="9" t="s">
        <v>8709</v>
      </c>
      <c r="H5466" s="14">
        <v>2</v>
      </c>
      <c r="J5466" s="9" t="s">
        <v>9010</v>
      </c>
      <c r="K5466" s="15"/>
    </row>
    <row r="5467" spans="7:11" x14ac:dyDescent="0.25">
      <c r="G5467" s="11" t="s">
        <v>2455</v>
      </c>
      <c r="H5467" s="14">
        <v>2</v>
      </c>
      <c r="J5467" s="11" t="s">
        <v>1817</v>
      </c>
      <c r="K5467" s="15"/>
    </row>
    <row r="5468" spans="7:11" x14ac:dyDescent="0.25">
      <c r="G5468" s="13" t="s">
        <v>126</v>
      </c>
      <c r="H5468" s="14">
        <v>2</v>
      </c>
      <c r="J5468" s="13" t="s">
        <v>126</v>
      </c>
      <c r="K5468" s="15"/>
    </row>
    <row r="5469" spans="7:11" x14ac:dyDescent="0.25">
      <c r="G5469" s="9" t="s">
        <v>8328</v>
      </c>
      <c r="H5469" s="14">
        <v>2</v>
      </c>
      <c r="J5469" s="9" t="s">
        <v>9376</v>
      </c>
      <c r="K5469" s="15"/>
    </row>
    <row r="5470" spans="7:11" x14ac:dyDescent="0.25">
      <c r="G5470" s="11" t="s">
        <v>2250</v>
      </c>
      <c r="H5470" s="14">
        <v>2</v>
      </c>
      <c r="J5470" s="11" t="s">
        <v>1626</v>
      </c>
      <c r="K5470" s="15"/>
    </row>
    <row r="5471" spans="7:11" x14ac:dyDescent="0.25">
      <c r="G5471" s="13" t="s">
        <v>126</v>
      </c>
      <c r="H5471" s="14">
        <v>2</v>
      </c>
      <c r="J5471" s="13" t="s">
        <v>32</v>
      </c>
      <c r="K5471" s="15"/>
    </row>
    <row r="5472" spans="7:11" x14ac:dyDescent="0.25">
      <c r="G5472" s="9" t="s">
        <v>8730</v>
      </c>
      <c r="H5472" s="14">
        <v>2</v>
      </c>
      <c r="J5472" s="9" t="s">
        <v>9485</v>
      </c>
      <c r="K5472" s="15"/>
    </row>
    <row r="5473" spans="7:11" x14ac:dyDescent="0.25">
      <c r="G5473" s="11" t="s">
        <v>394</v>
      </c>
      <c r="H5473" s="14">
        <v>2</v>
      </c>
      <c r="J5473" s="11" t="s">
        <v>1786</v>
      </c>
      <c r="K5473" s="15"/>
    </row>
    <row r="5474" spans="7:11" x14ac:dyDescent="0.25">
      <c r="G5474" s="13" t="s">
        <v>79</v>
      </c>
      <c r="H5474" s="14">
        <v>2</v>
      </c>
      <c r="J5474" s="13" t="s">
        <v>22</v>
      </c>
      <c r="K5474" s="15"/>
    </row>
    <row r="5475" spans="7:11" x14ac:dyDescent="0.25">
      <c r="G5475" s="9" t="s">
        <v>8788</v>
      </c>
      <c r="H5475" s="14">
        <v>2</v>
      </c>
      <c r="J5475" s="9" t="s">
        <v>9089</v>
      </c>
      <c r="K5475" s="15"/>
    </row>
    <row r="5476" spans="7:11" x14ac:dyDescent="0.25">
      <c r="G5476" s="11" t="s">
        <v>8772</v>
      </c>
      <c r="H5476" s="14">
        <v>2</v>
      </c>
      <c r="J5476" s="11" t="s">
        <v>835</v>
      </c>
      <c r="K5476" s="15"/>
    </row>
    <row r="5477" spans="7:11" x14ac:dyDescent="0.25">
      <c r="G5477" s="13" t="s">
        <v>32</v>
      </c>
      <c r="H5477" s="14">
        <v>2</v>
      </c>
      <c r="J5477" s="13" t="s">
        <v>22</v>
      </c>
      <c r="K5477" s="15"/>
    </row>
    <row r="5478" spans="7:11" x14ac:dyDescent="0.25">
      <c r="G5478" s="9" t="s">
        <v>8280</v>
      </c>
      <c r="H5478" s="14">
        <v>2</v>
      </c>
      <c r="J5478" s="9" t="s">
        <v>9489</v>
      </c>
      <c r="K5478" s="15">
        <v>0</v>
      </c>
    </row>
    <row r="5479" spans="7:11" x14ac:dyDescent="0.25">
      <c r="G5479" s="11" t="s">
        <v>3078</v>
      </c>
      <c r="H5479" s="14">
        <v>2</v>
      </c>
      <c r="J5479" s="11" t="s">
        <v>3078</v>
      </c>
      <c r="K5479" s="15">
        <v>0</v>
      </c>
    </row>
    <row r="5480" spans="7:11" x14ac:dyDescent="0.25">
      <c r="G5480" s="13" t="s">
        <v>22</v>
      </c>
      <c r="H5480" s="14">
        <v>2</v>
      </c>
      <c r="J5480" s="13" t="s">
        <v>22</v>
      </c>
      <c r="K5480" s="15">
        <v>0</v>
      </c>
    </row>
    <row r="5481" spans="7:11" x14ac:dyDescent="0.25">
      <c r="G5481" s="9" t="s">
        <v>8800</v>
      </c>
      <c r="H5481" s="14">
        <v>2</v>
      </c>
      <c r="J5481" s="9" t="s">
        <v>9380</v>
      </c>
      <c r="K5481" s="15"/>
    </row>
    <row r="5482" spans="7:11" x14ac:dyDescent="0.25">
      <c r="G5482" s="11" t="s">
        <v>1103</v>
      </c>
      <c r="H5482" s="14">
        <v>2</v>
      </c>
      <c r="J5482" s="11" t="s">
        <v>9381</v>
      </c>
      <c r="K5482" s="15"/>
    </row>
    <row r="5483" spans="7:11" x14ac:dyDescent="0.25">
      <c r="G5483" s="13" t="s">
        <v>619</v>
      </c>
      <c r="H5483" s="14">
        <v>2</v>
      </c>
      <c r="J5483" s="13" t="s">
        <v>64</v>
      </c>
      <c r="K5483" s="15"/>
    </row>
    <row r="5484" spans="7:11" x14ac:dyDescent="0.25">
      <c r="G5484" s="9" t="s">
        <v>8525</v>
      </c>
      <c r="H5484" s="14">
        <v>2</v>
      </c>
      <c r="J5484" s="9" t="s">
        <v>9493</v>
      </c>
      <c r="K5484" s="15"/>
    </row>
    <row r="5485" spans="7:11" x14ac:dyDescent="0.25">
      <c r="G5485" s="11" t="s">
        <v>4829</v>
      </c>
      <c r="H5485" s="14">
        <v>2</v>
      </c>
      <c r="J5485" s="11" t="s">
        <v>9494</v>
      </c>
      <c r="K5485" s="15"/>
    </row>
    <row r="5486" spans="7:11" x14ac:dyDescent="0.25">
      <c r="G5486" s="13" t="s">
        <v>32</v>
      </c>
      <c r="H5486" s="14">
        <v>2</v>
      </c>
      <c r="J5486" s="13" t="s">
        <v>22</v>
      </c>
      <c r="K5486" s="15"/>
    </row>
    <row r="5487" spans="7:11" x14ac:dyDescent="0.25">
      <c r="G5487" s="9" t="s">
        <v>8567</v>
      </c>
      <c r="H5487" s="14">
        <v>2</v>
      </c>
      <c r="J5487" s="9" t="s">
        <v>9036</v>
      </c>
      <c r="K5487" s="15"/>
    </row>
    <row r="5488" spans="7:11" x14ac:dyDescent="0.25">
      <c r="G5488" s="11" t="s">
        <v>733</v>
      </c>
      <c r="H5488" s="14">
        <v>2</v>
      </c>
      <c r="J5488" s="11" t="s">
        <v>3162</v>
      </c>
      <c r="K5488" s="15"/>
    </row>
    <row r="5489" spans="7:11" x14ac:dyDescent="0.25">
      <c r="G5489" s="13" t="s">
        <v>22</v>
      </c>
      <c r="H5489" s="14">
        <v>2</v>
      </c>
      <c r="J5489" s="13" t="s">
        <v>32</v>
      </c>
      <c r="K5489" s="15"/>
    </row>
    <row r="5490" spans="7:11" x14ac:dyDescent="0.25">
      <c r="G5490" s="9" t="s">
        <v>8282</v>
      </c>
      <c r="H5490" s="14">
        <v>2</v>
      </c>
      <c r="J5490" s="9" t="s">
        <v>9498</v>
      </c>
      <c r="K5490" s="15"/>
    </row>
    <row r="5491" spans="7:11" x14ac:dyDescent="0.25">
      <c r="G5491" s="11" t="s">
        <v>2250</v>
      </c>
      <c r="H5491" s="14">
        <v>2</v>
      </c>
      <c r="J5491" s="11" t="s">
        <v>8772</v>
      </c>
      <c r="K5491" s="15"/>
    </row>
    <row r="5492" spans="7:11" x14ac:dyDescent="0.25">
      <c r="G5492" s="13" t="s">
        <v>126</v>
      </c>
      <c r="H5492" s="14">
        <v>2</v>
      </c>
      <c r="J5492" s="13" t="s">
        <v>32</v>
      </c>
      <c r="K5492" s="15"/>
    </row>
    <row r="5493" spans="7:11" x14ac:dyDescent="0.25">
      <c r="G5493" s="9" t="s">
        <v>8834</v>
      </c>
      <c r="H5493" s="14">
        <v>2</v>
      </c>
      <c r="J5493" s="9" t="s">
        <v>9189</v>
      </c>
      <c r="K5493" s="15"/>
    </row>
    <row r="5494" spans="7:11" x14ac:dyDescent="0.25">
      <c r="G5494" s="11" t="s">
        <v>1284</v>
      </c>
      <c r="H5494" s="14">
        <v>2</v>
      </c>
      <c r="J5494" s="11" t="s">
        <v>9092</v>
      </c>
      <c r="K5494" s="15"/>
    </row>
    <row r="5495" spans="7:11" x14ac:dyDescent="0.25">
      <c r="G5495" s="13" t="s">
        <v>32</v>
      </c>
      <c r="H5495" s="14">
        <v>2</v>
      </c>
      <c r="J5495" s="13" t="s">
        <v>140</v>
      </c>
      <c r="K5495" s="15"/>
    </row>
    <row r="5496" spans="7:11" x14ac:dyDescent="0.25">
      <c r="G5496" s="9" t="s">
        <v>8738</v>
      </c>
      <c r="H5496" s="14">
        <v>2</v>
      </c>
      <c r="J5496" s="9" t="s">
        <v>9502</v>
      </c>
      <c r="K5496" s="15"/>
    </row>
    <row r="5497" spans="7:11" x14ac:dyDescent="0.25">
      <c r="G5497" s="11" t="s">
        <v>4133</v>
      </c>
      <c r="H5497" s="14">
        <v>2</v>
      </c>
      <c r="J5497" s="11" t="s">
        <v>8772</v>
      </c>
      <c r="K5497" s="15"/>
    </row>
    <row r="5498" spans="7:11" x14ac:dyDescent="0.25">
      <c r="G5498" s="13" t="s">
        <v>32</v>
      </c>
      <c r="H5498" s="14">
        <v>2</v>
      </c>
      <c r="J5498" s="13" t="s">
        <v>32</v>
      </c>
      <c r="K5498" s="15"/>
    </row>
    <row r="5499" spans="7:11" x14ac:dyDescent="0.25">
      <c r="G5499" s="9" t="s">
        <v>8447</v>
      </c>
      <c r="H5499" s="14">
        <v>2</v>
      </c>
      <c r="J5499" s="9" t="s">
        <v>9191</v>
      </c>
      <c r="K5499" s="15"/>
    </row>
    <row r="5500" spans="7:11" x14ac:dyDescent="0.25">
      <c r="G5500" s="11" t="s">
        <v>35</v>
      </c>
      <c r="H5500" s="14">
        <v>2</v>
      </c>
      <c r="J5500" s="11" t="s">
        <v>3162</v>
      </c>
      <c r="K5500" s="15"/>
    </row>
    <row r="5501" spans="7:11" x14ac:dyDescent="0.25">
      <c r="G5501" s="13" t="s">
        <v>126</v>
      </c>
      <c r="H5501" s="14">
        <v>2</v>
      </c>
      <c r="J5501" s="13" t="s">
        <v>32</v>
      </c>
      <c r="K5501" s="15"/>
    </row>
    <row r="5502" spans="7:11" x14ac:dyDescent="0.25">
      <c r="G5502" s="9" t="s">
        <v>8346</v>
      </c>
      <c r="H5502" s="14">
        <v>2</v>
      </c>
      <c r="J5502" s="9" t="s">
        <v>9237</v>
      </c>
      <c r="K5502" s="15"/>
    </row>
    <row r="5503" spans="7:11" x14ac:dyDescent="0.25">
      <c r="G5503" s="11" t="s">
        <v>2250</v>
      </c>
      <c r="H5503" s="14">
        <v>2</v>
      </c>
      <c r="J5503" s="11" t="s">
        <v>971</v>
      </c>
      <c r="K5503" s="15"/>
    </row>
    <row r="5504" spans="7:11" x14ac:dyDescent="0.25">
      <c r="G5504" s="13" t="s">
        <v>126</v>
      </c>
      <c r="H5504" s="14">
        <v>2</v>
      </c>
      <c r="J5504" s="13" t="s">
        <v>32</v>
      </c>
      <c r="K5504" s="15"/>
    </row>
    <row r="5505" spans="7:11" x14ac:dyDescent="0.25">
      <c r="G5505" s="9" t="s">
        <v>8854</v>
      </c>
      <c r="H5505" s="14">
        <v>2</v>
      </c>
      <c r="J5505" s="9" t="s">
        <v>9389</v>
      </c>
      <c r="K5505" s="15">
        <v>0</v>
      </c>
    </row>
    <row r="5506" spans="7:11" x14ac:dyDescent="0.25">
      <c r="G5506" s="11" t="s">
        <v>427</v>
      </c>
      <c r="H5506" s="14">
        <v>2</v>
      </c>
      <c r="J5506" s="11" t="s">
        <v>835</v>
      </c>
      <c r="K5506" s="15">
        <v>0</v>
      </c>
    </row>
    <row r="5507" spans="7:11" x14ac:dyDescent="0.25">
      <c r="G5507" s="13" t="s">
        <v>120</v>
      </c>
      <c r="H5507" s="14">
        <v>2</v>
      </c>
      <c r="J5507" s="13" t="s">
        <v>32</v>
      </c>
      <c r="K5507" s="15">
        <v>0</v>
      </c>
    </row>
    <row r="5508" spans="7:11" x14ac:dyDescent="0.25">
      <c r="G5508" s="9" t="s">
        <v>8348</v>
      </c>
      <c r="H5508" s="14">
        <v>2</v>
      </c>
      <c r="J5508" s="9" t="s">
        <v>9510</v>
      </c>
      <c r="K5508" s="15"/>
    </row>
    <row r="5509" spans="7:11" x14ac:dyDescent="0.25">
      <c r="G5509" s="11" t="s">
        <v>2250</v>
      </c>
      <c r="H5509" s="14">
        <v>2</v>
      </c>
      <c r="J5509" s="11" t="s">
        <v>3068</v>
      </c>
      <c r="K5509" s="15"/>
    </row>
    <row r="5510" spans="7:11" x14ac:dyDescent="0.25">
      <c r="G5510" s="13" t="s">
        <v>126</v>
      </c>
      <c r="H5510" s="14">
        <v>2</v>
      </c>
      <c r="J5510" s="13" t="s">
        <v>22</v>
      </c>
      <c r="K5510" s="15"/>
    </row>
    <row r="5511" spans="7:11" x14ac:dyDescent="0.25">
      <c r="G5511" s="9" t="s">
        <v>8866</v>
      </c>
      <c r="H5511" s="14">
        <v>2</v>
      </c>
      <c r="J5511" s="9" t="s">
        <v>9119</v>
      </c>
      <c r="K5511" s="15"/>
    </row>
    <row r="5512" spans="7:11" x14ac:dyDescent="0.25">
      <c r="G5512" s="11" t="s">
        <v>4024</v>
      </c>
      <c r="H5512" s="14">
        <v>2</v>
      </c>
      <c r="J5512" s="11" t="s">
        <v>2170</v>
      </c>
      <c r="K5512" s="15"/>
    </row>
    <row r="5513" spans="7:11" x14ac:dyDescent="0.25">
      <c r="G5513" s="13" t="s">
        <v>120</v>
      </c>
      <c r="H5513" s="14">
        <v>2</v>
      </c>
      <c r="J5513" s="13" t="s">
        <v>22</v>
      </c>
      <c r="K5513" s="15"/>
    </row>
    <row r="5514" spans="7:11" x14ac:dyDescent="0.25">
      <c r="G5514" s="9" t="s">
        <v>8750</v>
      </c>
      <c r="H5514" s="14">
        <v>2</v>
      </c>
      <c r="J5514" s="9" t="s">
        <v>9133</v>
      </c>
      <c r="K5514" s="15"/>
    </row>
    <row r="5515" spans="7:11" x14ac:dyDescent="0.25">
      <c r="G5515" s="11" t="s">
        <v>4133</v>
      </c>
      <c r="H5515" s="14">
        <v>2</v>
      </c>
      <c r="J5515" s="11" t="s">
        <v>4133</v>
      </c>
      <c r="K5515" s="15"/>
    </row>
    <row r="5516" spans="7:11" x14ac:dyDescent="0.25">
      <c r="G5516" s="13" t="s">
        <v>32</v>
      </c>
      <c r="H5516" s="14">
        <v>2</v>
      </c>
      <c r="J5516" s="13" t="s">
        <v>32</v>
      </c>
      <c r="K5516" s="15"/>
    </row>
    <row r="5517" spans="7:11" x14ac:dyDescent="0.25">
      <c r="G5517" s="9" t="s">
        <v>8872</v>
      </c>
      <c r="H5517" s="14">
        <v>2</v>
      </c>
      <c r="J5517" s="9" t="s">
        <v>9393</v>
      </c>
      <c r="K5517" s="15"/>
    </row>
    <row r="5518" spans="7:11" x14ac:dyDescent="0.25">
      <c r="G5518" s="11" t="s">
        <v>90</v>
      </c>
      <c r="H5518" s="14">
        <v>2</v>
      </c>
      <c r="J5518" s="11" t="s">
        <v>918</v>
      </c>
      <c r="K5518" s="15"/>
    </row>
    <row r="5519" spans="7:11" x14ac:dyDescent="0.25">
      <c r="G5519" s="13" t="s">
        <v>22</v>
      </c>
      <c r="H5519" s="14">
        <v>2</v>
      </c>
      <c r="J5519" s="13" t="s">
        <v>22</v>
      </c>
      <c r="K5519" s="15"/>
    </row>
    <row r="5520" spans="7:11" x14ac:dyDescent="0.25">
      <c r="G5520" s="9" t="s">
        <v>8754</v>
      </c>
      <c r="H5520" s="14">
        <v>2</v>
      </c>
      <c r="J5520" s="9" t="s">
        <v>9519</v>
      </c>
      <c r="K5520" s="15"/>
    </row>
    <row r="5521" spans="7:11" x14ac:dyDescent="0.25">
      <c r="G5521" s="11" t="s">
        <v>2412</v>
      </c>
      <c r="H5521" s="14">
        <v>2</v>
      </c>
      <c r="J5521" s="11" t="s">
        <v>9517</v>
      </c>
      <c r="K5521" s="15"/>
    </row>
    <row r="5522" spans="7:11" x14ac:dyDescent="0.25">
      <c r="G5522" s="13" t="s">
        <v>79</v>
      </c>
      <c r="H5522" s="14">
        <v>2</v>
      </c>
      <c r="J5522" s="13" t="s">
        <v>619</v>
      </c>
      <c r="K5522" s="15"/>
    </row>
    <row r="5523" spans="7:11" x14ac:dyDescent="0.25">
      <c r="G5523" s="9" t="s">
        <v>8367</v>
      </c>
      <c r="H5523" s="14">
        <v>2</v>
      </c>
      <c r="J5523" s="9" t="s">
        <v>9195</v>
      </c>
      <c r="K5523" s="15"/>
    </row>
    <row r="5524" spans="7:11" x14ac:dyDescent="0.25">
      <c r="G5524" s="11" t="s">
        <v>1591</v>
      </c>
      <c r="H5524" s="14">
        <v>2</v>
      </c>
      <c r="J5524" s="11" t="s">
        <v>4230</v>
      </c>
      <c r="K5524" s="15"/>
    </row>
    <row r="5525" spans="7:11" x14ac:dyDescent="0.25">
      <c r="G5525" s="13" t="s">
        <v>32</v>
      </c>
      <c r="H5525" s="14">
        <v>2</v>
      </c>
      <c r="J5525" s="13" t="s">
        <v>22</v>
      </c>
      <c r="K5525" s="15"/>
    </row>
    <row r="5526" spans="7:11" x14ac:dyDescent="0.25">
      <c r="G5526" s="9" t="s">
        <v>8322</v>
      </c>
      <c r="H5526" s="14">
        <v>2</v>
      </c>
      <c r="J5526" s="9" t="s">
        <v>9245</v>
      </c>
      <c r="K5526" s="15"/>
    </row>
    <row r="5527" spans="7:11" x14ac:dyDescent="0.25">
      <c r="G5527" s="11" t="s">
        <v>2494</v>
      </c>
      <c r="H5527" s="14">
        <v>2</v>
      </c>
      <c r="J5527" s="11" t="s">
        <v>3327</v>
      </c>
      <c r="K5527" s="15"/>
    </row>
    <row r="5528" spans="7:11" x14ac:dyDescent="0.25">
      <c r="G5528" s="13" t="s">
        <v>126</v>
      </c>
      <c r="H5528" s="14">
        <v>2</v>
      </c>
      <c r="J5528" s="13" t="s">
        <v>32</v>
      </c>
      <c r="K5528" s="15"/>
    </row>
    <row r="5529" spans="7:11" x14ac:dyDescent="0.25">
      <c r="G5529" s="9" t="s">
        <v>8894</v>
      </c>
      <c r="H5529" s="14">
        <v>2</v>
      </c>
      <c r="J5529" s="9" t="s">
        <v>9397</v>
      </c>
      <c r="K5529" s="15"/>
    </row>
    <row r="5530" spans="7:11" x14ac:dyDescent="0.25">
      <c r="G5530" s="11" t="s">
        <v>902</v>
      </c>
      <c r="H5530" s="14">
        <v>2</v>
      </c>
      <c r="J5530" s="11" t="s">
        <v>1919</v>
      </c>
      <c r="K5530" s="15"/>
    </row>
    <row r="5531" spans="7:11" x14ac:dyDescent="0.25">
      <c r="G5531" s="13" t="s">
        <v>32</v>
      </c>
      <c r="H5531" s="14">
        <v>2</v>
      </c>
      <c r="J5531" s="13" t="s">
        <v>22</v>
      </c>
      <c r="K5531" s="15"/>
    </row>
    <row r="5532" spans="7:11" x14ac:dyDescent="0.25">
      <c r="G5532" s="9" t="s">
        <v>8290</v>
      </c>
      <c r="H5532" s="14">
        <v>2</v>
      </c>
      <c r="J5532" s="9" t="s">
        <v>9249</v>
      </c>
      <c r="K5532" s="15"/>
    </row>
    <row r="5533" spans="7:11" x14ac:dyDescent="0.25">
      <c r="G5533" s="11" t="s">
        <v>2250</v>
      </c>
      <c r="H5533" s="14">
        <v>2</v>
      </c>
      <c r="J5533" s="11" t="s">
        <v>3327</v>
      </c>
      <c r="K5533" s="15"/>
    </row>
    <row r="5534" spans="7:11" x14ac:dyDescent="0.25">
      <c r="G5534" s="13" t="s">
        <v>126</v>
      </c>
      <c r="H5534" s="14">
        <v>2</v>
      </c>
      <c r="J5534" s="13" t="s">
        <v>32</v>
      </c>
      <c r="K5534" s="15"/>
    </row>
    <row r="5535" spans="7:11" x14ac:dyDescent="0.25">
      <c r="G5535" s="9" t="s">
        <v>8457</v>
      </c>
      <c r="H5535" s="14">
        <v>2</v>
      </c>
      <c r="J5535" s="9" t="s">
        <v>9197</v>
      </c>
      <c r="K5535" s="15"/>
    </row>
    <row r="5536" spans="7:11" x14ac:dyDescent="0.25">
      <c r="G5536" s="11" t="s">
        <v>902</v>
      </c>
      <c r="H5536" s="14">
        <v>2</v>
      </c>
      <c r="J5536" s="11" t="s">
        <v>3327</v>
      </c>
      <c r="K5536" s="15"/>
    </row>
    <row r="5537" spans="7:11" x14ac:dyDescent="0.25">
      <c r="G5537" s="13" t="s">
        <v>120</v>
      </c>
      <c r="H5537" s="14">
        <v>2</v>
      </c>
      <c r="J5537" s="13" t="s">
        <v>32</v>
      </c>
      <c r="K5537" s="15"/>
    </row>
    <row r="5538" spans="7:11" x14ac:dyDescent="0.25">
      <c r="G5538" s="9" t="s">
        <v>8356</v>
      </c>
      <c r="H5538" s="14">
        <v>2</v>
      </c>
      <c r="J5538" s="9" t="s">
        <v>9253</v>
      </c>
      <c r="K5538" s="15"/>
    </row>
    <row r="5539" spans="7:11" x14ac:dyDescent="0.25">
      <c r="G5539" s="11" t="s">
        <v>1591</v>
      </c>
      <c r="H5539" s="14">
        <v>2</v>
      </c>
      <c r="J5539" s="11" t="s">
        <v>178</v>
      </c>
      <c r="K5539" s="15"/>
    </row>
    <row r="5540" spans="7:11" x14ac:dyDescent="0.25">
      <c r="G5540" s="13" t="s">
        <v>32</v>
      </c>
      <c r="H5540" s="14">
        <v>2</v>
      </c>
      <c r="J5540" s="13" t="s">
        <v>32</v>
      </c>
      <c r="K5540" s="15"/>
    </row>
    <row r="5541" spans="7:11" x14ac:dyDescent="0.25">
      <c r="G5541" s="9" t="s">
        <v>8605</v>
      </c>
      <c r="H5541" s="14">
        <v>2</v>
      </c>
      <c r="J5541" s="9" t="s">
        <v>9044</v>
      </c>
      <c r="K5541" s="15"/>
    </row>
    <row r="5542" spans="7:11" x14ac:dyDescent="0.25">
      <c r="G5542" s="11" t="s">
        <v>1354</v>
      </c>
      <c r="H5542" s="14">
        <v>2</v>
      </c>
      <c r="J5542" s="11" t="s">
        <v>3162</v>
      </c>
      <c r="K5542" s="15"/>
    </row>
    <row r="5543" spans="7:11" x14ac:dyDescent="0.25">
      <c r="G5543" s="13" t="s">
        <v>32</v>
      </c>
      <c r="H5543" s="14">
        <v>2</v>
      </c>
      <c r="J5543" s="13" t="s">
        <v>32</v>
      </c>
      <c r="K5543" s="15"/>
    </row>
    <row r="5544" spans="7:11" x14ac:dyDescent="0.25">
      <c r="G5544" s="9" t="s">
        <v>8948</v>
      </c>
      <c r="H5544" s="14">
        <v>2</v>
      </c>
      <c r="J5544" s="9" t="s">
        <v>9137</v>
      </c>
      <c r="K5544" s="15"/>
    </row>
    <row r="5545" spans="7:11" x14ac:dyDescent="0.25">
      <c r="G5545" s="11" t="s">
        <v>918</v>
      </c>
      <c r="H5545" s="14">
        <v>2</v>
      </c>
      <c r="J5545" s="11" t="s">
        <v>178</v>
      </c>
      <c r="K5545" s="15"/>
    </row>
    <row r="5546" spans="7:11" x14ac:dyDescent="0.25">
      <c r="G5546" s="13" t="s">
        <v>22</v>
      </c>
      <c r="H5546" s="14">
        <v>2</v>
      </c>
      <c r="J5546" s="13" t="s">
        <v>32</v>
      </c>
      <c r="K5546" s="15"/>
    </row>
    <row r="5547" spans="7:11" x14ac:dyDescent="0.25">
      <c r="G5547" s="9" t="s">
        <v>8613</v>
      </c>
      <c r="H5547" s="14">
        <v>2</v>
      </c>
      <c r="J5547" s="9" t="s">
        <v>9199</v>
      </c>
      <c r="K5547" s="15"/>
    </row>
    <row r="5548" spans="7:11" x14ac:dyDescent="0.25">
      <c r="G5548" s="11" t="s">
        <v>2170</v>
      </c>
      <c r="H5548" s="14">
        <v>2</v>
      </c>
      <c r="J5548" s="11" t="s">
        <v>3327</v>
      </c>
      <c r="K5548" s="15"/>
    </row>
    <row r="5549" spans="7:11" x14ac:dyDescent="0.25">
      <c r="G5549" s="13" t="s">
        <v>120</v>
      </c>
      <c r="H5549" s="14">
        <v>2</v>
      </c>
      <c r="J5549" s="13" t="s">
        <v>32</v>
      </c>
      <c r="K5549" s="15"/>
    </row>
    <row r="5550" spans="7:11" x14ac:dyDescent="0.25">
      <c r="G5550" s="9" t="s">
        <v>8776</v>
      </c>
      <c r="H5550" s="14">
        <v>2</v>
      </c>
      <c r="J5550" s="9" t="s">
        <v>9139</v>
      </c>
      <c r="K5550" s="15"/>
    </row>
    <row r="5551" spans="7:11" x14ac:dyDescent="0.25">
      <c r="G5551" s="11" t="s">
        <v>8772</v>
      </c>
      <c r="H5551" s="14">
        <v>2</v>
      </c>
      <c r="J5551" s="11" t="s">
        <v>178</v>
      </c>
      <c r="K5551" s="15"/>
    </row>
    <row r="5552" spans="7:11" x14ac:dyDescent="0.25">
      <c r="G5552" s="13" t="s">
        <v>32</v>
      </c>
      <c r="H5552" s="14">
        <v>2</v>
      </c>
      <c r="J5552" s="13" t="s">
        <v>32</v>
      </c>
      <c r="K5552" s="15"/>
    </row>
    <row r="5553" spans="7:11" x14ac:dyDescent="0.25">
      <c r="G5553" s="9" t="s">
        <v>8358</v>
      </c>
      <c r="H5553" s="14">
        <v>2</v>
      </c>
      <c r="J5553" s="9" t="s">
        <v>9405</v>
      </c>
      <c r="K5553" s="15"/>
    </row>
    <row r="5554" spans="7:11" x14ac:dyDescent="0.25">
      <c r="G5554" s="11" t="s">
        <v>3114</v>
      </c>
      <c r="H5554" s="14">
        <v>2</v>
      </c>
      <c r="J5554" s="11" t="s">
        <v>4230</v>
      </c>
      <c r="K5554" s="15"/>
    </row>
    <row r="5555" spans="7:11" x14ac:dyDescent="0.25">
      <c r="G5555" s="13" t="s">
        <v>32</v>
      </c>
      <c r="H5555" s="14">
        <v>2</v>
      </c>
      <c r="J5555" s="13" t="s">
        <v>22</v>
      </c>
      <c r="K5555" s="15"/>
    </row>
    <row r="5556" spans="7:11" x14ac:dyDescent="0.25">
      <c r="G5556" s="9" t="s">
        <v>7707</v>
      </c>
      <c r="H5556" s="14">
        <v>2</v>
      </c>
      <c r="J5556" s="9" t="s">
        <v>9547</v>
      </c>
      <c r="K5556" s="15"/>
    </row>
    <row r="5557" spans="7:11" x14ac:dyDescent="0.25">
      <c r="G5557" s="11" t="s">
        <v>7360</v>
      </c>
      <c r="H5557" s="14">
        <v>2</v>
      </c>
      <c r="J5557" s="11" t="s">
        <v>6762</v>
      </c>
      <c r="K5557" s="15"/>
    </row>
    <row r="5558" spans="7:11" x14ac:dyDescent="0.25">
      <c r="G5558" s="13" t="s">
        <v>22</v>
      </c>
      <c r="H5558" s="14">
        <v>2</v>
      </c>
      <c r="J5558" s="13" t="s">
        <v>619</v>
      </c>
      <c r="K5558" s="15"/>
    </row>
    <row r="5559" spans="7:11" x14ac:dyDescent="0.25">
      <c r="G5559" s="9" t="s">
        <v>8180</v>
      </c>
      <c r="H5559" s="14">
        <v>2</v>
      </c>
      <c r="J5559" s="9" t="s">
        <v>8989</v>
      </c>
      <c r="K5559" s="15"/>
    </row>
    <row r="5560" spans="7:11" x14ac:dyDescent="0.25">
      <c r="G5560" s="11" t="s">
        <v>35</v>
      </c>
      <c r="H5560" s="14">
        <v>2</v>
      </c>
      <c r="J5560" s="11" t="s">
        <v>8985</v>
      </c>
      <c r="K5560" s="15"/>
    </row>
    <row r="5561" spans="7:11" x14ac:dyDescent="0.25">
      <c r="G5561" s="13" t="s">
        <v>32</v>
      </c>
      <c r="H5561" s="14">
        <v>2</v>
      </c>
      <c r="J5561" s="13" t="s">
        <v>126</v>
      </c>
      <c r="K5561" s="15"/>
    </row>
    <row r="5562" spans="7:11" x14ac:dyDescent="0.25">
      <c r="G5562" s="9" t="s">
        <v>7717</v>
      </c>
      <c r="H5562" s="14">
        <v>2</v>
      </c>
      <c r="J5562" s="9" t="s">
        <v>9060</v>
      </c>
      <c r="K5562" s="15"/>
    </row>
    <row r="5563" spans="7:11" x14ac:dyDescent="0.25">
      <c r="G5563" s="11" t="s">
        <v>2615</v>
      </c>
      <c r="H5563" s="14">
        <v>2</v>
      </c>
      <c r="J5563" s="11" t="s">
        <v>835</v>
      </c>
      <c r="K5563" s="15"/>
    </row>
    <row r="5564" spans="7:11" x14ac:dyDescent="0.25">
      <c r="G5564" s="13" t="s">
        <v>32</v>
      </c>
      <c r="H5564" s="14">
        <v>2</v>
      </c>
      <c r="J5564" s="13" t="s">
        <v>22</v>
      </c>
      <c r="K5564" s="15"/>
    </row>
    <row r="5565" spans="7:11" x14ac:dyDescent="0.25">
      <c r="G5565" s="9" t="s">
        <v>7927</v>
      </c>
      <c r="H5565" s="14">
        <v>2</v>
      </c>
      <c r="J5565" s="9" t="s">
        <v>9203</v>
      </c>
      <c r="K5565" s="15"/>
    </row>
    <row r="5566" spans="7:11" x14ac:dyDescent="0.25">
      <c r="G5566" s="11" t="s">
        <v>35</v>
      </c>
      <c r="H5566" s="14">
        <v>2</v>
      </c>
      <c r="J5566" s="11" t="s">
        <v>3327</v>
      </c>
      <c r="K5566" s="15"/>
    </row>
    <row r="5567" spans="7:11" x14ac:dyDescent="0.25">
      <c r="G5567" s="13" t="s">
        <v>120</v>
      </c>
      <c r="H5567" s="14">
        <v>2</v>
      </c>
      <c r="J5567" s="13" t="s">
        <v>32</v>
      </c>
      <c r="K5567" s="15"/>
    </row>
    <row r="5568" spans="7:11" x14ac:dyDescent="0.25">
      <c r="G5568" s="9" t="s">
        <v>8228</v>
      </c>
      <c r="H5568" s="14">
        <v>2</v>
      </c>
      <c r="J5568" s="9" t="s">
        <v>9259</v>
      </c>
      <c r="K5568" s="15"/>
    </row>
    <row r="5569" spans="7:11" x14ac:dyDescent="0.25">
      <c r="G5569" s="11" t="s">
        <v>167</v>
      </c>
      <c r="H5569" s="14">
        <v>2</v>
      </c>
      <c r="J5569" s="11" t="s">
        <v>3327</v>
      </c>
      <c r="K5569" s="15"/>
    </row>
    <row r="5570" spans="7:11" x14ac:dyDescent="0.25">
      <c r="G5570" s="13" t="s">
        <v>22</v>
      </c>
      <c r="H5570" s="14">
        <v>2</v>
      </c>
      <c r="J5570" s="13" t="s">
        <v>32</v>
      </c>
      <c r="K5570" s="15"/>
    </row>
    <row r="5571" spans="7:11" x14ac:dyDescent="0.25">
      <c r="G5571" s="9" t="s">
        <v>7771</v>
      </c>
      <c r="H5571" s="14">
        <v>2</v>
      </c>
      <c r="J5571" s="9" t="s">
        <v>9411</v>
      </c>
      <c r="K5571" s="15">
        <v>0</v>
      </c>
    </row>
    <row r="5572" spans="7:11" x14ac:dyDescent="0.25">
      <c r="G5572" s="11" t="s">
        <v>1907</v>
      </c>
      <c r="H5572" s="14">
        <v>2</v>
      </c>
      <c r="J5572" s="11" t="s">
        <v>835</v>
      </c>
      <c r="K5572" s="15">
        <v>0</v>
      </c>
    </row>
    <row r="5573" spans="7:11" x14ac:dyDescent="0.25">
      <c r="G5573" s="13" t="s">
        <v>22</v>
      </c>
      <c r="H5573" s="14">
        <v>2</v>
      </c>
      <c r="J5573" s="13" t="s">
        <v>22</v>
      </c>
      <c r="K5573" s="15">
        <v>0</v>
      </c>
    </row>
    <row r="5574" spans="7:11" x14ac:dyDescent="0.25">
      <c r="G5574" s="9" t="s">
        <v>8114</v>
      </c>
      <c r="H5574" s="14">
        <v>2</v>
      </c>
      <c r="J5574" s="9" t="s">
        <v>9559</v>
      </c>
      <c r="K5574" s="15"/>
    </row>
    <row r="5575" spans="7:11" x14ac:dyDescent="0.25">
      <c r="G5575" s="11" t="s">
        <v>745</v>
      </c>
      <c r="H5575" s="14">
        <v>2</v>
      </c>
      <c r="J5575" s="11" t="s">
        <v>1284</v>
      </c>
      <c r="K5575" s="15"/>
    </row>
    <row r="5576" spans="7:11" x14ac:dyDescent="0.25">
      <c r="G5576" s="13" t="s">
        <v>120</v>
      </c>
      <c r="H5576" s="14">
        <v>2</v>
      </c>
      <c r="J5576" s="13" t="s">
        <v>32</v>
      </c>
      <c r="K5576" s="15"/>
    </row>
    <row r="5577" spans="7:11" x14ac:dyDescent="0.25">
      <c r="G5577" s="9" t="s">
        <v>7775</v>
      </c>
      <c r="H5577" s="14">
        <v>2</v>
      </c>
      <c r="J5577" s="9" t="s">
        <v>9413</v>
      </c>
      <c r="K5577" s="15"/>
    </row>
    <row r="5578" spans="7:11" x14ac:dyDescent="0.25">
      <c r="G5578" s="11" t="s">
        <v>1907</v>
      </c>
      <c r="H5578" s="14">
        <v>2</v>
      </c>
      <c r="J5578" s="11" t="s">
        <v>680</v>
      </c>
      <c r="K5578" s="15"/>
    </row>
    <row r="5579" spans="7:11" x14ac:dyDescent="0.25">
      <c r="G5579" s="13" t="s">
        <v>22</v>
      </c>
      <c r="H5579" s="14">
        <v>2</v>
      </c>
      <c r="J5579" s="13" t="s">
        <v>32</v>
      </c>
      <c r="K5579" s="15"/>
    </row>
    <row r="5580" spans="7:11" x14ac:dyDescent="0.25">
      <c r="G5580" s="9" t="s">
        <v>8140</v>
      </c>
      <c r="H5580" s="14">
        <v>2</v>
      </c>
      <c r="J5580" s="9" t="s">
        <v>9563</v>
      </c>
      <c r="K5580" s="15"/>
    </row>
    <row r="5581" spans="7:11" x14ac:dyDescent="0.25">
      <c r="G5581" s="11" t="s">
        <v>167</v>
      </c>
      <c r="H5581" s="14">
        <v>2</v>
      </c>
      <c r="J5581" s="11" t="s">
        <v>1284</v>
      </c>
      <c r="K5581" s="15"/>
    </row>
    <row r="5582" spans="7:11" x14ac:dyDescent="0.25">
      <c r="G5582" s="13" t="s">
        <v>120</v>
      </c>
      <c r="H5582" s="14">
        <v>2</v>
      </c>
      <c r="J5582" s="13" t="s">
        <v>32</v>
      </c>
      <c r="K5582" s="15"/>
    </row>
    <row r="5583" spans="7:11" x14ac:dyDescent="0.25">
      <c r="G5583" s="9" t="s">
        <v>7947</v>
      </c>
      <c r="H5583" s="14">
        <v>2</v>
      </c>
      <c r="J5583" s="9" t="s">
        <v>9415</v>
      </c>
      <c r="K5583" s="15"/>
    </row>
    <row r="5584" spans="7:11" x14ac:dyDescent="0.25">
      <c r="G5584" s="11" t="s">
        <v>745</v>
      </c>
      <c r="H5584" s="14">
        <v>2</v>
      </c>
      <c r="J5584" s="11" t="s">
        <v>680</v>
      </c>
      <c r="K5584" s="15"/>
    </row>
    <row r="5585" spans="7:11" x14ac:dyDescent="0.25">
      <c r="G5585" s="13" t="s">
        <v>32</v>
      </c>
      <c r="H5585" s="14">
        <v>2</v>
      </c>
      <c r="J5585" s="13" t="s">
        <v>32</v>
      </c>
      <c r="K5585" s="15"/>
    </row>
    <row r="5586" spans="7:11" x14ac:dyDescent="0.25">
      <c r="G5586" s="9" t="s">
        <v>8197</v>
      </c>
      <c r="H5586" s="14">
        <v>2</v>
      </c>
      <c r="J5586" s="9" t="s">
        <v>9569</v>
      </c>
      <c r="K5586" s="15"/>
    </row>
    <row r="5587" spans="7:11" x14ac:dyDescent="0.25">
      <c r="G5587" s="11" t="s">
        <v>8195</v>
      </c>
      <c r="H5587" s="14">
        <v>2</v>
      </c>
      <c r="J5587" s="11" t="s">
        <v>1284</v>
      </c>
      <c r="K5587" s="15"/>
    </row>
    <row r="5588" spans="7:11" x14ac:dyDescent="0.25">
      <c r="G5588" s="13" t="s">
        <v>32</v>
      </c>
      <c r="H5588" s="14">
        <v>2</v>
      </c>
      <c r="J5588" s="13" t="s">
        <v>32</v>
      </c>
      <c r="K5588" s="15"/>
    </row>
    <row r="5589" spans="7:11" x14ac:dyDescent="0.25">
      <c r="G5589" s="9" t="s">
        <v>7781</v>
      </c>
      <c r="H5589" s="14">
        <v>2</v>
      </c>
      <c r="J5589" s="9" t="s">
        <v>9417</v>
      </c>
      <c r="K5589" s="15"/>
    </row>
    <row r="5590" spans="7:11" x14ac:dyDescent="0.25">
      <c r="G5590" s="11" t="s">
        <v>1907</v>
      </c>
      <c r="H5590" s="14">
        <v>2</v>
      </c>
      <c r="J5590" s="11" t="s">
        <v>680</v>
      </c>
      <c r="K5590" s="15"/>
    </row>
    <row r="5591" spans="7:11" x14ac:dyDescent="0.25">
      <c r="G5591" s="13" t="s">
        <v>22</v>
      </c>
      <c r="H5591" s="14">
        <v>2</v>
      </c>
      <c r="J5591" s="13" t="s">
        <v>32</v>
      </c>
      <c r="K5591" s="15"/>
    </row>
    <row r="5592" spans="7:11" x14ac:dyDescent="0.25">
      <c r="G5592" s="9" t="s">
        <v>7907</v>
      </c>
      <c r="H5592" s="14">
        <v>2</v>
      </c>
      <c r="J5592" s="9" t="s">
        <v>9575</v>
      </c>
      <c r="K5592" s="15">
        <v>0</v>
      </c>
    </row>
    <row r="5593" spans="7:11" x14ac:dyDescent="0.25">
      <c r="G5593" s="11" t="s">
        <v>614</v>
      </c>
      <c r="H5593" s="14">
        <v>2</v>
      </c>
      <c r="J5593" s="11" t="s">
        <v>1907</v>
      </c>
      <c r="K5593" s="15">
        <v>0</v>
      </c>
    </row>
    <row r="5594" spans="7:11" x14ac:dyDescent="0.25">
      <c r="G5594" s="13" t="s">
        <v>140</v>
      </c>
      <c r="H5594" s="14">
        <v>2</v>
      </c>
      <c r="J5594" s="13" t="s">
        <v>22</v>
      </c>
      <c r="K5594" s="15">
        <v>0</v>
      </c>
    </row>
    <row r="5595" spans="7:11" x14ac:dyDescent="0.25">
      <c r="G5595" s="9" t="s">
        <v>7956</v>
      </c>
      <c r="H5595" s="14">
        <v>2</v>
      </c>
      <c r="J5595" s="9" t="s">
        <v>9421</v>
      </c>
      <c r="K5595" s="15"/>
    </row>
    <row r="5596" spans="7:11" x14ac:dyDescent="0.25">
      <c r="G5596" s="11" t="s">
        <v>7950</v>
      </c>
      <c r="H5596" s="14">
        <v>2</v>
      </c>
      <c r="J5596" s="11" t="s">
        <v>680</v>
      </c>
      <c r="K5596" s="15"/>
    </row>
    <row r="5597" spans="7:11" x14ac:dyDescent="0.25">
      <c r="G5597" s="13" t="s">
        <v>120</v>
      </c>
      <c r="H5597" s="14">
        <v>2</v>
      </c>
      <c r="J5597" s="13" t="s">
        <v>32</v>
      </c>
      <c r="K5597" s="15"/>
    </row>
    <row r="5598" spans="7:11" x14ac:dyDescent="0.25">
      <c r="G5598" s="9" t="s">
        <v>7919</v>
      </c>
      <c r="H5598" s="14">
        <v>2</v>
      </c>
      <c r="J5598" s="9" t="s">
        <v>9579</v>
      </c>
      <c r="K5598" s="15"/>
    </row>
    <row r="5599" spans="7:11" x14ac:dyDescent="0.25">
      <c r="G5599" s="11" t="s">
        <v>35</v>
      </c>
      <c r="H5599" s="14">
        <v>2</v>
      </c>
      <c r="J5599" s="11" t="s">
        <v>1907</v>
      </c>
      <c r="K5599" s="15"/>
    </row>
    <row r="5600" spans="7:11" x14ac:dyDescent="0.25">
      <c r="G5600" s="13" t="s">
        <v>120</v>
      </c>
      <c r="H5600" s="14">
        <v>2</v>
      </c>
      <c r="J5600" s="13" t="s">
        <v>22</v>
      </c>
      <c r="K5600" s="15"/>
    </row>
    <row r="5601" spans="7:11" x14ac:dyDescent="0.25">
      <c r="G5601" s="9" t="s">
        <v>7787</v>
      </c>
      <c r="H5601" s="14">
        <v>2</v>
      </c>
      <c r="J5601" s="9" t="s">
        <v>9076</v>
      </c>
      <c r="K5601" s="15"/>
    </row>
    <row r="5602" spans="7:11" x14ac:dyDescent="0.25">
      <c r="G5602" s="11" t="s">
        <v>1907</v>
      </c>
      <c r="H5602" s="14">
        <v>2</v>
      </c>
      <c r="J5602" s="11" t="s">
        <v>835</v>
      </c>
      <c r="K5602" s="15"/>
    </row>
    <row r="5603" spans="7:11" x14ac:dyDescent="0.25">
      <c r="G5603" s="13" t="s">
        <v>22</v>
      </c>
      <c r="H5603" s="14">
        <v>2</v>
      </c>
      <c r="J5603" s="13" t="s">
        <v>22</v>
      </c>
      <c r="K5603" s="15"/>
    </row>
    <row r="5604" spans="7:11" x14ac:dyDescent="0.25">
      <c r="G5604" s="9" t="s">
        <v>7641</v>
      </c>
      <c r="H5604" s="14">
        <v>2</v>
      </c>
      <c r="J5604" s="9" t="s">
        <v>9588</v>
      </c>
      <c r="K5604" s="15"/>
    </row>
    <row r="5605" spans="7:11" x14ac:dyDescent="0.25">
      <c r="G5605" s="11" t="s">
        <v>50</v>
      </c>
      <c r="H5605" s="14">
        <v>2</v>
      </c>
      <c r="J5605" s="11" t="s">
        <v>9586</v>
      </c>
      <c r="K5605" s="15"/>
    </row>
    <row r="5606" spans="7:11" x14ac:dyDescent="0.25">
      <c r="G5606" s="13" t="s">
        <v>22</v>
      </c>
      <c r="H5606" s="14">
        <v>2</v>
      </c>
      <c r="J5606" s="13" t="s">
        <v>619</v>
      </c>
      <c r="K5606" s="15"/>
    </row>
    <row r="5607" spans="7:11" x14ac:dyDescent="0.25">
      <c r="G5607" s="9" t="s">
        <v>7982</v>
      </c>
      <c r="H5607" s="14">
        <v>2</v>
      </c>
      <c r="J5607" s="9" t="s">
        <v>9425</v>
      </c>
      <c r="K5607" s="15"/>
    </row>
    <row r="5608" spans="7:11" x14ac:dyDescent="0.25">
      <c r="G5608" s="11" t="s">
        <v>35</v>
      </c>
      <c r="H5608" s="14">
        <v>2</v>
      </c>
      <c r="J5608" s="11" t="s">
        <v>835</v>
      </c>
      <c r="K5608" s="15"/>
    </row>
    <row r="5609" spans="7:11" x14ac:dyDescent="0.25">
      <c r="G5609" s="13" t="s">
        <v>32</v>
      </c>
      <c r="H5609" s="14">
        <v>2</v>
      </c>
      <c r="J5609" s="13" t="s">
        <v>22</v>
      </c>
      <c r="K5609" s="15"/>
    </row>
    <row r="5610" spans="7:11" x14ac:dyDescent="0.25">
      <c r="G5610" s="9" t="s">
        <v>7719</v>
      </c>
      <c r="H5610" s="14">
        <v>2</v>
      </c>
      <c r="J5610" s="9" t="s">
        <v>9592</v>
      </c>
      <c r="K5610" s="15"/>
    </row>
    <row r="5611" spans="7:11" x14ac:dyDescent="0.25">
      <c r="G5611" s="11" t="s">
        <v>2615</v>
      </c>
      <c r="H5611" s="14">
        <v>2</v>
      </c>
      <c r="J5611" s="11" t="s">
        <v>9586</v>
      </c>
      <c r="K5611" s="15"/>
    </row>
    <row r="5612" spans="7:11" x14ac:dyDescent="0.25">
      <c r="G5612" s="13" t="s">
        <v>32</v>
      </c>
      <c r="H5612" s="14">
        <v>2</v>
      </c>
      <c r="J5612" s="13" t="s">
        <v>619</v>
      </c>
      <c r="K5612" s="15"/>
    </row>
    <row r="5613" spans="7:11" x14ac:dyDescent="0.25">
      <c r="G5613" s="9" t="s">
        <v>7611</v>
      </c>
      <c r="H5613" s="14">
        <v>2</v>
      </c>
      <c r="J5613" s="9" t="s">
        <v>8960</v>
      </c>
      <c r="K5613" s="15"/>
    </row>
    <row r="5614" spans="7:11" x14ac:dyDescent="0.25">
      <c r="G5614" s="11" t="s">
        <v>1221</v>
      </c>
      <c r="H5614" s="14">
        <v>2</v>
      </c>
      <c r="J5614" s="11" t="s">
        <v>4434</v>
      </c>
      <c r="K5614" s="15"/>
    </row>
    <row r="5615" spans="7:11" x14ac:dyDescent="0.25">
      <c r="G5615" s="13" t="s">
        <v>22</v>
      </c>
      <c r="H5615" s="14">
        <v>2</v>
      </c>
      <c r="J5615" s="13" t="s">
        <v>22</v>
      </c>
      <c r="K5615" s="15"/>
    </row>
    <row r="5616" spans="7:11" x14ac:dyDescent="0.25">
      <c r="G5616" s="9" t="s">
        <v>8174</v>
      </c>
      <c r="H5616" s="14">
        <v>2</v>
      </c>
      <c r="J5616" s="9" t="s">
        <v>9596</v>
      </c>
      <c r="K5616" s="15"/>
    </row>
    <row r="5617" spans="7:11" x14ac:dyDescent="0.25">
      <c r="G5617" s="11" t="s">
        <v>35</v>
      </c>
      <c r="H5617" s="14">
        <v>2</v>
      </c>
      <c r="J5617" s="11" t="s">
        <v>9586</v>
      </c>
      <c r="K5617" s="15"/>
    </row>
    <row r="5618" spans="7:11" x14ac:dyDescent="0.25">
      <c r="G5618" s="13" t="s">
        <v>32</v>
      </c>
      <c r="H5618" s="14">
        <v>2</v>
      </c>
      <c r="J5618" s="13" t="s">
        <v>619</v>
      </c>
      <c r="K5618" s="15"/>
    </row>
    <row r="5619" spans="7:11" x14ac:dyDescent="0.25">
      <c r="G5619" s="9" t="s">
        <v>7991</v>
      </c>
      <c r="H5619" s="14">
        <v>2</v>
      </c>
      <c r="J5619" s="9" t="s">
        <v>9006</v>
      </c>
      <c r="K5619" s="15"/>
    </row>
    <row r="5620" spans="7:11" x14ac:dyDescent="0.25">
      <c r="G5620" s="11" t="s">
        <v>35</v>
      </c>
      <c r="H5620" s="14">
        <v>2</v>
      </c>
      <c r="J5620" s="11" t="s">
        <v>1817</v>
      </c>
      <c r="K5620" s="15"/>
    </row>
    <row r="5621" spans="7:11" x14ac:dyDescent="0.25">
      <c r="G5621" s="13" t="s">
        <v>32</v>
      </c>
      <c r="H5621" s="14">
        <v>2</v>
      </c>
      <c r="J5621" s="13" t="s">
        <v>126</v>
      </c>
      <c r="K5621" s="15"/>
    </row>
    <row r="5622" spans="7:11" x14ac:dyDescent="0.25">
      <c r="G5622" s="9" t="s">
        <v>8190</v>
      </c>
      <c r="H5622" s="14">
        <v>2</v>
      </c>
      <c r="J5622" s="9" t="s">
        <v>9600</v>
      </c>
      <c r="K5622" s="15"/>
    </row>
    <row r="5623" spans="7:11" x14ac:dyDescent="0.25">
      <c r="G5623" s="11" t="s">
        <v>35</v>
      </c>
      <c r="H5623" s="14">
        <v>2</v>
      </c>
      <c r="J5623" s="11" t="s">
        <v>9601</v>
      </c>
      <c r="K5623" s="15"/>
    </row>
    <row r="5624" spans="7:11" x14ac:dyDescent="0.25">
      <c r="G5624" s="13" t="s">
        <v>32</v>
      </c>
      <c r="H5624" s="14">
        <v>2</v>
      </c>
      <c r="J5624" s="13" t="s">
        <v>120</v>
      </c>
      <c r="K5624" s="15"/>
    </row>
    <row r="5625" spans="7:11" x14ac:dyDescent="0.25">
      <c r="G5625" s="9" t="s">
        <v>7795</v>
      </c>
      <c r="H5625" s="14">
        <v>2</v>
      </c>
      <c r="J5625" s="9" t="s">
        <v>9211</v>
      </c>
      <c r="K5625" s="15"/>
    </row>
    <row r="5626" spans="7:11" x14ac:dyDescent="0.25">
      <c r="G5626" s="11" t="s">
        <v>106</v>
      </c>
      <c r="H5626" s="14">
        <v>2</v>
      </c>
      <c r="J5626" s="11" t="s">
        <v>3327</v>
      </c>
      <c r="K5626" s="15"/>
    </row>
    <row r="5627" spans="7:11" x14ac:dyDescent="0.25">
      <c r="G5627" s="13" t="s">
        <v>64</v>
      </c>
      <c r="H5627" s="14">
        <v>2</v>
      </c>
      <c r="J5627" s="13" t="s">
        <v>32</v>
      </c>
      <c r="K5627" s="15"/>
    </row>
    <row r="5628" spans="7:11" x14ac:dyDescent="0.25">
      <c r="G5628" s="9" t="s">
        <v>7754</v>
      </c>
      <c r="H5628" s="14">
        <v>2</v>
      </c>
      <c r="J5628" s="9" t="s">
        <v>9269</v>
      </c>
      <c r="K5628" s="15"/>
    </row>
    <row r="5629" spans="7:11" x14ac:dyDescent="0.25">
      <c r="G5629" s="11" t="s">
        <v>7727</v>
      </c>
      <c r="H5629" s="14">
        <v>2</v>
      </c>
      <c r="J5629" s="11" t="s">
        <v>1567</v>
      </c>
      <c r="K5629" s="15"/>
    </row>
    <row r="5630" spans="7:11" x14ac:dyDescent="0.25">
      <c r="G5630" s="13" t="s">
        <v>120</v>
      </c>
      <c r="H5630" s="14">
        <v>2</v>
      </c>
      <c r="J5630" s="13" t="s">
        <v>22</v>
      </c>
      <c r="K5630" s="15"/>
    </row>
    <row r="5631" spans="7:11" x14ac:dyDescent="0.25">
      <c r="G5631" s="9" t="s">
        <v>7999</v>
      </c>
      <c r="H5631" s="14">
        <v>2</v>
      </c>
      <c r="J5631" s="9" t="s">
        <v>9129</v>
      </c>
      <c r="K5631" s="15"/>
    </row>
    <row r="5632" spans="7:11" x14ac:dyDescent="0.25">
      <c r="G5632" s="11" t="s">
        <v>35</v>
      </c>
      <c r="H5632" s="14">
        <v>2</v>
      </c>
      <c r="J5632" s="11" t="s">
        <v>1817</v>
      </c>
      <c r="K5632" s="15"/>
    </row>
    <row r="5633" spans="7:11" x14ac:dyDescent="0.25">
      <c r="G5633" s="13" t="s">
        <v>32</v>
      </c>
      <c r="H5633" s="14">
        <v>2</v>
      </c>
      <c r="J5633" s="13" t="s">
        <v>32</v>
      </c>
      <c r="K5633" s="15"/>
    </row>
    <row r="5634" spans="7:11" x14ac:dyDescent="0.25">
      <c r="G5634" s="9" t="s">
        <v>8246</v>
      </c>
      <c r="H5634" s="14">
        <v>2</v>
      </c>
      <c r="J5634" s="9" t="s">
        <v>9608</v>
      </c>
      <c r="K5634" s="15"/>
    </row>
    <row r="5635" spans="7:11" x14ac:dyDescent="0.25">
      <c r="G5635" s="11" t="s">
        <v>673</v>
      </c>
      <c r="H5635" s="14">
        <v>2</v>
      </c>
      <c r="J5635" s="11" t="s">
        <v>438</v>
      </c>
      <c r="K5635" s="15"/>
    </row>
    <row r="5636" spans="7:11" x14ac:dyDescent="0.25">
      <c r="G5636" s="13" t="s">
        <v>32</v>
      </c>
      <c r="H5636" s="14">
        <v>2</v>
      </c>
      <c r="J5636" s="13" t="s">
        <v>32</v>
      </c>
      <c r="K5636" s="15"/>
    </row>
    <row r="5637" spans="7:11" x14ac:dyDescent="0.25">
      <c r="G5637" s="9" t="s">
        <v>7683</v>
      </c>
      <c r="H5637" s="14">
        <v>2</v>
      </c>
      <c r="J5637" s="9" t="s">
        <v>9050</v>
      </c>
      <c r="K5637" s="15"/>
    </row>
    <row r="5638" spans="7:11" x14ac:dyDescent="0.25">
      <c r="G5638" s="11" t="s">
        <v>1598</v>
      </c>
      <c r="H5638" s="14">
        <v>2</v>
      </c>
      <c r="J5638" s="11" t="s">
        <v>835</v>
      </c>
      <c r="K5638" s="15"/>
    </row>
    <row r="5639" spans="7:11" x14ac:dyDescent="0.25">
      <c r="G5639" s="13" t="s">
        <v>22</v>
      </c>
      <c r="H5639" s="14">
        <v>2</v>
      </c>
      <c r="J5639" s="13" t="s">
        <v>22</v>
      </c>
      <c r="K5639" s="15"/>
    </row>
    <row r="5640" spans="7:11" x14ac:dyDescent="0.25">
      <c r="G5640" s="9" t="s">
        <v>7758</v>
      </c>
      <c r="H5640" s="14">
        <v>2</v>
      </c>
      <c r="J5640" s="9" t="s">
        <v>9271</v>
      </c>
      <c r="K5640" s="15"/>
    </row>
    <row r="5641" spans="7:11" x14ac:dyDescent="0.25">
      <c r="G5641" s="11" t="s">
        <v>7727</v>
      </c>
      <c r="H5641" s="14">
        <v>2</v>
      </c>
      <c r="J5641" s="11" t="s">
        <v>1567</v>
      </c>
      <c r="K5641" s="15"/>
    </row>
    <row r="5642" spans="7:11" x14ac:dyDescent="0.25">
      <c r="G5642" s="13" t="s">
        <v>126</v>
      </c>
      <c r="H5642" s="14">
        <v>2</v>
      </c>
      <c r="J5642" s="13" t="s">
        <v>22</v>
      </c>
      <c r="K5642" s="15"/>
    </row>
    <row r="5643" spans="7:11" x14ac:dyDescent="0.25">
      <c r="G5643" s="9" t="s">
        <v>7596</v>
      </c>
      <c r="H5643" s="14">
        <v>2</v>
      </c>
      <c r="J5643" s="9" t="s">
        <v>9052</v>
      </c>
      <c r="K5643" s="15"/>
    </row>
    <row r="5644" spans="7:11" x14ac:dyDescent="0.25">
      <c r="G5644" s="11" t="s">
        <v>7597</v>
      </c>
      <c r="H5644" s="14">
        <v>2</v>
      </c>
      <c r="J5644" s="11" t="s">
        <v>835</v>
      </c>
      <c r="K5644" s="15"/>
    </row>
    <row r="5645" spans="7:11" x14ac:dyDescent="0.25">
      <c r="G5645" s="13" t="s">
        <v>32</v>
      </c>
      <c r="H5645" s="14">
        <v>2</v>
      </c>
      <c r="J5645" s="13" t="s">
        <v>22</v>
      </c>
      <c r="K5645" s="15"/>
    </row>
    <row r="5646" spans="7:11" x14ac:dyDescent="0.25">
      <c r="G5646" s="9" t="s">
        <v>8102</v>
      </c>
      <c r="H5646" s="14">
        <v>2</v>
      </c>
      <c r="J5646" s="9" t="s">
        <v>9287</v>
      </c>
      <c r="K5646" s="15"/>
    </row>
    <row r="5647" spans="7:11" x14ac:dyDescent="0.25">
      <c r="G5647" s="11" t="s">
        <v>745</v>
      </c>
      <c r="H5647" s="14">
        <v>2</v>
      </c>
      <c r="J5647" s="11" t="s">
        <v>2888</v>
      </c>
      <c r="K5647" s="15"/>
    </row>
    <row r="5648" spans="7:11" x14ac:dyDescent="0.25">
      <c r="G5648" s="13" t="s">
        <v>120</v>
      </c>
      <c r="H5648" s="14">
        <v>2</v>
      </c>
      <c r="J5648" s="13" t="s">
        <v>22</v>
      </c>
      <c r="K5648" s="15"/>
    </row>
    <row r="5649" spans="7:11" x14ac:dyDescent="0.25">
      <c r="G5649" s="9" t="s">
        <v>7806</v>
      </c>
      <c r="H5649" s="14">
        <v>2</v>
      </c>
      <c r="J5649" s="9" t="s">
        <v>8384</v>
      </c>
      <c r="K5649" s="15"/>
    </row>
    <row r="5650" spans="7:11" x14ac:dyDescent="0.25">
      <c r="G5650" s="11" t="s">
        <v>7799</v>
      </c>
      <c r="H5650" s="14">
        <v>2</v>
      </c>
      <c r="J5650" s="11" t="s">
        <v>167</v>
      </c>
      <c r="K5650" s="15"/>
    </row>
    <row r="5651" spans="7:11" x14ac:dyDescent="0.25">
      <c r="G5651" s="13" t="s">
        <v>32</v>
      </c>
      <c r="H5651" s="14">
        <v>2</v>
      </c>
      <c r="J5651" s="13" t="s">
        <v>22</v>
      </c>
      <c r="K5651" s="15"/>
    </row>
    <row r="5652" spans="7:11" x14ac:dyDescent="0.25">
      <c r="G5652" s="9" t="s">
        <v>7849</v>
      </c>
      <c r="H5652" s="14">
        <v>2</v>
      </c>
      <c r="J5652" s="9" t="s">
        <v>8363</v>
      </c>
      <c r="K5652" s="15"/>
    </row>
    <row r="5653" spans="7:11" x14ac:dyDescent="0.25">
      <c r="G5653" s="11" t="s">
        <v>7840</v>
      </c>
      <c r="H5653" s="14">
        <v>2</v>
      </c>
      <c r="J5653" s="11" t="s">
        <v>3467</v>
      </c>
      <c r="K5653" s="15"/>
    </row>
    <row r="5654" spans="7:11" x14ac:dyDescent="0.25">
      <c r="G5654" s="13" t="s">
        <v>140</v>
      </c>
      <c r="H5654" s="14">
        <v>2</v>
      </c>
      <c r="J5654" s="13" t="s">
        <v>126</v>
      </c>
      <c r="K5654" s="15"/>
    </row>
    <row r="5655" spans="7:11" x14ac:dyDescent="0.25">
      <c r="G5655" s="9" t="s">
        <v>7808</v>
      </c>
      <c r="H5655" s="14">
        <v>2</v>
      </c>
      <c r="J5655" s="9" t="s">
        <v>8924</v>
      </c>
      <c r="K5655" s="15"/>
    </row>
    <row r="5656" spans="7:11" x14ac:dyDescent="0.25">
      <c r="G5656" s="11" t="s">
        <v>1907</v>
      </c>
      <c r="H5656" s="14">
        <v>2</v>
      </c>
      <c r="J5656" s="11" t="s">
        <v>8925</v>
      </c>
      <c r="K5656" s="15"/>
    </row>
    <row r="5657" spans="7:11" x14ac:dyDescent="0.25">
      <c r="G5657" s="13" t="s">
        <v>22</v>
      </c>
      <c r="H5657" s="14">
        <v>2</v>
      </c>
      <c r="J5657" s="13" t="s">
        <v>126</v>
      </c>
      <c r="K5657" s="15"/>
    </row>
    <row r="5658" spans="7:11" x14ac:dyDescent="0.25">
      <c r="G5658" s="9" t="s">
        <v>7853</v>
      </c>
      <c r="H5658" s="14">
        <v>2</v>
      </c>
      <c r="J5658" s="9" t="s">
        <v>8575</v>
      </c>
      <c r="K5658" s="15"/>
    </row>
    <row r="5659" spans="7:11" x14ac:dyDescent="0.25">
      <c r="G5659" s="11" t="s">
        <v>7840</v>
      </c>
      <c r="H5659" s="14">
        <v>2</v>
      </c>
      <c r="J5659" s="11" t="s">
        <v>3221</v>
      </c>
      <c r="K5659" s="15"/>
    </row>
    <row r="5660" spans="7:11" x14ac:dyDescent="0.25">
      <c r="G5660" s="13" t="s">
        <v>140</v>
      </c>
      <c r="H5660" s="14">
        <v>2</v>
      </c>
      <c r="J5660" s="13" t="s">
        <v>126</v>
      </c>
      <c r="K5660" s="15"/>
    </row>
    <row r="5661" spans="7:11" x14ac:dyDescent="0.25">
      <c r="G5661" s="9" t="s">
        <v>8022</v>
      </c>
      <c r="H5661" s="14">
        <v>2</v>
      </c>
      <c r="J5661" s="9" t="s">
        <v>8822</v>
      </c>
      <c r="K5661" s="15"/>
    </row>
    <row r="5662" spans="7:11" x14ac:dyDescent="0.25">
      <c r="G5662" s="11" t="s">
        <v>3078</v>
      </c>
      <c r="H5662" s="14">
        <v>2</v>
      </c>
      <c r="J5662" s="11" t="s">
        <v>1156</v>
      </c>
      <c r="K5662" s="15"/>
    </row>
    <row r="5663" spans="7:11" x14ac:dyDescent="0.25">
      <c r="G5663" s="13" t="s">
        <v>22</v>
      </c>
      <c r="H5663" s="14">
        <v>2</v>
      </c>
      <c r="J5663" s="13" t="s">
        <v>32</v>
      </c>
      <c r="K5663" s="15"/>
    </row>
    <row r="5664" spans="7:11" x14ac:dyDescent="0.25">
      <c r="G5664" s="9" t="s">
        <v>8126</v>
      </c>
      <c r="H5664" s="14">
        <v>2</v>
      </c>
      <c r="J5664" s="9" t="s">
        <v>8322</v>
      </c>
      <c r="K5664" s="15"/>
    </row>
    <row r="5665" spans="7:11" x14ac:dyDescent="0.25">
      <c r="G5665" s="11" t="s">
        <v>745</v>
      </c>
      <c r="H5665" s="14">
        <v>2</v>
      </c>
      <c r="J5665" s="11" t="s">
        <v>2494</v>
      </c>
      <c r="K5665" s="15"/>
    </row>
    <row r="5666" spans="7:11" x14ac:dyDescent="0.25">
      <c r="G5666" s="13" t="s">
        <v>120</v>
      </c>
      <c r="H5666" s="14">
        <v>2</v>
      </c>
      <c r="J5666" s="13" t="s">
        <v>126</v>
      </c>
      <c r="K5666" s="15"/>
    </row>
    <row r="5667" spans="7:11" x14ac:dyDescent="0.25">
      <c r="G5667" s="9" t="s">
        <v>8028</v>
      </c>
      <c r="H5667" s="14">
        <v>2</v>
      </c>
      <c r="J5667" s="9" t="s">
        <v>8886</v>
      </c>
      <c r="K5667" s="15"/>
    </row>
    <row r="5668" spans="7:11" x14ac:dyDescent="0.25">
      <c r="G5668" s="11" t="s">
        <v>2810</v>
      </c>
      <c r="H5668" s="14">
        <v>2</v>
      </c>
      <c r="J5668" s="11" t="s">
        <v>3562</v>
      </c>
      <c r="K5668" s="15"/>
    </row>
    <row r="5669" spans="7:11" x14ac:dyDescent="0.25">
      <c r="G5669" s="13" t="s">
        <v>32</v>
      </c>
      <c r="H5669" s="14">
        <v>2</v>
      </c>
      <c r="J5669" s="13" t="s">
        <v>22</v>
      </c>
      <c r="K5669" s="15"/>
    </row>
    <row r="5670" spans="7:11" x14ac:dyDescent="0.25">
      <c r="G5670" s="9" t="s">
        <v>8132</v>
      </c>
      <c r="H5670" s="14">
        <v>2</v>
      </c>
      <c r="J5670" s="9" t="s">
        <v>8406</v>
      </c>
      <c r="K5670" s="15"/>
    </row>
    <row r="5671" spans="7:11" x14ac:dyDescent="0.25">
      <c r="G5671" s="11" t="s">
        <v>167</v>
      </c>
      <c r="H5671" s="14">
        <v>2</v>
      </c>
      <c r="J5671" s="11" t="s">
        <v>745</v>
      </c>
      <c r="K5671" s="15"/>
    </row>
    <row r="5672" spans="7:11" x14ac:dyDescent="0.25">
      <c r="G5672" s="13" t="s">
        <v>120</v>
      </c>
      <c r="H5672" s="14">
        <v>2</v>
      </c>
      <c r="J5672" s="13" t="s">
        <v>126</v>
      </c>
      <c r="K5672" s="15"/>
    </row>
    <row r="5673" spans="7:11" x14ac:dyDescent="0.25">
      <c r="G5673" s="9" t="s">
        <v>8034</v>
      </c>
      <c r="H5673" s="14">
        <v>2</v>
      </c>
      <c r="J5673" s="9" t="s">
        <v>8286</v>
      </c>
      <c r="K5673" s="15"/>
    </row>
    <row r="5674" spans="7:11" x14ac:dyDescent="0.25">
      <c r="G5674" s="11" t="s">
        <v>2810</v>
      </c>
      <c r="H5674" s="14">
        <v>2</v>
      </c>
      <c r="J5674" s="11" t="s">
        <v>2250</v>
      </c>
      <c r="K5674" s="15"/>
    </row>
    <row r="5675" spans="7:11" x14ac:dyDescent="0.25">
      <c r="G5675" s="13" t="s">
        <v>32</v>
      </c>
      <c r="H5675" s="14">
        <v>2</v>
      </c>
      <c r="J5675" s="13" t="s">
        <v>126</v>
      </c>
      <c r="K5675" s="15"/>
    </row>
    <row r="5676" spans="7:11" x14ac:dyDescent="0.25">
      <c r="G5676" s="9" t="s">
        <v>8138</v>
      </c>
      <c r="H5676" s="14">
        <v>2</v>
      </c>
      <c r="J5676" s="9" t="s">
        <v>8278</v>
      </c>
      <c r="K5676" s="15">
        <v>0</v>
      </c>
    </row>
    <row r="5677" spans="7:11" x14ac:dyDescent="0.25">
      <c r="G5677" s="11" t="s">
        <v>167</v>
      </c>
      <c r="H5677" s="14">
        <v>2</v>
      </c>
      <c r="J5677" s="11" t="s">
        <v>871</v>
      </c>
      <c r="K5677" s="15">
        <v>0</v>
      </c>
    </row>
    <row r="5678" spans="7:11" x14ac:dyDescent="0.25">
      <c r="G5678" s="13" t="s">
        <v>120</v>
      </c>
      <c r="H5678" s="14">
        <v>2</v>
      </c>
      <c r="J5678" s="13" t="s">
        <v>32</v>
      </c>
      <c r="K5678" s="15">
        <v>0</v>
      </c>
    </row>
    <row r="5679" spans="7:11" x14ac:dyDescent="0.25">
      <c r="G5679" s="9" t="s">
        <v>8043</v>
      </c>
      <c r="H5679" s="14">
        <v>2</v>
      </c>
      <c r="J5679" s="9" t="s">
        <v>8372</v>
      </c>
      <c r="K5679" s="15"/>
    </row>
    <row r="5680" spans="7:11" x14ac:dyDescent="0.25">
      <c r="G5680" s="11" t="s">
        <v>684</v>
      </c>
      <c r="H5680" s="14">
        <v>2</v>
      </c>
      <c r="J5680" s="11" t="s">
        <v>1591</v>
      </c>
      <c r="K5680" s="15"/>
    </row>
    <row r="5681" spans="7:11" x14ac:dyDescent="0.25">
      <c r="G5681" s="13" t="s">
        <v>32</v>
      </c>
      <c r="H5681" s="14">
        <v>2</v>
      </c>
      <c r="J5681" s="13" t="s">
        <v>32</v>
      </c>
      <c r="K5681" s="15"/>
    </row>
    <row r="5682" spans="7:11" x14ac:dyDescent="0.25">
      <c r="G5682" s="9" t="s">
        <v>7723</v>
      </c>
      <c r="H5682" s="14">
        <v>2</v>
      </c>
      <c r="J5682" s="9" t="s">
        <v>8583</v>
      </c>
      <c r="K5682" s="15"/>
    </row>
    <row r="5683" spans="7:11" x14ac:dyDescent="0.25">
      <c r="G5683" s="11" t="s">
        <v>7727</v>
      </c>
      <c r="H5683" s="14">
        <v>2</v>
      </c>
      <c r="J5683" s="11" t="s">
        <v>1907</v>
      </c>
      <c r="K5683" s="15"/>
    </row>
    <row r="5684" spans="7:11" x14ac:dyDescent="0.25">
      <c r="G5684" s="13" t="s">
        <v>126</v>
      </c>
      <c r="H5684" s="14">
        <v>2</v>
      </c>
      <c r="J5684" s="13" t="s">
        <v>22</v>
      </c>
      <c r="K5684" s="15"/>
    </row>
    <row r="5685" spans="7:11" x14ac:dyDescent="0.25">
      <c r="G5685" s="9" t="s">
        <v>7693</v>
      </c>
      <c r="H5685" s="14">
        <v>2</v>
      </c>
      <c r="J5685" s="9" t="s">
        <v>8523</v>
      </c>
      <c r="K5685" s="15"/>
    </row>
    <row r="5686" spans="7:11" x14ac:dyDescent="0.25">
      <c r="G5686" s="11" t="s">
        <v>3262</v>
      </c>
      <c r="H5686" s="14">
        <v>2</v>
      </c>
      <c r="J5686" s="11" t="s">
        <v>4829</v>
      </c>
      <c r="K5686" s="15"/>
    </row>
    <row r="5687" spans="7:11" x14ac:dyDescent="0.25">
      <c r="G5687" s="13" t="s">
        <v>120</v>
      </c>
      <c r="H5687" s="14">
        <v>2</v>
      </c>
      <c r="J5687" s="13" t="s">
        <v>32</v>
      </c>
      <c r="K5687" s="15"/>
    </row>
    <row r="5688" spans="7:11" x14ac:dyDescent="0.25">
      <c r="G5688" s="9" t="s">
        <v>8178</v>
      </c>
      <c r="H5688" s="14">
        <v>2</v>
      </c>
      <c r="J5688" s="9" t="s">
        <v>8585</v>
      </c>
      <c r="K5688" s="15"/>
    </row>
    <row r="5689" spans="7:11" x14ac:dyDescent="0.25">
      <c r="G5689" s="11" t="s">
        <v>35</v>
      </c>
      <c r="H5689" s="14">
        <v>2</v>
      </c>
      <c r="J5689" s="11" t="s">
        <v>1907</v>
      </c>
      <c r="K5689" s="15"/>
    </row>
    <row r="5690" spans="7:11" x14ac:dyDescent="0.25">
      <c r="G5690" s="13" t="s">
        <v>32</v>
      </c>
      <c r="H5690" s="14">
        <v>2</v>
      </c>
      <c r="J5690" s="13" t="s">
        <v>22</v>
      </c>
      <c r="K5690" s="15"/>
    </row>
    <row r="5691" spans="7:11" x14ac:dyDescent="0.25">
      <c r="G5691" s="9" t="s">
        <v>8051</v>
      </c>
      <c r="H5691" s="14">
        <v>2</v>
      </c>
      <c r="J5691" s="9" t="s">
        <v>8386</v>
      </c>
      <c r="K5691" s="15"/>
    </row>
    <row r="5692" spans="7:11" x14ac:dyDescent="0.25">
      <c r="G5692" s="11" t="s">
        <v>1907</v>
      </c>
      <c r="H5692" s="14">
        <v>2</v>
      </c>
      <c r="J5692" s="11" t="s">
        <v>167</v>
      </c>
      <c r="K5692" s="15"/>
    </row>
    <row r="5693" spans="7:11" x14ac:dyDescent="0.25">
      <c r="G5693" s="13" t="s">
        <v>22</v>
      </c>
      <c r="H5693" s="14">
        <v>2</v>
      </c>
      <c r="J5693" s="13" t="s">
        <v>22</v>
      </c>
      <c r="K5693" s="15"/>
    </row>
    <row r="5694" spans="7:11" x14ac:dyDescent="0.25">
      <c r="G5694" s="9" t="s">
        <v>8188</v>
      </c>
      <c r="H5694" s="14">
        <v>2</v>
      </c>
      <c r="J5694" s="9" t="s">
        <v>8328</v>
      </c>
      <c r="K5694" s="15"/>
    </row>
    <row r="5695" spans="7:11" x14ac:dyDescent="0.25">
      <c r="G5695" s="11" t="s">
        <v>35</v>
      </c>
      <c r="H5695" s="14">
        <v>2</v>
      </c>
      <c r="J5695" s="11" t="s">
        <v>2250</v>
      </c>
      <c r="K5695" s="15"/>
    </row>
    <row r="5696" spans="7:11" x14ac:dyDescent="0.25">
      <c r="G5696" s="13" t="s">
        <v>32</v>
      </c>
      <c r="H5696" s="14">
        <v>2</v>
      </c>
      <c r="J5696" s="13" t="s">
        <v>126</v>
      </c>
      <c r="K5696" s="15"/>
    </row>
    <row r="5697" spans="7:11" x14ac:dyDescent="0.25">
      <c r="G5697" s="9" t="s">
        <v>7695</v>
      </c>
      <c r="H5697" s="14">
        <v>2</v>
      </c>
      <c r="J5697" s="9" t="s">
        <v>8390</v>
      </c>
      <c r="K5697" s="15"/>
    </row>
    <row r="5698" spans="7:11" x14ac:dyDescent="0.25">
      <c r="G5698" s="11" t="s">
        <v>2095</v>
      </c>
      <c r="H5698" s="14">
        <v>2</v>
      </c>
      <c r="J5698" s="11" t="s">
        <v>745</v>
      </c>
      <c r="K5698" s="15"/>
    </row>
    <row r="5699" spans="7:11" x14ac:dyDescent="0.25">
      <c r="G5699" s="13" t="s">
        <v>120</v>
      </c>
      <c r="H5699" s="14">
        <v>2</v>
      </c>
      <c r="J5699" s="13" t="s">
        <v>126</v>
      </c>
      <c r="K5699" s="15"/>
    </row>
    <row r="5700" spans="7:11" x14ac:dyDescent="0.25">
      <c r="G5700" s="9" t="s">
        <v>8192</v>
      </c>
      <c r="H5700" s="14">
        <v>2</v>
      </c>
      <c r="J5700" s="9" t="s">
        <v>8589</v>
      </c>
      <c r="K5700" s="15"/>
    </row>
    <row r="5701" spans="7:11" x14ac:dyDescent="0.25">
      <c r="G5701" s="11" t="s">
        <v>3003</v>
      </c>
      <c r="H5701" s="14">
        <v>2</v>
      </c>
      <c r="J5701" s="11" t="s">
        <v>1907</v>
      </c>
      <c r="K5701" s="15"/>
    </row>
    <row r="5702" spans="7:11" x14ac:dyDescent="0.25">
      <c r="G5702" s="13" t="s">
        <v>32</v>
      </c>
      <c r="H5702" s="14">
        <v>2</v>
      </c>
      <c r="J5702" s="13" t="s">
        <v>22</v>
      </c>
      <c r="K5702" s="15"/>
    </row>
    <row r="5703" spans="7:11" x14ac:dyDescent="0.25">
      <c r="G5703" s="9" t="s">
        <v>8065</v>
      </c>
      <c r="H5703" s="14">
        <v>2</v>
      </c>
      <c r="J5703" s="9" t="s">
        <v>8569</v>
      </c>
      <c r="K5703" s="15"/>
    </row>
    <row r="5704" spans="7:11" x14ac:dyDescent="0.25">
      <c r="G5704" s="11" t="s">
        <v>2170</v>
      </c>
      <c r="H5704" s="14">
        <v>2</v>
      </c>
      <c r="J5704" s="11" t="s">
        <v>733</v>
      </c>
      <c r="K5704" s="15"/>
    </row>
    <row r="5705" spans="7:11" x14ac:dyDescent="0.25">
      <c r="G5705" s="13" t="s">
        <v>22</v>
      </c>
      <c r="H5705" s="14">
        <v>2</v>
      </c>
      <c r="J5705" s="13" t="s">
        <v>22</v>
      </c>
      <c r="K5705" s="15"/>
    </row>
    <row r="5706" spans="7:11" x14ac:dyDescent="0.25">
      <c r="G5706" s="9" t="s">
        <v>7649</v>
      </c>
      <c r="H5706" s="14">
        <v>2</v>
      </c>
      <c r="J5706" s="9" t="s">
        <v>8591</v>
      </c>
      <c r="K5706" s="15"/>
    </row>
    <row r="5707" spans="7:11" x14ac:dyDescent="0.25">
      <c r="G5707" s="11" t="s">
        <v>3755</v>
      </c>
      <c r="H5707" s="14">
        <v>2</v>
      </c>
      <c r="J5707" s="11" t="s">
        <v>1907</v>
      </c>
      <c r="K5707" s="15"/>
    </row>
    <row r="5708" spans="7:11" x14ac:dyDescent="0.25">
      <c r="G5708" s="13" t="s">
        <v>32</v>
      </c>
      <c r="H5708" s="14">
        <v>2</v>
      </c>
      <c r="J5708" s="13" t="s">
        <v>22</v>
      </c>
      <c r="K5708" s="15"/>
    </row>
    <row r="5709" spans="7:11" x14ac:dyDescent="0.25">
      <c r="G5709" s="9" t="s">
        <v>8067</v>
      </c>
      <c r="H5709" s="14">
        <v>2</v>
      </c>
      <c r="J5709" s="9" t="s">
        <v>8769</v>
      </c>
      <c r="K5709" s="15"/>
    </row>
    <row r="5710" spans="7:11" x14ac:dyDescent="0.25">
      <c r="G5710" s="11" t="s">
        <v>2170</v>
      </c>
      <c r="H5710" s="14">
        <v>2</v>
      </c>
      <c r="J5710" s="11" t="s">
        <v>3071</v>
      </c>
      <c r="K5710" s="15"/>
    </row>
    <row r="5711" spans="7:11" x14ac:dyDescent="0.25">
      <c r="G5711" s="13" t="s">
        <v>22</v>
      </c>
      <c r="H5711" s="14">
        <v>2</v>
      </c>
      <c r="J5711" s="13" t="s">
        <v>32</v>
      </c>
      <c r="K5711" s="15"/>
    </row>
    <row r="5712" spans="7:11" x14ac:dyDescent="0.25">
      <c r="G5712" s="9" t="s">
        <v>8222</v>
      </c>
      <c r="H5712" s="14">
        <v>2</v>
      </c>
      <c r="J5712" s="9" t="s">
        <v>8294</v>
      </c>
      <c r="K5712" s="15"/>
    </row>
    <row r="5713" spans="7:11" x14ac:dyDescent="0.25">
      <c r="G5713" s="11" t="s">
        <v>553</v>
      </c>
      <c r="H5713" s="14">
        <v>2</v>
      </c>
      <c r="J5713" s="11" t="s">
        <v>2250</v>
      </c>
      <c r="K5713" s="15"/>
    </row>
    <row r="5714" spans="7:11" x14ac:dyDescent="0.25">
      <c r="G5714" s="13" t="s">
        <v>32</v>
      </c>
      <c r="H5714" s="14">
        <v>2</v>
      </c>
      <c r="J5714" s="13" t="s">
        <v>126</v>
      </c>
      <c r="K5714" s="15"/>
    </row>
    <row r="5715" spans="7:11" x14ac:dyDescent="0.25">
      <c r="G5715" s="9" t="s">
        <v>7829</v>
      </c>
      <c r="H5715" s="14">
        <v>2</v>
      </c>
      <c r="J5715" s="9" t="s">
        <v>8316</v>
      </c>
      <c r="K5715" s="15">
        <v>0</v>
      </c>
    </row>
    <row r="5716" spans="7:11" x14ac:dyDescent="0.25">
      <c r="G5716" s="11" t="s">
        <v>167</v>
      </c>
      <c r="H5716" s="14">
        <v>2</v>
      </c>
      <c r="J5716" s="11" t="s">
        <v>2250</v>
      </c>
      <c r="K5716" s="15">
        <v>0</v>
      </c>
    </row>
    <row r="5717" spans="7:11" x14ac:dyDescent="0.25">
      <c r="G5717" s="13" t="s">
        <v>22</v>
      </c>
      <c r="H5717" s="14">
        <v>2</v>
      </c>
      <c r="J5717" s="13" t="s">
        <v>126</v>
      </c>
      <c r="K5717" s="15">
        <v>0</v>
      </c>
    </row>
    <row r="5718" spans="7:11" x14ac:dyDescent="0.25">
      <c r="G5718" s="9" t="s">
        <v>8234</v>
      </c>
      <c r="H5718" s="14">
        <v>2</v>
      </c>
      <c r="J5718" s="9" t="s">
        <v>8332</v>
      </c>
      <c r="K5718" s="15"/>
    </row>
    <row r="5719" spans="7:11" x14ac:dyDescent="0.25">
      <c r="G5719" s="11" t="s">
        <v>167</v>
      </c>
      <c r="H5719" s="14">
        <v>2</v>
      </c>
      <c r="J5719" s="11" t="s">
        <v>2494</v>
      </c>
      <c r="K5719" s="15"/>
    </row>
    <row r="5720" spans="7:11" x14ac:dyDescent="0.25">
      <c r="G5720" s="13" t="s">
        <v>22</v>
      </c>
      <c r="H5720" s="14">
        <v>2</v>
      </c>
      <c r="J5720" s="13" t="s">
        <v>126</v>
      </c>
      <c r="K5720" s="15"/>
    </row>
    <row r="5721" spans="7:11" x14ac:dyDescent="0.25">
      <c r="G5721" s="9" t="s">
        <v>8073</v>
      </c>
      <c r="H5721" s="14">
        <v>2</v>
      </c>
      <c r="J5721" s="9" t="s">
        <v>8505</v>
      </c>
      <c r="K5721" s="15"/>
    </row>
    <row r="5722" spans="7:11" x14ac:dyDescent="0.25">
      <c r="G5722" s="11" t="s">
        <v>1907</v>
      </c>
      <c r="H5722" s="14">
        <v>2</v>
      </c>
      <c r="J5722" s="11" t="s">
        <v>8503</v>
      </c>
      <c r="K5722" s="15"/>
    </row>
    <row r="5723" spans="7:11" x14ac:dyDescent="0.25">
      <c r="G5723" s="13" t="s">
        <v>22</v>
      </c>
      <c r="H5723" s="14">
        <v>2</v>
      </c>
      <c r="J5723" s="13" t="s">
        <v>120</v>
      </c>
      <c r="K5723" s="15"/>
    </row>
    <row r="5724" spans="7:11" x14ac:dyDescent="0.25">
      <c r="G5724" s="9" t="s">
        <v>8250</v>
      </c>
      <c r="H5724" s="14">
        <v>2</v>
      </c>
      <c r="J5724" s="9" t="s">
        <v>8597</v>
      </c>
      <c r="K5724" s="15"/>
    </row>
    <row r="5725" spans="7:11" x14ac:dyDescent="0.25">
      <c r="G5725" s="11" t="s">
        <v>871</v>
      </c>
      <c r="H5725" s="14">
        <v>2</v>
      </c>
      <c r="J5725" s="11" t="s">
        <v>2170</v>
      </c>
      <c r="K5725" s="15"/>
    </row>
    <row r="5726" spans="7:11" x14ac:dyDescent="0.25">
      <c r="G5726" s="13" t="s">
        <v>32</v>
      </c>
      <c r="H5726" s="14">
        <v>2</v>
      </c>
      <c r="J5726" s="13" t="s">
        <v>120</v>
      </c>
      <c r="K5726" s="15"/>
    </row>
    <row r="5727" spans="7:11" x14ac:dyDescent="0.25">
      <c r="G5727" s="9" t="s">
        <v>8075</v>
      </c>
      <c r="H5727" s="14">
        <v>2</v>
      </c>
      <c r="J5727" s="9" t="s">
        <v>8513</v>
      </c>
      <c r="K5727" s="15"/>
    </row>
    <row r="5728" spans="7:11" x14ac:dyDescent="0.25">
      <c r="G5728" s="11" t="s">
        <v>1907</v>
      </c>
      <c r="H5728" s="14">
        <v>2</v>
      </c>
      <c r="J5728" s="11" t="s">
        <v>808</v>
      </c>
      <c r="K5728" s="15"/>
    </row>
    <row r="5729" spans="7:11" x14ac:dyDescent="0.25">
      <c r="G5729" s="13" t="s">
        <v>22</v>
      </c>
      <c r="H5729" s="14">
        <v>2</v>
      </c>
      <c r="J5729" s="13" t="s">
        <v>32</v>
      </c>
      <c r="K5729" s="15"/>
    </row>
    <row r="5730" spans="7:11" x14ac:dyDescent="0.25">
      <c r="G5730" s="9" t="s">
        <v>7915</v>
      </c>
      <c r="H5730" s="14">
        <v>2</v>
      </c>
      <c r="J5730" s="9" t="s">
        <v>8334</v>
      </c>
      <c r="K5730" s="15"/>
    </row>
    <row r="5731" spans="7:11" x14ac:dyDescent="0.25">
      <c r="G5731" s="11" t="s">
        <v>35</v>
      </c>
      <c r="H5731" s="14">
        <v>2</v>
      </c>
      <c r="J5731" s="11" t="s">
        <v>2494</v>
      </c>
      <c r="K5731" s="15"/>
    </row>
    <row r="5732" spans="7:11" x14ac:dyDescent="0.25">
      <c r="G5732" s="13" t="s">
        <v>120</v>
      </c>
      <c r="H5732" s="14">
        <v>2</v>
      </c>
      <c r="J5732" s="13" t="s">
        <v>126</v>
      </c>
      <c r="K5732" s="15"/>
    </row>
    <row r="5733" spans="7:11" x14ac:dyDescent="0.25">
      <c r="G5733" s="9" t="s">
        <v>7837</v>
      </c>
      <c r="H5733" s="14">
        <v>2</v>
      </c>
      <c r="J5733" s="9" t="s">
        <v>8846</v>
      </c>
      <c r="K5733" s="15"/>
    </row>
    <row r="5734" spans="7:11" x14ac:dyDescent="0.25">
      <c r="G5734" s="11" t="s">
        <v>7840</v>
      </c>
      <c r="H5734" s="14">
        <v>2</v>
      </c>
      <c r="J5734" s="11" t="s">
        <v>427</v>
      </c>
      <c r="K5734" s="15"/>
    </row>
    <row r="5735" spans="7:11" x14ac:dyDescent="0.25">
      <c r="G5735" s="13" t="s">
        <v>140</v>
      </c>
      <c r="H5735" s="14">
        <v>2</v>
      </c>
      <c r="J5735" s="13" t="s">
        <v>126</v>
      </c>
      <c r="K5735" s="15"/>
    </row>
    <row r="5736" spans="7:11" x14ac:dyDescent="0.25">
      <c r="G5736" s="9" t="s">
        <v>8091</v>
      </c>
      <c r="H5736" s="14">
        <v>2</v>
      </c>
      <c r="J5736" s="9" t="s">
        <v>8601</v>
      </c>
      <c r="K5736" s="15"/>
    </row>
    <row r="5737" spans="7:11" x14ac:dyDescent="0.25">
      <c r="G5737" s="11" t="s">
        <v>3068</v>
      </c>
      <c r="H5737" s="14">
        <v>2</v>
      </c>
      <c r="J5737" s="11" t="s">
        <v>1354</v>
      </c>
      <c r="K5737" s="15"/>
    </row>
    <row r="5738" spans="7:11" x14ac:dyDescent="0.25">
      <c r="G5738" s="13" t="s">
        <v>22</v>
      </c>
      <c r="H5738" s="14">
        <v>2</v>
      </c>
      <c r="J5738" s="13" t="s">
        <v>32</v>
      </c>
      <c r="K5738" s="15"/>
    </row>
    <row r="5739" spans="7:11" x14ac:dyDescent="0.25">
      <c r="G5739" s="9" t="s">
        <v>8104</v>
      </c>
      <c r="H5739" s="14">
        <v>2</v>
      </c>
      <c r="J5739" s="9" t="s">
        <v>8531</v>
      </c>
      <c r="K5739" s="15"/>
    </row>
    <row r="5740" spans="7:11" x14ac:dyDescent="0.25">
      <c r="G5740" s="11" t="s">
        <v>745</v>
      </c>
      <c r="H5740" s="14">
        <v>2</v>
      </c>
      <c r="J5740" s="11" t="s">
        <v>4829</v>
      </c>
      <c r="K5740" s="15"/>
    </row>
    <row r="5741" spans="7:11" x14ac:dyDescent="0.25">
      <c r="G5741" s="13" t="s">
        <v>120</v>
      </c>
      <c r="H5741" s="14">
        <v>2</v>
      </c>
      <c r="J5741" s="13" t="s">
        <v>32</v>
      </c>
      <c r="K5741" s="15"/>
    </row>
    <row r="5742" spans="7:11" x14ac:dyDescent="0.25">
      <c r="G5742" s="9" t="s">
        <v>7428</v>
      </c>
      <c r="H5742" s="14">
        <v>2</v>
      </c>
      <c r="J5742" s="9" t="s">
        <v>8296</v>
      </c>
      <c r="K5742" s="15"/>
    </row>
    <row r="5743" spans="7:11" x14ac:dyDescent="0.25">
      <c r="G5743" s="11" t="s">
        <v>403</v>
      </c>
      <c r="H5743" s="14">
        <v>2</v>
      </c>
      <c r="J5743" s="11" t="s">
        <v>2250</v>
      </c>
      <c r="K5743" s="15"/>
    </row>
    <row r="5744" spans="7:11" x14ac:dyDescent="0.25">
      <c r="G5744" s="13" t="s">
        <v>120</v>
      </c>
      <c r="H5744" s="14">
        <v>2</v>
      </c>
      <c r="J5744" s="13" t="s">
        <v>126</v>
      </c>
      <c r="K5744" s="15"/>
    </row>
    <row r="5745" spans="7:11" x14ac:dyDescent="0.25">
      <c r="G5745" s="9" t="s">
        <v>6879</v>
      </c>
      <c r="H5745" s="14">
        <v>2</v>
      </c>
      <c r="J5745" s="9" t="s">
        <v>8537</v>
      </c>
      <c r="K5745" s="15"/>
    </row>
    <row r="5746" spans="7:11" x14ac:dyDescent="0.25">
      <c r="G5746" s="11" t="s">
        <v>684</v>
      </c>
      <c r="H5746" s="14">
        <v>2</v>
      </c>
      <c r="J5746" s="11" t="s">
        <v>4829</v>
      </c>
      <c r="K5746" s="15"/>
    </row>
    <row r="5747" spans="7:11" x14ac:dyDescent="0.25">
      <c r="G5747" s="13" t="s">
        <v>32</v>
      </c>
      <c r="H5747" s="14">
        <v>2</v>
      </c>
      <c r="J5747" s="13" t="s">
        <v>32</v>
      </c>
      <c r="K5747" s="15"/>
    </row>
    <row r="5748" spans="7:11" x14ac:dyDescent="0.25">
      <c r="G5748" s="9" t="s">
        <v>6894</v>
      </c>
      <c r="H5748" s="14">
        <v>2</v>
      </c>
      <c r="J5748" s="9" t="s">
        <v>8605</v>
      </c>
      <c r="K5748" s="15"/>
    </row>
    <row r="5749" spans="7:11" x14ac:dyDescent="0.25">
      <c r="G5749" s="11" t="s">
        <v>458</v>
      </c>
      <c r="H5749" s="14">
        <v>2</v>
      </c>
      <c r="J5749" s="11" t="s">
        <v>1354</v>
      </c>
      <c r="K5749" s="15"/>
    </row>
    <row r="5750" spans="7:11" x14ac:dyDescent="0.25">
      <c r="G5750" s="13" t="s">
        <v>79</v>
      </c>
      <c r="H5750" s="14">
        <v>2</v>
      </c>
      <c r="J5750" s="13" t="s">
        <v>32</v>
      </c>
      <c r="K5750" s="15"/>
    </row>
    <row r="5751" spans="7:11" x14ac:dyDescent="0.25">
      <c r="G5751" s="9" t="s">
        <v>7206</v>
      </c>
      <c r="H5751" s="14">
        <v>2</v>
      </c>
      <c r="J5751" s="9" t="s">
        <v>8541</v>
      </c>
      <c r="K5751" s="15"/>
    </row>
    <row r="5752" spans="7:11" x14ac:dyDescent="0.25">
      <c r="G5752" s="11" t="s">
        <v>1057</v>
      </c>
      <c r="H5752" s="14">
        <v>2</v>
      </c>
      <c r="J5752" s="11" t="s">
        <v>4829</v>
      </c>
      <c r="K5752" s="15"/>
    </row>
    <row r="5753" spans="7:11" x14ac:dyDescent="0.25">
      <c r="G5753" s="13" t="s">
        <v>32</v>
      </c>
      <c r="H5753" s="14">
        <v>2</v>
      </c>
      <c r="J5753" s="13" t="s">
        <v>32</v>
      </c>
      <c r="K5753" s="15"/>
    </row>
    <row r="5754" spans="7:11" x14ac:dyDescent="0.25">
      <c r="G5754" s="9" t="s">
        <v>6956</v>
      </c>
      <c r="H5754" s="14">
        <v>2</v>
      </c>
      <c r="J5754" s="9" t="s">
        <v>8422</v>
      </c>
      <c r="K5754" s="15"/>
    </row>
    <row r="5755" spans="7:11" x14ac:dyDescent="0.25">
      <c r="G5755" s="11" t="s">
        <v>1556</v>
      </c>
      <c r="H5755" s="14">
        <v>2</v>
      </c>
      <c r="J5755" s="11" t="s">
        <v>35</v>
      </c>
      <c r="K5755" s="15"/>
    </row>
    <row r="5756" spans="7:11" x14ac:dyDescent="0.25">
      <c r="G5756" s="13" t="s">
        <v>120</v>
      </c>
      <c r="H5756" s="14">
        <v>2</v>
      </c>
      <c r="J5756" s="13" t="s">
        <v>126</v>
      </c>
      <c r="K5756" s="15"/>
    </row>
    <row r="5757" spans="7:11" x14ac:dyDescent="0.25">
      <c r="G5757" s="9" t="s">
        <v>7108</v>
      </c>
      <c r="H5757" s="14">
        <v>2</v>
      </c>
      <c r="J5757" s="9" t="s">
        <v>8549</v>
      </c>
      <c r="K5757" s="15"/>
    </row>
    <row r="5758" spans="7:11" x14ac:dyDescent="0.25">
      <c r="G5758" s="11" t="s">
        <v>3989</v>
      </c>
      <c r="H5758" s="14">
        <v>2</v>
      </c>
      <c r="J5758" s="11" t="s">
        <v>684</v>
      </c>
      <c r="K5758" s="15"/>
    </row>
    <row r="5759" spans="7:11" x14ac:dyDescent="0.25">
      <c r="G5759" s="13" t="s">
        <v>120</v>
      </c>
      <c r="H5759" s="14">
        <v>2</v>
      </c>
      <c r="J5759" s="13" t="s">
        <v>32</v>
      </c>
      <c r="K5759" s="15"/>
    </row>
    <row r="5760" spans="7:11" x14ac:dyDescent="0.25">
      <c r="G5760" s="9" t="s">
        <v>7075</v>
      </c>
      <c r="H5760" s="14">
        <v>2</v>
      </c>
      <c r="J5760" s="9" t="s">
        <v>8272</v>
      </c>
      <c r="K5760" s="15"/>
    </row>
    <row r="5761" spans="7:11" x14ac:dyDescent="0.25">
      <c r="G5761" s="11" t="s">
        <v>380</v>
      </c>
      <c r="H5761" s="14">
        <v>2</v>
      </c>
      <c r="J5761" s="11" t="s">
        <v>871</v>
      </c>
      <c r="K5761" s="15"/>
    </row>
    <row r="5762" spans="7:11" x14ac:dyDescent="0.25">
      <c r="G5762" s="13" t="s">
        <v>79</v>
      </c>
      <c r="H5762" s="14">
        <v>2</v>
      </c>
      <c r="J5762" s="13" t="s">
        <v>32</v>
      </c>
      <c r="K5762" s="15"/>
    </row>
    <row r="5763" spans="7:11" x14ac:dyDescent="0.25">
      <c r="G5763" s="9" t="s">
        <v>7052</v>
      </c>
      <c r="H5763" s="14">
        <v>2</v>
      </c>
      <c r="J5763" s="9" t="s">
        <v>8290</v>
      </c>
      <c r="K5763" s="15"/>
    </row>
    <row r="5764" spans="7:11" x14ac:dyDescent="0.25">
      <c r="G5764" s="11" t="s">
        <v>5265</v>
      </c>
      <c r="H5764" s="14">
        <v>2</v>
      </c>
      <c r="J5764" s="11" t="s">
        <v>2250</v>
      </c>
      <c r="K5764" s="15"/>
    </row>
    <row r="5765" spans="7:11" x14ac:dyDescent="0.25">
      <c r="G5765" s="13" t="s">
        <v>79</v>
      </c>
      <c r="H5765" s="14">
        <v>2</v>
      </c>
      <c r="J5765" s="13" t="s">
        <v>126</v>
      </c>
      <c r="K5765" s="15"/>
    </row>
    <row r="5766" spans="7:11" x14ac:dyDescent="0.25">
      <c r="G5766" s="9" t="s">
        <v>7483</v>
      </c>
      <c r="H5766" s="14">
        <v>2</v>
      </c>
      <c r="J5766" s="9" t="s">
        <v>8280</v>
      </c>
      <c r="K5766" s="15"/>
    </row>
    <row r="5767" spans="7:11" x14ac:dyDescent="0.25">
      <c r="G5767" s="11" t="s">
        <v>4230</v>
      </c>
      <c r="H5767" s="14">
        <v>2</v>
      </c>
      <c r="J5767" s="11" t="s">
        <v>3078</v>
      </c>
      <c r="K5767" s="15"/>
    </row>
    <row r="5768" spans="7:11" x14ac:dyDescent="0.25">
      <c r="G5768" s="13" t="s">
        <v>22</v>
      </c>
      <c r="H5768" s="14">
        <v>2</v>
      </c>
      <c r="J5768" s="13" t="s">
        <v>22</v>
      </c>
      <c r="K5768" s="15"/>
    </row>
    <row r="5769" spans="7:11" x14ac:dyDescent="0.25">
      <c r="G5769" s="9" t="s">
        <v>7357</v>
      </c>
      <c r="H5769" s="14">
        <v>2</v>
      </c>
      <c r="J5769" s="9" t="s">
        <v>8950</v>
      </c>
      <c r="K5769" s="15"/>
    </row>
    <row r="5770" spans="7:11" x14ac:dyDescent="0.25">
      <c r="G5770" s="11" t="s">
        <v>2484</v>
      </c>
      <c r="H5770" s="14">
        <v>2</v>
      </c>
      <c r="J5770" s="11" t="s">
        <v>1422</v>
      </c>
      <c r="K5770" s="15"/>
    </row>
    <row r="5771" spans="7:11" x14ac:dyDescent="0.25">
      <c r="G5771" s="13" t="s">
        <v>126</v>
      </c>
      <c r="H5771" s="14">
        <v>2</v>
      </c>
      <c r="J5771" s="13" t="s">
        <v>32</v>
      </c>
      <c r="K5771" s="15"/>
    </row>
    <row r="5772" spans="7:11" x14ac:dyDescent="0.25">
      <c r="G5772" s="9" t="s">
        <v>7306</v>
      </c>
      <c r="H5772" s="14">
        <v>2</v>
      </c>
      <c r="J5772" s="9" t="s">
        <v>8615</v>
      </c>
      <c r="K5772" s="15"/>
    </row>
    <row r="5773" spans="7:11" x14ac:dyDescent="0.25">
      <c r="G5773" s="11" t="s">
        <v>7302</v>
      </c>
      <c r="H5773" s="14">
        <v>2</v>
      </c>
      <c r="J5773" s="11" t="s">
        <v>2170</v>
      </c>
      <c r="K5773" s="15"/>
    </row>
    <row r="5774" spans="7:11" x14ac:dyDescent="0.25">
      <c r="G5774" s="13" t="s">
        <v>32</v>
      </c>
      <c r="H5774" s="14">
        <v>2</v>
      </c>
      <c r="J5774" s="13" t="s">
        <v>120</v>
      </c>
      <c r="K5774" s="15"/>
    </row>
    <row r="5775" spans="7:11" x14ac:dyDescent="0.25">
      <c r="G5775" s="9" t="s">
        <v>7359</v>
      </c>
      <c r="H5775" s="14">
        <v>2</v>
      </c>
      <c r="J5775" s="9" t="s">
        <v>8764</v>
      </c>
      <c r="K5775" s="15"/>
    </row>
    <row r="5776" spans="7:11" x14ac:dyDescent="0.25">
      <c r="G5776" s="11" t="s">
        <v>7360</v>
      </c>
      <c r="H5776" s="14">
        <v>2</v>
      </c>
      <c r="J5776" s="11" t="s">
        <v>956</v>
      </c>
      <c r="K5776" s="15"/>
    </row>
    <row r="5777" spans="7:11" x14ac:dyDescent="0.25">
      <c r="G5777" s="13" t="s">
        <v>32</v>
      </c>
      <c r="H5777" s="14">
        <v>2</v>
      </c>
      <c r="J5777" s="13" t="s">
        <v>126</v>
      </c>
      <c r="K5777" s="15"/>
    </row>
    <row r="5778" spans="7:11" x14ac:dyDescent="0.25">
      <c r="G5778" s="9" t="s">
        <v>7552</v>
      </c>
      <c r="H5778" s="14">
        <v>2</v>
      </c>
      <c r="J5778" s="9" t="s">
        <v>8617</v>
      </c>
      <c r="K5778" s="15"/>
    </row>
    <row r="5779" spans="7:11" x14ac:dyDescent="0.25">
      <c r="G5779" s="11" t="s">
        <v>3573</v>
      </c>
      <c r="H5779" s="14">
        <v>2</v>
      </c>
      <c r="J5779" s="11" t="s">
        <v>750</v>
      </c>
      <c r="K5779" s="15"/>
    </row>
    <row r="5780" spans="7:11" x14ac:dyDescent="0.25">
      <c r="G5780" s="13" t="s">
        <v>32</v>
      </c>
      <c r="H5780" s="14">
        <v>2</v>
      </c>
      <c r="J5780" s="13" t="s">
        <v>32</v>
      </c>
      <c r="K5780" s="15"/>
    </row>
    <row r="5781" spans="7:11" x14ac:dyDescent="0.25">
      <c r="G5781" s="9" t="s">
        <v>7117</v>
      </c>
      <c r="H5781" s="14">
        <v>2</v>
      </c>
      <c r="J5781" s="9" t="s">
        <v>8774</v>
      </c>
      <c r="K5781" s="15"/>
    </row>
    <row r="5782" spans="7:11" x14ac:dyDescent="0.25">
      <c r="G5782" s="11" t="s">
        <v>7118</v>
      </c>
      <c r="H5782" s="14">
        <v>2</v>
      </c>
      <c r="J5782" s="11" t="s">
        <v>8772</v>
      </c>
      <c r="K5782" s="15"/>
    </row>
    <row r="5783" spans="7:11" x14ac:dyDescent="0.25">
      <c r="G5783" s="13" t="s">
        <v>32</v>
      </c>
      <c r="H5783" s="14">
        <v>2</v>
      </c>
      <c r="J5783" s="13" t="s">
        <v>32</v>
      </c>
      <c r="K5783" s="15"/>
    </row>
    <row r="5784" spans="7:11" x14ac:dyDescent="0.25">
      <c r="G5784" s="9" t="s">
        <v>7435</v>
      </c>
      <c r="H5784" s="14">
        <v>2</v>
      </c>
      <c r="J5784" s="9" t="s">
        <v>8619</v>
      </c>
      <c r="K5784" s="15"/>
    </row>
    <row r="5785" spans="7:11" x14ac:dyDescent="0.25">
      <c r="G5785" s="11" t="s">
        <v>7436</v>
      </c>
      <c r="H5785" s="14">
        <v>2</v>
      </c>
      <c r="J5785" s="11" t="s">
        <v>750</v>
      </c>
      <c r="K5785" s="15"/>
    </row>
    <row r="5786" spans="7:11" x14ac:dyDescent="0.25">
      <c r="G5786" s="13" t="s">
        <v>32</v>
      </c>
      <c r="H5786" s="14">
        <v>2</v>
      </c>
      <c r="J5786" s="13" t="s">
        <v>32</v>
      </c>
      <c r="K5786" s="15"/>
    </row>
    <row r="5787" spans="7:11" x14ac:dyDescent="0.25">
      <c r="G5787" s="9" t="s">
        <v>7368</v>
      </c>
      <c r="H5787" s="14">
        <v>2</v>
      </c>
      <c r="J5787" s="9" t="s">
        <v>8367</v>
      </c>
      <c r="K5787" s="15"/>
    </row>
    <row r="5788" spans="7:11" x14ac:dyDescent="0.25">
      <c r="G5788" s="11" t="s">
        <v>7360</v>
      </c>
      <c r="H5788" s="14">
        <v>2</v>
      </c>
      <c r="J5788" s="11" t="s">
        <v>1591</v>
      </c>
      <c r="K5788" s="15"/>
    </row>
    <row r="5789" spans="7:11" x14ac:dyDescent="0.25">
      <c r="G5789" s="13" t="s">
        <v>32</v>
      </c>
      <c r="H5789" s="14">
        <v>2</v>
      </c>
      <c r="J5789" s="13" t="s">
        <v>32</v>
      </c>
      <c r="K5789" s="15"/>
    </row>
    <row r="5790" spans="7:11" x14ac:dyDescent="0.25">
      <c r="G5790" s="9" t="s">
        <v>7453</v>
      </c>
      <c r="H5790" s="14">
        <v>2</v>
      </c>
      <c r="J5790" s="9" t="s">
        <v>8621</v>
      </c>
      <c r="K5790" s="15"/>
    </row>
    <row r="5791" spans="7:11" x14ac:dyDescent="0.25">
      <c r="G5791" s="11" t="s">
        <v>7449</v>
      </c>
      <c r="H5791" s="14">
        <v>2</v>
      </c>
      <c r="J5791" s="11" t="s">
        <v>178</v>
      </c>
      <c r="K5791" s="15"/>
    </row>
    <row r="5792" spans="7:11" x14ac:dyDescent="0.25">
      <c r="G5792" s="13" t="s">
        <v>32</v>
      </c>
      <c r="H5792" s="14">
        <v>2</v>
      </c>
      <c r="J5792" s="13" t="s">
        <v>32</v>
      </c>
      <c r="K5792" s="15"/>
    </row>
    <row r="5793" spans="7:11" x14ac:dyDescent="0.25">
      <c r="G5793" s="9" t="s">
        <v>7119</v>
      </c>
      <c r="H5793" s="14">
        <v>2</v>
      </c>
      <c r="J5793" s="9" t="s">
        <v>8494</v>
      </c>
      <c r="K5793" s="15"/>
    </row>
    <row r="5794" spans="7:11" x14ac:dyDescent="0.25">
      <c r="G5794" s="11" t="s">
        <v>5167</v>
      </c>
      <c r="H5794" s="14">
        <v>2</v>
      </c>
      <c r="J5794" s="11" t="s">
        <v>948</v>
      </c>
      <c r="K5794" s="15"/>
    </row>
    <row r="5795" spans="7:11" x14ac:dyDescent="0.25">
      <c r="G5795" s="13" t="s">
        <v>32</v>
      </c>
      <c r="H5795" s="14">
        <v>2</v>
      </c>
      <c r="J5795" s="13" t="s">
        <v>22</v>
      </c>
      <c r="K5795" s="15"/>
    </row>
    <row r="5796" spans="7:11" x14ac:dyDescent="0.25">
      <c r="G5796" s="9" t="s">
        <v>7476</v>
      </c>
      <c r="H5796" s="14">
        <v>2</v>
      </c>
      <c r="J5796" s="9" t="s">
        <v>8623</v>
      </c>
      <c r="K5796" s="15"/>
    </row>
    <row r="5797" spans="7:11" x14ac:dyDescent="0.25">
      <c r="G5797" s="11" t="s">
        <v>4230</v>
      </c>
      <c r="H5797" s="14">
        <v>2</v>
      </c>
      <c r="J5797" s="11" t="s">
        <v>178</v>
      </c>
      <c r="K5797" s="15"/>
    </row>
    <row r="5798" spans="7:11" x14ac:dyDescent="0.25">
      <c r="G5798" s="13" t="s">
        <v>22</v>
      </c>
      <c r="H5798" s="14">
        <v>2</v>
      </c>
      <c r="J5798" s="13" t="s">
        <v>32</v>
      </c>
      <c r="K5798" s="15"/>
    </row>
    <row r="5799" spans="7:11" x14ac:dyDescent="0.25">
      <c r="G5799" s="9" t="s">
        <v>7560</v>
      </c>
      <c r="H5799" s="14">
        <v>2</v>
      </c>
      <c r="J5799" s="9" t="s">
        <v>8500</v>
      </c>
      <c r="K5799" s="15"/>
    </row>
    <row r="5800" spans="7:11" x14ac:dyDescent="0.25">
      <c r="G5800" s="11" t="s">
        <v>1907</v>
      </c>
      <c r="H5800" s="14">
        <v>2</v>
      </c>
      <c r="J5800" s="11" t="s">
        <v>1817</v>
      </c>
      <c r="K5800" s="15"/>
    </row>
    <row r="5801" spans="7:11" x14ac:dyDescent="0.25">
      <c r="G5801" s="13" t="s">
        <v>22</v>
      </c>
      <c r="H5801" s="14">
        <v>2</v>
      </c>
      <c r="J5801" s="13" t="s">
        <v>32</v>
      </c>
      <c r="K5801" s="15"/>
    </row>
    <row r="5802" spans="7:11" x14ac:dyDescent="0.25">
      <c r="G5802" s="9" t="s">
        <v>6877</v>
      </c>
      <c r="H5802" s="14">
        <v>2</v>
      </c>
      <c r="J5802" s="9" t="s">
        <v>8625</v>
      </c>
      <c r="K5802" s="15"/>
    </row>
    <row r="5803" spans="7:11" x14ac:dyDescent="0.25">
      <c r="G5803" s="11" t="s">
        <v>74</v>
      </c>
      <c r="H5803" s="14">
        <v>2</v>
      </c>
      <c r="J5803" s="11" t="s">
        <v>178</v>
      </c>
      <c r="K5803" s="15"/>
    </row>
    <row r="5804" spans="7:11" x14ac:dyDescent="0.25">
      <c r="G5804" s="13" t="s">
        <v>64</v>
      </c>
      <c r="H5804" s="14">
        <v>2</v>
      </c>
      <c r="J5804" s="13" t="s">
        <v>32</v>
      </c>
      <c r="K5804" s="15"/>
    </row>
    <row r="5805" spans="7:11" x14ac:dyDescent="0.25">
      <c r="G5805" s="9" t="s">
        <v>7054</v>
      </c>
      <c r="H5805" s="14">
        <v>2</v>
      </c>
      <c r="J5805" s="9" t="s">
        <v>8376</v>
      </c>
      <c r="K5805" s="15"/>
    </row>
    <row r="5806" spans="7:11" x14ac:dyDescent="0.25">
      <c r="G5806" s="11" t="s">
        <v>565</v>
      </c>
      <c r="H5806" s="14">
        <v>2</v>
      </c>
      <c r="J5806" s="11" t="s">
        <v>902</v>
      </c>
      <c r="K5806" s="15"/>
    </row>
    <row r="5807" spans="7:11" x14ac:dyDescent="0.25">
      <c r="G5807" s="13" t="s">
        <v>32</v>
      </c>
      <c r="H5807" s="14">
        <v>2</v>
      </c>
      <c r="J5807" s="13" t="s">
        <v>126</v>
      </c>
      <c r="K5807" s="15"/>
    </row>
    <row r="5808" spans="7:11" x14ac:dyDescent="0.25">
      <c r="G5808" s="9" t="s">
        <v>7083</v>
      </c>
      <c r="H5808" s="14">
        <v>2</v>
      </c>
      <c r="J5808" s="9" t="s">
        <v>8627</v>
      </c>
      <c r="K5808" s="15"/>
    </row>
    <row r="5809" spans="7:11" x14ac:dyDescent="0.25">
      <c r="G5809" s="11" t="s">
        <v>7084</v>
      </c>
      <c r="H5809" s="14">
        <v>2</v>
      </c>
      <c r="J5809" s="11" t="s">
        <v>178</v>
      </c>
      <c r="K5809" s="15"/>
    </row>
    <row r="5810" spans="7:11" x14ac:dyDescent="0.25">
      <c r="G5810" s="13" t="s">
        <v>120</v>
      </c>
      <c r="H5810" s="14">
        <v>2</v>
      </c>
      <c r="J5810" s="13" t="s">
        <v>32</v>
      </c>
      <c r="K5810" s="15"/>
    </row>
    <row r="5811" spans="7:11" x14ac:dyDescent="0.25">
      <c r="G5811" s="9" t="s">
        <v>6996</v>
      </c>
      <c r="H5811" s="14">
        <v>2</v>
      </c>
      <c r="J5811" s="9" t="s">
        <v>8378</v>
      </c>
      <c r="K5811" s="15"/>
    </row>
    <row r="5812" spans="7:11" x14ac:dyDescent="0.25">
      <c r="G5812" s="11" t="s">
        <v>871</v>
      </c>
      <c r="H5812" s="14">
        <v>2</v>
      </c>
      <c r="J5812" s="11" t="s">
        <v>902</v>
      </c>
      <c r="K5812" s="15"/>
    </row>
    <row r="5813" spans="7:11" x14ac:dyDescent="0.25">
      <c r="G5813" s="13" t="s">
        <v>32</v>
      </c>
      <c r="H5813" s="14">
        <v>2</v>
      </c>
      <c r="J5813" s="13" t="s">
        <v>126</v>
      </c>
      <c r="K5813" s="15"/>
    </row>
    <row r="5814" spans="7:11" x14ac:dyDescent="0.25">
      <c r="G5814" s="9" t="s">
        <v>7088</v>
      </c>
      <c r="H5814" s="14">
        <v>2</v>
      </c>
      <c r="J5814" s="9" t="s">
        <v>8282</v>
      </c>
      <c r="K5814" s="15"/>
    </row>
    <row r="5815" spans="7:11" x14ac:dyDescent="0.25">
      <c r="G5815" s="11" t="s">
        <v>7084</v>
      </c>
      <c r="H5815" s="14">
        <v>2</v>
      </c>
      <c r="J5815" s="11" t="s">
        <v>2250</v>
      </c>
      <c r="K5815" s="15"/>
    </row>
    <row r="5816" spans="7:11" x14ac:dyDescent="0.25">
      <c r="G5816" s="13" t="s">
        <v>120</v>
      </c>
      <c r="H5816" s="14">
        <v>2</v>
      </c>
      <c r="J5816" s="13" t="s">
        <v>126</v>
      </c>
      <c r="K5816" s="15"/>
    </row>
    <row r="5817" spans="7:11" x14ac:dyDescent="0.25">
      <c r="G5817" s="9" t="s">
        <v>7233</v>
      </c>
      <c r="H5817" s="14">
        <v>2</v>
      </c>
      <c r="J5817" s="9" t="s">
        <v>8834</v>
      </c>
      <c r="K5817" s="15"/>
    </row>
    <row r="5818" spans="7:11" x14ac:dyDescent="0.25">
      <c r="G5818" s="11" t="s">
        <v>1057</v>
      </c>
      <c r="H5818" s="14">
        <v>2</v>
      </c>
      <c r="J5818" s="11" t="s">
        <v>1284</v>
      </c>
      <c r="K5818" s="15"/>
    </row>
    <row r="5819" spans="7:11" x14ac:dyDescent="0.25">
      <c r="G5819" s="13" t="s">
        <v>32</v>
      </c>
      <c r="H5819" s="14">
        <v>2</v>
      </c>
      <c r="J5819" s="13" t="s">
        <v>32</v>
      </c>
      <c r="K5819" s="15"/>
    </row>
    <row r="5820" spans="7:11" x14ac:dyDescent="0.25">
      <c r="G5820" s="9" t="s">
        <v>7533</v>
      </c>
      <c r="H5820" s="14">
        <v>2</v>
      </c>
      <c r="J5820" s="9" t="s">
        <v>8631</v>
      </c>
      <c r="K5820" s="15"/>
    </row>
    <row r="5821" spans="7:11" x14ac:dyDescent="0.25">
      <c r="G5821" s="11" t="s">
        <v>902</v>
      </c>
      <c r="H5821" s="14">
        <v>2</v>
      </c>
      <c r="J5821" s="11" t="s">
        <v>82</v>
      </c>
      <c r="K5821" s="15"/>
    </row>
    <row r="5822" spans="7:11" x14ac:dyDescent="0.25">
      <c r="G5822" s="13" t="s">
        <v>32</v>
      </c>
      <c r="H5822" s="14">
        <v>2</v>
      </c>
      <c r="J5822" s="13" t="s">
        <v>32</v>
      </c>
      <c r="K5822" s="15"/>
    </row>
    <row r="5823" spans="7:11" x14ac:dyDescent="0.25">
      <c r="G5823" s="9" t="s">
        <v>7379</v>
      </c>
      <c r="H5823" s="14">
        <v>2</v>
      </c>
      <c r="J5823" s="9" t="s">
        <v>8842</v>
      </c>
      <c r="K5823" s="15"/>
    </row>
    <row r="5824" spans="7:11" x14ac:dyDescent="0.25">
      <c r="G5824" s="11" t="s">
        <v>7380</v>
      </c>
      <c r="H5824" s="14">
        <v>2</v>
      </c>
      <c r="J5824" s="11" t="s">
        <v>427</v>
      </c>
      <c r="K5824" s="15"/>
    </row>
    <row r="5825" spans="7:11" x14ac:dyDescent="0.25">
      <c r="G5825" s="13" t="s">
        <v>79</v>
      </c>
      <c r="H5825" s="14">
        <v>2</v>
      </c>
      <c r="J5825" s="13" t="s">
        <v>126</v>
      </c>
      <c r="K5825" s="15"/>
    </row>
    <row r="5826" spans="7:11" x14ac:dyDescent="0.25">
      <c r="G5826" s="9" t="s">
        <v>7343</v>
      </c>
      <c r="H5826" s="14">
        <v>2</v>
      </c>
      <c r="J5826" s="9" t="s">
        <v>8302</v>
      </c>
      <c r="K5826" s="15"/>
    </row>
    <row r="5827" spans="7:11" x14ac:dyDescent="0.25">
      <c r="G5827" s="11" t="s">
        <v>4230</v>
      </c>
      <c r="H5827" s="14">
        <v>2</v>
      </c>
      <c r="J5827" s="11" t="s">
        <v>2250</v>
      </c>
      <c r="K5827" s="15"/>
    </row>
    <row r="5828" spans="7:11" x14ac:dyDescent="0.25">
      <c r="G5828" s="13" t="s">
        <v>32</v>
      </c>
      <c r="H5828" s="14">
        <v>2</v>
      </c>
      <c r="J5828" s="13" t="s">
        <v>126</v>
      </c>
      <c r="K5828" s="15"/>
    </row>
    <row r="5829" spans="7:11" x14ac:dyDescent="0.25">
      <c r="G5829" s="9" t="s">
        <v>7063</v>
      </c>
      <c r="H5829" s="14">
        <v>2</v>
      </c>
      <c r="J5829" s="9" t="s">
        <v>8276</v>
      </c>
      <c r="K5829" s="15"/>
    </row>
    <row r="5830" spans="7:11" x14ac:dyDescent="0.25">
      <c r="G5830" s="11" t="s">
        <v>3262</v>
      </c>
      <c r="H5830" s="14">
        <v>2</v>
      </c>
      <c r="J5830" s="11" t="s">
        <v>871</v>
      </c>
      <c r="K5830" s="15"/>
    </row>
    <row r="5831" spans="7:11" x14ac:dyDescent="0.25">
      <c r="G5831" s="13" t="s">
        <v>120</v>
      </c>
      <c r="H5831" s="14">
        <v>2</v>
      </c>
      <c r="J5831" s="13" t="s">
        <v>32</v>
      </c>
      <c r="K5831" s="15"/>
    </row>
    <row r="5832" spans="7:11" x14ac:dyDescent="0.25">
      <c r="G5832" s="9" t="s">
        <v>7432</v>
      </c>
      <c r="H5832" s="14">
        <v>2</v>
      </c>
      <c r="J5832" s="9" t="s">
        <v>8635</v>
      </c>
      <c r="K5832" s="15"/>
    </row>
    <row r="5833" spans="7:11" x14ac:dyDescent="0.25">
      <c r="G5833" s="11" t="s">
        <v>7433</v>
      </c>
      <c r="H5833" s="14">
        <v>2</v>
      </c>
      <c r="J5833" s="11" t="s">
        <v>995</v>
      </c>
      <c r="K5833" s="15"/>
    </row>
    <row r="5834" spans="7:11" x14ac:dyDescent="0.25">
      <c r="G5834" s="13" t="s">
        <v>32</v>
      </c>
      <c r="H5834" s="14">
        <v>2</v>
      </c>
      <c r="J5834" s="13" t="s">
        <v>32</v>
      </c>
      <c r="K5834" s="15"/>
    </row>
    <row r="5835" spans="7:11" x14ac:dyDescent="0.25">
      <c r="G5835" s="9" t="s">
        <v>7016</v>
      </c>
      <c r="H5835" s="14">
        <v>2</v>
      </c>
      <c r="J5835" s="9" t="s">
        <v>8858</v>
      </c>
      <c r="K5835" s="15"/>
    </row>
    <row r="5836" spans="7:11" x14ac:dyDescent="0.25">
      <c r="G5836" s="11" t="s">
        <v>971</v>
      </c>
      <c r="H5836" s="14">
        <v>2</v>
      </c>
      <c r="J5836" s="11" t="s">
        <v>427</v>
      </c>
      <c r="K5836" s="15"/>
    </row>
    <row r="5837" spans="7:11" x14ac:dyDescent="0.25">
      <c r="G5837" s="13" t="s">
        <v>32</v>
      </c>
      <c r="H5837" s="14">
        <v>2</v>
      </c>
      <c r="J5837" s="13" t="s">
        <v>120</v>
      </c>
      <c r="K5837" s="15"/>
    </row>
    <row r="5838" spans="7:11" x14ac:dyDescent="0.25">
      <c r="G5838" s="9" t="s">
        <v>7438</v>
      </c>
      <c r="H5838" s="14">
        <v>2</v>
      </c>
      <c r="J5838" s="9" t="s">
        <v>8430</v>
      </c>
      <c r="K5838" s="15"/>
    </row>
    <row r="5839" spans="7:11" x14ac:dyDescent="0.25">
      <c r="G5839" s="11" t="s">
        <v>7436</v>
      </c>
      <c r="H5839" s="14">
        <v>2</v>
      </c>
      <c r="J5839" s="11" t="s">
        <v>35</v>
      </c>
      <c r="K5839" s="15"/>
    </row>
    <row r="5840" spans="7:11" x14ac:dyDescent="0.25">
      <c r="G5840" s="13" t="s">
        <v>32</v>
      </c>
      <c r="H5840" s="14">
        <v>2</v>
      </c>
      <c r="J5840" s="13" t="s">
        <v>126</v>
      </c>
      <c r="K5840" s="15"/>
    </row>
    <row r="5841" spans="7:11" x14ac:dyDescent="0.25">
      <c r="G5841" s="9" t="s">
        <v>7395</v>
      </c>
      <c r="H5841" s="14">
        <v>2</v>
      </c>
      <c r="J5841" s="9" t="s">
        <v>8866</v>
      </c>
      <c r="K5841" s="15"/>
    </row>
    <row r="5842" spans="7:11" x14ac:dyDescent="0.25">
      <c r="G5842" s="11" t="s">
        <v>2874</v>
      </c>
      <c r="H5842" s="14">
        <v>2</v>
      </c>
      <c r="J5842" s="11" t="s">
        <v>4024</v>
      </c>
      <c r="K5842" s="15"/>
    </row>
    <row r="5843" spans="7:11" x14ac:dyDescent="0.25">
      <c r="G5843" s="13" t="s">
        <v>32</v>
      </c>
      <c r="H5843" s="14">
        <v>2</v>
      </c>
      <c r="J5843" s="13" t="s">
        <v>120</v>
      </c>
      <c r="K5843" s="15"/>
    </row>
    <row r="5844" spans="7:11" x14ac:dyDescent="0.25">
      <c r="G5844" s="9" t="s">
        <v>7451</v>
      </c>
      <c r="H5844" s="14">
        <v>2</v>
      </c>
      <c r="J5844" s="9" t="s">
        <v>8642</v>
      </c>
      <c r="K5844" s="15"/>
    </row>
    <row r="5845" spans="7:11" x14ac:dyDescent="0.25">
      <c r="G5845" s="11" t="s">
        <v>7449</v>
      </c>
      <c r="H5845" s="14">
        <v>2</v>
      </c>
      <c r="J5845" s="11" t="s">
        <v>82</v>
      </c>
      <c r="K5845" s="15"/>
    </row>
    <row r="5846" spans="7:11" x14ac:dyDescent="0.25">
      <c r="G5846" s="13" t="s">
        <v>32</v>
      </c>
      <c r="H5846" s="14">
        <v>2</v>
      </c>
      <c r="J5846" s="13" t="s">
        <v>79</v>
      </c>
      <c r="K5846" s="15"/>
    </row>
    <row r="5847" spans="7:11" x14ac:dyDescent="0.25">
      <c r="G5847" s="9" t="s">
        <v>7139</v>
      </c>
      <c r="H5847" s="14">
        <v>2</v>
      </c>
      <c r="J5847" s="9" t="s">
        <v>8535</v>
      </c>
      <c r="K5847" s="15"/>
    </row>
    <row r="5848" spans="7:11" x14ac:dyDescent="0.25">
      <c r="G5848" s="11" t="s">
        <v>7140</v>
      </c>
      <c r="H5848" s="14">
        <v>2</v>
      </c>
      <c r="J5848" s="11" t="s">
        <v>4829</v>
      </c>
      <c r="K5848" s="15"/>
    </row>
    <row r="5849" spans="7:11" x14ac:dyDescent="0.25">
      <c r="G5849" s="13" t="s">
        <v>32</v>
      </c>
      <c r="H5849" s="14">
        <v>2</v>
      </c>
      <c r="J5849" s="13" t="s">
        <v>32</v>
      </c>
      <c r="K5849" s="15"/>
    </row>
    <row r="5850" spans="7:11" x14ac:dyDescent="0.25">
      <c r="G5850" s="9" t="s">
        <v>7280</v>
      </c>
      <c r="H5850" s="14">
        <v>2</v>
      </c>
      <c r="J5850" s="9" t="s">
        <v>8431</v>
      </c>
      <c r="K5850" s="15"/>
    </row>
    <row r="5851" spans="7:11" x14ac:dyDescent="0.25">
      <c r="G5851" s="11" t="s">
        <v>7278</v>
      </c>
      <c r="H5851" s="14">
        <v>2</v>
      </c>
      <c r="J5851" s="11" t="s">
        <v>35</v>
      </c>
      <c r="K5851" s="15"/>
    </row>
    <row r="5852" spans="7:11" x14ac:dyDescent="0.25">
      <c r="G5852" s="13" t="s">
        <v>32</v>
      </c>
      <c r="H5852" s="14">
        <v>2</v>
      </c>
      <c r="J5852" s="13" t="s">
        <v>126</v>
      </c>
      <c r="K5852" s="15"/>
    </row>
    <row r="5853" spans="7:11" x14ac:dyDescent="0.25">
      <c r="G5853" s="9" t="s">
        <v>7401</v>
      </c>
      <c r="H5853" s="14">
        <v>2</v>
      </c>
      <c r="J5853" s="9" t="s">
        <v>8882</v>
      </c>
      <c r="K5853" s="15"/>
    </row>
    <row r="5854" spans="7:11" x14ac:dyDescent="0.25">
      <c r="G5854" s="11" t="s">
        <v>684</v>
      </c>
      <c r="H5854" s="14">
        <v>2</v>
      </c>
      <c r="J5854" s="11" t="s">
        <v>3242</v>
      </c>
      <c r="K5854" s="15"/>
    </row>
    <row r="5855" spans="7:11" x14ac:dyDescent="0.25">
      <c r="G5855" s="13" t="s">
        <v>32</v>
      </c>
      <c r="H5855" s="14">
        <v>2</v>
      </c>
      <c r="J5855" s="13" t="s">
        <v>22</v>
      </c>
      <c r="K5855" s="15"/>
    </row>
    <row r="5856" spans="7:11" x14ac:dyDescent="0.25">
      <c r="G5856" s="9" t="s">
        <v>7282</v>
      </c>
      <c r="H5856" s="14">
        <v>2</v>
      </c>
      <c r="J5856" s="9" t="s">
        <v>8433</v>
      </c>
      <c r="K5856" s="15"/>
    </row>
    <row r="5857" spans="7:11" x14ac:dyDescent="0.25">
      <c r="G5857" s="11" t="s">
        <v>7278</v>
      </c>
      <c r="H5857" s="14">
        <v>2</v>
      </c>
      <c r="J5857" s="11" t="s">
        <v>35</v>
      </c>
      <c r="K5857" s="15"/>
    </row>
    <row r="5858" spans="7:11" x14ac:dyDescent="0.25">
      <c r="G5858" s="13" t="s">
        <v>32</v>
      </c>
      <c r="H5858" s="14">
        <v>2</v>
      </c>
      <c r="J5858" s="13" t="s">
        <v>126</v>
      </c>
      <c r="K5858" s="15"/>
    </row>
    <row r="5859" spans="7:11" x14ac:dyDescent="0.25">
      <c r="G5859" s="9" t="s">
        <v>7403</v>
      </c>
      <c r="H5859" s="14">
        <v>2</v>
      </c>
      <c r="J5859" s="9" t="s">
        <v>8890</v>
      </c>
      <c r="K5859" s="15"/>
    </row>
    <row r="5860" spans="7:11" x14ac:dyDescent="0.25">
      <c r="G5860" s="11" t="s">
        <v>684</v>
      </c>
      <c r="H5860" s="14">
        <v>2</v>
      </c>
      <c r="J5860" s="11" t="s">
        <v>902</v>
      </c>
      <c r="K5860" s="15"/>
    </row>
    <row r="5861" spans="7:11" x14ac:dyDescent="0.25">
      <c r="G5861" s="13" t="s">
        <v>32</v>
      </c>
      <c r="H5861" s="14">
        <v>2</v>
      </c>
      <c r="J5861" s="13" t="s">
        <v>32</v>
      </c>
      <c r="K5861" s="15"/>
    </row>
    <row r="5862" spans="7:11" x14ac:dyDescent="0.25">
      <c r="G5862" s="9" t="s">
        <v>7286</v>
      </c>
      <c r="H5862" s="14">
        <v>2</v>
      </c>
      <c r="J5862" s="9" t="s">
        <v>8647</v>
      </c>
      <c r="K5862" s="15"/>
    </row>
    <row r="5863" spans="7:11" x14ac:dyDescent="0.25">
      <c r="G5863" s="11" t="s">
        <v>7278</v>
      </c>
      <c r="H5863" s="14">
        <v>2</v>
      </c>
      <c r="J5863" s="11" t="s">
        <v>3262</v>
      </c>
      <c r="K5863" s="15"/>
    </row>
    <row r="5864" spans="7:11" x14ac:dyDescent="0.25">
      <c r="G5864" s="13" t="s">
        <v>32</v>
      </c>
      <c r="H5864" s="14">
        <v>2</v>
      </c>
      <c r="J5864" s="13" t="s">
        <v>126</v>
      </c>
      <c r="K5864" s="15"/>
    </row>
    <row r="5865" spans="7:11" x14ac:dyDescent="0.25">
      <c r="G5865" s="9" t="s">
        <v>7020</v>
      </c>
      <c r="H5865" s="14">
        <v>2</v>
      </c>
      <c r="J5865" s="9" t="s">
        <v>8388</v>
      </c>
      <c r="K5865" s="15"/>
    </row>
    <row r="5866" spans="7:11" x14ac:dyDescent="0.25">
      <c r="G5866" s="11" t="s">
        <v>871</v>
      </c>
      <c r="H5866" s="14">
        <v>2</v>
      </c>
      <c r="J5866" s="11" t="s">
        <v>167</v>
      </c>
      <c r="K5866" s="15"/>
    </row>
    <row r="5867" spans="7:11" x14ac:dyDescent="0.25">
      <c r="G5867" s="13" t="s">
        <v>32</v>
      </c>
      <c r="H5867" s="14">
        <v>2</v>
      </c>
      <c r="J5867" s="13" t="s">
        <v>22</v>
      </c>
      <c r="K5867" s="15"/>
    </row>
    <row r="5868" spans="7:11" x14ac:dyDescent="0.25">
      <c r="G5868" s="9" t="s">
        <v>7485</v>
      </c>
      <c r="H5868" s="14">
        <v>2</v>
      </c>
      <c r="J5868" s="9" t="s">
        <v>8304</v>
      </c>
      <c r="K5868" s="15"/>
    </row>
    <row r="5869" spans="7:11" x14ac:dyDescent="0.25">
      <c r="G5869" s="11" t="s">
        <v>3242</v>
      </c>
      <c r="H5869" s="14">
        <v>2</v>
      </c>
      <c r="J5869" s="11" t="s">
        <v>2250</v>
      </c>
      <c r="K5869" s="15"/>
    </row>
    <row r="5870" spans="7:11" x14ac:dyDescent="0.25">
      <c r="G5870" s="13" t="s">
        <v>32</v>
      </c>
      <c r="H5870" s="14">
        <v>2</v>
      </c>
      <c r="J5870" s="13" t="s">
        <v>126</v>
      </c>
      <c r="K5870" s="15"/>
    </row>
    <row r="5871" spans="7:11" x14ac:dyDescent="0.25">
      <c r="G5871" s="9" t="s">
        <v>7249</v>
      </c>
      <c r="H5871" s="14">
        <v>2</v>
      </c>
      <c r="J5871" s="9" t="s">
        <v>8912</v>
      </c>
      <c r="K5871" s="15"/>
    </row>
    <row r="5872" spans="7:11" x14ac:dyDescent="0.25">
      <c r="G5872" s="11" t="s">
        <v>2250</v>
      </c>
      <c r="H5872" s="14">
        <v>2</v>
      </c>
      <c r="J5872" s="11" t="s">
        <v>167</v>
      </c>
      <c r="K5872" s="15"/>
    </row>
    <row r="5873" spans="7:11" x14ac:dyDescent="0.25">
      <c r="G5873" s="13" t="s">
        <v>32</v>
      </c>
      <c r="H5873" s="14">
        <v>2</v>
      </c>
      <c r="J5873" s="13" t="s">
        <v>22</v>
      </c>
      <c r="K5873" s="15"/>
    </row>
    <row r="5874" spans="7:11" x14ac:dyDescent="0.25">
      <c r="G5874" s="9" t="s">
        <v>7292</v>
      </c>
      <c r="H5874" s="14">
        <v>2</v>
      </c>
      <c r="J5874" s="9" t="s">
        <v>8651</v>
      </c>
      <c r="K5874" s="15"/>
    </row>
    <row r="5875" spans="7:11" x14ac:dyDescent="0.25">
      <c r="G5875" s="11" t="s">
        <v>7293</v>
      </c>
      <c r="H5875" s="14">
        <v>2</v>
      </c>
      <c r="J5875" s="11" t="s">
        <v>50</v>
      </c>
      <c r="K5875" s="15"/>
    </row>
    <row r="5876" spans="7:11" x14ac:dyDescent="0.25">
      <c r="G5876" s="13" t="s">
        <v>32</v>
      </c>
      <c r="H5876" s="14">
        <v>2</v>
      </c>
      <c r="J5876" s="13" t="s">
        <v>126</v>
      </c>
      <c r="K5876" s="15"/>
    </row>
    <row r="5877" spans="7:11" x14ac:dyDescent="0.25">
      <c r="G5877" s="9" t="s">
        <v>7413</v>
      </c>
      <c r="H5877" s="14">
        <v>2</v>
      </c>
      <c r="J5877" s="9" t="s">
        <v>8553</v>
      </c>
      <c r="K5877" s="15"/>
    </row>
    <row r="5878" spans="7:11" x14ac:dyDescent="0.25">
      <c r="G5878" s="11" t="s">
        <v>388</v>
      </c>
      <c r="H5878" s="14">
        <v>2</v>
      </c>
      <c r="J5878" s="11" t="s">
        <v>2250</v>
      </c>
      <c r="K5878" s="15"/>
    </row>
    <row r="5879" spans="7:11" x14ac:dyDescent="0.25">
      <c r="G5879" s="13" t="s">
        <v>22</v>
      </c>
      <c r="H5879" s="14">
        <v>2</v>
      </c>
      <c r="J5879" s="13" t="s">
        <v>32</v>
      </c>
      <c r="K5879" s="15"/>
    </row>
    <row r="5880" spans="7:11" x14ac:dyDescent="0.25">
      <c r="G5880" s="9" t="s">
        <v>7497</v>
      </c>
      <c r="H5880" s="14">
        <v>2</v>
      </c>
      <c r="J5880" s="9" t="s">
        <v>8437</v>
      </c>
      <c r="K5880" s="15"/>
    </row>
    <row r="5881" spans="7:11" x14ac:dyDescent="0.25">
      <c r="G5881" s="11" t="s">
        <v>2888</v>
      </c>
      <c r="H5881" s="14">
        <v>2</v>
      </c>
      <c r="J5881" s="11" t="s">
        <v>35</v>
      </c>
      <c r="K5881" s="15"/>
    </row>
    <row r="5882" spans="7:11" x14ac:dyDescent="0.25">
      <c r="G5882" s="13" t="s">
        <v>22</v>
      </c>
      <c r="H5882" s="14">
        <v>2</v>
      </c>
      <c r="J5882" s="13" t="s">
        <v>126</v>
      </c>
      <c r="K5882" s="15"/>
    </row>
    <row r="5883" spans="7:11" x14ac:dyDescent="0.25">
      <c r="G5883" s="9" t="s">
        <v>7144</v>
      </c>
      <c r="H5883" s="14">
        <v>2</v>
      </c>
      <c r="J5883" s="9" t="s">
        <v>8931</v>
      </c>
      <c r="K5883" s="15"/>
    </row>
    <row r="5884" spans="7:11" x14ac:dyDescent="0.25">
      <c r="G5884" s="11" t="s">
        <v>7140</v>
      </c>
      <c r="H5884" s="14">
        <v>2</v>
      </c>
      <c r="J5884" s="11" t="s">
        <v>8932</v>
      </c>
      <c r="K5884" s="15"/>
    </row>
    <row r="5885" spans="7:11" x14ac:dyDescent="0.25">
      <c r="G5885" s="13" t="s">
        <v>32</v>
      </c>
      <c r="H5885" s="14">
        <v>2</v>
      </c>
      <c r="J5885" s="13" t="s">
        <v>22</v>
      </c>
      <c r="K5885" s="15"/>
    </row>
    <row r="5886" spans="7:11" x14ac:dyDescent="0.25">
      <c r="G5886" s="9" t="s">
        <v>6904</v>
      </c>
      <c r="H5886" s="14">
        <v>2</v>
      </c>
      <c r="J5886" s="9" t="s">
        <v>8655</v>
      </c>
      <c r="K5886" s="15"/>
    </row>
    <row r="5887" spans="7:11" x14ac:dyDescent="0.25">
      <c r="G5887" s="11" t="s">
        <v>2170</v>
      </c>
      <c r="H5887" s="14">
        <v>2</v>
      </c>
      <c r="J5887" s="11" t="s">
        <v>3766</v>
      </c>
      <c r="K5887" s="15"/>
    </row>
    <row r="5888" spans="7:11" x14ac:dyDescent="0.25">
      <c r="G5888" s="13" t="s">
        <v>120</v>
      </c>
      <c r="H5888" s="14">
        <v>2</v>
      </c>
      <c r="J5888" s="13" t="s">
        <v>126</v>
      </c>
      <c r="K5888" s="15"/>
    </row>
    <row r="5889" spans="7:11" x14ac:dyDescent="0.25">
      <c r="G5889" s="9" t="s">
        <v>7146</v>
      </c>
      <c r="H5889" s="14">
        <v>2</v>
      </c>
      <c r="J5889" s="9" t="s">
        <v>8565</v>
      </c>
      <c r="K5889" s="15"/>
    </row>
    <row r="5890" spans="7:11" x14ac:dyDescent="0.25">
      <c r="G5890" s="11" t="s">
        <v>7115</v>
      </c>
      <c r="H5890" s="14">
        <v>2</v>
      </c>
      <c r="J5890" s="11" t="s">
        <v>733</v>
      </c>
      <c r="K5890" s="15"/>
    </row>
    <row r="5891" spans="7:11" x14ac:dyDescent="0.25">
      <c r="G5891" s="13" t="s">
        <v>32</v>
      </c>
      <c r="H5891" s="14">
        <v>2</v>
      </c>
      <c r="J5891" s="13" t="s">
        <v>22</v>
      </c>
      <c r="K5891" s="15"/>
    </row>
    <row r="5892" spans="7:11" x14ac:dyDescent="0.25">
      <c r="G5892" s="9" t="s">
        <v>7312</v>
      </c>
      <c r="H5892" s="14">
        <v>2</v>
      </c>
      <c r="J5892" s="9" t="s">
        <v>8439</v>
      </c>
      <c r="K5892" s="15"/>
    </row>
    <row r="5893" spans="7:11" x14ac:dyDescent="0.25">
      <c r="G5893" s="11" t="s">
        <v>937</v>
      </c>
      <c r="H5893" s="14">
        <v>2</v>
      </c>
      <c r="J5893" s="11" t="s">
        <v>35</v>
      </c>
      <c r="K5893" s="15"/>
    </row>
    <row r="5894" spans="7:11" x14ac:dyDescent="0.25">
      <c r="G5894" s="13" t="s">
        <v>32</v>
      </c>
      <c r="H5894" s="14">
        <v>2</v>
      </c>
      <c r="J5894" s="13" t="s">
        <v>126</v>
      </c>
      <c r="K5894" s="15"/>
    </row>
    <row r="5895" spans="7:11" x14ac:dyDescent="0.25">
      <c r="G5895" s="9" t="s">
        <v>7153</v>
      </c>
      <c r="H5895" s="14">
        <v>2</v>
      </c>
      <c r="J5895" s="9" t="s">
        <v>8754</v>
      </c>
      <c r="K5895" s="15"/>
    </row>
    <row r="5896" spans="7:11" x14ac:dyDescent="0.25">
      <c r="G5896" s="11" t="s">
        <v>524</v>
      </c>
      <c r="H5896" s="14">
        <v>2</v>
      </c>
      <c r="J5896" s="11" t="s">
        <v>2412</v>
      </c>
      <c r="K5896" s="15"/>
    </row>
    <row r="5897" spans="7:11" x14ac:dyDescent="0.25">
      <c r="G5897" s="13" t="s">
        <v>32</v>
      </c>
      <c r="H5897" s="14">
        <v>2</v>
      </c>
      <c r="J5897" s="13" t="s">
        <v>79</v>
      </c>
      <c r="K5897" s="15"/>
    </row>
    <row r="5898" spans="7:11" x14ac:dyDescent="0.25">
      <c r="G5898" s="9" t="s">
        <v>6978</v>
      </c>
      <c r="H5898" s="14">
        <v>2</v>
      </c>
      <c r="J5898" s="9" t="s">
        <v>8659</v>
      </c>
      <c r="K5898" s="15"/>
    </row>
    <row r="5899" spans="7:11" x14ac:dyDescent="0.25">
      <c r="G5899" s="11" t="s">
        <v>6979</v>
      </c>
      <c r="H5899" s="14">
        <v>2</v>
      </c>
      <c r="J5899" s="11" t="s">
        <v>2494</v>
      </c>
      <c r="K5899" s="15"/>
    </row>
    <row r="5900" spans="7:11" x14ac:dyDescent="0.25">
      <c r="G5900" s="13" t="s">
        <v>120</v>
      </c>
      <c r="H5900" s="14">
        <v>2</v>
      </c>
      <c r="J5900" s="13" t="s">
        <v>126</v>
      </c>
      <c r="K5900" s="15"/>
    </row>
    <row r="5901" spans="7:11" x14ac:dyDescent="0.25">
      <c r="G5901" s="9" t="s">
        <v>6926</v>
      </c>
      <c r="H5901" s="14">
        <v>2</v>
      </c>
      <c r="J5901" s="9" t="s">
        <v>8571</v>
      </c>
      <c r="K5901" s="15"/>
    </row>
    <row r="5902" spans="7:11" x14ac:dyDescent="0.25">
      <c r="G5902" s="11" t="s">
        <v>956</v>
      </c>
      <c r="H5902" s="14">
        <v>2</v>
      </c>
      <c r="J5902" s="11" t="s">
        <v>733</v>
      </c>
      <c r="K5902" s="15"/>
    </row>
    <row r="5903" spans="7:11" x14ac:dyDescent="0.25">
      <c r="G5903" s="13" t="s">
        <v>120</v>
      </c>
      <c r="H5903" s="14">
        <v>2</v>
      </c>
      <c r="J5903" s="13" t="s">
        <v>22</v>
      </c>
      <c r="K5903" s="15"/>
    </row>
    <row r="5904" spans="7:11" x14ac:dyDescent="0.25">
      <c r="G5904" s="9" t="s">
        <v>7010</v>
      </c>
      <c r="H5904" s="14">
        <v>2</v>
      </c>
      <c r="J5904" s="9" t="s">
        <v>8661</v>
      </c>
      <c r="K5904" s="15"/>
    </row>
    <row r="5905" spans="7:11" x14ac:dyDescent="0.25">
      <c r="G5905" s="11" t="s">
        <v>871</v>
      </c>
      <c r="H5905" s="14">
        <v>2</v>
      </c>
      <c r="J5905" s="11" t="s">
        <v>3467</v>
      </c>
      <c r="K5905" s="15"/>
    </row>
    <row r="5906" spans="7:11" x14ac:dyDescent="0.25">
      <c r="G5906" s="13" t="s">
        <v>32</v>
      </c>
      <c r="H5906" s="14">
        <v>2</v>
      </c>
      <c r="J5906" s="13" t="s">
        <v>126</v>
      </c>
      <c r="K5906" s="15"/>
    </row>
    <row r="5907" spans="7:11" x14ac:dyDescent="0.25">
      <c r="G5907" s="9" t="s">
        <v>7420</v>
      </c>
      <c r="H5907" s="14">
        <v>2</v>
      </c>
      <c r="J5907" s="9" t="s">
        <v>8762</v>
      </c>
      <c r="K5907" s="15"/>
    </row>
    <row r="5908" spans="7:11" x14ac:dyDescent="0.25">
      <c r="G5908" s="11" t="s">
        <v>1199</v>
      </c>
      <c r="H5908" s="14">
        <v>2</v>
      </c>
      <c r="J5908" s="11" t="s">
        <v>412</v>
      </c>
      <c r="K5908" s="15"/>
    </row>
    <row r="5909" spans="7:11" x14ac:dyDescent="0.25">
      <c r="G5909" s="13" t="s">
        <v>22</v>
      </c>
      <c r="H5909" s="14">
        <v>2</v>
      </c>
      <c r="J5909" s="13" t="s">
        <v>32</v>
      </c>
      <c r="K5909" s="15"/>
    </row>
    <row r="5910" spans="7:11" x14ac:dyDescent="0.25">
      <c r="G5910" s="9" t="s">
        <v>6922</v>
      </c>
      <c r="H5910" s="14">
        <v>2</v>
      </c>
      <c r="J5910" s="9" t="s">
        <v>8665</v>
      </c>
      <c r="K5910" s="15"/>
    </row>
    <row r="5911" spans="7:11" x14ac:dyDescent="0.25">
      <c r="G5911" s="11" t="s">
        <v>6918</v>
      </c>
      <c r="H5911" s="14">
        <v>2</v>
      </c>
      <c r="J5911" s="11" t="s">
        <v>2095</v>
      </c>
      <c r="K5911" s="15"/>
    </row>
    <row r="5912" spans="7:11" x14ac:dyDescent="0.25">
      <c r="G5912" s="13" t="s">
        <v>120</v>
      </c>
      <c r="H5912" s="14">
        <v>2</v>
      </c>
      <c r="J5912" s="13" t="s">
        <v>126</v>
      </c>
      <c r="K5912" s="15"/>
    </row>
    <row r="5913" spans="7:11" x14ac:dyDescent="0.25">
      <c r="G5913" s="9" t="s">
        <v>7261</v>
      </c>
      <c r="H5913" s="14">
        <v>2</v>
      </c>
      <c r="J5913" s="9" t="s">
        <v>8766</v>
      </c>
      <c r="K5913" s="15"/>
    </row>
    <row r="5914" spans="7:11" x14ac:dyDescent="0.25">
      <c r="G5914" s="11" t="s">
        <v>50</v>
      </c>
      <c r="H5914" s="14">
        <v>2</v>
      </c>
      <c r="J5914" s="11" t="s">
        <v>8767</v>
      </c>
      <c r="K5914" s="15"/>
    </row>
    <row r="5915" spans="7:11" x14ac:dyDescent="0.25">
      <c r="G5915" s="13" t="s">
        <v>32</v>
      </c>
      <c r="H5915" s="14">
        <v>2</v>
      </c>
      <c r="J5915" s="13" t="s">
        <v>79</v>
      </c>
      <c r="K5915" s="15"/>
    </row>
    <row r="5916" spans="7:11" x14ac:dyDescent="0.25">
      <c r="G5916" s="9" t="s">
        <v>7341</v>
      </c>
      <c r="H5916" s="14">
        <v>2</v>
      </c>
      <c r="J5916" s="9" t="s">
        <v>8346</v>
      </c>
      <c r="K5916" s="15"/>
    </row>
    <row r="5917" spans="7:11" x14ac:dyDescent="0.25">
      <c r="G5917" s="11" t="s">
        <v>4230</v>
      </c>
      <c r="H5917" s="14">
        <v>2</v>
      </c>
      <c r="J5917" s="11" t="s">
        <v>2250</v>
      </c>
      <c r="K5917" s="15"/>
    </row>
    <row r="5918" spans="7:11" x14ac:dyDescent="0.25">
      <c r="G5918" s="13" t="s">
        <v>32</v>
      </c>
      <c r="H5918" s="14">
        <v>2</v>
      </c>
      <c r="J5918" s="13" t="s">
        <v>126</v>
      </c>
      <c r="K5918" s="15"/>
    </row>
    <row r="5919" spans="7:11" x14ac:dyDescent="0.25">
      <c r="G5919" s="9" t="s">
        <v>7165</v>
      </c>
      <c r="H5919" s="14">
        <v>2</v>
      </c>
      <c r="J5919" s="9" t="s">
        <v>8771</v>
      </c>
      <c r="K5919" s="15"/>
    </row>
    <row r="5920" spans="7:11" x14ac:dyDescent="0.25">
      <c r="G5920" s="11" t="s">
        <v>1567</v>
      </c>
      <c r="H5920" s="14">
        <v>2</v>
      </c>
      <c r="J5920" s="11" t="s">
        <v>8772</v>
      </c>
      <c r="K5920" s="15"/>
    </row>
    <row r="5921" spans="7:11" x14ac:dyDescent="0.25">
      <c r="G5921" s="13" t="s">
        <v>22</v>
      </c>
      <c r="H5921" s="14">
        <v>2</v>
      </c>
      <c r="J5921" s="13" t="s">
        <v>32</v>
      </c>
      <c r="K5921" s="15"/>
    </row>
    <row r="5922" spans="7:11" x14ac:dyDescent="0.25">
      <c r="G5922" s="9" t="s">
        <v>7050</v>
      </c>
      <c r="H5922" s="14">
        <v>2</v>
      </c>
      <c r="J5922" s="9" t="s">
        <v>8671</v>
      </c>
      <c r="K5922" s="15"/>
    </row>
    <row r="5923" spans="7:11" x14ac:dyDescent="0.25">
      <c r="G5923" s="11" t="s">
        <v>2440</v>
      </c>
      <c r="H5923" s="14">
        <v>2</v>
      </c>
      <c r="J5923" s="11" t="s">
        <v>4851</v>
      </c>
      <c r="K5923" s="15"/>
    </row>
    <row r="5924" spans="7:11" x14ac:dyDescent="0.25">
      <c r="G5924" s="13" t="s">
        <v>120</v>
      </c>
      <c r="H5924" s="14">
        <v>2</v>
      </c>
      <c r="J5924" s="13" t="s">
        <v>126</v>
      </c>
      <c r="K5924" s="15"/>
    </row>
    <row r="5925" spans="7:11" x14ac:dyDescent="0.25">
      <c r="G5925" s="9" t="s">
        <v>7073</v>
      </c>
      <c r="H5925" s="14">
        <v>2</v>
      </c>
      <c r="J5925" s="9" t="s">
        <v>8776</v>
      </c>
      <c r="K5925" s="15"/>
    </row>
    <row r="5926" spans="7:11" x14ac:dyDescent="0.25">
      <c r="G5926" s="11" t="s">
        <v>1199</v>
      </c>
      <c r="H5926" s="14">
        <v>2</v>
      </c>
      <c r="J5926" s="11" t="s">
        <v>8772</v>
      </c>
      <c r="K5926" s="15"/>
    </row>
    <row r="5927" spans="7:11" x14ac:dyDescent="0.25">
      <c r="G5927" s="13" t="s">
        <v>120</v>
      </c>
      <c r="H5927" s="14">
        <v>2</v>
      </c>
      <c r="J5927" s="13" t="s">
        <v>32</v>
      </c>
      <c r="K5927" s="15"/>
    </row>
    <row r="5928" spans="7:11" x14ac:dyDescent="0.25">
      <c r="G5928" s="9" t="s">
        <v>6873</v>
      </c>
      <c r="H5928" s="14">
        <v>2</v>
      </c>
      <c r="J5928" s="9" t="s">
        <v>8673</v>
      </c>
      <c r="K5928" s="15"/>
    </row>
    <row r="5929" spans="7:11" x14ac:dyDescent="0.25">
      <c r="G5929" s="11" t="s">
        <v>6861</v>
      </c>
      <c r="H5929" s="14">
        <v>2</v>
      </c>
      <c r="J5929" s="11" t="s">
        <v>8674</v>
      </c>
      <c r="K5929" s="15"/>
    </row>
    <row r="5930" spans="7:11" x14ac:dyDescent="0.25">
      <c r="G5930" s="13" t="s">
        <v>32</v>
      </c>
      <c r="H5930" s="14">
        <v>2</v>
      </c>
      <c r="J5930" s="13" t="s">
        <v>32</v>
      </c>
      <c r="K5930" s="15"/>
    </row>
    <row r="5931" spans="7:11" x14ac:dyDescent="0.25">
      <c r="G5931" s="9" t="s">
        <v>7568</v>
      </c>
      <c r="H5931" s="14">
        <v>2</v>
      </c>
      <c r="J5931" s="9" t="s">
        <v>8782</v>
      </c>
      <c r="K5931" s="15">
        <v>0</v>
      </c>
    </row>
    <row r="5932" spans="7:11" x14ac:dyDescent="0.25">
      <c r="G5932" s="11" t="s">
        <v>902</v>
      </c>
      <c r="H5932" s="14">
        <v>2</v>
      </c>
      <c r="J5932" s="11" t="s">
        <v>1057</v>
      </c>
      <c r="K5932" s="15">
        <v>0</v>
      </c>
    </row>
    <row r="5933" spans="7:11" x14ac:dyDescent="0.25">
      <c r="G5933" s="13" t="s">
        <v>32</v>
      </c>
      <c r="H5933" s="14">
        <v>2</v>
      </c>
      <c r="J5933" s="13" t="s">
        <v>32</v>
      </c>
      <c r="K5933" s="15">
        <v>0</v>
      </c>
    </row>
    <row r="5934" spans="7:11" x14ac:dyDescent="0.25">
      <c r="G5934" s="9" t="s">
        <v>7227</v>
      </c>
      <c r="H5934" s="14">
        <v>2</v>
      </c>
      <c r="J5934" s="9" t="s">
        <v>8679</v>
      </c>
      <c r="K5934" s="15"/>
    </row>
    <row r="5935" spans="7:11" x14ac:dyDescent="0.25">
      <c r="G5935" s="11" t="s">
        <v>1057</v>
      </c>
      <c r="H5935" s="14">
        <v>2</v>
      </c>
      <c r="J5935" s="11" t="s">
        <v>3562</v>
      </c>
      <c r="K5935" s="15"/>
    </row>
    <row r="5936" spans="7:11" x14ac:dyDescent="0.25">
      <c r="G5936" s="13" t="s">
        <v>32</v>
      </c>
      <c r="H5936" s="14">
        <v>2</v>
      </c>
      <c r="J5936" s="13" t="s">
        <v>120</v>
      </c>
      <c r="K5936" s="15"/>
    </row>
    <row r="5937" spans="7:11" x14ac:dyDescent="0.25">
      <c r="G5937" s="9" t="s">
        <v>6898</v>
      </c>
      <c r="H5937" s="14">
        <v>2</v>
      </c>
      <c r="J5937" s="9" t="s">
        <v>8786</v>
      </c>
      <c r="K5937" s="15"/>
    </row>
    <row r="5938" spans="7:11" x14ac:dyDescent="0.25">
      <c r="G5938" s="11" t="s">
        <v>416</v>
      </c>
      <c r="H5938" s="14">
        <v>2</v>
      </c>
      <c r="J5938" s="11" t="s">
        <v>8772</v>
      </c>
      <c r="K5938" s="15"/>
    </row>
    <row r="5939" spans="7:11" x14ac:dyDescent="0.25">
      <c r="G5939" s="13" t="s">
        <v>79</v>
      </c>
      <c r="H5939" s="14">
        <v>2</v>
      </c>
      <c r="J5939" s="13" t="s">
        <v>32</v>
      </c>
      <c r="K5939" s="15"/>
    </row>
    <row r="5940" spans="7:11" x14ac:dyDescent="0.25">
      <c r="G5940" s="9" t="s">
        <v>6772</v>
      </c>
      <c r="H5940" s="14">
        <v>2</v>
      </c>
      <c r="J5940" s="9" t="s">
        <v>8447</v>
      </c>
      <c r="K5940" s="15"/>
    </row>
    <row r="5941" spans="7:11" x14ac:dyDescent="0.25">
      <c r="G5941" s="11" t="s">
        <v>793</v>
      </c>
      <c r="H5941" s="14">
        <v>2</v>
      </c>
      <c r="J5941" s="11" t="s">
        <v>35</v>
      </c>
      <c r="K5941" s="15"/>
    </row>
    <row r="5942" spans="7:11" x14ac:dyDescent="0.25">
      <c r="G5942" s="13" t="s">
        <v>120</v>
      </c>
      <c r="H5942" s="14">
        <v>2</v>
      </c>
      <c r="J5942" s="13" t="s">
        <v>126</v>
      </c>
      <c r="K5942" s="15"/>
    </row>
    <row r="5943" spans="7:11" x14ac:dyDescent="0.25">
      <c r="G5943" s="9" t="s">
        <v>6708</v>
      </c>
      <c r="H5943" s="14">
        <v>2</v>
      </c>
      <c r="J5943" s="9" t="s">
        <v>8492</v>
      </c>
      <c r="K5943" s="15"/>
    </row>
    <row r="5944" spans="7:11" x14ac:dyDescent="0.25">
      <c r="G5944" s="11" t="s">
        <v>3162</v>
      </c>
      <c r="H5944" s="14">
        <v>2</v>
      </c>
      <c r="J5944" s="11" t="s">
        <v>948</v>
      </c>
      <c r="K5944" s="15"/>
    </row>
    <row r="5945" spans="7:11" x14ac:dyDescent="0.25">
      <c r="G5945" s="13" t="s">
        <v>32</v>
      </c>
      <c r="H5945" s="14">
        <v>2</v>
      </c>
      <c r="J5945" s="13" t="s">
        <v>22</v>
      </c>
      <c r="K5945" s="15"/>
    </row>
    <row r="5946" spans="7:11" x14ac:dyDescent="0.25">
      <c r="G5946" s="9" t="s">
        <v>6534</v>
      </c>
      <c r="H5946" s="14">
        <v>2</v>
      </c>
      <c r="J5946" s="9" t="s">
        <v>8683</v>
      </c>
      <c r="K5946" s="15"/>
    </row>
    <row r="5947" spans="7:11" x14ac:dyDescent="0.25">
      <c r="G5947" s="11" t="s">
        <v>167</v>
      </c>
      <c r="H5947" s="14">
        <v>2</v>
      </c>
      <c r="J5947" s="11" t="s">
        <v>1209</v>
      </c>
      <c r="K5947" s="15"/>
    </row>
    <row r="5948" spans="7:11" x14ac:dyDescent="0.25">
      <c r="G5948" s="13" t="s">
        <v>22</v>
      </c>
      <c r="H5948" s="14">
        <v>2</v>
      </c>
      <c r="J5948" s="13" t="s">
        <v>126</v>
      </c>
      <c r="K5948" s="15"/>
    </row>
    <row r="5949" spans="7:11" x14ac:dyDescent="0.25">
      <c r="G5949" s="9" t="s">
        <v>6544</v>
      </c>
      <c r="H5949" s="14">
        <v>2</v>
      </c>
      <c r="J5949" s="9" t="s">
        <v>8496</v>
      </c>
      <c r="K5949" s="15"/>
    </row>
    <row r="5950" spans="7:11" x14ac:dyDescent="0.25">
      <c r="G5950" s="11" t="s">
        <v>3766</v>
      </c>
      <c r="H5950" s="14">
        <v>2</v>
      </c>
      <c r="J5950" s="11" t="s">
        <v>948</v>
      </c>
      <c r="K5950" s="15"/>
    </row>
    <row r="5951" spans="7:11" x14ac:dyDescent="0.25">
      <c r="G5951" s="13" t="s">
        <v>126</v>
      </c>
      <c r="H5951" s="14">
        <v>2</v>
      </c>
      <c r="J5951" s="13" t="s">
        <v>22</v>
      </c>
      <c r="K5951" s="15"/>
    </row>
    <row r="5952" spans="7:11" x14ac:dyDescent="0.25">
      <c r="G5952" s="9" t="s">
        <v>6733</v>
      </c>
      <c r="H5952" s="14">
        <v>2</v>
      </c>
      <c r="J5952" s="9" t="s">
        <v>8685</v>
      </c>
      <c r="K5952" s="15"/>
    </row>
    <row r="5953" spans="7:11" x14ac:dyDescent="0.25">
      <c r="G5953" s="11" t="s">
        <v>6731</v>
      </c>
      <c r="H5953" s="14">
        <v>2</v>
      </c>
      <c r="J5953" s="11" t="s">
        <v>1209</v>
      </c>
      <c r="K5953" s="15"/>
    </row>
    <row r="5954" spans="7:11" x14ac:dyDescent="0.25">
      <c r="G5954" s="13" t="s">
        <v>32</v>
      </c>
      <c r="H5954" s="14">
        <v>2</v>
      </c>
      <c r="J5954" s="13" t="s">
        <v>126</v>
      </c>
      <c r="K5954" s="15"/>
    </row>
    <row r="5955" spans="7:11" x14ac:dyDescent="0.25">
      <c r="G5955" s="9" t="s">
        <v>6548</v>
      </c>
      <c r="H5955" s="14">
        <v>2</v>
      </c>
      <c r="J5955" s="9" t="s">
        <v>8804</v>
      </c>
      <c r="K5955" s="15"/>
    </row>
    <row r="5956" spans="7:11" x14ac:dyDescent="0.25">
      <c r="G5956" s="11" t="s">
        <v>3766</v>
      </c>
      <c r="H5956" s="14">
        <v>2</v>
      </c>
      <c r="J5956" s="11" t="s">
        <v>1103</v>
      </c>
      <c r="K5956" s="15"/>
    </row>
    <row r="5957" spans="7:11" x14ac:dyDescent="0.25">
      <c r="G5957" s="13" t="s">
        <v>126</v>
      </c>
      <c r="H5957" s="14">
        <v>2</v>
      </c>
      <c r="J5957" s="13" t="s">
        <v>619</v>
      </c>
      <c r="K5957" s="15"/>
    </row>
    <row r="5958" spans="7:11" x14ac:dyDescent="0.25">
      <c r="G5958" s="9" t="s">
        <v>6203</v>
      </c>
      <c r="H5958" s="14">
        <v>2</v>
      </c>
      <c r="J5958" s="9" t="s">
        <v>8449</v>
      </c>
      <c r="K5958" s="15"/>
    </row>
    <row r="5959" spans="7:11" x14ac:dyDescent="0.25">
      <c r="G5959" s="11" t="s">
        <v>2484</v>
      </c>
      <c r="H5959" s="14">
        <v>2</v>
      </c>
      <c r="J5959" s="11" t="s">
        <v>35</v>
      </c>
      <c r="K5959" s="15"/>
    </row>
    <row r="5960" spans="7:11" x14ac:dyDescent="0.25">
      <c r="G5960" s="13" t="s">
        <v>126</v>
      </c>
      <c r="H5960" s="14">
        <v>2</v>
      </c>
      <c r="J5960" s="13" t="s">
        <v>126</v>
      </c>
      <c r="K5960" s="15"/>
    </row>
    <row r="5961" spans="7:11" x14ac:dyDescent="0.25">
      <c r="G5961" s="9" t="s">
        <v>6550</v>
      </c>
      <c r="H5961" s="14">
        <v>2</v>
      </c>
      <c r="J5961" s="9" t="s">
        <v>8374</v>
      </c>
      <c r="K5961" s="15">
        <v>0</v>
      </c>
    </row>
    <row r="5962" spans="7:11" x14ac:dyDescent="0.25">
      <c r="G5962" s="11" t="s">
        <v>2250</v>
      </c>
      <c r="H5962" s="14">
        <v>2</v>
      </c>
      <c r="J5962" s="11" t="s">
        <v>902</v>
      </c>
      <c r="K5962" s="15">
        <v>0</v>
      </c>
    </row>
    <row r="5963" spans="7:11" x14ac:dyDescent="0.25">
      <c r="G5963" s="13" t="s">
        <v>126</v>
      </c>
      <c r="H5963" s="14">
        <v>2</v>
      </c>
      <c r="J5963" s="13" t="s">
        <v>126</v>
      </c>
      <c r="K5963" s="15">
        <v>0</v>
      </c>
    </row>
    <row r="5964" spans="7:11" x14ac:dyDescent="0.25">
      <c r="G5964" s="9" t="s">
        <v>6385</v>
      </c>
      <c r="H5964" s="14">
        <v>2</v>
      </c>
      <c r="J5964" s="9" t="s">
        <v>8689</v>
      </c>
      <c r="K5964" s="15"/>
    </row>
    <row r="5965" spans="7:11" x14ac:dyDescent="0.25">
      <c r="G5965" s="11" t="s">
        <v>2631</v>
      </c>
      <c r="H5965" s="14">
        <v>2</v>
      </c>
      <c r="J5965" s="11" t="s">
        <v>1209</v>
      </c>
      <c r="K5965" s="15"/>
    </row>
    <row r="5966" spans="7:11" x14ac:dyDescent="0.25">
      <c r="G5966" s="13" t="s">
        <v>32</v>
      </c>
      <c r="H5966" s="14">
        <v>2</v>
      </c>
      <c r="J5966" s="13" t="s">
        <v>126</v>
      </c>
      <c r="K5966" s="15"/>
    </row>
    <row r="5967" spans="7:11" x14ac:dyDescent="0.25">
      <c r="G5967" s="9" t="s">
        <v>6552</v>
      </c>
      <c r="H5967" s="14">
        <v>2</v>
      </c>
      <c r="J5967" s="9" t="s">
        <v>8507</v>
      </c>
      <c r="K5967" s="15"/>
    </row>
    <row r="5968" spans="7:11" x14ac:dyDescent="0.25">
      <c r="G5968" s="11" t="s">
        <v>2250</v>
      </c>
      <c r="H5968" s="14">
        <v>2</v>
      </c>
      <c r="J5968" s="11" t="s">
        <v>8503</v>
      </c>
      <c r="K5968" s="15"/>
    </row>
    <row r="5969" spans="7:11" x14ac:dyDescent="0.25">
      <c r="G5969" s="13" t="s">
        <v>126</v>
      </c>
      <c r="H5969" s="14">
        <v>2</v>
      </c>
      <c r="J5969" s="13" t="s">
        <v>120</v>
      </c>
      <c r="K5969" s="15"/>
    </row>
    <row r="5970" spans="7:11" x14ac:dyDescent="0.25">
      <c r="G5970" s="9" t="s">
        <v>6297</v>
      </c>
      <c r="H5970" s="14">
        <v>2</v>
      </c>
      <c r="J5970" s="9" t="s">
        <v>8691</v>
      </c>
      <c r="K5970" s="15"/>
    </row>
    <row r="5971" spans="7:11" x14ac:dyDescent="0.25">
      <c r="G5971" s="11" t="s">
        <v>6277</v>
      </c>
      <c r="H5971" s="14">
        <v>2</v>
      </c>
      <c r="J5971" s="11" t="s">
        <v>1209</v>
      </c>
      <c r="K5971" s="15"/>
    </row>
    <row r="5972" spans="7:11" x14ac:dyDescent="0.25">
      <c r="G5972" s="13" t="s">
        <v>126</v>
      </c>
      <c r="H5972" s="14">
        <v>2</v>
      </c>
      <c r="J5972" s="13" t="s">
        <v>126</v>
      </c>
      <c r="K5972" s="15"/>
    </row>
    <row r="5973" spans="7:11" x14ac:dyDescent="0.25">
      <c r="G5973" s="9" t="s">
        <v>6173</v>
      </c>
      <c r="H5973" s="14">
        <v>2</v>
      </c>
      <c r="J5973" s="9" t="s">
        <v>8820</v>
      </c>
      <c r="K5973" s="15"/>
    </row>
    <row r="5974" spans="7:11" x14ac:dyDescent="0.25">
      <c r="G5974" s="11" t="s">
        <v>2766</v>
      </c>
      <c r="H5974" s="14">
        <v>2</v>
      </c>
      <c r="J5974" s="11" t="s">
        <v>1156</v>
      </c>
      <c r="K5974" s="15"/>
    </row>
    <row r="5975" spans="7:11" x14ac:dyDescent="0.25">
      <c r="G5975" s="13" t="s">
        <v>32</v>
      </c>
      <c r="H5975" s="14">
        <v>2</v>
      </c>
      <c r="J5975" s="13" t="s">
        <v>32</v>
      </c>
      <c r="K5975" s="15"/>
    </row>
    <row r="5976" spans="7:11" x14ac:dyDescent="0.25">
      <c r="G5976" s="9" t="s">
        <v>6477</v>
      </c>
      <c r="H5976" s="14">
        <v>2</v>
      </c>
      <c r="J5976" s="9" t="s">
        <v>8693</v>
      </c>
      <c r="K5976" s="15"/>
    </row>
    <row r="5977" spans="7:11" x14ac:dyDescent="0.25">
      <c r="G5977" s="11" t="s">
        <v>1357</v>
      </c>
      <c r="H5977" s="14">
        <v>2</v>
      </c>
      <c r="J5977" s="11" t="s">
        <v>1209</v>
      </c>
      <c r="K5977" s="15"/>
    </row>
    <row r="5978" spans="7:11" x14ac:dyDescent="0.25">
      <c r="G5978" s="13" t="s">
        <v>619</v>
      </c>
      <c r="H5978" s="14">
        <v>2</v>
      </c>
      <c r="J5978" s="13" t="s">
        <v>126</v>
      </c>
      <c r="K5978" s="15"/>
    </row>
    <row r="5979" spans="7:11" x14ac:dyDescent="0.25">
      <c r="G5979" s="9" t="s">
        <v>6564</v>
      </c>
      <c r="H5979" s="14">
        <v>2</v>
      </c>
      <c r="J5979" s="9" t="s">
        <v>8824</v>
      </c>
      <c r="K5979" s="15">
        <v>0</v>
      </c>
    </row>
    <row r="5980" spans="7:11" x14ac:dyDescent="0.25">
      <c r="G5980" s="11" t="s">
        <v>2494</v>
      </c>
      <c r="H5980" s="14">
        <v>2</v>
      </c>
      <c r="J5980" s="11" t="s">
        <v>565</v>
      </c>
      <c r="K5980" s="15">
        <v>0</v>
      </c>
    </row>
    <row r="5981" spans="7:11" x14ac:dyDescent="0.25">
      <c r="G5981" s="13" t="s">
        <v>126</v>
      </c>
      <c r="H5981" s="14">
        <v>2</v>
      </c>
      <c r="J5981" s="13" t="s">
        <v>79</v>
      </c>
      <c r="K5981" s="15">
        <v>0</v>
      </c>
    </row>
    <row r="5982" spans="7:11" x14ac:dyDescent="0.25">
      <c r="G5982" s="9" t="s">
        <v>6391</v>
      </c>
      <c r="H5982" s="14">
        <v>2</v>
      </c>
      <c r="J5982" s="9" t="s">
        <v>8695</v>
      </c>
      <c r="K5982" s="15"/>
    </row>
    <row r="5983" spans="7:11" x14ac:dyDescent="0.25">
      <c r="G5983" s="11" t="s">
        <v>2631</v>
      </c>
      <c r="H5983" s="14">
        <v>2</v>
      </c>
      <c r="J5983" s="11" t="s">
        <v>1209</v>
      </c>
      <c r="K5983" s="15"/>
    </row>
    <row r="5984" spans="7:11" x14ac:dyDescent="0.25">
      <c r="G5984" s="13" t="s">
        <v>32</v>
      </c>
      <c r="H5984" s="14">
        <v>2</v>
      </c>
      <c r="J5984" s="13" t="s">
        <v>126</v>
      </c>
      <c r="K5984" s="15"/>
    </row>
    <row r="5985" spans="7:11" x14ac:dyDescent="0.25">
      <c r="G5985" s="9" t="s">
        <v>6407</v>
      </c>
      <c r="H5985" s="14">
        <v>2</v>
      </c>
      <c r="J5985" s="9" t="s">
        <v>8828</v>
      </c>
      <c r="K5985" s="15">
        <v>0</v>
      </c>
    </row>
    <row r="5986" spans="7:11" x14ac:dyDescent="0.25">
      <c r="G5986" s="11" t="s">
        <v>585</v>
      </c>
      <c r="H5986" s="14">
        <v>2</v>
      </c>
      <c r="J5986" s="11" t="s">
        <v>2170</v>
      </c>
      <c r="K5986" s="15">
        <v>0</v>
      </c>
    </row>
    <row r="5987" spans="7:11" x14ac:dyDescent="0.25">
      <c r="G5987" s="13" t="s">
        <v>126</v>
      </c>
      <c r="H5987" s="14">
        <v>2</v>
      </c>
      <c r="J5987" s="13" t="s">
        <v>22</v>
      </c>
      <c r="K5987" s="15">
        <v>0</v>
      </c>
    </row>
    <row r="5988" spans="7:11" x14ac:dyDescent="0.25">
      <c r="G5988" s="9" t="s">
        <v>6819</v>
      </c>
      <c r="H5988" s="14">
        <v>2</v>
      </c>
      <c r="J5988" s="9" t="s">
        <v>8306</v>
      </c>
      <c r="K5988" s="15">
        <v>0</v>
      </c>
    </row>
    <row r="5989" spans="7:11" x14ac:dyDescent="0.25">
      <c r="G5989" s="11" t="s">
        <v>2915</v>
      </c>
      <c r="H5989" s="14">
        <v>2</v>
      </c>
      <c r="J5989" s="11" t="s">
        <v>3467</v>
      </c>
      <c r="K5989" s="15">
        <v>0</v>
      </c>
    </row>
    <row r="5990" spans="7:11" x14ac:dyDescent="0.25">
      <c r="G5990" s="13" t="s">
        <v>126</v>
      </c>
      <c r="H5990" s="14">
        <v>2</v>
      </c>
      <c r="J5990" s="13" t="s">
        <v>126</v>
      </c>
      <c r="K5990" s="15">
        <v>0</v>
      </c>
    </row>
    <row r="5991" spans="7:11" x14ac:dyDescent="0.25">
      <c r="G5991" s="9" t="s">
        <v>6568</v>
      </c>
      <c r="H5991" s="14">
        <v>2</v>
      </c>
      <c r="J5991" s="9" t="s">
        <v>8380</v>
      </c>
      <c r="K5991" s="15"/>
    </row>
    <row r="5992" spans="7:11" x14ac:dyDescent="0.25">
      <c r="G5992" s="11" t="s">
        <v>412</v>
      </c>
      <c r="H5992" s="14">
        <v>2</v>
      </c>
      <c r="J5992" s="11" t="s">
        <v>902</v>
      </c>
      <c r="K5992" s="15"/>
    </row>
    <row r="5993" spans="7:11" x14ac:dyDescent="0.25">
      <c r="G5993" s="13" t="s">
        <v>79</v>
      </c>
      <c r="H5993" s="14">
        <v>2</v>
      </c>
      <c r="J5993" s="13" t="s">
        <v>126</v>
      </c>
      <c r="K5993" s="15"/>
    </row>
    <row r="5994" spans="7:11" x14ac:dyDescent="0.25">
      <c r="G5994" s="9" t="s">
        <v>6538</v>
      </c>
      <c r="H5994" s="14">
        <v>2</v>
      </c>
      <c r="J5994" s="9" t="s">
        <v>8699</v>
      </c>
      <c r="K5994" s="15"/>
    </row>
    <row r="5995" spans="7:11" x14ac:dyDescent="0.25">
      <c r="G5995" s="11" t="s">
        <v>3467</v>
      </c>
      <c r="H5995" s="14">
        <v>2</v>
      </c>
      <c r="J5995" s="11" t="s">
        <v>1209</v>
      </c>
      <c r="K5995" s="15"/>
    </row>
    <row r="5996" spans="7:11" x14ac:dyDescent="0.25">
      <c r="G5996" s="13" t="s">
        <v>126</v>
      </c>
      <c r="H5996" s="14">
        <v>2</v>
      </c>
      <c r="J5996" s="13" t="s">
        <v>126</v>
      </c>
      <c r="K5996" s="15"/>
    </row>
    <row r="5997" spans="7:11" x14ac:dyDescent="0.25">
      <c r="G5997" s="9" t="s">
        <v>6353</v>
      </c>
      <c r="H5997" s="14">
        <v>2</v>
      </c>
      <c r="J5997" s="9" t="s">
        <v>8519</v>
      </c>
      <c r="K5997" s="15"/>
    </row>
    <row r="5998" spans="7:11" x14ac:dyDescent="0.25">
      <c r="G5998" s="11" t="s">
        <v>995</v>
      </c>
      <c r="H5998" s="14">
        <v>2</v>
      </c>
      <c r="J5998" s="11" t="s">
        <v>808</v>
      </c>
      <c r="K5998" s="15"/>
    </row>
    <row r="5999" spans="7:11" x14ac:dyDescent="0.25">
      <c r="G5999" s="13" t="s">
        <v>32</v>
      </c>
      <c r="H5999" s="14">
        <v>2</v>
      </c>
      <c r="J5999" s="13" t="s">
        <v>120</v>
      </c>
      <c r="K5999" s="15"/>
    </row>
    <row r="6000" spans="7:11" x14ac:dyDescent="0.25">
      <c r="G6000" s="9" t="s">
        <v>6700</v>
      </c>
      <c r="H6000" s="14">
        <v>2</v>
      </c>
      <c r="J6000" s="9" t="s">
        <v>8701</v>
      </c>
      <c r="K6000" s="15"/>
    </row>
    <row r="6001" spans="7:11" x14ac:dyDescent="0.25">
      <c r="G6001" s="11" t="s">
        <v>3162</v>
      </c>
      <c r="H6001" s="14">
        <v>2</v>
      </c>
      <c r="J6001" s="11" t="s">
        <v>4133</v>
      </c>
      <c r="K6001" s="15"/>
    </row>
    <row r="6002" spans="7:11" x14ac:dyDescent="0.25">
      <c r="G6002" s="13" t="s">
        <v>32</v>
      </c>
      <c r="H6002" s="14">
        <v>2</v>
      </c>
      <c r="J6002" s="13" t="s">
        <v>32</v>
      </c>
      <c r="K6002" s="15"/>
    </row>
    <row r="6003" spans="7:11" x14ac:dyDescent="0.25">
      <c r="G6003" s="9" t="s">
        <v>6578</v>
      </c>
      <c r="H6003" s="14">
        <v>2</v>
      </c>
      <c r="J6003" s="9" t="s">
        <v>8840</v>
      </c>
      <c r="K6003" s="15"/>
    </row>
    <row r="6004" spans="7:11" x14ac:dyDescent="0.25">
      <c r="G6004" s="11" t="s">
        <v>2250</v>
      </c>
      <c r="H6004" s="14">
        <v>2</v>
      </c>
      <c r="J6004" s="11" t="s">
        <v>427</v>
      </c>
      <c r="K6004" s="15"/>
    </row>
    <row r="6005" spans="7:11" x14ac:dyDescent="0.25">
      <c r="G6005" s="13" t="s">
        <v>126</v>
      </c>
      <c r="H6005" s="14">
        <v>2</v>
      </c>
      <c r="J6005" s="13" t="s">
        <v>126</v>
      </c>
      <c r="K6005" s="15"/>
    </row>
    <row r="6006" spans="7:11" x14ac:dyDescent="0.25">
      <c r="G6006" s="9" t="s">
        <v>6716</v>
      </c>
      <c r="H6006" s="14">
        <v>2</v>
      </c>
      <c r="J6006" s="9" t="s">
        <v>8310</v>
      </c>
      <c r="K6006" s="15"/>
    </row>
    <row r="6007" spans="7:11" x14ac:dyDescent="0.25">
      <c r="G6007" s="11" t="s">
        <v>3162</v>
      </c>
      <c r="H6007" s="14">
        <v>2</v>
      </c>
      <c r="J6007" s="11" t="s">
        <v>2250</v>
      </c>
      <c r="K6007" s="15"/>
    </row>
    <row r="6008" spans="7:11" x14ac:dyDescent="0.25">
      <c r="G6008" s="13" t="s">
        <v>32</v>
      </c>
      <c r="H6008" s="14">
        <v>2</v>
      </c>
      <c r="J6008" s="13" t="s">
        <v>126</v>
      </c>
      <c r="K6008" s="15"/>
    </row>
    <row r="6009" spans="7:11" x14ac:dyDescent="0.25">
      <c r="G6009" s="9" t="s">
        <v>6341</v>
      </c>
      <c r="H6009" s="14">
        <v>2</v>
      </c>
      <c r="J6009" s="9" t="s">
        <v>8844</v>
      </c>
      <c r="K6009" s="15"/>
    </row>
    <row r="6010" spans="7:11" x14ac:dyDescent="0.25">
      <c r="G6010" s="11" t="s">
        <v>427</v>
      </c>
      <c r="H6010" s="14">
        <v>2</v>
      </c>
      <c r="J6010" s="11" t="s">
        <v>427</v>
      </c>
      <c r="K6010" s="15"/>
    </row>
    <row r="6011" spans="7:11" x14ac:dyDescent="0.25">
      <c r="G6011" s="13" t="s">
        <v>120</v>
      </c>
      <c r="H6011" s="14">
        <v>2</v>
      </c>
      <c r="J6011" s="13" t="s">
        <v>120</v>
      </c>
      <c r="K6011" s="15"/>
    </row>
    <row r="6012" spans="7:11" x14ac:dyDescent="0.25">
      <c r="G6012" s="9" t="s">
        <v>6465</v>
      </c>
      <c r="H6012" s="14">
        <v>2</v>
      </c>
      <c r="J6012" s="9" t="s">
        <v>8705</v>
      </c>
      <c r="K6012" s="15"/>
    </row>
    <row r="6013" spans="7:11" x14ac:dyDescent="0.25">
      <c r="G6013" s="11" t="s">
        <v>509</v>
      </c>
      <c r="H6013" s="14">
        <v>2</v>
      </c>
      <c r="J6013" s="11" t="s">
        <v>2484</v>
      </c>
      <c r="K6013" s="15"/>
    </row>
    <row r="6014" spans="7:11" x14ac:dyDescent="0.25">
      <c r="G6014" s="13" t="s">
        <v>79</v>
      </c>
      <c r="H6014" s="14">
        <v>2</v>
      </c>
      <c r="J6014" s="13" t="s">
        <v>126</v>
      </c>
      <c r="K6014" s="15"/>
    </row>
    <row r="6015" spans="7:11" x14ac:dyDescent="0.25">
      <c r="G6015" s="9" t="s">
        <v>6584</v>
      </c>
      <c r="H6015" s="14">
        <v>2</v>
      </c>
      <c r="J6015" s="9" t="s">
        <v>8525</v>
      </c>
      <c r="K6015" s="15"/>
    </row>
    <row r="6016" spans="7:11" x14ac:dyDescent="0.25">
      <c r="G6016" s="11" t="s">
        <v>2494</v>
      </c>
      <c r="H6016" s="14">
        <v>2</v>
      </c>
      <c r="J6016" s="11" t="s">
        <v>4829</v>
      </c>
      <c r="K6016" s="15"/>
    </row>
    <row r="6017" spans="7:11" x14ac:dyDescent="0.25">
      <c r="G6017" s="13" t="s">
        <v>126</v>
      </c>
      <c r="H6017" s="14">
        <v>2</v>
      </c>
      <c r="J6017" s="13" t="s">
        <v>32</v>
      </c>
      <c r="K6017" s="15"/>
    </row>
    <row r="6018" spans="7:11" x14ac:dyDescent="0.25">
      <c r="G6018" s="9" t="s">
        <v>6387</v>
      </c>
      <c r="H6018" s="14">
        <v>2</v>
      </c>
      <c r="J6018" s="9" t="s">
        <v>8707</v>
      </c>
      <c r="K6018" s="15"/>
    </row>
    <row r="6019" spans="7:11" x14ac:dyDescent="0.25">
      <c r="G6019" s="11" t="s">
        <v>2631</v>
      </c>
      <c r="H6019" s="14">
        <v>2</v>
      </c>
      <c r="J6019" s="11" t="s">
        <v>2455</v>
      </c>
      <c r="K6019" s="15"/>
    </row>
    <row r="6020" spans="7:11" x14ac:dyDescent="0.25">
      <c r="G6020" s="13" t="s">
        <v>32</v>
      </c>
      <c r="H6020" s="14">
        <v>2</v>
      </c>
      <c r="J6020" s="13" t="s">
        <v>126</v>
      </c>
      <c r="K6020" s="15"/>
    </row>
    <row r="6021" spans="7:11" x14ac:dyDescent="0.25">
      <c r="G6021" s="9" t="s">
        <v>6419</v>
      </c>
      <c r="H6021" s="14">
        <v>2</v>
      </c>
      <c r="J6021" s="9" t="s">
        <v>8852</v>
      </c>
      <c r="K6021" s="15"/>
    </row>
    <row r="6022" spans="7:11" x14ac:dyDescent="0.25">
      <c r="G6022" s="11" t="s">
        <v>5305</v>
      </c>
      <c r="H6022" s="14">
        <v>2</v>
      </c>
      <c r="J6022" s="11" t="s">
        <v>427</v>
      </c>
      <c r="K6022" s="15"/>
    </row>
    <row r="6023" spans="7:11" x14ac:dyDescent="0.25">
      <c r="G6023" s="13" t="s">
        <v>32</v>
      </c>
      <c r="H6023" s="14">
        <v>2</v>
      </c>
      <c r="J6023" s="13" t="s">
        <v>120</v>
      </c>
      <c r="K6023" s="15"/>
    </row>
    <row r="6024" spans="7:11" x14ac:dyDescent="0.25">
      <c r="G6024" s="9" t="s">
        <v>6235</v>
      </c>
      <c r="H6024" s="14">
        <v>2</v>
      </c>
      <c r="J6024" s="9" t="s">
        <v>8709</v>
      </c>
      <c r="K6024" s="15"/>
    </row>
    <row r="6025" spans="7:11" x14ac:dyDescent="0.25">
      <c r="G6025" s="11" t="s">
        <v>1221</v>
      </c>
      <c r="H6025" s="14">
        <v>2</v>
      </c>
      <c r="J6025" s="11" t="s">
        <v>2455</v>
      </c>
      <c r="K6025" s="15"/>
    </row>
    <row r="6026" spans="7:11" x14ac:dyDescent="0.25">
      <c r="G6026" s="13" t="s">
        <v>22</v>
      </c>
      <c r="H6026" s="14">
        <v>2</v>
      </c>
      <c r="J6026" s="13" t="s">
        <v>126</v>
      </c>
      <c r="K6026" s="15"/>
    </row>
    <row r="6027" spans="7:11" x14ac:dyDescent="0.25">
      <c r="G6027" s="9" t="s">
        <v>6266</v>
      </c>
      <c r="H6027" s="14">
        <v>2</v>
      </c>
      <c r="J6027" s="9" t="s">
        <v>8856</v>
      </c>
      <c r="K6027" s="15"/>
    </row>
    <row r="6028" spans="7:11" x14ac:dyDescent="0.25">
      <c r="G6028" s="11" t="s">
        <v>1156</v>
      </c>
      <c r="H6028" s="14">
        <v>2</v>
      </c>
      <c r="J6028" s="11" t="s">
        <v>427</v>
      </c>
      <c r="K6028" s="15"/>
    </row>
    <row r="6029" spans="7:11" x14ac:dyDescent="0.25">
      <c r="G6029" s="13" t="s">
        <v>32</v>
      </c>
      <c r="H6029" s="14">
        <v>2</v>
      </c>
      <c r="J6029" s="13" t="s">
        <v>120</v>
      </c>
      <c r="K6029" s="15"/>
    </row>
    <row r="6030" spans="7:11" x14ac:dyDescent="0.25">
      <c r="G6030" s="9" t="s">
        <v>6779</v>
      </c>
      <c r="H6030" s="14">
        <v>2</v>
      </c>
      <c r="J6030" s="9" t="s">
        <v>8711</v>
      </c>
      <c r="K6030" s="15"/>
    </row>
    <row r="6031" spans="7:11" x14ac:dyDescent="0.25">
      <c r="G6031" s="11" t="s">
        <v>524</v>
      </c>
      <c r="H6031" s="14">
        <v>2</v>
      </c>
      <c r="J6031" s="11" t="s">
        <v>1907</v>
      </c>
      <c r="K6031" s="15"/>
    </row>
    <row r="6032" spans="7:11" x14ac:dyDescent="0.25">
      <c r="G6032" s="13" t="s">
        <v>32</v>
      </c>
      <c r="H6032" s="14">
        <v>2</v>
      </c>
      <c r="J6032" s="13" t="s">
        <v>22</v>
      </c>
      <c r="K6032" s="15"/>
    </row>
    <row r="6033" spans="7:11" x14ac:dyDescent="0.25">
      <c r="G6033" s="9" t="s">
        <v>6328</v>
      </c>
      <c r="H6033" s="14">
        <v>2</v>
      </c>
      <c r="J6033" s="9" t="s">
        <v>8860</v>
      </c>
      <c r="K6033" s="15"/>
    </row>
    <row r="6034" spans="7:11" x14ac:dyDescent="0.25">
      <c r="G6034" s="11" t="s">
        <v>6329</v>
      </c>
      <c r="H6034" s="14">
        <v>2</v>
      </c>
      <c r="J6034" s="11" t="s">
        <v>427</v>
      </c>
      <c r="K6034" s="15"/>
    </row>
    <row r="6035" spans="7:11" x14ac:dyDescent="0.25">
      <c r="G6035" s="13" t="s">
        <v>126</v>
      </c>
      <c r="H6035" s="14">
        <v>2</v>
      </c>
      <c r="J6035" s="13" t="s">
        <v>120</v>
      </c>
      <c r="K6035" s="15"/>
    </row>
    <row r="6036" spans="7:11" x14ac:dyDescent="0.25">
      <c r="G6036" s="9" t="s">
        <v>6516</v>
      </c>
      <c r="H6036" s="14">
        <v>2</v>
      </c>
      <c r="J6036" s="9" t="s">
        <v>8352</v>
      </c>
      <c r="K6036" s="15"/>
    </row>
    <row r="6037" spans="7:11" x14ac:dyDescent="0.25">
      <c r="G6037" s="11" t="s">
        <v>1894</v>
      </c>
      <c r="H6037" s="14">
        <v>2</v>
      </c>
      <c r="J6037" s="11" t="s">
        <v>2250</v>
      </c>
      <c r="K6037" s="15"/>
    </row>
    <row r="6038" spans="7:11" x14ac:dyDescent="0.25">
      <c r="G6038" s="13" t="s">
        <v>32</v>
      </c>
      <c r="H6038" s="14">
        <v>2</v>
      </c>
      <c r="J6038" s="13" t="s">
        <v>126</v>
      </c>
      <c r="K6038" s="15"/>
    </row>
    <row r="6039" spans="7:11" x14ac:dyDescent="0.25">
      <c r="G6039" s="9" t="s">
        <v>6268</v>
      </c>
      <c r="H6039" s="14">
        <v>2</v>
      </c>
      <c r="J6039" s="9" t="s">
        <v>8864</v>
      </c>
      <c r="K6039" s="15"/>
    </row>
    <row r="6040" spans="7:11" x14ac:dyDescent="0.25">
      <c r="G6040" s="11" t="s">
        <v>1156</v>
      </c>
      <c r="H6040" s="14">
        <v>2</v>
      </c>
      <c r="J6040" s="11" t="s">
        <v>427</v>
      </c>
      <c r="K6040" s="15"/>
    </row>
    <row r="6041" spans="7:11" x14ac:dyDescent="0.25">
      <c r="G6041" s="13" t="s">
        <v>32</v>
      </c>
      <c r="H6041" s="14">
        <v>2</v>
      </c>
      <c r="J6041" s="13" t="s">
        <v>120</v>
      </c>
      <c r="K6041" s="15"/>
    </row>
    <row r="6042" spans="7:11" x14ac:dyDescent="0.25">
      <c r="G6042" s="9" t="s">
        <v>6528</v>
      </c>
      <c r="H6042" s="14">
        <v>2</v>
      </c>
      <c r="J6042" s="9" t="s">
        <v>8715</v>
      </c>
      <c r="K6042" s="15"/>
    </row>
    <row r="6043" spans="7:11" x14ac:dyDescent="0.25">
      <c r="G6043" s="11" t="s">
        <v>509</v>
      </c>
      <c r="H6043" s="14">
        <v>2</v>
      </c>
      <c r="J6043" s="11" t="s">
        <v>8716</v>
      </c>
      <c r="K6043" s="15"/>
    </row>
    <row r="6044" spans="7:11" x14ac:dyDescent="0.25">
      <c r="G6044" s="13" t="s">
        <v>120</v>
      </c>
      <c r="H6044" s="14">
        <v>2</v>
      </c>
      <c r="J6044" s="13" t="s">
        <v>32</v>
      </c>
      <c r="K6044" s="15"/>
    </row>
    <row r="6045" spans="7:11" x14ac:dyDescent="0.25">
      <c r="G6045" s="9" t="s">
        <v>6421</v>
      </c>
      <c r="H6045" s="14">
        <v>2</v>
      </c>
      <c r="J6045" s="9" t="s">
        <v>8868</v>
      </c>
      <c r="K6045" s="15"/>
    </row>
    <row r="6046" spans="7:11" x14ac:dyDescent="0.25">
      <c r="G6046" s="11" t="s">
        <v>5305</v>
      </c>
      <c r="H6046" s="14">
        <v>2</v>
      </c>
      <c r="J6046" s="11" t="s">
        <v>8490</v>
      </c>
      <c r="K6046" s="15"/>
    </row>
    <row r="6047" spans="7:11" x14ac:dyDescent="0.25">
      <c r="G6047" s="13" t="s">
        <v>32</v>
      </c>
      <c r="H6047" s="14">
        <v>2</v>
      </c>
      <c r="J6047" s="13" t="s">
        <v>22</v>
      </c>
      <c r="K6047" s="15"/>
    </row>
    <row r="6048" spans="7:11" x14ac:dyDescent="0.25">
      <c r="G6048" s="9" t="s">
        <v>6833</v>
      </c>
      <c r="H6048" s="14">
        <v>2</v>
      </c>
      <c r="J6048" s="9" t="s">
        <v>8718</v>
      </c>
      <c r="K6048" s="15"/>
    </row>
    <row r="6049" spans="7:11" x14ac:dyDescent="0.25">
      <c r="G6049" s="11" t="s">
        <v>1357</v>
      </c>
      <c r="H6049" s="14">
        <v>2</v>
      </c>
      <c r="J6049" s="11" t="s">
        <v>8716</v>
      </c>
      <c r="K6049" s="15"/>
    </row>
    <row r="6050" spans="7:11" x14ac:dyDescent="0.25">
      <c r="G6050" s="13" t="s">
        <v>619</v>
      </c>
      <c r="H6050" s="14">
        <v>2</v>
      </c>
      <c r="J6050" s="13" t="s">
        <v>32</v>
      </c>
      <c r="K6050" s="15"/>
    </row>
    <row r="6051" spans="7:11" x14ac:dyDescent="0.25">
      <c r="G6051" s="9" t="s">
        <v>6423</v>
      </c>
      <c r="H6051" s="14">
        <v>2</v>
      </c>
      <c r="J6051" s="9" t="s">
        <v>8872</v>
      </c>
      <c r="K6051" s="15"/>
    </row>
    <row r="6052" spans="7:11" x14ac:dyDescent="0.25">
      <c r="G6052" s="11" t="s">
        <v>995</v>
      </c>
      <c r="H6052" s="14">
        <v>2</v>
      </c>
      <c r="J6052" s="11" t="s">
        <v>90</v>
      </c>
      <c r="K6052" s="15"/>
    </row>
    <row r="6053" spans="7:11" x14ac:dyDescent="0.25">
      <c r="G6053" s="13" t="s">
        <v>32</v>
      </c>
      <c r="H6053" s="14">
        <v>2</v>
      </c>
      <c r="J6053" s="13" t="s">
        <v>22</v>
      </c>
      <c r="K6053" s="15"/>
    </row>
    <row r="6054" spans="7:11" x14ac:dyDescent="0.25">
      <c r="G6054" s="9" t="s">
        <v>6324</v>
      </c>
      <c r="H6054" s="14">
        <v>2</v>
      </c>
      <c r="J6054" s="9" t="s">
        <v>8720</v>
      </c>
      <c r="K6054" s="15"/>
    </row>
    <row r="6055" spans="7:11" x14ac:dyDescent="0.25">
      <c r="G6055" s="11" t="s">
        <v>2631</v>
      </c>
      <c r="H6055" s="14">
        <v>2</v>
      </c>
      <c r="J6055" s="11" t="s">
        <v>8716</v>
      </c>
      <c r="K6055" s="15"/>
    </row>
    <row r="6056" spans="7:11" x14ac:dyDescent="0.25">
      <c r="G6056" s="13" t="s">
        <v>32</v>
      </c>
      <c r="H6056" s="14">
        <v>2</v>
      </c>
      <c r="J6056" s="13" t="s">
        <v>32</v>
      </c>
      <c r="K6056" s="15"/>
    </row>
    <row r="6057" spans="7:11" x14ac:dyDescent="0.25">
      <c r="G6057" s="9" t="s">
        <v>6863</v>
      </c>
      <c r="H6057" s="14">
        <v>2</v>
      </c>
      <c r="J6057" s="9" t="s">
        <v>8876</v>
      </c>
      <c r="K6057" s="15"/>
    </row>
    <row r="6058" spans="7:11" x14ac:dyDescent="0.25">
      <c r="G6058" s="11" t="s">
        <v>6861</v>
      </c>
      <c r="H6058" s="14">
        <v>2</v>
      </c>
      <c r="J6058" s="11" t="s">
        <v>817</v>
      </c>
      <c r="K6058" s="15"/>
    </row>
    <row r="6059" spans="7:11" x14ac:dyDescent="0.25">
      <c r="G6059" s="13" t="s">
        <v>32</v>
      </c>
      <c r="H6059" s="14">
        <v>2</v>
      </c>
      <c r="J6059" s="13" t="s">
        <v>619</v>
      </c>
      <c r="K6059" s="15"/>
    </row>
    <row r="6060" spans="7:11" x14ac:dyDescent="0.25">
      <c r="G6060" s="9" t="s">
        <v>6347</v>
      </c>
      <c r="H6060" s="14">
        <v>2</v>
      </c>
      <c r="J6060" s="9" t="s">
        <v>8312</v>
      </c>
      <c r="K6060" s="15"/>
    </row>
    <row r="6061" spans="7:11" x14ac:dyDescent="0.25">
      <c r="G6061" s="11" t="s">
        <v>509</v>
      </c>
      <c r="H6061" s="14">
        <v>2</v>
      </c>
      <c r="J6061" s="11" t="s">
        <v>2250</v>
      </c>
      <c r="K6061" s="15"/>
    </row>
    <row r="6062" spans="7:11" x14ac:dyDescent="0.25">
      <c r="G6062" s="13" t="s">
        <v>79</v>
      </c>
      <c r="H6062" s="14">
        <v>2</v>
      </c>
      <c r="J6062" s="13" t="s">
        <v>126</v>
      </c>
      <c r="K6062" s="15"/>
    </row>
    <row r="6063" spans="7:11" x14ac:dyDescent="0.25">
      <c r="G6063" s="9" t="s">
        <v>6377</v>
      </c>
      <c r="H6063" s="14">
        <v>2</v>
      </c>
      <c r="J6063" s="9" t="s">
        <v>8880</v>
      </c>
      <c r="K6063" s="15"/>
    </row>
    <row r="6064" spans="7:11" x14ac:dyDescent="0.25">
      <c r="G6064" s="11" t="s">
        <v>2631</v>
      </c>
      <c r="H6064" s="14">
        <v>2</v>
      </c>
      <c r="J6064" s="11" t="s">
        <v>817</v>
      </c>
      <c r="K6064" s="15"/>
    </row>
    <row r="6065" spans="7:11" x14ac:dyDescent="0.25">
      <c r="G6065" s="13" t="s">
        <v>32</v>
      </c>
      <c r="H6065" s="14">
        <v>2</v>
      </c>
      <c r="J6065" s="13" t="s">
        <v>619</v>
      </c>
      <c r="K6065" s="15"/>
    </row>
    <row r="6066" spans="7:11" x14ac:dyDescent="0.25">
      <c r="G6066" s="9" t="s">
        <v>6696</v>
      </c>
      <c r="H6066" s="14">
        <v>2</v>
      </c>
      <c r="J6066" s="9" t="s">
        <v>8724</v>
      </c>
      <c r="K6066" s="15"/>
    </row>
    <row r="6067" spans="7:11" x14ac:dyDescent="0.25">
      <c r="G6067" s="11" t="s">
        <v>3162</v>
      </c>
      <c r="H6067" s="14">
        <v>2</v>
      </c>
      <c r="J6067" s="11" t="s">
        <v>8716</v>
      </c>
      <c r="K6067" s="15"/>
    </row>
    <row r="6068" spans="7:11" x14ac:dyDescent="0.25">
      <c r="G6068" s="13" t="s">
        <v>32</v>
      </c>
      <c r="H6068" s="14">
        <v>2</v>
      </c>
      <c r="J6068" s="13" t="s">
        <v>32</v>
      </c>
      <c r="K6068" s="15"/>
    </row>
    <row r="6069" spans="7:11" x14ac:dyDescent="0.25">
      <c r="G6069" s="9" t="s">
        <v>6622</v>
      </c>
      <c r="H6069" s="14">
        <v>2</v>
      </c>
      <c r="J6069" s="9" t="s">
        <v>8884</v>
      </c>
      <c r="K6069" s="15"/>
    </row>
    <row r="6070" spans="7:11" x14ac:dyDescent="0.25">
      <c r="G6070" s="11" t="s">
        <v>2250</v>
      </c>
      <c r="H6070" s="14">
        <v>2</v>
      </c>
      <c r="J6070" s="11" t="s">
        <v>3562</v>
      </c>
      <c r="K6070" s="15"/>
    </row>
    <row r="6071" spans="7:11" x14ac:dyDescent="0.25">
      <c r="G6071" s="13" t="s">
        <v>126</v>
      </c>
      <c r="H6071" s="14">
        <v>2</v>
      </c>
      <c r="J6071" s="13" t="s">
        <v>22</v>
      </c>
      <c r="K6071" s="15"/>
    </row>
    <row r="6072" spans="7:11" x14ac:dyDescent="0.25">
      <c r="G6072" s="9" t="s">
        <v>6706</v>
      </c>
      <c r="H6072" s="14">
        <v>2</v>
      </c>
      <c r="J6072" s="9" t="s">
        <v>8726</v>
      </c>
      <c r="K6072" s="15"/>
    </row>
    <row r="6073" spans="7:11" x14ac:dyDescent="0.25">
      <c r="G6073" s="11" t="s">
        <v>3162</v>
      </c>
      <c r="H6073" s="14">
        <v>2</v>
      </c>
      <c r="J6073" s="11" t="s">
        <v>3816</v>
      </c>
      <c r="K6073" s="15"/>
    </row>
    <row r="6074" spans="7:11" x14ac:dyDescent="0.25">
      <c r="G6074" s="13" t="s">
        <v>32</v>
      </c>
      <c r="H6074" s="14">
        <v>2</v>
      </c>
      <c r="J6074" s="13" t="s">
        <v>32</v>
      </c>
      <c r="K6074" s="15"/>
    </row>
    <row r="6075" spans="7:11" x14ac:dyDescent="0.25">
      <c r="G6075" s="9" t="s">
        <v>6624</v>
      </c>
      <c r="H6075" s="14">
        <v>2</v>
      </c>
      <c r="J6075" s="9" t="s">
        <v>8539</v>
      </c>
      <c r="K6075" s="15"/>
    </row>
    <row r="6076" spans="7:11" x14ac:dyDescent="0.25">
      <c r="G6076" s="11" t="s">
        <v>2494</v>
      </c>
      <c r="H6076" s="14">
        <v>2</v>
      </c>
      <c r="J6076" s="11" t="s">
        <v>4829</v>
      </c>
      <c r="K6076" s="15"/>
    </row>
    <row r="6077" spans="7:11" x14ac:dyDescent="0.25">
      <c r="G6077" s="13" t="s">
        <v>126</v>
      </c>
      <c r="H6077" s="14">
        <v>2</v>
      </c>
      <c r="J6077" s="13" t="s">
        <v>32</v>
      </c>
      <c r="K6077" s="15"/>
    </row>
    <row r="6078" spans="7:11" x14ac:dyDescent="0.25">
      <c r="G6078" s="9" t="s">
        <v>6714</v>
      </c>
      <c r="H6078" s="14">
        <v>2</v>
      </c>
      <c r="J6078" s="9" t="s">
        <v>8461</v>
      </c>
      <c r="K6078" s="15"/>
    </row>
    <row r="6079" spans="7:11" x14ac:dyDescent="0.25">
      <c r="G6079" s="11" t="s">
        <v>3162</v>
      </c>
      <c r="H6079" s="14">
        <v>2</v>
      </c>
      <c r="J6079" s="11" t="s">
        <v>902</v>
      </c>
      <c r="K6079" s="15"/>
    </row>
    <row r="6080" spans="7:11" x14ac:dyDescent="0.25">
      <c r="G6080" s="13" t="s">
        <v>32</v>
      </c>
      <c r="H6080" s="14">
        <v>2</v>
      </c>
      <c r="J6080" s="13" t="s">
        <v>120</v>
      </c>
      <c r="K6080" s="15"/>
    </row>
    <row r="6081" spans="7:11" x14ac:dyDescent="0.25">
      <c r="G6081" s="9" t="s">
        <v>6279</v>
      </c>
      <c r="H6081" s="14">
        <v>2</v>
      </c>
      <c r="J6081" s="9" t="s">
        <v>8892</v>
      </c>
      <c r="K6081" s="15"/>
    </row>
    <row r="6082" spans="7:11" x14ac:dyDescent="0.25">
      <c r="G6082" s="11" t="s">
        <v>2631</v>
      </c>
      <c r="H6082" s="14">
        <v>2</v>
      </c>
      <c r="J6082" s="11" t="s">
        <v>902</v>
      </c>
      <c r="K6082" s="15"/>
    </row>
    <row r="6083" spans="7:11" x14ac:dyDescent="0.25">
      <c r="G6083" s="13" t="s">
        <v>32</v>
      </c>
      <c r="H6083" s="14">
        <v>2</v>
      </c>
      <c r="J6083" s="13" t="s">
        <v>32</v>
      </c>
      <c r="K6083" s="15"/>
    </row>
    <row r="6084" spans="7:11" x14ac:dyDescent="0.25">
      <c r="G6084" s="9" t="s">
        <v>6231</v>
      </c>
      <c r="H6084" s="14">
        <v>2</v>
      </c>
      <c r="J6084" s="9" t="s">
        <v>8463</v>
      </c>
      <c r="K6084" s="15"/>
    </row>
    <row r="6085" spans="7:11" x14ac:dyDescent="0.25">
      <c r="G6085" s="11" t="s">
        <v>1737</v>
      </c>
      <c r="H6085" s="14">
        <v>2</v>
      </c>
      <c r="J6085" s="11" t="s">
        <v>902</v>
      </c>
      <c r="K6085" s="15"/>
    </row>
    <row r="6086" spans="7:11" x14ac:dyDescent="0.25">
      <c r="G6086" s="13" t="s">
        <v>126</v>
      </c>
      <c r="H6086" s="14">
        <v>2</v>
      </c>
      <c r="J6086" s="13" t="s">
        <v>120</v>
      </c>
      <c r="K6086" s="15"/>
    </row>
    <row r="6087" spans="7:11" x14ac:dyDescent="0.25">
      <c r="G6087" s="9" t="s">
        <v>6199</v>
      </c>
      <c r="H6087" s="14">
        <v>2</v>
      </c>
      <c r="J6087" s="9" t="s">
        <v>8898</v>
      </c>
      <c r="K6087" s="15"/>
    </row>
    <row r="6088" spans="7:11" x14ac:dyDescent="0.25">
      <c r="G6088" s="11" t="s">
        <v>2170</v>
      </c>
      <c r="H6088" s="14">
        <v>2</v>
      </c>
      <c r="J6088" s="11" t="s">
        <v>902</v>
      </c>
      <c r="K6088" s="15"/>
    </row>
    <row r="6089" spans="7:11" x14ac:dyDescent="0.25">
      <c r="G6089" s="13" t="s">
        <v>22</v>
      </c>
      <c r="H6089" s="14">
        <v>2</v>
      </c>
      <c r="J6089" s="13" t="s">
        <v>32</v>
      </c>
      <c r="K6089" s="15"/>
    </row>
    <row r="6090" spans="7:11" x14ac:dyDescent="0.25">
      <c r="G6090" s="9" t="s">
        <v>6299</v>
      </c>
      <c r="H6090" s="14">
        <v>2</v>
      </c>
      <c r="J6090" s="9" t="s">
        <v>8465</v>
      </c>
      <c r="K6090" s="15"/>
    </row>
    <row r="6091" spans="7:11" x14ac:dyDescent="0.25">
      <c r="G6091" s="11" t="s">
        <v>6277</v>
      </c>
      <c r="H6091" s="14">
        <v>2</v>
      </c>
      <c r="J6091" s="11" t="s">
        <v>902</v>
      </c>
      <c r="K6091" s="15"/>
    </row>
    <row r="6092" spans="7:11" x14ac:dyDescent="0.25">
      <c r="G6092" s="13" t="s">
        <v>126</v>
      </c>
      <c r="H6092" s="14">
        <v>2</v>
      </c>
      <c r="J6092" s="13" t="s">
        <v>120</v>
      </c>
      <c r="K6092" s="15"/>
    </row>
    <row r="6093" spans="7:11" x14ac:dyDescent="0.25">
      <c r="G6093" s="9" t="s">
        <v>6630</v>
      </c>
      <c r="H6093" s="14">
        <v>2</v>
      </c>
      <c r="J6093" s="9" t="s">
        <v>8906</v>
      </c>
      <c r="K6093" s="15"/>
    </row>
    <row r="6094" spans="7:11" x14ac:dyDescent="0.25">
      <c r="G6094" s="11" t="s">
        <v>2250</v>
      </c>
      <c r="H6094" s="14">
        <v>2</v>
      </c>
      <c r="J6094" s="11" t="s">
        <v>3562</v>
      </c>
      <c r="K6094" s="15"/>
    </row>
    <row r="6095" spans="7:11" x14ac:dyDescent="0.25">
      <c r="G6095" s="13" t="s">
        <v>126</v>
      </c>
      <c r="H6095" s="14">
        <v>2</v>
      </c>
      <c r="J6095" s="13" t="s">
        <v>22</v>
      </c>
      <c r="K6095" s="15"/>
    </row>
    <row r="6096" spans="7:11" x14ac:dyDescent="0.25">
      <c r="G6096" s="9" t="s">
        <v>6730</v>
      </c>
      <c r="H6096" s="14">
        <v>2</v>
      </c>
      <c r="J6096" s="9" t="s">
        <v>8734</v>
      </c>
      <c r="K6096" s="15"/>
    </row>
    <row r="6097" spans="7:11" x14ac:dyDescent="0.25">
      <c r="G6097" s="11" t="s">
        <v>6731</v>
      </c>
      <c r="H6097" s="14">
        <v>2</v>
      </c>
      <c r="J6097" s="11" t="s">
        <v>4133</v>
      </c>
      <c r="K6097" s="15"/>
    </row>
    <row r="6098" spans="7:11" x14ac:dyDescent="0.25">
      <c r="G6098" s="13" t="s">
        <v>32</v>
      </c>
      <c r="H6098" s="14">
        <v>2</v>
      </c>
      <c r="J6098" s="13" t="s">
        <v>32</v>
      </c>
      <c r="K6098" s="15"/>
    </row>
    <row r="6099" spans="7:11" x14ac:dyDescent="0.25">
      <c r="G6099" s="9" t="s">
        <v>6283</v>
      </c>
      <c r="H6099" s="14">
        <v>2</v>
      </c>
      <c r="J6099" s="9" t="s">
        <v>8910</v>
      </c>
      <c r="K6099" s="15"/>
    </row>
    <row r="6100" spans="7:11" x14ac:dyDescent="0.25">
      <c r="G6100" s="11" t="s">
        <v>1156</v>
      </c>
      <c r="H6100" s="14">
        <v>2</v>
      </c>
      <c r="J6100" s="11" t="s">
        <v>167</v>
      </c>
      <c r="K6100" s="15"/>
    </row>
    <row r="6101" spans="7:11" x14ac:dyDescent="0.25">
      <c r="G6101" s="13" t="s">
        <v>32</v>
      </c>
      <c r="H6101" s="14">
        <v>2</v>
      </c>
      <c r="J6101" s="13" t="s">
        <v>22</v>
      </c>
      <c r="K6101" s="15"/>
    </row>
    <row r="6102" spans="7:11" x14ac:dyDescent="0.25">
      <c r="G6102" s="9" t="s">
        <v>6467</v>
      </c>
      <c r="H6102" s="14">
        <v>2</v>
      </c>
      <c r="J6102" s="9" t="s">
        <v>8467</v>
      </c>
      <c r="K6102" s="15"/>
    </row>
    <row r="6103" spans="7:11" x14ac:dyDescent="0.25">
      <c r="G6103" s="11" t="s">
        <v>380</v>
      </c>
      <c r="H6103" s="14">
        <v>2</v>
      </c>
      <c r="J6103" s="11" t="s">
        <v>902</v>
      </c>
      <c r="K6103" s="15"/>
    </row>
    <row r="6104" spans="7:11" x14ac:dyDescent="0.25">
      <c r="G6104" s="13" t="s">
        <v>79</v>
      </c>
      <c r="H6104" s="14">
        <v>2</v>
      </c>
      <c r="J6104" s="13" t="s">
        <v>120</v>
      </c>
      <c r="K6104" s="15"/>
    </row>
    <row r="6105" spans="7:11" x14ac:dyDescent="0.25">
      <c r="G6105" s="9" t="s">
        <v>6381</v>
      </c>
      <c r="H6105" s="14">
        <v>2</v>
      </c>
      <c r="J6105" s="9" t="s">
        <v>8392</v>
      </c>
      <c r="K6105" s="15"/>
    </row>
    <row r="6106" spans="7:11" x14ac:dyDescent="0.25">
      <c r="G6106" s="11" t="s">
        <v>2631</v>
      </c>
      <c r="H6106" s="14">
        <v>2</v>
      </c>
      <c r="J6106" s="11" t="s">
        <v>1687</v>
      </c>
      <c r="K6106" s="15"/>
    </row>
    <row r="6107" spans="7:11" x14ac:dyDescent="0.25">
      <c r="G6107" s="13" t="s">
        <v>32</v>
      </c>
      <c r="H6107" s="14">
        <v>2</v>
      </c>
      <c r="J6107" s="13" t="s">
        <v>126</v>
      </c>
      <c r="K6107" s="15"/>
    </row>
    <row r="6108" spans="7:11" x14ac:dyDescent="0.25">
      <c r="G6108" s="9" t="s">
        <v>6233</v>
      </c>
      <c r="H6108" s="14">
        <v>2</v>
      </c>
      <c r="J6108" s="9" t="s">
        <v>8738</v>
      </c>
      <c r="K6108" s="15"/>
    </row>
    <row r="6109" spans="7:11" x14ac:dyDescent="0.25">
      <c r="G6109" s="11" t="s">
        <v>1221</v>
      </c>
      <c r="H6109" s="14">
        <v>2</v>
      </c>
      <c r="J6109" s="11" t="s">
        <v>4133</v>
      </c>
      <c r="K6109" s="15"/>
    </row>
    <row r="6110" spans="7:11" x14ac:dyDescent="0.25">
      <c r="G6110" s="13" t="s">
        <v>22</v>
      </c>
      <c r="H6110" s="14">
        <v>2</v>
      </c>
      <c r="J6110" s="13" t="s">
        <v>32</v>
      </c>
      <c r="K6110" s="15"/>
    </row>
    <row r="6111" spans="7:11" x14ac:dyDescent="0.25">
      <c r="G6111" s="9" t="s">
        <v>6644</v>
      </c>
      <c r="H6111" s="14">
        <v>2</v>
      </c>
      <c r="J6111" s="9" t="s">
        <v>8551</v>
      </c>
      <c r="K6111" s="15"/>
    </row>
    <row r="6112" spans="7:11" x14ac:dyDescent="0.25">
      <c r="G6112" s="11" t="s">
        <v>4519</v>
      </c>
      <c r="H6112" s="14">
        <v>2</v>
      </c>
      <c r="J6112" s="11" t="s">
        <v>3262</v>
      </c>
      <c r="K6112" s="15"/>
    </row>
    <row r="6113" spans="7:11" x14ac:dyDescent="0.25">
      <c r="G6113" s="13" t="s">
        <v>32</v>
      </c>
      <c r="H6113" s="14">
        <v>2</v>
      </c>
      <c r="J6113" s="13" t="s">
        <v>32</v>
      </c>
      <c r="K6113" s="15"/>
    </row>
    <row r="6114" spans="7:11" x14ac:dyDescent="0.25">
      <c r="G6114" s="9" t="s">
        <v>6753</v>
      </c>
      <c r="H6114" s="14">
        <v>2</v>
      </c>
      <c r="J6114" s="9" t="s">
        <v>8740</v>
      </c>
      <c r="K6114" s="15"/>
    </row>
    <row r="6115" spans="7:11" x14ac:dyDescent="0.25">
      <c r="G6115" s="11" t="s">
        <v>167</v>
      </c>
      <c r="H6115" s="14">
        <v>2</v>
      </c>
      <c r="J6115" s="11" t="s">
        <v>4133</v>
      </c>
      <c r="K6115" s="15"/>
    </row>
    <row r="6116" spans="7:11" x14ac:dyDescent="0.25">
      <c r="G6116" s="13" t="s">
        <v>120</v>
      </c>
      <c r="H6116" s="14">
        <v>2</v>
      </c>
      <c r="J6116" s="13" t="s">
        <v>32</v>
      </c>
      <c r="K6116" s="15"/>
    </row>
    <row r="6117" spans="7:11" x14ac:dyDescent="0.25">
      <c r="G6117" s="9" t="s">
        <v>6227</v>
      </c>
      <c r="H6117" s="14">
        <v>2</v>
      </c>
      <c r="J6117" s="9" t="s">
        <v>8555</v>
      </c>
      <c r="K6117" s="15"/>
    </row>
    <row r="6118" spans="7:11" x14ac:dyDescent="0.25">
      <c r="G6118" s="11" t="s">
        <v>1737</v>
      </c>
      <c r="H6118" s="14">
        <v>2</v>
      </c>
      <c r="J6118" s="11" t="s">
        <v>50</v>
      </c>
      <c r="K6118" s="15"/>
    </row>
    <row r="6119" spans="7:11" x14ac:dyDescent="0.25">
      <c r="G6119" s="13" t="s">
        <v>126</v>
      </c>
      <c r="H6119" s="14">
        <v>2</v>
      </c>
      <c r="J6119" s="13" t="s">
        <v>32</v>
      </c>
      <c r="K6119" s="15"/>
    </row>
    <row r="6120" spans="7:11" x14ac:dyDescent="0.25">
      <c r="G6120" s="9" t="s">
        <v>6239</v>
      </c>
      <c r="H6120" s="14">
        <v>2</v>
      </c>
      <c r="J6120" s="9" t="s">
        <v>8469</v>
      </c>
      <c r="K6120" s="15"/>
    </row>
    <row r="6121" spans="7:11" x14ac:dyDescent="0.25">
      <c r="G6121" s="11" t="s">
        <v>1221</v>
      </c>
      <c r="H6121" s="14">
        <v>2</v>
      </c>
      <c r="J6121" s="11" t="s">
        <v>902</v>
      </c>
      <c r="K6121" s="15"/>
    </row>
    <row r="6122" spans="7:11" x14ac:dyDescent="0.25">
      <c r="G6122" s="13" t="s">
        <v>22</v>
      </c>
      <c r="H6122" s="14">
        <v>2</v>
      </c>
      <c r="J6122" s="13" t="s">
        <v>120</v>
      </c>
      <c r="K6122" s="15"/>
    </row>
    <row r="6123" spans="7:11" x14ac:dyDescent="0.25">
      <c r="G6123" s="9" t="s">
        <v>6652</v>
      </c>
      <c r="H6123" s="14">
        <v>2</v>
      </c>
      <c r="J6123" s="9" t="s">
        <v>8394</v>
      </c>
      <c r="K6123" s="15"/>
    </row>
    <row r="6124" spans="7:11" x14ac:dyDescent="0.25">
      <c r="G6124" s="11" t="s">
        <v>1556</v>
      </c>
      <c r="H6124" s="14">
        <v>2</v>
      </c>
      <c r="J6124" s="11" t="s">
        <v>1687</v>
      </c>
      <c r="K6124" s="15"/>
    </row>
    <row r="6125" spans="7:11" x14ac:dyDescent="0.25">
      <c r="G6125" s="13" t="s">
        <v>120</v>
      </c>
      <c r="H6125" s="14">
        <v>2</v>
      </c>
      <c r="J6125" s="13" t="s">
        <v>126</v>
      </c>
      <c r="K6125" s="15"/>
    </row>
    <row r="6126" spans="7:11" x14ac:dyDescent="0.25">
      <c r="G6126" s="9" t="s">
        <v>6309</v>
      </c>
      <c r="H6126" s="14">
        <v>2</v>
      </c>
      <c r="J6126" s="9" t="s">
        <v>8744</v>
      </c>
      <c r="K6126" s="15"/>
    </row>
    <row r="6127" spans="7:11" x14ac:dyDescent="0.25">
      <c r="G6127" s="11" t="s">
        <v>1156</v>
      </c>
      <c r="H6127" s="14">
        <v>2</v>
      </c>
      <c r="J6127" s="11" t="s">
        <v>4519</v>
      </c>
      <c r="K6127" s="15"/>
    </row>
    <row r="6128" spans="7:11" x14ac:dyDescent="0.25">
      <c r="G6128" s="13" t="s">
        <v>32</v>
      </c>
      <c r="H6128" s="14">
        <v>2</v>
      </c>
      <c r="J6128" s="13" t="s">
        <v>32</v>
      </c>
      <c r="K6128" s="15"/>
    </row>
    <row r="6129" spans="7:11" x14ac:dyDescent="0.25">
      <c r="G6129" s="9" t="s">
        <v>6443</v>
      </c>
      <c r="H6129" s="14">
        <v>2</v>
      </c>
      <c r="J6129" s="9" t="s">
        <v>8559</v>
      </c>
      <c r="K6129" s="15"/>
    </row>
    <row r="6130" spans="7:11" x14ac:dyDescent="0.25">
      <c r="G6130" s="11" t="s">
        <v>427</v>
      </c>
      <c r="H6130" s="14">
        <v>2</v>
      </c>
      <c r="J6130" s="11" t="s">
        <v>2250</v>
      </c>
      <c r="K6130" s="15"/>
    </row>
    <row r="6131" spans="7:11" x14ac:dyDescent="0.25">
      <c r="G6131" s="13" t="s">
        <v>126</v>
      </c>
      <c r="H6131" s="14">
        <v>2</v>
      </c>
      <c r="J6131" s="13" t="s">
        <v>32</v>
      </c>
      <c r="K6131" s="15"/>
    </row>
    <row r="6132" spans="7:11" x14ac:dyDescent="0.25">
      <c r="G6132" s="9" t="s">
        <v>6485</v>
      </c>
      <c r="H6132" s="14">
        <v>2</v>
      </c>
      <c r="J6132" s="9" t="s">
        <v>8471</v>
      </c>
      <c r="K6132" s="15"/>
    </row>
    <row r="6133" spans="7:11" x14ac:dyDescent="0.25">
      <c r="G6133" s="11" t="s">
        <v>74</v>
      </c>
      <c r="H6133" s="14">
        <v>2</v>
      </c>
      <c r="J6133" s="11" t="s">
        <v>4024</v>
      </c>
      <c r="K6133" s="15"/>
    </row>
    <row r="6134" spans="7:11" x14ac:dyDescent="0.25">
      <c r="G6134" s="13" t="s">
        <v>126</v>
      </c>
      <c r="H6134" s="14">
        <v>2</v>
      </c>
      <c r="J6134" s="13" t="s">
        <v>126</v>
      </c>
      <c r="K6134" s="15"/>
    </row>
    <row r="6135" spans="7:11" x14ac:dyDescent="0.25">
      <c r="G6135" s="9" t="s">
        <v>6661</v>
      </c>
      <c r="H6135" s="14">
        <v>2</v>
      </c>
      <c r="J6135" s="9" t="s">
        <v>8398</v>
      </c>
      <c r="K6135" s="15"/>
    </row>
    <row r="6136" spans="7:11" x14ac:dyDescent="0.25">
      <c r="G6136" s="11" t="s">
        <v>4003</v>
      </c>
      <c r="H6136" s="14">
        <v>2</v>
      </c>
      <c r="J6136" s="11" t="s">
        <v>745</v>
      </c>
      <c r="K6136" s="15"/>
    </row>
    <row r="6137" spans="7:11" x14ac:dyDescent="0.25">
      <c r="G6137" s="13" t="s">
        <v>32</v>
      </c>
      <c r="H6137" s="14">
        <v>2</v>
      </c>
      <c r="J6137" s="13" t="s">
        <v>126</v>
      </c>
      <c r="K6137" s="15"/>
    </row>
    <row r="6138" spans="7:11" x14ac:dyDescent="0.25">
      <c r="G6138" s="9" t="s">
        <v>6514</v>
      </c>
      <c r="H6138" s="14">
        <v>2</v>
      </c>
      <c r="J6138" s="9" t="s">
        <v>8356</v>
      </c>
      <c r="K6138" s="15"/>
    </row>
    <row r="6139" spans="7:11" x14ac:dyDescent="0.25">
      <c r="G6139" s="11" t="s">
        <v>1894</v>
      </c>
      <c r="H6139" s="14">
        <v>2</v>
      </c>
      <c r="J6139" s="11" t="s">
        <v>1591</v>
      </c>
      <c r="K6139" s="15"/>
    </row>
    <row r="6140" spans="7:11" x14ac:dyDescent="0.25">
      <c r="G6140" s="13" t="s">
        <v>32</v>
      </c>
      <c r="H6140" s="14">
        <v>2</v>
      </c>
      <c r="J6140" s="13" t="s">
        <v>32</v>
      </c>
      <c r="K6140" s="15"/>
    </row>
    <row r="6141" spans="7:11" x14ac:dyDescent="0.25">
      <c r="G6141" s="9" t="s">
        <v>6665</v>
      </c>
      <c r="H6141" s="14">
        <v>2</v>
      </c>
      <c r="J6141" s="9" t="s">
        <v>8400</v>
      </c>
      <c r="K6141" s="15"/>
    </row>
    <row r="6142" spans="7:11" x14ac:dyDescent="0.25">
      <c r="G6142" s="11" t="s">
        <v>6666</v>
      </c>
      <c r="H6142" s="14">
        <v>2</v>
      </c>
      <c r="J6142" s="11" t="s">
        <v>745</v>
      </c>
      <c r="K6142" s="15"/>
    </row>
    <row r="6143" spans="7:11" x14ac:dyDescent="0.25">
      <c r="G6143" s="13" t="s">
        <v>32</v>
      </c>
      <c r="H6143" s="14">
        <v>2</v>
      </c>
      <c r="J6143" s="13" t="s">
        <v>126</v>
      </c>
      <c r="K6143" s="15"/>
    </row>
    <row r="6144" spans="7:11" x14ac:dyDescent="0.25">
      <c r="G6144" s="9" t="s">
        <v>6793</v>
      </c>
      <c r="H6144" s="14">
        <v>2</v>
      </c>
      <c r="J6144" s="9" t="s">
        <v>8750</v>
      </c>
      <c r="K6144" s="15"/>
    </row>
    <row r="6145" spans="7:11" x14ac:dyDescent="0.25">
      <c r="G6145" s="11" t="s">
        <v>1199</v>
      </c>
      <c r="H6145" s="14">
        <v>2</v>
      </c>
      <c r="J6145" s="11" t="s">
        <v>4133</v>
      </c>
      <c r="K6145" s="15"/>
    </row>
    <row r="6146" spans="7:11" x14ac:dyDescent="0.25">
      <c r="G6146" s="13" t="s">
        <v>120</v>
      </c>
      <c r="H6146" s="14">
        <v>2</v>
      </c>
      <c r="J6146" s="13" t="s">
        <v>32</v>
      </c>
      <c r="K6146" s="15"/>
    </row>
    <row r="6147" spans="7:11" x14ac:dyDescent="0.25">
      <c r="G6147" s="9" t="s">
        <v>6449</v>
      </c>
      <c r="H6147" s="14">
        <v>2</v>
      </c>
      <c r="J6147" s="9" t="s">
        <v>8752</v>
      </c>
      <c r="K6147" s="15"/>
    </row>
    <row r="6148" spans="7:11" x14ac:dyDescent="0.25">
      <c r="G6148" s="11" t="s">
        <v>680</v>
      </c>
      <c r="H6148" s="14">
        <v>2</v>
      </c>
      <c r="J6148" s="11" t="s">
        <v>4133</v>
      </c>
      <c r="K6148" s="15"/>
    </row>
    <row r="6149" spans="7:11" x14ac:dyDescent="0.25">
      <c r="G6149" s="13" t="s">
        <v>32</v>
      </c>
      <c r="H6149" s="14">
        <v>2</v>
      </c>
      <c r="J6149" s="13" t="s">
        <v>32</v>
      </c>
      <c r="K6149" s="15"/>
    </row>
    <row r="6150" spans="7:11" x14ac:dyDescent="0.25">
      <c r="G6150" s="9" t="s">
        <v>6217</v>
      </c>
      <c r="H6150" s="14">
        <v>2</v>
      </c>
      <c r="J6150" s="9" t="s">
        <v>8358</v>
      </c>
      <c r="K6150" s="15"/>
    </row>
    <row r="6151" spans="7:11" x14ac:dyDescent="0.25">
      <c r="G6151" s="11" t="s">
        <v>1221</v>
      </c>
      <c r="H6151" s="14">
        <v>2</v>
      </c>
      <c r="J6151" s="11" t="s">
        <v>3114</v>
      </c>
      <c r="K6151" s="15"/>
    </row>
    <row r="6152" spans="7:11" x14ac:dyDescent="0.25">
      <c r="G6152" s="13" t="s">
        <v>22</v>
      </c>
      <c r="H6152" s="14">
        <v>2</v>
      </c>
      <c r="J6152" s="13" t="s">
        <v>32</v>
      </c>
      <c r="K6152" s="15"/>
    </row>
    <row r="6153" spans="7:11" x14ac:dyDescent="0.25">
      <c r="G6153" s="9" t="s">
        <v>6676</v>
      </c>
      <c r="H6153" s="14">
        <v>2</v>
      </c>
      <c r="J6153" s="9" t="s">
        <v>7639</v>
      </c>
      <c r="K6153" s="15"/>
    </row>
    <row r="6154" spans="7:11" x14ac:dyDescent="0.25">
      <c r="G6154" s="11" t="s">
        <v>3162</v>
      </c>
      <c r="H6154" s="14">
        <v>2</v>
      </c>
      <c r="J6154" s="11" t="s">
        <v>50</v>
      </c>
      <c r="K6154" s="15"/>
    </row>
    <row r="6155" spans="7:11" x14ac:dyDescent="0.25">
      <c r="G6155" s="13" t="s">
        <v>32</v>
      </c>
      <c r="H6155" s="14">
        <v>2</v>
      </c>
      <c r="J6155" s="13" t="s">
        <v>22</v>
      </c>
      <c r="K6155" s="15"/>
    </row>
    <row r="6156" spans="7:11" x14ac:dyDescent="0.25">
      <c r="G6156" s="9" t="s">
        <v>6815</v>
      </c>
      <c r="H6156" s="14">
        <v>2</v>
      </c>
      <c r="J6156" s="9" t="s">
        <v>8118</v>
      </c>
      <c r="K6156" s="15"/>
    </row>
    <row r="6157" spans="7:11" x14ac:dyDescent="0.25">
      <c r="G6157" s="11" t="s">
        <v>3262</v>
      </c>
      <c r="H6157" s="14">
        <v>2</v>
      </c>
      <c r="J6157" s="11" t="s">
        <v>745</v>
      </c>
      <c r="K6157" s="15"/>
    </row>
    <row r="6158" spans="7:11" x14ac:dyDescent="0.25">
      <c r="G6158" s="13" t="s">
        <v>120</v>
      </c>
      <c r="H6158" s="14">
        <v>2</v>
      </c>
      <c r="J6158" s="13" t="s">
        <v>120</v>
      </c>
      <c r="K6158" s="15"/>
    </row>
    <row r="6159" spans="7:11" x14ac:dyDescent="0.25">
      <c r="G6159" s="9" t="s">
        <v>6293</v>
      </c>
      <c r="H6159" s="14">
        <v>2</v>
      </c>
      <c r="J6159" s="9" t="s">
        <v>7905</v>
      </c>
      <c r="K6159" s="15"/>
    </row>
    <row r="6160" spans="7:11" x14ac:dyDescent="0.25">
      <c r="G6160" s="11" t="s">
        <v>1156</v>
      </c>
      <c r="H6160" s="14">
        <v>2</v>
      </c>
      <c r="J6160" s="11" t="s">
        <v>35</v>
      </c>
      <c r="K6160" s="15"/>
    </row>
    <row r="6161" spans="7:11" x14ac:dyDescent="0.25">
      <c r="G6161" s="13" t="s">
        <v>32</v>
      </c>
      <c r="H6161" s="14">
        <v>2</v>
      </c>
      <c r="J6161" s="13" t="s">
        <v>120</v>
      </c>
      <c r="K6161" s="15"/>
    </row>
    <row r="6162" spans="7:11" x14ac:dyDescent="0.25">
      <c r="G6162" s="9" t="s">
        <v>6829</v>
      </c>
      <c r="H6162" s="14">
        <v>2</v>
      </c>
      <c r="J6162" s="9" t="s">
        <v>7909</v>
      </c>
      <c r="K6162" s="15"/>
    </row>
    <row r="6163" spans="7:11" x14ac:dyDescent="0.25">
      <c r="G6163" s="11" t="s">
        <v>1357</v>
      </c>
      <c r="H6163" s="14">
        <v>2</v>
      </c>
      <c r="J6163" s="11" t="s">
        <v>35</v>
      </c>
      <c r="K6163" s="15"/>
    </row>
    <row r="6164" spans="7:11" x14ac:dyDescent="0.25">
      <c r="G6164" s="13" t="s">
        <v>619</v>
      </c>
      <c r="H6164" s="14">
        <v>2</v>
      </c>
      <c r="J6164" s="13" t="s">
        <v>120</v>
      </c>
      <c r="K6164" s="15"/>
    </row>
    <row r="6165" spans="7:11" x14ac:dyDescent="0.25">
      <c r="G6165" s="9" t="s">
        <v>6680</v>
      </c>
      <c r="H6165" s="14">
        <v>2</v>
      </c>
      <c r="J6165" s="9" t="s">
        <v>8150</v>
      </c>
      <c r="K6165" s="15"/>
    </row>
    <row r="6166" spans="7:11" x14ac:dyDescent="0.25">
      <c r="G6166" s="11" t="s">
        <v>3162</v>
      </c>
      <c r="H6166" s="14">
        <v>2</v>
      </c>
      <c r="J6166" s="11" t="s">
        <v>2367</v>
      </c>
      <c r="K6166" s="15"/>
    </row>
    <row r="6167" spans="7:11" x14ac:dyDescent="0.25">
      <c r="G6167" s="13" t="s">
        <v>32</v>
      </c>
      <c r="H6167" s="14">
        <v>2</v>
      </c>
      <c r="J6167" s="13" t="s">
        <v>120</v>
      </c>
      <c r="K6167" s="15"/>
    </row>
    <row r="6168" spans="7:11" x14ac:dyDescent="0.25">
      <c r="G6168" s="9" t="s">
        <v>6839</v>
      </c>
      <c r="H6168" s="14">
        <v>2</v>
      </c>
      <c r="J6168" s="9" t="s">
        <v>7911</v>
      </c>
      <c r="K6168" s="15"/>
    </row>
    <row r="6169" spans="7:11" x14ac:dyDescent="0.25">
      <c r="G6169" s="11" t="s">
        <v>3755</v>
      </c>
      <c r="H6169" s="14">
        <v>2</v>
      </c>
      <c r="J6169" s="11" t="s">
        <v>35</v>
      </c>
      <c r="K6169" s="15"/>
    </row>
    <row r="6170" spans="7:11" x14ac:dyDescent="0.25">
      <c r="G6170" s="13" t="s">
        <v>32</v>
      </c>
      <c r="H6170" s="14">
        <v>2</v>
      </c>
      <c r="J6170" s="13" t="s">
        <v>120</v>
      </c>
      <c r="K6170" s="15"/>
    </row>
    <row r="6171" spans="7:11" x14ac:dyDescent="0.25">
      <c r="G6171" s="9" t="s">
        <v>6682</v>
      </c>
      <c r="H6171" s="14">
        <v>2</v>
      </c>
      <c r="J6171" s="9" t="s">
        <v>8219</v>
      </c>
      <c r="K6171" s="15"/>
    </row>
    <row r="6172" spans="7:11" x14ac:dyDescent="0.25">
      <c r="G6172" s="11" t="s">
        <v>3162</v>
      </c>
      <c r="H6172" s="14">
        <v>2</v>
      </c>
      <c r="J6172" s="11" t="s">
        <v>553</v>
      </c>
      <c r="K6172" s="15"/>
    </row>
    <row r="6173" spans="7:11" x14ac:dyDescent="0.25">
      <c r="G6173" s="13" t="s">
        <v>32</v>
      </c>
      <c r="H6173" s="14">
        <v>2</v>
      </c>
      <c r="J6173" s="13" t="s">
        <v>32</v>
      </c>
      <c r="K6173" s="15"/>
    </row>
    <row r="6174" spans="7:11" x14ac:dyDescent="0.25">
      <c r="G6174" s="9" t="s">
        <v>6843</v>
      </c>
      <c r="H6174" s="14">
        <v>2</v>
      </c>
      <c r="J6174" s="9" t="s">
        <v>7913</v>
      </c>
      <c r="K6174" s="15"/>
    </row>
    <row r="6175" spans="7:11" x14ac:dyDescent="0.25">
      <c r="G6175" s="11" t="s">
        <v>3755</v>
      </c>
      <c r="H6175" s="14">
        <v>2</v>
      </c>
      <c r="J6175" s="11" t="s">
        <v>35</v>
      </c>
      <c r="K6175" s="15"/>
    </row>
    <row r="6176" spans="7:11" x14ac:dyDescent="0.25">
      <c r="G6176" s="13" t="s">
        <v>32</v>
      </c>
      <c r="H6176" s="14">
        <v>2</v>
      </c>
      <c r="J6176" s="13" t="s">
        <v>120</v>
      </c>
      <c r="K6176" s="15"/>
    </row>
    <row r="6177" spans="7:11" x14ac:dyDescent="0.25">
      <c r="G6177" s="9" t="s">
        <v>6684</v>
      </c>
      <c r="H6177" s="14">
        <v>2</v>
      </c>
      <c r="J6177" s="9" t="s">
        <v>7775</v>
      </c>
      <c r="K6177" s="15"/>
    </row>
    <row r="6178" spans="7:11" x14ac:dyDescent="0.25">
      <c r="G6178" s="11" t="s">
        <v>3162</v>
      </c>
      <c r="H6178" s="14">
        <v>2</v>
      </c>
      <c r="J6178" s="11" t="s">
        <v>1907</v>
      </c>
      <c r="K6178" s="15"/>
    </row>
    <row r="6179" spans="7:11" x14ac:dyDescent="0.25">
      <c r="G6179" s="13" t="s">
        <v>32</v>
      </c>
      <c r="H6179" s="14">
        <v>2</v>
      </c>
      <c r="J6179" s="13" t="s">
        <v>22</v>
      </c>
      <c r="K6179" s="15"/>
    </row>
    <row r="6180" spans="7:11" x14ac:dyDescent="0.25">
      <c r="G6180" s="9" t="s">
        <v>6243</v>
      </c>
      <c r="H6180" s="14">
        <v>2</v>
      </c>
      <c r="J6180" s="9" t="s">
        <v>7717</v>
      </c>
      <c r="K6180" s="15"/>
    </row>
    <row r="6181" spans="7:11" x14ac:dyDescent="0.25">
      <c r="G6181" s="11" t="s">
        <v>2645</v>
      </c>
      <c r="H6181" s="14">
        <v>2</v>
      </c>
      <c r="J6181" s="11" t="s">
        <v>2615</v>
      </c>
      <c r="K6181" s="15"/>
    </row>
    <row r="6182" spans="7:11" x14ac:dyDescent="0.25">
      <c r="G6182" s="13" t="s">
        <v>126</v>
      </c>
      <c r="H6182" s="14">
        <v>2</v>
      </c>
      <c r="J6182" s="13" t="s">
        <v>32</v>
      </c>
      <c r="K6182" s="15"/>
    </row>
    <row r="6183" spans="7:11" x14ac:dyDescent="0.25">
      <c r="G6183" s="9" t="s">
        <v>6383</v>
      </c>
      <c r="H6183" s="14">
        <v>2</v>
      </c>
      <c r="J6183" s="9" t="s">
        <v>8134</v>
      </c>
      <c r="K6183" s="15"/>
    </row>
    <row r="6184" spans="7:11" x14ac:dyDescent="0.25">
      <c r="G6184" s="11" t="s">
        <v>2631</v>
      </c>
      <c r="H6184" s="14">
        <v>2</v>
      </c>
      <c r="J6184" s="11" t="s">
        <v>167</v>
      </c>
      <c r="K6184" s="15"/>
    </row>
    <row r="6185" spans="7:11" x14ac:dyDescent="0.25">
      <c r="G6185" s="13" t="s">
        <v>32</v>
      </c>
      <c r="H6185" s="14">
        <v>2</v>
      </c>
      <c r="J6185" s="13" t="s">
        <v>120</v>
      </c>
      <c r="K6185" s="15"/>
    </row>
    <row r="6186" spans="7:11" x14ac:dyDescent="0.25">
      <c r="G6186" s="9" t="s">
        <v>6860</v>
      </c>
      <c r="H6186" s="14">
        <v>2</v>
      </c>
      <c r="J6186" s="9" t="s">
        <v>7917</v>
      </c>
      <c r="K6186" s="15"/>
    </row>
    <row r="6187" spans="7:11" x14ac:dyDescent="0.25">
      <c r="G6187" s="11" t="s">
        <v>6861</v>
      </c>
      <c r="H6187" s="14">
        <v>2</v>
      </c>
      <c r="J6187" s="11" t="s">
        <v>35</v>
      </c>
      <c r="K6187" s="15"/>
    </row>
    <row r="6188" spans="7:11" x14ac:dyDescent="0.25">
      <c r="G6188" s="13" t="s">
        <v>32</v>
      </c>
      <c r="H6188" s="14">
        <v>2</v>
      </c>
      <c r="J6188" s="13" t="s">
        <v>120</v>
      </c>
      <c r="K6188" s="15"/>
    </row>
    <row r="6189" spans="7:11" x14ac:dyDescent="0.25">
      <c r="G6189" s="9" t="s">
        <v>6688</v>
      </c>
      <c r="H6189" s="14">
        <v>2</v>
      </c>
      <c r="J6189" s="9" t="s">
        <v>7693</v>
      </c>
      <c r="K6189" s="15"/>
    </row>
    <row r="6190" spans="7:11" x14ac:dyDescent="0.25">
      <c r="G6190" s="11" t="s">
        <v>3162</v>
      </c>
      <c r="H6190" s="14">
        <v>2</v>
      </c>
      <c r="J6190" s="11" t="s">
        <v>3262</v>
      </c>
      <c r="K6190" s="15"/>
    </row>
    <row r="6191" spans="7:11" x14ac:dyDescent="0.25">
      <c r="G6191" s="13" t="s">
        <v>32</v>
      </c>
      <c r="H6191" s="14">
        <v>2</v>
      </c>
      <c r="J6191" s="13" t="s">
        <v>120</v>
      </c>
      <c r="K6191" s="15"/>
    </row>
    <row r="6192" spans="7:11" x14ac:dyDescent="0.25">
      <c r="G6192" s="9" t="s">
        <v>6692</v>
      </c>
      <c r="H6192" s="14">
        <v>2</v>
      </c>
      <c r="J6192" s="9" t="s">
        <v>7919</v>
      </c>
      <c r="K6192" s="15"/>
    </row>
    <row r="6193" spans="7:11" x14ac:dyDescent="0.25">
      <c r="G6193" s="11" t="s">
        <v>3162</v>
      </c>
      <c r="H6193" s="14">
        <v>2</v>
      </c>
      <c r="J6193" s="11" t="s">
        <v>35</v>
      </c>
      <c r="K6193" s="15"/>
    </row>
    <row r="6194" spans="7:11" x14ac:dyDescent="0.25">
      <c r="G6194" s="13" t="s">
        <v>32</v>
      </c>
      <c r="H6194" s="14">
        <v>2</v>
      </c>
      <c r="J6194" s="13" t="s">
        <v>120</v>
      </c>
      <c r="K6194" s="15"/>
    </row>
    <row r="6195" spans="7:11" x14ac:dyDescent="0.25">
      <c r="G6195" s="9" t="s">
        <v>6867</v>
      </c>
      <c r="H6195" s="14">
        <v>2</v>
      </c>
      <c r="J6195" s="9" t="s">
        <v>7899</v>
      </c>
      <c r="K6195" s="15"/>
    </row>
    <row r="6196" spans="7:11" x14ac:dyDescent="0.25">
      <c r="G6196" s="11" t="s">
        <v>6861</v>
      </c>
      <c r="H6196" s="14">
        <v>2</v>
      </c>
      <c r="J6196" s="11" t="s">
        <v>614</v>
      </c>
      <c r="K6196" s="15"/>
    </row>
    <row r="6197" spans="7:11" x14ac:dyDescent="0.25">
      <c r="G6197" s="13" t="s">
        <v>32</v>
      </c>
      <c r="H6197" s="14">
        <v>2</v>
      </c>
      <c r="J6197" s="13" t="s">
        <v>140</v>
      </c>
      <c r="K6197" s="15"/>
    </row>
    <row r="6198" spans="7:11" x14ac:dyDescent="0.25">
      <c r="G6198" s="9" t="s">
        <v>6620</v>
      </c>
      <c r="H6198" s="14">
        <v>2</v>
      </c>
      <c r="J6198" s="9" t="s">
        <v>7921</v>
      </c>
      <c r="K6198" s="15"/>
    </row>
    <row r="6199" spans="7:11" x14ac:dyDescent="0.25">
      <c r="G6199" s="11" t="s">
        <v>1209</v>
      </c>
      <c r="H6199" s="14">
        <v>2</v>
      </c>
      <c r="J6199" s="11" t="s">
        <v>35</v>
      </c>
      <c r="K6199" s="15"/>
    </row>
    <row r="6200" spans="7:11" x14ac:dyDescent="0.25">
      <c r="G6200" s="13" t="s">
        <v>126</v>
      </c>
      <c r="H6200" s="14">
        <v>2</v>
      </c>
      <c r="J6200" s="13" t="s">
        <v>120</v>
      </c>
      <c r="K6200" s="15"/>
    </row>
    <row r="6201" spans="7:11" x14ac:dyDescent="0.25">
      <c r="G6201" s="9" t="s">
        <v>6600</v>
      </c>
      <c r="H6201" s="14">
        <v>2</v>
      </c>
      <c r="J6201" s="9" t="s">
        <v>8236</v>
      </c>
      <c r="K6201" s="15"/>
    </row>
    <row r="6202" spans="7:11" x14ac:dyDescent="0.25">
      <c r="G6202" s="11" t="s">
        <v>2250</v>
      </c>
      <c r="H6202" s="14">
        <v>2</v>
      </c>
      <c r="J6202" s="11" t="s">
        <v>2671</v>
      </c>
      <c r="K6202" s="15"/>
    </row>
    <row r="6203" spans="7:11" x14ac:dyDescent="0.25">
      <c r="G6203" s="13" t="s">
        <v>126</v>
      </c>
      <c r="H6203" s="14">
        <v>2</v>
      </c>
      <c r="J6203" s="13" t="s">
        <v>120</v>
      </c>
      <c r="K6203" s="15"/>
    </row>
    <row r="6204" spans="7:11" x14ac:dyDescent="0.25">
      <c r="G6204" s="9" t="s">
        <v>5533</v>
      </c>
      <c r="H6204" s="14">
        <v>2</v>
      </c>
      <c r="J6204" s="9" t="s">
        <v>7785</v>
      </c>
      <c r="K6204" s="15"/>
    </row>
    <row r="6205" spans="7:11" x14ac:dyDescent="0.25">
      <c r="G6205" s="11" t="s">
        <v>902</v>
      </c>
      <c r="H6205" s="14">
        <v>2</v>
      </c>
      <c r="J6205" s="11" t="s">
        <v>1907</v>
      </c>
      <c r="K6205" s="15"/>
    </row>
    <row r="6206" spans="7:11" x14ac:dyDescent="0.25">
      <c r="G6206" s="13" t="s">
        <v>32</v>
      </c>
      <c r="H6206" s="14">
        <v>2</v>
      </c>
      <c r="J6206" s="13" t="s">
        <v>22</v>
      </c>
      <c r="K6206" s="15"/>
    </row>
    <row r="6207" spans="7:11" x14ac:dyDescent="0.25">
      <c r="G6207" s="9" t="s">
        <v>5600</v>
      </c>
      <c r="H6207" s="14">
        <v>2</v>
      </c>
      <c r="J6207" s="9" t="s">
        <v>8089</v>
      </c>
      <c r="K6207" s="15"/>
    </row>
    <row r="6208" spans="7:11" x14ac:dyDescent="0.25">
      <c r="G6208" s="11" t="s">
        <v>2874</v>
      </c>
      <c r="H6208" s="14">
        <v>2</v>
      </c>
      <c r="J6208" s="11" t="s">
        <v>3068</v>
      </c>
      <c r="K6208" s="15"/>
    </row>
    <row r="6209" spans="7:11" x14ac:dyDescent="0.25">
      <c r="G6209" s="13" t="s">
        <v>32</v>
      </c>
      <c r="H6209" s="14">
        <v>2</v>
      </c>
      <c r="J6209" s="13" t="s">
        <v>22</v>
      </c>
      <c r="K6209" s="15"/>
    </row>
    <row r="6210" spans="7:11" x14ac:dyDescent="0.25">
      <c r="G6210" s="9" t="s">
        <v>6044</v>
      </c>
      <c r="H6210" s="14">
        <v>2</v>
      </c>
      <c r="J6210" s="9" t="s">
        <v>7925</v>
      </c>
      <c r="K6210" s="15"/>
    </row>
    <row r="6211" spans="7:11" x14ac:dyDescent="0.25">
      <c r="G6211" s="11" t="s">
        <v>6004</v>
      </c>
      <c r="H6211" s="14">
        <v>2</v>
      </c>
      <c r="J6211" s="11" t="s">
        <v>35</v>
      </c>
      <c r="K6211" s="15"/>
    </row>
    <row r="6212" spans="7:11" x14ac:dyDescent="0.25">
      <c r="G6212" s="13" t="s">
        <v>32</v>
      </c>
      <c r="H6212" s="14">
        <v>2</v>
      </c>
      <c r="J6212" s="13" t="s">
        <v>120</v>
      </c>
      <c r="K6212" s="15"/>
    </row>
    <row r="6213" spans="7:11" x14ac:dyDescent="0.25">
      <c r="G6213" s="9" t="s">
        <v>5899</v>
      </c>
      <c r="H6213" s="14">
        <v>2</v>
      </c>
      <c r="J6213" s="9" t="s">
        <v>8108</v>
      </c>
      <c r="K6213" s="15"/>
    </row>
    <row r="6214" spans="7:11" x14ac:dyDescent="0.25">
      <c r="G6214" s="11" t="s">
        <v>750</v>
      </c>
      <c r="H6214" s="14">
        <v>2</v>
      </c>
      <c r="J6214" s="11" t="s">
        <v>745</v>
      </c>
      <c r="K6214" s="15"/>
    </row>
    <row r="6215" spans="7:11" x14ac:dyDescent="0.25">
      <c r="G6215" s="13" t="s">
        <v>32</v>
      </c>
      <c r="H6215" s="14">
        <v>2</v>
      </c>
      <c r="J6215" s="13" t="s">
        <v>120</v>
      </c>
      <c r="K6215" s="15"/>
    </row>
    <row r="6216" spans="7:11" x14ac:dyDescent="0.25">
      <c r="G6216" s="9" t="s">
        <v>5861</v>
      </c>
      <c r="H6216" s="14">
        <v>2</v>
      </c>
      <c r="J6216" s="9" t="s">
        <v>7603</v>
      </c>
      <c r="K6216" s="15"/>
    </row>
    <row r="6217" spans="7:11" x14ac:dyDescent="0.25">
      <c r="G6217" s="11" t="s">
        <v>509</v>
      </c>
      <c r="H6217" s="14">
        <v>2</v>
      </c>
      <c r="J6217" s="11" t="s">
        <v>1907</v>
      </c>
      <c r="K6217" s="15"/>
    </row>
    <row r="6218" spans="7:11" x14ac:dyDescent="0.25">
      <c r="G6218" s="13" t="s">
        <v>79</v>
      </c>
      <c r="H6218" s="14">
        <v>2</v>
      </c>
      <c r="J6218" s="13" t="s">
        <v>22</v>
      </c>
      <c r="K6218" s="15"/>
    </row>
    <row r="6219" spans="7:11" x14ac:dyDescent="0.25">
      <c r="G6219" s="9" t="s">
        <v>5492</v>
      </c>
      <c r="H6219" s="14">
        <v>2</v>
      </c>
      <c r="J6219" s="9" t="s">
        <v>7779</v>
      </c>
      <c r="K6219" s="15"/>
    </row>
    <row r="6220" spans="7:11" x14ac:dyDescent="0.25">
      <c r="G6220" s="11" t="s">
        <v>1354</v>
      </c>
      <c r="H6220" s="14">
        <v>2</v>
      </c>
      <c r="J6220" s="11" t="s">
        <v>1907</v>
      </c>
      <c r="K6220" s="15"/>
    </row>
    <row r="6221" spans="7:11" x14ac:dyDescent="0.25">
      <c r="G6221" s="13" t="s">
        <v>32</v>
      </c>
      <c r="H6221" s="14">
        <v>2</v>
      </c>
      <c r="J6221" s="13" t="s">
        <v>22</v>
      </c>
      <c r="K6221" s="15"/>
    </row>
    <row r="6222" spans="7:11" x14ac:dyDescent="0.25">
      <c r="G6222" s="9" t="s">
        <v>5897</v>
      </c>
      <c r="H6222" s="14">
        <v>2</v>
      </c>
      <c r="J6222" s="9" t="s">
        <v>7789</v>
      </c>
      <c r="K6222" s="15"/>
    </row>
    <row r="6223" spans="7:11" x14ac:dyDescent="0.25">
      <c r="G6223" s="11" t="s">
        <v>1637</v>
      </c>
      <c r="H6223" s="14">
        <v>2</v>
      </c>
      <c r="J6223" s="11" t="s">
        <v>1907</v>
      </c>
      <c r="K6223" s="15"/>
    </row>
    <row r="6224" spans="7:11" x14ac:dyDescent="0.25">
      <c r="G6224" s="13" t="s">
        <v>64</v>
      </c>
      <c r="H6224" s="14">
        <v>2</v>
      </c>
      <c r="J6224" s="13" t="s">
        <v>22</v>
      </c>
      <c r="K6224" s="15"/>
    </row>
    <row r="6225" spans="7:11" x14ac:dyDescent="0.25">
      <c r="G6225" s="9" t="s">
        <v>5909</v>
      </c>
      <c r="H6225" s="14">
        <v>2</v>
      </c>
      <c r="J6225" s="9" t="s">
        <v>8142</v>
      </c>
      <c r="K6225" s="15"/>
    </row>
    <row r="6226" spans="7:11" x14ac:dyDescent="0.25">
      <c r="G6226" s="11" t="s">
        <v>750</v>
      </c>
      <c r="H6226" s="14">
        <v>2</v>
      </c>
      <c r="J6226" s="11" t="s">
        <v>167</v>
      </c>
      <c r="K6226" s="15"/>
    </row>
    <row r="6227" spans="7:11" x14ac:dyDescent="0.25">
      <c r="G6227" s="13" t="s">
        <v>32</v>
      </c>
      <c r="H6227" s="14">
        <v>2</v>
      </c>
      <c r="J6227" s="13" t="s">
        <v>120</v>
      </c>
      <c r="K6227" s="15"/>
    </row>
    <row r="6228" spans="7:11" x14ac:dyDescent="0.25">
      <c r="G6228" s="9" t="s">
        <v>6061</v>
      </c>
      <c r="H6228" s="14">
        <v>2</v>
      </c>
      <c r="J6228" s="9" t="s">
        <v>8270</v>
      </c>
      <c r="K6228" s="15"/>
    </row>
    <row r="6229" spans="7:11" x14ac:dyDescent="0.25">
      <c r="G6229" s="11" t="s">
        <v>6054</v>
      </c>
      <c r="H6229" s="14">
        <v>2</v>
      </c>
      <c r="J6229" s="11" t="s">
        <v>871</v>
      </c>
      <c r="K6229" s="15"/>
    </row>
    <row r="6230" spans="7:11" x14ac:dyDescent="0.25">
      <c r="G6230" s="13" t="s">
        <v>120</v>
      </c>
      <c r="H6230" s="14">
        <v>2</v>
      </c>
      <c r="J6230" s="13" t="s">
        <v>32</v>
      </c>
      <c r="K6230" s="15"/>
    </row>
    <row r="6231" spans="7:11" x14ac:dyDescent="0.25">
      <c r="G6231" s="9" t="s">
        <v>5494</v>
      </c>
      <c r="H6231" s="14">
        <v>2</v>
      </c>
      <c r="J6231" s="9" t="s">
        <v>8158</v>
      </c>
      <c r="K6231" s="15"/>
    </row>
    <row r="6232" spans="7:11" x14ac:dyDescent="0.25">
      <c r="G6232" s="11" t="s">
        <v>1354</v>
      </c>
      <c r="H6232" s="14">
        <v>2</v>
      </c>
      <c r="J6232" s="11" t="s">
        <v>167</v>
      </c>
      <c r="K6232" s="15"/>
    </row>
    <row r="6233" spans="7:11" x14ac:dyDescent="0.25">
      <c r="G6233" s="13" t="s">
        <v>32</v>
      </c>
      <c r="H6233" s="14">
        <v>2</v>
      </c>
      <c r="J6233" s="13" t="s">
        <v>120</v>
      </c>
      <c r="K6233" s="15"/>
    </row>
    <row r="6234" spans="7:11" x14ac:dyDescent="0.25">
      <c r="G6234" s="9" t="s">
        <v>5853</v>
      </c>
      <c r="H6234" s="14">
        <v>2</v>
      </c>
      <c r="J6234" s="9" t="s">
        <v>7933</v>
      </c>
      <c r="K6234" s="15"/>
    </row>
    <row r="6235" spans="7:11" x14ac:dyDescent="0.25">
      <c r="G6235" s="11" t="s">
        <v>509</v>
      </c>
      <c r="H6235" s="14">
        <v>2</v>
      </c>
      <c r="J6235" s="11" t="s">
        <v>1507</v>
      </c>
      <c r="K6235" s="15"/>
    </row>
    <row r="6236" spans="7:11" x14ac:dyDescent="0.25">
      <c r="G6236" s="13" t="s">
        <v>79</v>
      </c>
      <c r="H6236" s="14">
        <v>2</v>
      </c>
      <c r="J6236" s="13" t="s">
        <v>32</v>
      </c>
      <c r="K6236" s="15"/>
    </row>
    <row r="6237" spans="7:11" x14ac:dyDescent="0.25">
      <c r="G6237" s="9" t="s">
        <v>5636</v>
      </c>
      <c r="H6237" s="14">
        <v>2</v>
      </c>
      <c r="J6237" s="9" t="s">
        <v>8174</v>
      </c>
      <c r="K6237" s="15"/>
    </row>
    <row r="6238" spans="7:11" x14ac:dyDescent="0.25">
      <c r="G6238" s="11" t="s">
        <v>2455</v>
      </c>
      <c r="H6238" s="14">
        <v>2</v>
      </c>
      <c r="J6238" s="11" t="s">
        <v>35</v>
      </c>
      <c r="K6238" s="15"/>
    </row>
    <row r="6239" spans="7:11" x14ac:dyDescent="0.25">
      <c r="G6239" s="13" t="s">
        <v>120</v>
      </c>
      <c r="H6239" s="14">
        <v>2</v>
      </c>
      <c r="J6239" s="13" t="s">
        <v>32</v>
      </c>
      <c r="K6239" s="15"/>
    </row>
    <row r="6240" spans="7:11" x14ac:dyDescent="0.25">
      <c r="G6240" s="9" t="s">
        <v>5615</v>
      </c>
      <c r="H6240" s="14">
        <v>2</v>
      </c>
      <c r="J6240" s="9" t="s">
        <v>7791</v>
      </c>
      <c r="K6240" s="15"/>
    </row>
    <row r="6241" spans="7:11" x14ac:dyDescent="0.25">
      <c r="G6241" s="11" t="s">
        <v>1199</v>
      </c>
      <c r="H6241" s="14">
        <v>2</v>
      </c>
      <c r="J6241" s="11" t="s">
        <v>1907</v>
      </c>
      <c r="K6241" s="15"/>
    </row>
    <row r="6242" spans="7:11" x14ac:dyDescent="0.25">
      <c r="G6242" s="13" t="s">
        <v>120</v>
      </c>
      <c r="H6242" s="14">
        <v>2</v>
      </c>
      <c r="J6242" s="13" t="s">
        <v>22</v>
      </c>
      <c r="K6242" s="15"/>
    </row>
    <row r="6243" spans="7:11" x14ac:dyDescent="0.25">
      <c r="G6243" s="9" t="s">
        <v>5918</v>
      </c>
      <c r="H6243" s="14">
        <v>2</v>
      </c>
      <c r="J6243" s="9" t="s">
        <v>7641</v>
      </c>
      <c r="K6243" s="15">
        <v>0</v>
      </c>
    </row>
    <row r="6244" spans="7:11" x14ac:dyDescent="0.25">
      <c r="G6244" s="11" t="s">
        <v>178</v>
      </c>
      <c r="H6244" s="14">
        <v>2</v>
      </c>
      <c r="J6244" s="11" t="s">
        <v>50</v>
      </c>
      <c r="K6244" s="15">
        <v>0</v>
      </c>
    </row>
    <row r="6245" spans="7:11" x14ac:dyDescent="0.25">
      <c r="G6245" s="13" t="s">
        <v>32</v>
      </c>
      <c r="H6245" s="14">
        <v>2</v>
      </c>
      <c r="J6245" s="13" t="s">
        <v>22</v>
      </c>
      <c r="K6245" s="15">
        <v>0</v>
      </c>
    </row>
    <row r="6246" spans="7:11" x14ac:dyDescent="0.25">
      <c r="G6246" s="9" t="s">
        <v>5659</v>
      </c>
      <c r="H6246" s="14">
        <v>2</v>
      </c>
      <c r="J6246" s="9" t="s">
        <v>7793</v>
      </c>
      <c r="K6246" s="15"/>
    </row>
    <row r="6247" spans="7:11" x14ac:dyDescent="0.25">
      <c r="G6247" s="11" t="s">
        <v>745</v>
      </c>
      <c r="H6247" s="14">
        <v>2</v>
      </c>
      <c r="J6247" s="11" t="s">
        <v>106</v>
      </c>
      <c r="K6247" s="15"/>
    </row>
    <row r="6248" spans="7:11" x14ac:dyDescent="0.25">
      <c r="G6248" s="13" t="s">
        <v>32</v>
      </c>
      <c r="H6248" s="14">
        <v>2</v>
      </c>
      <c r="J6248" s="13" t="s">
        <v>64</v>
      </c>
      <c r="K6248" s="15"/>
    </row>
    <row r="6249" spans="7:11" x14ac:dyDescent="0.25">
      <c r="G6249" s="9" t="s">
        <v>5920</v>
      </c>
      <c r="H6249" s="14">
        <v>2</v>
      </c>
      <c r="J6249" s="9" t="s">
        <v>8211</v>
      </c>
      <c r="K6249" s="15"/>
    </row>
    <row r="6250" spans="7:11" x14ac:dyDescent="0.25">
      <c r="G6250" s="11" t="s">
        <v>178</v>
      </c>
      <c r="H6250" s="14">
        <v>2</v>
      </c>
      <c r="J6250" s="11" t="s">
        <v>167</v>
      </c>
      <c r="K6250" s="15"/>
    </row>
    <row r="6251" spans="7:11" x14ac:dyDescent="0.25">
      <c r="G6251" s="13" t="s">
        <v>32</v>
      </c>
      <c r="H6251" s="14">
        <v>2</v>
      </c>
      <c r="J6251" s="13" t="s">
        <v>22</v>
      </c>
      <c r="K6251" s="15"/>
    </row>
    <row r="6252" spans="7:11" x14ac:dyDescent="0.25">
      <c r="G6252" s="9" t="s">
        <v>5738</v>
      </c>
      <c r="H6252" s="14">
        <v>2</v>
      </c>
      <c r="J6252" s="9" t="s">
        <v>7605</v>
      </c>
      <c r="K6252" s="15"/>
    </row>
    <row r="6253" spans="7:11" x14ac:dyDescent="0.25">
      <c r="G6253" s="11" t="s">
        <v>918</v>
      </c>
      <c r="H6253" s="14">
        <v>2</v>
      </c>
      <c r="J6253" s="11" t="s">
        <v>1907</v>
      </c>
      <c r="K6253" s="15"/>
    </row>
    <row r="6254" spans="7:11" x14ac:dyDescent="0.25">
      <c r="G6254" s="13" t="s">
        <v>32</v>
      </c>
      <c r="H6254" s="14">
        <v>2</v>
      </c>
      <c r="J6254" s="13" t="s">
        <v>22</v>
      </c>
      <c r="K6254" s="15"/>
    </row>
    <row r="6255" spans="7:11" x14ac:dyDescent="0.25">
      <c r="G6255" s="9" t="s">
        <v>5496</v>
      </c>
      <c r="H6255" s="14">
        <v>2</v>
      </c>
      <c r="J6255" s="9" t="s">
        <v>8228</v>
      </c>
      <c r="K6255" s="15"/>
    </row>
    <row r="6256" spans="7:11" x14ac:dyDescent="0.25">
      <c r="G6256" s="11" t="s">
        <v>1354</v>
      </c>
      <c r="H6256" s="14">
        <v>2</v>
      </c>
      <c r="J6256" s="11" t="s">
        <v>167</v>
      </c>
      <c r="K6256" s="15"/>
    </row>
    <row r="6257" spans="7:11" x14ac:dyDescent="0.25">
      <c r="G6257" s="13" t="s">
        <v>32</v>
      </c>
      <c r="H6257" s="14">
        <v>2</v>
      </c>
      <c r="J6257" s="13" t="s">
        <v>22</v>
      </c>
      <c r="K6257" s="15"/>
    </row>
    <row r="6258" spans="7:11" x14ac:dyDescent="0.25">
      <c r="G6258" s="9" t="s">
        <v>5837</v>
      </c>
      <c r="H6258" s="14">
        <v>2</v>
      </c>
      <c r="J6258" s="9" t="s">
        <v>7607</v>
      </c>
      <c r="K6258" s="15"/>
    </row>
    <row r="6259" spans="7:11" x14ac:dyDescent="0.25">
      <c r="G6259" s="11" t="s">
        <v>902</v>
      </c>
      <c r="H6259" s="14">
        <v>2</v>
      </c>
      <c r="J6259" s="11" t="s">
        <v>1907</v>
      </c>
      <c r="K6259" s="15"/>
    </row>
    <row r="6260" spans="7:11" x14ac:dyDescent="0.25">
      <c r="G6260" s="13" t="s">
        <v>126</v>
      </c>
      <c r="H6260" s="14">
        <v>2</v>
      </c>
      <c r="J6260" s="13" t="s">
        <v>22</v>
      </c>
      <c r="K6260" s="15"/>
    </row>
    <row r="6261" spans="7:11" x14ac:dyDescent="0.25">
      <c r="G6261" s="9" t="s">
        <v>5951</v>
      </c>
      <c r="H6261" s="14">
        <v>2</v>
      </c>
      <c r="J6261" s="9" t="s">
        <v>8246</v>
      </c>
      <c r="K6261" s="15"/>
    </row>
    <row r="6262" spans="7:11" x14ac:dyDescent="0.25">
      <c r="G6262" s="11" t="s">
        <v>680</v>
      </c>
      <c r="H6262" s="14">
        <v>2</v>
      </c>
      <c r="J6262" s="11" t="s">
        <v>673</v>
      </c>
      <c r="K6262" s="15"/>
    </row>
    <row r="6263" spans="7:11" x14ac:dyDescent="0.25">
      <c r="G6263" s="13" t="s">
        <v>32</v>
      </c>
      <c r="H6263" s="14">
        <v>2</v>
      </c>
      <c r="J6263" s="13" t="s">
        <v>32</v>
      </c>
      <c r="K6263" s="15"/>
    </row>
    <row r="6264" spans="7:11" x14ac:dyDescent="0.25">
      <c r="G6264" s="9" t="s">
        <v>6070</v>
      </c>
      <c r="H6264" s="14">
        <v>2</v>
      </c>
      <c r="J6264" s="9" t="s">
        <v>7609</v>
      </c>
      <c r="K6264" s="15">
        <v>0</v>
      </c>
    </row>
    <row r="6265" spans="7:11" x14ac:dyDescent="0.25">
      <c r="G6265" s="11" t="s">
        <v>6071</v>
      </c>
      <c r="H6265" s="14">
        <v>2</v>
      </c>
      <c r="J6265" s="11" t="s">
        <v>1221</v>
      </c>
      <c r="K6265" s="15">
        <v>0</v>
      </c>
    </row>
    <row r="6266" spans="7:11" x14ac:dyDescent="0.25">
      <c r="G6266" s="13" t="s">
        <v>120</v>
      </c>
      <c r="H6266" s="14">
        <v>2</v>
      </c>
      <c r="J6266" s="13" t="s">
        <v>22</v>
      </c>
      <c r="K6266" s="15">
        <v>0</v>
      </c>
    </row>
    <row r="6267" spans="7:11" x14ac:dyDescent="0.25">
      <c r="G6267" s="9" t="s">
        <v>5955</v>
      </c>
      <c r="H6267" s="14">
        <v>2</v>
      </c>
      <c r="J6267" s="9" t="s">
        <v>7907</v>
      </c>
      <c r="K6267" s="15"/>
    </row>
    <row r="6268" spans="7:11" x14ac:dyDescent="0.25">
      <c r="G6268" s="11" t="s">
        <v>680</v>
      </c>
      <c r="H6268" s="14">
        <v>2</v>
      </c>
      <c r="J6268" s="11" t="s">
        <v>614</v>
      </c>
      <c r="K6268" s="15"/>
    </row>
    <row r="6269" spans="7:11" x14ac:dyDescent="0.25">
      <c r="G6269" s="13" t="s">
        <v>32</v>
      </c>
      <c r="H6269" s="14">
        <v>2</v>
      </c>
      <c r="J6269" s="13" t="s">
        <v>140</v>
      </c>
      <c r="K6269" s="15"/>
    </row>
    <row r="6270" spans="7:11" x14ac:dyDescent="0.25">
      <c r="G6270" s="9" t="s">
        <v>5627</v>
      </c>
      <c r="H6270" s="14">
        <v>2</v>
      </c>
      <c r="J6270" s="9" t="s">
        <v>7945</v>
      </c>
      <c r="K6270" s="15"/>
    </row>
    <row r="6271" spans="7:11" x14ac:dyDescent="0.25">
      <c r="G6271" s="11" t="s">
        <v>3989</v>
      </c>
      <c r="H6271" s="14">
        <v>2</v>
      </c>
      <c r="J6271" s="11" t="s">
        <v>745</v>
      </c>
      <c r="K6271" s="15"/>
    </row>
    <row r="6272" spans="7:11" x14ac:dyDescent="0.25">
      <c r="G6272" s="13" t="s">
        <v>120</v>
      </c>
      <c r="H6272" s="14">
        <v>2</v>
      </c>
      <c r="J6272" s="13" t="s">
        <v>32</v>
      </c>
      <c r="K6272" s="15"/>
    </row>
    <row r="6273" spans="7:11" x14ac:dyDescent="0.25">
      <c r="G6273" s="9" t="s">
        <v>5959</v>
      </c>
      <c r="H6273" s="14">
        <v>2</v>
      </c>
      <c r="J6273" s="9" t="s">
        <v>8093</v>
      </c>
      <c r="K6273" s="15"/>
    </row>
    <row r="6274" spans="7:11" x14ac:dyDescent="0.25">
      <c r="G6274" s="11" t="s">
        <v>835</v>
      </c>
      <c r="H6274" s="14">
        <v>2</v>
      </c>
      <c r="J6274" s="11" t="s">
        <v>3068</v>
      </c>
      <c r="K6274" s="15"/>
    </row>
    <row r="6275" spans="7:11" x14ac:dyDescent="0.25">
      <c r="G6275" s="13" t="s">
        <v>22</v>
      </c>
      <c r="H6275" s="14">
        <v>2</v>
      </c>
      <c r="J6275" s="13" t="s">
        <v>22</v>
      </c>
      <c r="K6275" s="15"/>
    </row>
    <row r="6276" spans="7:11" x14ac:dyDescent="0.25">
      <c r="G6276" s="9" t="s">
        <v>6102</v>
      </c>
      <c r="H6276" s="14">
        <v>2</v>
      </c>
      <c r="J6276" s="9" t="s">
        <v>7804</v>
      </c>
      <c r="K6276" s="15"/>
    </row>
    <row r="6277" spans="7:11" x14ac:dyDescent="0.25">
      <c r="G6277" s="11" t="s">
        <v>673</v>
      </c>
      <c r="H6277" s="14">
        <v>2</v>
      </c>
      <c r="J6277" s="11" t="s">
        <v>7799</v>
      </c>
      <c r="K6277" s="15"/>
    </row>
    <row r="6278" spans="7:11" x14ac:dyDescent="0.25">
      <c r="G6278" s="13" t="s">
        <v>32</v>
      </c>
      <c r="H6278" s="14">
        <v>2</v>
      </c>
      <c r="J6278" s="13" t="s">
        <v>32</v>
      </c>
      <c r="K6278" s="15"/>
    </row>
    <row r="6279" spans="7:11" x14ac:dyDescent="0.25">
      <c r="G6279" s="9" t="s">
        <v>6165</v>
      </c>
      <c r="H6279" s="14">
        <v>2</v>
      </c>
      <c r="J6279" s="9" t="s">
        <v>8104</v>
      </c>
      <c r="K6279" s="15"/>
    </row>
    <row r="6280" spans="7:11" x14ac:dyDescent="0.25">
      <c r="G6280" s="11" t="s">
        <v>3836</v>
      </c>
      <c r="H6280" s="14">
        <v>2</v>
      </c>
      <c r="J6280" s="11" t="s">
        <v>745</v>
      </c>
      <c r="K6280" s="15"/>
    </row>
    <row r="6281" spans="7:11" x14ac:dyDescent="0.25">
      <c r="G6281" s="13" t="s">
        <v>64</v>
      </c>
      <c r="H6281" s="14">
        <v>2</v>
      </c>
      <c r="J6281" s="13" t="s">
        <v>120</v>
      </c>
      <c r="K6281" s="15"/>
    </row>
    <row r="6282" spans="7:11" x14ac:dyDescent="0.25">
      <c r="G6282" s="9" t="s">
        <v>6110</v>
      </c>
      <c r="H6282" s="14">
        <v>2</v>
      </c>
      <c r="J6282" s="9" t="s">
        <v>7578</v>
      </c>
      <c r="K6282" s="15"/>
    </row>
    <row r="6283" spans="7:11" x14ac:dyDescent="0.25">
      <c r="G6283" s="11" t="s">
        <v>673</v>
      </c>
      <c r="H6283" s="14">
        <v>2</v>
      </c>
      <c r="J6283" s="11" t="s">
        <v>902</v>
      </c>
      <c r="K6283" s="15"/>
    </row>
    <row r="6284" spans="7:11" x14ac:dyDescent="0.25">
      <c r="G6284" s="13" t="s">
        <v>32</v>
      </c>
      <c r="H6284" s="14">
        <v>2</v>
      </c>
      <c r="J6284" s="13" t="s">
        <v>32</v>
      </c>
      <c r="K6284" s="15"/>
    </row>
    <row r="6285" spans="7:11" x14ac:dyDescent="0.25">
      <c r="G6285" s="9" t="s">
        <v>5965</v>
      </c>
      <c r="H6285" s="14">
        <v>2</v>
      </c>
      <c r="J6285" s="9" t="s">
        <v>8114</v>
      </c>
      <c r="K6285" s="15"/>
    </row>
    <row r="6286" spans="7:11" x14ac:dyDescent="0.25">
      <c r="G6286" s="11" t="s">
        <v>4700</v>
      </c>
      <c r="H6286" s="14">
        <v>2</v>
      </c>
      <c r="J6286" s="11" t="s">
        <v>745</v>
      </c>
      <c r="K6286" s="15"/>
    </row>
    <row r="6287" spans="7:11" x14ac:dyDescent="0.25">
      <c r="G6287" s="13" t="s">
        <v>22</v>
      </c>
      <c r="H6287" s="14">
        <v>2</v>
      </c>
      <c r="J6287" s="13" t="s">
        <v>120</v>
      </c>
      <c r="K6287" s="15"/>
    </row>
    <row r="6288" spans="7:11" x14ac:dyDescent="0.25">
      <c r="G6288" s="9" t="s">
        <v>6125</v>
      </c>
      <c r="H6288" s="14">
        <v>2</v>
      </c>
      <c r="J6288" s="9" t="s">
        <v>7954</v>
      </c>
      <c r="K6288" s="15"/>
    </row>
    <row r="6289" spans="7:11" x14ac:dyDescent="0.25">
      <c r="G6289" s="11" t="s">
        <v>1907</v>
      </c>
      <c r="H6289" s="14">
        <v>2</v>
      </c>
      <c r="J6289" s="11" t="s">
        <v>7950</v>
      </c>
      <c r="K6289" s="15"/>
    </row>
    <row r="6290" spans="7:11" x14ac:dyDescent="0.25">
      <c r="G6290" s="13" t="s">
        <v>22</v>
      </c>
      <c r="H6290" s="14">
        <v>2</v>
      </c>
      <c r="J6290" s="13" t="s">
        <v>120</v>
      </c>
      <c r="K6290" s="15"/>
    </row>
    <row r="6291" spans="7:11" x14ac:dyDescent="0.25">
      <c r="G6291" s="9" t="s">
        <v>5506</v>
      </c>
      <c r="H6291" s="14">
        <v>2</v>
      </c>
      <c r="J6291" s="9" t="s">
        <v>7677</v>
      </c>
      <c r="K6291" s="15"/>
    </row>
    <row r="6292" spans="7:11" x14ac:dyDescent="0.25">
      <c r="G6292" s="11" t="s">
        <v>4378</v>
      </c>
      <c r="H6292" s="14">
        <v>2</v>
      </c>
      <c r="J6292" s="11" t="s">
        <v>2502</v>
      </c>
      <c r="K6292" s="15"/>
    </row>
    <row r="6293" spans="7:11" x14ac:dyDescent="0.25">
      <c r="G6293" s="13" t="s">
        <v>32</v>
      </c>
      <c r="H6293" s="14">
        <v>2</v>
      </c>
      <c r="J6293" s="13" t="s">
        <v>120</v>
      </c>
      <c r="K6293" s="15"/>
    </row>
    <row r="6294" spans="7:11" x14ac:dyDescent="0.25">
      <c r="G6294" s="9" t="s">
        <v>6143</v>
      </c>
      <c r="H6294" s="14">
        <v>2</v>
      </c>
      <c r="J6294" s="9" t="s">
        <v>7956</v>
      </c>
      <c r="K6294" s="15"/>
    </row>
    <row r="6295" spans="7:11" x14ac:dyDescent="0.25">
      <c r="G6295" s="11" t="s">
        <v>2551</v>
      </c>
      <c r="H6295" s="14">
        <v>2</v>
      </c>
      <c r="J6295" s="11" t="s">
        <v>7950</v>
      </c>
      <c r="K6295" s="15"/>
    </row>
    <row r="6296" spans="7:11" x14ac:dyDescent="0.25">
      <c r="G6296" s="13" t="s">
        <v>32</v>
      </c>
      <c r="H6296" s="14">
        <v>2</v>
      </c>
      <c r="J6296" s="13" t="s">
        <v>120</v>
      </c>
      <c r="K6296" s="15"/>
    </row>
    <row r="6297" spans="7:11" x14ac:dyDescent="0.25">
      <c r="G6297" s="9" t="s">
        <v>5574</v>
      </c>
      <c r="H6297" s="14">
        <v>2</v>
      </c>
      <c r="J6297" s="9" t="s">
        <v>7687</v>
      </c>
      <c r="K6297" s="15"/>
    </row>
    <row r="6298" spans="7:11" x14ac:dyDescent="0.25">
      <c r="G6298" s="11" t="s">
        <v>35</v>
      </c>
      <c r="H6298" s="14">
        <v>2</v>
      </c>
      <c r="J6298" s="11" t="s">
        <v>3331</v>
      </c>
      <c r="K6298" s="15"/>
    </row>
    <row r="6299" spans="7:11" x14ac:dyDescent="0.25">
      <c r="G6299" s="13" t="s">
        <v>120</v>
      </c>
      <c r="H6299" s="14">
        <v>2</v>
      </c>
      <c r="J6299" s="13" t="s">
        <v>22</v>
      </c>
      <c r="K6299" s="15"/>
    </row>
    <row r="6300" spans="7:11" x14ac:dyDescent="0.25">
      <c r="G6300" s="9" t="s">
        <v>5701</v>
      </c>
      <c r="H6300" s="14">
        <v>2</v>
      </c>
      <c r="J6300" s="9" t="s">
        <v>7647</v>
      </c>
      <c r="K6300" s="15"/>
    </row>
    <row r="6301" spans="7:11" x14ac:dyDescent="0.25">
      <c r="G6301" s="11" t="s">
        <v>745</v>
      </c>
      <c r="H6301" s="14">
        <v>2</v>
      </c>
      <c r="J6301" s="11" t="s">
        <v>3755</v>
      </c>
      <c r="K6301" s="15"/>
    </row>
    <row r="6302" spans="7:11" x14ac:dyDescent="0.25">
      <c r="G6302" s="13" t="s">
        <v>32</v>
      </c>
      <c r="H6302" s="14">
        <v>2</v>
      </c>
      <c r="J6302" s="13" t="s">
        <v>32</v>
      </c>
      <c r="K6302" s="15"/>
    </row>
    <row r="6303" spans="7:11" x14ac:dyDescent="0.25">
      <c r="G6303" s="9" t="s">
        <v>5975</v>
      </c>
      <c r="H6303" s="14">
        <v>2</v>
      </c>
      <c r="J6303" s="9" t="s">
        <v>8138</v>
      </c>
      <c r="K6303" s="15"/>
    </row>
    <row r="6304" spans="7:11" x14ac:dyDescent="0.25">
      <c r="G6304" s="11" t="s">
        <v>741</v>
      </c>
      <c r="H6304" s="14">
        <v>2</v>
      </c>
      <c r="J6304" s="11" t="s">
        <v>167</v>
      </c>
      <c r="K6304" s="15"/>
    </row>
    <row r="6305" spans="7:11" x14ac:dyDescent="0.25">
      <c r="G6305" s="13" t="s">
        <v>64</v>
      </c>
      <c r="H6305" s="14">
        <v>2</v>
      </c>
      <c r="J6305" s="13" t="s">
        <v>120</v>
      </c>
      <c r="K6305" s="15"/>
    </row>
    <row r="6306" spans="7:11" x14ac:dyDescent="0.25">
      <c r="G6306" s="9" t="s">
        <v>6038</v>
      </c>
      <c r="H6306" s="14">
        <v>2</v>
      </c>
      <c r="J6306" s="9" t="s">
        <v>7649</v>
      </c>
      <c r="K6306" s="15"/>
    </row>
    <row r="6307" spans="7:11" x14ac:dyDescent="0.25">
      <c r="G6307" s="11" t="s">
        <v>6004</v>
      </c>
      <c r="H6307" s="14">
        <v>2</v>
      </c>
      <c r="J6307" s="11" t="s">
        <v>3755</v>
      </c>
      <c r="K6307" s="15"/>
    </row>
    <row r="6308" spans="7:11" x14ac:dyDescent="0.25">
      <c r="G6308" s="13" t="s">
        <v>32</v>
      </c>
      <c r="H6308" s="14">
        <v>2</v>
      </c>
      <c r="J6308" s="13" t="s">
        <v>32</v>
      </c>
      <c r="K6308" s="15"/>
    </row>
    <row r="6309" spans="7:11" x14ac:dyDescent="0.25">
      <c r="G6309" s="9" t="s">
        <v>5977</v>
      </c>
      <c r="H6309" s="14">
        <v>2</v>
      </c>
      <c r="J6309" s="9" t="s">
        <v>8146</v>
      </c>
      <c r="K6309" s="15"/>
    </row>
    <row r="6310" spans="7:11" x14ac:dyDescent="0.25">
      <c r="G6310" s="11" t="s">
        <v>5978</v>
      </c>
      <c r="H6310" s="14">
        <v>2</v>
      </c>
      <c r="J6310" s="11" t="s">
        <v>167</v>
      </c>
      <c r="K6310" s="15"/>
    </row>
    <row r="6311" spans="7:11" x14ac:dyDescent="0.25">
      <c r="G6311" s="13" t="s">
        <v>22</v>
      </c>
      <c r="H6311" s="14">
        <v>2</v>
      </c>
      <c r="J6311" s="13" t="s">
        <v>120</v>
      </c>
      <c r="K6311" s="15"/>
    </row>
    <row r="6312" spans="7:11" x14ac:dyDescent="0.25">
      <c r="G6312" s="9" t="s">
        <v>5543</v>
      </c>
      <c r="H6312" s="14">
        <v>2</v>
      </c>
      <c r="J6312" s="9" t="s">
        <v>7966</v>
      </c>
      <c r="K6312" s="15"/>
    </row>
    <row r="6313" spans="7:11" x14ac:dyDescent="0.25">
      <c r="G6313" s="11" t="s">
        <v>902</v>
      </c>
      <c r="H6313" s="14">
        <v>2</v>
      </c>
      <c r="J6313" s="11" t="s">
        <v>745</v>
      </c>
      <c r="K6313" s="15"/>
    </row>
    <row r="6314" spans="7:11" x14ac:dyDescent="0.25">
      <c r="G6314" s="13" t="s">
        <v>32</v>
      </c>
      <c r="H6314" s="14">
        <v>2</v>
      </c>
      <c r="J6314" s="13" t="s">
        <v>32</v>
      </c>
      <c r="K6314" s="15"/>
    </row>
    <row r="6315" spans="7:11" x14ac:dyDescent="0.25">
      <c r="G6315" s="9" t="s">
        <v>5709</v>
      </c>
      <c r="H6315" s="14">
        <v>2</v>
      </c>
      <c r="J6315" s="9" t="s">
        <v>8154</v>
      </c>
      <c r="K6315" s="15"/>
    </row>
    <row r="6316" spans="7:11" x14ac:dyDescent="0.25">
      <c r="G6316" s="11" t="s">
        <v>1678</v>
      </c>
      <c r="H6316" s="14">
        <v>2</v>
      </c>
      <c r="J6316" s="11" t="s">
        <v>6666</v>
      </c>
      <c r="K6316" s="15"/>
    </row>
    <row r="6317" spans="7:11" x14ac:dyDescent="0.25">
      <c r="G6317" s="13" t="s">
        <v>32</v>
      </c>
      <c r="H6317" s="14">
        <v>2</v>
      </c>
      <c r="J6317" s="13" t="s">
        <v>32</v>
      </c>
      <c r="K6317" s="15"/>
    </row>
    <row r="6318" spans="7:11" x14ac:dyDescent="0.25">
      <c r="G6318" s="9" t="s">
        <v>6046</v>
      </c>
      <c r="H6318" s="14">
        <v>2</v>
      </c>
      <c r="J6318" s="9" t="s">
        <v>7968</v>
      </c>
      <c r="K6318" s="15">
        <v>0</v>
      </c>
    </row>
    <row r="6319" spans="7:11" x14ac:dyDescent="0.25">
      <c r="G6319" s="11" t="s">
        <v>6004</v>
      </c>
      <c r="H6319" s="14">
        <v>2</v>
      </c>
      <c r="J6319" s="11" t="s">
        <v>745</v>
      </c>
      <c r="K6319" s="15">
        <v>0</v>
      </c>
    </row>
    <row r="6320" spans="7:11" x14ac:dyDescent="0.25">
      <c r="G6320" s="13" t="s">
        <v>32</v>
      </c>
      <c r="H6320" s="14">
        <v>2</v>
      </c>
      <c r="J6320" s="13" t="s">
        <v>32</v>
      </c>
      <c r="K6320" s="15">
        <v>0</v>
      </c>
    </row>
    <row r="6321" spans="7:11" x14ac:dyDescent="0.25">
      <c r="G6321" s="9" t="s">
        <v>5668</v>
      </c>
      <c r="H6321" s="14">
        <v>2</v>
      </c>
      <c r="J6321" s="9" t="s">
        <v>7689</v>
      </c>
      <c r="K6321" s="15"/>
    </row>
    <row r="6322" spans="7:11" x14ac:dyDescent="0.25">
      <c r="G6322" s="11" t="s">
        <v>1199</v>
      </c>
      <c r="H6322" s="14">
        <v>2</v>
      </c>
      <c r="J6322" s="11" t="s">
        <v>2015</v>
      </c>
      <c r="K6322" s="15"/>
    </row>
    <row r="6323" spans="7:11" x14ac:dyDescent="0.25">
      <c r="G6323" s="13" t="s">
        <v>32</v>
      </c>
      <c r="H6323" s="14">
        <v>2</v>
      </c>
      <c r="J6323" s="13" t="s">
        <v>120</v>
      </c>
      <c r="K6323" s="15"/>
    </row>
    <row r="6324" spans="7:11" x14ac:dyDescent="0.25">
      <c r="G6324" s="9" t="s">
        <v>6059</v>
      </c>
      <c r="H6324" s="14">
        <v>2</v>
      </c>
      <c r="J6324" s="9" t="s">
        <v>7970</v>
      </c>
      <c r="K6324" s="15"/>
    </row>
    <row r="6325" spans="7:11" x14ac:dyDescent="0.25">
      <c r="G6325" s="11" t="s">
        <v>745</v>
      </c>
      <c r="H6325" s="14">
        <v>2</v>
      </c>
      <c r="J6325" s="11" t="s">
        <v>745</v>
      </c>
      <c r="K6325" s="15"/>
    </row>
    <row r="6326" spans="7:11" x14ac:dyDescent="0.25">
      <c r="G6326" s="13" t="s">
        <v>120</v>
      </c>
      <c r="H6326" s="14">
        <v>2</v>
      </c>
      <c r="J6326" s="13" t="s">
        <v>32</v>
      </c>
      <c r="K6326" s="15"/>
    </row>
    <row r="6327" spans="7:11" x14ac:dyDescent="0.25">
      <c r="G6327" s="9" t="s">
        <v>5984</v>
      </c>
      <c r="H6327" s="14">
        <v>2</v>
      </c>
      <c r="J6327" s="9" t="s">
        <v>8170</v>
      </c>
      <c r="K6327" s="15"/>
    </row>
    <row r="6328" spans="7:11" x14ac:dyDescent="0.25">
      <c r="G6328" s="11" t="s">
        <v>5985</v>
      </c>
      <c r="H6328" s="14">
        <v>2</v>
      </c>
      <c r="J6328" s="11" t="s">
        <v>35</v>
      </c>
      <c r="K6328" s="15"/>
    </row>
    <row r="6329" spans="7:11" x14ac:dyDescent="0.25">
      <c r="G6329" s="13" t="s">
        <v>22</v>
      </c>
      <c r="H6329" s="14">
        <v>2</v>
      </c>
      <c r="J6329" s="13" t="s">
        <v>32</v>
      </c>
      <c r="K6329" s="15"/>
    </row>
    <row r="6330" spans="7:11" x14ac:dyDescent="0.25">
      <c r="G6330" s="9" t="s">
        <v>6068</v>
      </c>
      <c r="H6330" s="14">
        <v>2</v>
      </c>
      <c r="J6330" s="9" t="s">
        <v>7972</v>
      </c>
      <c r="K6330" s="15"/>
    </row>
    <row r="6331" spans="7:11" x14ac:dyDescent="0.25">
      <c r="G6331" s="11" t="s">
        <v>3992</v>
      </c>
      <c r="H6331" s="14">
        <v>2</v>
      </c>
      <c r="J6331" s="11" t="s">
        <v>745</v>
      </c>
      <c r="K6331" s="15"/>
    </row>
    <row r="6332" spans="7:11" x14ac:dyDescent="0.25">
      <c r="G6332" s="13" t="s">
        <v>120</v>
      </c>
      <c r="H6332" s="14">
        <v>2</v>
      </c>
      <c r="J6332" s="13" t="s">
        <v>32</v>
      </c>
      <c r="K6332" s="15"/>
    </row>
    <row r="6333" spans="7:11" x14ac:dyDescent="0.25">
      <c r="G6333" s="9" t="s">
        <v>5560</v>
      </c>
      <c r="H6333" s="14">
        <v>2</v>
      </c>
      <c r="J6333" s="9" t="s">
        <v>8178</v>
      </c>
      <c r="K6333" s="15"/>
    </row>
    <row r="6334" spans="7:11" x14ac:dyDescent="0.25">
      <c r="G6334" s="11" t="s">
        <v>3031</v>
      </c>
      <c r="H6334" s="14">
        <v>2</v>
      </c>
      <c r="J6334" s="11" t="s">
        <v>35</v>
      </c>
      <c r="K6334" s="15"/>
    </row>
    <row r="6335" spans="7:11" x14ac:dyDescent="0.25">
      <c r="G6335" s="13" t="s">
        <v>32</v>
      </c>
      <c r="H6335" s="14">
        <v>2</v>
      </c>
      <c r="J6335" s="13" t="s">
        <v>32</v>
      </c>
      <c r="K6335" s="15"/>
    </row>
    <row r="6336" spans="7:11" x14ac:dyDescent="0.25">
      <c r="G6336" s="9" t="s">
        <v>6075</v>
      </c>
      <c r="H6336" s="14">
        <v>2</v>
      </c>
      <c r="J6336" s="9" t="s">
        <v>7974</v>
      </c>
      <c r="K6336" s="15"/>
    </row>
    <row r="6337" spans="7:11" x14ac:dyDescent="0.25">
      <c r="G6337" s="11" t="s">
        <v>6071</v>
      </c>
      <c r="H6337" s="14">
        <v>2</v>
      </c>
      <c r="J6337" s="11" t="s">
        <v>745</v>
      </c>
      <c r="K6337" s="15"/>
    </row>
    <row r="6338" spans="7:11" x14ac:dyDescent="0.25">
      <c r="G6338" s="13" t="s">
        <v>120</v>
      </c>
      <c r="H6338" s="14">
        <v>2</v>
      </c>
      <c r="J6338" s="13" t="s">
        <v>32</v>
      </c>
      <c r="K6338" s="15"/>
    </row>
    <row r="6339" spans="7:11" x14ac:dyDescent="0.25">
      <c r="G6339" s="9" t="s">
        <v>5991</v>
      </c>
      <c r="H6339" s="14">
        <v>2</v>
      </c>
      <c r="J6339" s="9" t="s">
        <v>8188</v>
      </c>
      <c r="K6339" s="15"/>
    </row>
    <row r="6340" spans="7:11" x14ac:dyDescent="0.25">
      <c r="G6340" s="11" t="s">
        <v>5992</v>
      </c>
      <c r="H6340" s="14">
        <v>2</v>
      </c>
      <c r="J6340" s="11" t="s">
        <v>35</v>
      </c>
      <c r="K6340" s="15"/>
    </row>
    <row r="6341" spans="7:11" x14ac:dyDescent="0.25">
      <c r="G6341" s="13" t="s">
        <v>64</v>
      </c>
      <c r="H6341" s="14">
        <v>2</v>
      </c>
      <c r="J6341" s="13" t="s">
        <v>32</v>
      </c>
      <c r="K6341" s="15"/>
    </row>
    <row r="6342" spans="7:11" x14ac:dyDescent="0.25">
      <c r="G6342" s="9" t="s">
        <v>5743</v>
      </c>
      <c r="H6342" s="14">
        <v>2</v>
      </c>
      <c r="J6342" s="9" t="s">
        <v>7719</v>
      </c>
      <c r="K6342" s="15"/>
    </row>
    <row r="6343" spans="7:11" x14ac:dyDescent="0.25">
      <c r="G6343" s="11" t="s">
        <v>5741</v>
      </c>
      <c r="H6343" s="14">
        <v>2</v>
      </c>
      <c r="J6343" s="11" t="s">
        <v>2615</v>
      </c>
      <c r="K6343" s="15"/>
    </row>
    <row r="6344" spans="7:11" x14ac:dyDescent="0.25">
      <c r="G6344" s="13" t="s">
        <v>32</v>
      </c>
      <c r="H6344" s="14">
        <v>2</v>
      </c>
      <c r="J6344" s="13" t="s">
        <v>32</v>
      </c>
      <c r="K6344" s="15"/>
    </row>
    <row r="6345" spans="7:11" x14ac:dyDescent="0.25">
      <c r="G6345" s="9" t="s">
        <v>5648</v>
      </c>
      <c r="H6345" s="14">
        <v>2</v>
      </c>
      <c r="J6345" s="9" t="s">
        <v>7594</v>
      </c>
      <c r="K6345" s="15"/>
    </row>
    <row r="6346" spans="7:11" x14ac:dyDescent="0.25">
      <c r="G6346" s="11" t="s">
        <v>2455</v>
      </c>
      <c r="H6346" s="14">
        <v>2</v>
      </c>
      <c r="J6346" s="11" t="s">
        <v>167</v>
      </c>
      <c r="K6346" s="15"/>
    </row>
    <row r="6347" spans="7:11" x14ac:dyDescent="0.25">
      <c r="G6347" s="13" t="s">
        <v>120</v>
      </c>
      <c r="H6347" s="14">
        <v>2</v>
      </c>
      <c r="J6347" s="13" t="s">
        <v>22</v>
      </c>
      <c r="K6347" s="15"/>
    </row>
    <row r="6348" spans="7:11" x14ac:dyDescent="0.25">
      <c r="G6348" s="9" t="s">
        <v>6093</v>
      </c>
      <c r="H6348" s="14">
        <v>2</v>
      </c>
      <c r="J6348" s="9" t="s">
        <v>7978</v>
      </c>
      <c r="K6348" s="15">
        <v>0</v>
      </c>
    </row>
    <row r="6349" spans="7:11" x14ac:dyDescent="0.25">
      <c r="G6349" s="11" t="s">
        <v>673</v>
      </c>
      <c r="H6349" s="14">
        <v>2</v>
      </c>
      <c r="J6349" s="11" t="s">
        <v>35</v>
      </c>
      <c r="K6349" s="15">
        <v>0</v>
      </c>
    </row>
    <row r="6350" spans="7:11" x14ac:dyDescent="0.25">
      <c r="G6350" s="13" t="s">
        <v>32</v>
      </c>
      <c r="H6350" s="14">
        <v>2</v>
      </c>
      <c r="J6350" s="13" t="s">
        <v>32</v>
      </c>
      <c r="K6350" s="15">
        <v>0</v>
      </c>
    </row>
    <row r="6351" spans="7:11" x14ac:dyDescent="0.25">
      <c r="G6351" s="9" t="s">
        <v>5650</v>
      </c>
      <c r="H6351" s="14">
        <v>2</v>
      </c>
      <c r="J6351" s="9" t="s">
        <v>8205</v>
      </c>
      <c r="K6351" s="15"/>
    </row>
    <row r="6352" spans="7:11" x14ac:dyDescent="0.25">
      <c r="G6352" s="11" t="s">
        <v>1199</v>
      </c>
      <c r="H6352" s="14">
        <v>2</v>
      </c>
      <c r="J6352" s="11" t="s">
        <v>167</v>
      </c>
      <c r="K6352" s="15"/>
    </row>
    <row r="6353" spans="7:11" x14ac:dyDescent="0.25">
      <c r="G6353" s="13" t="s">
        <v>120</v>
      </c>
      <c r="H6353" s="14">
        <v>2</v>
      </c>
      <c r="J6353" s="13" t="s">
        <v>22</v>
      </c>
      <c r="K6353" s="15"/>
    </row>
    <row r="6354" spans="7:11" x14ac:dyDescent="0.25">
      <c r="G6354" s="9" t="s">
        <v>5747</v>
      </c>
      <c r="H6354" s="14">
        <v>2</v>
      </c>
      <c r="J6354" s="9" t="s">
        <v>7810</v>
      </c>
      <c r="K6354" s="15"/>
    </row>
    <row r="6355" spans="7:11" x14ac:dyDescent="0.25">
      <c r="G6355" s="11" t="s">
        <v>2484</v>
      </c>
      <c r="H6355" s="14">
        <v>2</v>
      </c>
      <c r="J6355" s="11" t="s">
        <v>7302</v>
      </c>
      <c r="K6355" s="15"/>
    </row>
    <row r="6356" spans="7:11" x14ac:dyDescent="0.25">
      <c r="G6356" s="13" t="s">
        <v>126</v>
      </c>
      <c r="H6356" s="14">
        <v>2</v>
      </c>
      <c r="J6356" s="13" t="s">
        <v>32</v>
      </c>
      <c r="K6356" s="15"/>
    </row>
    <row r="6357" spans="7:11" x14ac:dyDescent="0.25">
      <c r="G6357" s="9" t="s">
        <v>5719</v>
      </c>
      <c r="H6357" s="14">
        <v>2</v>
      </c>
      <c r="J6357" s="9" t="s">
        <v>8215</v>
      </c>
      <c r="K6357" s="15"/>
    </row>
    <row r="6358" spans="7:11" x14ac:dyDescent="0.25">
      <c r="G6358" s="11" t="s">
        <v>5720</v>
      </c>
      <c r="H6358" s="14">
        <v>2</v>
      </c>
      <c r="J6358" s="11" t="s">
        <v>167</v>
      </c>
      <c r="K6358" s="15"/>
    </row>
    <row r="6359" spans="7:11" x14ac:dyDescent="0.25">
      <c r="G6359" s="13" t="s">
        <v>32</v>
      </c>
      <c r="H6359" s="14">
        <v>2</v>
      </c>
      <c r="J6359" s="13" t="s">
        <v>22</v>
      </c>
      <c r="K6359" s="15"/>
    </row>
    <row r="6360" spans="7:11" x14ac:dyDescent="0.25">
      <c r="G6360" s="9" t="s">
        <v>6104</v>
      </c>
      <c r="H6360" s="14">
        <v>2</v>
      </c>
      <c r="J6360" s="9" t="s">
        <v>7984</v>
      </c>
      <c r="K6360" s="15"/>
    </row>
    <row r="6361" spans="7:11" x14ac:dyDescent="0.25">
      <c r="G6361" s="11" t="s">
        <v>673</v>
      </c>
      <c r="H6361" s="14">
        <v>2</v>
      </c>
      <c r="J6361" s="11" t="s">
        <v>35</v>
      </c>
      <c r="K6361" s="15"/>
    </row>
    <row r="6362" spans="7:11" x14ac:dyDescent="0.25">
      <c r="G6362" s="13" t="s">
        <v>32</v>
      </c>
      <c r="H6362" s="14">
        <v>2</v>
      </c>
      <c r="J6362" s="13" t="s">
        <v>32</v>
      </c>
      <c r="K6362" s="15"/>
    </row>
    <row r="6363" spans="7:11" x14ac:dyDescent="0.25">
      <c r="G6363" s="9" t="s">
        <v>6010</v>
      </c>
      <c r="H6363" s="14">
        <v>2</v>
      </c>
      <c r="J6363" s="9" t="s">
        <v>8224</v>
      </c>
      <c r="K6363" s="15"/>
    </row>
    <row r="6364" spans="7:11" x14ac:dyDescent="0.25">
      <c r="G6364" s="11" t="s">
        <v>1199</v>
      </c>
      <c r="H6364" s="14">
        <v>2</v>
      </c>
      <c r="J6364" s="11" t="s">
        <v>167</v>
      </c>
      <c r="K6364" s="15"/>
    </row>
    <row r="6365" spans="7:11" x14ac:dyDescent="0.25">
      <c r="G6365" s="13" t="s">
        <v>126</v>
      </c>
      <c r="H6365" s="14">
        <v>2</v>
      </c>
      <c r="J6365" s="13" t="s">
        <v>22</v>
      </c>
      <c r="K6365" s="15"/>
    </row>
    <row r="6366" spans="7:11" x14ac:dyDescent="0.25">
      <c r="G6366" s="9" t="s">
        <v>6108</v>
      </c>
      <c r="H6366" s="14">
        <v>2</v>
      </c>
      <c r="J6366" s="9" t="s">
        <v>7754</v>
      </c>
      <c r="K6366" s="15"/>
    </row>
    <row r="6367" spans="7:11" x14ac:dyDescent="0.25">
      <c r="G6367" s="11" t="s">
        <v>673</v>
      </c>
      <c r="H6367" s="14">
        <v>2</v>
      </c>
      <c r="J6367" s="11" t="s">
        <v>7727</v>
      </c>
      <c r="K6367" s="15"/>
    </row>
    <row r="6368" spans="7:11" x14ac:dyDescent="0.25">
      <c r="G6368" s="13" t="s">
        <v>32</v>
      </c>
      <c r="H6368" s="14">
        <v>2</v>
      </c>
      <c r="J6368" s="13" t="s">
        <v>120</v>
      </c>
      <c r="K6368" s="15"/>
    </row>
    <row r="6369" spans="7:11" x14ac:dyDescent="0.25">
      <c r="G6369" s="9" t="s">
        <v>5565</v>
      </c>
      <c r="H6369" s="14">
        <v>2</v>
      </c>
      <c r="J6369" s="9" t="s">
        <v>8232</v>
      </c>
      <c r="K6369" s="15"/>
    </row>
    <row r="6370" spans="7:11" x14ac:dyDescent="0.25">
      <c r="G6370" s="11" t="s">
        <v>4378</v>
      </c>
      <c r="H6370" s="14">
        <v>2</v>
      </c>
      <c r="J6370" s="11" t="s">
        <v>167</v>
      </c>
      <c r="K6370" s="15"/>
    </row>
    <row r="6371" spans="7:11" x14ac:dyDescent="0.25">
      <c r="G6371" s="13" t="s">
        <v>32</v>
      </c>
      <c r="H6371" s="14">
        <v>2</v>
      </c>
      <c r="J6371" s="13" t="s">
        <v>22</v>
      </c>
      <c r="K6371" s="15"/>
    </row>
    <row r="6372" spans="7:11" x14ac:dyDescent="0.25">
      <c r="G6372" s="9" t="s">
        <v>5482</v>
      </c>
      <c r="H6372" s="14">
        <v>2</v>
      </c>
      <c r="J6372" s="9" t="s">
        <v>7588</v>
      </c>
      <c r="K6372" s="15"/>
    </row>
    <row r="6373" spans="7:11" x14ac:dyDescent="0.25">
      <c r="G6373" s="11" t="s">
        <v>1354</v>
      </c>
      <c r="H6373" s="14">
        <v>2</v>
      </c>
      <c r="J6373" s="11" t="s">
        <v>902</v>
      </c>
      <c r="K6373" s="15"/>
    </row>
    <row r="6374" spans="7:11" x14ac:dyDescent="0.25">
      <c r="G6374" s="13" t="s">
        <v>32</v>
      </c>
      <c r="H6374" s="14">
        <v>2</v>
      </c>
      <c r="J6374" s="13" t="s">
        <v>32</v>
      </c>
      <c r="K6374" s="15"/>
    </row>
    <row r="6375" spans="7:11" x14ac:dyDescent="0.25">
      <c r="G6375" s="9" t="s">
        <v>5804</v>
      </c>
      <c r="H6375" s="14">
        <v>2</v>
      </c>
      <c r="J6375" s="9" t="s">
        <v>7903</v>
      </c>
      <c r="K6375" s="15"/>
    </row>
    <row r="6376" spans="7:11" x14ac:dyDescent="0.25">
      <c r="G6376" s="11" t="s">
        <v>2455</v>
      </c>
      <c r="H6376" s="14">
        <v>2</v>
      </c>
      <c r="J6376" s="11" t="s">
        <v>614</v>
      </c>
      <c r="K6376" s="15"/>
    </row>
    <row r="6377" spans="7:11" x14ac:dyDescent="0.25">
      <c r="G6377" s="13" t="s">
        <v>126</v>
      </c>
      <c r="H6377" s="14">
        <v>2</v>
      </c>
      <c r="J6377" s="13" t="s">
        <v>140</v>
      </c>
      <c r="K6377" s="15"/>
    </row>
    <row r="6378" spans="7:11" x14ac:dyDescent="0.25">
      <c r="G6378" s="9" t="s">
        <v>6123</v>
      </c>
      <c r="H6378" s="14">
        <v>2</v>
      </c>
      <c r="J6378" s="9" t="s">
        <v>7991</v>
      </c>
      <c r="K6378" s="15"/>
    </row>
    <row r="6379" spans="7:11" x14ac:dyDescent="0.25">
      <c r="G6379" s="11" t="s">
        <v>42</v>
      </c>
      <c r="H6379" s="14">
        <v>2</v>
      </c>
      <c r="J6379" s="11" t="s">
        <v>35</v>
      </c>
      <c r="K6379" s="15"/>
    </row>
    <row r="6380" spans="7:11" x14ac:dyDescent="0.25">
      <c r="G6380" s="13" t="s">
        <v>32</v>
      </c>
      <c r="H6380" s="14">
        <v>2</v>
      </c>
      <c r="J6380" s="13" t="s">
        <v>32</v>
      </c>
      <c r="K6380" s="15"/>
    </row>
    <row r="6381" spans="7:11" x14ac:dyDescent="0.25">
      <c r="G6381" s="9" t="s">
        <v>5730</v>
      </c>
      <c r="H6381" s="14">
        <v>2</v>
      </c>
      <c r="J6381" s="9" t="s">
        <v>8250</v>
      </c>
      <c r="K6381" s="15"/>
    </row>
    <row r="6382" spans="7:11" x14ac:dyDescent="0.25">
      <c r="G6382" s="11" t="s">
        <v>918</v>
      </c>
      <c r="H6382" s="14">
        <v>2</v>
      </c>
      <c r="J6382" s="11" t="s">
        <v>871</v>
      </c>
      <c r="K6382" s="15"/>
    </row>
    <row r="6383" spans="7:11" x14ac:dyDescent="0.25">
      <c r="G6383" s="13" t="s">
        <v>32</v>
      </c>
      <c r="H6383" s="14">
        <v>2</v>
      </c>
      <c r="J6383" s="13" t="s">
        <v>32</v>
      </c>
      <c r="K6383" s="15"/>
    </row>
    <row r="6384" spans="7:11" x14ac:dyDescent="0.25">
      <c r="G6384" s="9" t="s">
        <v>5761</v>
      </c>
      <c r="H6384" s="14">
        <v>2</v>
      </c>
      <c r="J6384" s="9" t="s">
        <v>7993</v>
      </c>
      <c r="K6384" s="15"/>
    </row>
    <row r="6385" spans="7:11" x14ac:dyDescent="0.25">
      <c r="G6385" s="11" t="s">
        <v>2484</v>
      </c>
      <c r="H6385" s="14">
        <v>2</v>
      </c>
      <c r="J6385" s="11" t="s">
        <v>35</v>
      </c>
      <c r="K6385" s="15"/>
    </row>
    <row r="6386" spans="7:11" x14ac:dyDescent="0.25">
      <c r="G6386" s="13" t="s">
        <v>126</v>
      </c>
      <c r="H6386" s="14">
        <v>2</v>
      </c>
      <c r="J6386" s="13" t="s">
        <v>32</v>
      </c>
      <c r="K6386" s="15"/>
    </row>
    <row r="6387" spans="7:11" x14ac:dyDescent="0.25">
      <c r="G6387" s="9" t="s">
        <v>6020</v>
      </c>
      <c r="H6387" s="14">
        <v>2</v>
      </c>
      <c r="J6387" s="9" t="s">
        <v>8260</v>
      </c>
      <c r="K6387" s="15"/>
    </row>
    <row r="6388" spans="7:11" x14ac:dyDescent="0.25">
      <c r="G6388" s="11" t="s">
        <v>1199</v>
      </c>
      <c r="H6388" s="14">
        <v>2</v>
      </c>
      <c r="J6388" s="11" t="s">
        <v>1598</v>
      </c>
      <c r="K6388" s="15"/>
    </row>
    <row r="6389" spans="7:11" x14ac:dyDescent="0.25">
      <c r="G6389" s="13" t="s">
        <v>126</v>
      </c>
      <c r="H6389" s="14">
        <v>2</v>
      </c>
      <c r="J6389" s="13" t="s">
        <v>22</v>
      </c>
      <c r="K6389" s="15"/>
    </row>
    <row r="6390" spans="7:11" x14ac:dyDescent="0.25">
      <c r="G6390" s="9" t="s">
        <v>5763</v>
      </c>
      <c r="H6390" s="14">
        <v>2</v>
      </c>
      <c r="J6390" s="9" t="s">
        <v>7653</v>
      </c>
      <c r="K6390" s="15"/>
    </row>
    <row r="6391" spans="7:11" x14ac:dyDescent="0.25">
      <c r="G6391" s="11" t="s">
        <v>2484</v>
      </c>
      <c r="H6391" s="14">
        <v>2</v>
      </c>
      <c r="J6391" s="11" t="s">
        <v>3331</v>
      </c>
      <c r="K6391" s="15"/>
    </row>
    <row r="6392" spans="7:11" x14ac:dyDescent="0.25">
      <c r="G6392" s="13" t="s">
        <v>126</v>
      </c>
      <c r="H6392" s="14">
        <v>2</v>
      </c>
      <c r="J6392" s="13" t="s">
        <v>22</v>
      </c>
      <c r="K6392" s="15"/>
    </row>
    <row r="6393" spans="7:11" x14ac:dyDescent="0.25">
      <c r="G6393" s="9" t="s">
        <v>6024</v>
      </c>
      <c r="H6393" s="14">
        <v>2</v>
      </c>
      <c r="J6393" s="9" t="s">
        <v>8087</v>
      </c>
      <c r="K6393" s="15"/>
    </row>
    <row r="6394" spans="7:11" x14ac:dyDescent="0.25">
      <c r="G6394" s="11" t="s">
        <v>902</v>
      </c>
      <c r="H6394" s="14">
        <v>2</v>
      </c>
      <c r="J6394" s="11" t="s">
        <v>3068</v>
      </c>
      <c r="K6394" s="15"/>
    </row>
    <row r="6395" spans="7:11" x14ac:dyDescent="0.25">
      <c r="G6395" s="13" t="s">
        <v>120</v>
      </c>
      <c r="H6395" s="14">
        <v>2</v>
      </c>
      <c r="J6395" s="13" t="s">
        <v>22</v>
      </c>
      <c r="K6395" s="15"/>
    </row>
    <row r="6396" spans="7:11" x14ac:dyDescent="0.25">
      <c r="G6396" s="9" t="s">
        <v>5881</v>
      </c>
      <c r="H6396" s="14">
        <v>2</v>
      </c>
      <c r="J6396" s="9" t="s">
        <v>7756</v>
      </c>
      <c r="K6396" s="15"/>
    </row>
    <row r="6397" spans="7:11" x14ac:dyDescent="0.25">
      <c r="G6397" s="11" t="s">
        <v>750</v>
      </c>
      <c r="H6397" s="14">
        <v>2</v>
      </c>
      <c r="J6397" s="11" t="s">
        <v>7727</v>
      </c>
      <c r="K6397" s="15"/>
    </row>
    <row r="6398" spans="7:11" x14ac:dyDescent="0.25">
      <c r="G6398" s="13" t="s">
        <v>32</v>
      </c>
      <c r="H6398" s="14">
        <v>2</v>
      </c>
      <c r="J6398" s="13" t="s">
        <v>126</v>
      </c>
      <c r="K6398" s="15"/>
    </row>
    <row r="6399" spans="7:11" x14ac:dyDescent="0.25">
      <c r="G6399" s="9" t="s">
        <v>5810</v>
      </c>
      <c r="H6399" s="14">
        <v>2</v>
      </c>
      <c r="J6399" s="9" t="s">
        <v>8091</v>
      </c>
      <c r="K6399" s="15"/>
    </row>
    <row r="6400" spans="7:11" x14ac:dyDescent="0.25">
      <c r="G6400" s="11" t="s">
        <v>902</v>
      </c>
      <c r="H6400" s="14">
        <v>2</v>
      </c>
      <c r="J6400" s="11" t="s">
        <v>3068</v>
      </c>
      <c r="K6400" s="15"/>
    </row>
    <row r="6401" spans="7:11" x14ac:dyDescent="0.25">
      <c r="G6401" s="13" t="s">
        <v>126</v>
      </c>
      <c r="H6401" s="14">
        <v>2</v>
      </c>
      <c r="J6401" s="13" t="s">
        <v>22</v>
      </c>
      <c r="K6401" s="15"/>
    </row>
    <row r="6402" spans="7:11" x14ac:dyDescent="0.25">
      <c r="G6402" s="9" t="s">
        <v>5535</v>
      </c>
      <c r="H6402" s="14">
        <v>2</v>
      </c>
      <c r="J6402" s="9" t="s">
        <v>7821</v>
      </c>
      <c r="K6402" s="15"/>
    </row>
    <row r="6403" spans="7:11" x14ac:dyDescent="0.25">
      <c r="G6403" s="11" t="s">
        <v>918</v>
      </c>
      <c r="H6403" s="14">
        <v>2</v>
      </c>
      <c r="J6403" s="11" t="s">
        <v>2250</v>
      </c>
      <c r="K6403" s="15"/>
    </row>
    <row r="6404" spans="7:11" x14ac:dyDescent="0.25">
      <c r="G6404" s="13" t="s">
        <v>32</v>
      </c>
      <c r="H6404" s="14">
        <v>2</v>
      </c>
      <c r="J6404" s="13" t="s">
        <v>32</v>
      </c>
      <c r="K6404" s="15"/>
    </row>
    <row r="6405" spans="7:11" x14ac:dyDescent="0.25">
      <c r="G6405" s="9" t="s">
        <v>6028</v>
      </c>
      <c r="H6405" s="14">
        <v>2</v>
      </c>
      <c r="J6405" s="9" t="s">
        <v>8095</v>
      </c>
      <c r="K6405" s="15"/>
    </row>
    <row r="6406" spans="7:11" x14ac:dyDescent="0.25">
      <c r="G6406" s="11" t="s">
        <v>4589</v>
      </c>
      <c r="H6406" s="14">
        <v>2</v>
      </c>
      <c r="J6406" s="11" t="s">
        <v>3068</v>
      </c>
      <c r="K6406" s="15"/>
    </row>
    <row r="6407" spans="7:11" x14ac:dyDescent="0.25">
      <c r="G6407" s="13" t="s">
        <v>120</v>
      </c>
      <c r="H6407" s="14">
        <v>2</v>
      </c>
      <c r="J6407" s="13" t="s">
        <v>22</v>
      </c>
      <c r="K6407" s="15"/>
    </row>
    <row r="6408" spans="7:11" x14ac:dyDescent="0.25">
      <c r="G6408" s="9" t="s">
        <v>5541</v>
      </c>
      <c r="H6408" s="14">
        <v>2</v>
      </c>
      <c r="J6408" s="9" t="s">
        <v>8003</v>
      </c>
      <c r="K6408" s="15"/>
    </row>
    <row r="6409" spans="7:11" x14ac:dyDescent="0.25">
      <c r="G6409" s="11" t="s">
        <v>902</v>
      </c>
      <c r="H6409" s="14">
        <v>2</v>
      </c>
      <c r="J6409" s="11" t="s">
        <v>4434</v>
      </c>
      <c r="K6409" s="15"/>
    </row>
    <row r="6410" spans="7:11" x14ac:dyDescent="0.25">
      <c r="G6410" s="13" t="s">
        <v>32</v>
      </c>
      <c r="H6410" s="14">
        <v>2</v>
      </c>
      <c r="J6410" s="13" t="s">
        <v>22</v>
      </c>
      <c r="K6410" s="15"/>
    </row>
    <row r="6411" spans="7:11" x14ac:dyDescent="0.25">
      <c r="G6411" s="9" t="s">
        <v>5734</v>
      </c>
      <c r="H6411" s="14">
        <v>2</v>
      </c>
      <c r="J6411" s="9" t="s">
        <v>8099</v>
      </c>
      <c r="K6411" s="15"/>
    </row>
    <row r="6412" spans="7:11" x14ac:dyDescent="0.25">
      <c r="G6412" s="11" t="s">
        <v>2484</v>
      </c>
      <c r="H6412" s="14">
        <v>2</v>
      </c>
      <c r="J6412" s="11" t="s">
        <v>8100</v>
      </c>
      <c r="K6412" s="15"/>
    </row>
    <row r="6413" spans="7:11" x14ac:dyDescent="0.25">
      <c r="G6413" s="13" t="s">
        <v>126</v>
      </c>
      <c r="H6413" s="14">
        <v>2</v>
      </c>
      <c r="J6413" s="13" t="s">
        <v>126</v>
      </c>
      <c r="K6413" s="15"/>
    </row>
    <row r="6414" spans="7:11" x14ac:dyDescent="0.25">
      <c r="G6414" s="9" t="s">
        <v>5736</v>
      </c>
      <c r="H6414" s="14">
        <v>2</v>
      </c>
      <c r="J6414" s="9" t="s">
        <v>8005</v>
      </c>
      <c r="K6414" s="15"/>
    </row>
    <row r="6415" spans="7:11" x14ac:dyDescent="0.25">
      <c r="G6415" s="11" t="s">
        <v>918</v>
      </c>
      <c r="H6415" s="14">
        <v>2</v>
      </c>
      <c r="J6415" s="11" t="s">
        <v>4434</v>
      </c>
      <c r="K6415" s="15"/>
    </row>
    <row r="6416" spans="7:11" x14ac:dyDescent="0.25">
      <c r="G6416" s="13" t="s">
        <v>32</v>
      </c>
      <c r="H6416" s="14">
        <v>2</v>
      </c>
      <c r="J6416" s="13" t="s">
        <v>120</v>
      </c>
      <c r="K6416" s="15"/>
    </row>
    <row r="6417" spans="7:11" x14ac:dyDescent="0.25">
      <c r="G6417" s="9" t="s">
        <v>5829</v>
      </c>
      <c r="H6417" s="14">
        <v>2</v>
      </c>
      <c r="J6417" s="9" t="s">
        <v>8106</v>
      </c>
      <c r="K6417" s="15"/>
    </row>
    <row r="6418" spans="7:11" x14ac:dyDescent="0.25">
      <c r="G6418" s="11" t="s">
        <v>902</v>
      </c>
      <c r="H6418" s="14">
        <v>2</v>
      </c>
      <c r="J6418" s="11" t="s">
        <v>5305</v>
      </c>
      <c r="K6418" s="15"/>
    </row>
    <row r="6419" spans="7:11" x14ac:dyDescent="0.25">
      <c r="G6419" s="13" t="s">
        <v>126</v>
      </c>
      <c r="H6419" s="14">
        <v>2</v>
      </c>
      <c r="J6419" s="13" t="s">
        <v>32</v>
      </c>
      <c r="K6419" s="15"/>
    </row>
    <row r="6420" spans="7:11" x14ac:dyDescent="0.25">
      <c r="G6420" s="9" t="s">
        <v>5806</v>
      </c>
      <c r="H6420" s="14">
        <v>2</v>
      </c>
      <c r="J6420" s="9" t="s">
        <v>8009</v>
      </c>
      <c r="K6420" s="15">
        <v>0</v>
      </c>
    </row>
    <row r="6421" spans="7:11" x14ac:dyDescent="0.25">
      <c r="G6421" s="11" t="s">
        <v>902</v>
      </c>
      <c r="H6421" s="14">
        <v>2</v>
      </c>
      <c r="J6421" s="11" t="s">
        <v>3078</v>
      </c>
      <c r="K6421" s="15">
        <v>0</v>
      </c>
    </row>
    <row r="6422" spans="7:11" x14ac:dyDescent="0.25">
      <c r="G6422" s="13" t="s">
        <v>126</v>
      </c>
      <c r="H6422" s="14">
        <v>2</v>
      </c>
      <c r="J6422" s="13" t="s">
        <v>22</v>
      </c>
      <c r="K6422" s="15">
        <v>0</v>
      </c>
    </row>
    <row r="6423" spans="7:11" x14ac:dyDescent="0.25">
      <c r="G6423" s="9" t="s">
        <v>5323</v>
      </c>
      <c r="H6423" s="14">
        <v>2</v>
      </c>
      <c r="J6423" s="9" t="s">
        <v>8110</v>
      </c>
      <c r="K6423" s="15"/>
    </row>
    <row r="6424" spans="7:11" x14ac:dyDescent="0.25">
      <c r="G6424" s="11" t="s">
        <v>438</v>
      </c>
      <c r="H6424" s="14">
        <v>2</v>
      </c>
      <c r="J6424" s="11" t="s">
        <v>745</v>
      </c>
      <c r="K6424" s="15"/>
    </row>
    <row r="6425" spans="7:11" x14ac:dyDescent="0.25">
      <c r="G6425" s="13" t="s">
        <v>32</v>
      </c>
      <c r="H6425" s="14">
        <v>2</v>
      </c>
      <c r="J6425" s="13" t="s">
        <v>120</v>
      </c>
      <c r="K6425" s="15"/>
    </row>
    <row r="6426" spans="7:11" x14ac:dyDescent="0.25">
      <c r="G6426" s="9" t="s">
        <v>4708</v>
      </c>
      <c r="H6426" s="14">
        <v>2</v>
      </c>
      <c r="J6426" s="9" t="s">
        <v>7823</v>
      </c>
      <c r="K6426" s="15"/>
    </row>
    <row r="6427" spans="7:11" x14ac:dyDescent="0.25">
      <c r="G6427" s="11" t="s">
        <v>1057</v>
      </c>
      <c r="H6427" s="14">
        <v>2</v>
      </c>
      <c r="J6427" s="11" t="s">
        <v>1237</v>
      </c>
      <c r="K6427" s="15"/>
    </row>
    <row r="6428" spans="7:11" x14ac:dyDescent="0.25">
      <c r="G6428" s="13" t="s">
        <v>32</v>
      </c>
      <c r="H6428" s="14">
        <v>2</v>
      </c>
      <c r="J6428" s="13" t="s">
        <v>32</v>
      </c>
      <c r="K6428" s="15"/>
    </row>
    <row r="6429" spans="7:11" x14ac:dyDescent="0.25">
      <c r="G6429" s="9" t="s">
        <v>4716</v>
      </c>
      <c r="H6429" s="14">
        <v>2</v>
      </c>
      <c r="J6429" s="9" t="s">
        <v>7675</v>
      </c>
      <c r="K6429" s="15"/>
    </row>
    <row r="6430" spans="7:11" x14ac:dyDescent="0.25">
      <c r="G6430" s="11" t="s">
        <v>1057</v>
      </c>
      <c r="H6430" s="14">
        <v>2</v>
      </c>
      <c r="J6430" s="11" t="s">
        <v>2502</v>
      </c>
      <c r="K6430" s="15"/>
    </row>
    <row r="6431" spans="7:11" x14ac:dyDescent="0.25">
      <c r="G6431" s="13" t="s">
        <v>32</v>
      </c>
      <c r="H6431" s="14">
        <v>2</v>
      </c>
      <c r="J6431" s="13" t="s">
        <v>120</v>
      </c>
      <c r="K6431" s="15"/>
    </row>
    <row r="6432" spans="7:11" x14ac:dyDescent="0.25">
      <c r="G6432" s="9" t="s">
        <v>4782</v>
      </c>
      <c r="H6432" s="14">
        <v>2</v>
      </c>
      <c r="J6432" s="9" t="s">
        <v>8013</v>
      </c>
      <c r="K6432" s="15"/>
    </row>
    <row r="6433" spans="7:11" x14ac:dyDescent="0.25">
      <c r="G6433" s="11" t="s">
        <v>956</v>
      </c>
      <c r="H6433" s="14">
        <v>2</v>
      </c>
      <c r="J6433" s="11" t="s">
        <v>8014</v>
      </c>
      <c r="K6433" s="15"/>
    </row>
    <row r="6434" spans="7:11" x14ac:dyDescent="0.25">
      <c r="G6434" s="13" t="s">
        <v>126</v>
      </c>
      <c r="H6434" s="14">
        <v>2</v>
      </c>
      <c r="J6434" s="13" t="s">
        <v>32</v>
      </c>
      <c r="K6434" s="15"/>
    </row>
    <row r="6435" spans="7:11" x14ac:dyDescent="0.25">
      <c r="G6435" s="9" t="s">
        <v>4909</v>
      </c>
      <c r="H6435" s="14">
        <v>2</v>
      </c>
      <c r="J6435" s="9" t="s">
        <v>7730</v>
      </c>
      <c r="K6435" s="15"/>
    </row>
    <row r="6436" spans="7:11" x14ac:dyDescent="0.25">
      <c r="G6436" s="11" t="s">
        <v>2250</v>
      </c>
      <c r="H6436" s="14">
        <v>2</v>
      </c>
      <c r="J6436" s="11" t="s">
        <v>7727</v>
      </c>
      <c r="K6436" s="15"/>
    </row>
    <row r="6437" spans="7:11" x14ac:dyDescent="0.25">
      <c r="G6437" s="13" t="s">
        <v>32</v>
      </c>
      <c r="H6437" s="14">
        <v>2</v>
      </c>
      <c r="J6437" s="13" t="s">
        <v>126</v>
      </c>
      <c r="K6437" s="15"/>
    </row>
    <row r="6438" spans="7:11" x14ac:dyDescent="0.25">
      <c r="G6438" s="9" t="s">
        <v>4969</v>
      </c>
      <c r="H6438" s="14">
        <v>2</v>
      </c>
      <c r="J6438" s="9" t="s">
        <v>7739</v>
      </c>
      <c r="K6438" s="15"/>
    </row>
    <row r="6439" spans="7:11" x14ac:dyDescent="0.25">
      <c r="G6439" s="11" t="s">
        <v>99</v>
      </c>
      <c r="H6439" s="14">
        <v>2</v>
      </c>
      <c r="J6439" s="11" t="s">
        <v>7727</v>
      </c>
      <c r="K6439" s="15"/>
    </row>
    <row r="6440" spans="7:11" x14ac:dyDescent="0.25">
      <c r="G6440" s="13" t="s">
        <v>32</v>
      </c>
      <c r="H6440" s="14">
        <v>2</v>
      </c>
      <c r="J6440" s="13" t="s">
        <v>126</v>
      </c>
      <c r="K6440" s="15"/>
    </row>
    <row r="6441" spans="7:11" x14ac:dyDescent="0.25">
      <c r="G6441" s="9" t="s">
        <v>4939</v>
      </c>
      <c r="H6441" s="14">
        <v>2</v>
      </c>
      <c r="J6441" s="9" t="s">
        <v>7870</v>
      </c>
      <c r="K6441" s="15"/>
    </row>
    <row r="6442" spans="7:11" x14ac:dyDescent="0.25">
      <c r="G6442" s="11" t="s">
        <v>585</v>
      </c>
      <c r="H6442" s="14">
        <v>2</v>
      </c>
      <c r="J6442" s="11" t="s">
        <v>745</v>
      </c>
      <c r="K6442" s="15"/>
    </row>
    <row r="6443" spans="7:11" x14ac:dyDescent="0.25">
      <c r="G6443" s="13" t="s">
        <v>126</v>
      </c>
      <c r="H6443" s="14">
        <v>2</v>
      </c>
      <c r="J6443" s="13" t="s">
        <v>32</v>
      </c>
      <c r="K6443" s="15"/>
    </row>
    <row r="6444" spans="7:11" x14ac:dyDescent="0.25">
      <c r="G6444" s="9" t="s">
        <v>4973</v>
      </c>
      <c r="H6444" s="14">
        <v>2</v>
      </c>
      <c r="J6444" s="9" t="s">
        <v>7760</v>
      </c>
      <c r="K6444" s="15"/>
    </row>
    <row r="6445" spans="7:11" x14ac:dyDescent="0.25">
      <c r="G6445" s="11" t="s">
        <v>264</v>
      </c>
      <c r="H6445" s="14">
        <v>2</v>
      </c>
      <c r="J6445" s="11" t="s">
        <v>7727</v>
      </c>
      <c r="K6445" s="15"/>
    </row>
    <row r="6446" spans="7:11" x14ac:dyDescent="0.25">
      <c r="G6446" s="13" t="s">
        <v>32</v>
      </c>
      <c r="H6446" s="14">
        <v>2</v>
      </c>
      <c r="J6446" s="13" t="s">
        <v>120</v>
      </c>
      <c r="K6446" s="15"/>
    </row>
    <row r="6447" spans="7:11" x14ac:dyDescent="0.25">
      <c r="G6447" s="9" t="s">
        <v>5206</v>
      </c>
      <c r="H6447" s="14">
        <v>2</v>
      </c>
      <c r="J6447" s="9" t="s">
        <v>7878</v>
      </c>
      <c r="K6447" s="15"/>
    </row>
    <row r="6448" spans="7:11" x14ac:dyDescent="0.25">
      <c r="G6448" s="11" t="s">
        <v>918</v>
      </c>
      <c r="H6448" s="14">
        <v>2</v>
      </c>
      <c r="J6448" s="11" t="s">
        <v>745</v>
      </c>
      <c r="K6448" s="15"/>
    </row>
    <row r="6449" spans="7:11" x14ac:dyDescent="0.25">
      <c r="G6449" s="13" t="s">
        <v>32</v>
      </c>
      <c r="H6449" s="14">
        <v>2</v>
      </c>
      <c r="J6449" s="13" t="s">
        <v>32</v>
      </c>
      <c r="K6449" s="15"/>
    </row>
    <row r="6450" spans="7:11" x14ac:dyDescent="0.25">
      <c r="G6450" s="9" t="s">
        <v>4981</v>
      </c>
      <c r="H6450" s="14">
        <v>2</v>
      </c>
      <c r="J6450" s="9" t="s">
        <v>8022</v>
      </c>
      <c r="K6450" s="15"/>
    </row>
    <row r="6451" spans="7:11" x14ac:dyDescent="0.25">
      <c r="G6451" s="11" t="s">
        <v>565</v>
      </c>
      <c r="H6451" s="14">
        <v>2</v>
      </c>
      <c r="J6451" s="11" t="s">
        <v>3078</v>
      </c>
      <c r="K6451" s="15"/>
    </row>
    <row r="6452" spans="7:11" x14ac:dyDescent="0.25">
      <c r="G6452" s="13" t="s">
        <v>64</v>
      </c>
      <c r="H6452" s="14">
        <v>2</v>
      </c>
      <c r="J6452" s="13" t="s">
        <v>22</v>
      </c>
      <c r="K6452" s="15"/>
    </row>
    <row r="6453" spans="7:11" x14ac:dyDescent="0.25">
      <c r="G6453" s="9" t="s">
        <v>4905</v>
      </c>
      <c r="H6453" s="14">
        <v>2</v>
      </c>
      <c r="J6453" s="9" t="s">
        <v>8132</v>
      </c>
      <c r="K6453" s="15"/>
    </row>
    <row r="6454" spans="7:11" x14ac:dyDescent="0.25">
      <c r="G6454" s="11" t="s">
        <v>2250</v>
      </c>
      <c r="H6454" s="14">
        <v>2</v>
      </c>
      <c r="J6454" s="11" t="s">
        <v>167</v>
      </c>
      <c r="K6454" s="15"/>
    </row>
    <row r="6455" spans="7:11" x14ac:dyDescent="0.25">
      <c r="G6455" s="13" t="s">
        <v>126</v>
      </c>
      <c r="H6455" s="14">
        <v>2</v>
      </c>
      <c r="J6455" s="13" t="s">
        <v>120</v>
      </c>
      <c r="K6455" s="15"/>
    </row>
    <row r="6456" spans="7:11" x14ac:dyDescent="0.25">
      <c r="G6456" s="9" t="s">
        <v>4729</v>
      </c>
      <c r="H6456" s="14">
        <v>2</v>
      </c>
      <c r="J6456" s="9" t="s">
        <v>7831</v>
      </c>
      <c r="K6456" s="15"/>
    </row>
    <row r="6457" spans="7:11" x14ac:dyDescent="0.25">
      <c r="G6457" s="11" t="s">
        <v>450</v>
      </c>
      <c r="H6457" s="14">
        <v>2</v>
      </c>
      <c r="J6457" s="11" t="s">
        <v>167</v>
      </c>
      <c r="K6457" s="15"/>
    </row>
    <row r="6458" spans="7:11" x14ac:dyDescent="0.25">
      <c r="G6458" s="13" t="s">
        <v>32</v>
      </c>
      <c r="H6458" s="14">
        <v>2</v>
      </c>
      <c r="J6458" s="13" t="s">
        <v>22</v>
      </c>
      <c r="K6458" s="15"/>
    </row>
    <row r="6459" spans="7:11" x14ac:dyDescent="0.25">
      <c r="G6459" s="9" t="s">
        <v>4913</v>
      </c>
      <c r="H6459" s="14">
        <v>2</v>
      </c>
      <c r="J6459" s="9" t="s">
        <v>7880</v>
      </c>
      <c r="K6459" s="15"/>
    </row>
    <row r="6460" spans="7:11" x14ac:dyDescent="0.25">
      <c r="G6460" s="11" t="s">
        <v>2250</v>
      </c>
      <c r="H6460" s="14">
        <v>2</v>
      </c>
      <c r="J6460" s="11" t="s">
        <v>614</v>
      </c>
      <c r="K6460" s="15"/>
    </row>
    <row r="6461" spans="7:11" x14ac:dyDescent="0.25">
      <c r="G6461" s="13" t="s">
        <v>32</v>
      </c>
      <c r="H6461" s="14">
        <v>2</v>
      </c>
      <c r="J6461" s="13" t="s">
        <v>140</v>
      </c>
      <c r="K6461" s="15"/>
    </row>
    <row r="6462" spans="7:11" x14ac:dyDescent="0.25">
      <c r="G6462" s="9" t="s">
        <v>4702</v>
      </c>
      <c r="H6462" s="14">
        <v>2</v>
      </c>
      <c r="J6462" s="9" t="s">
        <v>7655</v>
      </c>
      <c r="K6462" s="15">
        <v>0</v>
      </c>
    </row>
    <row r="6463" spans="7:11" x14ac:dyDescent="0.25">
      <c r="G6463" s="11" t="s">
        <v>1057</v>
      </c>
      <c r="H6463" s="14">
        <v>2</v>
      </c>
      <c r="J6463" s="11" t="s">
        <v>3331</v>
      </c>
      <c r="K6463" s="15">
        <v>0</v>
      </c>
    </row>
    <row r="6464" spans="7:11" x14ac:dyDescent="0.25">
      <c r="G6464" s="13" t="s">
        <v>32</v>
      </c>
      <c r="H6464" s="14">
        <v>2</v>
      </c>
      <c r="J6464" s="13" t="s">
        <v>22</v>
      </c>
      <c r="K6464" s="15">
        <v>0</v>
      </c>
    </row>
    <row r="6465" spans="7:11" x14ac:dyDescent="0.25">
      <c r="G6465" s="9" t="s">
        <v>4929</v>
      </c>
      <c r="H6465" s="14">
        <v>2</v>
      </c>
      <c r="J6465" s="9" t="s">
        <v>7882</v>
      </c>
      <c r="K6465" s="15"/>
    </row>
    <row r="6466" spans="7:11" x14ac:dyDescent="0.25">
      <c r="G6466" s="11" t="s">
        <v>2626</v>
      </c>
      <c r="H6466" s="14">
        <v>2</v>
      </c>
      <c r="J6466" s="11" t="s">
        <v>614</v>
      </c>
      <c r="K6466" s="15"/>
    </row>
    <row r="6467" spans="7:11" x14ac:dyDescent="0.25">
      <c r="G6467" s="13" t="s">
        <v>32</v>
      </c>
      <c r="H6467" s="14">
        <v>2</v>
      </c>
      <c r="J6467" s="13" t="s">
        <v>140</v>
      </c>
      <c r="K6467" s="15"/>
    </row>
    <row r="6468" spans="7:11" x14ac:dyDescent="0.25">
      <c r="G6468" s="9" t="s">
        <v>5002</v>
      </c>
      <c r="H6468" s="14">
        <v>2</v>
      </c>
      <c r="J6468" s="9" t="s">
        <v>7657</v>
      </c>
      <c r="K6468" s="15"/>
    </row>
    <row r="6469" spans="7:11" x14ac:dyDescent="0.25">
      <c r="G6469" s="11" t="s">
        <v>1737</v>
      </c>
      <c r="H6469" s="14">
        <v>2</v>
      </c>
      <c r="J6469" s="11" t="s">
        <v>3755</v>
      </c>
      <c r="K6469" s="15"/>
    </row>
    <row r="6470" spans="7:11" x14ac:dyDescent="0.25">
      <c r="G6470" s="13" t="s">
        <v>126</v>
      </c>
      <c r="H6470" s="14">
        <v>2</v>
      </c>
      <c r="J6470" s="13" t="s">
        <v>32</v>
      </c>
      <c r="K6470" s="15"/>
    </row>
    <row r="6471" spans="7:11" x14ac:dyDescent="0.25">
      <c r="G6471" s="9" t="s">
        <v>5408</v>
      </c>
      <c r="H6471" s="14">
        <v>2</v>
      </c>
      <c r="J6471" s="9" t="s">
        <v>8144</v>
      </c>
      <c r="K6471" s="15"/>
    </row>
    <row r="6472" spans="7:11" x14ac:dyDescent="0.25">
      <c r="G6472" s="11" t="s">
        <v>1879</v>
      </c>
      <c r="H6472" s="14">
        <v>2</v>
      </c>
      <c r="J6472" s="11" t="s">
        <v>167</v>
      </c>
      <c r="K6472" s="15"/>
    </row>
    <row r="6473" spans="7:11" x14ac:dyDescent="0.25">
      <c r="G6473" s="13" t="s">
        <v>32</v>
      </c>
      <c r="H6473" s="14">
        <v>2</v>
      </c>
      <c r="J6473" s="13" t="s">
        <v>120</v>
      </c>
      <c r="K6473" s="15"/>
    </row>
    <row r="6474" spans="7:11" x14ac:dyDescent="0.25">
      <c r="G6474" s="9" t="s">
        <v>4803</v>
      </c>
      <c r="H6474" s="14">
        <v>2</v>
      </c>
      <c r="J6474" s="9" t="s">
        <v>8030</v>
      </c>
      <c r="K6474" s="15"/>
    </row>
    <row r="6475" spans="7:11" x14ac:dyDescent="0.25">
      <c r="G6475" s="11" t="s">
        <v>1057</v>
      </c>
      <c r="H6475" s="14">
        <v>2</v>
      </c>
      <c r="J6475" s="11" t="s">
        <v>2551</v>
      </c>
      <c r="K6475" s="15"/>
    </row>
    <row r="6476" spans="7:11" x14ac:dyDescent="0.25">
      <c r="G6476" s="13" t="s">
        <v>32</v>
      </c>
      <c r="H6476" s="14">
        <v>2</v>
      </c>
      <c r="J6476" s="13" t="s">
        <v>32</v>
      </c>
      <c r="K6476" s="15"/>
    </row>
    <row r="6477" spans="7:11" x14ac:dyDescent="0.25">
      <c r="G6477" s="9" t="s">
        <v>5193</v>
      </c>
      <c r="H6477" s="14">
        <v>2</v>
      </c>
      <c r="J6477" s="9" t="s">
        <v>7884</v>
      </c>
      <c r="K6477" s="15"/>
    </row>
    <row r="6478" spans="7:11" x14ac:dyDescent="0.25">
      <c r="G6478" s="11" t="s">
        <v>5194</v>
      </c>
      <c r="H6478" s="14">
        <v>2</v>
      </c>
      <c r="J6478" s="11" t="s">
        <v>35</v>
      </c>
      <c r="K6478" s="15"/>
    </row>
    <row r="6479" spans="7:11" x14ac:dyDescent="0.25">
      <c r="G6479" s="13" t="s">
        <v>120</v>
      </c>
      <c r="H6479" s="14">
        <v>2</v>
      </c>
      <c r="J6479" s="13" t="s">
        <v>32</v>
      </c>
      <c r="K6479" s="15"/>
    </row>
    <row r="6480" spans="7:11" x14ac:dyDescent="0.25">
      <c r="G6480" s="9" t="s">
        <v>4733</v>
      </c>
      <c r="H6480" s="14">
        <v>2</v>
      </c>
      <c r="J6480" s="9" t="s">
        <v>8032</v>
      </c>
      <c r="K6480" s="15"/>
    </row>
    <row r="6481" spans="7:11" x14ac:dyDescent="0.25">
      <c r="G6481" s="11" t="s">
        <v>1284</v>
      </c>
      <c r="H6481" s="14">
        <v>2</v>
      </c>
      <c r="J6481" s="11" t="s">
        <v>2551</v>
      </c>
      <c r="K6481" s="15"/>
    </row>
    <row r="6482" spans="7:11" x14ac:dyDescent="0.25">
      <c r="G6482" s="13" t="s">
        <v>32</v>
      </c>
      <c r="H6482" s="14">
        <v>2</v>
      </c>
      <c r="J6482" s="13" t="s">
        <v>32</v>
      </c>
      <c r="K6482" s="15"/>
    </row>
    <row r="6483" spans="7:11" x14ac:dyDescent="0.25">
      <c r="G6483" s="9" t="s">
        <v>4953</v>
      </c>
      <c r="H6483" s="14">
        <v>2</v>
      </c>
      <c r="J6483" s="9" t="s">
        <v>8152</v>
      </c>
      <c r="K6483" s="15"/>
    </row>
    <row r="6484" spans="7:11" x14ac:dyDescent="0.25">
      <c r="G6484" s="11" t="s">
        <v>394</v>
      </c>
      <c r="H6484" s="14">
        <v>2</v>
      </c>
      <c r="J6484" s="11" t="s">
        <v>2009</v>
      </c>
      <c r="K6484" s="15"/>
    </row>
    <row r="6485" spans="7:11" x14ac:dyDescent="0.25">
      <c r="G6485" s="13" t="s">
        <v>79</v>
      </c>
      <c r="H6485" s="14">
        <v>2</v>
      </c>
      <c r="J6485" s="13" t="s">
        <v>120</v>
      </c>
      <c r="K6485" s="15"/>
    </row>
    <row r="6486" spans="7:11" x14ac:dyDescent="0.25">
      <c r="G6486" s="9" t="s">
        <v>4807</v>
      </c>
      <c r="H6486" s="14">
        <v>2</v>
      </c>
      <c r="J6486" s="9" t="s">
        <v>7659</v>
      </c>
      <c r="K6486" s="15"/>
    </row>
    <row r="6487" spans="7:11" x14ac:dyDescent="0.25">
      <c r="G6487" s="11" t="s">
        <v>1057</v>
      </c>
      <c r="H6487" s="14">
        <v>2</v>
      </c>
      <c r="J6487" s="11" t="s">
        <v>3755</v>
      </c>
      <c r="K6487" s="15"/>
    </row>
    <row r="6488" spans="7:11" x14ac:dyDescent="0.25">
      <c r="G6488" s="13" t="s">
        <v>32</v>
      </c>
      <c r="H6488" s="14">
        <v>2</v>
      </c>
      <c r="J6488" s="13" t="s">
        <v>32</v>
      </c>
      <c r="K6488" s="15"/>
    </row>
    <row r="6489" spans="7:11" x14ac:dyDescent="0.25">
      <c r="G6489" s="9" t="s">
        <v>4760</v>
      </c>
      <c r="H6489" s="14">
        <v>2</v>
      </c>
      <c r="J6489" s="9" t="s">
        <v>8156</v>
      </c>
      <c r="K6489" s="15"/>
    </row>
    <row r="6490" spans="7:11" x14ac:dyDescent="0.25">
      <c r="G6490" s="11" t="s">
        <v>1057</v>
      </c>
      <c r="H6490" s="14">
        <v>2</v>
      </c>
      <c r="J6490" s="11" t="s">
        <v>167</v>
      </c>
      <c r="K6490" s="15"/>
    </row>
    <row r="6491" spans="7:11" x14ac:dyDescent="0.25">
      <c r="G6491" s="13" t="s">
        <v>32</v>
      </c>
      <c r="H6491" s="14">
        <v>2</v>
      </c>
      <c r="J6491" s="13" t="s">
        <v>120</v>
      </c>
      <c r="K6491" s="15"/>
    </row>
    <row r="6492" spans="7:11" x14ac:dyDescent="0.25">
      <c r="G6492" s="9" t="s">
        <v>4811</v>
      </c>
      <c r="H6492" s="14">
        <v>2</v>
      </c>
      <c r="J6492" s="9" t="s">
        <v>8036</v>
      </c>
      <c r="K6492" s="15">
        <v>0</v>
      </c>
    </row>
    <row r="6493" spans="7:11" x14ac:dyDescent="0.25">
      <c r="G6493" s="11" t="s">
        <v>1057</v>
      </c>
      <c r="H6493" s="14">
        <v>2</v>
      </c>
      <c r="J6493" s="11" t="s">
        <v>2810</v>
      </c>
      <c r="K6493" s="15">
        <v>0</v>
      </c>
    </row>
    <row r="6494" spans="7:11" x14ac:dyDescent="0.25">
      <c r="G6494" s="13" t="s">
        <v>32</v>
      </c>
      <c r="H6494" s="14">
        <v>2</v>
      </c>
      <c r="J6494" s="13" t="s">
        <v>32</v>
      </c>
      <c r="K6494" s="15">
        <v>0</v>
      </c>
    </row>
    <row r="6495" spans="7:11" x14ac:dyDescent="0.25">
      <c r="G6495" s="9" t="s">
        <v>5281</v>
      </c>
      <c r="H6495" s="14">
        <v>2</v>
      </c>
      <c r="J6495" s="9" t="s">
        <v>7781</v>
      </c>
      <c r="K6495" s="15"/>
    </row>
    <row r="6496" spans="7:11" x14ac:dyDescent="0.25">
      <c r="G6496" s="11" t="s">
        <v>1907</v>
      </c>
      <c r="H6496" s="14">
        <v>2</v>
      </c>
      <c r="J6496" s="11" t="s">
        <v>1907</v>
      </c>
      <c r="K6496" s="15"/>
    </row>
    <row r="6497" spans="7:11" x14ac:dyDescent="0.25">
      <c r="G6497" s="13" t="s">
        <v>22</v>
      </c>
      <c r="H6497" s="14">
        <v>2</v>
      </c>
      <c r="J6497" s="13" t="s">
        <v>22</v>
      </c>
      <c r="K6497" s="15"/>
    </row>
    <row r="6498" spans="7:11" x14ac:dyDescent="0.25">
      <c r="G6498" s="9" t="s">
        <v>5026</v>
      </c>
      <c r="H6498" s="14">
        <v>2</v>
      </c>
      <c r="J6498" s="9" t="s">
        <v>8038</v>
      </c>
      <c r="K6498" s="15"/>
    </row>
    <row r="6499" spans="7:11" x14ac:dyDescent="0.25">
      <c r="G6499" s="11" t="s">
        <v>2170</v>
      </c>
      <c r="H6499" s="14">
        <v>2</v>
      </c>
      <c r="J6499" s="11" t="s">
        <v>2810</v>
      </c>
      <c r="K6499" s="15"/>
    </row>
    <row r="6500" spans="7:11" x14ac:dyDescent="0.25">
      <c r="G6500" s="13" t="s">
        <v>120</v>
      </c>
      <c r="H6500" s="14">
        <v>2</v>
      </c>
      <c r="J6500" s="13" t="s">
        <v>32</v>
      </c>
      <c r="K6500" s="15"/>
    </row>
    <row r="6501" spans="7:11" x14ac:dyDescent="0.25">
      <c r="G6501" s="9" t="s">
        <v>4764</v>
      </c>
      <c r="H6501" s="14">
        <v>2</v>
      </c>
      <c r="J6501" s="9" t="s">
        <v>7691</v>
      </c>
      <c r="K6501" s="15">
        <v>0</v>
      </c>
    </row>
    <row r="6502" spans="7:11" x14ac:dyDescent="0.25">
      <c r="G6502" s="11" t="s">
        <v>1490</v>
      </c>
      <c r="H6502" s="14">
        <v>2</v>
      </c>
      <c r="J6502" s="11" t="s">
        <v>3262</v>
      </c>
      <c r="K6502" s="15">
        <v>0</v>
      </c>
    </row>
    <row r="6503" spans="7:11" x14ac:dyDescent="0.25">
      <c r="G6503" s="13" t="s">
        <v>32</v>
      </c>
      <c r="H6503" s="14">
        <v>2</v>
      </c>
      <c r="J6503" s="13" t="s">
        <v>120</v>
      </c>
      <c r="K6503" s="15">
        <v>0</v>
      </c>
    </row>
    <row r="6504" spans="7:11" x14ac:dyDescent="0.25">
      <c r="G6504" s="9" t="s">
        <v>4823</v>
      </c>
      <c r="H6504" s="14">
        <v>2</v>
      </c>
      <c r="J6504" s="9" t="s">
        <v>7601</v>
      </c>
      <c r="K6504" s="15"/>
    </row>
    <row r="6505" spans="7:11" x14ac:dyDescent="0.25">
      <c r="G6505" s="11" t="s">
        <v>1057</v>
      </c>
      <c r="H6505" s="14">
        <v>2</v>
      </c>
      <c r="J6505" s="11" t="s">
        <v>1907</v>
      </c>
      <c r="K6505" s="15"/>
    </row>
    <row r="6506" spans="7:11" x14ac:dyDescent="0.25">
      <c r="G6506" s="13" t="s">
        <v>32</v>
      </c>
      <c r="H6506" s="14">
        <v>2</v>
      </c>
      <c r="J6506" s="13" t="s">
        <v>22</v>
      </c>
      <c r="K6506" s="15"/>
    </row>
    <row r="6507" spans="7:11" x14ac:dyDescent="0.25">
      <c r="G6507" s="9" t="s">
        <v>4766</v>
      </c>
      <c r="H6507" s="14">
        <v>2</v>
      </c>
      <c r="J6507" s="9" t="s">
        <v>7635</v>
      </c>
      <c r="K6507" s="15"/>
    </row>
    <row r="6508" spans="7:11" x14ac:dyDescent="0.25">
      <c r="G6508" s="11" t="s">
        <v>1490</v>
      </c>
      <c r="H6508" s="14">
        <v>2</v>
      </c>
      <c r="J6508" s="11" t="s">
        <v>1221</v>
      </c>
      <c r="K6508" s="15"/>
    </row>
    <row r="6509" spans="7:11" x14ac:dyDescent="0.25">
      <c r="G6509" s="13" t="s">
        <v>32</v>
      </c>
      <c r="H6509" s="14">
        <v>2</v>
      </c>
      <c r="J6509" s="13" t="s">
        <v>22</v>
      </c>
      <c r="K6509" s="15"/>
    </row>
    <row r="6510" spans="7:11" x14ac:dyDescent="0.25">
      <c r="G6510" s="9" t="s">
        <v>5036</v>
      </c>
      <c r="H6510" s="14">
        <v>2</v>
      </c>
      <c r="J6510" s="9" t="s">
        <v>8042</v>
      </c>
      <c r="K6510" s="15"/>
    </row>
    <row r="6511" spans="7:11" x14ac:dyDescent="0.25">
      <c r="G6511" s="11" t="s">
        <v>2170</v>
      </c>
      <c r="H6511" s="14">
        <v>2</v>
      </c>
      <c r="J6511" s="11" t="s">
        <v>2810</v>
      </c>
      <c r="K6511" s="15"/>
    </row>
    <row r="6512" spans="7:11" x14ac:dyDescent="0.25">
      <c r="G6512" s="13" t="s">
        <v>120</v>
      </c>
      <c r="H6512" s="14">
        <v>2</v>
      </c>
      <c r="J6512" s="13" t="s">
        <v>32</v>
      </c>
      <c r="K6512" s="15"/>
    </row>
    <row r="6513" spans="7:11" x14ac:dyDescent="0.25">
      <c r="G6513" s="9" t="s">
        <v>5350</v>
      </c>
      <c r="H6513" s="14">
        <v>2</v>
      </c>
      <c r="J6513" s="9" t="s">
        <v>7637</v>
      </c>
      <c r="K6513" s="15"/>
    </row>
    <row r="6514" spans="7:11" x14ac:dyDescent="0.25">
      <c r="G6514" s="11" t="s">
        <v>565</v>
      </c>
      <c r="H6514" s="14">
        <v>2</v>
      </c>
      <c r="J6514" s="11" t="s">
        <v>867</v>
      </c>
      <c r="K6514" s="15"/>
    </row>
    <row r="6515" spans="7:11" x14ac:dyDescent="0.25">
      <c r="G6515" s="13" t="s">
        <v>64</v>
      </c>
      <c r="H6515" s="14">
        <v>2</v>
      </c>
      <c r="J6515" s="13" t="s">
        <v>619</v>
      </c>
      <c r="K6515" s="15"/>
    </row>
    <row r="6516" spans="7:11" x14ac:dyDescent="0.25">
      <c r="G6516" s="9" t="s">
        <v>5045</v>
      </c>
      <c r="H6516" s="14">
        <v>2</v>
      </c>
      <c r="J6516" s="9" t="s">
        <v>8043</v>
      </c>
      <c r="K6516" s="15"/>
    </row>
    <row r="6517" spans="7:11" x14ac:dyDescent="0.25">
      <c r="G6517" s="11" t="s">
        <v>2236</v>
      </c>
      <c r="H6517" s="14">
        <v>2</v>
      </c>
      <c r="J6517" s="11" t="s">
        <v>684</v>
      </c>
      <c r="K6517" s="15"/>
    </row>
    <row r="6518" spans="7:11" x14ac:dyDescent="0.25">
      <c r="G6518" s="13" t="s">
        <v>126</v>
      </c>
      <c r="H6518" s="14">
        <v>2</v>
      </c>
      <c r="J6518" s="13" t="s">
        <v>32</v>
      </c>
      <c r="K6518" s="15"/>
    </row>
    <row r="6519" spans="7:11" x14ac:dyDescent="0.25">
      <c r="G6519" s="9" t="s">
        <v>4933</v>
      </c>
      <c r="H6519" s="14">
        <v>2</v>
      </c>
      <c r="J6519" s="9" t="s">
        <v>7697</v>
      </c>
      <c r="K6519" s="15"/>
    </row>
    <row r="6520" spans="7:11" x14ac:dyDescent="0.25">
      <c r="G6520" s="11" t="s">
        <v>2626</v>
      </c>
      <c r="H6520" s="14">
        <v>2</v>
      </c>
      <c r="J6520" s="11" t="s">
        <v>50</v>
      </c>
      <c r="K6520" s="15"/>
    </row>
    <row r="6521" spans="7:11" x14ac:dyDescent="0.25">
      <c r="G6521" s="13" t="s">
        <v>32</v>
      </c>
      <c r="H6521" s="14">
        <v>2</v>
      </c>
      <c r="J6521" s="13" t="s">
        <v>120</v>
      </c>
      <c r="K6521" s="15"/>
    </row>
    <row r="6522" spans="7:11" x14ac:dyDescent="0.25">
      <c r="G6522" s="9" t="s">
        <v>5047</v>
      </c>
      <c r="H6522" s="14">
        <v>2</v>
      </c>
      <c r="J6522" s="9" t="s">
        <v>7835</v>
      </c>
      <c r="K6522" s="15"/>
    </row>
    <row r="6523" spans="7:11" x14ac:dyDescent="0.25">
      <c r="G6523" s="11" t="s">
        <v>5050</v>
      </c>
      <c r="H6523" s="14">
        <v>2</v>
      </c>
      <c r="J6523" s="11" t="s">
        <v>167</v>
      </c>
      <c r="K6523" s="15"/>
    </row>
    <row r="6524" spans="7:11" x14ac:dyDescent="0.25">
      <c r="G6524" s="13" t="s">
        <v>619</v>
      </c>
      <c r="H6524" s="14">
        <v>2</v>
      </c>
      <c r="J6524" s="13" t="s">
        <v>22</v>
      </c>
      <c r="K6524" s="15"/>
    </row>
    <row r="6525" spans="7:11" x14ac:dyDescent="0.25">
      <c r="G6525" s="9" t="s">
        <v>5401</v>
      </c>
      <c r="H6525" s="14">
        <v>2</v>
      </c>
      <c r="J6525" s="9" t="s">
        <v>8180</v>
      </c>
      <c r="K6525" s="15"/>
    </row>
    <row r="6526" spans="7:11" x14ac:dyDescent="0.25">
      <c r="G6526" s="11" t="s">
        <v>1907</v>
      </c>
      <c r="H6526" s="14">
        <v>2</v>
      </c>
      <c r="J6526" s="11" t="s">
        <v>35</v>
      </c>
      <c r="K6526" s="15"/>
    </row>
    <row r="6527" spans="7:11" x14ac:dyDescent="0.25">
      <c r="G6527" s="13" t="s">
        <v>22</v>
      </c>
      <c r="H6527" s="14">
        <v>2</v>
      </c>
      <c r="J6527" s="13" t="s">
        <v>32</v>
      </c>
      <c r="K6527" s="15"/>
    </row>
    <row r="6528" spans="7:11" x14ac:dyDescent="0.25">
      <c r="G6528" s="9" t="s">
        <v>5053</v>
      </c>
      <c r="H6528" s="14">
        <v>2</v>
      </c>
      <c r="J6528" s="9" t="s">
        <v>8047</v>
      </c>
      <c r="K6528" s="15"/>
    </row>
    <row r="6529" spans="7:11" x14ac:dyDescent="0.25">
      <c r="G6529" s="11" t="s">
        <v>388</v>
      </c>
      <c r="H6529" s="14">
        <v>2</v>
      </c>
      <c r="J6529" s="11" t="s">
        <v>4166</v>
      </c>
      <c r="K6529" s="15"/>
    </row>
    <row r="6530" spans="7:11" x14ac:dyDescent="0.25">
      <c r="G6530" s="13" t="s">
        <v>120</v>
      </c>
      <c r="H6530" s="14">
        <v>2</v>
      </c>
      <c r="J6530" s="13" t="s">
        <v>22</v>
      </c>
      <c r="K6530" s="15"/>
    </row>
    <row r="6531" spans="7:11" x14ac:dyDescent="0.25">
      <c r="G6531" s="9" t="s">
        <v>5416</v>
      </c>
      <c r="H6531" s="14">
        <v>2</v>
      </c>
      <c r="J6531" s="9" t="s">
        <v>8186</v>
      </c>
      <c r="K6531" s="15"/>
    </row>
    <row r="6532" spans="7:11" x14ac:dyDescent="0.25">
      <c r="G6532" s="11" t="s">
        <v>621</v>
      </c>
      <c r="H6532" s="14">
        <v>2</v>
      </c>
      <c r="J6532" s="11" t="s">
        <v>35</v>
      </c>
      <c r="K6532" s="15"/>
    </row>
    <row r="6533" spans="7:11" x14ac:dyDescent="0.25">
      <c r="G6533" s="13" t="s">
        <v>619</v>
      </c>
      <c r="H6533" s="14">
        <v>2</v>
      </c>
      <c r="J6533" s="13" t="s">
        <v>32</v>
      </c>
      <c r="K6533" s="15"/>
    </row>
    <row r="6534" spans="7:11" x14ac:dyDescent="0.25">
      <c r="G6534" s="9" t="s">
        <v>5055</v>
      </c>
      <c r="H6534" s="14">
        <v>2</v>
      </c>
      <c r="J6534" s="9" t="s">
        <v>7837</v>
      </c>
      <c r="K6534" s="15"/>
    </row>
    <row r="6535" spans="7:11" x14ac:dyDescent="0.25">
      <c r="G6535" s="11" t="s">
        <v>835</v>
      </c>
      <c r="H6535" s="14">
        <v>2</v>
      </c>
      <c r="J6535" s="11" t="s">
        <v>7840</v>
      </c>
      <c r="K6535" s="15"/>
    </row>
    <row r="6536" spans="7:11" x14ac:dyDescent="0.25">
      <c r="G6536" s="13" t="s">
        <v>22</v>
      </c>
      <c r="H6536" s="14">
        <v>2</v>
      </c>
      <c r="J6536" s="13" t="s">
        <v>140</v>
      </c>
      <c r="K6536" s="15"/>
    </row>
    <row r="6537" spans="7:11" x14ac:dyDescent="0.25">
      <c r="G6537" s="9" t="s">
        <v>4947</v>
      </c>
      <c r="H6537" s="14">
        <v>2</v>
      </c>
      <c r="J6537" s="9" t="s">
        <v>8190</v>
      </c>
      <c r="K6537" s="15"/>
    </row>
    <row r="6538" spans="7:11" x14ac:dyDescent="0.25">
      <c r="G6538" s="11" t="s">
        <v>1156</v>
      </c>
      <c r="H6538" s="14">
        <v>2</v>
      </c>
      <c r="J6538" s="11" t="s">
        <v>35</v>
      </c>
      <c r="K6538" s="15"/>
    </row>
    <row r="6539" spans="7:11" x14ac:dyDescent="0.25">
      <c r="G6539" s="13" t="s">
        <v>32</v>
      </c>
      <c r="H6539" s="14">
        <v>2</v>
      </c>
      <c r="J6539" s="13" t="s">
        <v>32</v>
      </c>
      <c r="K6539" s="15"/>
    </row>
    <row r="6540" spans="7:11" x14ac:dyDescent="0.25">
      <c r="G6540" s="9" t="s">
        <v>4826</v>
      </c>
      <c r="H6540" s="14">
        <v>2</v>
      </c>
      <c r="J6540" s="9" t="s">
        <v>8051</v>
      </c>
      <c r="K6540" s="15"/>
    </row>
    <row r="6541" spans="7:11" x14ac:dyDescent="0.25">
      <c r="G6541" s="11" t="s">
        <v>1057</v>
      </c>
      <c r="H6541" s="14">
        <v>2</v>
      </c>
      <c r="J6541" s="11" t="s">
        <v>1907</v>
      </c>
      <c r="K6541" s="15"/>
    </row>
    <row r="6542" spans="7:11" x14ac:dyDescent="0.25">
      <c r="G6542" s="13" t="s">
        <v>32</v>
      </c>
      <c r="H6542" s="14">
        <v>2</v>
      </c>
      <c r="J6542" s="13" t="s">
        <v>22</v>
      </c>
      <c r="K6542" s="15"/>
    </row>
    <row r="6543" spans="7:11" x14ac:dyDescent="0.25">
      <c r="G6543" s="9" t="s">
        <v>5196</v>
      </c>
      <c r="H6543" s="14">
        <v>2</v>
      </c>
      <c r="J6543" s="9" t="s">
        <v>7897</v>
      </c>
      <c r="K6543" s="15"/>
    </row>
    <row r="6544" spans="7:11" x14ac:dyDescent="0.25">
      <c r="G6544" s="11" t="s">
        <v>5136</v>
      </c>
      <c r="H6544" s="14">
        <v>2</v>
      </c>
      <c r="J6544" s="11" t="s">
        <v>614</v>
      </c>
      <c r="K6544" s="15"/>
    </row>
    <row r="6545" spans="7:11" x14ac:dyDescent="0.25">
      <c r="G6545" s="13" t="s">
        <v>32</v>
      </c>
      <c r="H6545" s="14">
        <v>2</v>
      </c>
      <c r="J6545" s="13" t="s">
        <v>140</v>
      </c>
      <c r="K6545" s="15"/>
    </row>
    <row r="6546" spans="7:11" x14ac:dyDescent="0.25">
      <c r="G6546" s="9" t="s">
        <v>4679</v>
      </c>
      <c r="H6546" s="14">
        <v>2</v>
      </c>
      <c r="J6546" s="9" t="s">
        <v>7767</v>
      </c>
      <c r="K6546" s="15"/>
    </row>
    <row r="6547" spans="7:11" x14ac:dyDescent="0.25">
      <c r="G6547" s="11" t="s">
        <v>2250</v>
      </c>
      <c r="H6547" s="14">
        <v>2</v>
      </c>
      <c r="J6547" s="11" t="s">
        <v>5978</v>
      </c>
      <c r="K6547" s="15"/>
    </row>
    <row r="6548" spans="7:11" x14ac:dyDescent="0.25">
      <c r="G6548" s="13" t="s">
        <v>126</v>
      </c>
      <c r="H6548" s="14">
        <v>2</v>
      </c>
      <c r="J6548" s="13" t="s">
        <v>22</v>
      </c>
      <c r="K6548" s="15"/>
    </row>
    <row r="6549" spans="7:11" x14ac:dyDescent="0.25">
      <c r="G6549" s="9" t="s">
        <v>4872</v>
      </c>
      <c r="H6549" s="14">
        <v>2</v>
      </c>
      <c r="J6549" s="9" t="s">
        <v>8199</v>
      </c>
      <c r="K6549" s="15"/>
    </row>
    <row r="6550" spans="7:11" x14ac:dyDescent="0.25">
      <c r="G6550" s="11" t="s">
        <v>1591</v>
      </c>
      <c r="H6550" s="14">
        <v>2</v>
      </c>
      <c r="J6550" s="11" t="s">
        <v>8195</v>
      </c>
      <c r="K6550" s="15"/>
    </row>
    <row r="6551" spans="7:11" x14ac:dyDescent="0.25">
      <c r="G6551" s="13" t="s">
        <v>32</v>
      </c>
      <c r="H6551" s="14">
        <v>2</v>
      </c>
      <c r="J6551" s="13" t="s">
        <v>32</v>
      </c>
      <c r="K6551" s="15"/>
    </row>
    <row r="6552" spans="7:11" x14ac:dyDescent="0.25">
      <c r="G6552" s="9" t="s">
        <v>5074</v>
      </c>
      <c r="H6552" s="14">
        <v>2</v>
      </c>
      <c r="J6552" s="9" t="s">
        <v>7769</v>
      </c>
      <c r="K6552" s="15"/>
    </row>
    <row r="6553" spans="7:11" x14ac:dyDescent="0.25">
      <c r="G6553" s="11" t="s">
        <v>1737</v>
      </c>
      <c r="H6553" s="14">
        <v>2</v>
      </c>
      <c r="J6553" s="11" t="s">
        <v>1907</v>
      </c>
      <c r="K6553" s="15"/>
    </row>
    <row r="6554" spans="7:11" x14ac:dyDescent="0.25">
      <c r="G6554" s="13" t="s">
        <v>126</v>
      </c>
      <c r="H6554" s="14">
        <v>2</v>
      </c>
      <c r="J6554" s="13" t="s">
        <v>22</v>
      </c>
      <c r="K6554" s="15"/>
    </row>
    <row r="6555" spans="7:11" x14ac:dyDescent="0.25">
      <c r="G6555" s="9" t="s">
        <v>4877</v>
      </c>
      <c r="H6555" s="14">
        <v>2</v>
      </c>
      <c r="J6555" s="9" t="s">
        <v>8203</v>
      </c>
      <c r="K6555" s="15"/>
    </row>
    <row r="6556" spans="7:11" x14ac:dyDescent="0.25">
      <c r="G6556" s="11" t="s">
        <v>918</v>
      </c>
      <c r="H6556" s="14">
        <v>2</v>
      </c>
      <c r="J6556" s="11" t="s">
        <v>8195</v>
      </c>
      <c r="K6556" s="15"/>
    </row>
    <row r="6557" spans="7:11" x14ac:dyDescent="0.25">
      <c r="G6557" s="13" t="s">
        <v>32</v>
      </c>
      <c r="H6557" s="14">
        <v>2</v>
      </c>
      <c r="J6557" s="13" t="s">
        <v>32</v>
      </c>
      <c r="K6557" s="15"/>
    </row>
    <row r="6558" spans="7:11" x14ac:dyDescent="0.25">
      <c r="G6558" s="9" t="s">
        <v>4831</v>
      </c>
      <c r="H6558" s="14">
        <v>2</v>
      </c>
      <c r="J6558" s="9" t="s">
        <v>8057</v>
      </c>
      <c r="K6558" s="15"/>
    </row>
    <row r="6559" spans="7:11" x14ac:dyDescent="0.25">
      <c r="G6559" s="11" t="s">
        <v>4829</v>
      </c>
      <c r="H6559" s="14">
        <v>2</v>
      </c>
      <c r="J6559" s="11" t="s">
        <v>1907</v>
      </c>
      <c r="K6559" s="15"/>
    </row>
    <row r="6560" spans="7:11" x14ac:dyDescent="0.25">
      <c r="G6560" s="13" t="s">
        <v>32</v>
      </c>
      <c r="H6560" s="14">
        <v>2</v>
      </c>
      <c r="J6560" s="13" t="s">
        <v>22</v>
      </c>
      <c r="K6560" s="15"/>
    </row>
    <row r="6561" spans="7:11" x14ac:dyDescent="0.25">
      <c r="G6561" s="9" t="s">
        <v>4685</v>
      </c>
      <c r="H6561" s="14">
        <v>2</v>
      </c>
      <c r="J6561" s="9" t="s">
        <v>8207</v>
      </c>
      <c r="K6561" s="15"/>
    </row>
    <row r="6562" spans="7:11" x14ac:dyDescent="0.25">
      <c r="G6562" s="11" t="s">
        <v>1907</v>
      </c>
      <c r="H6562" s="14">
        <v>2</v>
      </c>
      <c r="J6562" s="11" t="s">
        <v>167</v>
      </c>
      <c r="K6562" s="15"/>
    </row>
    <row r="6563" spans="7:11" x14ac:dyDescent="0.25">
      <c r="G6563" s="13" t="s">
        <v>22</v>
      </c>
      <c r="H6563" s="14">
        <v>2</v>
      </c>
      <c r="J6563" s="13" t="s">
        <v>22</v>
      </c>
      <c r="K6563" s="15"/>
    </row>
    <row r="6564" spans="7:11" x14ac:dyDescent="0.25">
      <c r="G6564" s="9" t="s">
        <v>5081</v>
      </c>
      <c r="H6564" s="14">
        <v>2</v>
      </c>
      <c r="J6564" s="9" t="s">
        <v>8059</v>
      </c>
      <c r="K6564" s="15"/>
    </row>
    <row r="6565" spans="7:11" x14ac:dyDescent="0.25">
      <c r="G6565" s="11" t="s">
        <v>2494</v>
      </c>
      <c r="H6565" s="14">
        <v>2</v>
      </c>
      <c r="J6565" s="11" t="s">
        <v>1907</v>
      </c>
      <c r="K6565" s="15"/>
    </row>
    <row r="6566" spans="7:11" x14ac:dyDescent="0.25">
      <c r="G6566" s="13" t="s">
        <v>32</v>
      </c>
      <c r="H6566" s="14">
        <v>2</v>
      </c>
      <c r="J6566" s="13" t="s">
        <v>22</v>
      </c>
      <c r="K6566" s="15"/>
    </row>
    <row r="6567" spans="7:11" x14ac:dyDescent="0.25">
      <c r="G6567" s="9" t="s">
        <v>5264</v>
      </c>
      <c r="H6567" s="14">
        <v>2</v>
      </c>
      <c r="J6567" s="9" t="s">
        <v>7703</v>
      </c>
      <c r="K6567" s="15"/>
    </row>
    <row r="6568" spans="7:11" x14ac:dyDescent="0.25">
      <c r="G6568" s="11" t="s">
        <v>5265</v>
      </c>
      <c r="H6568" s="14">
        <v>2</v>
      </c>
      <c r="J6568" s="11" t="s">
        <v>7360</v>
      </c>
      <c r="K6568" s="15"/>
    </row>
    <row r="6569" spans="7:11" x14ac:dyDescent="0.25">
      <c r="G6569" s="13" t="s">
        <v>79</v>
      </c>
      <c r="H6569" s="14">
        <v>2</v>
      </c>
      <c r="J6569" s="13" t="s">
        <v>22</v>
      </c>
      <c r="K6569" s="15"/>
    </row>
    <row r="6570" spans="7:11" x14ac:dyDescent="0.25">
      <c r="G6570" s="9" t="s">
        <v>5085</v>
      </c>
      <c r="H6570" s="14">
        <v>2</v>
      </c>
      <c r="J6570" s="9" t="s">
        <v>7771</v>
      </c>
      <c r="K6570" s="15"/>
    </row>
    <row r="6571" spans="7:11" x14ac:dyDescent="0.25">
      <c r="G6571" s="11" t="s">
        <v>5087</v>
      </c>
      <c r="H6571" s="14">
        <v>2</v>
      </c>
      <c r="J6571" s="11" t="s">
        <v>1907</v>
      </c>
      <c r="K6571" s="15"/>
    </row>
    <row r="6572" spans="7:11" x14ac:dyDescent="0.25">
      <c r="G6572" s="13" t="s">
        <v>126</v>
      </c>
      <c r="H6572" s="14">
        <v>2</v>
      </c>
      <c r="J6572" s="13" t="s">
        <v>22</v>
      </c>
      <c r="K6572" s="15"/>
    </row>
    <row r="6573" spans="7:11" x14ac:dyDescent="0.25">
      <c r="G6573" s="9" t="s">
        <v>4689</v>
      </c>
      <c r="H6573" s="14">
        <v>2</v>
      </c>
      <c r="J6573" s="9" t="s">
        <v>7901</v>
      </c>
      <c r="K6573" s="15"/>
    </row>
    <row r="6574" spans="7:11" x14ac:dyDescent="0.25">
      <c r="G6574" s="11" t="s">
        <v>167</v>
      </c>
      <c r="H6574" s="14">
        <v>2</v>
      </c>
      <c r="J6574" s="11" t="s">
        <v>614</v>
      </c>
      <c r="K6574" s="15"/>
    </row>
    <row r="6575" spans="7:11" x14ac:dyDescent="0.25">
      <c r="G6575" s="13" t="s">
        <v>120</v>
      </c>
      <c r="H6575" s="14">
        <v>2</v>
      </c>
      <c r="J6575" s="13" t="s">
        <v>140</v>
      </c>
      <c r="K6575" s="15"/>
    </row>
    <row r="6576" spans="7:11" x14ac:dyDescent="0.25">
      <c r="G6576" s="9" t="s">
        <v>5094</v>
      </c>
      <c r="H6576" s="14">
        <v>2</v>
      </c>
      <c r="J6576" s="9" t="s">
        <v>8063</v>
      </c>
      <c r="K6576" s="15"/>
    </row>
    <row r="6577" spans="7:11" x14ac:dyDescent="0.25">
      <c r="G6577" s="11" t="s">
        <v>1907</v>
      </c>
      <c r="H6577" s="14">
        <v>2</v>
      </c>
      <c r="J6577" s="11" t="s">
        <v>2170</v>
      </c>
      <c r="K6577" s="15"/>
    </row>
    <row r="6578" spans="7:11" x14ac:dyDescent="0.25">
      <c r="G6578" s="13" t="s">
        <v>22</v>
      </c>
      <c r="H6578" s="14">
        <v>2</v>
      </c>
      <c r="J6578" s="13" t="s">
        <v>22</v>
      </c>
      <c r="K6578" s="15"/>
    </row>
    <row r="6579" spans="7:11" x14ac:dyDescent="0.25">
      <c r="G6579" s="9" t="s">
        <v>5283</v>
      </c>
      <c r="H6579" s="14">
        <v>2</v>
      </c>
      <c r="J6579" s="9" t="s">
        <v>8222</v>
      </c>
      <c r="K6579" s="15"/>
    </row>
    <row r="6580" spans="7:11" x14ac:dyDescent="0.25">
      <c r="G6580" s="11" t="s">
        <v>3327</v>
      </c>
      <c r="H6580" s="14">
        <v>2</v>
      </c>
      <c r="J6580" s="11" t="s">
        <v>553</v>
      </c>
      <c r="K6580" s="15"/>
    </row>
    <row r="6581" spans="7:11" x14ac:dyDescent="0.25">
      <c r="G6581" s="13" t="s">
        <v>32</v>
      </c>
      <c r="H6581" s="14">
        <v>2</v>
      </c>
      <c r="J6581" s="13" t="s">
        <v>32</v>
      </c>
      <c r="K6581" s="15"/>
    </row>
    <row r="6582" spans="7:11" x14ac:dyDescent="0.25">
      <c r="G6582" s="9" t="s">
        <v>5100</v>
      </c>
      <c r="H6582" s="14">
        <v>2</v>
      </c>
      <c r="J6582" s="9" t="s">
        <v>7849</v>
      </c>
      <c r="K6582" s="15"/>
    </row>
    <row r="6583" spans="7:11" x14ac:dyDescent="0.25">
      <c r="G6583" s="11" t="s">
        <v>1907</v>
      </c>
      <c r="H6583" s="14">
        <v>2</v>
      </c>
      <c r="J6583" s="11" t="s">
        <v>7840</v>
      </c>
      <c r="K6583" s="15"/>
    </row>
    <row r="6584" spans="7:11" x14ac:dyDescent="0.25">
      <c r="G6584" s="13" t="s">
        <v>22</v>
      </c>
      <c r="H6584" s="14">
        <v>2</v>
      </c>
      <c r="J6584" s="13" t="s">
        <v>140</v>
      </c>
      <c r="K6584" s="15"/>
    </row>
    <row r="6585" spans="7:11" x14ac:dyDescent="0.25">
      <c r="G6585" s="9" t="s">
        <v>5291</v>
      </c>
      <c r="H6585" s="14">
        <v>2</v>
      </c>
      <c r="J6585" s="9" t="s">
        <v>8226</v>
      </c>
      <c r="K6585" s="15"/>
    </row>
    <row r="6586" spans="7:11" x14ac:dyDescent="0.25">
      <c r="G6586" s="11" t="s">
        <v>654</v>
      </c>
      <c r="H6586" s="14">
        <v>2</v>
      </c>
      <c r="J6586" s="11" t="s">
        <v>167</v>
      </c>
      <c r="K6586" s="15"/>
    </row>
    <row r="6587" spans="7:11" x14ac:dyDescent="0.25">
      <c r="G6587" s="13" t="s">
        <v>619</v>
      </c>
      <c r="H6587" s="14">
        <v>2</v>
      </c>
      <c r="J6587" s="13" t="s">
        <v>22</v>
      </c>
      <c r="K6587" s="15"/>
    </row>
    <row r="6588" spans="7:11" x14ac:dyDescent="0.25">
      <c r="G6588" s="9" t="s">
        <v>5108</v>
      </c>
      <c r="H6588" s="14">
        <v>2</v>
      </c>
      <c r="J6588" s="9" t="s">
        <v>8067</v>
      </c>
      <c r="K6588" s="15"/>
    </row>
    <row r="6589" spans="7:11" x14ac:dyDescent="0.25">
      <c r="G6589" s="11" t="s">
        <v>1678</v>
      </c>
      <c r="H6589" s="14">
        <v>2</v>
      </c>
      <c r="J6589" s="11" t="s">
        <v>2170</v>
      </c>
      <c r="K6589" s="15"/>
    </row>
    <row r="6590" spans="7:11" x14ac:dyDescent="0.25">
      <c r="G6590" s="13" t="s">
        <v>32</v>
      </c>
      <c r="H6590" s="14">
        <v>2</v>
      </c>
      <c r="J6590" s="13" t="s">
        <v>22</v>
      </c>
      <c r="K6590" s="15"/>
    </row>
    <row r="6591" spans="7:11" x14ac:dyDescent="0.25">
      <c r="G6591" s="9" t="s">
        <v>5296</v>
      </c>
      <c r="H6591" s="14">
        <v>2</v>
      </c>
      <c r="J6591" s="9" t="s">
        <v>8230</v>
      </c>
      <c r="K6591" s="15"/>
    </row>
    <row r="6592" spans="7:11" x14ac:dyDescent="0.25">
      <c r="G6592" s="11" t="s">
        <v>1907</v>
      </c>
      <c r="H6592" s="14">
        <v>2</v>
      </c>
      <c r="J6592" s="11" t="s">
        <v>167</v>
      </c>
      <c r="K6592" s="15"/>
    </row>
    <row r="6593" spans="7:11" x14ac:dyDescent="0.25">
      <c r="G6593" s="13" t="s">
        <v>22</v>
      </c>
      <c r="H6593" s="14">
        <v>2</v>
      </c>
      <c r="J6593" s="13" t="s">
        <v>22</v>
      </c>
      <c r="K6593" s="15"/>
    </row>
    <row r="6594" spans="7:11" x14ac:dyDescent="0.25">
      <c r="G6594" s="9" t="s">
        <v>5116</v>
      </c>
      <c r="H6594" s="14">
        <v>2</v>
      </c>
      <c r="J6594" s="9" t="s">
        <v>7592</v>
      </c>
      <c r="K6594" s="15"/>
    </row>
    <row r="6595" spans="7:11" x14ac:dyDescent="0.25">
      <c r="G6595" s="11" t="s">
        <v>339</v>
      </c>
      <c r="H6595" s="14">
        <v>2</v>
      </c>
      <c r="J6595" s="11" t="s">
        <v>167</v>
      </c>
      <c r="K6595" s="15"/>
    </row>
    <row r="6596" spans="7:11" x14ac:dyDescent="0.25">
      <c r="G6596" s="13" t="s">
        <v>22</v>
      </c>
      <c r="H6596" s="14">
        <v>2</v>
      </c>
      <c r="J6596" s="13" t="s">
        <v>22</v>
      </c>
      <c r="K6596" s="15"/>
    </row>
    <row r="6597" spans="7:11" x14ac:dyDescent="0.25">
      <c r="G6597" s="9" t="s">
        <v>5302</v>
      </c>
      <c r="H6597" s="14">
        <v>2</v>
      </c>
      <c r="J6597" s="9" t="s">
        <v>8234</v>
      </c>
      <c r="K6597" s="15"/>
    </row>
    <row r="6598" spans="7:11" x14ac:dyDescent="0.25">
      <c r="G6598" s="11" t="s">
        <v>5260</v>
      </c>
      <c r="H6598" s="14">
        <v>2</v>
      </c>
      <c r="J6598" s="11" t="s">
        <v>167</v>
      </c>
      <c r="K6598" s="15"/>
    </row>
    <row r="6599" spans="7:11" x14ac:dyDescent="0.25">
      <c r="G6599" s="13" t="s">
        <v>619</v>
      </c>
      <c r="H6599" s="14">
        <v>2</v>
      </c>
      <c r="J6599" s="13" t="s">
        <v>22</v>
      </c>
      <c r="K6599" s="15"/>
    </row>
    <row r="6600" spans="7:11" x14ac:dyDescent="0.25">
      <c r="G6600" s="9" t="s">
        <v>5131</v>
      </c>
      <c r="H6600" s="14">
        <v>2</v>
      </c>
      <c r="J6600" s="9" t="s">
        <v>7853</v>
      </c>
      <c r="K6600" s="15"/>
    </row>
    <row r="6601" spans="7:11" x14ac:dyDescent="0.25">
      <c r="G6601" s="11" t="s">
        <v>1678</v>
      </c>
      <c r="H6601" s="14">
        <v>2</v>
      </c>
      <c r="J6601" s="11" t="s">
        <v>7840</v>
      </c>
      <c r="K6601" s="15"/>
    </row>
    <row r="6602" spans="7:11" x14ac:dyDescent="0.25">
      <c r="G6602" s="13" t="s">
        <v>32</v>
      </c>
      <c r="H6602" s="14">
        <v>2</v>
      </c>
      <c r="J6602" s="13" t="s">
        <v>140</v>
      </c>
      <c r="K6602" s="15"/>
    </row>
    <row r="6603" spans="7:11" x14ac:dyDescent="0.25">
      <c r="G6603" s="9" t="s">
        <v>4919</v>
      </c>
      <c r="H6603" s="14">
        <v>2</v>
      </c>
      <c r="J6603" s="9" t="s">
        <v>8238</v>
      </c>
      <c r="K6603" s="15"/>
    </row>
    <row r="6604" spans="7:11" x14ac:dyDescent="0.25">
      <c r="G6604" s="11" t="s">
        <v>42</v>
      </c>
      <c r="H6604" s="14">
        <v>2</v>
      </c>
      <c r="J6604" s="11" t="s">
        <v>167</v>
      </c>
      <c r="K6604" s="15"/>
    </row>
    <row r="6605" spans="7:11" x14ac:dyDescent="0.25">
      <c r="G6605" s="13" t="s">
        <v>32</v>
      </c>
      <c r="H6605" s="14">
        <v>2</v>
      </c>
      <c r="J6605" s="13" t="s">
        <v>22</v>
      </c>
      <c r="K6605" s="15"/>
    </row>
    <row r="6606" spans="7:11" x14ac:dyDescent="0.25">
      <c r="G6606" s="9" t="s">
        <v>5135</v>
      </c>
      <c r="H6606" s="14">
        <v>2</v>
      </c>
      <c r="J6606" s="9" t="s">
        <v>7623</v>
      </c>
      <c r="K6606" s="15"/>
    </row>
    <row r="6607" spans="7:11" x14ac:dyDescent="0.25">
      <c r="G6607" s="11" t="s">
        <v>5136</v>
      </c>
      <c r="H6607" s="14">
        <v>2</v>
      </c>
      <c r="J6607" s="11" t="s">
        <v>1221</v>
      </c>
      <c r="K6607" s="15"/>
    </row>
    <row r="6608" spans="7:11" x14ac:dyDescent="0.25">
      <c r="G6608" s="13" t="s">
        <v>22</v>
      </c>
      <c r="H6608" s="14">
        <v>2</v>
      </c>
      <c r="J6608" s="13" t="s">
        <v>22</v>
      </c>
      <c r="K6608" s="15"/>
    </row>
    <row r="6609" spans="7:11" x14ac:dyDescent="0.25">
      <c r="G6609" s="9" t="s">
        <v>5328</v>
      </c>
      <c r="H6609" s="14">
        <v>2</v>
      </c>
      <c r="J6609" s="9" t="s">
        <v>8244</v>
      </c>
      <c r="K6609" s="15"/>
    </row>
    <row r="6610" spans="7:11" x14ac:dyDescent="0.25">
      <c r="G6610" s="11" t="s">
        <v>438</v>
      </c>
      <c r="H6610" s="14">
        <v>2</v>
      </c>
      <c r="J6610" s="11" t="s">
        <v>673</v>
      </c>
      <c r="K6610" s="15"/>
    </row>
    <row r="6611" spans="7:11" x14ac:dyDescent="0.25">
      <c r="G6611" s="13" t="s">
        <v>32</v>
      </c>
      <c r="H6611" s="14">
        <v>2</v>
      </c>
      <c r="J6611" s="13" t="s">
        <v>32</v>
      </c>
      <c r="K6611" s="15"/>
    </row>
    <row r="6612" spans="7:11" x14ac:dyDescent="0.25">
      <c r="G6612" s="9" t="s">
        <v>4847</v>
      </c>
      <c r="H6612" s="14">
        <v>2</v>
      </c>
      <c r="J6612" s="9" t="s">
        <v>8075</v>
      </c>
      <c r="K6612" s="15"/>
    </row>
    <row r="6613" spans="7:11" x14ac:dyDescent="0.25">
      <c r="G6613" s="11" t="s">
        <v>1284</v>
      </c>
      <c r="H6613" s="14">
        <v>2</v>
      </c>
      <c r="J6613" s="11" t="s">
        <v>1907</v>
      </c>
      <c r="K6613" s="15"/>
    </row>
    <row r="6614" spans="7:11" x14ac:dyDescent="0.25">
      <c r="G6614" s="13" t="s">
        <v>32</v>
      </c>
      <c r="H6614" s="14">
        <v>2</v>
      </c>
      <c r="J6614" s="13" t="s">
        <v>22</v>
      </c>
      <c r="K6614" s="15"/>
    </row>
    <row r="6615" spans="7:11" x14ac:dyDescent="0.25">
      <c r="G6615" s="9" t="s">
        <v>5356</v>
      </c>
      <c r="H6615" s="14">
        <v>2</v>
      </c>
      <c r="J6615" s="9" t="s">
        <v>7705</v>
      </c>
      <c r="K6615" s="15"/>
    </row>
    <row r="6616" spans="7:11" x14ac:dyDescent="0.25">
      <c r="G6616" s="11" t="s">
        <v>1907</v>
      </c>
      <c r="H6616" s="14">
        <v>2</v>
      </c>
      <c r="J6616" s="11" t="s">
        <v>7360</v>
      </c>
      <c r="K6616" s="15"/>
    </row>
    <row r="6617" spans="7:11" x14ac:dyDescent="0.25">
      <c r="G6617" s="13" t="s">
        <v>22</v>
      </c>
      <c r="H6617" s="14">
        <v>2</v>
      </c>
      <c r="J6617" s="13" t="s">
        <v>22</v>
      </c>
      <c r="K6617" s="15"/>
    </row>
    <row r="6618" spans="7:11" x14ac:dyDescent="0.25">
      <c r="G6618" s="9" t="s">
        <v>4849</v>
      </c>
      <c r="H6618" s="14">
        <v>2</v>
      </c>
      <c r="J6618" s="9" t="s">
        <v>8077</v>
      </c>
      <c r="K6618" s="15"/>
    </row>
    <row r="6619" spans="7:11" x14ac:dyDescent="0.25">
      <c r="G6619" s="11" t="s">
        <v>4851</v>
      </c>
      <c r="H6619" s="14">
        <v>2</v>
      </c>
      <c r="J6619" s="11" t="s">
        <v>1350</v>
      </c>
      <c r="K6619" s="15"/>
    </row>
    <row r="6620" spans="7:11" x14ac:dyDescent="0.25">
      <c r="G6620" s="13" t="s">
        <v>126</v>
      </c>
      <c r="H6620" s="14">
        <v>2</v>
      </c>
      <c r="J6620" s="13" t="s">
        <v>120</v>
      </c>
      <c r="K6620" s="15"/>
    </row>
    <row r="6621" spans="7:11" x14ac:dyDescent="0.25">
      <c r="G6621" s="9" t="s">
        <v>4931</v>
      </c>
      <c r="H6621" s="14">
        <v>2</v>
      </c>
      <c r="J6621" s="9" t="s">
        <v>8252</v>
      </c>
      <c r="K6621" s="15"/>
    </row>
    <row r="6622" spans="7:11" x14ac:dyDescent="0.25">
      <c r="G6622" s="11" t="s">
        <v>2626</v>
      </c>
      <c r="H6622" s="14">
        <v>2</v>
      </c>
      <c r="J6622" s="11" t="s">
        <v>871</v>
      </c>
      <c r="K6622" s="15"/>
    </row>
    <row r="6623" spans="7:11" x14ac:dyDescent="0.25">
      <c r="G6623" s="13" t="s">
        <v>32</v>
      </c>
      <c r="H6623" s="14">
        <v>2</v>
      </c>
      <c r="J6623" s="13" t="s">
        <v>32</v>
      </c>
      <c r="K6623" s="15"/>
    </row>
    <row r="6624" spans="7:11" x14ac:dyDescent="0.25">
      <c r="G6624" s="9" t="s">
        <v>5148</v>
      </c>
      <c r="H6624" s="14">
        <v>2</v>
      </c>
      <c r="J6624" s="9" t="s">
        <v>7625</v>
      </c>
      <c r="K6624" s="15"/>
    </row>
    <row r="6625" spans="7:11" x14ac:dyDescent="0.25">
      <c r="G6625" s="11" t="s">
        <v>3646</v>
      </c>
      <c r="H6625" s="14">
        <v>2</v>
      </c>
      <c r="J6625" s="11" t="s">
        <v>1221</v>
      </c>
      <c r="K6625" s="15"/>
    </row>
    <row r="6626" spans="7:11" x14ac:dyDescent="0.25">
      <c r="G6626" s="13" t="s">
        <v>120</v>
      </c>
      <c r="H6626" s="14">
        <v>2</v>
      </c>
      <c r="J6626" s="13" t="s">
        <v>22</v>
      </c>
      <c r="K6626" s="15"/>
    </row>
    <row r="6627" spans="7:11" x14ac:dyDescent="0.25">
      <c r="G6627" s="9" t="s">
        <v>5380</v>
      </c>
      <c r="H6627" s="14">
        <v>2</v>
      </c>
      <c r="J6627" s="9" t="s">
        <v>8258</v>
      </c>
      <c r="K6627" s="15"/>
    </row>
    <row r="6628" spans="7:11" x14ac:dyDescent="0.25">
      <c r="G6628" s="11" t="s">
        <v>5383</v>
      </c>
      <c r="H6628" s="14">
        <v>2</v>
      </c>
      <c r="J6628" s="11" t="s">
        <v>871</v>
      </c>
      <c r="K6628" s="15"/>
    </row>
    <row r="6629" spans="7:11" x14ac:dyDescent="0.25">
      <c r="G6629" s="13" t="s">
        <v>32</v>
      </c>
      <c r="H6629" s="14">
        <v>2</v>
      </c>
      <c r="J6629" s="13" t="s">
        <v>32</v>
      </c>
      <c r="K6629" s="15"/>
    </row>
    <row r="6630" spans="7:11" x14ac:dyDescent="0.25">
      <c r="G6630" s="9" t="s">
        <v>4706</v>
      </c>
      <c r="H6630" s="14">
        <v>2</v>
      </c>
      <c r="J6630" s="9" t="s">
        <v>7669</v>
      </c>
      <c r="K6630" s="15"/>
    </row>
    <row r="6631" spans="7:11" x14ac:dyDescent="0.25">
      <c r="G6631" s="11" t="s">
        <v>1057</v>
      </c>
      <c r="H6631" s="14">
        <v>2</v>
      </c>
      <c r="J6631" s="11" t="s">
        <v>5337</v>
      </c>
      <c r="K6631" s="15"/>
    </row>
    <row r="6632" spans="7:11" x14ac:dyDescent="0.25">
      <c r="G6632" s="13" t="s">
        <v>32</v>
      </c>
      <c r="H6632" s="14">
        <v>2</v>
      </c>
      <c r="J6632" s="13" t="s">
        <v>126</v>
      </c>
      <c r="K6632" s="15"/>
    </row>
    <row r="6633" spans="7:11" x14ac:dyDescent="0.25">
      <c r="G6633" s="9" t="s">
        <v>5399</v>
      </c>
      <c r="H6633" s="14">
        <v>2</v>
      </c>
      <c r="J6633" s="9" t="s">
        <v>8262</v>
      </c>
      <c r="K6633" s="15"/>
    </row>
    <row r="6634" spans="7:11" x14ac:dyDescent="0.25">
      <c r="G6634" s="11" t="s">
        <v>5383</v>
      </c>
      <c r="H6634" s="14">
        <v>2</v>
      </c>
      <c r="J6634" s="11" t="s">
        <v>1598</v>
      </c>
      <c r="K6634" s="15"/>
    </row>
    <row r="6635" spans="7:11" x14ac:dyDescent="0.25">
      <c r="G6635" s="13" t="s">
        <v>32</v>
      </c>
      <c r="H6635" s="14">
        <v>2</v>
      </c>
      <c r="J6635" s="13" t="s">
        <v>22</v>
      </c>
      <c r="K6635" s="15"/>
    </row>
    <row r="6636" spans="7:11" x14ac:dyDescent="0.25">
      <c r="G6636" s="9" t="s">
        <v>5156</v>
      </c>
      <c r="H6636" s="14">
        <v>2</v>
      </c>
      <c r="J6636" s="9" t="s">
        <v>7627</v>
      </c>
      <c r="K6636" s="15"/>
    </row>
    <row r="6637" spans="7:11" x14ac:dyDescent="0.25">
      <c r="G6637" s="11" t="s">
        <v>3262</v>
      </c>
      <c r="H6637" s="14">
        <v>2</v>
      </c>
      <c r="J6637" s="11" t="s">
        <v>1221</v>
      </c>
      <c r="K6637" s="15"/>
    </row>
    <row r="6638" spans="7:11" x14ac:dyDescent="0.25">
      <c r="G6638" s="13" t="s">
        <v>120</v>
      </c>
      <c r="H6638" s="14">
        <v>2</v>
      </c>
      <c r="J6638" s="13" t="s">
        <v>22</v>
      </c>
      <c r="K6638" s="15"/>
    </row>
    <row r="6639" spans="7:11" x14ac:dyDescent="0.25">
      <c r="G6639" s="9" t="s">
        <v>5405</v>
      </c>
      <c r="H6639" s="14">
        <v>2</v>
      </c>
      <c r="J6639" s="9" t="s">
        <v>7773</v>
      </c>
      <c r="K6639" s="15"/>
    </row>
    <row r="6640" spans="7:11" x14ac:dyDescent="0.25">
      <c r="G6640" s="11" t="s">
        <v>1490</v>
      </c>
      <c r="H6640" s="14">
        <v>2</v>
      </c>
      <c r="J6640" s="11" t="s">
        <v>1907</v>
      </c>
      <c r="K6640" s="15"/>
    </row>
    <row r="6641" spans="7:11" x14ac:dyDescent="0.25">
      <c r="G6641" s="13" t="s">
        <v>22</v>
      </c>
      <c r="H6641" s="14">
        <v>2</v>
      </c>
      <c r="J6641" s="13" t="s">
        <v>22</v>
      </c>
      <c r="K6641" s="15"/>
    </row>
    <row r="6642" spans="7:11" x14ac:dyDescent="0.25">
      <c r="G6642" s="9" t="s">
        <v>4743</v>
      </c>
      <c r="H6642" s="14">
        <v>2</v>
      </c>
      <c r="J6642" s="9" t="s">
        <v>7999</v>
      </c>
      <c r="K6642" s="15"/>
    </row>
    <row r="6643" spans="7:11" x14ac:dyDescent="0.25">
      <c r="G6643" s="11" t="s">
        <v>1237</v>
      </c>
      <c r="H6643" s="14">
        <v>2</v>
      </c>
      <c r="J6643" s="11" t="s">
        <v>35</v>
      </c>
      <c r="K6643" s="15"/>
    </row>
    <row r="6644" spans="7:11" x14ac:dyDescent="0.25">
      <c r="G6644" s="13" t="s">
        <v>32</v>
      </c>
      <c r="H6644" s="14">
        <v>2</v>
      </c>
      <c r="J6644" s="13" t="s">
        <v>32</v>
      </c>
      <c r="K6644" s="15"/>
    </row>
    <row r="6645" spans="7:11" x14ac:dyDescent="0.25">
      <c r="G6645" s="9" t="s">
        <v>5410</v>
      </c>
      <c r="H6645" s="14">
        <v>2</v>
      </c>
      <c r="J6645" s="9" t="s">
        <v>8001</v>
      </c>
      <c r="K6645" s="15"/>
    </row>
    <row r="6646" spans="7:11" x14ac:dyDescent="0.25">
      <c r="G6646" s="11" t="s">
        <v>1879</v>
      </c>
      <c r="H6646" s="14">
        <v>2</v>
      </c>
      <c r="J6646" s="11" t="s">
        <v>4434</v>
      </c>
      <c r="K6646" s="15"/>
    </row>
    <row r="6647" spans="7:11" x14ac:dyDescent="0.25">
      <c r="G6647" s="13" t="s">
        <v>32</v>
      </c>
      <c r="H6647" s="14">
        <v>2</v>
      </c>
      <c r="J6647" s="13" t="s">
        <v>120</v>
      </c>
      <c r="K6647" s="15"/>
    </row>
    <row r="6648" spans="7:11" x14ac:dyDescent="0.25">
      <c r="G6648" s="9" t="s">
        <v>4745</v>
      </c>
      <c r="H6648" s="14">
        <v>2</v>
      </c>
      <c r="J6648" s="9" t="s">
        <v>7931</v>
      </c>
      <c r="K6648" s="15"/>
    </row>
    <row r="6649" spans="7:11" x14ac:dyDescent="0.25">
      <c r="G6649" s="11" t="s">
        <v>264</v>
      </c>
      <c r="H6649" s="14">
        <v>2</v>
      </c>
      <c r="J6649" s="11" t="s">
        <v>1507</v>
      </c>
      <c r="K6649" s="15"/>
    </row>
    <row r="6650" spans="7:11" x14ac:dyDescent="0.25">
      <c r="G6650" s="13" t="s">
        <v>32</v>
      </c>
      <c r="H6650" s="14">
        <v>2</v>
      </c>
      <c r="J6650" s="13" t="s">
        <v>32</v>
      </c>
      <c r="K6650" s="15"/>
    </row>
    <row r="6651" spans="7:11" x14ac:dyDescent="0.25">
      <c r="G6651" s="9" t="s">
        <v>5422</v>
      </c>
      <c r="H6651" s="14">
        <v>2</v>
      </c>
      <c r="J6651" s="9" t="s">
        <v>7941</v>
      </c>
      <c r="K6651" s="15"/>
    </row>
    <row r="6652" spans="7:11" x14ac:dyDescent="0.25">
      <c r="G6652" s="11" t="s">
        <v>673</v>
      </c>
      <c r="H6652" s="14">
        <v>2</v>
      </c>
      <c r="J6652" s="11" t="s">
        <v>3819</v>
      </c>
      <c r="K6652" s="15"/>
    </row>
    <row r="6653" spans="7:11" x14ac:dyDescent="0.25">
      <c r="G6653" s="13" t="s">
        <v>32</v>
      </c>
      <c r="H6653" s="14">
        <v>2</v>
      </c>
      <c r="J6653" s="13" t="s">
        <v>32</v>
      </c>
      <c r="K6653" s="15"/>
    </row>
    <row r="6654" spans="7:11" x14ac:dyDescent="0.25">
      <c r="G6654" s="9" t="s">
        <v>5166</v>
      </c>
      <c r="H6654" s="14">
        <v>2</v>
      </c>
      <c r="J6654" s="9" t="s">
        <v>7485</v>
      </c>
      <c r="K6654" s="15"/>
    </row>
    <row r="6655" spans="7:11" x14ac:dyDescent="0.25">
      <c r="G6655" s="11" t="s">
        <v>5167</v>
      </c>
      <c r="H6655" s="14">
        <v>2</v>
      </c>
      <c r="J6655" s="11" t="s">
        <v>3242</v>
      </c>
      <c r="K6655" s="15"/>
    </row>
    <row r="6656" spans="7:11" x14ac:dyDescent="0.25">
      <c r="G6656" s="13" t="s">
        <v>32</v>
      </c>
      <c r="H6656" s="14">
        <v>2</v>
      </c>
      <c r="J6656" s="13" t="s">
        <v>32</v>
      </c>
      <c r="K6656" s="15"/>
    </row>
    <row r="6657" spans="7:11" x14ac:dyDescent="0.25">
      <c r="G6657" s="9" t="s">
        <v>4774</v>
      </c>
      <c r="H6657" s="14">
        <v>2</v>
      </c>
      <c r="J6657" s="9" t="s">
        <v>7415</v>
      </c>
      <c r="K6657" s="15"/>
    </row>
    <row r="6658" spans="7:11" x14ac:dyDescent="0.25">
      <c r="G6658" s="11" t="s">
        <v>3301</v>
      </c>
      <c r="H6658" s="14">
        <v>2</v>
      </c>
      <c r="J6658" s="11" t="s">
        <v>388</v>
      </c>
      <c r="K6658" s="15"/>
    </row>
    <row r="6659" spans="7:11" x14ac:dyDescent="0.25">
      <c r="G6659" s="13" t="s">
        <v>32</v>
      </c>
      <c r="H6659" s="14">
        <v>2</v>
      </c>
      <c r="J6659" s="13" t="s">
        <v>22</v>
      </c>
      <c r="K6659" s="15"/>
    </row>
    <row r="6660" spans="7:11" x14ac:dyDescent="0.25">
      <c r="G6660" s="9" t="s">
        <v>4862</v>
      </c>
      <c r="H6660" s="14">
        <v>2</v>
      </c>
      <c r="J6660" s="9" t="s">
        <v>7562</v>
      </c>
      <c r="K6660" s="15"/>
    </row>
    <row r="6661" spans="7:11" x14ac:dyDescent="0.25">
      <c r="G6661" s="11" t="s">
        <v>2888</v>
      </c>
      <c r="H6661" s="14">
        <v>2</v>
      </c>
      <c r="J6661" s="11" t="s">
        <v>1907</v>
      </c>
      <c r="K6661" s="15"/>
    </row>
    <row r="6662" spans="7:11" x14ac:dyDescent="0.25">
      <c r="G6662" s="13" t="s">
        <v>32</v>
      </c>
      <c r="H6662" s="14">
        <v>2</v>
      </c>
      <c r="J6662" s="13" t="s">
        <v>22</v>
      </c>
      <c r="K6662" s="15"/>
    </row>
    <row r="6663" spans="7:11" x14ac:dyDescent="0.25">
      <c r="G6663" s="9" t="s">
        <v>4748</v>
      </c>
      <c r="H6663" s="14">
        <v>2</v>
      </c>
      <c r="J6663" s="9" t="s">
        <v>7012</v>
      </c>
      <c r="K6663" s="15">
        <v>0</v>
      </c>
    </row>
    <row r="6664" spans="7:11" x14ac:dyDescent="0.25">
      <c r="G6664" s="11" t="s">
        <v>264</v>
      </c>
      <c r="H6664" s="14">
        <v>2</v>
      </c>
      <c r="J6664" s="11" t="s">
        <v>871</v>
      </c>
      <c r="K6664" s="15">
        <v>0</v>
      </c>
    </row>
    <row r="6665" spans="7:11" x14ac:dyDescent="0.25">
      <c r="G6665" s="13" t="s">
        <v>32</v>
      </c>
      <c r="H6665" s="14">
        <v>2</v>
      </c>
      <c r="J6665" s="13" t="s">
        <v>32</v>
      </c>
      <c r="K6665" s="15">
        <v>0</v>
      </c>
    </row>
    <row r="6666" spans="7:11" x14ac:dyDescent="0.25">
      <c r="G6666" s="9" t="s">
        <v>5216</v>
      </c>
      <c r="H6666" s="14">
        <v>2</v>
      </c>
      <c r="J6666" s="9" t="s">
        <v>7448</v>
      </c>
      <c r="K6666" s="15"/>
    </row>
    <row r="6667" spans="7:11" x14ac:dyDescent="0.25">
      <c r="G6667" s="11" t="s">
        <v>918</v>
      </c>
      <c r="H6667" s="14">
        <v>2</v>
      </c>
      <c r="J6667" s="11" t="s">
        <v>7449</v>
      </c>
      <c r="K6667" s="15"/>
    </row>
    <row r="6668" spans="7:11" x14ac:dyDescent="0.25">
      <c r="G6668" s="13" t="s">
        <v>32</v>
      </c>
      <c r="H6668" s="14">
        <v>2</v>
      </c>
      <c r="J6668" s="13" t="s">
        <v>32</v>
      </c>
      <c r="K6668" s="15"/>
    </row>
    <row r="6669" spans="7:11" x14ac:dyDescent="0.25">
      <c r="G6669" s="9" t="s">
        <v>4073</v>
      </c>
      <c r="H6669" s="14">
        <v>2</v>
      </c>
      <c r="J6669" s="9" t="s">
        <v>7202</v>
      </c>
      <c r="K6669" s="15"/>
    </row>
    <row r="6670" spans="7:11" x14ac:dyDescent="0.25">
      <c r="G6670" s="11" t="s">
        <v>645</v>
      </c>
      <c r="H6670" s="14">
        <v>2</v>
      </c>
      <c r="J6670" s="11" t="s">
        <v>2367</v>
      </c>
      <c r="K6670" s="15"/>
    </row>
    <row r="6671" spans="7:11" x14ac:dyDescent="0.25">
      <c r="G6671" s="13" t="s">
        <v>126</v>
      </c>
      <c r="H6671" s="14">
        <v>2</v>
      </c>
      <c r="J6671" s="13" t="s">
        <v>120</v>
      </c>
      <c r="K6671" s="15"/>
    </row>
    <row r="6672" spans="7:11" x14ac:dyDescent="0.25">
      <c r="G6672" s="9" t="s">
        <v>4188</v>
      </c>
      <c r="H6672" s="14">
        <v>2</v>
      </c>
      <c r="J6672" s="9" t="s">
        <v>7521</v>
      </c>
      <c r="K6672" s="15"/>
    </row>
    <row r="6673" spans="7:11" x14ac:dyDescent="0.25">
      <c r="G6673" s="11" t="s">
        <v>887</v>
      </c>
      <c r="H6673" s="14">
        <v>2</v>
      </c>
      <c r="J6673" s="11" t="s">
        <v>2502</v>
      </c>
      <c r="K6673" s="15"/>
    </row>
    <row r="6674" spans="7:11" x14ac:dyDescent="0.25">
      <c r="G6674" s="13" t="s">
        <v>120</v>
      </c>
      <c r="H6674" s="14">
        <v>2</v>
      </c>
      <c r="J6674" s="13" t="s">
        <v>22</v>
      </c>
      <c r="K6674" s="15"/>
    </row>
    <row r="6675" spans="7:11" x14ac:dyDescent="0.25">
      <c r="G6675" s="9" t="s">
        <v>4241</v>
      </c>
      <c r="H6675" s="14">
        <v>2</v>
      </c>
      <c r="J6675" s="9" t="s">
        <v>7026</v>
      </c>
      <c r="K6675" s="15"/>
    </row>
    <row r="6676" spans="7:11" x14ac:dyDescent="0.25">
      <c r="G6676" s="11" t="s">
        <v>4236</v>
      </c>
      <c r="H6676" s="14">
        <v>2</v>
      </c>
      <c r="J6676" s="11" t="s">
        <v>871</v>
      </c>
      <c r="K6676" s="15"/>
    </row>
    <row r="6677" spans="7:11" x14ac:dyDescent="0.25">
      <c r="G6677" s="13" t="s">
        <v>32</v>
      </c>
      <c r="H6677" s="14">
        <v>2</v>
      </c>
      <c r="J6677" s="13" t="s">
        <v>32</v>
      </c>
      <c r="K6677" s="15"/>
    </row>
    <row r="6678" spans="7:11" x14ac:dyDescent="0.25">
      <c r="G6678" s="9" t="s">
        <v>4409</v>
      </c>
      <c r="H6678" s="14">
        <v>2</v>
      </c>
      <c r="J6678" s="9" t="s">
        <v>6890</v>
      </c>
      <c r="K6678" s="15"/>
    </row>
    <row r="6679" spans="7:11" x14ac:dyDescent="0.25">
      <c r="G6679" s="11" t="s">
        <v>167</v>
      </c>
      <c r="H6679" s="14">
        <v>2</v>
      </c>
      <c r="J6679" s="11" t="s">
        <v>2170</v>
      </c>
      <c r="K6679" s="15"/>
    </row>
    <row r="6680" spans="7:11" x14ac:dyDescent="0.25">
      <c r="G6680" s="13" t="s">
        <v>22</v>
      </c>
      <c r="H6680" s="14">
        <v>2</v>
      </c>
      <c r="J6680" s="13" t="s">
        <v>120</v>
      </c>
      <c r="K6680" s="15"/>
    </row>
    <row r="6681" spans="7:11" x14ac:dyDescent="0.25">
      <c r="G6681" s="9" t="s">
        <v>4052</v>
      </c>
      <c r="H6681" s="14">
        <v>2</v>
      </c>
      <c r="J6681" s="9" t="s">
        <v>7206</v>
      </c>
      <c r="K6681" s="15"/>
    </row>
    <row r="6682" spans="7:11" x14ac:dyDescent="0.25">
      <c r="G6682" s="11" t="s">
        <v>4053</v>
      </c>
      <c r="H6682" s="14">
        <v>2</v>
      </c>
      <c r="J6682" s="11" t="s">
        <v>1057</v>
      </c>
      <c r="K6682" s="15"/>
    </row>
    <row r="6683" spans="7:11" x14ac:dyDescent="0.25">
      <c r="G6683" s="13" t="s">
        <v>126</v>
      </c>
      <c r="H6683" s="14">
        <v>2</v>
      </c>
      <c r="J6683" s="13" t="s">
        <v>32</v>
      </c>
      <c r="K6683" s="15"/>
    </row>
    <row r="6684" spans="7:11" x14ac:dyDescent="0.25">
      <c r="G6684" s="9" t="s">
        <v>4292</v>
      </c>
      <c r="H6684" s="14">
        <v>2</v>
      </c>
      <c r="J6684" s="9" t="s">
        <v>7428</v>
      </c>
      <c r="K6684" s="15"/>
    </row>
    <row r="6685" spans="7:11" x14ac:dyDescent="0.25">
      <c r="G6685" s="11" t="s">
        <v>1737</v>
      </c>
      <c r="H6685" s="14">
        <v>2</v>
      </c>
      <c r="J6685" s="11" t="s">
        <v>403</v>
      </c>
      <c r="K6685" s="15"/>
    </row>
    <row r="6686" spans="7:11" x14ac:dyDescent="0.25">
      <c r="G6686" s="13" t="s">
        <v>126</v>
      </c>
      <c r="H6686" s="14">
        <v>2</v>
      </c>
      <c r="J6686" s="13" t="s">
        <v>120</v>
      </c>
      <c r="K6686" s="15"/>
    </row>
    <row r="6687" spans="7:11" x14ac:dyDescent="0.25">
      <c r="G6687" s="9" t="s">
        <v>4637</v>
      </c>
      <c r="H6687" s="14">
        <v>2</v>
      </c>
      <c r="J6687" s="9" t="s">
        <v>7208</v>
      </c>
      <c r="K6687" s="15"/>
    </row>
    <row r="6688" spans="7:11" x14ac:dyDescent="0.25">
      <c r="G6688" s="11" t="s">
        <v>1626</v>
      </c>
      <c r="H6688" s="14">
        <v>2</v>
      </c>
      <c r="J6688" s="11" t="s">
        <v>1057</v>
      </c>
      <c r="K6688" s="15"/>
    </row>
    <row r="6689" spans="7:11" x14ac:dyDescent="0.25">
      <c r="G6689" s="13" t="s">
        <v>32</v>
      </c>
      <c r="H6689" s="14">
        <v>2</v>
      </c>
      <c r="J6689" s="13" t="s">
        <v>32</v>
      </c>
      <c r="K6689" s="15"/>
    </row>
    <row r="6690" spans="7:11" x14ac:dyDescent="0.25">
      <c r="G6690" s="9" t="s">
        <v>4296</v>
      </c>
      <c r="H6690" s="14">
        <v>2</v>
      </c>
      <c r="J6690" s="9" t="s">
        <v>6996</v>
      </c>
      <c r="K6690" s="15"/>
    </row>
    <row r="6691" spans="7:11" x14ac:dyDescent="0.25">
      <c r="G6691" s="11" t="s">
        <v>4297</v>
      </c>
      <c r="H6691" s="14">
        <v>2</v>
      </c>
      <c r="J6691" s="11" t="s">
        <v>871</v>
      </c>
      <c r="K6691" s="15"/>
    </row>
    <row r="6692" spans="7:11" x14ac:dyDescent="0.25">
      <c r="G6692" s="13" t="s">
        <v>32</v>
      </c>
      <c r="H6692" s="14">
        <v>2</v>
      </c>
      <c r="J6692" s="13" t="s">
        <v>32</v>
      </c>
      <c r="K6692" s="15"/>
    </row>
    <row r="6693" spans="7:11" x14ac:dyDescent="0.25">
      <c r="G6693" s="9" t="s">
        <v>4545</v>
      </c>
      <c r="H6693" s="14">
        <v>2</v>
      </c>
      <c r="J6693" s="9" t="s">
        <v>7210</v>
      </c>
      <c r="K6693" s="15"/>
    </row>
    <row r="6694" spans="7:11" x14ac:dyDescent="0.25">
      <c r="G6694" s="11" t="s">
        <v>1354</v>
      </c>
      <c r="H6694" s="14">
        <v>2</v>
      </c>
      <c r="J6694" s="11" t="s">
        <v>1057</v>
      </c>
      <c r="K6694" s="15"/>
    </row>
    <row r="6695" spans="7:11" x14ac:dyDescent="0.25">
      <c r="G6695" s="13" t="s">
        <v>32</v>
      </c>
      <c r="H6695" s="14">
        <v>2</v>
      </c>
      <c r="J6695" s="13" t="s">
        <v>32</v>
      </c>
      <c r="K6695" s="15"/>
    </row>
    <row r="6696" spans="7:11" x14ac:dyDescent="0.25">
      <c r="G6696" s="9" t="s">
        <v>4419</v>
      </c>
      <c r="H6696" s="14">
        <v>2</v>
      </c>
      <c r="J6696" s="9" t="s">
        <v>7171</v>
      </c>
      <c r="K6696" s="15"/>
    </row>
    <row r="6697" spans="7:11" x14ac:dyDescent="0.25">
      <c r="G6697" s="11" t="s">
        <v>167</v>
      </c>
      <c r="H6697" s="14">
        <v>2</v>
      </c>
      <c r="J6697" s="11" t="s">
        <v>1556</v>
      </c>
      <c r="K6697" s="15"/>
    </row>
    <row r="6698" spans="7:11" x14ac:dyDescent="0.25">
      <c r="G6698" s="13" t="s">
        <v>22</v>
      </c>
      <c r="H6698" s="14">
        <v>2</v>
      </c>
      <c r="J6698" s="13" t="s">
        <v>120</v>
      </c>
      <c r="K6698" s="15"/>
    </row>
    <row r="6699" spans="7:11" x14ac:dyDescent="0.25">
      <c r="G6699" s="9" t="s">
        <v>4140</v>
      </c>
      <c r="H6699" s="14">
        <v>2</v>
      </c>
      <c r="J6699" s="9" t="s">
        <v>6954</v>
      </c>
      <c r="K6699" s="15"/>
    </row>
    <row r="6700" spans="7:11" x14ac:dyDescent="0.25">
      <c r="G6700" s="11" t="s">
        <v>941</v>
      </c>
      <c r="H6700" s="14">
        <v>2</v>
      </c>
      <c r="J6700" s="11" t="s">
        <v>1556</v>
      </c>
      <c r="K6700" s="15"/>
    </row>
    <row r="6701" spans="7:11" x14ac:dyDescent="0.25">
      <c r="G6701" s="13" t="s">
        <v>126</v>
      </c>
      <c r="H6701" s="14">
        <v>2</v>
      </c>
      <c r="J6701" s="13" t="s">
        <v>120</v>
      </c>
      <c r="K6701" s="15"/>
    </row>
    <row r="6702" spans="7:11" x14ac:dyDescent="0.25">
      <c r="G6702" s="9" t="s">
        <v>4254</v>
      </c>
      <c r="H6702" s="14">
        <v>2</v>
      </c>
      <c r="J6702" s="9" t="s">
        <v>7541</v>
      </c>
      <c r="K6702" s="15"/>
    </row>
    <row r="6703" spans="7:11" x14ac:dyDescent="0.25">
      <c r="G6703" s="11" t="s">
        <v>4236</v>
      </c>
      <c r="H6703" s="14">
        <v>2</v>
      </c>
      <c r="J6703" s="11" t="s">
        <v>902</v>
      </c>
      <c r="K6703" s="15"/>
    </row>
    <row r="6704" spans="7:11" x14ac:dyDescent="0.25">
      <c r="G6704" s="13" t="s">
        <v>32</v>
      </c>
      <c r="H6704" s="14">
        <v>2</v>
      </c>
      <c r="J6704" s="13" t="s">
        <v>32</v>
      </c>
      <c r="K6704" s="15"/>
    </row>
    <row r="6705" spans="7:11" x14ac:dyDescent="0.25">
      <c r="G6705" s="9" t="s">
        <v>3998</v>
      </c>
      <c r="H6705" s="14">
        <v>2</v>
      </c>
      <c r="J6705" s="9" t="s">
        <v>7214</v>
      </c>
      <c r="K6705" s="15">
        <v>0</v>
      </c>
    </row>
    <row r="6706" spans="7:11" x14ac:dyDescent="0.25">
      <c r="G6706" s="11" t="s">
        <v>3992</v>
      </c>
      <c r="H6706" s="14">
        <v>2</v>
      </c>
      <c r="J6706" s="11" t="s">
        <v>1057</v>
      </c>
      <c r="K6706" s="15">
        <v>0</v>
      </c>
    </row>
    <row r="6707" spans="7:11" x14ac:dyDescent="0.25">
      <c r="G6707" s="13" t="s">
        <v>22</v>
      </c>
      <c r="H6707" s="14">
        <v>2</v>
      </c>
      <c r="J6707" s="13" t="s">
        <v>32</v>
      </c>
      <c r="K6707" s="15">
        <v>0</v>
      </c>
    </row>
    <row r="6708" spans="7:11" x14ac:dyDescent="0.25">
      <c r="G6708" s="9" t="s">
        <v>3986</v>
      </c>
      <c r="H6708" s="14">
        <v>2</v>
      </c>
      <c r="J6708" s="9" t="s">
        <v>7386</v>
      </c>
      <c r="K6708" s="15"/>
    </row>
    <row r="6709" spans="7:11" x14ac:dyDescent="0.25">
      <c r="G6709" s="11" t="s">
        <v>645</v>
      </c>
      <c r="H6709" s="14">
        <v>2</v>
      </c>
      <c r="J6709" s="11" t="s">
        <v>2874</v>
      </c>
      <c r="K6709" s="15"/>
    </row>
    <row r="6710" spans="7:11" x14ac:dyDescent="0.25">
      <c r="G6710" s="13" t="s">
        <v>22</v>
      </c>
      <c r="H6710" s="14">
        <v>2</v>
      </c>
      <c r="J6710" s="13" t="s">
        <v>32</v>
      </c>
      <c r="K6710" s="15"/>
    </row>
    <row r="6711" spans="7:11" x14ac:dyDescent="0.25">
      <c r="G6711" s="9" t="s">
        <v>4371</v>
      </c>
      <c r="H6711" s="14">
        <v>2</v>
      </c>
      <c r="J6711" s="9" t="s">
        <v>7216</v>
      </c>
      <c r="K6711" s="15"/>
    </row>
    <row r="6712" spans="7:11" x14ac:dyDescent="0.25">
      <c r="G6712" s="11" t="s">
        <v>684</v>
      </c>
      <c r="H6712" s="14">
        <v>2</v>
      </c>
      <c r="J6712" s="11" t="s">
        <v>1057</v>
      </c>
      <c r="K6712" s="15"/>
    </row>
    <row r="6713" spans="7:11" x14ac:dyDescent="0.25">
      <c r="G6713" s="13" t="s">
        <v>32</v>
      </c>
      <c r="H6713" s="14">
        <v>2</v>
      </c>
      <c r="J6713" s="13" t="s">
        <v>32</v>
      </c>
      <c r="K6713" s="15"/>
    </row>
    <row r="6714" spans="7:11" x14ac:dyDescent="0.25">
      <c r="G6714" s="9" t="s">
        <v>4163</v>
      </c>
      <c r="H6714" s="14">
        <v>2</v>
      </c>
      <c r="J6714" s="9" t="s">
        <v>7407</v>
      </c>
      <c r="K6714" s="15"/>
    </row>
    <row r="6715" spans="7:11" x14ac:dyDescent="0.25">
      <c r="G6715" s="11" t="s">
        <v>565</v>
      </c>
      <c r="H6715" s="14">
        <v>2</v>
      </c>
      <c r="J6715" s="11" t="s">
        <v>684</v>
      </c>
      <c r="K6715" s="15"/>
    </row>
    <row r="6716" spans="7:11" x14ac:dyDescent="0.25">
      <c r="G6716" s="13" t="s">
        <v>32</v>
      </c>
      <c r="H6716" s="14">
        <v>2</v>
      </c>
      <c r="J6716" s="13" t="s">
        <v>32</v>
      </c>
      <c r="K6716" s="15"/>
    </row>
    <row r="6717" spans="7:11" x14ac:dyDescent="0.25">
      <c r="G6717" s="9" t="s">
        <v>4390</v>
      </c>
      <c r="H6717" s="14">
        <v>2</v>
      </c>
      <c r="J6717" s="9" t="s">
        <v>7218</v>
      </c>
      <c r="K6717" s="15"/>
    </row>
    <row r="6718" spans="7:11" x14ac:dyDescent="0.25">
      <c r="G6718" s="11" t="s">
        <v>1057</v>
      </c>
      <c r="H6718" s="14">
        <v>2</v>
      </c>
      <c r="J6718" s="11" t="s">
        <v>1057</v>
      </c>
      <c r="K6718" s="15"/>
    </row>
    <row r="6719" spans="7:11" x14ac:dyDescent="0.25">
      <c r="G6719" s="13" t="s">
        <v>32</v>
      </c>
      <c r="H6719" s="14">
        <v>2</v>
      </c>
      <c r="J6719" s="13" t="s">
        <v>32</v>
      </c>
      <c r="K6719" s="15"/>
    </row>
    <row r="6720" spans="7:11" x14ac:dyDescent="0.25">
      <c r="G6720" s="9" t="s">
        <v>4431</v>
      </c>
      <c r="H6720" s="14">
        <v>2</v>
      </c>
      <c r="J6720" s="9" t="s">
        <v>7420</v>
      </c>
      <c r="K6720" s="15"/>
    </row>
    <row r="6721" spans="7:11" x14ac:dyDescent="0.25">
      <c r="G6721" s="11" t="s">
        <v>3078</v>
      </c>
      <c r="H6721" s="14">
        <v>2</v>
      </c>
      <c r="J6721" s="11" t="s">
        <v>1199</v>
      </c>
      <c r="K6721" s="15"/>
    </row>
    <row r="6722" spans="7:11" x14ac:dyDescent="0.25">
      <c r="G6722" s="13" t="s">
        <v>22</v>
      </c>
      <c r="H6722" s="14">
        <v>2</v>
      </c>
      <c r="J6722" s="13" t="s">
        <v>22</v>
      </c>
      <c r="K6722" s="15"/>
    </row>
    <row r="6723" spans="7:11" x14ac:dyDescent="0.25">
      <c r="G6723" s="9" t="s">
        <v>4536</v>
      </c>
      <c r="H6723" s="14">
        <v>2</v>
      </c>
      <c r="J6723" s="9" t="s">
        <v>6956</v>
      </c>
      <c r="K6723" s="15"/>
    </row>
    <row r="6724" spans="7:11" x14ac:dyDescent="0.25">
      <c r="G6724" s="11" t="s">
        <v>1507</v>
      </c>
      <c r="H6724" s="14">
        <v>2</v>
      </c>
      <c r="J6724" s="11" t="s">
        <v>1556</v>
      </c>
      <c r="K6724" s="15"/>
    </row>
    <row r="6725" spans="7:11" x14ac:dyDescent="0.25">
      <c r="G6725" s="13" t="s">
        <v>32</v>
      </c>
      <c r="H6725" s="14">
        <v>2</v>
      </c>
      <c r="J6725" s="13" t="s">
        <v>120</v>
      </c>
      <c r="K6725" s="15"/>
    </row>
    <row r="6726" spans="7:11" x14ac:dyDescent="0.25">
      <c r="G6726" s="9" t="s">
        <v>3988</v>
      </c>
      <c r="H6726" s="14">
        <v>2</v>
      </c>
      <c r="J6726" s="9" t="s">
        <v>7050</v>
      </c>
      <c r="K6726" s="15"/>
    </row>
    <row r="6727" spans="7:11" x14ac:dyDescent="0.25">
      <c r="G6727" s="11" t="s">
        <v>3989</v>
      </c>
      <c r="H6727" s="14">
        <v>2</v>
      </c>
      <c r="J6727" s="11" t="s">
        <v>2440</v>
      </c>
      <c r="K6727" s="15"/>
    </row>
    <row r="6728" spans="7:11" x14ac:dyDescent="0.25">
      <c r="G6728" s="13" t="s">
        <v>120</v>
      </c>
      <c r="H6728" s="14">
        <v>2</v>
      </c>
      <c r="J6728" s="13" t="s">
        <v>120</v>
      </c>
      <c r="K6728" s="15"/>
    </row>
    <row r="6729" spans="7:11" x14ac:dyDescent="0.25">
      <c r="G6729" s="9" t="s">
        <v>4186</v>
      </c>
      <c r="H6729" s="14">
        <v>2</v>
      </c>
      <c r="J6729" s="9" t="s">
        <v>7223</v>
      </c>
      <c r="K6729" s="15"/>
    </row>
    <row r="6730" spans="7:11" x14ac:dyDescent="0.25">
      <c r="G6730" s="11" t="s">
        <v>887</v>
      </c>
      <c r="H6730" s="14">
        <v>2</v>
      </c>
      <c r="J6730" s="11" t="s">
        <v>1057</v>
      </c>
      <c r="K6730" s="15"/>
    </row>
    <row r="6731" spans="7:11" x14ac:dyDescent="0.25">
      <c r="G6731" s="13" t="s">
        <v>120</v>
      </c>
      <c r="H6731" s="14">
        <v>2</v>
      </c>
      <c r="J6731" s="13" t="s">
        <v>32</v>
      </c>
      <c r="K6731" s="15"/>
    </row>
    <row r="6732" spans="7:11" x14ac:dyDescent="0.25">
      <c r="G6732" s="9" t="s">
        <v>3945</v>
      </c>
      <c r="H6732" s="14">
        <v>2</v>
      </c>
      <c r="J6732" s="9" t="s">
        <v>7457</v>
      </c>
      <c r="K6732" s="15"/>
    </row>
    <row r="6733" spans="7:11" x14ac:dyDescent="0.25">
      <c r="G6733" s="11" t="s">
        <v>918</v>
      </c>
      <c r="H6733" s="14">
        <v>2</v>
      </c>
      <c r="J6733" s="11" t="s">
        <v>7449</v>
      </c>
      <c r="K6733" s="15"/>
    </row>
    <row r="6734" spans="7:11" x14ac:dyDescent="0.25">
      <c r="G6734" s="13" t="s">
        <v>32</v>
      </c>
      <c r="H6734" s="14">
        <v>2</v>
      </c>
      <c r="J6734" s="13" t="s">
        <v>32</v>
      </c>
      <c r="K6734" s="15"/>
    </row>
    <row r="6735" spans="7:11" x14ac:dyDescent="0.25">
      <c r="G6735" s="9" t="s">
        <v>4570</v>
      </c>
      <c r="H6735" s="14">
        <v>2</v>
      </c>
      <c r="J6735" s="9" t="s">
        <v>7073</v>
      </c>
      <c r="K6735" s="15"/>
    </row>
    <row r="6736" spans="7:11" x14ac:dyDescent="0.25">
      <c r="G6736" s="11" t="s">
        <v>1284</v>
      </c>
      <c r="H6736" s="14">
        <v>2</v>
      </c>
      <c r="J6736" s="11" t="s">
        <v>1199</v>
      </c>
      <c r="K6736" s="15"/>
    </row>
    <row r="6737" spans="7:11" x14ac:dyDescent="0.25">
      <c r="G6737" s="13" t="s">
        <v>22</v>
      </c>
      <c r="H6737" s="14">
        <v>2</v>
      </c>
      <c r="J6737" s="13" t="s">
        <v>120</v>
      </c>
      <c r="K6737" s="15"/>
    </row>
    <row r="6738" spans="7:11" x14ac:dyDescent="0.25">
      <c r="G6738" s="9" t="s">
        <v>4442</v>
      </c>
      <c r="H6738" s="14">
        <v>2</v>
      </c>
      <c r="J6738" s="9" t="s">
        <v>7476</v>
      </c>
      <c r="K6738" s="15"/>
    </row>
    <row r="6739" spans="7:11" x14ac:dyDescent="0.25">
      <c r="G6739" s="11" t="s">
        <v>167</v>
      </c>
      <c r="H6739" s="14">
        <v>2</v>
      </c>
      <c r="J6739" s="11" t="s">
        <v>4230</v>
      </c>
      <c r="K6739" s="15"/>
    </row>
    <row r="6740" spans="7:11" x14ac:dyDescent="0.25">
      <c r="G6740" s="13" t="s">
        <v>120</v>
      </c>
      <c r="H6740" s="14">
        <v>2</v>
      </c>
      <c r="J6740" s="13" t="s">
        <v>22</v>
      </c>
      <c r="K6740" s="15"/>
    </row>
    <row r="6741" spans="7:11" x14ac:dyDescent="0.25">
      <c r="G6741" s="9" t="s">
        <v>4588</v>
      </c>
      <c r="H6741" s="14">
        <v>2</v>
      </c>
      <c r="J6741" s="9" t="s">
        <v>6908</v>
      </c>
      <c r="K6741" s="15"/>
    </row>
    <row r="6742" spans="7:11" x14ac:dyDescent="0.25">
      <c r="G6742" s="11" t="s">
        <v>4589</v>
      </c>
      <c r="H6742" s="14">
        <v>2</v>
      </c>
      <c r="J6742" s="11" t="s">
        <v>1053</v>
      </c>
      <c r="K6742" s="15"/>
    </row>
    <row r="6743" spans="7:11" x14ac:dyDescent="0.25">
      <c r="G6743" s="13" t="s">
        <v>120</v>
      </c>
      <c r="H6743" s="14">
        <v>2</v>
      </c>
      <c r="J6743" s="13" t="s">
        <v>120</v>
      </c>
      <c r="K6743" s="15"/>
    </row>
    <row r="6744" spans="7:11" x14ac:dyDescent="0.25">
      <c r="G6744" s="9" t="s">
        <v>4446</v>
      </c>
      <c r="H6744" s="14">
        <v>2</v>
      </c>
      <c r="J6744" s="9" t="s">
        <v>7167</v>
      </c>
      <c r="K6744" s="15"/>
    </row>
    <row r="6745" spans="7:11" x14ac:dyDescent="0.25">
      <c r="G6745" s="11" t="s">
        <v>458</v>
      </c>
      <c r="H6745" s="14">
        <v>2</v>
      </c>
      <c r="J6745" s="11" t="s">
        <v>1556</v>
      </c>
      <c r="K6745" s="15"/>
    </row>
    <row r="6746" spans="7:11" x14ac:dyDescent="0.25">
      <c r="G6746" s="13" t="s">
        <v>79</v>
      </c>
      <c r="H6746" s="14">
        <v>2</v>
      </c>
      <c r="J6746" s="13" t="s">
        <v>120</v>
      </c>
      <c r="K6746" s="15"/>
    </row>
    <row r="6747" spans="7:11" x14ac:dyDescent="0.25">
      <c r="G6747" s="9" t="s">
        <v>4067</v>
      </c>
      <c r="H6747" s="14">
        <v>2</v>
      </c>
      <c r="J6747" s="9" t="s">
        <v>7077</v>
      </c>
      <c r="K6747" s="15"/>
    </row>
    <row r="6748" spans="7:11" x14ac:dyDescent="0.25">
      <c r="G6748" s="11" t="s">
        <v>1567</v>
      </c>
      <c r="H6748" s="14">
        <v>2</v>
      </c>
      <c r="J6748" s="11" t="s">
        <v>380</v>
      </c>
      <c r="K6748" s="15"/>
    </row>
    <row r="6749" spans="7:11" x14ac:dyDescent="0.25">
      <c r="G6749" s="13" t="s">
        <v>22</v>
      </c>
      <c r="H6749" s="14">
        <v>2</v>
      </c>
      <c r="J6749" s="13" t="s">
        <v>79</v>
      </c>
      <c r="K6749" s="15"/>
    </row>
    <row r="6750" spans="7:11" x14ac:dyDescent="0.25">
      <c r="G6750" s="9" t="s">
        <v>4266</v>
      </c>
      <c r="H6750" s="14">
        <v>2</v>
      </c>
      <c r="J6750" s="9" t="s">
        <v>7176</v>
      </c>
      <c r="K6750" s="15"/>
    </row>
    <row r="6751" spans="7:11" x14ac:dyDescent="0.25">
      <c r="G6751" s="11" t="s">
        <v>3755</v>
      </c>
      <c r="H6751" s="14">
        <v>2</v>
      </c>
      <c r="J6751" s="11" t="s">
        <v>7174</v>
      </c>
      <c r="K6751" s="15"/>
    </row>
    <row r="6752" spans="7:11" x14ac:dyDescent="0.25">
      <c r="G6752" s="13" t="s">
        <v>32</v>
      </c>
      <c r="H6752" s="14">
        <v>2</v>
      </c>
      <c r="J6752" s="13" t="s">
        <v>32</v>
      </c>
      <c r="K6752" s="15"/>
    </row>
    <row r="6753" spans="7:11" x14ac:dyDescent="0.25">
      <c r="G6753" s="9" t="s">
        <v>4217</v>
      </c>
      <c r="H6753" s="14">
        <v>2</v>
      </c>
      <c r="J6753" s="9" t="s">
        <v>7231</v>
      </c>
      <c r="K6753" s="15"/>
    </row>
    <row r="6754" spans="7:11" x14ac:dyDescent="0.25">
      <c r="G6754" s="11" t="s">
        <v>1591</v>
      </c>
      <c r="H6754" s="14">
        <v>2</v>
      </c>
      <c r="J6754" s="11" t="s">
        <v>1057</v>
      </c>
      <c r="K6754" s="15"/>
    </row>
    <row r="6755" spans="7:11" x14ac:dyDescent="0.25">
      <c r="G6755" s="13" t="s">
        <v>32</v>
      </c>
      <c r="H6755" s="14">
        <v>2</v>
      </c>
      <c r="J6755" s="13" t="s">
        <v>32</v>
      </c>
      <c r="K6755" s="15"/>
    </row>
    <row r="6756" spans="7:11" x14ac:dyDescent="0.25">
      <c r="G6756" s="9" t="s">
        <v>4315</v>
      </c>
      <c r="H6756" s="14">
        <v>2</v>
      </c>
      <c r="J6756" s="9" t="s">
        <v>7533</v>
      </c>
      <c r="K6756" s="15"/>
    </row>
    <row r="6757" spans="7:11" x14ac:dyDescent="0.25">
      <c r="G6757" s="11" t="s">
        <v>1221</v>
      </c>
      <c r="H6757" s="14">
        <v>2</v>
      </c>
      <c r="J6757" s="11" t="s">
        <v>902</v>
      </c>
      <c r="K6757" s="15"/>
    </row>
    <row r="6758" spans="7:11" x14ac:dyDescent="0.25">
      <c r="G6758" s="13" t="s">
        <v>22</v>
      </c>
      <c r="H6758" s="14">
        <v>2</v>
      </c>
      <c r="J6758" s="13" t="s">
        <v>32</v>
      </c>
      <c r="K6758" s="15"/>
    </row>
    <row r="6759" spans="7:11" x14ac:dyDescent="0.25">
      <c r="G6759" s="9" t="s">
        <v>4353</v>
      </c>
      <c r="H6759" s="14">
        <v>2</v>
      </c>
      <c r="J6759" s="9" t="s">
        <v>6917</v>
      </c>
      <c r="K6759" s="15"/>
    </row>
    <row r="6760" spans="7:11" x14ac:dyDescent="0.25">
      <c r="G6760" s="11" t="s">
        <v>3562</v>
      </c>
      <c r="H6760" s="14">
        <v>2</v>
      </c>
      <c r="J6760" s="11" t="s">
        <v>6918</v>
      </c>
      <c r="K6760" s="15"/>
    </row>
    <row r="6761" spans="7:11" x14ac:dyDescent="0.25">
      <c r="G6761" s="13" t="s">
        <v>22</v>
      </c>
      <c r="H6761" s="14">
        <v>2</v>
      </c>
      <c r="J6761" s="13" t="s">
        <v>120</v>
      </c>
      <c r="K6761" s="15"/>
    </row>
    <row r="6762" spans="7:11" x14ac:dyDescent="0.25">
      <c r="G6762" s="9" t="s">
        <v>4459</v>
      </c>
      <c r="H6762" s="14">
        <v>2</v>
      </c>
      <c r="J6762" s="9" t="s">
        <v>7554</v>
      </c>
      <c r="K6762" s="15"/>
    </row>
    <row r="6763" spans="7:11" x14ac:dyDescent="0.25">
      <c r="G6763" s="11" t="s">
        <v>2250</v>
      </c>
      <c r="H6763" s="14">
        <v>2</v>
      </c>
      <c r="J6763" s="11" t="s">
        <v>1907</v>
      </c>
      <c r="K6763" s="15"/>
    </row>
    <row r="6764" spans="7:11" x14ac:dyDescent="0.25">
      <c r="G6764" s="13" t="s">
        <v>126</v>
      </c>
      <c r="H6764" s="14">
        <v>2</v>
      </c>
      <c r="J6764" s="13" t="s">
        <v>22</v>
      </c>
      <c r="K6764" s="15"/>
    </row>
    <row r="6765" spans="7:11" x14ac:dyDescent="0.25">
      <c r="G6765" s="9" t="s">
        <v>4633</v>
      </c>
      <c r="H6765" s="14">
        <v>2</v>
      </c>
      <c r="J6765" s="9" t="s">
        <v>7081</v>
      </c>
      <c r="K6765" s="15"/>
    </row>
    <row r="6766" spans="7:11" x14ac:dyDescent="0.25">
      <c r="G6766" s="11" t="s">
        <v>1626</v>
      </c>
      <c r="H6766" s="14">
        <v>2</v>
      </c>
      <c r="J6766" s="11" t="s">
        <v>380</v>
      </c>
      <c r="K6766" s="15"/>
    </row>
    <row r="6767" spans="7:11" x14ac:dyDescent="0.25">
      <c r="G6767" s="13" t="s">
        <v>32</v>
      </c>
      <c r="H6767" s="14">
        <v>2</v>
      </c>
      <c r="J6767" s="13" t="s">
        <v>79</v>
      </c>
      <c r="K6767" s="15"/>
    </row>
    <row r="6768" spans="7:11" x14ac:dyDescent="0.25">
      <c r="G6768" s="9" t="s">
        <v>4461</v>
      </c>
      <c r="H6768" s="14">
        <v>2</v>
      </c>
      <c r="J6768" s="9" t="s">
        <v>7067</v>
      </c>
      <c r="K6768" s="15"/>
    </row>
    <row r="6769" spans="7:11" x14ac:dyDescent="0.25">
      <c r="G6769" s="11" t="s">
        <v>2494</v>
      </c>
      <c r="H6769" s="14">
        <v>2</v>
      </c>
      <c r="J6769" s="11" t="s">
        <v>6979</v>
      </c>
      <c r="K6769" s="15"/>
    </row>
    <row r="6770" spans="7:11" x14ac:dyDescent="0.25">
      <c r="G6770" s="13" t="s">
        <v>126</v>
      </c>
      <c r="H6770" s="14">
        <v>2</v>
      </c>
      <c r="J6770" s="13" t="s">
        <v>120</v>
      </c>
      <c r="K6770" s="15"/>
    </row>
    <row r="6771" spans="7:11" x14ac:dyDescent="0.25">
      <c r="G6771" s="9" t="s">
        <v>4384</v>
      </c>
      <c r="H6771" s="14">
        <v>2</v>
      </c>
      <c r="J6771" s="9" t="s">
        <v>7237</v>
      </c>
      <c r="K6771" s="15"/>
    </row>
    <row r="6772" spans="7:11" x14ac:dyDescent="0.25">
      <c r="G6772" s="11" t="s">
        <v>1057</v>
      </c>
      <c r="H6772" s="14">
        <v>2</v>
      </c>
      <c r="J6772" s="11" t="s">
        <v>4053</v>
      </c>
      <c r="K6772" s="15"/>
    </row>
    <row r="6773" spans="7:11" x14ac:dyDescent="0.25">
      <c r="G6773" s="13" t="s">
        <v>32</v>
      </c>
      <c r="H6773" s="14">
        <v>2</v>
      </c>
      <c r="J6773" s="13" t="s">
        <v>120</v>
      </c>
      <c r="K6773" s="15"/>
    </row>
    <row r="6774" spans="7:11" x14ac:dyDescent="0.25">
      <c r="G6774" s="9" t="s">
        <v>4468</v>
      </c>
      <c r="H6774" s="14">
        <v>2</v>
      </c>
      <c r="J6774" s="9" t="s">
        <v>7395</v>
      </c>
      <c r="K6774" s="15"/>
    </row>
    <row r="6775" spans="7:11" x14ac:dyDescent="0.25">
      <c r="G6775" s="11" t="s">
        <v>2626</v>
      </c>
      <c r="H6775" s="14">
        <v>2</v>
      </c>
      <c r="J6775" s="11" t="s">
        <v>2874</v>
      </c>
      <c r="K6775" s="15"/>
    </row>
    <row r="6776" spans="7:11" x14ac:dyDescent="0.25">
      <c r="G6776" s="13" t="s">
        <v>32</v>
      </c>
      <c r="H6776" s="14">
        <v>2</v>
      </c>
      <c r="J6776" s="13" t="s">
        <v>32</v>
      </c>
      <c r="K6776" s="15"/>
    </row>
    <row r="6777" spans="7:11" x14ac:dyDescent="0.25">
      <c r="G6777" s="9" t="s">
        <v>4662</v>
      </c>
      <c r="H6777" s="14">
        <v>2</v>
      </c>
      <c r="J6777" s="9" t="s">
        <v>7239</v>
      </c>
      <c r="K6777" s="15"/>
    </row>
    <row r="6778" spans="7:11" x14ac:dyDescent="0.25">
      <c r="G6778" s="11" t="s">
        <v>937</v>
      </c>
      <c r="H6778" s="14">
        <v>2</v>
      </c>
      <c r="J6778" s="11" t="s">
        <v>1507</v>
      </c>
      <c r="K6778" s="15"/>
    </row>
    <row r="6779" spans="7:11" x14ac:dyDescent="0.25">
      <c r="G6779" s="13" t="s">
        <v>32</v>
      </c>
      <c r="H6779" s="14">
        <v>2</v>
      </c>
      <c r="J6779" s="13" t="s">
        <v>32</v>
      </c>
      <c r="K6779" s="15"/>
    </row>
    <row r="6780" spans="7:11" x14ac:dyDescent="0.25">
      <c r="G6780" s="9" t="s">
        <v>4470</v>
      </c>
      <c r="H6780" s="14">
        <v>2</v>
      </c>
      <c r="J6780" s="9" t="s">
        <v>7403</v>
      </c>
      <c r="K6780" s="15"/>
    </row>
    <row r="6781" spans="7:11" x14ac:dyDescent="0.25">
      <c r="G6781" s="11" t="s">
        <v>2626</v>
      </c>
      <c r="H6781" s="14">
        <v>2</v>
      </c>
      <c r="J6781" s="11" t="s">
        <v>684</v>
      </c>
      <c r="K6781" s="15"/>
    </row>
    <row r="6782" spans="7:11" x14ac:dyDescent="0.25">
      <c r="G6782" s="13" t="s">
        <v>32</v>
      </c>
      <c r="H6782" s="14">
        <v>2</v>
      </c>
      <c r="J6782" s="13" t="s">
        <v>32</v>
      </c>
      <c r="K6782" s="15"/>
    </row>
    <row r="6783" spans="7:11" x14ac:dyDescent="0.25">
      <c r="G6783" s="9" t="s">
        <v>4674</v>
      </c>
      <c r="H6783" s="14">
        <v>2</v>
      </c>
      <c r="J6783" s="9" t="s">
        <v>7034</v>
      </c>
      <c r="K6783" s="15"/>
    </row>
    <row r="6784" spans="7:11" x14ac:dyDescent="0.25">
      <c r="G6784" s="11" t="s">
        <v>2250</v>
      </c>
      <c r="H6784" s="14">
        <v>2</v>
      </c>
      <c r="J6784" s="11" t="s">
        <v>871</v>
      </c>
      <c r="K6784" s="15"/>
    </row>
    <row r="6785" spans="7:11" x14ac:dyDescent="0.25">
      <c r="G6785" s="13" t="s">
        <v>126</v>
      </c>
      <c r="H6785" s="14">
        <v>2</v>
      </c>
      <c r="J6785" s="13" t="s">
        <v>32</v>
      </c>
      <c r="K6785" s="15"/>
    </row>
    <row r="6786" spans="7:11" x14ac:dyDescent="0.25">
      <c r="G6786" s="9" t="s">
        <v>4472</v>
      </c>
      <c r="H6786" s="14">
        <v>2</v>
      </c>
      <c r="J6786" s="9" t="s">
        <v>7135</v>
      </c>
      <c r="K6786" s="15"/>
    </row>
    <row r="6787" spans="7:11" x14ac:dyDescent="0.25">
      <c r="G6787" s="11" t="s">
        <v>2626</v>
      </c>
      <c r="H6787" s="14">
        <v>2</v>
      </c>
      <c r="J6787" s="11" t="s">
        <v>835</v>
      </c>
      <c r="K6787" s="15"/>
    </row>
    <row r="6788" spans="7:11" x14ac:dyDescent="0.25">
      <c r="G6788" s="13" t="s">
        <v>32</v>
      </c>
      <c r="H6788" s="14">
        <v>2</v>
      </c>
      <c r="J6788" s="13" t="s">
        <v>22</v>
      </c>
      <c r="K6788" s="15"/>
    </row>
    <row r="6789" spans="7:11" x14ac:dyDescent="0.25">
      <c r="G6789" s="9" t="s">
        <v>4130</v>
      </c>
      <c r="H6789" s="14">
        <v>2</v>
      </c>
      <c r="J6789" s="9" t="s">
        <v>7243</v>
      </c>
      <c r="K6789" s="15"/>
    </row>
    <row r="6790" spans="7:11" x14ac:dyDescent="0.25">
      <c r="G6790" s="11" t="s">
        <v>645</v>
      </c>
      <c r="H6790" s="14">
        <v>2</v>
      </c>
      <c r="J6790" s="11" t="s">
        <v>2250</v>
      </c>
      <c r="K6790" s="15"/>
    </row>
    <row r="6791" spans="7:11" x14ac:dyDescent="0.25">
      <c r="G6791" s="13" t="s">
        <v>32</v>
      </c>
      <c r="H6791" s="14">
        <v>2</v>
      </c>
      <c r="J6791" s="13" t="s">
        <v>32</v>
      </c>
      <c r="K6791" s="15"/>
    </row>
    <row r="6792" spans="7:11" x14ac:dyDescent="0.25">
      <c r="G6792" s="9" t="s">
        <v>4250</v>
      </c>
      <c r="H6792" s="14">
        <v>2</v>
      </c>
      <c r="J6792" s="9" t="s">
        <v>7137</v>
      </c>
      <c r="K6792" s="15"/>
    </row>
    <row r="6793" spans="7:11" x14ac:dyDescent="0.25">
      <c r="G6793" s="11" t="s">
        <v>4236</v>
      </c>
      <c r="H6793" s="14">
        <v>2</v>
      </c>
      <c r="J6793" s="11" t="s">
        <v>835</v>
      </c>
      <c r="K6793" s="15"/>
    </row>
    <row r="6794" spans="7:11" x14ac:dyDescent="0.25">
      <c r="G6794" s="13" t="s">
        <v>32</v>
      </c>
      <c r="H6794" s="14">
        <v>2</v>
      </c>
      <c r="J6794" s="13" t="s">
        <v>22</v>
      </c>
      <c r="K6794" s="15"/>
    </row>
    <row r="6795" spans="7:11" x14ac:dyDescent="0.25">
      <c r="G6795" s="9" t="s">
        <v>4547</v>
      </c>
      <c r="H6795" s="14">
        <v>2</v>
      </c>
      <c r="J6795" s="9" t="s">
        <v>7245</v>
      </c>
      <c r="K6795" s="15"/>
    </row>
    <row r="6796" spans="7:11" x14ac:dyDescent="0.25">
      <c r="G6796" s="11" t="s">
        <v>4548</v>
      </c>
      <c r="H6796" s="14">
        <v>2</v>
      </c>
      <c r="J6796" s="11" t="s">
        <v>2250</v>
      </c>
      <c r="K6796" s="15"/>
    </row>
    <row r="6797" spans="7:11" x14ac:dyDescent="0.25">
      <c r="G6797" s="13" t="s">
        <v>22</v>
      </c>
      <c r="H6797" s="14">
        <v>2</v>
      </c>
      <c r="J6797" s="13" t="s">
        <v>32</v>
      </c>
      <c r="K6797" s="15"/>
    </row>
    <row r="6798" spans="7:11" x14ac:dyDescent="0.25">
      <c r="G6798" s="9" t="s">
        <v>4476</v>
      </c>
      <c r="H6798" s="14">
        <v>2</v>
      </c>
      <c r="J6798" s="9" t="s">
        <v>7424</v>
      </c>
      <c r="K6798" s="15"/>
    </row>
    <row r="6799" spans="7:11" x14ac:dyDescent="0.25">
      <c r="G6799" s="11" t="s">
        <v>2626</v>
      </c>
      <c r="H6799" s="14">
        <v>2</v>
      </c>
      <c r="J6799" s="11" t="s">
        <v>1209</v>
      </c>
      <c r="K6799" s="15"/>
    </row>
    <row r="6800" spans="7:11" x14ac:dyDescent="0.25">
      <c r="G6800" s="13" t="s">
        <v>32</v>
      </c>
      <c r="H6800" s="14">
        <v>2</v>
      </c>
      <c r="J6800" s="13" t="s">
        <v>126</v>
      </c>
      <c r="K6800" s="15"/>
    </row>
    <row r="6801" spans="7:11" x14ac:dyDescent="0.25">
      <c r="G6801" s="9" t="s">
        <v>4557</v>
      </c>
      <c r="H6801" s="14">
        <v>2</v>
      </c>
      <c r="J6801" s="9" t="s">
        <v>7247</v>
      </c>
      <c r="K6801" s="15"/>
    </row>
    <row r="6802" spans="7:11" x14ac:dyDescent="0.25">
      <c r="G6802" s="11" t="s">
        <v>427</v>
      </c>
      <c r="H6802" s="14">
        <v>2</v>
      </c>
      <c r="J6802" s="11" t="s">
        <v>2250</v>
      </c>
      <c r="K6802" s="15"/>
    </row>
    <row r="6803" spans="7:11" x14ac:dyDescent="0.25">
      <c r="G6803" s="13" t="s">
        <v>126</v>
      </c>
      <c r="H6803" s="14">
        <v>2</v>
      </c>
      <c r="J6803" s="13" t="s">
        <v>32</v>
      </c>
      <c r="K6803" s="15"/>
    </row>
    <row r="6804" spans="7:11" x14ac:dyDescent="0.25">
      <c r="G6804" s="9" t="s">
        <v>4478</v>
      </c>
      <c r="H6804" s="14">
        <v>2</v>
      </c>
      <c r="J6804" s="9" t="s">
        <v>7432</v>
      </c>
      <c r="K6804" s="15">
        <v>0</v>
      </c>
    </row>
    <row r="6805" spans="7:11" x14ac:dyDescent="0.25">
      <c r="G6805" s="11" t="s">
        <v>956</v>
      </c>
      <c r="H6805" s="14">
        <v>2</v>
      </c>
      <c r="J6805" s="11" t="s">
        <v>7433</v>
      </c>
      <c r="K6805" s="15">
        <v>0</v>
      </c>
    </row>
    <row r="6806" spans="7:11" x14ac:dyDescent="0.25">
      <c r="G6806" s="13" t="s">
        <v>126</v>
      </c>
      <c r="H6806" s="14">
        <v>2</v>
      </c>
      <c r="J6806" s="13" t="s">
        <v>32</v>
      </c>
      <c r="K6806" s="15">
        <v>0</v>
      </c>
    </row>
    <row r="6807" spans="7:11" x14ac:dyDescent="0.25">
      <c r="G6807" s="9" t="s">
        <v>4567</v>
      </c>
      <c r="H6807" s="14">
        <v>2</v>
      </c>
      <c r="J6807" s="9" t="s">
        <v>7086</v>
      </c>
      <c r="K6807" s="15"/>
    </row>
    <row r="6808" spans="7:11" x14ac:dyDescent="0.25">
      <c r="G6808" s="11" t="s">
        <v>4568</v>
      </c>
      <c r="H6808" s="14">
        <v>2</v>
      </c>
      <c r="J6808" s="11" t="s">
        <v>7084</v>
      </c>
      <c r="K6808" s="15"/>
    </row>
    <row r="6809" spans="7:11" x14ac:dyDescent="0.25">
      <c r="G6809" s="13" t="s">
        <v>32</v>
      </c>
      <c r="H6809" s="14">
        <v>2</v>
      </c>
      <c r="J6809" s="13" t="s">
        <v>120</v>
      </c>
      <c r="K6809" s="15"/>
    </row>
    <row r="6810" spans="7:11" x14ac:dyDescent="0.25">
      <c r="G6810" s="9" t="s">
        <v>4482</v>
      </c>
      <c r="H6810" s="14">
        <v>2</v>
      </c>
      <c r="J6810" s="9" t="s">
        <v>7444</v>
      </c>
      <c r="K6810" s="15"/>
    </row>
    <row r="6811" spans="7:11" x14ac:dyDescent="0.25">
      <c r="G6811" s="11" t="s">
        <v>1567</v>
      </c>
      <c r="H6811" s="14">
        <v>2</v>
      </c>
      <c r="J6811" s="11" t="s">
        <v>3114</v>
      </c>
      <c r="K6811" s="15"/>
    </row>
    <row r="6812" spans="7:11" x14ac:dyDescent="0.25">
      <c r="G6812" s="13" t="s">
        <v>79</v>
      </c>
      <c r="H6812" s="14">
        <v>2</v>
      </c>
      <c r="J6812" s="13" t="s">
        <v>32</v>
      </c>
      <c r="K6812" s="15"/>
    </row>
    <row r="6813" spans="7:11" x14ac:dyDescent="0.25">
      <c r="G6813" s="9" t="s">
        <v>4190</v>
      </c>
      <c r="H6813" s="14">
        <v>2</v>
      </c>
      <c r="J6813" s="9" t="s">
        <v>7088</v>
      </c>
      <c r="K6813" s="15"/>
    </row>
    <row r="6814" spans="7:11" x14ac:dyDescent="0.25">
      <c r="G6814" s="11" t="s">
        <v>3697</v>
      </c>
      <c r="H6814" s="14">
        <v>2</v>
      </c>
      <c r="J6814" s="11" t="s">
        <v>7084</v>
      </c>
      <c r="K6814" s="15"/>
    </row>
    <row r="6815" spans="7:11" x14ac:dyDescent="0.25">
      <c r="G6815" s="13" t="s">
        <v>32</v>
      </c>
      <c r="H6815" s="14">
        <v>2</v>
      </c>
      <c r="J6815" s="13" t="s">
        <v>120</v>
      </c>
      <c r="K6815" s="15"/>
    </row>
    <row r="6816" spans="7:11" x14ac:dyDescent="0.25">
      <c r="G6816" s="9" t="s">
        <v>4107</v>
      </c>
      <c r="H6816" s="14">
        <v>2</v>
      </c>
      <c r="J6816" s="9" t="s">
        <v>7453</v>
      </c>
      <c r="K6816" s="15"/>
    </row>
    <row r="6817" spans="7:11" x14ac:dyDescent="0.25">
      <c r="G6817" s="11" t="s">
        <v>74</v>
      </c>
      <c r="H6817" s="14">
        <v>2</v>
      </c>
      <c r="J6817" s="11" t="s">
        <v>7449</v>
      </c>
      <c r="K6817" s="15"/>
    </row>
    <row r="6818" spans="7:11" x14ac:dyDescent="0.25">
      <c r="G6818" s="13" t="s">
        <v>120</v>
      </c>
      <c r="H6818" s="14">
        <v>2</v>
      </c>
      <c r="J6818" s="13" t="s">
        <v>32</v>
      </c>
      <c r="K6818" s="15"/>
    </row>
    <row r="6819" spans="7:11" x14ac:dyDescent="0.25">
      <c r="G6819" s="9" t="s">
        <v>4201</v>
      </c>
      <c r="H6819" s="14">
        <v>2</v>
      </c>
      <c r="J6819" s="9" t="s">
        <v>7090</v>
      </c>
      <c r="K6819" s="15"/>
    </row>
    <row r="6820" spans="7:11" x14ac:dyDescent="0.25">
      <c r="G6820" s="11" t="s">
        <v>680</v>
      </c>
      <c r="H6820" s="14">
        <v>2</v>
      </c>
      <c r="J6820" s="11" t="s">
        <v>7084</v>
      </c>
      <c r="K6820" s="15"/>
    </row>
    <row r="6821" spans="7:11" x14ac:dyDescent="0.25">
      <c r="G6821" s="13" t="s">
        <v>32</v>
      </c>
      <c r="H6821" s="14">
        <v>2</v>
      </c>
      <c r="J6821" s="13" t="s">
        <v>120</v>
      </c>
      <c r="K6821" s="15"/>
    </row>
    <row r="6822" spans="7:11" x14ac:dyDescent="0.25">
      <c r="G6822" s="9" t="s">
        <v>4171</v>
      </c>
      <c r="H6822" s="14">
        <v>2</v>
      </c>
      <c r="J6822" s="9" t="s">
        <v>7461</v>
      </c>
      <c r="K6822" s="15"/>
    </row>
    <row r="6823" spans="7:11" x14ac:dyDescent="0.25">
      <c r="G6823" s="11" t="s">
        <v>4166</v>
      </c>
      <c r="H6823" s="14">
        <v>2</v>
      </c>
      <c r="J6823" s="11" t="s">
        <v>7449</v>
      </c>
      <c r="K6823" s="15"/>
    </row>
    <row r="6824" spans="7:11" x14ac:dyDescent="0.25">
      <c r="G6824" s="13" t="s">
        <v>22</v>
      </c>
      <c r="H6824" s="14">
        <v>2</v>
      </c>
      <c r="J6824" s="13" t="s">
        <v>32</v>
      </c>
      <c r="K6824" s="15"/>
    </row>
    <row r="6825" spans="7:11" x14ac:dyDescent="0.25">
      <c r="G6825" s="9" t="s">
        <v>4591</v>
      </c>
      <c r="H6825" s="14">
        <v>2</v>
      </c>
      <c r="J6825" s="9" t="s">
        <v>7091</v>
      </c>
      <c r="K6825" s="15"/>
    </row>
    <row r="6826" spans="7:11" x14ac:dyDescent="0.25">
      <c r="G6826" s="11" t="s">
        <v>4589</v>
      </c>
      <c r="H6826" s="14">
        <v>2</v>
      </c>
      <c r="J6826" s="11" t="s">
        <v>7084</v>
      </c>
      <c r="K6826" s="15"/>
    </row>
    <row r="6827" spans="7:11" x14ac:dyDescent="0.25">
      <c r="G6827" s="13" t="s">
        <v>22</v>
      </c>
      <c r="H6827" s="14">
        <v>2</v>
      </c>
      <c r="J6827" s="13" t="s">
        <v>120</v>
      </c>
      <c r="K6827" s="15"/>
    </row>
    <row r="6828" spans="7:11" x14ac:dyDescent="0.25">
      <c r="G6828" s="9" t="s">
        <v>4109</v>
      </c>
      <c r="H6828" s="14">
        <v>2</v>
      </c>
      <c r="J6828" s="9" t="s">
        <v>7052</v>
      </c>
      <c r="K6828" s="15"/>
    </row>
    <row r="6829" spans="7:11" x14ac:dyDescent="0.25">
      <c r="G6829" s="11" t="s">
        <v>1907</v>
      </c>
      <c r="H6829" s="14">
        <v>2</v>
      </c>
      <c r="J6829" s="11" t="s">
        <v>5265</v>
      </c>
      <c r="K6829" s="15"/>
    </row>
    <row r="6830" spans="7:11" x14ac:dyDescent="0.25">
      <c r="G6830" s="13" t="s">
        <v>22</v>
      </c>
      <c r="H6830" s="14">
        <v>2</v>
      </c>
      <c r="J6830" s="13" t="s">
        <v>79</v>
      </c>
      <c r="K6830" s="15"/>
    </row>
    <row r="6831" spans="7:11" x14ac:dyDescent="0.25">
      <c r="G6831" s="9" t="s">
        <v>4061</v>
      </c>
      <c r="H6831" s="14">
        <v>2</v>
      </c>
      <c r="J6831" s="9" t="s">
        <v>7096</v>
      </c>
      <c r="K6831" s="15"/>
    </row>
    <row r="6832" spans="7:11" x14ac:dyDescent="0.25">
      <c r="G6832" s="11" t="s">
        <v>1737</v>
      </c>
      <c r="H6832" s="14">
        <v>2</v>
      </c>
      <c r="J6832" s="11" t="s">
        <v>5741</v>
      </c>
      <c r="K6832" s="15"/>
    </row>
    <row r="6833" spans="7:11" x14ac:dyDescent="0.25">
      <c r="G6833" s="13" t="s">
        <v>126</v>
      </c>
      <c r="H6833" s="14">
        <v>2</v>
      </c>
      <c r="J6833" s="13" t="s">
        <v>32</v>
      </c>
      <c r="K6833" s="15"/>
    </row>
    <row r="6834" spans="7:11" x14ac:dyDescent="0.25">
      <c r="G6834" s="9" t="s">
        <v>4177</v>
      </c>
      <c r="H6834" s="14">
        <v>2</v>
      </c>
      <c r="J6834" s="9" t="s">
        <v>7481</v>
      </c>
      <c r="K6834" s="15"/>
    </row>
    <row r="6835" spans="7:11" x14ac:dyDescent="0.25">
      <c r="G6835" s="11" t="s">
        <v>1507</v>
      </c>
      <c r="H6835" s="14">
        <v>2</v>
      </c>
      <c r="J6835" s="11" t="s">
        <v>4230</v>
      </c>
      <c r="K6835" s="15"/>
    </row>
    <row r="6836" spans="7:11" x14ac:dyDescent="0.25">
      <c r="G6836" s="13" t="s">
        <v>32</v>
      </c>
      <c r="H6836" s="14">
        <v>2</v>
      </c>
      <c r="J6836" s="13" t="s">
        <v>22</v>
      </c>
      <c r="K6836" s="15"/>
    </row>
    <row r="6837" spans="7:11" x14ac:dyDescent="0.25">
      <c r="G6837" s="9" t="s">
        <v>4602</v>
      </c>
      <c r="H6837" s="14">
        <v>2</v>
      </c>
      <c r="J6837" s="9" t="s">
        <v>7098</v>
      </c>
      <c r="K6837" s="15"/>
    </row>
    <row r="6838" spans="7:11" x14ac:dyDescent="0.25">
      <c r="G6838" s="11" t="s">
        <v>4589</v>
      </c>
      <c r="H6838" s="14">
        <v>2</v>
      </c>
      <c r="J6838" s="11" t="s">
        <v>5741</v>
      </c>
      <c r="K6838" s="15"/>
    </row>
    <row r="6839" spans="7:11" x14ac:dyDescent="0.25">
      <c r="G6839" s="13" t="s">
        <v>22</v>
      </c>
      <c r="H6839" s="14">
        <v>2</v>
      </c>
      <c r="J6839" s="13" t="s">
        <v>32</v>
      </c>
      <c r="K6839" s="15"/>
    </row>
    <row r="6840" spans="7:11" x14ac:dyDescent="0.25">
      <c r="G6840" s="9" t="s">
        <v>4497</v>
      </c>
      <c r="H6840" s="14">
        <v>2</v>
      </c>
      <c r="J6840" s="9" t="s">
        <v>7163</v>
      </c>
      <c r="K6840" s="15"/>
    </row>
    <row r="6841" spans="7:11" x14ac:dyDescent="0.25">
      <c r="G6841" s="11" t="s">
        <v>745</v>
      </c>
      <c r="H6841" s="14">
        <v>2</v>
      </c>
      <c r="J6841" s="11" t="s">
        <v>524</v>
      </c>
      <c r="K6841" s="15"/>
    </row>
    <row r="6842" spans="7:11" x14ac:dyDescent="0.25">
      <c r="G6842" s="13" t="s">
        <v>32</v>
      </c>
      <c r="H6842" s="14">
        <v>2</v>
      </c>
      <c r="J6842" s="13" t="s">
        <v>32</v>
      </c>
      <c r="K6842" s="15"/>
    </row>
    <row r="6843" spans="7:11" x14ac:dyDescent="0.25">
      <c r="G6843" s="9" t="s">
        <v>4349</v>
      </c>
      <c r="H6843" s="14">
        <v>2</v>
      </c>
      <c r="J6843" s="9" t="s">
        <v>7261</v>
      </c>
      <c r="K6843" s="15"/>
    </row>
    <row r="6844" spans="7:11" x14ac:dyDescent="0.25">
      <c r="G6844" s="11" t="s">
        <v>2810</v>
      </c>
      <c r="H6844" s="14">
        <v>2</v>
      </c>
      <c r="J6844" s="11" t="s">
        <v>50</v>
      </c>
      <c r="K6844" s="15"/>
    </row>
    <row r="6845" spans="7:11" x14ac:dyDescent="0.25">
      <c r="G6845" s="13" t="s">
        <v>32</v>
      </c>
      <c r="H6845" s="14">
        <v>2</v>
      </c>
      <c r="J6845" s="13" t="s">
        <v>32</v>
      </c>
      <c r="K6845" s="15"/>
    </row>
    <row r="6846" spans="7:11" x14ac:dyDescent="0.25">
      <c r="G6846" s="9" t="s">
        <v>4501</v>
      </c>
      <c r="H6846" s="14">
        <v>2</v>
      </c>
      <c r="J6846" s="9" t="s">
        <v>7497</v>
      </c>
      <c r="K6846" s="15"/>
    </row>
    <row r="6847" spans="7:11" x14ac:dyDescent="0.25">
      <c r="G6847" s="11" t="s">
        <v>745</v>
      </c>
      <c r="H6847" s="14">
        <v>2</v>
      </c>
      <c r="J6847" s="11" t="s">
        <v>2888</v>
      </c>
      <c r="K6847" s="15"/>
    </row>
    <row r="6848" spans="7:11" x14ac:dyDescent="0.25">
      <c r="G6848" s="13" t="s">
        <v>32</v>
      </c>
      <c r="H6848" s="14">
        <v>2</v>
      </c>
      <c r="J6848" s="13" t="s">
        <v>22</v>
      </c>
      <c r="K6848" s="15"/>
    </row>
    <row r="6849" spans="7:11" x14ac:dyDescent="0.25">
      <c r="G6849" s="9" t="s">
        <v>4351</v>
      </c>
      <c r="H6849" s="14">
        <v>2</v>
      </c>
      <c r="J6849" s="9" t="s">
        <v>6961</v>
      </c>
      <c r="K6849" s="15">
        <v>0</v>
      </c>
    </row>
    <row r="6850" spans="7:11" x14ac:dyDescent="0.25">
      <c r="G6850" s="11" t="s">
        <v>2810</v>
      </c>
      <c r="H6850" s="14">
        <v>2</v>
      </c>
      <c r="J6850" s="11" t="s">
        <v>6959</v>
      </c>
      <c r="K6850" s="15">
        <v>0</v>
      </c>
    </row>
    <row r="6851" spans="7:11" x14ac:dyDescent="0.25">
      <c r="G6851" s="13" t="s">
        <v>32</v>
      </c>
      <c r="H6851" s="14">
        <v>2</v>
      </c>
      <c r="J6851" s="13" t="s">
        <v>32</v>
      </c>
      <c r="K6851" s="15">
        <v>0</v>
      </c>
    </row>
    <row r="6852" spans="7:11" x14ac:dyDescent="0.25">
      <c r="G6852" s="9" t="s">
        <v>4503</v>
      </c>
      <c r="H6852" s="14">
        <v>2</v>
      </c>
      <c r="J6852" s="9" t="s">
        <v>7505</v>
      </c>
      <c r="K6852" s="15"/>
    </row>
    <row r="6853" spans="7:11" x14ac:dyDescent="0.25">
      <c r="G6853" s="11" t="s">
        <v>745</v>
      </c>
      <c r="H6853" s="14">
        <v>2</v>
      </c>
      <c r="J6853" s="11" t="s">
        <v>2170</v>
      </c>
      <c r="K6853" s="15"/>
    </row>
    <row r="6854" spans="7:11" x14ac:dyDescent="0.25">
      <c r="G6854" s="13" t="s">
        <v>32</v>
      </c>
      <c r="H6854" s="14">
        <v>2</v>
      </c>
      <c r="J6854" s="13" t="s">
        <v>22</v>
      </c>
      <c r="K6854" s="15"/>
    </row>
    <row r="6855" spans="7:11" x14ac:dyDescent="0.25">
      <c r="G6855" s="9" t="s">
        <v>3980</v>
      </c>
      <c r="H6855" s="14">
        <v>2</v>
      </c>
      <c r="J6855" s="9" t="s">
        <v>7038</v>
      </c>
      <c r="K6855" s="15"/>
    </row>
    <row r="6856" spans="7:11" x14ac:dyDescent="0.25">
      <c r="G6856" s="11" t="s">
        <v>673</v>
      </c>
      <c r="H6856" s="14">
        <v>2</v>
      </c>
      <c r="J6856" s="11" t="s">
        <v>1486</v>
      </c>
      <c r="K6856" s="15"/>
    </row>
    <row r="6857" spans="7:11" x14ac:dyDescent="0.25">
      <c r="G6857" s="13" t="s">
        <v>32</v>
      </c>
      <c r="H6857" s="14">
        <v>2</v>
      </c>
      <c r="J6857" s="13" t="s">
        <v>120</v>
      </c>
      <c r="K6857" s="15"/>
    </row>
    <row r="6858" spans="7:11" x14ac:dyDescent="0.25">
      <c r="G6858" s="9" t="s">
        <v>3991</v>
      </c>
      <c r="H6858" s="14">
        <v>2</v>
      </c>
      <c r="J6858" s="9" t="s">
        <v>7180</v>
      </c>
      <c r="K6858" s="15"/>
    </row>
    <row r="6859" spans="7:11" x14ac:dyDescent="0.25">
      <c r="G6859" s="11" t="s">
        <v>3992</v>
      </c>
      <c r="H6859" s="14">
        <v>2</v>
      </c>
      <c r="J6859" s="11" t="s">
        <v>42</v>
      </c>
      <c r="K6859" s="15"/>
    </row>
    <row r="6860" spans="7:11" x14ac:dyDescent="0.25">
      <c r="G6860" s="13" t="s">
        <v>22</v>
      </c>
      <c r="H6860" s="14">
        <v>2</v>
      </c>
      <c r="J6860" s="13" t="s">
        <v>32</v>
      </c>
      <c r="K6860" s="15"/>
    </row>
    <row r="6861" spans="7:11" x14ac:dyDescent="0.25">
      <c r="G6861" s="9" t="s">
        <v>4369</v>
      </c>
      <c r="H6861" s="14">
        <v>2</v>
      </c>
      <c r="J6861" s="9" t="s">
        <v>7104</v>
      </c>
      <c r="K6861" s="15"/>
    </row>
    <row r="6862" spans="7:11" x14ac:dyDescent="0.25">
      <c r="G6862" s="11" t="s">
        <v>684</v>
      </c>
      <c r="H6862" s="14">
        <v>2</v>
      </c>
      <c r="J6862" s="11" t="s">
        <v>35</v>
      </c>
      <c r="K6862" s="15"/>
    </row>
    <row r="6863" spans="7:11" x14ac:dyDescent="0.25">
      <c r="G6863" s="13" t="s">
        <v>32</v>
      </c>
      <c r="H6863" s="14">
        <v>2</v>
      </c>
      <c r="J6863" s="13" t="s">
        <v>120</v>
      </c>
      <c r="K6863" s="15"/>
    </row>
    <row r="6864" spans="7:11" x14ac:dyDescent="0.25">
      <c r="G6864" s="9" t="s">
        <v>4509</v>
      </c>
      <c r="H6864" s="14">
        <v>2</v>
      </c>
      <c r="J6864" s="9" t="s">
        <v>7525</v>
      </c>
      <c r="K6864" s="15"/>
    </row>
    <row r="6865" spans="7:11" x14ac:dyDescent="0.25">
      <c r="G6865" s="11" t="s">
        <v>745</v>
      </c>
      <c r="H6865" s="14">
        <v>2</v>
      </c>
      <c r="J6865" s="11" t="s">
        <v>2250</v>
      </c>
      <c r="K6865" s="15"/>
    </row>
    <row r="6866" spans="7:11" x14ac:dyDescent="0.25">
      <c r="G6866" s="13" t="s">
        <v>32</v>
      </c>
      <c r="H6866" s="14">
        <v>2</v>
      </c>
      <c r="J6866" s="13" t="s">
        <v>22</v>
      </c>
      <c r="K6866" s="15"/>
    </row>
    <row r="6867" spans="7:11" x14ac:dyDescent="0.25">
      <c r="G6867" s="9" t="s">
        <v>4375</v>
      </c>
      <c r="H6867" s="14">
        <v>2</v>
      </c>
      <c r="J6867" s="9" t="s">
        <v>7272</v>
      </c>
      <c r="K6867" s="15"/>
    </row>
    <row r="6868" spans="7:11" x14ac:dyDescent="0.25">
      <c r="G6868" s="11" t="s">
        <v>1057</v>
      </c>
      <c r="H6868" s="14">
        <v>2</v>
      </c>
      <c r="J6868" s="11" t="s">
        <v>2367</v>
      </c>
      <c r="K6868" s="15"/>
    </row>
    <row r="6869" spans="7:11" x14ac:dyDescent="0.25">
      <c r="G6869" s="13" t="s">
        <v>32</v>
      </c>
      <c r="H6869" s="14">
        <v>2</v>
      </c>
      <c r="J6869" s="13" t="s">
        <v>120</v>
      </c>
      <c r="K6869" s="15"/>
    </row>
    <row r="6870" spans="7:11" x14ac:dyDescent="0.25">
      <c r="G6870" s="9" t="s">
        <v>4331</v>
      </c>
      <c r="H6870" s="14">
        <v>2</v>
      </c>
      <c r="J6870" s="9" t="s">
        <v>7537</v>
      </c>
      <c r="K6870" s="15"/>
    </row>
    <row r="6871" spans="7:11" x14ac:dyDescent="0.25">
      <c r="G6871" s="11" t="s">
        <v>1328</v>
      </c>
      <c r="H6871" s="14">
        <v>2</v>
      </c>
      <c r="J6871" s="11" t="s">
        <v>902</v>
      </c>
      <c r="K6871" s="15"/>
    </row>
    <row r="6872" spans="7:11" x14ac:dyDescent="0.25">
      <c r="G6872" s="13" t="s">
        <v>120</v>
      </c>
      <c r="H6872" s="14">
        <v>2</v>
      </c>
      <c r="J6872" s="13" t="s">
        <v>32</v>
      </c>
      <c r="K6872" s="15"/>
    </row>
    <row r="6873" spans="7:11" x14ac:dyDescent="0.25">
      <c r="G6873" s="9" t="s">
        <v>4635</v>
      </c>
      <c r="H6873" s="14">
        <v>2</v>
      </c>
      <c r="J6873" s="9" t="s">
        <v>7106</v>
      </c>
      <c r="K6873" s="15"/>
    </row>
    <row r="6874" spans="7:11" x14ac:dyDescent="0.25">
      <c r="G6874" s="11" t="s">
        <v>1626</v>
      </c>
      <c r="H6874" s="14">
        <v>2</v>
      </c>
      <c r="J6874" s="11" t="s">
        <v>35</v>
      </c>
      <c r="K6874" s="15"/>
    </row>
    <row r="6875" spans="7:11" x14ac:dyDescent="0.25">
      <c r="G6875" s="13" t="s">
        <v>32</v>
      </c>
      <c r="H6875" s="14">
        <v>2</v>
      </c>
      <c r="J6875" s="13" t="s">
        <v>120</v>
      </c>
      <c r="K6875" s="15"/>
    </row>
    <row r="6876" spans="7:11" x14ac:dyDescent="0.25">
      <c r="G6876" s="9" t="s">
        <v>3929</v>
      </c>
      <c r="H6876" s="14">
        <v>2</v>
      </c>
      <c r="J6876" s="9" t="s">
        <v>7546</v>
      </c>
      <c r="K6876" s="15"/>
    </row>
    <row r="6877" spans="7:11" x14ac:dyDescent="0.25">
      <c r="G6877" s="11" t="s">
        <v>3697</v>
      </c>
      <c r="H6877" s="14">
        <v>2</v>
      </c>
      <c r="J6877" s="11" t="s">
        <v>902</v>
      </c>
      <c r="K6877" s="15"/>
    </row>
    <row r="6878" spans="7:11" x14ac:dyDescent="0.25">
      <c r="G6878" s="13" t="s">
        <v>32</v>
      </c>
      <c r="H6878" s="14">
        <v>2</v>
      </c>
      <c r="J6878" s="13" t="s">
        <v>32</v>
      </c>
      <c r="K6878" s="15"/>
    </row>
    <row r="6879" spans="7:11" x14ac:dyDescent="0.25">
      <c r="G6879" s="9" t="s">
        <v>4640</v>
      </c>
      <c r="H6879" s="14">
        <v>2</v>
      </c>
      <c r="J6879" s="9" t="s">
        <v>7277</v>
      </c>
      <c r="K6879" s="15"/>
    </row>
    <row r="6880" spans="7:11" x14ac:dyDescent="0.25">
      <c r="G6880" s="11" t="s">
        <v>918</v>
      </c>
      <c r="H6880" s="14">
        <v>2</v>
      </c>
      <c r="J6880" s="11" t="s">
        <v>7278</v>
      </c>
      <c r="K6880" s="15"/>
    </row>
    <row r="6881" spans="7:11" x14ac:dyDescent="0.25">
      <c r="G6881" s="13" t="s">
        <v>32</v>
      </c>
      <c r="H6881" s="14">
        <v>2</v>
      </c>
      <c r="J6881" s="13" t="s">
        <v>32</v>
      </c>
      <c r="K6881" s="15"/>
    </row>
    <row r="6882" spans="7:11" x14ac:dyDescent="0.25">
      <c r="G6882" s="9" t="s">
        <v>4521</v>
      </c>
      <c r="H6882" s="14">
        <v>2</v>
      </c>
      <c r="J6882" s="9" t="s">
        <v>7000</v>
      </c>
      <c r="K6882" s="15"/>
    </row>
    <row r="6883" spans="7:11" x14ac:dyDescent="0.25">
      <c r="G6883" s="11" t="s">
        <v>654</v>
      </c>
      <c r="H6883" s="14">
        <v>2</v>
      </c>
      <c r="J6883" s="11" t="s">
        <v>871</v>
      </c>
      <c r="K6883" s="15"/>
    </row>
    <row r="6884" spans="7:11" x14ac:dyDescent="0.25">
      <c r="G6884" s="13" t="s">
        <v>619</v>
      </c>
      <c r="H6884" s="14">
        <v>2</v>
      </c>
      <c r="J6884" s="13" t="s">
        <v>32</v>
      </c>
      <c r="K6884" s="15"/>
    </row>
    <row r="6885" spans="7:11" x14ac:dyDescent="0.25">
      <c r="G6885" s="9" t="s">
        <v>4386</v>
      </c>
      <c r="H6885" s="14">
        <v>2</v>
      </c>
      <c r="J6885" s="9" t="s">
        <v>7280</v>
      </c>
      <c r="K6885" s="15"/>
    </row>
    <row r="6886" spans="7:11" x14ac:dyDescent="0.25">
      <c r="G6886" s="11" t="s">
        <v>1057</v>
      </c>
      <c r="H6886" s="14">
        <v>2</v>
      </c>
      <c r="J6886" s="11" t="s">
        <v>7278</v>
      </c>
      <c r="K6886" s="15"/>
    </row>
    <row r="6887" spans="7:11" x14ac:dyDescent="0.25">
      <c r="G6887" s="13" t="s">
        <v>32</v>
      </c>
      <c r="H6887" s="14">
        <v>2</v>
      </c>
      <c r="J6887" s="13" t="s">
        <v>32</v>
      </c>
      <c r="K6887" s="15"/>
    </row>
    <row r="6888" spans="7:11" x14ac:dyDescent="0.25">
      <c r="G6888" s="9" t="s">
        <v>4093</v>
      </c>
      <c r="H6888" s="14">
        <v>2</v>
      </c>
      <c r="J6888" s="9" t="s">
        <v>7063</v>
      </c>
      <c r="K6888" s="15"/>
    </row>
    <row r="6889" spans="7:11" x14ac:dyDescent="0.25">
      <c r="G6889" s="11" t="s">
        <v>1303</v>
      </c>
      <c r="H6889" s="14">
        <v>2</v>
      </c>
      <c r="J6889" s="11" t="s">
        <v>3262</v>
      </c>
      <c r="K6889" s="15"/>
    </row>
    <row r="6890" spans="7:11" x14ac:dyDescent="0.25">
      <c r="G6890" s="13" t="s">
        <v>22</v>
      </c>
      <c r="H6890" s="14">
        <v>2</v>
      </c>
      <c r="J6890" s="13" t="s">
        <v>120</v>
      </c>
      <c r="K6890" s="15"/>
    </row>
    <row r="6891" spans="7:11" x14ac:dyDescent="0.25">
      <c r="G6891" s="9" t="s">
        <v>4002</v>
      </c>
      <c r="H6891" s="14">
        <v>2</v>
      </c>
      <c r="J6891" s="9" t="s">
        <v>7282</v>
      </c>
      <c r="K6891" s="15"/>
    </row>
    <row r="6892" spans="7:11" x14ac:dyDescent="0.25">
      <c r="G6892" s="11" t="s">
        <v>4003</v>
      </c>
      <c r="H6892" s="14">
        <v>2</v>
      </c>
      <c r="J6892" s="11" t="s">
        <v>7278</v>
      </c>
      <c r="K6892" s="15"/>
    </row>
    <row r="6893" spans="7:11" x14ac:dyDescent="0.25">
      <c r="G6893" s="13" t="s">
        <v>32</v>
      </c>
      <c r="H6893" s="14">
        <v>2</v>
      </c>
      <c r="J6893" s="13" t="s">
        <v>32</v>
      </c>
      <c r="K6893" s="15"/>
    </row>
    <row r="6894" spans="7:11" x14ac:dyDescent="0.25">
      <c r="G6894" s="9" t="s">
        <v>4252</v>
      </c>
      <c r="H6894" s="14">
        <v>2</v>
      </c>
      <c r="J6894" s="9" t="s">
        <v>7384</v>
      </c>
      <c r="K6894" s="15"/>
    </row>
    <row r="6895" spans="7:11" x14ac:dyDescent="0.25">
      <c r="G6895" s="11" t="s">
        <v>4236</v>
      </c>
      <c r="H6895" s="14">
        <v>2</v>
      </c>
      <c r="J6895" s="11" t="s">
        <v>7380</v>
      </c>
      <c r="K6895" s="15"/>
    </row>
    <row r="6896" spans="7:11" x14ac:dyDescent="0.25">
      <c r="G6896" s="13" t="s">
        <v>32</v>
      </c>
      <c r="H6896" s="14">
        <v>2</v>
      </c>
      <c r="J6896" s="13" t="s">
        <v>79</v>
      </c>
      <c r="K6896" s="15"/>
    </row>
    <row r="6897" spans="7:11" x14ac:dyDescent="0.25">
      <c r="G6897" s="9" t="s">
        <v>4151</v>
      </c>
      <c r="H6897" s="14">
        <v>2</v>
      </c>
      <c r="J6897" s="9" t="s">
        <v>6879</v>
      </c>
      <c r="K6897" s="15"/>
    </row>
    <row r="6898" spans="7:11" x14ac:dyDescent="0.25">
      <c r="G6898" s="11" t="s">
        <v>2351</v>
      </c>
      <c r="H6898" s="14">
        <v>2</v>
      </c>
      <c r="J6898" s="11" t="s">
        <v>684</v>
      </c>
      <c r="K6898" s="15"/>
    </row>
    <row r="6899" spans="7:11" x14ac:dyDescent="0.25">
      <c r="G6899" s="13" t="s">
        <v>64</v>
      </c>
      <c r="H6899" s="14">
        <v>2</v>
      </c>
      <c r="J6899" s="13" t="s">
        <v>32</v>
      </c>
      <c r="K6899" s="15"/>
    </row>
    <row r="6900" spans="7:11" x14ac:dyDescent="0.25">
      <c r="G6900" s="9" t="s">
        <v>4095</v>
      </c>
      <c r="H6900" s="14">
        <v>2</v>
      </c>
      <c r="J6900" s="9" t="s">
        <v>7389</v>
      </c>
      <c r="K6900" s="15"/>
    </row>
    <row r="6901" spans="7:11" x14ac:dyDescent="0.25">
      <c r="G6901" s="11" t="s">
        <v>1303</v>
      </c>
      <c r="H6901" s="14">
        <v>2</v>
      </c>
      <c r="J6901" s="11" t="s">
        <v>2874</v>
      </c>
      <c r="K6901" s="15"/>
    </row>
    <row r="6902" spans="7:11" x14ac:dyDescent="0.25">
      <c r="G6902" s="13" t="s">
        <v>22</v>
      </c>
      <c r="H6902" s="14">
        <v>2</v>
      </c>
      <c r="J6902" s="13" t="s">
        <v>32</v>
      </c>
      <c r="K6902" s="15"/>
    </row>
    <row r="6903" spans="7:11" x14ac:dyDescent="0.25">
      <c r="G6903" s="9" t="s">
        <v>3970</v>
      </c>
      <c r="H6903" s="14">
        <v>2</v>
      </c>
      <c r="J6903" s="9" t="s">
        <v>7574</v>
      </c>
      <c r="K6903" s="15"/>
    </row>
    <row r="6904" spans="7:11" x14ac:dyDescent="0.25">
      <c r="G6904" s="11" t="s">
        <v>902</v>
      </c>
      <c r="H6904" s="14">
        <v>2</v>
      </c>
      <c r="J6904" s="11" t="s">
        <v>902</v>
      </c>
      <c r="K6904" s="15"/>
    </row>
    <row r="6905" spans="7:11" x14ac:dyDescent="0.25">
      <c r="G6905" s="13" t="s">
        <v>22</v>
      </c>
      <c r="H6905" s="14">
        <v>2</v>
      </c>
      <c r="J6905" s="13" t="s">
        <v>32</v>
      </c>
      <c r="K6905" s="15"/>
    </row>
    <row r="6906" spans="7:11" x14ac:dyDescent="0.25">
      <c r="G6906" s="9" t="s">
        <v>4046</v>
      </c>
      <c r="H6906" s="14">
        <v>2</v>
      </c>
      <c r="J6906" s="9" t="s">
        <v>7397</v>
      </c>
      <c r="K6906" s="15"/>
    </row>
    <row r="6907" spans="7:11" x14ac:dyDescent="0.25">
      <c r="G6907" s="11" t="s">
        <v>871</v>
      </c>
      <c r="H6907" s="14">
        <v>2</v>
      </c>
      <c r="J6907" s="11" t="s">
        <v>2874</v>
      </c>
      <c r="K6907" s="15"/>
    </row>
    <row r="6908" spans="7:11" x14ac:dyDescent="0.25">
      <c r="G6908" s="13" t="s">
        <v>32</v>
      </c>
      <c r="H6908" s="14">
        <v>2</v>
      </c>
      <c r="J6908" s="13" t="s">
        <v>32</v>
      </c>
      <c r="K6908" s="15"/>
    </row>
    <row r="6909" spans="7:11" x14ac:dyDescent="0.25">
      <c r="G6909" s="9" t="s">
        <v>4083</v>
      </c>
      <c r="H6909" s="14">
        <v>2</v>
      </c>
      <c r="J6909" s="9" t="s">
        <v>7110</v>
      </c>
      <c r="K6909" s="15"/>
    </row>
    <row r="6910" spans="7:11" x14ac:dyDescent="0.25">
      <c r="G6910" s="11" t="s">
        <v>1303</v>
      </c>
      <c r="H6910" s="14">
        <v>2</v>
      </c>
      <c r="J6910" s="11" t="s">
        <v>3989</v>
      </c>
      <c r="K6910" s="15"/>
    </row>
    <row r="6911" spans="7:11" x14ac:dyDescent="0.25">
      <c r="G6911" s="13" t="s">
        <v>22</v>
      </c>
      <c r="H6911" s="14">
        <v>2</v>
      </c>
      <c r="J6911" s="13" t="s">
        <v>120</v>
      </c>
      <c r="K6911" s="15"/>
    </row>
    <row r="6912" spans="7:11" x14ac:dyDescent="0.25">
      <c r="G6912" s="9" t="s">
        <v>4534</v>
      </c>
      <c r="H6912" s="14">
        <v>2</v>
      </c>
      <c r="J6912" s="9" t="s">
        <v>7401</v>
      </c>
      <c r="K6912" s="15">
        <v>0</v>
      </c>
    </row>
    <row r="6913" spans="7:11" x14ac:dyDescent="0.25">
      <c r="G6913" s="11" t="s">
        <v>1507</v>
      </c>
      <c r="H6913" s="14">
        <v>2</v>
      </c>
      <c r="J6913" s="11" t="s">
        <v>684</v>
      </c>
      <c r="K6913" s="15">
        <v>0</v>
      </c>
    </row>
    <row r="6914" spans="7:11" x14ac:dyDescent="0.25">
      <c r="G6914" s="13" t="s">
        <v>32</v>
      </c>
      <c r="H6914" s="14">
        <v>2</v>
      </c>
      <c r="J6914" s="13" t="s">
        <v>32</v>
      </c>
      <c r="K6914" s="15">
        <v>0</v>
      </c>
    </row>
    <row r="6915" spans="7:11" x14ac:dyDescent="0.25">
      <c r="G6915" s="9" t="s">
        <v>4301</v>
      </c>
      <c r="H6915" s="14">
        <v>2</v>
      </c>
      <c r="J6915" s="9" t="s">
        <v>7112</v>
      </c>
      <c r="K6915" s="15"/>
    </row>
    <row r="6916" spans="7:11" x14ac:dyDescent="0.25">
      <c r="G6916" s="11" t="s">
        <v>918</v>
      </c>
      <c r="H6916" s="14">
        <v>2</v>
      </c>
      <c r="J6916" s="11" t="s">
        <v>3989</v>
      </c>
      <c r="K6916" s="15"/>
    </row>
    <row r="6917" spans="7:11" x14ac:dyDescent="0.25">
      <c r="G6917" s="13" t="s">
        <v>32</v>
      </c>
      <c r="H6917" s="14">
        <v>2</v>
      </c>
      <c r="J6917" s="13" t="s">
        <v>120</v>
      </c>
      <c r="K6917" s="15"/>
    </row>
    <row r="6918" spans="7:11" x14ac:dyDescent="0.25">
      <c r="G6918" s="9" t="s">
        <v>3873</v>
      </c>
      <c r="H6918" s="14">
        <v>2</v>
      </c>
      <c r="J6918" s="9" t="s">
        <v>7405</v>
      </c>
      <c r="K6918" s="15">
        <v>0</v>
      </c>
    </row>
    <row r="6919" spans="7:11" x14ac:dyDescent="0.25">
      <c r="G6919" s="11" t="s">
        <v>3755</v>
      </c>
      <c r="H6919" s="14">
        <v>2</v>
      </c>
      <c r="J6919" s="11" t="s">
        <v>684</v>
      </c>
      <c r="K6919" s="15">
        <v>0</v>
      </c>
    </row>
    <row r="6920" spans="7:11" x14ac:dyDescent="0.25">
      <c r="G6920" s="13" t="s">
        <v>32</v>
      </c>
      <c r="H6920" s="14">
        <v>2</v>
      </c>
      <c r="J6920" s="13" t="s">
        <v>32</v>
      </c>
      <c r="K6920" s="15">
        <v>0</v>
      </c>
    </row>
    <row r="6921" spans="7:11" x14ac:dyDescent="0.25">
      <c r="G6921" s="9" t="s">
        <v>3821</v>
      </c>
      <c r="H6921" s="14">
        <v>2</v>
      </c>
      <c r="J6921" s="9" t="s">
        <v>7042</v>
      </c>
      <c r="K6921" s="15"/>
    </row>
    <row r="6922" spans="7:11" x14ac:dyDescent="0.25">
      <c r="G6922" s="11" t="s">
        <v>3819</v>
      </c>
      <c r="H6922" s="14">
        <v>2</v>
      </c>
      <c r="J6922" s="11" t="s">
        <v>1486</v>
      </c>
      <c r="K6922" s="15"/>
    </row>
    <row r="6923" spans="7:11" x14ac:dyDescent="0.25">
      <c r="G6923" s="13" t="s">
        <v>32</v>
      </c>
      <c r="H6923" s="14">
        <v>2</v>
      </c>
      <c r="J6923" s="13" t="s">
        <v>126</v>
      </c>
      <c r="K6923" s="15"/>
    </row>
    <row r="6924" spans="7:11" x14ac:dyDescent="0.25">
      <c r="G6924" s="9" t="s">
        <v>3298</v>
      </c>
      <c r="H6924" s="14">
        <v>2</v>
      </c>
      <c r="J6924" s="9" t="s">
        <v>7409</v>
      </c>
      <c r="K6924" s="15"/>
    </row>
    <row r="6925" spans="7:11" x14ac:dyDescent="0.25">
      <c r="G6925" s="11" t="s">
        <v>754</v>
      </c>
      <c r="H6925" s="14">
        <v>2</v>
      </c>
      <c r="J6925" s="11" t="s">
        <v>2502</v>
      </c>
      <c r="K6925" s="15"/>
    </row>
    <row r="6926" spans="7:11" x14ac:dyDescent="0.25">
      <c r="G6926" s="13" t="s">
        <v>64</v>
      </c>
      <c r="H6926" s="14">
        <v>2</v>
      </c>
      <c r="J6926" s="13" t="s">
        <v>120</v>
      </c>
      <c r="K6926" s="15"/>
    </row>
    <row r="6927" spans="7:11" x14ac:dyDescent="0.25">
      <c r="G6927" s="9" t="s">
        <v>3391</v>
      </c>
      <c r="H6927" s="14">
        <v>2</v>
      </c>
      <c r="J6927" s="9" t="s">
        <v>7117</v>
      </c>
      <c r="K6927" s="15"/>
    </row>
    <row r="6928" spans="7:11" x14ac:dyDescent="0.25">
      <c r="G6928" s="11" t="s">
        <v>74</v>
      </c>
      <c r="H6928" s="14">
        <v>2</v>
      </c>
      <c r="J6928" s="11" t="s">
        <v>7118</v>
      </c>
      <c r="K6928" s="15"/>
    </row>
    <row r="6929" spans="7:11" x14ac:dyDescent="0.25">
      <c r="G6929" s="13" t="s">
        <v>64</v>
      </c>
      <c r="H6929" s="14">
        <v>2</v>
      </c>
      <c r="J6929" s="13" t="s">
        <v>32</v>
      </c>
      <c r="K6929" s="15"/>
    </row>
    <row r="6930" spans="7:11" x14ac:dyDescent="0.25">
      <c r="G6930" s="9" t="s">
        <v>3844</v>
      </c>
      <c r="H6930" s="14">
        <v>2</v>
      </c>
      <c r="J6930" s="9" t="s">
        <v>7413</v>
      </c>
      <c r="K6930" s="15"/>
    </row>
    <row r="6931" spans="7:11" x14ac:dyDescent="0.25">
      <c r="G6931" s="11" t="s">
        <v>918</v>
      </c>
      <c r="H6931" s="14">
        <v>2</v>
      </c>
      <c r="J6931" s="11" t="s">
        <v>388</v>
      </c>
      <c r="K6931" s="15"/>
    </row>
    <row r="6932" spans="7:11" x14ac:dyDescent="0.25">
      <c r="G6932" s="13" t="s">
        <v>32</v>
      </c>
      <c r="H6932" s="14">
        <v>2</v>
      </c>
      <c r="J6932" s="13" t="s">
        <v>22</v>
      </c>
      <c r="K6932" s="15"/>
    </row>
    <row r="6933" spans="7:11" x14ac:dyDescent="0.25">
      <c r="G6933" s="9" t="s">
        <v>3643</v>
      </c>
      <c r="H6933" s="14">
        <v>2</v>
      </c>
      <c r="J6933" s="9" t="s">
        <v>7299</v>
      </c>
      <c r="K6933" s="15"/>
    </row>
    <row r="6934" spans="7:11" x14ac:dyDescent="0.25">
      <c r="G6934" s="11" t="s">
        <v>3646</v>
      </c>
      <c r="H6934" s="14">
        <v>2</v>
      </c>
      <c r="J6934" s="11" t="s">
        <v>7293</v>
      </c>
      <c r="K6934" s="15"/>
    </row>
    <row r="6935" spans="7:11" x14ac:dyDescent="0.25">
      <c r="G6935" s="13" t="s">
        <v>120</v>
      </c>
      <c r="H6935" s="14">
        <v>2</v>
      </c>
      <c r="J6935" s="13" t="s">
        <v>32</v>
      </c>
      <c r="K6935" s="15"/>
    </row>
    <row r="6936" spans="7:11" x14ac:dyDescent="0.25">
      <c r="G6936" s="9" t="s">
        <v>3231</v>
      </c>
      <c r="H6936" s="14">
        <v>2</v>
      </c>
      <c r="J6936" s="9" t="s">
        <v>6981</v>
      </c>
      <c r="K6936" s="15"/>
    </row>
    <row r="6937" spans="7:11" x14ac:dyDescent="0.25">
      <c r="G6937" s="11" t="s">
        <v>708</v>
      </c>
      <c r="H6937" s="14">
        <v>2</v>
      </c>
      <c r="J6937" s="11" t="s">
        <v>2638</v>
      </c>
      <c r="K6937" s="15"/>
    </row>
    <row r="6938" spans="7:11" x14ac:dyDescent="0.25">
      <c r="G6938" s="13" t="s">
        <v>32</v>
      </c>
      <c r="H6938" s="14">
        <v>2</v>
      </c>
      <c r="J6938" s="13" t="s">
        <v>120</v>
      </c>
      <c r="K6938" s="15"/>
    </row>
    <row r="6939" spans="7:11" x14ac:dyDescent="0.25">
      <c r="G6939" s="9" t="s">
        <v>3652</v>
      </c>
      <c r="H6939" s="14">
        <v>2</v>
      </c>
      <c r="J6939" s="9" t="s">
        <v>7301</v>
      </c>
      <c r="K6939" s="15"/>
    </row>
    <row r="6940" spans="7:11" x14ac:dyDescent="0.25">
      <c r="G6940" s="11" t="s">
        <v>2095</v>
      </c>
      <c r="H6940" s="14">
        <v>2</v>
      </c>
      <c r="J6940" s="11" t="s">
        <v>7302</v>
      </c>
      <c r="K6940" s="15"/>
    </row>
    <row r="6941" spans="7:11" x14ac:dyDescent="0.25">
      <c r="G6941" s="13" t="s">
        <v>120</v>
      </c>
      <c r="H6941" s="14">
        <v>2</v>
      </c>
      <c r="J6941" s="13" t="s">
        <v>32</v>
      </c>
      <c r="K6941" s="15"/>
    </row>
    <row r="6942" spans="7:11" x14ac:dyDescent="0.25">
      <c r="G6942" s="9" t="s">
        <v>3799</v>
      </c>
      <c r="H6942" s="14">
        <v>2</v>
      </c>
      <c r="J6942" s="9" t="s">
        <v>7139</v>
      </c>
      <c r="K6942" s="15"/>
    </row>
    <row r="6943" spans="7:11" x14ac:dyDescent="0.25">
      <c r="G6943" s="11" t="s">
        <v>3467</v>
      </c>
      <c r="H6943" s="14">
        <v>2</v>
      </c>
      <c r="J6943" s="11" t="s">
        <v>7140</v>
      </c>
      <c r="K6943" s="15"/>
    </row>
    <row r="6944" spans="7:11" x14ac:dyDescent="0.25">
      <c r="G6944" s="13" t="s">
        <v>126</v>
      </c>
      <c r="H6944" s="14">
        <v>2</v>
      </c>
      <c r="J6944" s="13" t="s">
        <v>32</v>
      </c>
      <c r="K6944" s="15"/>
    </row>
    <row r="6945" spans="7:11" x14ac:dyDescent="0.25">
      <c r="G6945" s="9" t="s">
        <v>3654</v>
      </c>
      <c r="H6945" s="14">
        <v>2</v>
      </c>
      <c r="J6945" s="9" t="s">
        <v>6963</v>
      </c>
      <c r="K6945" s="15"/>
    </row>
    <row r="6946" spans="7:11" x14ac:dyDescent="0.25">
      <c r="G6946" s="11" t="s">
        <v>2502</v>
      </c>
      <c r="H6946" s="14">
        <v>2</v>
      </c>
      <c r="J6946" s="11" t="s">
        <v>6959</v>
      </c>
      <c r="K6946" s="15"/>
    </row>
    <row r="6947" spans="7:11" x14ac:dyDescent="0.25">
      <c r="G6947" s="13" t="s">
        <v>120</v>
      </c>
      <c r="H6947" s="14">
        <v>2</v>
      </c>
      <c r="J6947" s="13" t="s">
        <v>32</v>
      </c>
      <c r="K6947" s="15"/>
    </row>
    <row r="6948" spans="7:11" x14ac:dyDescent="0.25">
      <c r="G6948" s="9" t="s">
        <v>3831</v>
      </c>
      <c r="H6948" s="14">
        <v>2</v>
      </c>
      <c r="J6948" s="9" t="s">
        <v>6990</v>
      </c>
      <c r="K6948" s="15"/>
    </row>
    <row r="6949" spans="7:11" x14ac:dyDescent="0.25">
      <c r="G6949" s="11" t="s">
        <v>2854</v>
      </c>
      <c r="H6949" s="14">
        <v>2</v>
      </c>
      <c r="J6949" s="11" t="s">
        <v>2638</v>
      </c>
      <c r="K6949" s="15"/>
    </row>
    <row r="6950" spans="7:11" x14ac:dyDescent="0.25">
      <c r="G6950" s="13" t="s">
        <v>64</v>
      </c>
      <c r="H6950" s="14">
        <v>2</v>
      </c>
      <c r="J6950" s="13" t="s">
        <v>120</v>
      </c>
      <c r="K6950" s="15"/>
    </row>
    <row r="6951" spans="7:11" x14ac:dyDescent="0.25">
      <c r="G6951" s="9" t="s">
        <v>3345</v>
      </c>
      <c r="H6951" s="14">
        <v>2</v>
      </c>
      <c r="J6951" s="9" t="s">
        <v>7306</v>
      </c>
      <c r="K6951" s="15"/>
    </row>
    <row r="6952" spans="7:11" x14ac:dyDescent="0.25">
      <c r="G6952" s="11" t="s">
        <v>1556</v>
      </c>
      <c r="H6952" s="14">
        <v>2</v>
      </c>
      <c r="J6952" s="11" t="s">
        <v>7302</v>
      </c>
      <c r="K6952" s="15"/>
    </row>
    <row r="6953" spans="7:11" x14ac:dyDescent="0.25">
      <c r="G6953" s="13" t="s">
        <v>120</v>
      </c>
      <c r="H6953" s="14">
        <v>2</v>
      </c>
      <c r="J6953" s="13" t="s">
        <v>32</v>
      </c>
      <c r="K6953" s="15"/>
    </row>
    <row r="6954" spans="7:11" x14ac:dyDescent="0.25">
      <c r="G6954" s="9" t="s">
        <v>3860</v>
      </c>
      <c r="H6954" s="14">
        <v>2</v>
      </c>
      <c r="J6954" s="9" t="s">
        <v>7426</v>
      </c>
      <c r="K6954" s="15"/>
    </row>
    <row r="6955" spans="7:11" x14ac:dyDescent="0.25">
      <c r="G6955" s="11" t="s">
        <v>2236</v>
      </c>
      <c r="H6955" s="14">
        <v>2</v>
      </c>
      <c r="J6955" s="11" t="s">
        <v>1209</v>
      </c>
      <c r="K6955" s="15"/>
    </row>
    <row r="6956" spans="7:11" x14ac:dyDescent="0.25">
      <c r="G6956" s="13" t="s">
        <v>64</v>
      </c>
      <c r="H6956" s="14">
        <v>2</v>
      </c>
      <c r="J6956" s="13" t="s">
        <v>126</v>
      </c>
      <c r="K6956" s="15"/>
    </row>
    <row r="6957" spans="7:11" x14ac:dyDescent="0.25">
      <c r="G6957" s="9" t="s">
        <v>3199</v>
      </c>
      <c r="H6957" s="14">
        <v>2</v>
      </c>
      <c r="J6957" s="9" t="s">
        <v>7119</v>
      </c>
      <c r="K6957" s="15"/>
    </row>
    <row r="6958" spans="7:11" x14ac:dyDescent="0.25">
      <c r="G6958" s="11" t="s">
        <v>2615</v>
      </c>
      <c r="H6958" s="14">
        <v>2</v>
      </c>
      <c r="J6958" s="11" t="s">
        <v>5167</v>
      </c>
      <c r="K6958" s="15"/>
    </row>
    <row r="6959" spans="7:11" x14ac:dyDescent="0.25">
      <c r="G6959" s="13" t="s">
        <v>32</v>
      </c>
      <c r="H6959" s="14">
        <v>2</v>
      </c>
      <c r="J6959" s="13" t="s">
        <v>32</v>
      </c>
      <c r="K6959" s="15"/>
    </row>
    <row r="6960" spans="7:11" x14ac:dyDescent="0.25">
      <c r="G6960" s="9" t="s">
        <v>3164</v>
      </c>
      <c r="H6960" s="14">
        <v>2</v>
      </c>
      <c r="J6960" s="9" t="s">
        <v>7430</v>
      </c>
      <c r="K6960" s="15"/>
    </row>
    <row r="6961" spans="7:11" x14ac:dyDescent="0.25">
      <c r="G6961" s="11" t="s">
        <v>891</v>
      </c>
      <c r="H6961" s="14">
        <v>2</v>
      </c>
      <c r="J6961" s="11" t="s">
        <v>403</v>
      </c>
      <c r="K6961" s="15"/>
    </row>
    <row r="6962" spans="7:11" x14ac:dyDescent="0.25">
      <c r="G6962" s="13" t="s">
        <v>64</v>
      </c>
      <c r="H6962" s="14">
        <v>2</v>
      </c>
      <c r="J6962" s="13" t="s">
        <v>120</v>
      </c>
      <c r="K6962" s="15"/>
    </row>
    <row r="6963" spans="7:11" x14ac:dyDescent="0.25">
      <c r="G6963" s="9" t="s">
        <v>3665</v>
      </c>
      <c r="H6963" s="14">
        <v>2</v>
      </c>
      <c r="J6963" s="9" t="s">
        <v>7310</v>
      </c>
      <c r="K6963" s="15"/>
    </row>
    <row r="6964" spans="7:11" x14ac:dyDescent="0.25">
      <c r="G6964" s="11" t="s">
        <v>3467</v>
      </c>
      <c r="H6964" s="14">
        <v>2</v>
      </c>
      <c r="J6964" s="11" t="s">
        <v>7302</v>
      </c>
      <c r="K6964" s="15"/>
    </row>
    <row r="6965" spans="7:11" x14ac:dyDescent="0.25">
      <c r="G6965" s="13" t="s">
        <v>126</v>
      </c>
      <c r="H6965" s="14">
        <v>2</v>
      </c>
      <c r="J6965" s="13" t="s">
        <v>32</v>
      </c>
      <c r="K6965" s="15"/>
    </row>
    <row r="6966" spans="7:11" x14ac:dyDescent="0.25">
      <c r="G6966" s="9" t="s">
        <v>3770</v>
      </c>
      <c r="H6966" s="14">
        <v>2</v>
      </c>
      <c r="J6966" s="9" t="s">
        <v>6900</v>
      </c>
      <c r="K6966" s="15"/>
    </row>
    <row r="6967" spans="7:11" x14ac:dyDescent="0.25">
      <c r="G6967" s="11" t="s">
        <v>3771</v>
      </c>
      <c r="H6967" s="14">
        <v>2</v>
      </c>
      <c r="J6967" s="11" t="s">
        <v>2455</v>
      </c>
      <c r="K6967" s="15"/>
    </row>
    <row r="6968" spans="7:11" x14ac:dyDescent="0.25">
      <c r="G6968" s="13" t="s">
        <v>126</v>
      </c>
      <c r="H6968" s="14">
        <v>2</v>
      </c>
      <c r="J6968" s="13" t="s">
        <v>120</v>
      </c>
      <c r="K6968" s="15"/>
    </row>
    <row r="6969" spans="7:11" x14ac:dyDescent="0.25">
      <c r="G6969" s="9" t="s">
        <v>3237</v>
      </c>
      <c r="H6969" s="14">
        <v>2</v>
      </c>
      <c r="J6969" s="9" t="s">
        <v>7312</v>
      </c>
      <c r="K6969" s="15"/>
    </row>
    <row r="6970" spans="7:11" x14ac:dyDescent="0.25">
      <c r="G6970" s="11" t="s">
        <v>3238</v>
      </c>
      <c r="H6970" s="14">
        <v>2</v>
      </c>
      <c r="J6970" s="11" t="s">
        <v>937</v>
      </c>
      <c r="K6970" s="15"/>
    </row>
    <row r="6971" spans="7:11" x14ac:dyDescent="0.25">
      <c r="G6971" s="13" t="s">
        <v>32</v>
      </c>
      <c r="H6971" s="14">
        <v>2</v>
      </c>
      <c r="J6971" s="13" t="s">
        <v>32</v>
      </c>
      <c r="K6971" s="15"/>
    </row>
    <row r="6972" spans="7:11" x14ac:dyDescent="0.25">
      <c r="G6972" s="9" t="s">
        <v>3109</v>
      </c>
      <c r="H6972" s="14">
        <v>2</v>
      </c>
      <c r="J6972" s="9" t="s">
        <v>7146</v>
      </c>
      <c r="K6972" s="15"/>
    </row>
    <row r="6973" spans="7:11" x14ac:dyDescent="0.25">
      <c r="G6973" s="11" t="s">
        <v>1591</v>
      </c>
      <c r="H6973" s="14">
        <v>2</v>
      </c>
      <c r="J6973" s="11" t="s">
        <v>7115</v>
      </c>
      <c r="K6973" s="15"/>
    </row>
    <row r="6974" spans="7:11" x14ac:dyDescent="0.25">
      <c r="G6974" s="13" t="s">
        <v>32</v>
      </c>
      <c r="H6974" s="14">
        <v>2</v>
      </c>
      <c r="J6974" s="13" t="s">
        <v>32</v>
      </c>
      <c r="K6974" s="15"/>
    </row>
    <row r="6975" spans="7:11" x14ac:dyDescent="0.25">
      <c r="G6975" s="9" t="s">
        <v>3118</v>
      </c>
      <c r="H6975" s="14">
        <v>2</v>
      </c>
      <c r="J6975" s="9" t="s">
        <v>7316</v>
      </c>
      <c r="K6975" s="15"/>
    </row>
    <row r="6976" spans="7:11" x14ac:dyDescent="0.25">
      <c r="G6976" s="11" t="s">
        <v>1507</v>
      </c>
      <c r="H6976" s="14">
        <v>2</v>
      </c>
      <c r="J6976" s="11" t="s">
        <v>937</v>
      </c>
      <c r="K6976" s="15"/>
    </row>
    <row r="6977" spans="7:11" x14ac:dyDescent="0.25">
      <c r="G6977" s="13" t="s">
        <v>32</v>
      </c>
      <c r="H6977" s="14">
        <v>2</v>
      </c>
      <c r="J6977" s="13" t="s">
        <v>32</v>
      </c>
      <c r="K6977" s="15"/>
    </row>
    <row r="6978" spans="7:11" x14ac:dyDescent="0.25">
      <c r="G6978" s="9" t="s">
        <v>3808</v>
      </c>
      <c r="H6978" s="14">
        <v>2</v>
      </c>
      <c r="J6978" s="9" t="s">
        <v>7148</v>
      </c>
      <c r="K6978" s="15"/>
    </row>
    <row r="6979" spans="7:11" x14ac:dyDescent="0.25">
      <c r="G6979" s="11" t="s">
        <v>2626</v>
      </c>
      <c r="H6979" s="14">
        <v>2</v>
      </c>
      <c r="J6979" s="11" t="s">
        <v>7149</v>
      </c>
      <c r="K6979" s="15"/>
    </row>
    <row r="6980" spans="7:11" x14ac:dyDescent="0.25">
      <c r="G6980" s="13" t="s">
        <v>32</v>
      </c>
      <c r="H6980" s="14">
        <v>2</v>
      </c>
      <c r="J6980" s="13" t="s">
        <v>126</v>
      </c>
      <c r="K6980" s="15"/>
    </row>
    <row r="6981" spans="7:11" x14ac:dyDescent="0.25">
      <c r="G6981" s="9" t="s">
        <v>3680</v>
      </c>
      <c r="H6981" s="14">
        <v>2</v>
      </c>
      <c r="J6981" s="9" t="s">
        <v>7318</v>
      </c>
      <c r="K6981" s="15"/>
    </row>
    <row r="6982" spans="7:11" x14ac:dyDescent="0.25">
      <c r="G6982" s="11" t="s">
        <v>3677</v>
      </c>
      <c r="H6982" s="14">
        <v>2</v>
      </c>
      <c r="J6982" s="11" t="s">
        <v>937</v>
      </c>
      <c r="K6982" s="15"/>
    </row>
    <row r="6983" spans="7:11" x14ac:dyDescent="0.25">
      <c r="G6983" s="13" t="s">
        <v>32</v>
      </c>
      <c r="H6983" s="14">
        <v>2</v>
      </c>
      <c r="J6983" s="13" t="s">
        <v>32</v>
      </c>
      <c r="K6983" s="15"/>
    </row>
    <row r="6984" spans="7:11" x14ac:dyDescent="0.25">
      <c r="G6984" s="9" t="s">
        <v>3448</v>
      </c>
      <c r="H6984" s="14">
        <v>2</v>
      </c>
      <c r="J6984" s="9" t="s">
        <v>7451</v>
      </c>
      <c r="K6984" s="15"/>
    </row>
    <row r="6985" spans="7:11" x14ac:dyDescent="0.25">
      <c r="G6985" s="11" t="s">
        <v>840</v>
      </c>
      <c r="H6985" s="14">
        <v>2</v>
      </c>
      <c r="J6985" s="11" t="s">
        <v>7449</v>
      </c>
      <c r="K6985" s="15"/>
    </row>
    <row r="6986" spans="7:11" x14ac:dyDescent="0.25">
      <c r="G6986" s="13" t="s">
        <v>126</v>
      </c>
      <c r="H6986" s="14">
        <v>2</v>
      </c>
      <c r="J6986" s="13" t="s">
        <v>32</v>
      </c>
      <c r="K6986" s="15"/>
    </row>
    <row r="6987" spans="7:11" x14ac:dyDescent="0.25">
      <c r="G6987" s="9" t="s">
        <v>3527</v>
      </c>
      <c r="H6987" s="14">
        <v>2</v>
      </c>
      <c r="J6987" s="9" t="s">
        <v>7320</v>
      </c>
      <c r="K6987" s="15"/>
    </row>
    <row r="6988" spans="7:11" x14ac:dyDescent="0.25">
      <c r="G6988" s="11" t="s">
        <v>1591</v>
      </c>
      <c r="H6988" s="14">
        <v>2</v>
      </c>
      <c r="J6988" s="11" t="s">
        <v>937</v>
      </c>
      <c r="K6988" s="15"/>
    </row>
    <row r="6989" spans="7:11" x14ac:dyDescent="0.25">
      <c r="G6989" s="13" t="s">
        <v>32</v>
      </c>
      <c r="H6989" s="14">
        <v>2</v>
      </c>
      <c r="J6989" s="13" t="s">
        <v>32</v>
      </c>
      <c r="K6989" s="15"/>
    </row>
    <row r="6990" spans="7:11" x14ac:dyDescent="0.25">
      <c r="G6990" s="9" t="s">
        <v>3838</v>
      </c>
      <c r="H6990" s="14">
        <v>2</v>
      </c>
      <c r="J6990" s="9" t="s">
        <v>7455</v>
      </c>
      <c r="K6990" s="15"/>
    </row>
    <row r="6991" spans="7:11" x14ac:dyDescent="0.25">
      <c r="G6991" s="11" t="s">
        <v>902</v>
      </c>
      <c r="H6991" s="14">
        <v>2</v>
      </c>
      <c r="J6991" s="11" t="s">
        <v>7449</v>
      </c>
      <c r="K6991" s="15"/>
    </row>
    <row r="6992" spans="7:11" x14ac:dyDescent="0.25">
      <c r="G6992" s="13" t="s">
        <v>32</v>
      </c>
      <c r="H6992" s="14">
        <v>2</v>
      </c>
      <c r="J6992" s="13" t="s">
        <v>32</v>
      </c>
      <c r="K6992" s="15"/>
    </row>
    <row r="6993" spans="7:11" x14ac:dyDescent="0.25">
      <c r="G6993" s="9" t="s">
        <v>3507</v>
      </c>
      <c r="H6993" s="14">
        <v>2</v>
      </c>
      <c r="J6993" s="9" t="s">
        <v>7044</v>
      </c>
      <c r="K6993" s="15"/>
    </row>
    <row r="6994" spans="7:11" x14ac:dyDescent="0.25">
      <c r="G6994" s="11" t="s">
        <v>178</v>
      </c>
      <c r="H6994" s="14">
        <v>2</v>
      </c>
      <c r="J6994" s="11" t="s">
        <v>427</v>
      </c>
      <c r="K6994" s="15"/>
    </row>
    <row r="6995" spans="7:11" x14ac:dyDescent="0.25">
      <c r="G6995" s="13" t="s">
        <v>32</v>
      </c>
      <c r="H6995" s="14">
        <v>2</v>
      </c>
      <c r="J6995" s="13" t="s">
        <v>120</v>
      </c>
      <c r="K6995" s="15"/>
    </row>
    <row r="6996" spans="7:11" x14ac:dyDescent="0.25">
      <c r="G6996" s="9" t="s">
        <v>3300</v>
      </c>
      <c r="H6996" s="14">
        <v>2</v>
      </c>
      <c r="J6996" s="9" t="s">
        <v>7459</v>
      </c>
      <c r="K6996" s="15"/>
    </row>
    <row r="6997" spans="7:11" x14ac:dyDescent="0.25">
      <c r="G6997" s="11" t="s">
        <v>3301</v>
      </c>
      <c r="H6997" s="14">
        <v>2</v>
      </c>
      <c r="J6997" s="11" t="s">
        <v>7449</v>
      </c>
      <c r="K6997" s="15"/>
    </row>
    <row r="6998" spans="7:11" x14ac:dyDescent="0.25">
      <c r="G6998" s="13" t="s">
        <v>32</v>
      </c>
      <c r="H6998" s="14">
        <v>2</v>
      </c>
      <c r="J6998" s="13" t="s">
        <v>32</v>
      </c>
      <c r="K6998" s="15"/>
    </row>
    <row r="6999" spans="7:11" x14ac:dyDescent="0.25">
      <c r="G6999" s="9" t="s">
        <v>3170</v>
      </c>
      <c r="H6999" s="14">
        <v>2</v>
      </c>
      <c r="J6999" s="9" t="s">
        <v>7327</v>
      </c>
      <c r="K6999" s="15"/>
    </row>
    <row r="7000" spans="7:11" x14ac:dyDescent="0.25">
      <c r="G7000" s="11" t="s">
        <v>1422</v>
      </c>
      <c r="H7000" s="14">
        <v>2</v>
      </c>
      <c r="J7000" s="11" t="s">
        <v>4230</v>
      </c>
      <c r="K7000" s="15"/>
    </row>
    <row r="7001" spans="7:11" x14ac:dyDescent="0.25">
      <c r="G7001" s="13" t="s">
        <v>32</v>
      </c>
      <c r="H7001" s="14">
        <v>2</v>
      </c>
      <c r="J7001" s="13" t="s">
        <v>32</v>
      </c>
      <c r="K7001" s="15"/>
    </row>
    <row r="7002" spans="7:11" x14ac:dyDescent="0.25">
      <c r="G7002" s="9" t="s">
        <v>3869</v>
      </c>
      <c r="H7002" s="14">
        <v>2</v>
      </c>
      <c r="J7002" s="9" t="s">
        <v>7463</v>
      </c>
      <c r="K7002" s="15"/>
    </row>
    <row r="7003" spans="7:11" x14ac:dyDescent="0.25">
      <c r="G7003" s="11" t="s">
        <v>553</v>
      </c>
      <c r="H7003" s="14">
        <v>2</v>
      </c>
      <c r="J7003" s="11" t="s">
        <v>7449</v>
      </c>
      <c r="K7003" s="15"/>
    </row>
    <row r="7004" spans="7:11" x14ac:dyDescent="0.25">
      <c r="G7004" s="13" t="s">
        <v>32</v>
      </c>
      <c r="H7004" s="14">
        <v>2</v>
      </c>
      <c r="J7004" s="13" t="s">
        <v>32</v>
      </c>
      <c r="K7004" s="15"/>
    </row>
    <row r="7005" spans="7:11" x14ac:dyDescent="0.25">
      <c r="G7005" s="9" t="s">
        <v>3406</v>
      </c>
      <c r="H7005" s="14">
        <v>2</v>
      </c>
      <c r="J7005" s="9" t="s">
        <v>7329</v>
      </c>
      <c r="K7005" s="15"/>
    </row>
    <row r="7006" spans="7:11" x14ac:dyDescent="0.25">
      <c r="G7006" s="11" t="s">
        <v>871</v>
      </c>
      <c r="H7006" s="14">
        <v>2</v>
      </c>
      <c r="J7006" s="11" t="s">
        <v>4230</v>
      </c>
      <c r="K7006" s="15"/>
    </row>
    <row r="7007" spans="7:11" x14ac:dyDescent="0.25">
      <c r="G7007" s="13" t="s">
        <v>32</v>
      </c>
      <c r="H7007" s="14">
        <v>2</v>
      </c>
      <c r="J7007" s="13" t="s">
        <v>32</v>
      </c>
      <c r="K7007" s="15"/>
    </row>
    <row r="7008" spans="7:11" x14ac:dyDescent="0.25">
      <c r="G7008" s="9" t="s">
        <v>3375</v>
      </c>
      <c r="H7008" s="14">
        <v>2</v>
      </c>
      <c r="J7008" s="9" t="s">
        <v>6998</v>
      </c>
      <c r="K7008" s="15"/>
    </row>
    <row r="7009" spans="7:11" x14ac:dyDescent="0.25">
      <c r="G7009" s="11" t="s">
        <v>1626</v>
      </c>
      <c r="H7009" s="14">
        <v>2</v>
      </c>
      <c r="J7009" s="11" t="s">
        <v>871</v>
      </c>
      <c r="K7009" s="15"/>
    </row>
    <row r="7010" spans="7:11" x14ac:dyDescent="0.25">
      <c r="G7010" s="13" t="s">
        <v>32</v>
      </c>
      <c r="H7010" s="14">
        <v>2</v>
      </c>
      <c r="J7010" s="13" t="s">
        <v>32</v>
      </c>
      <c r="K7010" s="15"/>
    </row>
    <row r="7011" spans="7:11" x14ac:dyDescent="0.25">
      <c r="G7011" s="9" t="s">
        <v>3265</v>
      </c>
      <c r="H7011" s="14">
        <v>2</v>
      </c>
      <c r="J7011" s="9" t="s">
        <v>7331</v>
      </c>
      <c r="K7011" s="15"/>
    </row>
    <row r="7012" spans="7:11" x14ac:dyDescent="0.25">
      <c r="G7012" s="11" t="s">
        <v>3267</v>
      </c>
      <c r="H7012" s="14">
        <v>2</v>
      </c>
      <c r="J7012" s="11" t="s">
        <v>4230</v>
      </c>
      <c r="K7012" s="15"/>
    </row>
    <row r="7013" spans="7:11" x14ac:dyDescent="0.25">
      <c r="G7013" s="13" t="s">
        <v>22</v>
      </c>
      <c r="H7013" s="14">
        <v>2</v>
      </c>
      <c r="J7013" s="13" t="s">
        <v>32</v>
      </c>
      <c r="K7013" s="15"/>
    </row>
    <row r="7014" spans="7:11" x14ac:dyDescent="0.25">
      <c r="G7014" s="9" t="s">
        <v>3624</v>
      </c>
      <c r="H7014" s="14">
        <v>2</v>
      </c>
      <c r="J7014" s="9" t="s">
        <v>7474</v>
      </c>
      <c r="K7014" s="15"/>
    </row>
    <row r="7015" spans="7:11" x14ac:dyDescent="0.25">
      <c r="G7015" s="11" t="s">
        <v>2551</v>
      </c>
      <c r="H7015" s="14">
        <v>2</v>
      </c>
      <c r="J7015" s="11" t="s">
        <v>4230</v>
      </c>
      <c r="K7015" s="15"/>
    </row>
    <row r="7016" spans="7:11" x14ac:dyDescent="0.25">
      <c r="G7016" s="13" t="s">
        <v>32</v>
      </c>
      <c r="H7016" s="14">
        <v>2</v>
      </c>
      <c r="J7016" s="13" t="s">
        <v>22</v>
      </c>
      <c r="K7016" s="15"/>
    </row>
    <row r="7017" spans="7:11" x14ac:dyDescent="0.25">
      <c r="G7017" s="9" t="s">
        <v>3500</v>
      </c>
      <c r="H7017" s="14">
        <v>2</v>
      </c>
      <c r="J7017" s="9" t="s">
        <v>7333</v>
      </c>
      <c r="K7017" s="15"/>
    </row>
    <row r="7018" spans="7:11" x14ac:dyDescent="0.25">
      <c r="G7018" s="11" t="s">
        <v>1817</v>
      </c>
      <c r="H7018" s="14">
        <v>2</v>
      </c>
      <c r="J7018" s="11" t="s">
        <v>2915</v>
      </c>
      <c r="K7018" s="15"/>
    </row>
    <row r="7019" spans="7:11" x14ac:dyDescent="0.25">
      <c r="G7019" s="13" t="s">
        <v>22</v>
      </c>
      <c r="H7019" s="14">
        <v>2</v>
      </c>
      <c r="J7019" s="13" t="s">
        <v>126</v>
      </c>
      <c r="K7019" s="15"/>
    </row>
    <row r="7020" spans="7:11" x14ac:dyDescent="0.25">
      <c r="G7020" s="9" t="s">
        <v>3428</v>
      </c>
      <c r="H7020" s="14">
        <v>2</v>
      </c>
      <c r="J7020" s="9" t="s">
        <v>7155</v>
      </c>
      <c r="K7020" s="15"/>
    </row>
    <row r="7021" spans="7:11" x14ac:dyDescent="0.25">
      <c r="G7021" s="11" t="s">
        <v>871</v>
      </c>
      <c r="H7021" s="14">
        <v>2</v>
      </c>
      <c r="J7021" s="11" t="s">
        <v>524</v>
      </c>
      <c r="K7021" s="15"/>
    </row>
    <row r="7022" spans="7:11" x14ac:dyDescent="0.25">
      <c r="G7022" s="13" t="s">
        <v>32</v>
      </c>
      <c r="H7022" s="14">
        <v>2</v>
      </c>
      <c r="J7022" s="13" t="s">
        <v>32</v>
      </c>
      <c r="K7022" s="15"/>
    </row>
    <row r="7023" spans="7:11" x14ac:dyDescent="0.25">
      <c r="G7023" s="9" t="s">
        <v>3510</v>
      </c>
      <c r="H7023" s="14">
        <v>2</v>
      </c>
      <c r="J7023" s="9" t="s">
        <v>7337</v>
      </c>
      <c r="K7023" s="15"/>
    </row>
    <row r="7024" spans="7:11" x14ac:dyDescent="0.25">
      <c r="G7024" s="11" t="s">
        <v>178</v>
      </c>
      <c r="H7024" s="14">
        <v>2</v>
      </c>
      <c r="J7024" s="11" t="s">
        <v>4230</v>
      </c>
      <c r="K7024" s="15"/>
    </row>
    <row r="7025" spans="7:11" x14ac:dyDescent="0.25">
      <c r="G7025" s="13" t="s">
        <v>32</v>
      </c>
      <c r="H7025" s="14">
        <v>2</v>
      </c>
      <c r="J7025" s="13" t="s">
        <v>32</v>
      </c>
      <c r="K7025" s="15"/>
    </row>
    <row r="7026" spans="7:11" x14ac:dyDescent="0.25">
      <c r="G7026" s="9" t="s">
        <v>3434</v>
      </c>
      <c r="H7026" s="14">
        <v>2</v>
      </c>
      <c r="J7026" s="9" t="s">
        <v>6942</v>
      </c>
      <c r="K7026" s="15"/>
    </row>
    <row r="7027" spans="7:11" x14ac:dyDescent="0.25">
      <c r="G7027" s="11" t="s">
        <v>871</v>
      </c>
      <c r="H7027" s="14">
        <v>2</v>
      </c>
      <c r="J7027" s="11" t="s">
        <v>3992</v>
      </c>
      <c r="K7027" s="15"/>
    </row>
    <row r="7028" spans="7:11" x14ac:dyDescent="0.25">
      <c r="G7028" s="13" t="s">
        <v>32</v>
      </c>
      <c r="H7028" s="14">
        <v>2</v>
      </c>
      <c r="J7028" s="13" t="s">
        <v>120</v>
      </c>
      <c r="K7028" s="15"/>
    </row>
    <row r="7029" spans="7:11" x14ac:dyDescent="0.25">
      <c r="G7029" s="9" t="s">
        <v>3211</v>
      </c>
      <c r="H7029" s="14">
        <v>2</v>
      </c>
      <c r="J7029" s="9" t="s">
        <v>7339</v>
      </c>
      <c r="K7029" s="15"/>
    </row>
    <row r="7030" spans="7:11" x14ac:dyDescent="0.25">
      <c r="G7030" s="11" t="s">
        <v>2551</v>
      </c>
      <c r="H7030" s="14">
        <v>2</v>
      </c>
      <c r="J7030" s="11" t="s">
        <v>388</v>
      </c>
      <c r="K7030" s="15"/>
    </row>
    <row r="7031" spans="7:11" x14ac:dyDescent="0.25">
      <c r="G7031" s="13" t="s">
        <v>32</v>
      </c>
      <c r="H7031" s="14">
        <v>2</v>
      </c>
      <c r="J7031" s="13" t="s">
        <v>126</v>
      </c>
      <c r="K7031" s="15"/>
    </row>
    <row r="7032" spans="7:11" x14ac:dyDescent="0.25">
      <c r="G7032" s="9" t="s">
        <v>3781</v>
      </c>
      <c r="H7032" s="14">
        <v>2</v>
      </c>
      <c r="J7032" s="9" t="s">
        <v>7159</v>
      </c>
      <c r="K7032" s="15"/>
    </row>
    <row r="7033" spans="7:11" x14ac:dyDescent="0.25">
      <c r="G7033" s="11" t="s">
        <v>3467</v>
      </c>
      <c r="H7033" s="14">
        <v>2</v>
      </c>
      <c r="J7033" s="11" t="s">
        <v>524</v>
      </c>
      <c r="K7033" s="15"/>
    </row>
    <row r="7034" spans="7:11" x14ac:dyDescent="0.25">
      <c r="G7034" s="13" t="s">
        <v>126</v>
      </c>
      <c r="H7034" s="14">
        <v>2</v>
      </c>
      <c r="J7034" s="13" t="s">
        <v>32</v>
      </c>
      <c r="K7034" s="15"/>
    </row>
    <row r="7035" spans="7:11" x14ac:dyDescent="0.25">
      <c r="G7035" s="9" t="s">
        <v>3139</v>
      </c>
      <c r="H7035" s="14">
        <v>2</v>
      </c>
      <c r="J7035" s="9" t="s">
        <v>7341</v>
      </c>
      <c r="K7035" s="15"/>
    </row>
    <row r="7036" spans="7:11" x14ac:dyDescent="0.25">
      <c r="G7036" s="11" t="s">
        <v>509</v>
      </c>
      <c r="H7036" s="14">
        <v>2</v>
      </c>
      <c r="J7036" s="11" t="s">
        <v>4230</v>
      </c>
      <c r="K7036" s="15"/>
    </row>
    <row r="7037" spans="7:11" x14ac:dyDescent="0.25">
      <c r="G7037" s="13" t="s">
        <v>79</v>
      </c>
      <c r="H7037" s="14">
        <v>2</v>
      </c>
      <c r="J7037" s="13" t="s">
        <v>32</v>
      </c>
      <c r="K7037" s="15"/>
    </row>
    <row r="7038" spans="7:11" x14ac:dyDescent="0.25">
      <c r="G7038" s="9" t="s">
        <v>3604</v>
      </c>
      <c r="H7038" s="14">
        <v>2</v>
      </c>
      <c r="J7038" s="9" t="s">
        <v>7165</v>
      </c>
      <c r="K7038" s="15"/>
    </row>
    <row r="7039" spans="7:11" x14ac:dyDescent="0.25">
      <c r="G7039" s="11" t="s">
        <v>1221</v>
      </c>
      <c r="H7039" s="14">
        <v>2</v>
      </c>
      <c r="J7039" s="11" t="s">
        <v>1567</v>
      </c>
      <c r="K7039" s="15"/>
    </row>
    <row r="7040" spans="7:11" x14ac:dyDescent="0.25">
      <c r="G7040" s="13" t="s">
        <v>22</v>
      </c>
      <c r="H7040" s="14">
        <v>2</v>
      </c>
      <c r="J7040" s="13" t="s">
        <v>22</v>
      </c>
      <c r="K7040" s="15"/>
    </row>
    <row r="7041" spans="7:11" x14ac:dyDescent="0.25">
      <c r="G7041" s="9" t="s">
        <v>3705</v>
      </c>
      <c r="H7041" s="14">
        <v>2</v>
      </c>
      <c r="J7041" s="9" t="s">
        <v>7125</v>
      </c>
      <c r="K7041" s="15"/>
    </row>
    <row r="7042" spans="7:11" x14ac:dyDescent="0.25">
      <c r="G7042" s="11" t="s">
        <v>35</v>
      </c>
      <c r="H7042" s="14">
        <v>2</v>
      </c>
      <c r="J7042" s="11" t="s">
        <v>835</v>
      </c>
      <c r="K7042" s="15"/>
    </row>
    <row r="7043" spans="7:11" x14ac:dyDescent="0.25">
      <c r="G7043" s="13" t="s">
        <v>22</v>
      </c>
      <c r="H7043" s="14">
        <v>2</v>
      </c>
      <c r="J7043" s="13" t="s">
        <v>22</v>
      </c>
      <c r="K7043" s="15"/>
    </row>
    <row r="7044" spans="7:11" x14ac:dyDescent="0.25">
      <c r="G7044" s="9" t="s">
        <v>3502</v>
      </c>
      <c r="H7044" s="14">
        <v>2</v>
      </c>
      <c r="J7044" s="9" t="s">
        <v>7054</v>
      </c>
      <c r="K7044" s="15">
        <v>0</v>
      </c>
    </row>
    <row r="7045" spans="7:11" x14ac:dyDescent="0.25">
      <c r="G7045" s="11" t="s">
        <v>995</v>
      </c>
      <c r="H7045" s="14">
        <v>2</v>
      </c>
      <c r="J7045" s="11" t="s">
        <v>565</v>
      </c>
      <c r="K7045" s="15">
        <v>0</v>
      </c>
    </row>
    <row r="7046" spans="7:11" x14ac:dyDescent="0.25">
      <c r="G7046" s="13" t="s">
        <v>32</v>
      </c>
      <c r="H7046" s="14">
        <v>2</v>
      </c>
      <c r="J7046" s="13" t="s">
        <v>32</v>
      </c>
      <c r="K7046" s="15">
        <v>0</v>
      </c>
    </row>
    <row r="7047" spans="7:11" x14ac:dyDescent="0.25">
      <c r="G7047" s="9" t="s">
        <v>3581</v>
      </c>
      <c r="H7047" s="14">
        <v>2</v>
      </c>
      <c r="J7047" s="9" t="s">
        <v>7345</v>
      </c>
      <c r="K7047" s="15"/>
    </row>
    <row r="7048" spans="7:11" x14ac:dyDescent="0.25">
      <c r="G7048" s="11" t="s">
        <v>3573</v>
      </c>
      <c r="H7048" s="14">
        <v>2</v>
      </c>
      <c r="J7048" s="11" t="s">
        <v>4230</v>
      </c>
      <c r="K7048" s="15"/>
    </row>
    <row r="7049" spans="7:11" x14ac:dyDescent="0.25">
      <c r="G7049" s="13" t="s">
        <v>32</v>
      </c>
      <c r="H7049" s="14">
        <v>2</v>
      </c>
      <c r="J7049" s="13" t="s">
        <v>32</v>
      </c>
      <c r="K7049" s="15"/>
    </row>
    <row r="7050" spans="7:11" x14ac:dyDescent="0.25">
      <c r="G7050" s="9" t="s">
        <v>3610</v>
      </c>
      <c r="H7050" s="14">
        <v>2</v>
      </c>
      <c r="J7050" s="9" t="s">
        <v>7499</v>
      </c>
      <c r="K7050" s="15"/>
    </row>
    <row r="7051" spans="7:11" x14ac:dyDescent="0.25">
      <c r="G7051" s="11" t="s">
        <v>793</v>
      </c>
      <c r="H7051" s="14">
        <v>2</v>
      </c>
      <c r="J7051" s="11" t="s">
        <v>2888</v>
      </c>
      <c r="K7051" s="15"/>
    </row>
    <row r="7052" spans="7:11" x14ac:dyDescent="0.25">
      <c r="G7052" s="13" t="s">
        <v>120</v>
      </c>
      <c r="H7052" s="14">
        <v>2</v>
      </c>
      <c r="J7052" s="13" t="s">
        <v>22</v>
      </c>
      <c r="K7052" s="15"/>
    </row>
    <row r="7053" spans="7:11" x14ac:dyDescent="0.25">
      <c r="G7053" s="9" t="s">
        <v>3708</v>
      </c>
      <c r="H7053" s="14">
        <v>2</v>
      </c>
      <c r="J7053" s="9" t="s">
        <v>7347</v>
      </c>
      <c r="K7053" s="15"/>
    </row>
    <row r="7054" spans="7:11" x14ac:dyDescent="0.25">
      <c r="G7054" s="11" t="s">
        <v>2631</v>
      </c>
      <c r="H7054" s="14">
        <v>2</v>
      </c>
      <c r="J7054" s="11" t="s">
        <v>2455</v>
      </c>
      <c r="K7054" s="15"/>
    </row>
    <row r="7055" spans="7:11" x14ac:dyDescent="0.25">
      <c r="G7055" s="13" t="s">
        <v>32</v>
      </c>
      <c r="H7055" s="14">
        <v>2</v>
      </c>
      <c r="J7055" s="13" t="s">
        <v>126</v>
      </c>
      <c r="K7055" s="15"/>
    </row>
    <row r="7056" spans="7:11" x14ac:dyDescent="0.25">
      <c r="G7056" s="9" t="s">
        <v>3442</v>
      </c>
      <c r="H7056" s="14">
        <v>2</v>
      </c>
      <c r="J7056" s="9" t="s">
        <v>7503</v>
      </c>
      <c r="K7056" s="15"/>
    </row>
    <row r="7057" spans="7:11" x14ac:dyDescent="0.25">
      <c r="G7057" s="11" t="s">
        <v>3445</v>
      </c>
      <c r="H7057" s="14">
        <v>2</v>
      </c>
      <c r="J7057" s="11" t="s">
        <v>2170</v>
      </c>
      <c r="K7057" s="15"/>
    </row>
    <row r="7058" spans="7:11" x14ac:dyDescent="0.25">
      <c r="G7058" s="13" t="s">
        <v>120</v>
      </c>
      <c r="H7058" s="14">
        <v>2</v>
      </c>
      <c r="J7058" s="13" t="s">
        <v>22</v>
      </c>
      <c r="K7058" s="15"/>
    </row>
    <row r="7059" spans="7:11" x14ac:dyDescent="0.25">
      <c r="G7059" s="9" t="s">
        <v>3712</v>
      </c>
      <c r="H7059" s="14">
        <v>2</v>
      </c>
      <c r="J7059" s="9" t="s">
        <v>7349</v>
      </c>
      <c r="K7059" s="15"/>
    </row>
    <row r="7060" spans="7:11" x14ac:dyDescent="0.25">
      <c r="G7060" s="11" t="s">
        <v>35</v>
      </c>
      <c r="H7060" s="14">
        <v>2</v>
      </c>
      <c r="J7060" s="11" t="s">
        <v>2645</v>
      </c>
      <c r="K7060" s="15"/>
    </row>
    <row r="7061" spans="7:11" x14ac:dyDescent="0.25">
      <c r="G7061" s="13" t="s">
        <v>126</v>
      </c>
      <c r="H7061" s="14">
        <v>2</v>
      </c>
      <c r="J7061" s="13" t="s">
        <v>126</v>
      </c>
      <c r="K7061" s="15"/>
    </row>
    <row r="7062" spans="7:11" x14ac:dyDescent="0.25">
      <c r="G7062" s="9" t="s">
        <v>3464</v>
      </c>
      <c r="H7062" s="14">
        <v>2</v>
      </c>
      <c r="J7062" s="9" t="s">
        <v>7173</v>
      </c>
      <c r="K7062" s="15"/>
    </row>
    <row r="7063" spans="7:11" x14ac:dyDescent="0.25">
      <c r="G7063" s="11" t="s">
        <v>2250</v>
      </c>
      <c r="H7063" s="14">
        <v>2</v>
      </c>
      <c r="J7063" s="11" t="s">
        <v>7174</v>
      </c>
      <c r="K7063" s="15"/>
    </row>
    <row r="7064" spans="7:11" x14ac:dyDescent="0.25">
      <c r="G7064" s="13" t="s">
        <v>126</v>
      </c>
      <c r="H7064" s="14">
        <v>2</v>
      </c>
      <c r="J7064" s="13" t="s">
        <v>32</v>
      </c>
      <c r="K7064" s="15"/>
    </row>
    <row r="7065" spans="7:11" x14ac:dyDescent="0.25">
      <c r="G7065" s="9" t="s">
        <v>3363</v>
      </c>
      <c r="H7065" s="14">
        <v>2</v>
      </c>
      <c r="J7065" s="9" t="s">
        <v>7351</v>
      </c>
      <c r="K7065" s="15"/>
    </row>
    <row r="7066" spans="7:11" x14ac:dyDescent="0.25">
      <c r="G7066" s="11" t="s">
        <v>1265</v>
      </c>
      <c r="H7066" s="14">
        <v>2</v>
      </c>
      <c r="J7066" s="11" t="s">
        <v>2645</v>
      </c>
      <c r="K7066" s="15"/>
    </row>
    <row r="7067" spans="7:11" x14ac:dyDescent="0.25">
      <c r="G7067" s="13" t="s">
        <v>22</v>
      </c>
      <c r="H7067" s="14">
        <v>2</v>
      </c>
      <c r="J7067" s="13" t="s">
        <v>126</v>
      </c>
      <c r="K7067" s="15"/>
    </row>
    <row r="7068" spans="7:11" x14ac:dyDescent="0.25">
      <c r="G7068" s="9" t="s">
        <v>3618</v>
      </c>
      <c r="H7068" s="14">
        <v>2</v>
      </c>
      <c r="J7068" s="9" t="s">
        <v>6910</v>
      </c>
      <c r="K7068" s="15"/>
    </row>
    <row r="7069" spans="7:11" x14ac:dyDescent="0.25">
      <c r="G7069" s="11" t="s">
        <v>3573</v>
      </c>
      <c r="H7069" s="14">
        <v>2</v>
      </c>
      <c r="J7069" s="11" t="s">
        <v>6800</v>
      </c>
      <c r="K7069" s="15"/>
    </row>
    <row r="7070" spans="7:11" x14ac:dyDescent="0.25">
      <c r="G7070" s="13" t="s">
        <v>32</v>
      </c>
      <c r="H7070" s="14">
        <v>2</v>
      </c>
      <c r="J7070" s="13" t="s">
        <v>22</v>
      </c>
      <c r="K7070" s="15"/>
    </row>
    <row r="7071" spans="7:11" x14ac:dyDescent="0.25">
      <c r="G7071" s="9" t="s">
        <v>3721</v>
      </c>
      <c r="H7071" s="14">
        <v>2</v>
      </c>
      <c r="J7071" s="9" t="s">
        <v>7353</v>
      </c>
      <c r="K7071" s="15"/>
    </row>
    <row r="7072" spans="7:11" x14ac:dyDescent="0.25">
      <c r="G7072" s="11" t="s">
        <v>971</v>
      </c>
      <c r="H7072" s="14">
        <v>2</v>
      </c>
      <c r="J7072" s="11" t="s">
        <v>509</v>
      </c>
      <c r="K7072" s="15"/>
    </row>
    <row r="7073" spans="7:11" x14ac:dyDescent="0.25">
      <c r="G7073" s="13" t="s">
        <v>32</v>
      </c>
      <c r="H7073" s="14">
        <v>2</v>
      </c>
      <c r="J7073" s="13" t="s">
        <v>79</v>
      </c>
      <c r="K7073" s="15"/>
    </row>
    <row r="7074" spans="7:11" x14ac:dyDescent="0.25">
      <c r="G7074" s="9" t="s">
        <v>3842</v>
      </c>
      <c r="H7074" s="14">
        <v>2</v>
      </c>
      <c r="J7074" s="9" t="s">
        <v>6877</v>
      </c>
      <c r="K7074" s="15"/>
    </row>
    <row r="7075" spans="7:11" x14ac:dyDescent="0.25">
      <c r="G7075" s="11" t="s">
        <v>3573</v>
      </c>
      <c r="H7075" s="14">
        <v>2</v>
      </c>
      <c r="J7075" s="11" t="s">
        <v>74</v>
      </c>
      <c r="K7075" s="15"/>
    </row>
    <row r="7076" spans="7:11" x14ac:dyDescent="0.25">
      <c r="G7076" s="13" t="s">
        <v>32</v>
      </c>
      <c r="H7076" s="14">
        <v>2</v>
      </c>
      <c r="J7076" s="13" t="s">
        <v>64</v>
      </c>
      <c r="K7076" s="15"/>
    </row>
    <row r="7077" spans="7:11" x14ac:dyDescent="0.25">
      <c r="G7077" s="9" t="s">
        <v>3365</v>
      </c>
      <c r="H7077" s="14">
        <v>2</v>
      </c>
      <c r="J7077" s="9" t="s">
        <v>7127</v>
      </c>
      <c r="K7077" s="15"/>
    </row>
    <row r="7078" spans="7:11" x14ac:dyDescent="0.25">
      <c r="G7078" s="11" t="s">
        <v>1265</v>
      </c>
      <c r="H7078" s="14">
        <v>2</v>
      </c>
      <c r="J7078" s="11" t="s">
        <v>835</v>
      </c>
      <c r="K7078" s="15"/>
    </row>
    <row r="7079" spans="7:11" x14ac:dyDescent="0.25">
      <c r="G7079" s="13" t="s">
        <v>22</v>
      </c>
      <c r="H7079" s="14">
        <v>2</v>
      </c>
      <c r="J7079" s="13" t="s">
        <v>22</v>
      </c>
      <c r="K7079" s="15"/>
    </row>
    <row r="7080" spans="7:11" x14ac:dyDescent="0.25">
      <c r="G7080" s="9" t="s">
        <v>3846</v>
      </c>
      <c r="H7080" s="14">
        <v>2</v>
      </c>
      <c r="J7080" s="9" t="s">
        <v>7523</v>
      </c>
      <c r="K7080" s="15"/>
    </row>
    <row r="7081" spans="7:11" x14ac:dyDescent="0.25">
      <c r="G7081" s="11" t="s">
        <v>918</v>
      </c>
      <c r="H7081" s="14">
        <v>2</v>
      </c>
      <c r="J7081" s="11" t="s">
        <v>2502</v>
      </c>
      <c r="K7081" s="15"/>
    </row>
    <row r="7082" spans="7:11" x14ac:dyDescent="0.25">
      <c r="G7082" s="13" t="s">
        <v>32</v>
      </c>
      <c r="H7082" s="14">
        <v>2</v>
      </c>
      <c r="J7082" s="13" t="s">
        <v>22</v>
      </c>
      <c r="K7082" s="15"/>
    </row>
    <row r="7083" spans="7:11" x14ac:dyDescent="0.25">
      <c r="G7083" s="9" t="s">
        <v>3196</v>
      </c>
      <c r="H7083" s="14">
        <v>2</v>
      </c>
      <c r="J7083" s="9" t="s">
        <v>7357</v>
      </c>
      <c r="K7083" s="15"/>
    </row>
    <row r="7084" spans="7:11" x14ac:dyDescent="0.25">
      <c r="G7084" s="11" t="s">
        <v>450</v>
      </c>
      <c r="H7084" s="14">
        <v>2</v>
      </c>
      <c r="J7084" s="11" t="s">
        <v>2484</v>
      </c>
      <c r="K7084" s="15"/>
    </row>
    <row r="7085" spans="7:11" x14ac:dyDescent="0.25">
      <c r="G7085" s="13" t="s">
        <v>32</v>
      </c>
      <c r="H7085" s="14">
        <v>2</v>
      </c>
      <c r="J7085" s="13" t="s">
        <v>126</v>
      </c>
      <c r="K7085" s="15"/>
    </row>
    <row r="7086" spans="7:11" x14ac:dyDescent="0.25">
      <c r="G7086" s="9" t="s">
        <v>3479</v>
      </c>
      <c r="H7086" s="14">
        <v>2</v>
      </c>
      <c r="J7086" s="9" t="s">
        <v>7531</v>
      </c>
      <c r="K7086" s="15">
        <v>0</v>
      </c>
    </row>
    <row r="7087" spans="7:11" x14ac:dyDescent="0.25">
      <c r="G7087" s="11" t="s">
        <v>673</v>
      </c>
      <c r="H7087" s="14">
        <v>2</v>
      </c>
      <c r="J7087" s="11" t="s">
        <v>524</v>
      </c>
      <c r="K7087" s="15">
        <v>0</v>
      </c>
    </row>
    <row r="7088" spans="7:11" x14ac:dyDescent="0.25">
      <c r="G7088" s="13" t="s">
        <v>32</v>
      </c>
      <c r="H7088" s="14">
        <v>2</v>
      </c>
      <c r="J7088" s="13" t="s">
        <v>120</v>
      </c>
      <c r="K7088" s="15">
        <v>0</v>
      </c>
    </row>
    <row r="7089" spans="7:11" x14ac:dyDescent="0.25">
      <c r="G7089" s="9" t="s">
        <v>3589</v>
      </c>
      <c r="H7089" s="14">
        <v>2</v>
      </c>
      <c r="J7089" s="9" t="s">
        <v>7046</v>
      </c>
      <c r="K7089" s="15"/>
    </row>
    <row r="7090" spans="7:11" x14ac:dyDescent="0.25">
      <c r="G7090" s="11" t="s">
        <v>902</v>
      </c>
      <c r="H7090" s="14">
        <v>2</v>
      </c>
      <c r="J7090" s="11" t="s">
        <v>6412</v>
      </c>
      <c r="K7090" s="15"/>
    </row>
    <row r="7091" spans="7:11" x14ac:dyDescent="0.25">
      <c r="G7091" s="13" t="s">
        <v>32</v>
      </c>
      <c r="H7091" s="14">
        <v>2</v>
      </c>
      <c r="J7091" s="13" t="s">
        <v>120</v>
      </c>
      <c r="K7091" s="15"/>
    </row>
    <row r="7092" spans="7:11" x14ac:dyDescent="0.25">
      <c r="G7092" s="9" t="s">
        <v>3862</v>
      </c>
      <c r="H7092" s="14">
        <v>2</v>
      </c>
      <c r="J7092" s="9" t="s">
        <v>7535</v>
      </c>
      <c r="K7092" s="15"/>
    </row>
    <row r="7093" spans="7:11" x14ac:dyDescent="0.25">
      <c r="G7093" s="11" t="s">
        <v>2236</v>
      </c>
      <c r="H7093" s="14">
        <v>2</v>
      </c>
      <c r="J7093" s="11" t="s">
        <v>902</v>
      </c>
      <c r="K7093" s="15"/>
    </row>
    <row r="7094" spans="7:11" x14ac:dyDescent="0.25">
      <c r="G7094" s="13" t="s">
        <v>64</v>
      </c>
      <c r="H7094" s="14">
        <v>2</v>
      </c>
      <c r="J7094" s="13" t="s">
        <v>32</v>
      </c>
      <c r="K7094" s="15"/>
    </row>
    <row r="7095" spans="7:11" x14ac:dyDescent="0.25">
      <c r="G7095" s="9" t="s">
        <v>3730</v>
      </c>
      <c r="H7095" s="14">
        <v>2</v>
      </c>
      <c r="J7095" s="9" t="s">
        <v>6898</v>
      </c>
      <c r="K7095" s="15"/>
    </row>
    <row r="7096" spans="7:11" x14ac:dyDescent="0.25">
      <c r="G7096" s="11" t="s">
        <v>2455</v>
      </c>
      <c r="H7096" s="14">
        <v>2</v>
      </c>
      <c r="J7096" s="11" t="s">
        <v>416</v>
      </c>
      <c r="K7096" s="15"/>
    </row>
    <row r="7097" spans="7:11" x14ac:dyDescent="0.25">
      <c r="G7097" s="13" t="s">
        <v>120</v>
      </c>
      <c r="H7097" s="14">
        <v>2</v>
      </c>
      <c r="J7097" s="13" t="s">
        <v>79</v>
      </c>
      <c r="K7097" s="15"/>
    </row>
    <row r="7098" spans="7:11" x14ac:dyDescent="0.25">
      <c r="G7098" s="9" t="s">
        <v>3871</v>
      </c>
      <c r="H7098" s="14">
        <v>2</v>
      </c>
      <c r="J7098" s="9" t="s">
        <v>7008</v>
      </c>
      <c r="K7098" s="15"/>
    </row>
    <row r="7099" spans="7:11" x14ac:dyDescent="0.25">
      <c r="G7099" s="11" t="s">
        <v>3755</v>
      </c>
      <c r="H7099" s="14">
        <v>2</v>
      </c>
      <c r="J7099" s="11" t="s">
        <v>871</v>
      </c>
      <c r="K7099" s="15"/>
    </row>
    <row r="7100" spans="7:11" x14ac:dyDescent="0.25">
      <c r="G7100" s="13" t="s">
        <v>32</v>
      </c>
      <c r="H7100" s="14">
        <v>2</v>
      </c>
      <c r="J7100" s="13" t="s">
        <v>32</v>
      </c>
      <c r="K7100" s="15"/>
    </row>
    <row r="7101" spans="7:11" x14ac:dyDescent="0.25">
      <c r="G7101" s="9" t="s">
        <v>3286</v>
      </c>
      <c r="H7101" s="14">
        <v>2</v>
      </c>
      <c r="J7101" s="9" t="s">
        <v>7364</v>
      </c>
      <c r="K7101" s="15"/>
    </row>
    <row r="7102" spans="7:11" x14ac:dyDescent="0.25">
      <c r="G7102" s="11" t="s">
        <v>3267</v>
      </c>
      <c r="H7102" s="14">
        <v>2</v>
      </c>
      <c r="J7102" s="11" t="s">
        <v>6071</v>
      </c>
      <c r="K7102" s="15"/>
    </row>
    <row r="7103" spans="7:11" x14ac:dyDescent="0.25">
      <c r="G7103" s="13" t="s">
        <v>32</v>
      </c>
      <c r="H7103" s="14">
        <v>2</v>
      </c>
      <c r="J7103" s="13" t="s">
        <v>126</v>
      </c>
      <c r="K7103" s="15"/>
    </row>
    <row r="7104" spans="7:11" x14ac:dyDescent="0.25">
      <c r="G7104" s="9" t="s">
        <v>3227</v>
      </c>
      <c r="H7104" s="14">
        <v>2</v>
      </c>
      <c r="J7104" s="9" t="s">
        <v>7544</v>
      </c>
      <c r="K7104" s="15"/>
    </row>
    <row r="7105" spans="7:11" x14ac:dyDescent="0.25">
      <c r="G7105" s="11" t="s">
        <v>1409</v>
      </c>
      <c r="H7105" s="14">
        <v>2</v>
      </c>
      <c r="J7105" s="11" t="s">
        <v>902</v>
      </c>
      <c r="K7105" s="15"/>
    </row>
    <row r="7106" spans="7:11" x14ac:dyDescent="0.25">
      <c r="G7106" s="13" t="s">
        <v>126</v>
      </c>
      <c r="H7106" s="14">
        <v>2</v>
      </c>
      <c r="J7106" s="13" t="s">
        <v>32</v>
      </c>
      <c r="K7106" s="15"/>
    </row>
    <row r="7107" spans="7:11" x14ac:dyDescent="0.25">
      <c r="G7107" s="9" t="s">
        <v>3337</v>
      </c>
      <c r="H7107" s="14">
        <v>2</v>
      </c>
      <c r="J7107" s="9" t="s">
        <v>7368</v>
      </c>
      <c r="K7107" s="15"/>
    </row>
    <row r="7108" spans="7:11" x14ac:dyDescent="0.25">
      <c r="G7108" s="11" t="s">
        <v>1237</v>
      </c>
      <c r="H7108" s="14">
        <v>2</v>
      </c>
      <c r="J7108" s="11" t="s">
        <v>7360</v>
      </c>
      <c r="K7108" s="15"/>
    </row>
    <row r="7109" spans="7:11" x14ac:dyDescent="0.25">
      <c r="G7109" s="13" t="s">
        <v>120</v>
      </c>
      <c r="H7109" s="14">
        <v>2</v>
      </c>
      <c r="J7109" s="13" t="s">
        <v>32</v>
      </c>
      <c r="K7109" s="15"/>
    </row>
    <row r="7110" spans="7:11" x14ac:dyDescent="0.25">
      <c r="G7110" s="9" t="s">
        <v>3490</v>
      </c>
      <c r="H7110" s="14">
        <v>2</v>
      </c>
      <c r="J7110" s="9" t="s">
        <v>6894</v>
      </c>
      <c r="K7110" s="15"/>
    </row>
    <row r="7111" spans="7:11" x14ac:dyDescent="0.25">
      <c r="G7111" s="11" t="s">
        <v>1817</v>
      </c>
      <c r="H7111" s="14">
        <v>2</v>
      </c>
      <c r="J7111" s="11" t="s">
        <v>458</v>
      </c>
      <c r="K7111" s="15"/>
    </row>
    <row r="7112" spans="7:11" x14ac:dyDescent="0.25">
      <c r="G7112" s="13" t="s">
        <v>22</v>
      </c>
      <c r="H7112" s="14">
        <v>2</v>
      </c>
      <c r="J7112" s="13" t="s">
        <v>79</v>
      </c>
      <c r="K7112" s="15"/>
    </row>
    <row r="7113" spans="7:11" x14ac:dyDescent="0.25">
      <c r="G7113" s="9" t="s">
        <v>3371</v>
      </c>
      <c r="H7113" s="14">
        <v>2</v>
      </c>
      <c r="J7113" s="9" t="s">
        <v>6888</v>
      </c>
      <c r="K7113" s="15"/>
    </row>
    <row r="7114" spans="7:11" x14ac:dyDescent="0.25">
      <c r="G7114" s="11" t="s">
        <v>167</v>
      </c>
      <c r="H7114" s="14">
        <v>2</v>
      </c>
      <c r="J7114" s="11" t="s">
        <v>2170</v>
      </c>
      <c r="K7114" s="15"/>
    </row>
    <row r="7115" spans="7:11" x14ac:dyDescent="0.25">
      <c r="G7115" s="13" t="s">
        <v>22</v>
      </c>
      <c r="H7115" s="14">
        <v>2</v>
      </c>
      <c r="J7115" s="13" t="s">
        <v>22</v>
      </c>
      <c r="K7115" s="15"/>
    </row>
    <row r="7116" spans="7:11" x14ac:dyDescent="0.25">
      <c r="G7116" s="9" t="s">
        <v>3379</v>
      </c>
      <c r="H7116" s="14">
        <v>2</v>
      </c>
      <c r="J7116" s="9" t="s">
        <v>7556</v>
      </c>
      <c r="K7116" s="15"/>
    </row>
    <row r="7117" spans="7:11" x14ac:dyDescent="0.25">
      <c r="G7117" s="11" t="s">
        <v>74</v>
      </c>
      <c r="H7117" s="14">
        <v>2</v>
      </c>
      <c r="J7117" s="11" t="s">
        <v>1907</v>
      </c>
      <c r="K7117" s="15"/>
    </row>
    <row r="7118" spans="7:11" x14ac:dyDescent="0.25">
      <c r="G7118" s="13" t="s">
        <v>64</v>
      </c>
      <c r="H7118" s="14">
        <v>2</v>
      </c>
      <c r="J7118" s="13" t="s">
        <v>22</v>
      </c>
      <c r="K7118" s="15"/>
    </row>
    <row r="7119" spans="7:11" x14ac:dyDescent="0.25">
      <c r="G7119" s="9" t="s">
        <v>3748</v>
      </c>
      <c r="H7119" s="14">
        <v>2</v>
      </c>
      <c r="J7119" s="9" t="s">
        <v>6971</v>
      </c>
      <c r="K7119" s="15"/>
    </row>
    <row r="7120" spans="7:11" x14ac:dyDescent="0.25">
      <c r="G7120" s="11" t="s">
        <v>754</v>
      </c>
      <c r="H7120" s="14">
        <v>2</v>
      </c>
      <c r="J7120" s="11" t="s">
        <v>6959</v>
      </c>
      <c r="K7120" s="15"/>
    </row>
    <row r="7121" spans="7:11" x14ac:dyDescent="0.25">
      <c r="G7121" s="13" t="s">
        <v>32</v>
      </c>
      <c r="H7121" s="14">
        <v>2</v>
      </c>
      <c r="J7121" s="13" t="s">
        <v>32</v>
      </c>
      <c r="K7121" s="15"/>
    </row>
    <row r="7122" spans="7:11" x14ac:dyDescent="0.25">
      <c r="G7122" s="9" t="s">
        <v>3541</v>
      </c>
      <c r="H7122" s="14">
        <v>2</v>
      </c>
      <c r="J7122" s="9" t="s">
        <v>7560</v>
      </c>
      <c r="K7122" s="15"/>
    </row>
    <row r="7123" spans="7:11" x14ac:dyDescent="0.25">
      <c r="G7123" s="11" t="s">
        <v>891</v>
      </c>
      <c r="H7123" s="14">
        <v>2</v>
      </c>
      <c r="J7123" s="11" t="s">
        <v>1907</v>
      </c>
      <c r="K7123" s="15"/>
    </row>
    <row r="7124" spans="7:11" x14ac:dyDescent="0.25">
      <c r="G7124" s="13" t="s">
        <v>64</v>
      </c>
      <c r="H7124" s="14">
        <v>2</v>
      </c>
      <c r="J7124" s="13" t="s">
        <v>22</v>
      </c>
      <c r="K7124" s="15"/>
    </row>
    <row r="7125" spans="7:11" x14ac:dyDescent="0.25">
      <c r="G7125" s="9" t="s">
        <v>3602</v>
      </c>
      <c r="H7125" s="14">
        <v>2</v>
      </c>
      <c r="J7125" s="9" t="s">
        <v>7374</v>
      </c>
      <c r="K7125" s="15"/>
    </row>
    <row r="7126" spans="7:11" x14ac:dyDescent="0.25">
      <c r="G7126" s="11" t="s">
        <v>3000</v>
      </c>
      <c r="H7126" s="14">
        <v>2</v>
      </c>
      <c r="J7126" s="11" t="s">
        <v>6071</v>
      </c>
      <c r="K7126" s="15"/>
    </row>
    <row r="7127" spans="7:11" x14ac:dyDescent="0.25">
      <c r="G7127" s="13" t="s">
        <v>22</v>
      </c>
      <c r="H7127" s="14">
        <v>2</v>
      </c>
      <c r="J7127" s="13" t="s">
        <v>126</v>
      </c>
      <c r="K7127" s="15"/>
    </row>
    <row r="7128" spans="7:11" x14ac:dyDescent="0.25">
      <c r="G7128" s="9" t="s">
        <v>3383</v>
      </c>
      <c r="H7128" s="14">
        <v>2</v>
      </c>
      <c r="J7128" s="9" t="s">
        <v>7004</v>
      </c>
      <c r="K7128" s="15"/>
    </row>
    <row r="7129" spans="7:11" x14ac:dyDescent="0.25">
      <c r="G7129" s="11" t="s">
        <v>74</v>
      </c>
      <c r="H7129" s="14">
        <v>2</v>
      </c>
      <c r="J7129" s="11" t="s">
        <v>871</v>
      </c>
      <c r="K7129" s="15"/>
    </row>
    <row r="7130" spans="7:11" x14ac:dyDescent="0.25">
      <c r="G7130" s="13" t="s">
        <v>64</v>
      </c>
      <c r="H7130" s="14">
        <v>2</v>
      </c>
      <c r="J7130" s="13" t="s">
        <v>32</v>
      </c>
      <c r="K7130" s="15"/>
    </row>
    <row r="7131" spans="7:11" x14ac:dyDescent="0.25">
      <c r="G7131" s="9" t="s">
        <v>3752</v>
      </c>
      <c r="H7131" s="14">
        <v>2</v>
      </c>
      <c r="J7131" s="9" t="s">
        <v>7378</v>
      </c>
      <c r="K7131" s="15"/>
    </row>
    <row r="7132" spans="7:11" x14ac:dyDescent="0.25">
      <c r="G7132" s="11" t="s">
        <v>3755</v>
      </c>
      <c r="H7132" s="14">
        <v>2</v>
      </c>
      <c r="J7132" s="11" t="s">
        <v>6071</v>
      </c>
      <c r="K7132" s="15"/>
    </row>
    <row r="7133" spans="7:11" x14ac:dyDescent="0.25">
      <c r="G7133" s="13" t="s">
        <v>32</v>
      </c>
      <c r="H7133" s="14">
        <v>2</v>
      </c>
      <c r="J7133" s="13" t="s">
        <v>126</v>
      </c>
      <c r="K7133" s="15"/>
    </row>
    <row r="7134" spans="7:11" x14ac:dyDescent="0.25">
      <c r="G7134" s="9" t="s">
        <v>3577</v>
      </c>
      <c r="H7134" s="14">
        <v>2</v>
      </c>
      <c r="J7134" s="9" t="s">
        <v>7065</v>
      </c>
      <c r="K7134" s="15"/>
    </row>
    <row r="7135" spans="7:11" x14ac:dyDescent="0.25">
      <c r="G7135" s="11" t="s">
        <v>3573</v>
      </c>
      <c r="H7135" s="14">
        <v>2</v>
      </c>
      <c r="J7135" s="11" t="s">
        <v>6979</v>
      </c>
      <c r="K7135" s="15"/>
    </row>
    <row r="7136" spans="7:11" x14ac:dyDescent="0.25">
      <c r="G7136" s="13" t="s">
        <v>32</v>
      </c>
      <c r="H7136" s="14">
        <v>2</v>
      </c>
      <c r="J7136" s="13" t="s">
        <v>120</v>
      </c>
      <c r="K7136" s="15"/>
    </row>
    <row r="7137" spans="7:11" x14ac:dyDescent="0.25">
      <c r="G7137" s="9" t="s">
        <v>3190</v>
      </c>
      <c r="H7137" s="14">
        <v>2</v>
      </c>
      <c r="J7137" s="9" t="s">
        <v>7379</v>
      </c>
      <c r="K7137" s="15"/>
    </row>
    <row r="7138" spans="7:11" x14ac:dyDescent="0.25">
      <c r="G7138" s="11" t="s">
        <v>450</v>
      </c>
      <c r="H7138" s="14">
        <v>2</v>
      </c>
      <c r="J7138" s="11" t="s">
        <v>7380</v>
      </c>
      <c r="K7138" s="15"/>
    </row>
    <row r="7139" spans="7:11" x14ac:dyDescent="0.25">
      <c r="G7139" s="13" t="s">
        <v>32</v>
      </c>
      <c r="H7139" s="14">
        <v>2</v>
      </c>
      <c r="J7139" s="13" t="s">
        <v>79</v>
      </c>
      <c r="K7139" s="15"/>
    </row>
    <row r="7140" spans="7:11" x14ac:dyDescent="0.25">
      <c r="G7140" s="9" t="s">
        <v>2628</v>
      </c>
      <c r="H7140" s="14">
        <v>2</v>
      </c>
      <c r="J7140" s="9" t="s">
        <v>7196</v>
      </c>
      <c r="K7140" s="15"/>
    </row>
    <row r="7141" spans="7:11" x14ac:dyDescent="0.25">
      <c r="G7141" s="11" t="s">
        <v>1591</v>
      </c>
      <c r="H7141" s="14">
        <v>2</v>
      </c>
      <c r="J7141" s="11" t="s">
        <v>1507</v>
      </c>
      <c r="K7141" s="15"/>
    </row>
    <row r="7142" spans="7:11" x14ac:dyDescent="0.25">
      <c r="G7142" s="13" t="s">
        <v>32</v>
      </c>
      <c r="H7142" s="14">
        <v>2</v>
      </c>
      <c r="J7142" s="13" t="s">
        <v>32</v>
      </c>
      <c r="K7142" s="15"/>
    </row>
    <row r="7143" spans="7:11" x14ac:dyDescent="0.25">
      <c r="G7143" s="9" t="s">
        <v>2405</v>
      </c>
      <c r="H7143" s="14">
        <v>2</v>
      </c>
      <c r="J7143" s="9" t="s">
        <v>7382</v>
      </c>
      <c r="K7143" s="15"/>
    </row>
    <row r="7144" spans="7:11" x14ac:dyDescent="0.25">
      <c r="G7144" s="11" t="s">
        <v>2403</v>
      </c>
      <c r="H7144" s="14">
        <v>2</v>
      </c>
      <c r="J7144" s="11" t="s">
        <v>7380</v>
      </c>
      <c r="K7144" s="15"/>
    </row>
    <row r="7145" spans="7:11" x14ac:dyDescent="0.25">
      <c r="G7145" s="13" t="s">
        <v>32</v>
      </c>
      <c r="H7145" s="14">
        <v>2</v>
      </c>
      <c r="J7145" s="13" t="s">
        <v>79</v>
      </c>
      <c r="K7145" s="15"/>
    </row>
    <row r="7146" spans="7:11" x14ac:dyDescent="0.25">
      <c r="G7146" s="9" t="s">
        <v>2287</v>
      </c>
      <c r="H7146" s="14">
        <v>2</v>
      </c>
      <c r="J7146" s="9" t="s">
        <v>7286</v>
      </c>
      <c r="K7146" s="15"/>
    </row>
    <row r="7147" spans="7:11" x14ac:dyDescent="0.25">
      <c r="G7147" s="11" t="s">
        <v>35</v>
      </c>
      <c r="H7147" s="14">
        <v>2</v>
      </c>
      <c r="J7147" s="11" t="s">
        <v>7278</v>
      </c>
      <c r="K7147" s="15"/>
    </row>
    <row r="7148" spans="7:11" x14ac:dyDescent="0.25">
      <c r="G7148" s="13" t="s">
        <v>32</v>
      </c>
      <c r="H7148" s="14">
        <v>2</v>
      </c>
      <c r="J7148" s="13" t="s">
        <v>32</v>
      </c>
      <c r="K7148" s="15"/>
    </row>
    <row r="7149" spans="7:11" x14ac:dyDescent="0.25">
      <c r="G7149" s="9" t="s">
        <v>2663</v>
      </c>
      <c r="H7149" s="14">
        <v>2</v>
      </c>
      <c r="J7149" s="9" t="s">
        <v>6421</v>
      </c>
      <c r="K7149" s="15"/>
    </row>
    <row r="7150" spans="7:11" x14ac:dyDescent="0.25">
      <c r="G7150" s="11" t="s">
        <v>782</v>
      </c>
      <c r="H7150" s="14">
        <v>2</v>
      </c>
      <c r="J7150" s="11" t="s">
        <v>5305</v>
      </c>
      <c r="K7150" s="15"/>
    </row>
    <row r="7151" spans="7:11" x14ac:dyDescent="0.25">
      <c r="G7151" s="13" t="s">
        <v>32</v>
      </c>
      <c r="H7151" s="14">
        <v>2</v>
      </c>
      <c r="J7151" s="13" t="s">
        <v>32</v>
      </c>
      <c r="K7151" s="15"/>
    </row>
    <row r="7152" spans="7:11" x14ac:dyDescent="0.25">
      <c r="G7152" s="9" t="s">
        <v>2597</v>
      </c>
      <c r="H7152" s="14">
        <v>2</v>
      </c>
      <c r="J7152" s="9" t="s">
        <v>6201</v>
      </c>
      <c r="K7152" s="15"/>
    </row>
    <row r="7153" spans="7:11" x14ac:dyDescent="0.25">
      <c r="G7153" s="11" t="s">
        <v>74</v>
      </c>
      <c r="H7153" s="14">
        <v>2</v>
      </c>
      <c r="J7153" s="11" t="s">
        <v>2170</v>
      </c>
      <c r="K7153" s="15"/>
    </row>
    <row r="7154" spans="7:11" x14ac:dyDescent="0.25">
      <c r="G7154" s="13" t="s">
        <v>64</v>
      </c>
      <c r="H7154" s="14">
        <v>2</v>
      </c>
      <c r="J7154" s="13" t="s">
        <v>22</v>
      </c>
      <c r="K7154" s="15"/>
    </row>
    <row r="7155" spans="7:11" x14ac:dyDescent="0.25">
      <c r="G7155" s="9" t="s">
        <v>2670</v>
      </c>
      <c r="H7155" s="14">
        <v>2</v>
      </c>
      <c r="J7155" s="9" t="s">
        <v>6827</v>
      </c>
      <c r="K7155" s="15"/>
    </row>
    <row r="7156" spans="7:11" x14ac:dyDescent="0.25">
      <c r="G7156" s="11" t="s">
        <v>2671</v>
      </c>
      <c r="H7156" s="14">
        <v>2</v>
      </c>
      <c r="J7156" s="11" t="s">
        <v>2915</v>
      </c>
      <c r="K7156" s="15"/>
    </row>
    <row r="7157" spans="7:11" x14ac:dyDescent="0.25">
      <c r="G7157" s="13" t="s">
        <v>120</v>
      </c>
      <c r="H7157" s="14">
        <v>2</v>
      </c>
      <c r="J7157" s="13" t="s">
        <v>126</v>
      </c>
      <c r="K7157" s="15"/>
    </row>
    <row r="7158" spans="7:11" x14ac:dyDescent="0.25">
      <c r="G7158" s="9" t="s">
        <v>3070</v>
      </c>
      <c r="H7158" s="14">
        <v>2</v>
      </c>
      <c r="J7158" s="9" t="s">
        <v>6469</v>
      </c>
      <c r="K7158" s="15"/>
    </row>
    <row r="7159" spans="7:11" x14ac:dyDescent="0.25">
      <c r="G7159" s="11" t="s">
        <v>3071</v>
      </c>
      <c r="H7159" s="14">
        <v>2</v>
      </c>
      <c r="J7159" s="11" t="s">
        <v>380</v>
      </c>
      <c r="K7159" s="15"/>
    </row>
    <row r="7160" spans="7:11" x14ac:dyDescent="0.25">
      <c r="G7160" s="13" t="s">
        <v>32</v>
      </c>
      <c r="H7160" s="14">
        <v>2</v>
      </c>
      <c r="J7160" s="13" t="s">
        <v>79</v>
      </c>
      <c r="K7160" s="15"/>
    </row>
    <row r="7161" spans="7:11" x14ac:dyDescent="0.25">
      <c r="G7161" s="9" t="s">
        <v>2673</v>
      </c>
      <c r="H7161" s="14">
        <v>2</v>
      </c>
      <c r="J7161" s="9" t="s">
        <v>6706</v>
      </c>
      <c r="K7161" s="15"/>
    </row>
    <row r="7162" spans="7:11" x14ac:dyDescent="0.25">
      <c r="G7162" s="11" t="s">
        <v>835</v>
      </c>
      <c r="H7162" s="14">
        <v>2</v>
      </c>
      <c r="J7162" s="11" t="s">
        <v>3162</v>
      </c>
      <c r="K7162" s="15"/>
    </row>
    <row r="7163" spans="7:11" x14ac:dyDescent="0.25">
      <c r="G7163" s="13" t="s">
        <v>32</v>
      </c>
      <c r="H7163" s="14">
        <v>2</v>
      </c>
      <c r="J7163" s="13" t="s">
        <v>32</v>
      </c>
      <c r="K7163" s="15"/>
    </row>
    <row r="7164" spans="7:11" x14ac:dyDescent="0.25">
      <c r="G7164" s="9" t="s">
        <v>2907</v>
      </c>
      <c r="H7164" s="14">
        <v>2</v>
      </c>
      <c r="J7164" s="9" t="s">
        <v>6471</v>
      </c>
      <c r="K7164" s="15"/>
    </row>
    <row r="7165" spans="7:11" x14ac:dyDescent="0.25">
      <c r="G7165" s="11" t="s">
        <v>1591</v>
      </c>
      <c r="H7165" s="14">
        <v>2</v>
      </c>
      <c r="J7165" s="11" t="s">
        <v>5992</v>
      </c>
      <c r="K7165" s="15"/>
    </row>
    <row r="7166" spans="7:11" x14ac:dyDescent="0.25">
      <c r="G7166" s="13" t="s">
        <v>32</v>
      </c>
      <c r="H7166" s="14">
        <v>2</v>
      </c>
      <c r="J7166" s="13" t="s">
        <v>120</v>
      </c>
      <c r="K7166" s="15"/>
    </row>
    <row r="7167" spans="7:11" x14ac:dyDescent="0.25">
      <c r="G7167" s="9" t="s">
        <v>2682</v>
      </c>
      <c r="H7167" s="14">
        <v>2</v>
      </c>
      <c r="J7167" s="9" t="s">
        <v>6437</v>
      </c>
      <c r="K7167" s="15"/>
    </row>
    <row r="7168" spans="7:11" x14ac:dyDescent="0.25">
      <c r="G7168" s="11" t="s">
        <v>614</v>
      </c>
      <c r="H7168" s="14">
        <v>2</v>
      </c>
      <c r="J7168" s="11" t="s">
        <v>427</v>
      </c>
      <c r="K7168" s="15"/>
    </row>
    <row r="7169" spans="7:11" x14ac:dyDescent="0.25">
      <c r="G7169" s="13" t="s">
        <v>140</v>
      </c>
      <c r="H7169" s="14">
        <v>2</v>
      </c>
      <c r="J7169" s="13" t="s">
        <v>126</v>
      </c>
      <c r="K7169" s="15"/>
    </row>
    <row r="7170" spans="7:11" x14ac:dyDescent="0.25">
      <c r="G7170" s="9" t="s">
        <v>2943</v>
      </c>
      <c r="H7170" s="14">
        <v>2</v>
      </c>
      <c r="J7170" s="9" t="s">
        <v>6217</v>
      </c>
      <c r="K7170" s="15"/>
    </row>
    <row r="7171" spans="7:11" x14ac:dyDescent="0.25">
      <c r="G7171" s="11" t="s">
        <v>2403</v>
      </c>
      <c r="H7171" s="14">
        <v>2</v>
      </c>
      <c r="J7171" s="11" t="s">
        <v>1221</v>
      </c>
      <c r="K7171" s="15"/>
    </row>
    <row r="7172" spans="7:11" x14ac:dyDescent="0.25">
      <c r="G7172" s="13" t="s">
        <v>32</v>
      </c>
      <c r="H7172" s="14">
        <v>2</v>
      </c>
      <c r="J7172" s="13" t="s">
        <v>22</v>
      </c>
      <c r="K7172" s="15"/>
    </row>
    <row r="7173" spans="7:11" x14ac:dyDescent="0.25">
      <c r="G7173" s="9" t="s">
        <v>2684</v>
      </c>
      <c r="H7173" s="14">
        <v>2</v>
      </c>
      <c r="J7173" s="9" t="s">
        <v>6285</v>
      </c>
      <c r="K7173" s="15"/>
    </row>
    <row r="7174" spans="7:11" x14ac:dyDescent="0.25">
      <c r="G7174" s="11" t="s">
        <v>614</v>
      </c>
      <c r="H7174" s="14">
        <v>2</v>
      </c>
      <c r="J7174" s="11" t="s">
        <v>1156</v>
      </c>
      <c r="K7174" s="15"/>
    </row>
    <row r="7175" spans="7:11" x14ac:dyDescent="0.25">
      <c r="G7175" s="13" t="s">
        <v>140</v>
      </c>
      <c r="H7175" s="14">
        <v>2</v>
      </c>
      <c r="J7175" s="13" t="s">
        <v>32</v>
      </c>
      <c r="K7175" s="15"/>
    </row>
    <row r="7176" spans="7:11" x14ac:dyDescent="0.25">
      <c r="G7176" s="9" t="s">
        <v>2248</v>
      </c>
      <c r="H7176" s="14">
        <v>2</v>
      </c>
      <c r="J7176" s="9" t="s">
        <v>6182</v>
      </c>
      <c r="K7176" s="15"/>
    </row>
    <row r="7177" spans="7:11" x14ac:dyDescent="0.25">
      <c r="G7177" s="11" t="s">
        <v>2250</v>
      </c>
      <c r="H7177" s="14">
        <v>2</v>
      </c>
      <c r="J7177" s="11" t="s">
        <v>3816</v>
      </c>
      <c r="K7177" s="15"/>
    </row>
    <row r="7178" spans="7:11" x14ac:dyDescent="0.25">
      <c r="G7178" s="13" t="s">
        <v>126</v>
      </c>
      <c r="H7178" s="14">
        <v>2</v>
      </c>
      <c r="J7178" s="13" t="s">
        <v>32</v>
      </c>
      <c r="K7178" s="15"/>
    </row>
    <row r="7179" spans="7:11" x14ac:dyDescent="0.25">
      <c r="G7179" s="9" t="s">
        <v>2350</v>
      </c>
      <c r="H7179" s="14">
        <v>2</v>
      </c>
      <c r="J7179" s="9" t="s">
        <v>6690</v>
      </c>
      <c r="K7179" s="15"/>
    </row>
    <row r="7180" spans="7:11" x14ac:dyDescent="0.25">
      <c r="G7180" s="11" t="s">
        <v>2351</v>
      </c>
      <c r="H7180" s="14">
        <v>2</v>
      </c>
      <c r="J7180" s="11" t="s">
        <v>3162</v>
      </c>
      <c r="K7180" s="15"/>
    </row>
    <row r="7181" spans="7:11" x14ac:dyDescent="0.25">
      <c r="G7181" s="13" t="s">
        <v>64</v>
      </c>
      <c r="H7181" s="14">
        <v>2</v>
      </c>
      <c r="J7181" s="13" t="s">
        <v>32</v>
      </c>
      <c r="K7181" s="15"/>
    </row>
    <row r="7182" spans="7:11" x14ac:dyDescent="0.25">
      <c r="G7182" s="9" t="s">
        <v>3055</v>
      </c>
      <c r="H7182" s="14">
        <v>2</v>
      </c>
      <c r="J7182" s="9" t="s">
        <v>6477</v>
      </c>
      <c r="K7182" s="15"/>
    </row>
    <row r="7183" spans="7:11" x14ac:dyDescent="0.25">
      <c r="G7183" s="11" t="s">
        <v>902</v>
      </c>
      <c r="H7183" s="14">
        <v>2</v>
      </c>
      <c r="J7183" s="11" t="s">
        <v>1357</v>
      </c>
      <c r="K7183" s="15"/>
    </row>
    <row r="7184" spans="7:11" x14ac:dyDescent="0.25">
      <c r="G7184" s="13" t="s">
        <v>32</v>
      </c>
      <c r="H7184" s="14">
        <v>2</v>
      </c>
      <c r="J7184" s="13" t="s">
        <v>619</v>
      </c>
      <c r="K7184" s="15"/>
    </row>
    <row r="7185" spans="7:11" x14ac:dyDescent="0.25">
      <c r="G7185" s="9" t="s">
        <v>2468</v>
      </c>
      <c r="H7185" s="14">
        <v>2</v>
      </c>
      <c r="J7185" s="9" t="s">
        <v>6725</v>
      </c>
      <c r="K7185" s="15"/>
    </row>
    <row r="7186" spans="7:11" x14ac:dyDescent="0.25">
      <c r="G7186" s="11" t="s">
        <v>1209</v>
      </c>
      <c r="H7186" s="14">
        <v>2</v>
      </c>
      <c r="J7186" s="11" t="s">
        <v>6723</v>
      </c>
      <c r="K7186" s="15"/>
    </row>
    <row r="7187" spans="7:11" x14ac:dyDescent="0.25">
      <c r="G7187" s="13" t="s">
        <v>126</v>
      </c>
      <c r="H7187" s="14">
        <v>2</v>
      </c>
      <c r="J7187" s="13" t="s">
        <v>120</v>
      </c>
      <c r="K7187" s="15"/>
    </row>
    <row r="7188" spans="7:11" x14ac:dyDescent="0.25">
      <c r="G7188" s="9" t="s">
        <v>2883</v>
      </c>
      <c r="H7188" s="14">
        <v>2</v>
      </c>
      <c r="J7188" s="9" t="s">
        <v>6221</v>
      </c>
      <c r="K7188" s="15"/>
    </row>
    <row r="7189" spans="7:11" x14ac:dyDescent="0.25">
      <c r="G7189" s="11" t="s">
        <v>121</v>
      </c>
      <c r="H7189" s="14">
        <v>2</v>
      </c>
      <c r="J7189" s="11" t="s">
        <v>1737</v>
      </c>
      <c r="K7189" s="15"/>
    </row>
    <row r="7190" spans="7:11" x14ac:dyDescent="0.25">
      <c r="G7190" s="13" t="s">
        <v>32</v>
      </c>
      <c r="H7190" s="14">
        <v>2</v>
      </c>
      <c r="J7190" s="13" t="s">
        <v>126</v>
      </c>
      <c r="K7190" s="15"/>
    </row>
    <row r="7191" spans="7:11" x14ac:dyDescent="0.25">
      <c r="G7191" s="9" t="s">
        <v>2703</v>
      </c>
      <c r="H7191" s="14">
        <v>2</v>
      </c>
      <c r="J7191" s="9" t="s">
        <v>6764</v>
      </c>
      <c r="K7191" s="15"/>
    </row>
    <row r="7192" spans="7:11" x14ac:dyDescent="0.25">
      <c r="G7192" s="11" t="s">
        <v>2551</v>
      </c>
      <c r="H7192" s="14">
        <v>2</v>
      </c>
      <c r="J7192" s="11" t="s">
        <v>6762</v>
      </c>
      <c r="K7192" s="15"/>
    </row>
    <row r="7193" spans="7:11" x14ac:dyDescent="0.25">
      <c r="G7193" s="13" t="s">
        <v>32</v>
      </c>
      <c r="H7193" s="14">
        <v>2</v>
      </c>
      <c r="J7193" s="13" t="s">
        <v>619</v>
      </c>
      <c r="K7193" s="15"/>
    </row>
    <row r="7194" spans="7:11" x14ac:dyDescent="0.25">
      <c r="G7194" s="9" t="s">
        <v>2400</v>
      </c>
      <c r="H7194" s="14">
        <v>2</v>
      </c>
      <c r="J7194" s="9" t="s">
        <v>6481</v>
      </c>
      <c r="K7194" s="15"/>
    </row>
    <row r="7195" spans="7:11" x14ac:dyDescent="0.25">
      <c r="G7195" s="11" t="s">
        <v>264</v>
      </c>
      <c r="H7195" s="14">
        <v>2</v>
      </c>
      <c r="J7195" s="11" t="s">
        <v>339</v>
      </c>
      <c r="K7195" s="15"/>
    </row>
    <row r="7196" spans="7:11" x14ac:dyDescent="0.25">
      <c r="G7196" s="13" t="s">
        <v>32</v>
      </c>
      <c r="H7196" s="14">
        <v>2</v>
      </c>
      <c r="J7196" s="13" t="s">
        <v>126</v>
      </c>
      <c r="K7196" s="15"/>
    </row>
    <row r="7197" spans="7:11" x14ac:dyDescent="0.25">
      <c r="G7197" s="9" t="s">
        <v>2246</v>
      </c>
      <c r="H7197" s="14">
        <v>2</v>
      </c>
      <c r="J7197" s="9" t="s">
        <v>6449</v>
      </c>
      <c r="K7197" s="15"/>
    </row>
    <row r="7198" spans="7:11" x14ac:dyDescent="0.25">
      <c r="G7198" s="11" t="s">
        <v>509</v>
      </c>
      <c r="H7198" s="14">
        <v>2</v>
      </c>
      <c r="J7198" s="11" t="s">
        <v>680</v>
      </c>
      <c r="K7198" s="15"/>
    </row>
    <row r="7199" spans="7:11" x14ac:dyDescent="0.25">
      <c r="G7199" s="13" t="s">
        <v>79</v>
      </c>
      <c r="H7199" s="14">
        <v>2</v>
      </c>
      <c r="J7199" s="13" t="s">
        <v>32</v>
      </c>
      <c r="K7199" s="15"/>
    </row>
    <row r="7200" spans="7:11" x14ac:dyDescent="0.25">
      <c r="G7200" s="9" t="s">
        <v>2572</v>
      </c>
      <c r="H7200" s="14">
        <v>2</v>
      </c>
      <c r="J7200" s="9" t="s">
        <v>6295</v>
      </c>
      <c r="K7200" s="15"/>
    </row>
    <row r="7201" spans="7:11" x14ac:dyDescent="0.25">
      <c r="G7201" s="11" t="s">
        <v>684</v>
      </c>
      <c r="H7201" s="14">
        <v>2</v>
      </c>
      <c r="J7201" s="11" t="s">
        <v>6277</v>
      </c>
      <c r="K7201" s="15"/>
    </row>
    <row r="7202" spans="7:11" x14ac:dyDescent="0.25">
      <c r="G7202" s="13" t="s">
        <v>32</v>
      </c>
      <c r="H7202" s="14">
        <v>2</v>
      </c>
      <c r="J7202" s="13" t="s">
        <v>126</v>
      </c>
      <c r="K7202" s="15"/>
    </row>
    <row r="7203" spans="7:11" x14ac:dyDescent="0.25">
      <c r="G7203" s="9" t="s">
        <v>2354</v>
      </c>
      <c r="H7203" s="14">
        <v>2</v>
      </c>
      <c r="J7203" s="9" t="s">
        <v>6843</v>
      </c>
      <c r="K7203" s="15"/>
    </row>
    <row r="7204" spans="7:11" x14ac:dyDescent="0.25">
      <c r="G7204" s="11" t="s">
        <v>42</v>
      </c>
      <c r="H7204" s="14">
        <v>2</v>
      </c>
      <c r="J7204" s="11" t="s">
        <v>3755</v>
      </c>
      <c r="K7204" s="15"/>
    </row>
    <row r="7205" spans="7:11" x14ac:dyDescent="0.25">
      <c r="G7205" s="13" t="s">
        <v>32</v>
      </c>
      <c r="H7205" s="14">
        <v>2</v>
      </c>
      <c r="J7205" s="13" t="s">
        <v>32</v>
      </c>
      <c r="K7205" s="15"/>
    </row>
    <row r="7206" spans="7:11" x14ac:dyDescent="0.25">
      <c r="G7206" s="9" t="s">
        <v>2256</v>
      </c>
      <c r="H7206" s="14">
        <v>2</v>
      </c>
      <c r="J7206" s="9" t="s">
        <v>6485</v>
      </c>
      <c r="K7206" s="15"/>
    </row>
    <row r="7207" spans="7:11" x14ac:dyDescent="0.25">
      <c r="G7207" s="11" t="s">
        <v>1591</v>
      </c>
      <c r="H7207" s="14">
        <v>2</v>
      </c>
      <c r="J7207" s="11" t="s">
        <v>74</v>
      </c>
      <c r="K7207" s="15"/>
    </row>
    <row r="7208" spans="7:11" x14ac:dyDescent="0.25">
      <c r="G7208" s="13" t="s">
        <v>32</v>
      </c>
      <c r="H7208" s="14">
        <v>2</v>
      </c>
      <c r="J7208" s="13" t="s">
        <v>126</v>
      </c>
      <c r="K7208" s="15"/>
    </row>
    <row r="7209" spans="7:11" x14ac:dyDescent="0.25">
      <c r="G7209" s="9" t="s">
        <v>2356</v>
      </c>
      <c r="H7209" s="14">
        <v>2</v>
      </c>
      <c r="J7209" s="9" t="s">
        <v>6467</v>
      </c>
      <c r="K7209" s="15"/>
    </row>
    <row r="7210" spans="7:11" x14ac:dyDescent="0.25">
      <c r="G7210" s="11" t="s">
        <v>42</v>
      </c>
      <c r="H7210" s="14">
        <v>2</v>
      </c>
      <c r="J7210" s="11" t="s">
        <v>380</v>
      </c>
      <c r="K7210" s="15"/>
    </row>
    <row r="7211" spans="7:11" x14ac:dyDescent="0.25">
      <c r="G7211" s="13" t="s">
        <v>32</v>
      </c>
      <c r="H7211" s="14">
        <v>2</v>
      </c>
      <c r="J7211" s="13" t="s">
        <v>79</v>
      </c>
      <c r="K7211" s="15"/>
    </row>
    <row r="7212" spans="7:11" x14ac:dyDescent="0.25">
      <c r="G7212" s="9" t="s">
        <v>2947</v>
      </c>
      <c r="H7212" s="14">
        <v>2</v>
      </c>
      <c r="J7212" s="9" t="s">
        <v>6487</v>
      </c>
      <c r="K7212" s="15"/>
    </row>
    <row r="7213" spans="7:11" x14ac:dyDescent="0.25">
      <c r="G7213" s="11" t="s">
        <v>1103</v>
      </c>
      <c r="H7213" s="14">
        <v>2</v>
      </c>
      <c r="J7213" s="11" t="s">
        <v>74</v>
      </c>
      <c r="K7213" s="15"/>
    </row>
    <row r="7214" spans="7:11" x14ac:dyDescent="0.25">
      <c r="G7214" s="13" t="s">
        <v>619</v>
      </c>
      <c r="H7214" s="14">
        <v>2</v>
      </c>
      <c r="J7214" s="13" t="s">
        <v>120</v>
      </c>
      <c r="K7214" s="15"/>
    </row>
    <row r="7215" spans="7:11" x14ac:dyDescent="0.25">
      <c r="G7215" s="9" t="s">
        <v>2717</v>
      </c>
      <c r="H7215" s="14">
        <v>2</v>
      </c>
      <c r="J7215" s="9" t="s">
        <v>6682</v>
      </c>
      <c r="K7215" s="15"/>
    </row>
    <row r="7216" spans="7:11" x14ac:dyDescent="0.25">
      <c r="G7216" s="11" t="s">
        <v>1199</v>
      </c>
      <c r="H7216" s="14">
        <v>2</v>
      </c>
      <c r="J7216" s="11" t="s">
        <v>3162</v>
      </c>
      <c r="K7216" s="15"/>
    </row>
    <row r="7217" spans="7:11" x14ac:dyDescent="0.25">
      <c r="G7217" s="13" t="s">
        <v>22</v>
      </c>
      <c r="H7217" s="14">
        <v>2</v>
      </c>
      <c r="J7217" s="13" t="s">
        <v>32</v>
      </c>
      <c r="K7217" s="15"/>
    </row>
    <row r="7218" spans="7:11" x14ac:dyDescent="0.25">
      <c r="G7218" s="9" t="s">
        <v>2414</v>
      </c>
      <c r="H7218" s="14">
        <v>2</v>
      </c>
      <c r="J7218" s="9" t="s">
        <v>6489</v>
      </c>
      <c r="K7218" s="15"/>
    </row>
    <row r="7219" spans="7:11" x14ac:dyDescent="0.25">
      <c r="G7219" s="11" t="s">
        <v>1199</v>
      </c>
      <c r="H7219" s="14">
        <v>2</v>
      </c>
      <c r="J7219" s="11" t="s">
        <v>74</v>
      </c>
      <c r="K7219" s="15"/>
    </row>
    <row r="7220" spans="7:11" x14ac:dyDescent="0.25">
      <c r="G7220" s="13" t="s">
        <v>126</v>
      </c>
      <c r="H7220" s="14">
        <v>2</v>
      </c>
      <c r="J7220" s="13" t="s">
        <v>120</v>
      </c>
      <c r="K7220" s="15"/>
    </row>
    <row r="7221" spans="7:11" x14ac:dyDescent="0.25">
      <c r="G7221" s="9" t="s">
        <v>2487</v>
      </c>
      <c r="H7221" s="14">
        <v>2</v>
      </c>
      <c r="J7221" s="9" t="s">
        <v>6397</v>
      </c>
      <c r="K7221" s="15"/>
    </row>
    <row r="7222" spans="7:11" x14ac:dyDescent="0.25">
      <c r="G7222" s="11" t="s">
        <v>2250</v>
      </c>
      <c r="H7222" s="14">
        <v>2</v>
      </c>
      <c r="J7222" s="11" t="s">
        <v>585</v>
      </c>
      <c r="K7222" s="15"/>
    </row>
    <row r="7223" spans="7:11" x14ac:dyDescent="0.25">
      <c r="G7223" s="13" t="s">
        <v>32</v>
      </c>
      <c r="H7223" s="14">
        <v>2</v>
      </c>
      <c r="J7223" s="13" t="s">
        <v>120</v>
      </c>
      <c r="K7223" s="15"/>
    </row>
    <row r="7224" spans="7:11" x14ac:dyDescent="0.25">
      <c r="G7224" s="9" t="s">
        <v>2975</v>
      </c>
      <c r="H7224" s="14">
        <v>2</v>
      </c>
      <c r="J7224" s="9" t="s">
        <v>6297</v>
      </c>
      <c r="K7224" s="15"/>
    </row>
    <row r="7225" spans="7:11" x14ac:dyDescent="0.25">
      <c r="G7225" s="11" t="s">
        <v>2810</v>
      </c>
      <c r="H7225" s="14">
        <v>2</v>
      </c>
      <c r="J7225" s="11" t="s">
        <v>6277</v>
      </c>
      <c r="K7225" s="15"/>
    </row>
    <row r="7226" spans="7:11" x14ac:dyDescent="0.25">
      <c r="G7226" s="13" t="s">
        <v>32</v>
      </c>
      <c r="H7226" s="14">
        <v>2</v>
      </c>
      <c r="J7226" s="13" t="s">
        <v>126</v>
      </c>
      <c r="K7226" s="15"/>
    </row>
    <row r="7227" spans="7:11" x14ac:dyDescent="0.25">
      <c r="G7227" s="9" t="s">
        <v>2491</v>
      </c>
      <c r="H7227" s="14">
        <v>2</v>
      </c>
      <c r="J7227" s="9" t="s">
        <v>6407</v>
      </c>
      <c r="K7227" s="15"/>
    </row>
    <row r="7228" spans="7:11" x14ac:dyDescent="0.25">
      <c r="G7228" s="11" t="s">
        <v>2250</v>
      </c>
      <c r="H7228" s="14">
        <v>2</v>
      </c>
      <c r="J7228" s="11" t="s">
        <v>585</v>
      </c>
      <c r="K7228" s="15"/>
    </row>
    <row r="7229" spans="7:11" x14ac:dyDescent="0.25">
      <c r="G7229" s="13" t="s">
        <v>32</v>
      </c>
      <c r="H7229" s="14">
        <v>2</v>
      </c>
      <c r="J7229" s="13" t="s">
        <v>126</v>
      </c>
      <c r="K7229" s="15"/>
    </row>
    <row r="7230" spans="7:11" x14ac:dyDescent="0.25">
      <c r="G7230" s="9" t="s">
        <v>3024</v>
      </c>
      <c r="H7230" s="14">
        <v>2</v>
      </c>
      <c r="J7230" s="9" t="s">
        <v>6493</v>
      </c>
      <c r="K7230" s="15"/>
    </row>
    <row r="7231" spans="7:11" x14ac:dyDescent="0.25">
      <c r="G7231" s="11" t="s">
        <v>902</v>
      </c>
      <c r="H7231" s="14">
        <v>2</v>
      </c>
      <c r="J7231" s="11" t="s">
        <v>840</v>
      </c>
      <c r="K7231" s="15"/>
    </row>
    <row r="7232" spans="7:11" x14ac:dyDescent="0.25">
      <c r="G7232" s="13" t="s">
        <v>32</v>
      </c>
      <c r="H7232" s="14">
        <v>2</v>
      </c>
      <c r="J7232" s="13" t="s">
        <v>126</v>
      </c>
      <c r="K7232" s="15"/>
    </row>
    <row r="7233" spans="7:11" x14ac:dyDescent="0.25">
      <c r="G7233" s="9" t="s">
        <v>2733</v>
      </c>
      <c r="H7233" s="14">
        <v>2</v>
      </c>
      <c r="J7233" s="9" t="s">
        <v>6414</v>
      </c>
      <c r="K7233" s="15"/>
    </row>
    <row r="7234" spans="7:11" x14ac:dyDescent="0.25">
      <c r="G7234" s="11" t="s">
        <v>835</v>
      </c>
      <c r="H7234" s="14">
        <v>2</v>
      </c>
      <c r="J7234" s="11" t="s">
        <v>2440</v>
      </c>
      <c r="K7234" s="15"/>
    </row>
    <row r="7235" spans="7:11" x14ac:dyDescent="0.25">
      <c r="G7235" s="13" t="s">
        <v>22</v>
      </c>
      <c r="H7235" s="14">
        <v>2</v>
      </c>
      <c r="J7235" s="13" t="s">
        <v>120</v>
      </c>
      <c r="K7235" s="15"/>
    </row>
    <row r="7236" spans="7:11" x14ac:dyDescent="0.25">
      <c r="G7236" s="9" t="s">
        <v>3063</v>
      </c>
      <c r="H7236" s="14">
        <v>2</v>
      </c>
      <c r="J7236" s="9" t="s">
        <v>6495</v>
      </c>
      <c r="K7236" s="15"/>
    </row>
    <row r="7237" spans="7:11" x14ac:dyDescent="0.25">
      <c r="G7237" s="11" t="s">
        <v>2250</v>
      </c>
      <c r="H7237" s="14">
        <v>2</v>
      </c>
      <c r="J7237" s="11" t="s">
        <v>941</v>
      </c>
      <c r="K7237" s="15"/>
    </row>
    <row r="7238" spans="7:11" x14ac:dyDescent="0.25">
      <c r="G7238" s="13" t="s">
        <v>126</v>
      </c>
      <c r="H7238" s="14">
        <v>2</v>
      </c>
      <c r="J7238" s="13" t="s">
        <v>126</v>
      </c>
      <c r="K7238" s="15"/>
    </row>
    <row r="7239" spans="7:11" x14ac:dyDescent="0.25">
      <c r="G7239" s="9" t="s">
        <v>2279</v>
      </c>
      <c r="H7239" s="14">
        <v>2</v>
      </c>
      <c r="J7239" s="9" t="s">
        <v>6753</v>
      </c>
      <c r="K7239" s="15"/>
    </row>
    <row r="7240" spans="7:11" x14ac:dyDescent="0.25">
      <c r="G7240" s="11" t="s">
        <v>902</v>
      </c>
      <c r="H7240" s="14">
        <v>2</v>
      </c>
      <c r="J7240" s="11" t="s">
        <v>167</v>
      </c>
      <c r="K7240" s="15"/>
    </row>
    <row r="7241" spans="7:11" x14ac:dyDescent="0.25">
      <c r="G7241" s="13" t="s">
        <v>32</v>
      </c>
      <c r="H7241" s="14">
        <v>2</v>
      </c>
      <c r="J7241" s="13" t="s">
        <v>120</v>
      </c>
      <c r="K7241" s="15"/>
    </row>
    <row r="7242" spans="7:11" x14ac:dyDescent="0.25">
      <c r="G7242" s="9" t="s">
        <v>3081</v>
      </c>
      <c r="H7242" s="14">
        <v>2</v>
      </c>
      <c r="J7242" s="9" t="s">
        <v>6497</v>
      </c>
      <c r="K7242" s="15"/>
    </row>
    <row r="7243" spans="7:11" x14ac:dyDescent="0.25">
      <c r="G7243" s="11" t="s">
        <v>1591</v>
      </c>
      <c r="H7243" s="14">
        <v>2</v>
      </c>
      <c r="J7243" s="11" t="s">
        <v>6498</v>
      </c>
      <c r="K7243" s="15"/>
    </row>
    <row r="7244" spans="7:11" x14ac:dyDescent="0.25">
      <c r="G7244" s="13" t="s">
        <v>126</v>
      </c>
      <c r="H7244" s="14">
        <v>2</v>
      </c>
      <c r="J7244" s="13" t="s">
        <v>22</v>
      </c>
      <c r="K7244" s="15"/>
    </row>
    <row r="7245" spans="7:11" x14ac:dyDescent="0.25">
      <c r="G7245" s="9" t="s">
        <v>2375</v>
      </c>
      <c r="H7245" s="14">
        <v>2</v>
      </c>
      <c r="J7245" s="9" t="s">
        <v>6207</v>
      </c>
      <c r="K7245" s="15"/>
    </row>
    <row r="7246" spans="7:11" x14ac:dyDescent="0.25">
      <c r="G7246" s="11" t="s">
        <v>264</v>
      </c>
      <c r="H7246" s="14">
        <v>2</v>
      </c>
      <c r="J7246" s="11" t="s">
        <v>2484</v>
      </c>
      <c r="K7246" s="15"/>
    </row>
    <row r="7247" spans="7:11" x14ac:dyDescent="0.25">
      <c r="G7247" s="13" t="s">
        <v>32</v>
      </c>
      <c r="H7247" s="14">
        <v>2</v>
      </c>
      <c r="J7247" s="13" t="s">
        <v>126</v>
      </c>
      <c r="K7247" s="15"/>
    </row>
    <row r="7248" spans="7:11" x14ac:dyDescent="0.25">
      <c r="G7248" s="9" t="s">
        <v>2277</v>
      </c>
      <c r="H7248" s="14">
        <v>2</v>
      </c>
      <c r="J7248" s="9" t="s">
        <v>6299</v>
      </c>
      <c r="K7248" s="15"/>
    </row>
    <row r="7249" spans="7:11" x14ac:dyDescent="0.25">
      <c r="G7249" s="11" t="s">
        <v>995</v>
      </c>
      <c r="H7249" s="14">
        <v>2</v>
      </c>
      <c r="J7249" s="11" t="s">
        <v>6277</v>
      </c>
      <c r="K7249" s="15"/>
    </row>
    <row r="7250" spans="7:11" x14ac:dyDescent="0.25">
      <c r="G7250" s="13" t="s">
        <v>32</v>
      </c>
      <c r="H7250" s="14">
        <v>2</v>
      </c>
      <c r="J7250" s="13" t="s">
        <v>126</v>
      </c>
      <c r="K7250" s="15"/>
    </row>
    <row r="7251" spans="7:11" x14ac:dyDescent="0.25">
      <c r="G7251" s="9" t="s">
        <v>2507</v>
      </c>
      <c r="H7251" s="14">
        <v>2</v>
      </c>
      <c r="J7251" s="9" t="s">
        <v>6276</v>
      </c>
      <c r="K7251" s="15"/>
    </row>
    <row r="7252" spans="7:11" x14ac:dyDescent="0.25">
      <c r="G7252" s="11" t="s">
        <v>438</v>
      </c>
      <c r="H7252" s="14">
        <v>2</v>
      </c>
      <c r="J7252" s="11" t="s">
        <v>6277</v>
      </c>
      <c r="K7252" s="15"/>
    </row>
    <row r="7253" spans="7:11" x14ac:dyDescent="0.25">
      <c r="G7253" s="13" t="s">
        <v>22</v>
      </c>
      <c r="H7253" s="14">
        <v>2</v>
      </c>
      <c r="J7253" s="13" t="s">
        <v>126</v>
      </c>
      <c r="K7253" s="15"/>
    </row>
    <row r="7254" spans="7:11" x14ac:dyDescent="0.25">
      <c r="G7254" s="9" t="s">
        <v>2289</v>
      </c>
      <c r="H7254" s="14">
        <v>2</v>
      </c>
      <c r="J7254" s="9" t="s">
        <v>6502</v>
      </c>
      <c r="K7254" s="15"/>
    </row>
    <row r="7255" spans="7:11" x14ac:dyDescent="0.25">
      <c r="G7255" s="11" t="s">
        <v>35</v>
      </c>
      <c r="H7255" s="14">
        <v>2</v>
      </c>
      <c r="J7255" s="11" t="s">
        <v>509</v>
      </c>
      <c r="K7255" s="15"/>
    </row>
    <row r="7256" spans="7:11" x14ac:dyDescent="0.25">
      <c r="G7256" s="13" t="s">
        <v>32</v>
      </c>
      <c r="H7256" s="14">
        <v>2</v>
      </c>
      <c r="J7256" s="13" t="s">
        <v>126</v>
      </c>
      <c r="K7256" s="15"/>
    </row>
    <row r="7257" spans="7:11" x14ac:dyDescent="0.25">
      <c r="G7257" s="9" t="s">
        <v>2755</v>
      </c>
      <c r="H7257" s="14">
        <v>2</v>
      </c>
      <c r="J7257" s="9" t="s">
        <v>6817</v>
      </c>
      <c r="K7257" s="15"/>
    </row>
    <row r="7258" spans="7:11" x14ac:dyDescent="0.25">
      <c r="G7258" s="11" t="s">
        <v>2551</v>
      </c>
      <c r="H7258" s="14">
        <v>2</v>
      </c>
      <c r="J7258" s="11" t="s">
        <v>3242</v>
      </c>
      <c r="K7258" s="15"/>
    </row>
    <row r="7259" spans="7:11" x14ac:dyDescent="0.25">
      <c r="G7259" s="13" t="s">
        <v>32</v>
      </c>
      <c r="H7259" s="14">
        <v>2</v>
      </c>
      <c r="J7259" s="13" t="s">
        <v>32</v>
      </c>
      <c r="K7259" s="15"/>
    </row>
    <row r="7260" spans="7:11" x14ac:dyDescent="0.25">
      <c r="G7260" s="9" t="s">
        <v>2568</v>
      </c>
      <c r="H7260" s="14">
        <v>2</v>
      </c>
      <c r="J7260" s="9" t="s">
        <v>6504</v>
      </c>
      <c r="K7260" s="15"/>
    </row>
    <row r="7261" spans="7:11" x14ac:dyDescent="0.25">
      <c r="G7261" s="11" t="s">
        <v>684</v>
      </c>
      <c r="H7261" s="14">
        <v>2</v>
      </c>
      <c r="J7261" s="11" t="s">
        <v>509</v>
      </c>
      <c r="K7261" s="15"/>
    </row>
    <row r="7262" spans="7:11" x14ac:dyDescent="0.25">
      <c r="G7262" s="13" t="s">
        <v>32</v>
      </c>
      <c r="H7262" s="14">
        <v>2</v>
      </c>
      <c r="J7262" s="13" t="s">
        <v>126</v>
      </c>
      <c r="K7262" s="15"/>
    </row>
    <row r="7263" spans="7:11" x14ac:dyDescent="0.25">
      <c r="G7263" s="9" t="s">
        <v>2776</v>
      </c>
      <c r="H7263" s="14">
        <v>2</v>
      </c>
      <c r="J7263" s="9" t="s">
        <v>6835</v>
      </c>
      <c r="K7263" s="15"/>
    </row>
    <row r="7264" spans="7:11" x14ac:dyDescent="0.25">
      <c r="G7264" s="11" t="s">
        <v>2766</v>
      </c>
      <c r="H7264" s="14">
        <v>2</v>
      </c>
      <c r="J7264" s="11" t="s">
        <v>1357</v>
      </c>
      <c r="K7264" s="15"/>
    </row>
    <row r="7265" spans="7:11" x14ac:dyDescent="0.25">
      <c r="G7265" s="13" t="s">
        <v>32</v>
      </c>
      <c r="H7265" s="14">
        <v>2</v>
      </c>
      <c r="J7265" s="13" t="s">
        <v>619</v>
      </c>
      <c r="K7265" s="15"/>
    </row>
    <row r="7266" spans="7:11" x14ac:dyDescent="0.25">
      <c r="G7266" s="9" t="s">
        <v>2570</v>
      </c>
      <c r="H7266" s="14">
        <v>2</v>
      </c>
      <c r="J7266" s="9" t="s">
        <v>6506</v>
      </c>
      <c r="K7266" s="15"/>
    </row>
    <row r="7267" spans="7:11" x14ac:dyDescent="0.25">
      <c r="G7267" s="11" t="s">
        <v>684</v>
      </c>
      <c r="H7267" s="14">
        <v>2</v>
      </c>
      <c r="J7267" s="11" t="s">
        <v>1894</v>
      </c>
      <c r="K7267" s="15"/>
    </row>
    <row r="7268" spans="7:11" x14ac:dyDescent="0.25">
      <c r="G7268" s="13" t="s">
        <v>32</v>
      </c>
      <c r="H7268" s="14">
        <v>2</v>
      </c>
      <c r="J7268" s="13" t="s">
        <v>32</v>
      </c>
      <c r="K7268" s="15"/>
    </row>
    <row r="7269" spans="7:11" x14ac:dyDescent="0.25">
      <c r="G7269" s="9" t="s">
        <v>2778</v>
      </c>
      <c r="H7269" s="14">
        <v>2</v>
      </c>
      <c r="J7269" s="9" t="s">
        <v>6459</v>
      </c>
      <c r="K7269" s="15"/>
    </row>
    <row r="7270" spans="7:11" x14ac:dyDescent="0.25">
      <c r="G7270" s="11" t="s">
        <v>2766</v>
      </c>
      <c r="H7270" s="14">
        <v>2</v>
      </c>
      <c r="J7270" s="11" t="s">
        <v>1507</v>
      </c>
      <c r="K7270" s="15"/>
    </row>
    <row r="7271" spans="7:11" x14ac:dyDescent="0.25">
      <c r="G7271" s="13" t="s">
        <v>32</v>
      </c>
      <c r="H7271" s="14">
        <v>2</v>
      </c>
      <c r="J7271" s="13" t="s">
        <v>32</v>
      </c>
      <c r="K7271" s="15"/>
    </row>
    <row r="7272" spans="7:11" x14ac:dyDescent="0.25">
      <c r="G7272" s="9" t="s">
        <v>2574</v>
      </c>
      <c r="H7272" s="14">
        <v>2</v>
      </c>
      <c r="J7272" s="9" t="s">
        <v>6301</v>
      </c>
      <c r="K7272" s="15"/>
    </row>
    <row r="7273" spans="7:11" x14ac:dyDescent="0.25">
      <c r="G7273" s="11" t="s">
        <v>684</v>
      </c>
      <c r="H7273" s="14">
        <v>2</v>
      </c>
      <c r="J7273" s="11" t="s">
        <v>6277</v>
      </c>
      <c r="K7273" s="15"/>
    </row>
    <row r="7274" spans="7:11" x14ac:dyDescent="0.25">
      <c r="G7274" s="13" t="s">
        <v>32</v>
      </c>
      <c r="H7274" s="14">
        <v>2</v>
      </c>
      <c r="J7274" s="13" t="s">
        <v>126</v>
      </c>
      <c r="K7274" s="15"/>
    </row>
    <row r="7275" spans="7:11" x14ac:dyDescent="0.25">
      <c r="G7275" s="9" t="s">
        <v>2513</v>
      </c>
      <c r="H7275" s="14">
        <v>2</v>
      </c>
      <c r="J7275" s="9" t="s">
        <v>6658</v>
      </c>
      <c r="K7275" s="15"/>
    </row>
    <row r="7276" spans="7:11" x14ac:dyDescent="0.25">
      <c r="G7276" s="11" t="s">
        <v>438</v>
      </c>
      <c r="H7276" s="14">
        <v>2</v>
      </c>
      <c r="J7276" s="11" t="s">
        <v>6659</v>
      </c>
      <c r="K7276" s="15"/>
    </row>
    <row r="7277" spans="7:11" x14ac:dyDescent="0.25">
      <c r="G7277" s="13" t="s">
        <v>22</v>
      </c>
      <c r="H7277" s="14">
        <v>2</v>
      </c>
      <c r="J7277" s="13" t="s">
        <v>32</v>
      </c>
      <c r="K7277" s="15"/>
    </row>
    <row r="7278" spans="7:11" x14ac:dyDescent="0.25">
      <c r="G7278" s="9" t="s">
        <v>2935</v>
      </c>
      <c r="H7278" s="14">
        <v>2</v>
      </c>
      <c r="J7278" s="9" t="s">
        <v>6305</v>
      </c>
      <c r="K7278" s="15"/>
    </row>
    <row r="7279" spans="7:11" x14ac:dyDescent="0.25">
      <c r="G7279" s="11" t="s">
        <v>2888</v>
      </c>
      <c r="H7279" s="14">
        <v>2</v>
      </c>
      <c r="J7279" s="11" t="s">
        <v>6277</v>
      </c>
      <c r="K7279" s="15"/>
    </row>
    <row r="7280" spans="7:11" x14ac:dyDescent="0.25">
      <c r="G7280" s="13" t="s">
        <v>32</v>
      </c>
      <c r="H7280" s="14">
        <v>2</v>
      </c>
      <c r="J7280" s="13" t="s">
        <v>126</v>
      </c>
      <c r="K7280" s="15"/>
    </row>
    <row r="7281" spans="7:11" x14ac:dyDescent="0.25">
      <c r="G7281" s="9" t="s">
        <v>2783</v>
      </c>
      <c r="H7281" s="14">
        <v>2</v>
      </c>
      <c r="J7281" s="9" t="s">
        <v>6381</v>
      </c>
      <c r="K7281" s="15"/>
    </row>
    <row r="7282" spans="7:11" x14ac:dyDescent="0.25">
      <c r="G7282" s="11" t="s">
        <v>2766</v>
      </c>
      <c r="H7282" s="14">
        <v>2</v>
      </c>
      <c r="J7282" s="11" t="s">
        <v>2631</v>
      </c>
      <c r="K7282" s="15"/>
    </row>
    <row r="7283" spans="7:11" x14ac:dyDescent="0.25">
      <c r="G7283" s="13" t="s">
        <v>32</v>
      </c>
      <c r="H7283" s="14">
        <v>2</v>
      </c>
      <c r="J7283" s="13" t="s">
        <v>32</v>
      </c>
      <c r="K7283" s="15"/>
    </row>
    <row r="7284" spans="7:11" x14ac:dyDescent="0.25">
      <c r="G7284" s="9" t="s">
        <v>2941</v>
      </c>
      <c r="H7284" s="14">
        <v>2</v>
      </c>
      <c r="J7284" s="9" t="s">
        <v>6512</v>
      </c>
      <c r="K7284" s="15"/>
    </row>
    <row r="7285" spans="7:11" x14ac:dyDescent="0.25">
      <c r="G7285" s="11" t="s">
        <v>416</v>
      </c>
      <c r="H7285" s="14">
        <v>2</v>
      </c>
      <c r="J7285" s="11" t="s">
        <v>1894</v>
      </c>
      <c r="K7285" s="15"/>
    </row>
    <row r="7286" spans="7:11" x14ac:dyDescent="0.25">
      <c r="G7286" s="13" t="s">
        <v>79</v>
      </c>
      <c r="H7286" s="14">
        <v>2</v>
      </c>
      <c r="J7286" s="13" t="s">
        <v>32</v>
      </c>
      <c r="K7286" s="15"/>
    </row>
    <row r="7287" spans="7:11" x14ac:dyDescent="0.25">
      <c r="G7287" s="9" t="s">
        <v>2785</v>
      </c>
      <c r="H7287" s="14">
        <v>2</v>
      </c>
      <c r="J7287" s="9" t="s">
        <v>6253</v>
      </c>
      <c r="K7287" s="15"/>
    </row>
    <row r="7288" spans="7:11" x14ac:dyDescent="0.25">
      <c r="G7288" s="11" t="s">
        <v>673</v>
      </c>
      <c r="H7288" s="14">
        <v>2</v>
      </c>
      <c r="J7288" s="11" t="s">
        <v>2645</v>
      </c>
      <c r="K7288" s="15"/>
    </row>
    <row r="7289" spans="7:11" x14ac:dyDescent="0.25">
      <c r="G7289" s="13" t="s">
        <v>32</v>
      </c>
      <c r="H7289" s="14">
        <v>2</v>
      </c>
      <c r="J7289" s="13" t="s">
        <v>126</v>
      </c>
      <c r="K7289" s="15"/>
    </row>
    <row r="7290" spans="7:11" x14ac:dyDescent="0.25">
      <c r="G7290" s="9" t="s">
        <v>2591</v>
      </c>
      <c r="H7290" s="14">
        <v>2</v>
      </c>
      <c r="J7290" s="9" t="s">
        <v>6514</v>
      </c>
      <c r="K7290" s="15"/>
    </row>
    <row r="7291" spans="7:11" x14ac:dyDescent="0.25">
      <c r="G7291" s="11" t="s">
        <v>2588</v>
      </c>
      <c r="H7291" s="14">
        <v>2</v>
      </c>
      <c r="J7291" s="11" t="s">
        <v>1894</v>
      </c>
      <c r="K7291" s="15"/>
    </row>
    <row r="7292" spans="7:11" x14ac:dyDescent="0.25">
      <c r="G7292" s="13" t="s">
        <v>120</v>
      </c>
      <c r="H7292" s="14">
        <v>2</v>
      </c>
      <c r="J7292" s="13" t="s">
        <v>32</v>
      </c>
      <c r="K7292" s="15"/>
    </row>
    <row r="7293" spans="7:11" x14ac:dyDescent="0.25">
      <c r="G7293" s="9" t="s">
        <v>2381</v>
      </c>
      <c r="H7293" s="14">
        <v>2</v>
      </c>
      <c r="J7293" s="9" t="s">
        <v>6389</v>
      </c>
      <c r="K7293" s="15"/>
    </row>
    <row r="7294" spans="7:11" x14ac:dyDescent="0.25">
      <c r="G7294" s="11" t="s">
        <v>264</v>
      </c>
      <c r="H7294" s="14">
        <v>2</v>
      </c>
      <c r="J7294" s="11" t="s">
        <v>2631</v>
      </c>
      <c r="K7294" s="15"/>
    </row>
    <row r="7295" spans="7:11" x14ac:dyDescent="0.25">
      <c r="G7295" s="13" t="s">
        <v>32</v>
      </c>
      <c r="H7295" s="14">
        <v>2</v>
      </c>
      <c r="J7295" s="13" t="s">
        <v>32</v>
      </c>
      <c r="K7295" s="15"/>
    </row>
    <row r="7296" spans="7:11" x14ac:dyDescent="0.25">
      <c r="G7296" s="9" t="s">
        <v>2593</v>
      </c>
      <c r="H7296" s="14">
        <v>2</v>
      </c>
      <c r="J7296" s="9" t="s">
        <v>6307</v>
      </c>
      <c r="K7296" s="15"/>
    </row>
    <row r="7297" spans="7:11" x14ac:dyDescent="0.25">
      <c r="G7297" s="11" t="s">
        <v>74</v>
      </c>
      <c r="H7297" s="14">
        <v>2</v>
      </c>
      <c r="J7297" s="11" t="s">
        <v>1156</v>
      </c>
      <c r="K7297" s="15"/>
    </row>
    <row r="7298" spans="7:11" x14ac:dyDescent="0.25">
      <c r="G7298" s="13" t="s">
        <v>64</v>
      </c>
      <c r="H7298" s="14">
        <v>2</v>
      </c>
      <c r="J7298" s="13" t="s">
        <v>32</v>
      </c>
      <c r="K7298" s="15"/>
    </row>
    <row r="7299" spans="7:11" x14ac:dyDescent="0.25">
      <c r="G7299" s="9" t="s">
        <v>2799</v>
      </c>
      <c r="H7299" s="14">
        <v>2</v>
      </c>
      <c r="J7299" s="9" t="s">
        <v>6694</v>
      </c>
      <c r="K7299" s="15"/>
    </row>
    <row r="7300" spans="7:11" x14ac:dyDescent="0.25">
      <c r="G7300" s="11" t="s">
        <v>388</v>
      </c>
      <c r="H7300" s="14">
        <v>2</v>
      </c>
      <c r="J7300" s="11" t="s">
        <v>3162</v>
      </c>
      <c r="K7300" s="15"/>
    </row>
    <row r="7301" spans="7:11" x14ac:dyDescent="0.25">
      <c r="G7301" s="13" t="s">
        <v>22</v>
      </c>
      <c r="H7301" s="14">
        <v>2</v>
      </c>
      <c r="J7301" s="13" t="s">
        <v>32</v>
      </c>
      <c r="K7301" s="15"/>
    </row>
    <row r="7302" spans="7:11" x14ac:dyDescent="0.25">
      <c r="G7302" s="9" t="s">
        <v>2955</v>
      </c>
      <c r="H7302" s="14">
        <v>2</v>
      </c>
      <c r="J7302" s="9" t="s">
        <v>6518</v>
      </c>
      <c r="K7302" s="15"/>
    </row>
    <row r="7303" spans="7:11" x14ac:dyDescent="0.25">
      <c r="G7303" s="11" t="s">
        <v>1103</v>
      </c>
      <c r="H7303" s="14">
        <v>2</v>
      </c>
      <c r="J7303" s="11" t="s">
        <v>509</v>
      </c>
      <c r="K7303" s="15"/>
    </row>
    <row r="7304" spans="7:11" x14ac:dyDescent="0.25">
      <c r="G7304" s="13" t="s">
        <v>619</v>
      </c>
      <c r="H7304" s="14">
        <v>2</v>
      </c>
      <c r="J7304" s="13" t="s">
        <v>126</v>
      </c>
      <c r="K7304" s="15"/>
    </row>
    <row r="7305" spans="7:11" x14ac:dyDescent="0.25">
      <c r="G7305" s="9" t="s">
        <v>2812</v>
      </c>
      <c r="H7305" s="14">
        <v>2</v>
      </c>
      <c r="J7305" s="9" t="s">
        <v>6399</v>
      </c>
      <c r="K7305" s="15"/>
    </row>
    <row r="7306" spans="7:11" x14ac:dyDescent="0.25">
      <c r="G7306" s="11" t="s">
        <v>2810</v>
      </c>
      <c r="H7306" s="14">
        <v>2</v>
      </c>
      <c r="J7306" s="11" t="s">
        <v>585</v>
      </c>
      <c r="K7306" s="15"/>
    </row>
    <row r="7307" spans="7:11" x14ac:dyDescent="0.25">
      <c r="G7307" s="13" t="s">
        <v>32</v>
      </c>
      <c r="H7307" s="14">
        <v>2</v>
      </c>
      <c r="J7307" s="13" t="s">
        <v>120</v>
      </c>
      <c r="K7307" s="15"/>
    </row>
    <row r="7308" spans="7:11" x14ac:dyDescent="0.25">
      <c r="G7308" s="9" t="s">
        <v>2295</v>
      </c>
      <c r="H7308" s="14">
        <v>2</v>
      </c>
      <c r="J7308" s="9" t="s">
        <v>6520</v>
      </c>
      <c r="K7308" s="15"/>
    </row>
    <row r="7309" spans="7:11" x14ac:dyDescent="0.25">
      <c r="G7309" s="11" t="s">
        <v>835</v>
      </c>
      <c r="H7309" s="14">
        <v>2</v>
      </c>
      <c r="J7309" s="11" t="s">
        <v>509</v>
      </c>
      <c r="K7309" s="15"/>
    </row>
    <row r="7310" spans="7:11" x14ac:dyDescent="0.25">
      <c r="G7310" s="13" t="s">
        <v>32</v>
      </c>
      <c r="H7310" s="14">
        <v>2</v>
      </c>
      <c r="J7310" s="13" t="s">
        <v>120</v>
      </c>
      <c r="K7310" s="15"/>
    </row>
    <row r="7311" spans="7:11" x14ac:dyDescent="0.25">
      <c r="G7311" s="9" t="s">
        <v>2814</v>
      </c>
      <c r="H7311" s="14">
        <v>2</v>
      </c>
      <c r="J7311" s="9" t="s">
        <v>6259</v>
      </c>
      <c r="K7311" s="15"/>
    </row>
    <row r="7312" spans="7:11" x14ac:dyDescent="0.25">
      <c r="G7312" s="11" t="s">
        <v>745</v>
      </c>
      <c r="H7312" s="14">
        <v>2</v>
      </c>
      <c r="J7312" s="11" t="s">
        <v>6260</v>
      </c>
      <c r="K7312" s="15"/>
    </row>
    <row r="7313" spans="7:11" x14ac:dyDescent="0.25">
      <c r="G7313" s="13" t="s">
        <v>32</v>
      </c>
      <c r="H7313" s="14">
        <v>2</v>
      </c>
      <c r="J7313" s="13" t="s">
        <v>22</v>
      </c>
      <c r="K7313" s="15"/>
    </row>
    <row r="7314" spans="7:11" x14ac:dyDescent="0.25">
      <c r="G7314" s="9" t="s">
        <v>2973</v>
      </c>
      <c r="H7314" s="14">
        <v>2</v>
      </c>
      <c r="J7314" s="9" t="s">
        <v>6169</v>
      </c>
      <c r="K7314" s="15"/>
    </row>
    <row r="7315" spans="7:11" x14ac:dyDescent="0.25">
      <c r="G7315" s="11" t="s">
        <v>1284</v>
      </c>
      <c r="H7315" s="14">
        <v>2</v>
      </c>
      <c r="J7315" s="11" t="s">
        <v>2810</v>
      </c>
      <c r="K7315" s="15"/>
    </row>
    <row r="7316" spans="7:11" x14ac:dyDescent="0.25">
      <c r="G7316" s="13" t="s">
        <v>32</v>
      </c>
      <c r="H7316" s="14">
        <v>2</v>
      </c>
      <c r="J7316" s="13" t="s">
        <v>32</v>
      </c>
      <c r="K7316" s="15"/>
    </row>
    <row r="7317" spans="7:11" x14ac:dyDescent="0.25">
      <c r="G7317" s="9" t="s">
        <v>2817</v>
      </c>
      <c r="H7317" s="14">
        <v>2</v>
      </c>
      <c r="J7317" s="9" t="s">
        <v>6720</v>
      </c>
      <c r="K7317" s="15"/>
    </row>
    <row r="7318" spans="7:11" x14ac:dyDescent="0.25">
      <c r="G7318" s="11" t="s">
        <v>745</v>
      </c>
      <c r="H7318" s="14">
        <v>2</v>
      </c>
      <c r="J7318" s="11" t="s">
        <v>3162</v>
      </c>
      <c r="K7318" s="15"/>
    </row>
    <row r="7319" spans="7:11" x14ac:dyDescent="0.25">
      <c r="G7319" s="13" t="s">
        <v>32</v>
      </c>
      <c r="H7319" s="14">
        <v>2</v>
      </c>
      <c r="J7319" s="13" t="s">
        <v>32</v>
      </c>
      <c r="K7319" s="15"/>
    </row>
    <row r="7320" spans="7:11" x14ac:dyDescent="0.25">
      <c r="G7320" s="9" t="s">
        <v>2618</v>
      </c>
      <c r="H7320" s="14">
        <v>2</v>
      </c>
      <c r="J7320" s="9" t="s">
        <v>6309</v>
      </c>
      <c r="K7320" s="15"/>
    </row>
    <row r="7321" spans="7:11" x14ac:dyDescent="0.25">
      <c r="G7321" s="11" t="s">
        <v>2615</v>
      </c>
      <c r="H7321" s="14">
        <v>2</v>
      </c>
      <c r="J7321" s="11" t="s">
        <v>1156</v>
      </c>
      <c r="K7321" s="15"/>
    </row>
    <row r="7322" spans="7:11" x14ac:dyDescent="0.25">
      <c r="G7322" s="13" t="s">
        <v>32</v>
      </c>
      <c r="H7322" s="14">
        <v>2</v>
      </c>
      <c r="J7322" s="13" t="s">
        <v>32</v>
      </c>
      <c r="K7322" s="15"/>
    </row>
    <row r="7323" spans="7:11" x14ac:dyDescent="0.25">
      <c r="G7323" s="9" t="s">
        <v>2819</v>
      </c>
      <c r="H7323" s="14">
        <v>2</v>
      </c>
      <c r="J7323" s="9" t="s">
        <v>6730</v>
      </c>
      <c r="K7323" s="15"/>
    </row>
    <row r="7324" spans="7:11" x14ac:dyDescent="0.25">
      <c r="G7324" s="11" t="s">
        <v>902</v>
      </c>
      <c r="H7324" s="14">
        <v>2</v>
      </c>
      <c r="J7324" s="11" t="s">
        <v>6731</v>
      </c>
      <c r="K7324" s="15"/>
    </row>
    <row r="7325" spans="7:11" x14ac:dyDescent="0.25">
      <c r="G7325" s="13" t="s">
        <v>32</v>
      </c>
      <c r="H7325" s="14">
        <v>2</v>
      </c>
      <c r="J7325" s="13" t="s">
        <v>32</v>
      </c>
      <c r="K7325" s="15"/>
    </row>
    <row r="7326" spans="7:11" x14ac:dyDescent="0.25">
      <c r="G7326" s="9" t="s">
        <v>3013</v>
      </c>
      <c r="H7326" s="14">
        <v>2</v>
      </c>
      <c r="J7326" s="9" t="s">
        <v>6528</v>
      </c>
      <c r="K7326" s="15"/>
    </row>
    <row r="7327" spans="7:11" x14ac:dyDescent="0.25">
      <c r="G7327" s="11" t="s">
        <v>82</v>
      </c>
      <c r="H7327" s="14">
        <v>2</v>
      </c>
      <c r="J7327" s="11" t="s">
        <v>509</v>
      </c>
      <c r="K7327" s="15"/>
    </row>
    <row r="7328" spans="7:11" x14ac:dyDescent="0.25">
      <c r="G7328" s="13" t="s">
        <v>79</v>
      </c>
      <c r="H7328" s="14">
        <v>2</v>
      </c>
      <c r="J7328" s="13" t="s">
        <v>120</v>
      </c>
      <c r="K7328" s="15"/>
    </row>
    <row r="7329" spans="7:11" x14ac:dyDescent="0.25">
      <c r="G7329" s="9" t="s">
        <v>2525</v>
      </c>
      <c r="H7329" s="14">
        <v>2</v>
      </c>
      <c r="J7329" s="9" t="s">
        <v>6264</v>
      </c>
      <c r="K7329" s="15"/>
    </row>
    <row r="7330" spans="7:11" x14ac:dyDescent="0.25">
      <c r="G7330" s="11" t="s">
        <v>553</v>
      </c>
      <c r="H7330" s="14">
        <v>2</v>
      </c>
      <c r="J7330" s="11" t="s">
        <v>1156</v>
      </c>
      <c r="K7330" s="15"/>
    </row>
    <row r="7331" spans="7:11" x14ac:dyDescent="0.25">
      <c r="G7331" s="13" t="s">
        <v>32</v>
      </c>
      <c r="H7331" s="14">
        <v>2</v>
      </c>
      <c r="J7331" s="13" t="s">
        <v>32</v>
      </c>
      <c r="K7331" s="15"/>
    </row>
    <row r="7332" spans="7:11" x14ac:dyDescent="0.25">
      <c r="G7332" s="9" t="s">
        <v>2633</v>
      </c>
      <c r="H7332" s="14">
        <v>2</v>
      </c>
      <c r="J7332" s="9" t="s">
        <v>6186</v>
      </c>
      <c r="K7332" s="15"/>
    </row>
    <row r="7333" spans="7:11" x14ac:dyDescent="0.25">
      <c r="G7333" s="11" t="s">
        <v>871</v>
      </c>
      <c r="H7333" s="14">
        <v>2</v>
      </c>
      <c r="J7333" s="11" t="s">
        <v>835</v>
      </c>
      <c r="K7333" s="15"/>
    </row>
    <row r="7334" spans="7:11" x14ac:dyDescent="0.25">
      <c r="G7334" s="13" t="s">
        <v>32</v>
      </c>
      <c r="H7334" s="14">
        <v>2</v>
      </c>
      <c r="J7334" s="13" t="s">
        <v>32</v>
      </c>
      <c r="K7334" s="15"/>
    </row>
    <row r="7335" spans="7:11" x14ac:dyDescent="0.25">
      <c r="G7335" s="9" t="s">
        <v>2829</v>
      </c>
      <c r="H7335" s="14">
        <v>2</v>
      </c>
      <c r="J7335" s="9" t="s">
        <v>6425</v>
      </c>
      <c r="K7335" s="15"/>
    </row>
    <row r="7336" spans="7:11" x14ac:dyDescent="0.25">
      <c r="G7336" s="11" t="s">
        <v>35</v>
      </c>
      <c r="H7336" s="14">
        <v>2</v>
      </c>
      <c r="J7336" s="11" t="s">
        <v>995</v>
      </c>
      <c r="K7336" s="15"/>
    </row>
    <row r="7337" spans="7:11" x14ac:dyDescent="0.25">
      <c r="G7337" s="13" t="s">
        <v>32</v>
      </c>
      <c r="H7337" s="14">
        <v>2</v>
      </c>
      <c r="J7337" s="13" t="s">
        <v>32</v>
      </c>
      <c r="K7337" s="15"/>
    </row>
    <row r="7338" spans="7:11" x14ac:dyDescent="0.25">
      <c r="G7338" s="9" t="s">
        <v>2443</v>
      </c>
      <c r="H7338" s="14">
        <v>2</v>
      </c>
      <c r="J7338" s="9" t="s">
        <v>6532</v>
      </c>
      <c r="K7338" s="15"/>
    </row>
    <row r="7339" spans="7:11" x14ac:dyDescent="0.25">
      <c r="G7339" s="11" t="s">
        <v>585</v>
      </c>
      <c r="H7339" s="14">
        <v>2</v>
      </c>
      <c r="J7339" s="11" t="s">
        <v>167</v>
      </c>
      <c r="K7339" s="15"/>
    </row>
    <row r="7340" spans="7:11" x14ac:dyDescent="0.25">
      <c r="G7340" s="13" t="s">
        <v>120</v>
      </c>
      <c r="H7340" s="14">
        <v>2</v>
      </c>
      <c r="J7340" s="13" t="s">
        <v>22</v>
      </c>
      <c r="K7340" s="15"/>
    </row>
    <row r="7341" spans="7:11" x14ac:dyDescent="0.25">
      <c r="G7341" s="9" t="s">
        <v>2530</v>
      </c>
      <c r="H7341" s="14">
        <v>2</v>
      </c>
      <c r="J7341" s="9" t="s">
        <v>6203</v>
      </c>
      <c r="K7341" s="15"/>
    </row>
    <row r="7342" spans="7:11" x14ac:dyDescent="0.25">
      <c r="G7342" s="11" t="s">
        <v>956</v>
      </c>
      <c r="H7342" s="14">
        <v>2</v>
      </c>
      <c r="J7342" s="11" t="s">
        <v>2484</v>
      </c>
      <c r="K7342" s="15"/>
    </row>
    <row r="7343" spans="7:11" x14ac:dyDescent="0.25">
      <c r="G7343" s="13" t="s">
        <v>126</v>
      </c>
      <c r="H7343" s="14">
        <v>2</v>
      </c>
      <c r="J7343" s="13" t="s">
        <v>126</v>
      </c>
      <c r="K7343" s="15"/>
    </row>
    <row r="7344" spans="7:11" x14ac:dyDescent="0.25">
      <c r="G7344" s="9" t="s">
        <v>3065</v>
      </c>
      <c r="H7344" s="14">
        <v>2</v>
      </c>
      <c r="J7344" s="9" t="s">
        <v>6534</v>
      </c>
      <c r="K7344" s="15"/>
    </row>
    <row r="7345" spans="7:11" x14ac:dyDescent="0.25">
      <c r="G7345" s="11" t="s">
        <v>2250</v>
      </c>
      <c r="H7345" s="14">
        <v>2</v>
      </c>
      <c r="J7345" s="11" t="s">
        <v>167</v>
      </c>
      <c r="K7345" s="15"/>
    </row>
    <row r="7346" spans="7:11" x14ac:dyDescent="0.25">
      <c r="G7346" s="13" t="s">
        <v>126</v>
      </c>
      <c r="H7346" s="14">
        <v>2</v>
      </c>
      <c r="J7346" s="13" t="s">
        <v>22</v>
      </c>
      <c r="K7346" s="15"/>
    </row>
    <row r="7347" spans="7:11" x14ac:dyDescent="0.25">
      <c r="G7347" s="9" t="s">
        <v>2843</v>
      </c>
      <c r="H7347" s="14">
        <v>2</v>
      </c>
      <c r="J7347" s="9" t="s">
        <v>6429</v>
      </c>
      <c r="K7347" s="15"/>
    </row>
    <row r="7348" spans="7:11" x14ac:dyDescent="0.25">
      <c r="G7348" s="11" t="s">
        <v>995</v>
      </c>
      <c r="H7348" s="14">
        <v>2</v>
      </c>
      <c r="J7348" s="11" t="s">
        <v>3071</v>
      </c>
      <c r="K7348" s="15"/>
    </row>
    <row r="7349" spans="7:11" x14ac:dyDescent="0.25">
      <c r="G7349" s="13" t="s">
        <v>32</v>
      </c>
      <c r="H7349" s="14">
        <v>2</v>
      </c>
      <c r="J7349" s="13" t="s">
        <v>32</v>
      </c>
      <c r="K7349" s="15"/>
    </row>
    <row r="7350" spans="7:11" x14ac:dyDescent="0.25">
      <c r="G7350" s="9" t="s">
        <v>3073</v>
      </c>
      <c r="H7350" s="14">
        <v>2</v>
      </c>
      <c r="J7350" s="9" t="s">
        <v>6536</v>
      </c>
      <c r="K7350" s="15"/>
    </row>
    <row r="7351" spans="7:11" x14ac:dyDescent="0.25">
      <c r="G7351" s="11" t="s">
        <v>3071</v>
      </c>
      <c r="H7351" s="14">
        <v>2</v>
      </c>
      <c r="J7351" s="11" t="s">
        <v>167</v>
      </c>
      <c r="K7351" s="15"/>
    </row>
    <row r="7352" spans="7:11" x14ac:dyDescent="0.25">
      <c r="G7352" s="13" t="s">
        <v>32</v>
      </c>
      <c r="H7352" s="14">
        <v>2</v>
      </c>
      <c r="J7352" s="13" t="s">
        <v>22</v>
      </c>
      <c r="K7352" s="15"/>
    </row>
    <row r="7353" spans="7:11" x14ac:dyDescent="0.25">
      <c r="G7353" s="9" t="s">
        <v>2845</v>
      </c>
      <c r="H7353" s="14">
        <v>2</v>
      </c>
      <c r="J7353" s="9" t="s">
        <v>6783</v>
      </c>
      <c r="K7353" s="15"/>
    </row>
    <row r="7354" spans="7:11" x14ac:dyDescent="0.25">
      <c r="G7354" s="11" t="s">
        <v>995</v>
      </c>
      <c r="H7354" s="14">
        <v>2</v>
      </c>
      <c r="J7354" s="11" t="s">
        <v>6777</v>
      </c>
      <c r="K7354" s="15"/>
    </row>
    <row r="7355" spans="7:11" x14ac:dyDescent="0.25">
      <c r="G7355" s="13" t="s">
        <v>32</v>
      </c>
      <c r="H7355" s="14">
        <v>2</v>
      </c>
      <c r="J7355" s="13" t="s">
        <v>32</v>
      </c>
      <c r="K7355" s="15"/>
    </row>
    <row r="7356" spans="7:11" x14ac:dyDescent="0.25">
      <c r="G7356" s="9" t="s">
        <v>3094</v>
      </c>
      <c r="H7356" s="14">
        <v>2</v>
      </c>
      <c r="J7356" s="9" t="s">
        <v>6538</v>
      </c>
      <c r="K7356" s="15"/>
    </row>
    <row r="7357" spans="7:11" x14ac:dyDescent="0.25">
      <c r="G7357" s="11" t="s">
        <v>2502</v>
      </c>
      <c r="H7357" s="14">
        <v>2</v>
      </c>
      <c r="J7357" s="11" t="s">
        <v>3467</v>
      </c>
      <c r="K7357" s="15"/>
    </row>
    <row r="7358" spans="7:11" x14ac:dyDescent="0.25">
      <c r="G7358" s="13" t="s">
        <v>32</v>
      </c>
      <c r="H7358" s="14">
        <v>2</v>
      </c>
      <c r="J7358" s="13" t="s">
        <v>126</v>
      </c>
      <c r="K7358" s="15"/>
    </row>
    <row r="7359" spans="7:11" x14ac:dyDescent="0.25">
      <c r="G7359" s="9" t="s">
        <v>2538</v>
      </c>
      <c r="H7359" s="14">
        <v>2</v>
      </c>
      <c r="J7359" s="9" t="s">
        <v>6274</v>
      </c>
      <c r="K7359" s="15"/>
    </row>
    <row r="7360" spans="7:11" x14ac:dyDescent="0.25">
      <c r="G7360" s="11" t="s">
        <v>1221</v>
      </c>
      <c r="H7360" s="14">
        <v>2</v>
      </c>
      <c r="J7360" s="11" t="s">
        <v>2631</v>
      </c>
      <c r="K7360" s="15"/>
    </row>
    <row r="7361" spans="7:11" x14ac:dyDescent="0.25">
      <c r="G7361" s="13" t="s">
        <v>22</v>
      </c>
      <c r="H7361" s="14">
        <v>2</v>
      </c>
      <c r="J7361" s="13" t="s">
        <v>32</v>
      </c>
      <c r="K7361" s="15"/>
    </row>
    <row r="7362" spans="7:11" x14ac:dyDescent="0.25">
      <c r="G7362" s="9" t="s">
        <v>2881</v>
      </c>
      <c r="H7362" s="14">
        <v>2</v>
      </c>
      <c r="J7362" s="9" t="s">
        <v>6542</v>
      </c>
      <c r="K7362" s="15"/>
    </row>
    <row r="7363" spans="7:11" x14ac:dyDescent="0.25">
      <c r="G7363" s="11" t="s">
        <v>680</v>
      </c>
      <c r="H7363" s="14">
        <v>2</v>
      </c>
      <c r="J7363" s="11" t="s">
        <v>3467</v>
      </c>
      <c r="K7363" s="15"/>
    </row>
    <row r="7364" spans="7:11" x14ac:dyDescent="0.25">
      <c r="G7364" s="13" t="s">
        <v>32</v>
      </c>
      <c r="H7364" s="14">
        <v>2</v>
      </c>
      <c r="J7364" s="13" t="s">
        <v>126</v>
      </c>
      <c r="K7364" s="15"/>
    </row>
    <row r="7365" spans="7:11" x14ac:dyDescent="0.25">
      <c r="G7365" s="9" t="s">
        <v>2137</v>
      </c>
      <c r="H7365" s="14">
        <v>2</v>
      </c>
      <c r="J7365" s="9" t="s">
        <v>6802</v>
      </c>
      <c r="K7365" s="15"/>
    </row>
    <row r="7366" spans="7:11" x14ac:dyDescent="0.25">
      <c r="G7366" s="11" t="s">
        <v>750</v>
      </c>
      <c r="H7366" s="14">
        <v>2</v>
      </c>
      <c r="J7366" s="11" t="s">
        <v>6800</v>
      </c>
      <c r="K7366" s="15"/>
    </row>
    <row r="7367" spans="7:11" x14ac:dyDescent="0.25">
      <c r="G7367" s="13" t="s">
        <v>32</v>
      </c>
      <c r="H7367" s="14">
        <v>2</v>
      </c>
      <c r="J7367" s="13" t="s">
        <v>22</v>
      </c>
      <c r="K7367" s="15"/>
    </row>
    <row r="7368" spans="7:11" x14ac:dyDescent="0.25">
      <c r="G7368" s="9" t="s">
        <v>2012</v>
      </c>
      <c r="H7368" s="14">
        <v>2</v>
      </c>
      <c r="J7368" s="9" t="s">
        <v>6175</v>
      </c>
      <c r="K7368" s="15"/>
    </row>
    <row r="7369" spans="7:11" x14ac:dyDescent="0.25">
      <c r="G7369" s="11" t="s">
        <v>1103</v>
      </c>
      <c r="H7369" s="14">
        <v>2</v>
      </c>
      <c r="J7369" s="11" t="s">
        <v>2766</v>
      </c>
      <c r="K7369" s="15"/>
    </row>
    <row r="7370" spans="7:11" x14ac:dyDescent="0.25">
      <c r="G7370" s="13" t="s">
        <v>619</v>
      </c>
      <c r="H7370" s="14">
        <v>2</v>
      </c>
      <c r="J7370" s="13" t="s">
        <v>32</v>
      </c>
      <c r="K7370" s="15"/>
    </row>
    <row r="7371" spans="7:11" x14ac:dyDescent="0.25">
      <c r="G7371" s="9" t="s">
        <v>2160</v>
      </c>
      <c r="H7371" s="14">
        <v>2</v>
      </c>
      <c r="J7371" s="9" t="s">
        <v>6813</v>
      </c>
      <c r="K7371" s="15"/>
    </row>
    <row r="7372" spans="7:11" x14ac:dyDescent="0.25">
      <c r="G7372" s="11" t="s">
        <v>902</v>
      </c>
      <c r="H7372" s="14">
        <v>2</v>
      </c>
      <c r="J7372" s="11" t="s">
        <v>3650</v>
      </c>
      <c r="K7372" s="15"/>
    </row>
    <row r="7373" spans="7:11" x14ac:dyDescent="0.25">
      <c r="G7373" s="13" t="s">
        <v>32</v>
      </c>
      <c r="H7373" s="14">
        <v>2</v>
      </c>
      <c r="J7373" s="13" t="s">
        <v>120</v>
      </c>
      <c r="K7373" s="15"/>
    </row>
    <row r="7374" spans="7:11" x14ac:dyDescent="0.25">
      <c r="G7374" s="9" t="s">
        <v>1709</v>
      </c>
      <c r="H7374" s="14">
        <v>2</v>
      </c>
      <c r="J7374" s="9" t="s">
        <v>6548</v>
      </c>
      <c r="K7374" s="15"/>
    </row>
    <row r="7375" spans="7:11" x14ac:dyDescent="0.25">
      <c r="G7375" s="11" t="s">
        <v>956</v>
      </c>
      <c r="H7375" s="14">
        <v>2</v>
      </c>
      <c r="J7375" s="11" t="s">
        <v>3766</v>
      </c>
      <c r="K7375" s="15"/>
    </row>
    <row r="7376" spans="7:11" x14ac:dyDescent="0.25">
      <c r="G7376" s="13" t="s">
        <v>126</v>
      </c>
      <c r="H7376" s="14">
        <v>2</v>
      </c>
      <c r="J7376" s="13" t="s">
        <v>126</v>
      </c>
      <c r="K7376" s="15"/>
    </row>
    <row r="7377" spans="7:11" x14ac:dyDescent="0.25">
      <c r="G7377" s="9" t="s">
        <v>1448</v>
      </c>
      <c r="H7377" s="14">
        <v>2</v>
      </c>
      <c r="J7377" s="9" t="s">
        <v>6823</v>
      </c>
      <c r="K7377" s="15"/>
    </row>
    <row r="7378" spans="7:11" x14ac:dyDescent="0.25">
      <c r="G7378" s="11" t="s">
        <v>680</v>
      </c>
      <c r="H7378" s="14">
        <v>2</v>
      </c>
      <c r="J7378" s="11" t="s">
        <v>3867</v>
      </c>
      <c r="K7378" s="15"/>
    </row>
    <row r="7379" spans="7:11" x14ac:dyDescent="0.25">
      <c r="G7379" s="13" t="s">
        <v>32</v>
      </c>
      <c r="H7379" s="14">
        <v>2</v>
      </c>
      <c r="J7379" s="13" t="s">
        <v>64</v>
      </c>
      <c r="K7379" s="15"/>
    </row>
    <row r="7380" spans="7:11" x14ac:dyDescent="0.25">
      <c r="G7380" s="9" t="s">
        <v>1901</v>
      </c>
      <c r="H7380" s="14">
        <v>2</v>
      </c>
      <c r="J7380" s="9" t="s">
        <v>6315</v>
      </c>
      <c r="K7380" s="15"/>
    </row>
    <row r="7381" spans="7:11" x14ac:dyDescent="0.25">
      <c r="G7381" s="11" t="s">
        <v>1894</v>
      </c>
      <c r="H7381" s="14">
        <v>2</v>
      </c>
      <c r="J7381" s="11" t="s">
        <v>995</v>
      </c>
      <c r="K7381" s="15"/>
    </row>
    <row r="7382" spans="7:11" x14ac:dyDescent="0.25">
      <c r="G7382" s="13" t="s">
        <v>32</v>
      </c>
      <c r="H7382" s="14">
        <v>2</v>
      </c>
      <c r="J7382" s="13" t="s">
        <v>79</v>
      </c>
      <c r="K7382" s="15"/>
    </row>
    <row r="7383" spans="7:11" x14ac:dyDescent="0.25">
      <c r="G7383" s="9" t="s">
        <v>1359</v>
      </c>
      <c r="H7383" s="14">
        <v>2</v>
      </c>
      <c r="J7383" s="9" t="s">
        <v>6453</v>
      </c>
      <c r="K7383" s="15"/>
    </row>
    <row r="7384" spans="7:11" x14ac:dyDescent="0.25">
      <c r="G7384" s="11" t="s">
        <v>1361</v>
      </c>
      <c r="H7384" s="14">
        <v>2</v>
      </c>
      <c r="J7384" s="11" t="s">
        <v>680</v>
      </c>
      <c r="K7384" s="15"/>
    </row>
    <row r="7385" spans="7:11" x14ac:dyDescent="0.25">
      <c r="G7385" s="13" t="s">
        <v>619</v>
      </c>
      <c r="H7385" s="14">
        <v>2</v>
      </c>
      <c r="J7385" s="13" t="s">
        <v>32</v>
      </c>
      <c r="K7385" s="15"/>
    </row>
    <row r="7386" spans="7:11" x14ac:dyDescent="0.25">
      <c r="G7386" s="9" t="s">
        <v>2041</v>
      </c>
      <c r="H7386" s="14">
        <v>2</v>
      </c>
      <c r="J7386" s="9" t="s">
        <v>6554</v>
      </c>
      <c r="K7386" s="15"/>
    </row>
    <row r="7387" spans="7:11" x14ac:dyDescent="0.25">
      <c r="G7387" s="11" t="s">
        <v>867</v>
      </c>
      <c r="H7387" s="14">
        <v>2</v>
      </c>
      <c r="J7387" s="11" t="s">
        <v>2494</v>
      </c>
      <c r="K7387" s="15"/>
    </row>
    <row r="7388" spans="7:11" x14ac:dyDescent="0.25">
      <c r="G7388" s="13" t="s">
        <v>619</v>
      </c>
      <c r="H7388" s="14">
        <v>2</v>
      </c>
      <c r="J7388" s="13" t="s">
        <v>126</v>
      </c>
      <c r="K7388" s="15"/>
    </row>
    <row r="7389" spans="7:11" x14ac:dyDescent="0.25">
      <c r="G7389" s="9" t="s">
        <v>1406</v>
      </c>
      <c r="H7389" s="14">
        <v>2</v>
      </c>
      <c r="J7389" s="9" t="s">
        <v>6839</v>
      </c>
      <c r="K7389" s="15"/>
    </row>
    <row r="7390" spans="7:11" x14ac:dyDescent="0.25">
      <c r="G7390" s="11" t="s">
        <v>1409</v>
      </c>
      <c r="H7390" s="14">
        <v>2</v>
      </c>
      <c r="J7390" s="11" t="s">
        <v>3755</v>
      </c>
      <c r="K7390" s="15"/>
    </row>
    <row r="7391" spans="7:11" x14ac:dyDescent="0.25">
      <c r="G7391" s="13" t="s">
        <v>32</v>
      </c>
      <c r="H7391" s="14">
        <v>2</v>
      </c>
      <c r="J7391" s="13" t="s">
        <v>32</v>
      </c>
      <c r="K7391" s="15"/>
    </row>
    <row r="7392" spans="7:11" x14ac:dyDescent="0.25">
      <c r="G7392" s="9" t="s">
        <v>2223</v>
      </c>
      <c r="H7392" s="14">
        <v>2</v>
      </c>
      <c r="J7392" s="9" t="s">
        <v>6317</v>
      </c>
      <c r="K7392" s="15"/>
    </row>
    <row r="7393" spans="7:11" x14ac:dyDescent="0.25">
      <c r="G7393" s="11" t="s">
        <v>2224</v>
      </c>
      <c r="H7393" s="14">
        <v>2</v>
      </c>
      <c r="J7393" s="11" t="s">
        <v>2631</v>
      </c>
      <c r="K7393" s="15"/>
    </row>
    <row r="7394" spans="7:11" x14ac:dyDescent="0.25">
      <c r="G7394" s="13" t="s">
        <v>22</v>
      </c>
      <c r="H7394" s="14">
        <v>2</v>
      </c>
      <c r="J7394" s="13" t="s">
        <v>32</v>
      </c>
      <c r="K7394" s="15"/>
    </row>
    <row r="7395" spans="7:11" x14ac:dyDescent="0.25">
      <c r="G7395" s="9" t="s">
        <v>1697</v>
      </c>
      <c r="H7395" s="14">
        <v>2</v>
      </c>
      <c r="J7395" s="9" t="s">
        <v>6849</v>
      </c>
      <c r="K7395" s="15"/>
    </row>
    <row r="7396" spans="7:11" x14ac:dyDescent="0.25">
      <c r="G7396" s="11" t="s">
        <v>1199</v>
      </c>
      <c r="H7396" s="14">
        <v>2</v>
      </c>
      <c r="J7396" s="11" t="s">
        <v>1451</v>
      </c>
      <c r="K7396" s="15"/>
    </row>
    <row r="7397" spans="7:11" x14ac:dyDescent="0.25">
      <c r="G7397" s="13" t="s">
        <v>22</v>
      </c>
      <c r="H7397" s="14">
        <v>2</v>
      </c>
      <c r="J7397" s="13" t="s">
        <v>32</v>
      </c>
      <c r="K7397" s="15"/>
    </row>
    <row r="7398" spans="7:11" x14ac:dyDescent="0.25">
      <c r="G7398" s="9" t="s">
        <v>1600</v>
      </c>
      <c r="H7398" s="14">
        <v>2</v>
      </c>
      <c r="J7398" s="9" t="s">
        <v>6319</v>
      </c>
      <c r="K7398" s="15"/>
    </row>
    <row r="7399" spans="7:11" x14ac:dyDescent="0.25">
      <c r="G7399" s="11" t="s">
        <v>416</v>
      </c>
      <c r="H7399" s="14">
        <v>2</v>
      </c>
      <c r="J7399" s="11" t="s">
        <v>2631</v>
      </c>
      <c r="K7399" s="15"/>
    </row>
    <row r="7400" spans="7:11" x14ac:dyDescent="0.25">
      <c r="G7400" s="13" t="s">
        <v>79</v>
      </c>
      <c r="H7400" s="14">
        <v>2</v>
      </c>
      <c r="J7400" s="13" t="s">
        <v>32</v>
      </c>
      <c r="K7400" s="15"/>
    </row>
    <row r="7401" spans="7:11" x14ac:dyDescent="0.25">
      <c r="G7401" s="9" t="s">
        <v>2126</v>
      </c>
      <c r="H7401" s="14">
        <v>2</v>
      </c>
      <c r="J7401" s="9" t="s">
        <v>6863</v>
      </c>
      <c r="K7401" s="15"/>
    </row>
    <row r="7402" spans="7:11" x14ac:dyDescent="0.25">
      <c r="G7402" s="11" t="s">
        <v>745</v>
      </c>
      <c r="H7402" s="14">
        <v>2</v>
      </c>
      <c r="J7402" s="11" t="s">
        <v>6861</v>
      </c>
      <c r="K7402" s="15"/>
    </row>
    <row r="7403" spans="7:11" x14ac:dyDescent="0.25">
      <c r="G7403" s="13" t="s">
        <v>32</v>
      </c>
      <c r="H7403" s="14">
        <v>2</v>
      </c>
      <c r="J7403" s="13" t="s">
        <v>32</v>
      </c>
      <c r="K7403" s="15"/>
    </row>
    <row r="7404" spans="7:11" x14ac:dyDescent="0.25">
      <c r="G7404" s="9" t="s">
        <v>1713</v>
      </c>
      <c r="H7404" s="14">
        <v>2</v>
      </c>
      <c r="J7404" s="9" t="s">
        <v>6560</v>
      </c>
      <c r="K7404" s="15"/>
    </row>
    <row r="7405" spans="7:11" x14ac:dyDescent="0.25">
      <c r="G7405" s="11" t="s">
        <v>1715</v>
      </c>
      <c r="H7405" s="14">
        <v>2</v>
      </c>
      <c r="J7405" s="11" t="s">
        <v>2250</v>
      </c>
      <c r="K7405" s="15"/>
    </row>
    <row r="7406" spans="7:11" x14ac:dyDescent="0.25">
      <c r="G7406" s="13" t="s">
        <v>126</v>
      </c>
      <c r="H7406" s="14">
        <v>2</v>
      </c>
      <c r="J7406" s="13" t="s">
        <v>126</v>
      </c>
      <c r="K7406" s="15"/>
    </row>
    <row r="7407" spans="7:11" x14ac:dyDescent="0.25">
      <c r="G7407" s="9" t="s">
        <v>1312</v>
      </c>
      <c r="H7407" s="14">
        <v>2</v>
      </c>
      <c r="J7407" s="9" t="s">
        <v>6287</v>
      </c>
      <c r="K7407" s="15"/>
    </row>
    <row r="7408" spans="7:11" x14ac:dyDescent="0.25">
      <c r="G7408" s="11" t="s">
        <v>1309</v>
      </c>
      <c r="H7408" s="14">
        <v>2</v>
      </c>
      <c r="J7408" s="11" t="s">
        <v>1156</v>
      </c>
      <c r="K7408" s="15"/>
    </row>
    <row r="7409" spans="7:11" x14ac:dyDescent="0.25">
      <c r="G7409" s="13" t="s">
        <v>120</v>
      </c>
      <c r="H7409" s="14">
        <v>2</v>
      </c>
      <c r="J7409" s="13" t="s">
        <v>32</v>
      </c>
      <c r="K7409" s="15"/>
    </row>
    <row r="7410" spans="7:11" x14ac:dyDescent="0.25">
      <c r="G7410" s="9" t="s">
        <v>1412</v>
      </c>
      <c r="H7410" s="14">
        <v>2</v>
      </c>
      <c r="J7410" s="9" t="s">
        <v>6190</v>
      </c>
      <c r="K7410" s="15"/>
    </row>
    <row r="7411" spans="7:11" x14ac:dyDescent="0.25">
      <c r="G7411" s="11" t="s">
        <v>1409</v>
      </c>
      <c r="H7411" s="14">
        <v>2</v>
      </c>
      <c r="J7411" s="11" t="s">
        <v>1786</v>
      </c>
      <c r="K7411" s="15"/>
    </row>
    <row r="7412" spans="7:11" x14ac:dyDescent="0.25">
      <c r="G7412" s="13" t="s">
        <v>32</v>
      </c>
      <c r="H7412" s="14">
        <v>2</v>
      </c>
      <c r="J7412" s="13" t="s">
        <v>22</v>
      </c>
      <c r="K7412" s="15"/>
    </row>
    <row r="7413" spans="7:11" x14ac:dyDescent="0.25">
      <c r="G7413" s="9" t="s">
        <v>2156</v>
      </c>
      <c r="H7413" s="14">
        <v>2</v>
      </c>
      <c r="J7413" s="9" t="s">
        <v>6375</v>
      </c>
      <c r="K7413" s="15"/>
    </row>
    <row r="7414" spans="7:11" x14ac:dyDescent="0.25">
      <c r="G7414" s="11" t="s">
        <v>902</v>
      </c>
      <c r="H7414" s="14">
        <v>2</v>
      </c>
      <c r="J7414" s="11" t="s">
        <v>427</v>
      </c>
      <c r="K7414" s="15"/>
    </row>
    <row r="7415" spans="7:11" x14ac:dyDescent="0.25">
      <c r="G7415" s="13" t="s">
        <v>32</v>
      </c>
      <c r="H7415" s="14">
        <v>2</v>
      </c>
      <c r="J7415" s="13" t="s">
        <v>126</v>
      </c>
      <c r="K7415" s="15"/>
    </row>
    <row r="7416" spans="7:11" x14ac:dyDescent="0.25">
      <c r="G7416" s="9" t="s">
        <v>1618</v>
      </c>
      <c r="H7416" s="14">
        <v>2</v>
      </c>
      <c r="J7416" s="9" t="s">
        <v>6564</v>
      </c>
      <c r="K7416" s="15"/>
    </row>
    <row r="7417" spans="7:11" x14ac:dyDescent="0.25">
      <c r="G7417" s="11" t="s">
        <v>1451</v>
      </c>
      <c r="H7417" s="14">
        <v>2</v>
      </c>
      <c r="J7417" s="11" t="s">
        <v>2494</v>
      </c>
      <c r="K7417" s="15"/>
    </row>
    <row r="7418" spans="7:11" x14ac:dyDescent="0.25">
      <c r="G7418" s="13" t="s">
        <v>32</v>
      </c>
      <c r="H7418" s="14">
        <v>2</v>
      </c>
      <c r="J7418" s="13" t="s">
        <v>126</v>
      </c>
      <c r="K7418" s="15"/>
    </row>
    <row r="7419" spans="7:11" x14ac:dyDescent="0.25">
      <c r="G7419" s="9" t="s">
        <v>1683</v>
      </c>
      <c r="H7419" s="14">
        <v>2</v>
      </c>
      <c r="J7419" s="9" t="s">
        <v>6379</v>
      </c>
      <c r="K7419" s="15"/>
    </row>
    <row r="7420" spans="7:11" x14ac:dyDescent="0.25">
      <c r="G7420" s="11" t="s">
        <v>1556</v>
      </c>
      <c r="H7420" s="14">
        <v>2</v>
      </c>
      <c r="J7420" s="11" t="s">
        <v>2631</v>
      </c>
      <c r="K7420" s="15"/>
    </row>
    <row r="7421" spans="7:11" x14ac:dyDescent="0.25">
      <c r="G7421" s="13" t="s">
        <v>120</v>
      </c>
      <c r="H7421" s="14">
        <v>2</v>
      </c>
      <c r="J7421" s="13" t="s">
        <v>32</v>
      </c>
      <c r="K7421" s="15"/>
    </row>
    <row r="7422" spans="7:11" x14ac:dyDescent="0.25">
      <c r="G7422" s="9" t="s">
        <v>1633</v>
      </c>
      <c r="H7422" s="14">
        <v>2</v>
      </c>
      <c r="J7422" s="9" t="s">
        <v>6229</v>
      </c>
      <c r="K7422" s="15"/>
    </row>
    <row r="7423" spans="7:11" x14ac:dyDescent="0.25">
      <c r="G7423" s="11" t="s">
        <v>1156</v>
      </c>
      <c r="H7423" s="14">
        <v>2</v>
      </c>
      <c r="J7423" s="11" t="s">
        <v>1737</v>
      </c>
      <c r="K7423" s="15"/>
    </row>
    <row r="7424" spans="7:11" x14ac:dyDescent="0.25">
      <c r="G7424" s="13" t="s">
        <v>32</v>
      </c>
      <c r="H7424" s="14">
        <v>2</v>
      </c>
      <c r="J7424" s="13" t="s">
        <v>126</v>
      </c>
      <c r="K7424" s="15"/>
    </row>
    <row r="7425" spans="7:11" x14ac:dyDescent="0.25">
      <c r="G7425" s="9" t="s">
        <v>2182</v>
      </c>
      <c r="H7425" s="14">
        <v>2</v>
      </c>
      <c r="J7425" s="9" t="s">
        <v>6670</v>
      </c>
      <c r="K7425" s="15"/>
    </row>
    <row r="7426" spans="7:11" x14ac:dyDescent="0.25">
      <c r="G7426" s="11" t="s">
        <v>2170</v>
      </c>
      <c r="H7426" s="14">
        <v>2</v>
      </c>
      <c r="J7426" s="11" t="s">
        <v>840</v>
      </c>
      <c r="K7426" s="15"/>
    </row>
    <row r="7427" spans="7:11" x14ac:dyDescent="0.25">
      <c r="G7427" s="13" t="s">
        <v>22</v>
      </c>
      <c r="H7427" s="14">
        <v>2</v>
      </c>
      <c r="J7427" s="13" t="s">
        <v>32</v>
      </c>
      <c r="K7427" s="15"/>
    </row>
    <row r="7428" spans="7:11" x14ac:dyDescent="0.25">
      <c r="G7428" s="9" t="s">
        <v>1857</v>
      </c>
      <c r="H7428" s="14">
        <v>2</v>
      </c>
      <c r="J7428" s="9" t="s">
        <v>6171</v>
      </c>
      <c r="K7428" s="15"/>
    </row>
    <row r="7429" spans="7:11" x14ac:dyDescent="0.25">
      <c r="G7429" s="11" t="s">
        <v>160</v>
      </c>
      <c r="H7429" s="14">
        <v>2</v>
      </c>
      <c r="J7429" s="11" t="s">
        <v>2766</v>
      </c>
      <c r="K7429" s="15"/>
    </row>
    <row r="7430" spans="7:11" x14ac:dyDescent="0.25">
      <c r="G7430" s="13" t="s">
        <v>120</v>
      </c>
      <c r="H7430" s="14">
        <v>2</v>
      </c>
      <c r="J7430" s="13" t="s">
        <v>32</v>
      </c>
      <c r="K7430" s="15"/>
    </row>
    <row r="7431" spans="7:11" x14ac:dyDescent="0.25">
      <c r="G7431" s="9" t="s">
        <v>1837</v>
      </c>
      <c r="H7431" s="14">
        <v>2</v>
      </c>
      <c r="J7431" s="9" t="s">
        <v>6251</v>
      </c>
      <c r="K7431" s="15"/>
    </row>
    <row r="7432" spans="7:11" x14ac:dyDescent="0.25">
      <c r="G7432" s="11" t="s">
        <v>750</v>
      </c>
      <c r="H7432" s="14">
        <v>2</v>
      </c>
      <c r="J7432" s="11" t="s">
        <v>2645</v>
      </c>
      <c r="K7432" s="15"/>
    </row>
    <row r="7433" spans="7:11" x14ac:dyDescent="0.25">
      <c r="G7433" s="13" t="s">
        <v>32</v>
      </c>
      <c r="H7433" s="14">
        <v>2</v>
      </c>
      <c r="J7433" s="13" t="s">
        <v>126</v>
      </c>
      <c r="K7433" s="15"/>
    </row>
    <row r="7434" spans="7:11" x14ac:dyDescent="0.25">
      <c r="G7434" s="9" t="s">
        <v>1387</v>
      </c>
      <c r="H7434" s="14">
        <v>2</v>
      </c>
      <c r="J7434" s="9" t="s">
        <v>6570</v>
      </c>
      <c r="K7434" s="15"/>
    </row>
    <row r="7435" spans="7:11" x14ac:dyDescent="0.25">
      <c r="G7435" s="11" t="s">
        <v>902</v>
      </c>
      <c r="H7435" s="14">
        <v>2</v>
      </c>
      <c r="J7435" s="11" t="s">
        <v>524</v>
      </c>
      <c r="K7435" s="15"/>
    </row>
    <row r="7436" spans="7:11" x14ac:dyDescent="0.25">
      <c r="G7436" s="13" t="s">
        <v>32</v>
      </c>
      <c r="H7436" s="14">
        <v>2</v>
      </c>
      <c r="J7436" s="13" t="s">
        <v>22</v>
      </c>
      <c r="K7436" s="15"/>
    </row>
    <row r="7437" spans="7:11" x14ac:dyDescent="0.25">
      <c r="G7437" s="9" t="s">
        <v>2212</v>
      </c>
      <c r="H7437" s="14">
        <v>2</v>
      </c>
      <c r="J7437" s="9" t="s">
        <v>6680</v>
      </c>
      <c r="K7437" s="15"/>
    </row>
    <row r="7438" spans="7:11" x14ac:dyDescent="0.25">
      <c r="G7438" s="11" t="s">
        <v>1057</v>
      </c>
      <c r="H7438" s="14">
        <v>2</v>
      </c>
      <c r="J7438" s="11" t="s">
        <v>3162</v>
      </c>
      <c r="K7438" s="15"/>
    </row>
    <row r="7439" spans="7:11" x14ac:dyDescent="0.25">
      <c r="G7439" s="13" t="s">
        <v>32</v>
      </c>
      <c r="H7439" s="14">
        <v>2</v>
      </c>
      <c r="J7439" s="13" t="s">
        <v>32</v>
      </c>
      <c r="K7439" s="15"/>
    </row>
    <row r="7440" spans="7:11" x14ac:dyDescent="0.25">
      <c r="G7440" s="9" t="s">
        <v>1302</v>
      </c>
      <c r="H7440" s="14">
        <v>2</v>
      </c>
      <c r="J7440" s="9" t="s">
        <v>6328</v>
      </c>
      <c r="K7440" s="15"/>
    </row>
    <row r="7441" spans="7:11" x14ac:dyDescent="0.25">
      <c r="G7441" s="11" t="s">
        <v>1303</v>
      </c>
      <c r="H7441" s="14">
        <v>2</v>
      </c>
      <c r="J7441" s="11" t="s">
        <v>6329</v>
      </c>
      <c r="K7441" s="15"/>
    </row>
    <row r="7442" spans="7:11" x14ac:dyDescent="0.25">
      <c r="G7442" s="13" t="s">
        <v>22</v>
      </c>
      <c r="H7442" s="14">
        <v>2</v>
      </c>
      <c r="J7442" s="13" t="s">
        <v>126</v>
      </c>
      <c r="K7442" s="15"/>
    </row>
    <row r="7443" spans="7:11" x14ac:dyDescent="0.25">
      <c r="G7443" s="9" t="s">
        <v>1833</v>
      </c>
      <c r="H7443" s="14">
        <v>2</v>
      </c>
      <c r="J7443" s="9" t="s">
        <v>6684</v>
      </c>
      <c r="K7443" s="15"/>
    </row>
    <row r="7444" spans="7:11" x14ac:dyDescent="0.25">
      <c r="G7444" s="11" t="s">
        <v>654</v>
      </c>
      <c r="H7444" s="14">
        <v>2</v>
      </c>
      <c r="J7444" s="11" t="s">
        <v>3162</v>
      </c>
      <c r="K7444" s="15"/>
    </row>
    <row r="7445" spans="7:11" x14ac:dyDescent="0.25">
      <c r="G7445" s="13" t="s">
        <v>619</v>
      </c>
      <c r="H7445" s="14">
        <v>2</v>
      </c>
      <c r="J7445" s="13" t="s">
        <v>32</v>
      </c>
      <c r="K7445" s="15"/>
    </row>
    <row r="7446" spans="7:11" x14ac:dyDescent="0.25">
      <c r="G7446" s="9" t="s">
        <v>1746</v>
      </c>
      <c r="H7446" s="14">
        <v>2</v>
      </c>
      <c r="J7446" s="9" t="s">
        <v>6331</v>
      </c>
      <c r="K7446" s="15"/>
    </row>
    <row r="7447" spans="7:11" x14ac:dyDescent="0.25">
      <c r="G7447" s="11" t="s">
        <v>887</v>
      </c>
      <c r="H7447" s="14">
        <v>2</v>
      </c>
      <c r="J7447" s="11" t="s">
        <v>509</v>
      </c>
      <c r="K7447" s="15"/>
    </row>
    <row r="7448" spans="7:11" x14ac:dyDescent="0.25">
      <c r="G7448" s="13" t="s">
        <v>120</v>
      </c>
      <c r="H7448" s="14">
        <v>2</v>
      </c>
      <c r="J7448" s="13" t="s">
        <v>79</v>
      </c>
      <c r="K7448" s="15"/>
    </row>
    <row r="7449" spans="7:11" x14ac:dyDescent="0.25">
      <c r="G7449" s="9" t="s">
        <v>2128</v>
      </c>
      <c r="H7449" s="14">
        <v>2</v>
      </c>
      <c r="J7449" s="9" t="s">
        <v>6391</v>
      </c>
      <c r="K7449" s="15">
        <v>0</v>
      </c>
    </row>
    <row r="7450" spans="7:11" x14ac:dyDescent="0.25">
      <c r="G7450" s="11" t="s">
        <v>745</v>
      </c>
      <c r="H7450" s="14">
        <v>2</v>
      </c>
      <c r="J7450" s="11" t="s">
        <v>2631</v>
      </c>
      <c r="K7450" s="15">
        <v>0</v>
      </c>
    </row>
    <row r="7451" spans="7:11" x14ac:dyDescent="0.25">
      <c r="G7451" s="13" t="s">
        <v>32</v>
      </c>
      <c r="H7451" s="14">
        <v>2</v>
      </c>
      <c r="J7451" s="13" t="s">
        <v>32</v>
      </c>
      <c r="K7451" s="15">
        <v>0</v>
      </c>
    </row>
    <row r="7452" spans="7:11" x14ac:dyDescent="0.25">
      <c r="G7452" s="9" t="s">
        <v>1509</v>
      </c>
      <c r="H7452" s="14">
        <v>2</v>
      </c>
      <c r="J7452" s="9" t="s">
        <v>6233</v>
      </c>
      <c r="K7452" s="15"/>
    </row>
    <row r="7453" spans="7:11" x14ac:dyDescent="0.25">
      <c r="G7453" s="11" t="s">
        <v>1510</v>
      </c>
      <c r="H7453" s="14">
        <v>2</v>
      </c>
      <c r="J7453" s="11" t="s">
        <v>1221</v>
      </c>
      <c r="K7453" s="15"/>
    </row>
    <row r="7454" spans="7:11" x14ac:dyDescent="0.25">
      <c r="G7454" s="13" t="s">
        <v>32</v>
      </c>
      <c r="H7454" s="14">
        <v>2</v>
      </c>
      <c r="J7454" s="13" t="s">
        <v>22</v>
      </c>
      <c r="K7454" s="15"/>
    </row>
    <row r="7455" spans="7:11" x14ac:dyDescent="0.25">
      <c r="G7455" s="9" t="s">
        <v>1530</v>
      </c>
      <c r="H7455" s="14">
        <v>2</v>
      </c>
      <c r="J7455" s="9" t="s">
        <v>6255</v>
      </c>
      <c r="K7455" s="15"/>
    </row>
    <row r="7456" spans="7:11" x14ac:dyDescent="0.25">
      <c r="G7456" s="11" t="s">
        <v>840</v>
      </c>
      <c r="H7456" s="14">
        <v>2</v>
      </c>
      <c r="J7456" s="11" t="s">
        <v>2645</v>
      </c>
      <c r="K7456" s="15"/>
    </row>
    <row r="7457" spans="7:11" x14ac:dyDescent="0.25">
      <c r="G7457" s="13" t="s">
        <v>32</v>
      </c>
      <c r="H7457" s="14">
        <v>2</v>
      </c>
      <c r="J7457" s="13" t="s">
        <v>126</v>
      </c>
      <c r="K7457" s="15"/>
    </row>
    <row r="7458" spans="7:11" x14ac:dyDescent="0.25">
      <c r="G7458" s="9" t="s">
        <v>1512</v>
      </c>
      <c r="H7458" s="14">
        <v>2</v>
      </c>
      <c r="J7458" s="9" t="s">
        <v>6335</v>
      </c>
      <c r="K7458" s="15"/>
    </row>
    <row r="7459" spans="7:11" x14ac:dyDescent="0.25">
      <c r="G7459" s="11" t="s">
        <v>1513</v>
      </c>
      <c r="H7459" s="14">
        <v>2</v>
      </c>
      <c r="J7459" s="11" t="s">
        <v>427</v>
      </c>
      <c r="K7459" s="15"/>
    </row>
    <row r="7460" spans="7:11" x14ac:dyDescent="0.25">
      <c r="G7460" s="13" t="s">
        <v>32</v>
      </c>
      <c r="H7460" s="14">
        <v>2</v>
      </c>
      <c r="J7460" s="13" t="s">
        <v>120</v>
      </c>
      <c r="K7460" s="15"/>
    </row>
    <row r="7461" spans="7:11" x14ac:dyDescent="0.25">
      <c r="G7461" s="9" t="s">
        <v>1457</v>
      </c>
      <c r="H7461" s="14">
        <v>2</v>
      </c>
      <c r="J7461" s="9" t="s">
        <v>6696</v>
      </c>
      <c r="K7461" s="15"/>
    </row>
    <row r="7462" spans="7:11" x14ac:dyDescent="0.25">
      <c r="G7462" s="11" t="s">
        <v>745</v>
      </c>
      <c r="H7462" s="14">
        <v>2</v>
      </c>
      <c r="J7462" s="11" t="s">
        <v>3162</v>
      </c>
      <c r="K7462" s="15"/>
    </row>
    <row r="7463" spans="7:11" x14ac:dyDescent="0.25">
      <c r="G7463" s="13" t="s">
        <v>32</v>
      </c>
      <c r="H7463" s="14">
        <v>2</v>
      </c>
      <c r="J7463" s="13" t="s">
        <v>32</v>
      </c>
      <c r="K7463" s="15"/>
    </row>
    <row r="7464" spans="7:11" x14ac:dyDescent="0.25">
      <c r="G7464" s="9" t="s">
        <v>1861</v>
      </c>
      <c r="H7464" s="14">
        <v>2</v>
      </c>
      <c r="J7464" s="9" t="s">
        <v>6339</v>
      </c>
      <c r="K7464" s="15"/>
    </row>
    <row r="7465" spans="7:11" x14ac:dyDescent="0.25">
      <c r="G7465" s="11" t="s">
        <v>160</v>
      </c>
      <c r="H7465" s="14">
        <v>2</v>
      </c>
      <c r="J7465" s="11" t="s">
        <v>427</v>
      </c>
      <c r="K7465" s="15"/>
    </row>
    <row r="7466" spans="7:11" x14ac:dyDescent="0.25">
      <c r="G7466" s="13" t="s">
        <v>120</v>
      </c>
      <c r="H7466" s="14">
        <v>2</v>
      </c>
      <c r="J7466" s="13" t="s">
        <v>120</v>
      </c>
      <c r="K7466" s="15"/>
    </row>
    <row r="7467" spans="7:11" x14ac:dyDescent="0.25">
      <c r="G7467" s="9" t="s">
        <v>2151</v>
      </c>
      <c r="H7467" s="14">
        <v>2</v>
      </c>
      <c r="J7467" s="9" t="s">
        <v>6700</v>
      </c>
      <c r="K7467" s="15"/>
    </row>
    <row r="7468" spans="7:11" x14ac:dyDescent="0.25">
      <c r="G7468" s="11" t="s">
        <v>902</v>
      </c>
      <c r="H7468" s="14">
        <v>2</v>
      </c>
      <c r="J7468" s="11" t="s">
        <v>3162</v>
      </c>
      <c r="K7468" s="15"/>
    </row>
    <row r="7469" spans="7:11" x14ac:dyDescent="0.25">
      <c r="G7469" s="13" t="s">
        <v>32</v>
      </c>
      <c r="H7469" s="14">
        <v>2</v>
      </c>
      <c r="J7469" s="13" t="s">
        <v>32</v>
      </c>
      <c r="K7469" s="15"/>
    </row>
    <row r="7470" spans="7:11" x14ac:dyDescent="0.25">
      <c r="G7470" s="9" t="s">
        <v>2082</v>
      </c>
      <c r="H7470" s="14">
        <v>2</v>
      </c>
      <c r="J7470" s="9" t="s">
        <v>6235</v>
      </c>
      <c r="K7470" s="15"/>
    </row>
    <row r="7471" spans="7:11" x14ac:dyDescent="0.25">
      <c r="G7471" s="11" t="s">
        <v>2054</v>
      </c>
      <c r="H7471" s="14">
        <v>2</v>
      </c>
      <c r="J7471" s="11" t="s">
        <v>1221</v>
      </c>
      <c r="K7471" s="15"/>
    </row>
    <row r="7472" spans="7:11" x14ac:dyDescent="0.25">
      <c r="G7472" s="13" t="s">
        <v>140</v>
      </c>
      <c r="H7472" s="14">
        <v>2</v>
      </c>
      <c r="J7472" s="13" t="s">
        <v>22</v>
      </c>
      <c r="K7472" s="15"/>
    </row>
    <row r="7473" spans="7:11" x14ac:dyDescent="0.25">
      <c r="G7473" s="9" t="s">
        <v>1983</v>
      </c>
      <c r="H7473" s="14">
        <v>2</v>
      </c>
      <c r="J7473" s="9" t="s">
        <v>6704</v>
      </c>
      <c r="K7473" s="15"/>
    </row>
    <row r="7474" spans="7:11" x14ac:dyDescent="0.25">
      <c r="G7474" s="11" t="s">
        <v>867</v>
      </c>
      <c r="H7474" s="14">
        <v>2</v>
      </c>
      <c r="J7474" s="11" t="s">
        <v>3162</v>
      </c>
      <c r="K7474" s="15"/>
    </row>
    <row r="7475" spans="7:11" x14ac:dyDescent="0.25">
      <c r="G7475" s="13" t="s">
        <v>619</v>
      </c>
      <c r="H7475" s="14">
        <v>2</v>
      </c>
      <c r="J7475" s="13" t="s">
        <v>32</v>
      </c>
      <c r="K7475" s="15"/>
    </row>
    <row r="7476" spans="7:11" x14ac:dyDescent="0.25">
      <c r="G7476" s="9" t="s">
        <v>1762</v>
      </c>
      <c r="H7476" s="14">
        <v>2</v>
      </c>
      <c r="J7476" s="9" t="s">
        <v>6586</v>
      </c>
      <c r="K7476" s="15"/>
    </row>
    <row r="7477" spans="7:11" x14ac:dyDescent="0.25">
      <c r="G7477" s="11" t="s">
        <v>1740</v>
      </c>
      <c r="H7477" s="14">
        <v>2</v>
      </c>
      <c r="J7477" s="11" t="s">
        <v>394</v>
      </c>
      <c r="K7477" s="15"/>
    </row>
    <row r="7478" spans="7:11" x14ac:dyDescent="0.25">
      <c r="G7478" s="13" t="s">
        <v>22</v>
      </c>
      <c r="H7478" s="14">
        <v>2</v>
      </c>
      <c r="J7478" s="13" t="s">
        <v>79</v>
      </c>
      <c r="K7478" s="15"/>
    </row>
    <row r="7479" spans="7:11" x14ac:dyDescent="0.25">
      <c r="G7479" s="9" t="s">
        <v>1681</v>
      </c>
      <c r="H7479" s="14">
        <v>2</v>
      </c>
      <c r="J7479" s="9" t="s">
        <v>6708</v>
      </c>
      <c r="K7479" s="15"/>
    </row>
    <row r="7480" spans="7:11" x14ac:dyDescent="0.25">
      <c r="G7480" s="11" t="s">
        <v>1591</v>
      </c>
      <c r="H7480" s="14">
        <v>2</v>
      </c>
      <c r="J7480" s="11" t="s">
        <v>3162</v>
      </c>
      <c r="K7480" s="15"/>
    </row>
    <row r="7481" spans="7:11" x14ac:dyDescent="0.25">
      <c r="G7481" s="13" t="s">
        <v>126</v>
      </c>
      <c r="H7481" s="14">
        <v>2</v>
      </c>
      <c r="J7481" s="13" t="s">
        <v>32</v>
      </c>
      <c r="K7481" s="15"/>
    </row>
    <row r="7482" spans="7:11" x14ac:dyDescent="0.25">
      <c r="G7482" s="9" t="s">
        <v>1764</v>
      </c>
      <c r="H7482" s="14">
        <v>2</v>
      </c>
      <c r="J7482" s="9" t="s">
        <v>6588</v>
      </c>
      <c r="K7482" s="15"/>
    </row>
    <row r="7483" spans="7:11" x14ac:dyDescent="0.25">
      <c r="G7483" s="11" t="s">
        <v>388</v>
      </c>
      <c r="H7483" s="14">
        <v>2</v>
      </c>
      <c r="J7483" s="11" t="s">
        <v>394</v>
      </c>
      <c r="K7483" s="15"/>
    </row>
    <row r="7484" spans="7:11" x14ac:dyDescent="0.25">
      <c r="G7484" s="13" t="s">
        <v>22</v>
      </c>
      <c r="H7484" s="14">
        <v>2</v>
      </c>
      <c r="J7484" s="13" t="s">
        <v>79</v>
      </c>
      <c r="K7484" s="15"/>
    </row>
    <row r="7485" spans="7:11" x14ac:dyDescent="0.25">
      <c r="G7485" s="9" t="s">
        <v>1547</v>
      </c>
      <c r="H7485" s="14">
        <v>2</v>
      </c>
      <c r="J7485" s="9" t="s">
        <v>6405</v>
      </c>
      <c r="K7485" s="15"/>
    </row>
    <row r="7486" spans="7:11" x14ac:dyDescent="0.25">
      <c r="G7486" s="11" t="s">
        <v>1548</v>
      </c>
      <c r="H7486" s="14">
        <v>2</v>
      </c>
      <c r="J7486" s="11" t="s">
        <v>585</v>
      </c>
      <c r="K7486" s="15"/>
    </row>
    <row r="7487" spans="7:11" x14ac:dyDescent="0.25">
      <c r="G7487" s="13" t="s">
        <v>619</v>
      </c>
      <c r="H7487" s="14">
        <v>2</v>
      </c>
      <c r="J7487" s="13" t="s">
        <v>120</v>
      </c>
      <c r="K7487" s="15"/>
    </row>
    <row r="7488" spans="7:11" x14ac:dyDescent="0.25">
      <c r="G7488" s="9" t="s">
        <v>2088</v>
      </c>
      <c r="H7488" s="14">
        <v>2</v>
      </c>
      <c r="J7488" s="9" t="s">
        <v>6590</v>
      </c>
      <c r="K7488" s="15"/>
    </row>
    <row r="7489" spans="7:11" x14ac:dyDescent="0.25">
      <c r="G7489" s="11" t="s">
        <v>1357</v>
      </c>
      <c r="H7489" s="14">
        <v>2</v>
      </c>
      <c r="J7489" s="11" t="s">
        <v>195</v>
      </c>
      <c r="K7489" s="15"/>
    </row>
    <row r="7490" spans="7:11" x14ac:dyDescent="0.25">
      <c r="G7490" s="13" t="s">
        <v>619</v>
      </c>
      <c r="H7490" s="14">
        <v>2</v>
      </c>
      <c r="J7490" s="13" t="s">
        <v>120</v>
      </c>
      <c r="K7490" s="15"/>
    </row>
    <row r="7491" spans="7:11" x14ac:dyDescent="0.25">
      <c r="G7491" s="9" t="s">
        <v>1421</v>
      </c>
      <c r="H7491" s="14">
        <v>2</v>
      </c>
      <c r="J7491" s="9" t="s">
        <v>6262</v>
      </c>
      <c r="K7491" s="15"/>
    </row>
    <row r="7492" spans="7:11" x14ac:dyDescent="0.25">
      <c r="G7492" s="11" t="s">
        <v>1422</v>
      </c>
      <c r="H7492" s="14">
        <v>2</v>
      </c>
      <c r="J7492" s="11" t="s">
        <v>6260</v>
      </c>
      <c r="K7492" s="15"/>
    </row>
    <row r="7493" spans="7:11" x14ac:dyDescent="0.25">
      <c r="G7493" s="13" t="s">
        <v>32</v>
      </c>
      <c r="H7493" s="14">
        <v>2</v>
      </c>
      <c r="J7493" s="13" t="s">
        <v>22</v>
      </c>
      <c r="K7493" s="15"/>
    </row>
    <row r="7494" spans="7:11" x14ac:dyDescent="0.25">
      <c r="G7494" s="9" t="s">
        <v>1306</v>
      </c>
      <c r="H7494" s="14">
        <v>2</v>
      </c>
      <c r="J7494" s="9" t="s">
        <v>6592</v>
      </c>
      <c r="K7494" s="15"/>
    </row>
    <row r="7495" spans="7:11" x14ac:dyDescent="0.25">
      <c r="G7495" s="11" t="s">
        <v>1309</v>
      </c>
      <c r="H7495" s="14">
        <v>2</v>
      </c>
      <c r="J7495" s="11" t="s">
        <v>167</v>
      </c>
      <c r="K7495" s="15"/>
    </row>
    <row r="7496" spans="7:11" x14ac:dyDescent="0.25">
      <c r="G7496" s="13" t="s">
        <v>126</v>
      </c>
      <c r="H7496" s="14">
        <v>2</v>
      </c>
      <c r="J7496" s="13" t="s">
        <v>22</v>
      </c>
      <c r="K7496" s="15"/>
    </row>
    <row r="7497" spans="7:11" x14ac:dyDescent="0.25">
      <c r="G7497" s="9" t="s">
        <v>2186</v>
      </c>
      <c r="H7497" s="14">
        <v>2</v>
      </c>
      <c r="J7497" s="9" t="s">
        <v>6722</v>
      </c>
      <c r="K7497" s="15"/>
    </row>
    <row r="7498" spans="7:11" x14ac:dyDescent="0.25">
      <c r="G7498" s="11" t="s">
        <v>1284</v>
      </c>
      <c r="H7498" s="14">
        <v>2</v>
      </c>
      <c r="J7498" s="11" t="s">
        <v>6723</v>
      </c>
      <c r="K7498" s="15"/>
    </row>
    <row r="7499" spans="7:11" x14ac:dyDescent="0.25">
      <c r="G7499" s="13" t="s">
        <v>32</v>
      </c>
      <c r="H7499" s="14">
        <v>2</v>
      </c>
      <c r="J7499" s="13" t="s">
        <v>120</v>
      </c>
      <c r="K7499" s="15"/>
    </row>
    <row r="7500" spans="7:11" x14ac:dyDescent="0.25">
      <c r="G7500" s="9" t="s">
        <v>1664</v>
      </c>
      <c r="H7500" s="14">
        <v>2</v>
      </c>
      <c r="J7500" s="9" t="s">
        <v>6596</v>
      </c>
      <c r="K7500" s="15"/>
    </row>
    <row r="7501" spans="7:11" x14ac:dyDescent="0.25">
      <c r="G7501" s="11" t="s">
        <v>902</v>
      </c>
      <c r="H7501" s="14">
        <v>2</v>
      </c>
      <c r="J7501" s="11" t="s">
        <v>2250</v>
      </c>
      <c r="K7501" s="15"/>
    </row>
    <row r="7502" spans="7:11" x14ac:dyDescent="0.25">
      <c r="G7502" s="13" t="s">
        <v>32</v>
      </c>
      <c r="H7502" s="14">
        <v>2</v>
      </c>
      <c r="J7502" s="13" t="s">
        <v>126</v>
      </c>
      <c r="K7502" s="15"/>
    </row>
    <row r="7503" spans="7:11" x14ac:dyDescent="0.25">
      <c r="G7503" s="9" t="s">
        <v>2195</v>
      </c>
      <c r="H7503" s="14">
        <v>2</v>
      </c>
      <c r="J7503" s="9" t="s">
        <v>6727</v>
      </c>
      <c r="K7503" s="15"/>
    </row>
    <row r="7504" spans="7:11" x14ac:dyDescent="0.25">
      <c r="G7504" s="11" t="s">
        <v>840</v>
      </c>
      <c r="H7504" s="14">
        <v>2</v>
      </c>
      <c r="J7504" s="11" t="s">
        <v>6728</v>
      </c>
      <c r="K7504" s="15"/>
    </row>
    <row r="7505" spans="7:11" x14ac:dyDescent="0.25">
      <c r="G7505" s="13" t="s">
        <v>32</v>
      </c>
      <c r="H7505" s="14">
        <v>2</v>
      </c>
      <c r="J7505" s="13" t="s">
        <v>32</v>
      </c>
      <c r="K7505" s="15"/>
    </row>
    <row r="7506" spans="7:11" x14ac:dyDescent="0.25">
      <c r="G7506" s="9" t="s">
        <v>1465</v>
      </c>
      <c r="H7506" s="14">
        <v>2</v>
      </c>
      <c r="J7506" s="9" t="s">
        <v>6598</v>
      </c>
      <c r="K7506" s="15"/>
    </row>
    <row r="7507" spans="7:11" x14ac:dyDescent="0.25">
      <c r="G7507" s="11" t="s">
        <v>654</v>
      </c>
      <c r="H7507" s="14">
        <v>2</v>
      </c>
      <c r="J7507" s="11" t="s">
        <v>2250</v>
      </c>
      <c r="K7507" s="15"/>
    </row>
    <row r="7508" spans="7:11" x14ac:dyDescent="0.25">
      <c r="G7508" s="13" t="s">
        <v>619</v>
      </c>
      <c r="H7508" s="14">
        <v>2</v>
      </c>
      <c r="J7508" s="13" t="s">
        <v>126</v>
      </c>
      <c r="K7508" s="15"/>
    </row>
    <row r="7509" spans="7:11" x14ac:dyDescent="0.25">
      <c r="G7509" s="9" t="s">
        <v>2017</v>
      </c>
      <c r="H7509" s="14">
        <v>2</v>
      </c>
      <c r="J7509" s="9" t="s">
        <v>6411</v>
      </c>
      <c r="K7509" s="15"/>
    </row>
    <row r="7510" spans="7:11" x14ac:dyDescent="0.25">
      <c r="G7510" s="11" t="s">
        <v>178</v>
      </c>
      <c r="H7510" s="14">
        <v>2</v>
      </c>
      <c r="J7510" s="11" t="s">
        <v>6412</v>
      </c>
      <c r="K7510" s="15"/>
    </row>
    <row r="7511" spans="7:11" x14ac:dyDescent="0.25">
      <c r="G7511" s="13" t="s">
        <v>32</v>
      </c>
      <c r="H7511" s="14">
        <v>2</v>
      </c>
      <c r="J7511" s="13" t="s">
        <v>120</v>
      </c>
      <c r="K7511" s="15"/>
    </row>
    <row r="7512" spans="7:11" x14ac:dyDescent="0.25">
      <c r="G7512" s="9" t="s">
        <v>1950</v>
      </c>
      <c r="H7512" s="14">
        <v>2</v>
      </c>
      <c r="J7512" s="9" t="s">
        <v>6173</v>
      </c>
      <c r="K7512" s="15"/>
    </row>
    <row r="7513" spans="7:11" x14ac:dyDescent="0.25">
      <c r="G7513" s="11" t="s">
        <v>840</v>
      </c>
      <c r="H7513" s="14">
        <v>2</v>
      </c>
      <c r="J7513" s="11" t="s">
        <v>2766</v>
      </c>
      <c r="K7513" s="15"/>
    </row>
    <row r="7514" spans="7:11" x14ac:dyDescent="0.25">
      <c r="G7514" s="13" t="s">
        <v>32</v>
      </c>
      <c r="H7514" s="14">
        <v>2</v>
      </c>
      <c r="J7514" s="13" t="s">
        <v>32</v>
      </c>
      <c r="K7514" s="15"/>
    </row>
    <row r="7515" spans="7:11" x14ac:dyDescent="0.25">
      <c r="G7515" s="9" t="s">
        <v>1840</v>
      </c>
      <c r="H7515" s="14">
        <v>2</v>
      </c>
      <c r="J7515" s="9" t="s">
        <v>6416</v>
      </c>
      <c r="K7515" s="15"/>
    </row>
    <row r="7516" spans="7:11" x14ac:dyDescent="0.25">
      <c r="G7516" s="11" t="s">
        <v>1842</v>
      </c>
      <c r="H7516" s="14">
        <v>2</v>
      </c>
      <c r="J7516" s="11" t="s">
        <v>6417</v>
      </c>
      <c r="K7516" s="15"/>
    </row>
    <row r="7517" spans="7:11" x14ac:dyDescent="0.25">
      <c r="G7517" s="13" t="s">
        <v>22</v>
      </c>
      <c r="H7517" s="14">
        <v>2</v>
      </c>
      <c r="J7517" s="13" t="s">
        <v>126</v>
      </c>
      <c r="K7517" s="15"/>
    </row>
    <row r="7518" spans="7:11" x14ac:dyDescent="0.25">
      <c r="G7518" s="9" t="s">
        <v>1288</v>
      </c>
      <c r="H7518" s="14">
        <v>2</v>
      </c>
      <c r="J7518" s="9" t="s">
        <v>6602</v>
      </c>
      <c r="K7518" s="15"/>
    </row>
    <row r="7519" spans="7:11" x14ac:dyDescent="0.25">
      <c r="G7519" s="11" t="s">
        <v>339</v>
      </c>
      <c r="H7519" s="14">
        <v>2</v>
      </c>
      <c r="J7519" s="11" t="s">
        <v>2250</v>
      </c>
      <c r="K7519" s="15"/>
    </row>
    <row r="7520" spans="7:11" x14ac:dyDescent="0.25">
      <c r="G7520" s="13" t="s">
        <v>32</v>
      </c>
      <c r="H7520" s="14">
        <v>2</v>
      </c>
      <c r="J7520" s="13" t="s">
        <v>126</v>
      </c>
      <c r="K7520" s="15"/>
    </row>
    <row r="7521" spans="7:11" x14ac:dyDescent="0.25">
      <c r="G7521" s="9" t="s">
        <v>2220</v>
      </c>
      <c r="H7521" s="14">
        <v>2</v>
      </c>
      <c r="J7521" s="9" t="s">
        <v>6743</v>
      </c>
      <c r="K7521" s="15"/>
    </row>
    <row r="7522" spans="7:11" x14ac:dyDescent="0.25">
      <c r="G7522" s="11" t="s">
        <v>1057</v>
      </c>
      <c r="H7522" s="14">
        <v>2</v>
      </c>
      <c r="J7522" s="11" t="s">
        <v>509</v>
      </c>
      <c r="K7522" s="15"/>
    </row>
    <row r="7523" spans="7:11" x14ac:dyDescent="0.25">
      <c r="G7523" s="13" t="s">
        <v>32</v>
      </c>
      <c r="H7523" s="14">
        <v>2</v>
      </c>
      <c r="J7523" s="13" t="s">
        <v>120</v>
      </c>
      <c r="K7523" s="15"/>
    </row>
    <row r="7524" spans="7:11" x14ac:dyDescent="0.25">
      <c r="G7524" s="9" t="s">
        <v>1828</v>
      </c>
      <c r="H7524" s="14">
        <v>2</v>
      </c>
      <c r="J7524" s="9" t="s">
        <v>6239</v>
      </c>
      <c r="K7524" s="15">
        <v>0</v>
      </c>
    </row>
    <row r="7525" spans="7:11" x14ac:dyDescent="0.25">
      <c r="G7525" s="11" t="s">
        <v>654</v>
      </c>
      <c r="H7525" s="14">
        <v>2</v>
      </c>
      <c r="J7525" s="11" t="s">
        <v>1221</v>
      </c>
      <c r="K7525" s="15">
        <v>0</v>
      </c>
    </row>
    <row r="7526" spans="7:11" x14ac:dyDescent="0.25">
      <c r="G7526" s="13" t="s">
        <v>619</v>
      </c>
      <c r="H7526" s="14">
        <v>2</v>
      </c>
      <c r="J7526" s="13" t="s">
        <v>22</v>
      </c>
      <c r="K7526" s="15">
        <v>0</v>
      </c>
    </row>
    <row r="7527" spans="7:11" x14ac:dyDescent="0.25">
      <c r="G7527" s="9" t="s">
        <v>1604</v>
      </c>
      <c r="H7527" s="14">
        <v>2</v>
      </c>
      <c r="J7527" s="9" t="s">
        <v>6423</v>
      </c>
      <c r="K7527" s="15"/>
    </row>
    <row r="7528" spans="7:11" x14ac:dyDescent="0.25">
      <c r="G7528" s="11" t="s">
        <v>654</v>
      </c>
      <c r="H7528" s="14">
        <v>2</v>
      </c>
      <c r="J7528" s="11" t="s">
        <v>995</v>
      </c>
      <c r="K7528" s="15"/>
    </row>
    <row r="7529" spans="7:11" x14ac:dyDescent="0.25">
      <c r="G7529" s="13" t="s">
        <v>619</v>
      </c>
      <c r="H7529" s="14">
        <v>2</v>
      </c>
      <c r="J7529" s="13" t="s">
        <v>32</v>
      </c>
      <c r="K7529" s="15"/>
    </row>
    <row r="7530" spans="7:11" x14ac:dyDescent="0.25">
      <c r="G7530" s="9" t="s">
        <v>1711</v>
      </c>
      <c r="H7530" s="14">
        <v>2</v>
      </c>
      <c r="J7530" s="9" t="s">
        <v>6606</v>
      </c>
      <c r="K7530" s="15"/>
    </row>
    <row r="7531" spans="7:11" x14ac:dyDescent="0.25">
      <c r="G7531" s="11" t="s">
        <v>74</v>
      </c>
      <c r="H7531" s="14">
        <v>2</v>
      </c>
      <c r="J7531" s="11" t="s">
        <v>867</v>
      </c>
      <c r="K7531" s="15"/>
    </row>
    <row r="7532" spans="7:11" x14ac:dyDescent="0.25">
      <c r="G7532" s="13" t="s">
        <v>79</v>
      </c>
      <c r="H7532" s="14">
        <v>2</v>
      </c>
      <c r="J7532" s="13" t="s">
        <v>619</v>
      </c>
      <c r="K7532" s="15"/>
    </row>
    <row r="7533" spans="7:11" x14ac:dyDescent="0.25">
      <c r="G7533" s="9" t="s">
        <v>1584</v>
      </c>
      <c r="H7533" s="14">
        <v>2</v>
      </c>
      <c r="J7533" s="9" t="s">
        <v>6751</v>
      </c>
      <c r="K7533" s="15"/>
    </row>
    <row r="7534" spans="7:11" x14ac:dyDescent="0.25">
      <c r="G7534" s="11" t="s">
        <v>1237</v>
      </c>
      <c r="H7534" s="14">
        <v>2</v>
      </c>
      <c r="J7534" s="11" t="s">
        <v>167</v>
      </c>
      <c r="K7534" s="15"/>
    </row>
    <row r="7535" spans="7:11" x14ac:dyDescent="0.25">
      <c r="G7535" s="13" t="s">
        <v>126</v>
      </c>
      <c r="H7535" s="14">
        <v>2</v>
      </c>
      <c r="J7535" s="13" t="s">
        <v>120</v>
      </c>
      <c r="K7535" s="15"/>
    </row>
    <row r="7536" spans="7:11" x14ac:dyDescent="0.25">
      <c r="G7536" s="9" t="s">
        <v>2048</v>
      </c>
      <c r="H7536" s="14">
        <v>2</v>
      </c>
      <c r="J7536" s="9" t="s">
        <v>6608</v>
      </c>
      <c r="K7536" s="15"/>
    </row>
    <row r="7537" spans="7:11" x14ac:dyDescent="0.25">
      <c r="G7537" s="11" t="s">
        <v>2044</v>
      </c>
      <c r="H7537" s="14">
        <v>2</v>
      </c>
      <c r="J7537" s="11" t="s">
        <v>867</v>
      </c>
      <c r="K7537" s="15"/>
    </row>
    <row r="7538" spans="7:11" x14ac:dyDescent="0.25">
      <c r="G7538" s="13" t="s">
        <v>22</v>
      </c>
      <c r="H7538" s="14">
        <v>2</v>
      </c>
      <c r="J7538" s="13" t="s">
        <v>619</v>
      </c>
      <c r="K7538" s="15"/>
    </row>
    <row r="7539" spans="7:11" x14ac:dyDescent="0.25">
      <c r="G7539" s="9" t="s">
        <v>2241</v>
      </c>
      <c r="H7539" s="14">
        <v>2</v>
      </c>
      <c r="J7539" s="9" t="s">
        <v>6755</v>
      </c>
      <c r="K7539" s="15"/>
    </row>
    <row r="7540" spans="7:11" x14ac:dyDescent="0.25">
      <c r="G7540" s="11" t="s">
        <v>509</v>
      </c>
      <c r="H7540" s="14">
        <v>2</v>
      </c>
      <c r="J7540" s="11" t="s">
        <v>167</v>
      </c>
      <c r="K7540" s="15"/>
    </row>
    <row r="7541" spans="7:11" x14ac:dyDescent="0.25">
      <c r="G7541" s="13" t="s">
        <v>79</v>
      </c>
      <c r="H7541" s="14">
        <v>2</v>
      </c>
      <c r="J7541" s="13" t="s">
        <v>120</v>
      </c>
      <c r="K7541" s="15"/>
    </row>
    <row r="7542" spans="7:11" x14ac:dyDescent="0.25">
      <c r="G7542" s="9" t="s">
        <v>1813</v>
      </c>
      <c r="H7542" s="14">
        <v>2</v>
      </c>
      <c r="J7542" s="9" t="s">
        <v>6347</v>
      </c>
      <c r="K7542" s="15"/>
    </row>
    <row r="7543" spans="7:11" x14ac:dyDescent="0.25">
      <c r="G7543" s="11" t="s">
        <v>867</v>
      </c>
      <c r="H7543" s="14">
        <v>2</v>
      </c>
      <c r="J7543" s="11" t="s">
        <v>509</v>
      </c>
      <c r="K7543" s="15"/>
    </row>
    <row r="7544" spans="7:11" x14ac:dyDescent="0.25">
      <c r="G7544" s="13" t="s">
        <v>619</v>
      </c>
      <c r="H7544" s="14">
        <v>2</v>
      </c>
      <c r="J7544" s="13" t="s">
        <v>79</v>
      </c>
      <c r="K7544" s="15"/>
    </row>
    <row r="7545" spans="7:11" x14ac:dyDescent="0.25">
      <c r="G7545" s="9" t="s">
        <v>1321</v>
      </c>
      <c r="H7545" s="14">
        <v>2</v>
      </c>
      <c r="J7545" s="9" t="s">
        <v>6761</v>
      </c>
      <c r="K7545" s="15"/>
    </row>
    <row r="7546" spans="7:11" x14ac:dyDescent="0.25">
      <c r="G7546" s="11" t="s">
        <v>691</v>
      </c>
      <c r="H7546" s="14">
        <v>2</v>
      </c>
      <c r="J7546" s="11" t="s">
        <v>6762</v>
      </c>
      <c r="K7546" s="15"/>
    </row>
    <row r="7547" spans="7:11" x14ac:dyDescent="0.25">
      <c r="G7547" s="13" t="s">
        <v>126</v>
      </c>
      <c r="H7547" s="14">
        <v>2</v>
      </c>
      <c r="J7547" s="13" t="s">
        <v>619</v>
      </c>
      <c r="K7547" s="15"/>
    </row>
    <row r="7548" spans="7:11" x14ac:dyDescent="0.25">
      <c r="G7548" s="9" t="s">
        <v>934</v>
      </c>
      <c r="H7548" s="14">
        <v>2</v>
      </c>
      <c r="J7548" s="9" t="s">
        <v>6349</v>
      </c>
      <c r="K7548" s="15"/>
    </row>
    <row r="7549" spans="7:11" x14ac:dyDescent="0.25">
      <c r="G7549" s="11" t="s">
        <v>553</v>
      </c>
      <c r="H7549" s="14">
        <v>2</v>
      </c>
      <c r="J7549" s="11" t="s">
        <v>995</v>
      </c>
      <c r="K7549" s="15"/>
    </row>
    <row r="7550" spans="7:11" x14ac:dyDescent="0.25">
      <c r="G7550" s="13" t="s">
        <v>22</v>
      </c>
      <c r="H7550" s="14">
        <v>2</v>
      </c>
      <c r="J7550" s="13" t="s">
        <v>32</v>
      </c>
      <c r="K7550" s="15"/>
    </row>
    <row r="7551" spans="7:11" x14ac:dyDescent="0.25">
      <c r="G7551" s="9" t="s">
        <v>877</v>
      </c>
      <c r="H7551" s="14">
        <v>2</v>
      </c>
      <c r="J7551" s="9" t="s">
        <v>6770</v>
      </c>
      <c r="K7551" s="15"/>
    </row>
    <row r="7552" spans="7:11" x14ac:dyDescent="0.25">
      <c r="G7552" s="11" t="s">
        <v>875</v>
      </c>
      <c r="H7552" s="14">
        <v>2</v>
      </c>
      <c r="J7552" s="11" t="s">
        <v>793</v>
      </c>
      <c r="K7552" s="15"/>
    </row>
    <row r="7553" spans="7:11" x14ac:dyDescent="0.25">
      <c r="G7553" s="13" t="s">
        <v>32</v>
      </c>
      <c r="H7553" s="14">
        <v>2</v>
      </c>
      <c r="J7553" s="13" t="s">
        <v>120</v>
      </c>
      <c r="K7553" s="15"/>
    </row>
    <row r="7554" spans="7:11" x14ac:dyDescent="0.25">
      <c r="G7554" s="9" t="s">
        <v>852</v>
      </c>
      <c r="H7554" s="14">
        <v>2</v>
      </c>
      <c r="J7554" s="9" t="s">
        <v>6196</v>
      </c>
      <c r="K7554" s="15"/>
    </row>
    <row r="7555" spans="7:11" x14ac:dyDescent="0.25">
      <c r="G7555" s="11" t="s">
        <v>850</v>
      </c>
      <c r="H7555" s="14">
        <v>2</v>
      </c>
      <c r="J7555" s="11" t="s">
        <v>6197</v>
      </c>
      <c r="K7555" s="15"/>
    </row>
    <row r="7556" spans="7:11" x14ac:dyDescent="0.25">
      <c r="G7556" s="13" t="s">
        <v>619</v>
      </c>
      <c r="H7556" s="14">
        <v>2</v>
      </c>
      <c r="J7556" s="13" t="s">
        <v>22</v>
      </c>
      <c r="K7556" s="15"/>
    </row>
    <row r="7557" spans="7:11" x14ac:dyDescent="0.25">
      <c r="G7557" s="9" t="s">
        <v>39</v>
      </c>
      <c r="H7557" s="14">
        <v>2</v>
      </c>
      <c r="J7557" s="9" t="s">
        <v>6205</v>
      </c>
      <c r="K7557" s="15">
        <v>0</v>
      </c>
    </row>
    <row r="7558" spans="7:11" x14ac:dyDescent="0.25">
      <c r="G7558" s="11" t="s">
        <v>42</v>
      </c>
      <c r="H7558" s="14">
        <v>2</v>
      </c>
      <c r="J7558" s="11" t="s">
        <v>2484</v>
      </c>
      <c r="K7558" s="15">
        <v>0</v>
      </c>
    </row>
    <row r="7559" spans="7:11" x14ac:dyDescent="0.25">
      <c r="G7559" s="13" t="s">
        <v>32</v>
      </c>
      <c r="H7559" s="14">
        <v>2</v>
      </c>
      <c r="J7559" s="13" t="s">
        <v>126</v>
      </c>
      <c r="K7559" s="15">
        <v>0</v>
      </c>
    </row>
    <row r="7560" spans="7:11" x14ac:dyDescent="0.25">
      <c r="G7560" s="9" t="s">
        <v>914</v>
      </c>
      <c r="H7560" s="14">
        <v>2</v>
      </c>
      <c r="J7560" s="9" t="s">
        <v>6616</v>
      </c>
      <c r="K7560" s="15"/>
    </row>
    <row r="7561" spans="7:11" x14ac:dyDescent="0.25">
      <c r="G7561" s="11" t="s">
        <v>339</v>
      </c>
      <c r="H7561" s="14">
        <v>2</v>
      </c>
      <c r="J7561" s="11" t="s">
        <v>1209</v>
      </c>
      <c r="K7561" s="15"/>
    </row>
    <row r="7562" spans="7:11" x14ac:dyDescent="0.25">
      <c r="G7562" s="13" t="s">
        <v>120</v>
      </c>
      <c r="H7562" s="14">
        <v>2</v>
      </c>
      <c r="J7562" s="13" t="s">
        <v>126</v>
      </c>
      <c r="K7562" s="15"/>
    </row>
    <row r="7563" spans="7:11" x14ac:dyDescent="0.25">
      <c r="G7563" s="9" t="s">
        <v>355</v>
      </c>
      <c r="H7563" s="14">
        <v>2</v>
      </c>
      <c r="J7563" s="9" t="s">
        <v>6781</v>
      </c>
      <c r="K7563" s="15"/>
    </row>
    <row r="7564" spans="7:11" x14ac:dyDescent="0.25">
      <c r="G7564" s="11" t="s">
        <v>90</v>
      </c>
      <c r="H7564" s="14">
        <v>2</v>
      </c>
      <c r="J7564" s="11" t="s">
        <v>6777</v>
      </c>
      <c r="K7564" s="15"/>
    </row>
    <row r="7565" spans="7:11" x14ac:dyDescent="0.25">
      <c r="G7565" s="13" t="s">
        <v>22</v>
      </c>
      <c r="H7565" s="14">
        <v>2</v>
      </c>
      <c r="J7565" s="13" t="s">
        <v>32</v>
      </c>
      <c r="K7565" s="15"/>
    </row>
    <row r="7566" spans="7:11" x14ac:dyDescent="0.25">
      <c r="G7566" s="9" t="s">
        <v>686</v>
      </c>
      <c r="H7566" s="14">
        <v>2</v>
      </c>
      <c r="J7566" s="9" t="s">
        <v>6618</v>
      </c>
      <c r="K7566" s="15"/>
    </row>
    <row r="7567" spans="7:11" x14ac:dyDescent="0.25">
      <c r="G7567" s="11" t="s">
        <v>691</v>
      </c>
      <c r="H7567" s="14">
        <v>2</v>
      </c>
      <c r="J7567" s="11" t="s">
        <v>1209</v>
      </c>
      <c r="K7567" s="15"/>
    </row>
    <row r="7568" spans="7:11" x14ac:dyDescent="0.25">
      <c r="G7568" s="13" t="s">
        <v>126</v>
      </c>
      <c r="H7568" s="14">
        <v>2</v>
      </c>
      <c r="J7568" s="13" t="s">
        <v>126</v>
      </c>
      <c r="K7568" s="15"/>
    </row>
    <row r="7569" spans="7:11" x14ac:dyDescent="0.25">
      <c r="G7569" s="9" t="s">
        <v>485</v>
      </c>
      <c r="H7569" s="14">
        <v>2</v>
      </c>
      <c r="J7569" s="9" t="s">
        <v>6209</v>
      </c>
      <c r="K7569" s="15"/>
    </row>
    <row r="7570" spans="7:11" x14ac:dyDescent="0.25">
      <c r="G7570" s="11" t="s">
        <v>243</v>
      </c>
      <c r="H7570" s="14">
        <v>2</v>
      </c>
      <c r="J7570" s="11" t="s">
        <v>2484</v>
      </c>
      <c r="K7570" s="15"/>
    </row>
    <row r="7571" spans="7:11" x14ac:dyDescent="0.25">
      <c r="G7571" s="13" t="s">
        <v>32</v>
      </c>
      <c r="H7571" s="14">
        <v>2</v>
      </c>
      <c r="J7571" s="13" t="s">
        <v>126</v>
      </c>
      <c r="K7571" s="15"/>
    </row>
    <row r="7572" spans="7:11" x14ac:dyDescent="0.25">
      <c r="G7572" s="9" t="s">
        <v>1160</v>
      </c>
      <c r="H7572" s="14">
        <v>2</v>
      </c>
      <c r="J7572" s="9" t="s">
        <v>6620</v>
      </c>
      <c r="K7572" s="15"/>
    </row>
    <row r="7573" spans="7:11" x14ac:dyDescent="0.25">
      <c r="G7573" s="11" t="s">
        <v>121</v>
      </c>
      <c r="H7573" s="14">
        <v>2</v>
      </c>
      <c r="J7573" s="11" t="s">
        <v>1209</v>
      </c>
      <c r="K7573" s="15"/>
    </row>
    <row r="7574" spans="7:11" x14ac:dyDescent="0.25">
      <c r="G7574" s="13" t="s">
        <v>32</v>
      </c>
      <c r="H7574" s="14">
        <v>2</v>
      </c>
      <c r="J7574" s="13" t="s">
        <v>126</v>
      </c>
      <c r="K7574" s="15"/>
    </row>
    <row r="7575" spans="7:11" x14ac:dyDescent="0.25">
      <c r="G7575" s="9" t="s">
        <v>576</v>
      </c>
      <c r="H7575" s="14">
        <v>2</v>
      </c>
      <c r="J7575" s="9" t="s">
        <v>6441</v>
      </c>
      <c r="K7575" s="15"/>
    </row>
    <row r="7576" spans="7:11" x14ac:dyDescent="0.25">
      <c r="G7576" s="11" t="s">
        <v>178</v>
      </c>
      <c r="H7576" s="14">
        <v>2</v>
      </c>
      <c r="J7576" s="11" t="s">
        <v>2551</v>
      </c>
      <c r="K7576" s="15"/>
    </row>
    <row r="7577" spans="7:11" x14ac:dyDescent="0.25">
      <c r="G7577" s="13" t="s">
        <v>32</v>
      </c>
      <c r="H7577" s="14">
        <v>2</v>
      </c>
      <c r="J7577" s="13" t="s">
        <v>32</v>
      </c>
      <c r="K7577" s="15"/>
    </row>
    <row r="7578" spans="7:11" x14ac:dyDescent="0.25">
      <c r="G7578" s="9" t="s">
        <v>718</v>
      </c>
      <c r="H7578" s="14">
        <v>2</v>
      </c>
      <c r="J7578" s="9" t="s">
        <v>6622</v>
      </c>
      <c r="K7578" s="15"/>
    </row>
    <row r="7579" spans="7:11" x14ac:dyDescent="0.25">
      <c r="G7579" s="11" t="s">
        <v>621</v>
      </c>
      <c r="H7579" s="14">
        <v>2</v>
      </c>
      <c r="J7579" s="11" t="s">
        <v>2250</v>
      </c>
      <c r="K7579" s="15"/>
    </row>
    <row r="7580" spans="7:11" x14ac:dyDescent="0.25">
      <c r="G7580" s="13" t="s">
        <v>619</v>
      </c>
      <c r="H7580" s="14">
        <v>2</v>
      </c>
      <c r="J7580" s="13" t="s">
        <v>126</v>
      </c>
      <c r="K7580" s="15"/>
    </row>
    <row r="7581" spans="7:11" x14ac:dyDescent="0.25">
      <c r="G7581" s="9" t="s">
        <v>992</v>
      </c>
      <c r="H7581" s="14">
        <v>2</v>
      </c>
      <c r="J7581" s="9" t="s">
        <v>6793</v>
      </c>
      <c r="K7581" s="15"/>
    </row>
    <row r="7582" spans="7:11" x14ac:dyDescent="0.25">
      <c r="G7582" s="11" t="s">
        <v>264</v>
      </c>
      <c r="H7582" s="14">
        <v>2</v>
      </c>
      <c r="J7582" s="11" t="s">
        <v>1199</v>
      </c>
      <c r="K7582" s="15"/>
    </row>
    <row r="7583" spans="7:11" x14ac:dyDescent="0.25">
      <c r="G7583" s="13" t="s">
        <v>32</v>
      </c>
      <c r="H7583" s="14">
        <v>2</v>
      </c>
      <c r="J7583" s="13" t="s">
        <v>120</v>
      </c>
      <c r="K7583" s="15"/>
    </row>
    <row r="7584" spans="7:11" x14ac:dyDescent="0.25">
      <c r="G7584" s="9" t="s">
        <v>927</v>
      </c>
      <c r="H7584" s="14">
        <v>2</v>
      </c>
      <c r="J7584" s="9" t="s">
        <v>6624</v>
      </c>
      <c r="K7584" s="15"/>
    </row>
    <row r="7585" spans="7:11" x14ac:dyDescent="0.25">
      <c r="G7585" s="11" t="s">
        <v>664</v>
      </c>
      <c r="H7585" s="14">
        <v>2</v>
      </c>
      <c r="J7585" s="11" t="s">
        <v>2494</v>
      </c>
      <c r="K7585" s="15"/>
    </row>
    <row r="7586" spans="7:11" x14ac:dyDescent="0.25">
      <c r="G7586" s="13" t="s">
        <v>22</v>
      </c>
      <c r="H7586" s="14">
        <v>2</v>
      </c>
      <c r="J7586" s="13" t="s">
        <v>126</v>
      </c>
      <c r="K7586" s="15"/>
    </row>
    <row r="7587" spans="7:11" x14ac:dyDescent="0.25">
      <c r="G7587" s="9" t="s">
        <v>997</v>
      </c>
      <c r="H7587" s="14">
        <v>2</v>
      </c>
      <c r="J7587" s="9" t="s">
        <v>6279</v>
      </c>
      <c r="K7587" s="15"/>
    </row>
    <row r="7588" spans="7:11" x14ac:dyDescent="0.25">
      <c r="G7588" s="11" t="s">
        <v>999</v>
      </c>
      <c r="H7588" s="14">
        <v>2</v>
      </c>
      <c r="J7588" s="11" t="s">
        <v>2631</v>
      </c>
      <c r="K7588" s="15"/>
    </row>
    <row r="7589" spans="7:11" x14ac:dyDescent="0.25">
      <c r="G7589" s="13" t="s">
        <v>126</v>
      </c>
      <c r="H7589" s="14">
        <v>2</v>
      </c>
      <c r="J7589" s="13" t="s">
        <v>32</v>
      </c>
      <c r="K7589" s="15"/>
    </row>
    <row r="7590" spans="7:11" x14ac:dyDescent="0.25">
      <c r="G7590" s="9" t="s">
        <v>738</v>
      </c>
      <c r="H7590" s="14">
        <v>2</v>
      </c>
      <c r="J7590" s="9" t="s">
        <v>6626</v>
      </c>
      <c r="K7590" s="15"/>
    </row>
    <row r="7591" spans="7:11" x14ac:dyDescent="0.25">
      <c r="G7591" s="11" t="s">
        <v>741</v>
      </c>
      <c r="H7591" s="14">
        <v>2</v>
      </c>
      <c r="J7591" s="11" t="s">
        <v>2494</v>
      </c>
      <c r="K7591" s="15"/>
    </row>
    <row r="7592" spans="7:11" x14ac:dyDescent="0.25">
      <c r="G7592" s="13" t="s">
        <v>64</v>
      </c>
      <c r="H7592" s="14">
        <v>2</v>
      </c>
      <c r="J7592" s="13" t="s">
        <v>126</v>
      </c>
      <c r="K7592" s="15"/>
    </row>
    <row r="7593" spans="7:11" x14ac:dyDescent="0.25">
      <c r="G7593" s="9" t="s">
        <v>174</v>
      </c>
      <c r="H7593" s="14">
        <v>2</v>
      </c>
      <c r="J7593" s="9" t="s">
        <v>6804</v>
      </c>
      <c r="K7593" s="15"/>
    </row>
    <row r="7594" spans="7:11" x14ac:dyDescent="0.25">
      <c r="G7594" s="11" t="s">
        <v>178</v>
      </c>
      <c r="H7594" s="14">
        <v>2</v>
      </c>
      <c r="J7594" s="11" t="s">
        <v>2611</v>
      </c>
      <c r="K7594" s="15"/>
    </row>
    <row r="7595" spans="7:11" x14ac:dyDescent="0.25">
      <c r="G7595" s="13" t="s">
        <v>32</v>
      </c>
      <c r="H7595" s="14">
        <v>2</v>
      </c>
      <c r="J7595" s="13" t="s">
        <v>32</v>
      </c>
      <c r="K7595" s="15"/>
    </row>
    <row r="7596" spans="7:11" x14ac:dyDescent="0.25">
      <c r="G7596" s="9" t="s">
        <v>844</v>
      </c>
      <c r="H7596" s="14">
        <v>2</v>
      </c>
      <c r="J7596" s="9" t="s">
        <v>6628</v>
      </c>
      <c r="K7596" s="15"/>
    </row>
    <row r="7597" spans="7:11" x14ac:dyDescent="0.25">
      <c r="G7597" s="11" t="s">
        <v>840</v>
      </c>
      <c r="H7597" s="14">
        <v>2</v>
      </c>
      <c r="J7597" s="11" t="s">
        <v>2250</v>
      </c>
      <c r="K7597" s="15"/>
    </row>
    <row r="7598" spans="7:11" x14ac:dyDescent="0.25">
      <c r="G7598" s="13" t="s">
        <v>126</v>
      </c>
      <c r="H7598" s="14">
        <v>2</v>
      </c>
      <c r="J7598" s="13" t="s">
        <v>126</v>
      </c>
      <c r="K7598" s="15"/>
    </row>
    <row r="7599" spans="7:11" x14ac:dyDescent="0.25">
      <c r="G7599" s="9" t="s">
        <v>426</v>
      </c>
      <c r="H7599" s="14">
        <v>2</v>
      </c>
      <c r="J7599" s="9" t="s">
        <v>6810</v>
      </c>
      <c r="K7599" s="15"/>
    </row>
    <row r="7600" spans="7:11" x14ac:dyDescent="0.25">
      <c r="G7600" s="11" t="s">
        <v>427</v>
      </c>
      <c r="H7600" s="14">
        <v>2</v>
      </c>
      <c r="J7600" s="11" t="s">
        <v>6811</v>
      </c>
      <c r="K7600" s="15"/>
    </row>
    <row r="7601" spans="7:11" x14ac:dyDescent="0.25">
      <c r="G7601" s="13" t="s">
        <v>120</v>
      </c>
      <c r="H7601" s="14">
        <v>2</v>
      </c>
      <c r="J7601" s="13" t="s">
        <v>32</v>
      </c>
      <c r="K7601" s="15"/>
    </row>
    <row r="7602" spans="7:11" x14ac:dyDescent="0.25">
      <c r="G7602" s="9" t="s">
        <v>531</v>
      </c>
      <c r="H7602" s="14">
        <v>2</v>
      </c>
      <c r="J7602" s="9" t="s">
        <v>6353</v>
      </c>
      <c r="K7602" s="15"/>
    </row>
    <row r="7603" spans="7:11" x14ac:dyDescent="0.25">
      <c r="G7603" s="11" t="s">
        <v>450</v>
      </c>
      <c r="H7603" s="14">
        <v>2</v>
      </c>
      <c r="J7603" s="11" t="s">
        <v>995</v>
      </c>
      <c r="K7603" s="15"/>
    </row>
    <row r="7604" spans="7:11" x14ac:dyDescent="0.25">
      <c r="G7604" s="13" t="s">
        <v>32</v>
      </c>
      <c r="H7604" s="14">
        <v>2</v>
      </c>
      <c r="J7604" s="13" t="s">
        <v>32</v>
      </c>
      <c r="K7604" s="15"/>
    </row>
    <row r="7605" spans="7:11" x14ac:dyDescent="0.25">
      <c r="G7605" s="9" t="s">
        <v>499</v>
      </c>
      <c r="H7605" s="14">
        <v>2</v>
      </c>
      <c r="J7605" s="9" t="s">
        <v>6815</v>
      </c>
      <c r="K7605" s="15"/>
    </row>
    <row r="7606" spans="7:11" x14ac:dyDescent="0.25">
      <c r="G7606" s="11" t="s">
        <v>106</v>
      </c>
      <c r="H7606" s="14">
        <v>2</v>
      </c>
      <c r="J7606" s="11" t="s">
        <v>3262</v>
      </c>
      <c r="K7606" s="15"/>
    </row>
    <row r="7607" spans="7:11" x14ac:dyDescent="0.25">
      <c r="G7607" s="13" t="s">
        <v>32</v>
      </c>
      <c r="H7607" s="14">
        <v>2</v>
      </c>
      <c r="J7607" s="13" t="s">
        <v>120</v>
      </c>
      <c r="K7607" s="15"/>
    </row>
    <row r="7608" spans="7:11" x14ac:dyDescent="0.25">
      <c r="G7608" s="9" t="s">
        <v>704</v>
      </c>
      <c r="H7608" s="14">
        <v>2</v>
      </c>
      <c r="J7608" s="9" t="s">
        <v>6243</v>
      </c>
      <c r="K7608" s="15"/>
    </row>
    <row r="7609" spans="7:11" x14ac:dyDescent="0.25">
      <c r="G7609" s="11" t="s">
        <v>708</v>
      </c>
      <c r="H7609" s="14">
        <v>2</v>
      </c>
      <c r="J7609" s="11" t="s">
        <v>2645</v>
      </c>
      <c r="K7609" s="15"/>
    </row>
    <row r="7610" spans="7:11" x14ac:dyDescent="0.25">
      <c r="G7610" s="13" t="s">
        <v>32</v>
      </c>
      <c r="H7610" s="14">
        <v>2</v>
      </c>
      <c r="J7610" s="13" t="s">
        <v>126</v>
      </c>
      <c r="K7610" s="15"/>
    </row>
    <row r="7611" spans="7:11" x14ac:dyDescent="0.25">
      <c r="G7611" s="9" t="s">
        <v>429</v>
      </c>
      <c r="H7611" s="14">
        <v>2</v>
      </c>
      <c r="J7611" s="9" t="s">
        <v>6819</v>
      </c>
      <c r="K7611" s="15"/>
    </row>
    <row r="7612" spans="7:11" x14ac:dyDescent="0.25">
      <c r="G7612" s="11" t="s">
        <v>74</v>
      </c>
      <c r="H7612" s="14">
        <v>2</v>
      </c>
      <c r="J7612" s="11" t="s">
        <v>2915</v>
      </c>
      <c r="K7612" s="15"/>
    </row>
    <row r="7613" spans="7:11" x14ac:dyDescent="0.25">
      <c r="G7613" s="13" t="s">
        <v>22</v>
      </c>
      <c r="H7613" s="14">
        <v>2</v>
      </c>
      <c r="J7613" s="13" t="s">
        <v>126</v>
      </c>
      <c r="K7613" s="15"/>
    </row>
    <row r="7614" spans="7:11" x14ac:dyDescent="0.25">
      <c r="G7614" s="9" t="s">
        <v>184</v>
      </c>
      <c r="H7614" s="14">
        <v>2</v>
      </c>
      <c r="J7614" s="9" t="s">
        <v>6634</v>
      </c>
      <c r="K7614" s="15"/>
    </row>
    <row r="7615" spans="7:11" x14ac:dyDescent="0.25">
      <c r="G7615" s="11" t="s">
        <v>90</v>
      </c>
      <c r="H7615" s="14">
        <v>2</v>
      </c>
      <c r="J7615" s="11" t="s">
        <v>4195</v>
      </c>
      <c r="K7615" s="15"/>
    </row>
    <row r="7616" spans="7:11" x14ac:dyDescent="0.25">
      <c r="G7616" s="13" t="s">
        <v>22</v>
      </c>
      <c r="H7616" s="14">
        <v>2</v>
      </c>
      <c r="J7616" s="13" t="s">
        <v>32</v>
      </c>
      <c r="K7616" s="15"/>
    </row>
    <row r="7617" spans="7:11" x14ac:dyDescent="0.25">
      <c r="G7617" s="9" t="s">
        <v>1013</v>
      </c>
      <c r="H7617" s="14">
        <v>2</v>
      </c>
      <c r="J7617" s="9" t="s">
        <v>6825</v>
      </c>
      <c r="K7617" s="15"/>
    </row>
    <row r="7618" spans="7:11" x14ac:dyDescent="0.25">
      <c r="G7618" s="11" t="s">
        <v>509</v>
      </c>
      <c r="H7618" s="14">
        <v>2</v>
      </c>
      <c r="J7618" s="11" t="s">
        <v>2915</v>
      </c>
      <c r="K7618" s="15"/>
    </row>
    <row r="7619" spans="7:11" x14ac:dyDescent="0.25">
      <c r="G7619" s="13" t="s">
        <v>79</v>
      </c>
      <c r="H7619" s="14">
        <v>2</v>
      </c>
      <c r="J7619" s="13" t="s">
        <v>126</v>
      </c>
      <c r="K7619" s="15"/>
    </row>
    <row r="7620" spans="7:11" x14ac:dyDescent="0.25">
      <c r="G7620" s="9" t="s">
        <v>239</v>
      </c>
      <c r="H7620" s="14">
        <v>2</v>
      </c>
      <c r="J7620" s="9" t="s">
        <v>6636</v>
      </c>
      <c r="K7620" s="15"/>
    </row>
    <row r="7621" spans="7:11" x14ac:dyDescent="0.25">
      <c r="G7621" s="11" t="s">
        <v>243</v>
      </c>
      <c r="H7621" s="14">
        <v>2</v>
      </c>
      <c r="J7621" s="11" t="s">
        <v>4195</v>
      </c>
      <c r="K7621" s="15"/>
    </row>
    <row r="7622" spans="7:11" x14ac:dyDescent="0.25">
      <c r="G7622" s="13" t="s">
        <v>32</v>
      </c>
      <c r="H7622" s="14">
        <v>2</v>
      </c>
      <c r="J7622" s="13" t="s">
        <v>32</v>
      </c>
      <c r="K7622" s="15"/>
    </row>
    <row r="7623" spans="7:11" x14ac:dyDescent="0.25">
      <c r="G7623" s="9" t="s">
        <v>1015</v>
      </c>
      <c r="H7623" s="14">
        <v>2</v>
      </c>
      <c r="J7623" s="9" t="s">
        <v>6829</v>
      </c>
      <c r="K7623" s="15"/>
    </row>
    <row r="7624" spans="7:11" x14ac:dyDescent="0.25">
      <c r="G7624" s="11" t="s">
        <v>509</v>
      </c>
      <c r="H7624" s="14">
        <v>2</v>
      </c>
      <c r="J7624" s="11" t="s">
        <v>1357</v>
      </c>
      <c r="K7624" s="15"/>
    </row>
    <row r="7625" spans="7:11" x14ac:dyDescent="0.25">
      <c r="G7625" s="13" t="s">
        <v>79</v>
      </c>
      <c r="H7625" s="14">
        <v>2</v>
      </c>
      <c r="J7625" s="13" t="s">
        <v>619</v>
      </c>
      <c r="K7625" s="15"/>
    </row>
    <row r="7626" spans="7:11" x14ac:dyDescent="0.25">
      <c r="G7626" s="9" t="s">
        <v>542</v>
      </c>
      <c r="H7626" s="14">
        <v>2</v>
      </c>
      <c r="J7626" s="9" t="s">
        <v>6357</v>
      </c>
      <c r="K7626" s="15"/>
    </row>
    <row r="7627" spans="7:11" x14ac:dyDescent="0.25">
      <c r="G7627" s="11" t="s">
        <v>450</v>
      </c>
      <c r="H7627" s="14">
        <v>2</v>
      </c>
      <c r="J7627" s="11" t="s">
        <v>995</v>
      </c>
      <c r="K7627" s="15"/>
    </row>
    <row r="7628" spans="7:11" x14ac:dyDescent="0.25">
      <c r="G7628" s="13" t="s">
        <v>32</v>
      </c>
      <c r="H7628" s="14">
        <v>2</v>
      </c>
      <c r="J7628" s="13" t="s">
        <v>32</v>
      </c>
      <c r="K7628" s="15"/>
    </row>
    <row r="7629" spans="7:11" x14ac:dyDescent="0.25">
      <c r="G7629" s="9" t="s">
        <v>330</v>
      </c>
      <c r="H7629" s="14">
        <v>2</v>
      </c>
      <c r="J7629" s="9" t="s">
        <v>6833</v>
      </c>
      <c r="K7629" s="15"/>
    </row>
    <row r="7630" spans="7:11" x14ac:dyDescent="0.25">
      <c r="G7630" s="11" t="s">
        <v>133</v>
      </c>
      <c r="H7630" s="14">
        <v>2</v>
      </c>
      <c r="J7630" s="11" t="s">
        <v>1357</v>
      </c>
      <c r="K7630" s="15"/>
    </row>
    <row r="7631" spans="7:11" x14ac:dyDescent="0.25">
      <c r="G7631" s="13" t="s">
        <v>126</v>
      </c>
      <c r="H7631" s="14">
        <v>2</v>
      </c>
      <c r="J7631" s="13" t="s">
        <v>619</v>
      </c>
      <c r="K7631" s="15"/>
    </row>
    <row r="7632" spans="7:11" x14ac:dyDescent="0.25">
      <c r="G7632" s="9" t="s">
        <v>1230</v>
      </c>
      <c r="H7632" s="14">
        <v>2</v>
      </c>
      <c r="J7632" s="9" t="s">
        <v>6359</v>
      </c>
      <c r="K7632" s="15"/>
    </row>
    <row r="7633" spans="7:11" x14ac:dyDescent="0.25">
      <c r="G7633" s="11" t="s">
        <v>74</v>
      </c>
      <c r="H7633" s="14">
        <v>2</v>
      </c>
      <c r="J7633" s="11" t="s">
        <v>427</v>
      </c>
      <c r="K7633" s="15"/>
    </row>
    <row r="7634" spans="7:11" x14ac:dyDescent="0.25">
      <c r="G7634" s="13" t="s">
        <v>64</v>
      </c>
      <c r="H7634" s="14">
        <v>2</v>
      </c>
      <c r="J7634" s="13" t="s">
        <v>126</v>
      </c>
      <c r="K7634" s="15"/>
    </row>
    <row r="7635" spans="7:11" x14ac:dyDescent="0.25">
      <c r="G7635" s="9" t="s">
        <v>778</v>
      </c>
      <c r="H7635" s="14">
        <v>2</v>
      </c>
      <c r="J7635" s="9" t="s">
        <v>6837</v>
      </c>
      <c r="K7635" s="15"/>
    </row>
    <row r="7636" spans="7:11" x14ac:dyDescent="0.25">
      <c r="G7636" s="11" t="s">
        <v>782</v>
      </c>
      <c r="H7636" s="14">
        <v>2</v>
      </c>
      <c r="J7636" s="11" t="s">
        <v>1357</v>
      </c>
      <c r="K7636" s="15"/>
    </row>
    <row r="7637" spans="7:11" x14ac:dyDescent="0.25">
      <c r="G7637" s="13" t="s">
        <v>32</v>
      </c>
      <c r="H7637" s="14">
        <v>2</v>
      </c>
      <c r="J7637" s="13" t="s">
        <v>619</v>
      </c>
      <c r="K7637" s="15"/>
    </row>
    <row r="7638" spans="7:11" x14ac:dyDescent="0.25">
      <c r="G7638" s="9" t="s">
        <v>1254</v>
      </c>
      <c r="H7638" s="14">
        <v>2</v>
      </c>
      <c r="J7638" s="9" t="s">
        <v>6642</v>
      </c>
      <c r="K7638" s="15"/>
    </row>
    <row r="7639" spans="7:11" x14ac:dyDescent="0.25">
      <c r="G7639" s="11" t="s">
        <v>264</v>
      </c>
      <c r="H7639" s="14">
        <v>2</v>
      </c>
      <c r="J7639" s="11" t="s">
        <v>74</v>
      </c>
      <c r="K7639" s="15"/>
    </row>
    <row r="7640" spans="7:11" x14ac:dyDescent="0.25">
      <c r="G7640" s="13" t="s">
        <v>32</v>
      </c>
      <c r="H7640" s="14">
        <v>2</v>
      </c>
      <c r="J7640" s="13" t="s">
        <v>64</v>
      </c>
      <c r="K7640" s="15"/>
    </row>
    <row r="7641" spans="7:11" x14ac:dyDescent="0.25">
      <c r="G7641" s="9" t="s">
        <v>1022</v>
      </c>
      <c r="H7641" s="14">
        <v>2</v>
      </c>
      <c r="J7641" s="9" t="s">
        <v>6215</v>
      </c>
      <c r="K7641" s="15"/>
    </row>
    <row r="7642" spans="7:11" x14ac:dyDescent="0.25">
      <c r="G7642" s="11" t="s">
        <v>339</v>
      </c>
      <c r="H7642" s="14">
        <v>2</v>
      </c>
      <c r="J7642" s="11" t="s">
        <v>4133</v>
      </c>
      <c r="K7642" s="15"/>
    </row>
    <row r="7643" spans="7:11" x14ac:dyDescent="0.25">
      <c r="G7643" s="13" t="s">
        <v>32</v>
      </c>
      <c r="H7643" s="14">
        <v>2</v>
      </c>
      <c r="J7643" s="13" t="s">
        <v>32</v>
      </c>
      <c r="K7643" s="15"/>
    </row>
    <row r="7644" spans="7:11" x14ac:dyDescent="0.25">
      <c r="G7644" s="9" t="s">
        <v>398</v>
      </c>
      <c r="H7644" s="14">
        <v>2</v>
      </c>
      <c r="J7644" s="9" t="s">
        <v>6644</v>
      </c>
      <c r="K7644" s="15">
        <v>0</v>
      </c>
    </row>
    <row r="7645" spans="7:11" x14ac:dyDescent="0.25">
      <c r="G7645" s="11" t="s">
        <v>403</v>
      </c>
      <c r="H7645" s="14">
        <v>2</v>
      </c>
      <c r="J7645" s="11" t="s">
        <v>4519</v>
      </c>
      <c r="K7645" s="15">
        <v>0</v>
      </c>
    </row>
    <row r="7646" spans="7:11" x14ac:dyDescent="0.25">
      <c r="G7646" s="13" t="s">
        <v>120</v>
      </c>
      <c r="H7646" s="14">
        <v>2</v>
      </c>
      <c r="J7646" s="13" t="s">
        <v>32</v>
      </c>
      <c r="K7646" s="15">
        <v>0</v>
      </c>
    </row>
    <row r="7647" spans="7:11" x14ac:dyDescent="0.25">
      <c r="G7647" s="9" t="s">
        <v>786</v>
      </c>
      <c r="H7647" s="14">
        <v>2</v>
      </c>
      <c r="J7647" s="9" t="s">
        <v>6845</v>
      </c>
      <c r="K7647" s="15"/>
    </row>
    <row r="7648" spans="7:11" x14ac:dyDescent="0.25">
      <c r="G7648" s="11" t="s">
        <v>788</v>
      </c>
      <c r="H7648" s="14">
        <v>2</v>
      </c>
      <c r="J7648" s="11" t="s">
        <v>114</v>
      </c>
      <c r="K7648" s="15"/>
    </row>
    <row r="7649" spans="7:11" x14ac:dyDescent="0.25">
      <c r="G7649" s="13" t="s">
        <v>32</v>
      </c>
      <c r="H7649" s="14">
        <v>2</v>
      </c>
      <c r="J7649" s="13" t="s">
        <v>32</v>
      </c>
      <c r="K7649" s="15"/>
    </row>
    <row r="7650" spans="7:11" x14ac:dyDescent="0.25">
      <c r="G7650" s="9" t="s">
        <v>838</v>
      </c>
      <c r="H7650" s="14">
        <v>2</v>
      </c>
      <c r="J7650" s="9" t="s">
        <v>6646</v>
      </c>
      <c r="K7650" s="15">
        <v>0</v>
      </c>
    </row>
    <row r="7651" spans="7:11" x14ac:dyDescent="0.25">
      <c r="G7651" s="11" t="s">
        <v>840</v>
      </c>
      <c r="H7651" s="14">
        <v>2</v>
      </c>
      <c r="J7651" s="11" t="s">
        <v>4519</v>
      </c>
      <c r="K7651" s="15">
        <v>0</v>
      </c>
    </row>
    <row r="7652" spans="7:11" x14ac:dyDescent="0.25">
      <c r="G7652" s="13" t="s">
        <v>126</v>
      </c>
      <c r="H7652" s="14">
        <v>2</v>
      </c>
      <c r="J7652" s="13" t="s">
        <v>32</v>
      </c>
      <c r="K7652" s="15">
        <v>0</v>
      </c>
    </row>
    <row r="7653" spans="7:11" x14ac:dyDescent="0.25">
      <c r="G7653" s="9" t="s">
        <v>628</v>
      </c>
      <c r="H7653" s="14">
        <v>2</v>
      </c>
      <c r="J7653" s="9" t="s">
        <v>6851</v>
      </c>
      <c r="K7653" s="15"/>
    </row>
    <row r="7654" spans="7:11" x14ac:dyDescent="0.25">
      <c r="G7654" s="11" t="s">
        <v>631</v>
      </c>
      <c r="H7654" s="14">
        <v>2</v>
      </c>
      <c r="J7654" s="11" t="s">
        <v>1451</v>
      </c>
      <c r="K7654" s="15"/>
    </row>
    <row r="7655" spans="7:11" x14ac:dyDescent="0.25">
      <c r="G7655" s="13" t="s">
        <v>22</v>
      </c>
      <c r="H7655" s="14">
        <v>2</v>
      </c>
      <c r="J7655" s="13" t="s">
        <v>32</v>
      </c>
      <c r="K7655" s="15"/>
    </row>
    <row r="7656" spans="7:11" x14ac:dyDescent="0.25">
      <c r="G7656" s="9" t="s">
        <v>849</v>
      </c>
      <c r="H7656" s="14">
        <v>2</v>
      </c>
      <c r="J7656" s="9" t="s">
        <v>6361</v>
      </c>
      <c r="K7656" s="15"/>
    </row>
    <row r="7657" spans="7:11" x14ac:dyDescent="0.25">
      <c r="G7657" s="11" t="s">
        <v>850</v>
      </c>
      <c r="H7657" s="14">
        <v>2</v>
      </c>
      <c r="J7657" s="11" t="s">
        <v>427</v>
      </c>
      <c r="K7657" s="15"/>
    </row>
    <row r="7658" spans="7:11" x14ac:dyDescent="0.25">
      <c r="G7658" s="13" t="s">
        <v>619</v>
      </c>
      <c r="H7658" s="14">
        <v>2</v>
      </c>
      <c r="J7658" s="13" t="s">
        <v>126</v>
      </c>
      <c r="K7658" s="15"/>
    </row>
    <row r="7659" spans="7:11" x14ac:dyDescent="0.25">
      <c r="G7659" s="9" t="s">
        <v>437</v>
      </c>
      <c r="H7659" s="14">
        <v>2</v>
      </c>
      <c r="J7659" s="9" t="s">
        <v>6858</v>
      </c>
      <c r="K7659" s="15"/>
    </row>
    <row r="7660" spans="7:11" x14ac:dyDescent="0.25">
      <c r="G7660" s="11" t="s">
        <v>438</v>
      </c>
      <c r="H7660" s="14">
        <v>2</v>
      </c>
      <c r="J7660" s="11" t="s">
        <v>1451</v>
      </c>
      <c r="K7660" s="15"/>
    </row>
    <row r="7661" spans="7:11" x14ac:dyDescent="0.25">
      <c r="G7661" s="13" t="s">
        <v>22</v>
      </c>
      <c r="H7661" s="14">
        <v>2</v>
      </c>
      <c r="J7661" s="13" t="s">
        <v>32</v>
      </c>
      <c r="K7661" s="15"/>
    </row>
    <row r="7662" spans="7:11" x14ac:dyDescent="0.25">
      <c r="G7662" s="9" t="s">
        <v>695</v>
      </c>
      <c r="H7662" s="14">
        <v>2</v>
      </c>
      <c r="J7662" s="9" t="s">
        <v>6363</v>
      </c>
      <c r="K7662" s="15"/>
    </row>
    <row r="7663" spans="7:11" x14ac:dyDescent="0.25">
      <c r="G7663" s="11" t="s">
        <v>691</v>
      </c>
      <c r="H7663" s="14">
        <v>2</v>
      </c>
      <c r="J7663" s="11" t="s">
        <v>427</v>
      </c>
      <c r="K7663" s="15"/>
    </row>
    <row r="7664" spans="7:11" x14ac:dyDescent="0.25">
      <c r="G7664" s="13" t="s">
        <v>126</v>
      </c>
      <c r="H7664" s="14">
        <v>2</v>
      </c>
      <c r="J7664" s="13" t="s">
        <v>126</v>
      </c>
      <c r="K7664" s="15"/>
    </row>
    <row r="7665" spans="7:11" x14ac:dyDescent="0.25">
      <c r="G7665" s="9" t="s">
        <v>1037</v>
      </c>
      <c r="H7665" s="14">
        <v>2</v>
      </c>
      <c r="J7665" s="9" t="s">
        <v>6865</v>
      </c>
      <c r="K7665" s="15"/>
    </row>
    <row r="7666" spans="7:11" x14ac:dyDescent="0.25">
      <c r="G7666" s="11" t="s">
        <v>364</v>
      </c>
      <c r="H7666" s="14">
        <v>2</v>
      </c>
      <c r="J7666" s="11" t="s">
        <v>6861</v>
      </c>
      <c r="K7666" s="15"/>
    </row>
    <row r="7667" spans="7:11" x14ac:dyDescent="0.25">
      <c r="G7667" s="13" t="s">
        <v>22</v>
      </c>
      <c r="H7667" s="14">
        <v>2</v>
      </c>
      <c r="J7667" s="13" t="s">
        <v>32</v>
      </c>
      <c r="K7667" s="15"/>
    </row>
    <row r="7668" spans="7:11" x14ac:dyDescent="0.25">
      <c r="G7668" s="9" t="s">
        <v>862</v>
      </c>
      <c r="H7668" s="14">
        <v>2</v>
      </c>
      <c r="J7668" s="9" t="s">
        <v>6367</v>
      </c>
      <c r="K7668" s="15"/>
    </row>
    <row r="7669" spans="7:11" x14ac:dyDescent="0.25">
      <c r="G7669" s="11" t="s">
        <v>339</v>
      </c>
      <c r="H7669" s="14">
        <v>2</v>
      </c>
      <c r="J7669" s="11" t="s">
        <v>427</v>
      </c>
      <c r="K7669" s="15"/>
    </row>
    <row r="7670" spans="7:11" x14ac:dyDescent="0.25">
      <c r="G7670" s="13" t="s">
        <v>126</v>
      </c>
      <c r="H7670" s="14">
        <v>2</v>
      </c>
      <c r="J7670" s="13" t="s">
        <v>120</v>
      </c>
      <c r="K7670" s="15"/>
    </row>
    <row r="7671" spans="7:11" x14ac:dyDescent="0.25">
      <c r="G7671" s="9" t="s">
        <v>1041</v>
      </c>
      <c r="H7671" s="14">
        <v>2</v>
      </c>
      <c r="J7671" s="9" t="s">
        <v>6869</v>
      </c>
      <c r="K7671" s="15"/>
    </row>
    <row r="7672" spans="7:11" x14ac:dyDescent="0.25">
      <c r="G7672" s="11" t="s">
        <v>1042</v>
      </c>
      <c r="H7672" s="14">
        <v>2</v>
      </c>
      <c r="J7672" s="11" t="s">
        <v>6861</v>
      </c>
      <c r="K7672" s="15"/>
    </row>
    <row r="7673" spans="7:11" x14ac:dyDescent="0.25">
      <c r="G7673" s="13" t="s">
        <v>120</v>
      </c>
      <c r="H7673" s="14">
        <v>2</v>
      </c>
      <c r="J7673" s="13" t="s">
        <v>32</v>
      </c>
      <c r="K7673" s="15"/>
    </row>
    <row r="7674" spans="7:11" x14ac:dyDescent="0.25">
      <c r="G7674" s="9" t="s">
        <v>447</v>
      </c>
      <c r="H7674" s="14">
        <v>2</v>
      </c>
      <c r="J7674" s="9" t="s">
        <v>6654</v>
      </c>
      <c r="K7674" s="15"/>
    </row>
    <row r="7675" spans="7:11" x14ac:dyDescent="0.25">
      <c r="G7675" s="11" t="s">
        <v>450</v>
      </c>
      <c r="H7675" s="14">
        <v>2</v>
      </c>
      <c r="J7675" s="11" t="s">
        <v>1556</v>
      </c>
      <c r="K7675" s="15"/>
    </row>
    <row r="7676" spans="7:11" x14ac:dyDescent="0.25">
      <c r="G7676" s="13" t="s">
        <v>32</v>
      </c>
      <c r="H7676" s="14">
        <v>2</v>
      </c>
      <c r="J7676" s="13" t="s">
        <v>120</v>
      </c>
      <c r="K7676" s="15"/>
    </row>
    <row r="7677" spans="7:11" x14ac:dyDescent="0.25">
      <c r="G7677" s="9" t="s">
        <v>647</v>
      </c>
      <c r="H7677" s="14">
        <v>2</v>
      </c>
      <c r="J7677" s="9" t="s">
        <v>6245</v>
      </c>
      <c r="K7677" s="15"/>
    </row>
    <row r="7678" spans="7:11" x14ac:dyDescent="0.25">
      <c r="G7678" s="11" t="s">
        <v>645</v>
      </c>
      <c r="H7678" s="14">
        <v>2</v>
      </c>
      <c r="J7678" s="11" t="s">
        <v>2645</v>
      </c>
      <c r="K7678" s="15"/>
    </row>
    <row r="7679" spans="7:11" x14ac:dyDescent="0.25">
      <c r="G7679" s="13" t="s">
        <v>22</v>
      </c>
      <c r="H7679" s="14">
        <v>2</v>
      </c>
      <c r="J7679" s="13" t="s">
        <v>126</v>
      </c>
      <c r="K7679" s="15"/>
    </row>
    <row r="7680" spans="7:11" x14ac:dyDescent="0.25">
      <c r="G7680" s="9" t="s">
        <v>874</v>
      </c>
      <c r="H7680" s="14">
        <v>2</v>
      </c>
      <c r="J7680" s="9" t="s">
        <v>6199</v>
      </c>
      <c r="K7680" s="15"/>
    </row>
    <row r="7681" spans="7:11" x14ac:dyDescent="0.25">
      <c r="G7681" s="11" t="s">
        <v>875</v>
      </c>
      <c r="H7681" s="14">
        <v>2</v>
      </c>
      <c r="J7681" s="11" t="s">
        <v>2170</v>
      </c>
      <c r="K7681" s="15"/>
    </row>
    <row r="7682" spans="7:11" x14ac:dyDescent="0.25">
      <c r="G7682" s="13" t="s">
        <v>32</v>
      </c>
      <c r="H7682" s="14">
        <v>2</v>
      </c>
      <c r="J7682" s="13" t="s">
        <v>22</v>
      </c>
      <c r="K7682" s="15"/>
    </row>
    <row r="7683" spans="7:11" x14ac:dyDescent="0.25">
      <c r="G7683" s="9" t="s">
        <v>1052</v>
      </c>
      <c r="H7683" s="14">
        <v>2</v>
      </c>
      <c r="J7683" s="9" t="s">
        <v>6050</v>
      </c>
      <c r="K7683" s="15"/>
    </row>
    <row r="7684" spans="7:11" x14ac:dyDescent="0.25">
      <c r="G7684" s="11" t="s">
        <v>1053</v>
      </c>
      <c r="H7684" s="14">
        <v>2</v>
      </c>
      <c r="J7684" s="11" t="s">
        <v>6004</v>
      </c>
      <c r="K7684" s="15"/>
    </row>
    <row r="7685" spans="7:11" x14ac:dyDescent="0.25">
      <c r="G7685" s="13" t="s">
        <v>120</v>
      </c>
      <c r="H7685" s="14">
        <v>2</v>
      </c>
      <c r="J7685" s="13" t="s">
        <v>32</v>
      </c>
      <c r="K7685" s="15"/>
    </row>
    <row r="7686" spans="7:11" x14ac:dyDescent="0.25">
      <c r="G7686" s="9" t="s">
        <v>711</v>
      </c>
      <c r="H7686" s="14">
        <v>2</v>
      </c>
      <c r="J7686" s="9" t="s">
        <v>5543</v>
      </c>
      <c r="K7686" s="15"/>
    </row>
    <row r="7687" spans="7:11" x14ac:dyDescent="0.25">
      <c r="G7687" s="11" t="s">
        <v>614</v>
      </c>
      <c r="H7687" s="14">
        <v>2</v>
      </c>
      <c r="J7687" s="11" t="s">
        <v>902</v>
      </c>
      <c r="K7687" s="15"/>
    </row>
    <row r="7688" spans="7:11" x14ac:dyDescent="0.25">
      <c r="G7688" s="13" t="s">
        <v>140</v>
      </c>
      <c r="H7688" s="14">
        <v>2</v>
      </c>
      <c r="J7688" s="13" t="s">
        <v>32</v>
      </c>
      <c r="K7688" s="15"/>
    </row>
    <row r="7689" spans="7:11" x14ac:dyDescent="0.25">
      <c r="G7689" s="9" t="s">
        <v>1059</v>
      </c>
      <c r="H7689" s="14">
        <v>2</v>
      </c>
      <c r="J7689" s="9" t="s">
        <v>6131</v>
      </c>
      <c r="K7689" s="15"/>
    </row>
    <row r="7690" spans="7:11" x14ac:dyDescent="0.25">
      <c r="G7690" s="11" t="s">
        <v>200</v>
      </c>
      <c r="H7690" s="14">
        <v>2</v>
      </c>
      <c r="J7690" s="11" t="s">
        <v>2551</v>
      </c>
      <c r="K7690" s="15"/>
    </row>
    <row r="7691" spans="7:11" x14ac:dyDescent="0.25">
      <c r="G7691" s="13" t="s">
        <v>32</v>
      </c>
      <c r="H7691" s="14">
        <v>2</v>
      </c>
      <c r="J7691" s="13" t="s">
        <v>32</v>
      </c>
      <c r="K7691" s="15"/>
    </row>
    <row r="7692" spans="7:11" x14ac:dyDescent="0.25">
      <c r="G7692" s="9" t="s">
        <v>538</v>
      </c>
      <c r="H7692" s="14">
        <v>2</v>
      </c>
      <c r="J7692" s="9" t="s">
        <v>5755</v>
      </c>
      <c r="K7692" s="15"/>
    </row>
    <row r="7693" spans="7:11" x14ac:dyDescent="0.25">
      <c r="G7693" s="11" t="s">
        <v>450</v>
      </c>
      <c r="H7693" s="14">
        <v>2</v>
      </c>
      <c r="J7693" s="11" t="s">
        <v>2484</v>
      </c>
      <c r="K7693" s="15"/>
    </row>
    <row r="7694" spans="7:11" x14ac:dyDescent="0.25">
      <c r="G7694" s="13" t="s">
        <v>32</v>
      </c>
      <c r="H7694" s="14">
        <v>2</v>
      </c>
      <c r="J7694" s="13" t="s">
        <v>126</v>
      </c>
      <c r="K7694" s="15"/>
    </row>
    <row r="7695" spans="7:11" x14ac:dyDescent="0.25">
      <c r="G7695" s="9" t="s">
        <v>650</v>
      </c>
      <c r="H7695" s="14">
        <v>2</v>
      </c>
      <c r="J7695" s="9" t="s">
        <v>5492</v>
      </c>
      <c r="K7695" s="15"/>
    </row>
    <row r="7696" spans="7:11" x14ac:dyDescent="0.25">
      <c r="G7696" s="11" t="s">
        <v>654</v>
      </c>
      <c r="H7696" s="14">
        <v>2</v>
      </c>
      <c r="J7696" s="11" t="s">
        <v>1354</v>
      </c>
      <c r="K7696" s="15"/>
    </row>
    <row r="7697" spans="7:11" x14ac:dyDescent="0.25">
      <c r="G7697" s="13" t="s">
        <v>619</v>
      </c>
      <c r="H7697" s="14">
        <v>2</v>
      </c>
      <c r="J7697" s="13" t="s">
        <v>32</v>
      </c>
      <c r="K7697" s="15"/>
    </row>
    <row r="7698" spans="7:11" x14ac:dyDescent="0.25">
      <c r="G7698" s="9" t="s">
        <v>896</v>
      </c>
      <c r="H7698" s="14">
        <v>2</v>
      </c>
      <c r="J7698" s="9" t="s">
        <v>5588</v>
      </c>
      <c r="K7698" s="15"/>
    </row>
    <row r="7699" spans="7:11" x14ac:dyDescent="0.25">
      <c r="G7699" s="11" t="s">
        <v>74</v>
      </c>
      <c r="H7699" s="14">
        <v>2</v>
      </c>
      <c r="J7699" s="11" t="s">
        <v>2874</v>
      </c>
      <c r="K7699" s="15"/>
    </row>
    <row r="7700" spans="7:11" x14ac:dyDescent="0.25">
      <c r="G7700" s="13" t="s">
        <v>64</v>
      </c>
      <c r="H7700" s="14">
        <v>2</v>
      </c>
      <c r="J7700" s="13" t="s">
        <v>32</v>
      </c>
      <c r="K7700" s="15"/>
    </row>
    <row r="7701" spans="7:11" x14ac:dyDescent="0.25">
      <c r="G7701" s="9" t="s">
        <v>1074</v>
      </c>
      <c r="H7701" s="14">
        <v>2</v>
      </c>
      <c r="J7701" s="9" t="s">
        <v>5722</v>
      </c>
      <c r="K7701" s="15"/>
    </row>
    <row r="7702" spans="7:11" x14ac:dyDescent="0.25">
      <c r="G7702" s="11" t="s">
        <v>1075</v>
      </c>
      <c r="H7702" s="14">
        <v>2</v>
      </c>
      <c r="J7702" s="11" t="s">
        <v>5720</v>
      </c>
      <c r="K7702" s="15"/>
    </row>
    <row r="7703" spans="7:11" x14ac:dyDescent="0.25">
      <c r="G7703" s="13" t="s">
        <v>79</v>
      </c>
      <c r="H7703" s="14">
        <v>2</v>
      </c>
      <c r="J7703" s="13" t="s">
        <v>32</v>
      </c>
      <c r="K7703" s="15"/>
    </row>
    <row r="7704" spans="7:11" x14ac:dyDescent="0.25">
      <c r="G7704" s="9" t="s">
        <v>912</v>
      </c>
      <c r="H7704" s="14">
        <v>2</v>
      </c>
      <c r="J7704" s="9" t="s">
        <v>5590</v>
      </c>
      <c r="K7704" s="15"/>
    </row>
    <row r="7705" spans="7:11" x14ac:dyDescent="0.25">
      <c r="G7705" s="11" t="s">
        <v>339</v>
      </c>
      <c r="H7705" s="14">
        <v>2</v>
      </c>
      <c r="J7705" s="11" t="s">
        <v>2874</v>
      </c>
      <c r="K7705" s="15"/>
    </row>
    <row r="7706" spans="7:11" x14ac:dyDescent="0.25">
      <c r="G7706" s="13" t="s">
        <v>120</v>
      </c>
      <c r="H7706" s="14">
        <v>2</v>
      </c>
      <c r="J7706" s="13" t="s">
        <v>32</v>
      </c>
      <c r="K7706" s="15"/>
    </row>
    <row r="7707" spans="7:11" x14ac:dyDescent="0.25">
      <c r="G7707" s="9" t="s">
        <v>663</v>
      </c>
      <c r="H7707" s="14">
        <v>2</v>
      </c>
      <c r="J7707" s="9" t="s">
        <v>6167</v>
      </c>
      <c r="K7707" s="15"/>
    </row>
    <row r="7708" spans="7:11" x14ac:dyDescent="0.25">
      <c r="G7708" s="11" t="s">
        <v>664</v>
      </c>
      <c r="H7708" s="14">
        <v>2</v>
      </c>
      <c r="J7708" s="11" t="s">
        <v>4356</v>
      </c>
      <c r="K7708" s="15"/>
    </row>
    <row r="7709" spans="7:11" x14ac:dyDescent="0.25">
      <c r="G7709" s="13" t="s">
        <v>22</v>
      </c>
      <c r="H7709" s="14">
        <v>2</v>
      </c>
      <c r="J7709" s="13" t="s">
        <v>22</v>
      </c>
      <c r="K7709" s="15"/>
    </row>
    <row r="7710" spans="7:11" x14ac:dyDescent="0.25">
      <c r="G7710" s="9" t="s">
        <v>729</v>
      </c>
      <c r="H7710" s="14">
        <v>2</v>
      </c>
      <c r="J7710" s="9" t="s">
        <v>5763</v>
      </c>
      <c r="K7710" s="15"/>
    </row>
    <row r="7711" spans="7:11" x14ac:dyDescent="0.25">
      <c r="G7711" s="11" t="s">
        <v>733</v>
      </c>
      <c r="H7711" s="14">
        <v>2</v>
      </c>
      <c r="J7711" s="11" t="s">
        <v>2484</v>
      </c>
      <c r="K7711" s="15"/>
    </row>
    <row r="7712" spans="7:11" x14ac:dyDescent="0.25">
      <c r="G7712" s="13" t="s">
        <v>22</v>
      </c>
      <c r="H7712" s="14">
        <v>2</v>
      </c>
      <c r="J7712" s="13" t="s">
        <v>126</v>
      </c>
      <c r="K7712" s="15"/>
    </row>
    <row r="7713" spans="7:11" x14ac:dyDescent="0.25">
      <c r="G7713" s="9" t="s">
        <v>814</v>
      </c>
      <c r="H7713" s="14">
        <v>2</v>
      </c>
      <c r="J7713" s="9" t="s">
        <v>5997</v>
      </c>
      <c r="K7713" s="15"/>
    </row>
    <row r="7714" spans="7:11" x14ac:dyDescent="0.25">
      <c r="G7714" s="11" t="s">
        <v>817</v>
      </c>
      <c r="H7714" s="14">
        <v>2</v>
      </c>
      <c r="J7714" s="11" t="s">
        <v>5995</v>
      </c>
      <c r="K7714" s="15"/>
    </row>
    <row r="7715" spans="7:11" x14ac:dyDescent="0.25">
      <c r="G7715" s="13" t="s">
        <v>32</v>
      </c>
      <c r="H7715" s="14">
        <v>2</v>
      </c>
      <c r="J7715" s="13" t="s">
        <v>22</v>
      </c>
      <c r="K7715" s="15"/>
    </row>
    <row r="7716" spans="7:11" x14ac:dyDescent="0.25">
      <c r="G7716" s="9" t="s">
        <v>1220</v>
      </c>
      <c r="H7716" s="14">
        <v>2</v>
      </c>
      <c r="J7716" s="9" t="s">
        <v>5765</v>
      </c>
      <c r="K7716" s="15"/>
    </row>
    <row r="7717" spans="7:11" x14ac:dyDescent="0.25">
      <c r="G7717" s="11" t="s">
        <v>1221</v>
      </c>
      <c r="H7717" s="14">
        <v>2</v>
      </c>
      <c r="J7717" s="11" t="s">
        <v>2484</v>
      </c>
      <c r="K7717" s="15"/>
    </row>
    <row r="7718" spans="7:11" x14ac:dyDescent="0.25">
      <c r="G7718" s="13" t="s">
        <v>22</v>
      </c>
      <c r="H7718" s="14">
        <v>2</v>
      </c>
      <c r="J7718" s="13" t="s">
        <v>126</v>
      </c>
      <c r="K7718" s="15"/>
    </row>
    <row r="7719" spans="7:11" x14ac:dyDescent="0.25">
      <c r="G7719" s="9" t="s">
        <v>1099</v>
      </c>
      <c r="H7719" s="14">
        <v>2</v>
      </c>
      <c r="J7719" s="9" t="s">
        <v>6034</v>
      </c>
      <c r="K7719" s="15"/>
    </row>
    <row r="7720" spans="7:11" x14ac:dyDescent="0.25">
      <c r="G7720" s="11" t="s">
        <v>750</v>
      </c>
      <c r="H7720" s="14">
        <v>2</v>
      </c>
      <c r="J7720" s="11" t="s">
        <v>6004</v>
      </c>
      <c r="K7720" s="15"/>
    </row>
    <row r="7721" spans="7:11" x14ac:dyDescent="0.25">
      <c r="G7721" s="13" t="s">
        <v>32</v>
      </c>
      <c r="H7721" s="14">
        <v>2</v>
      </c>
      <c r="J7721" s="13" t="s">
        <v>32</v>
      </c>
      <c r="K7721" s="15"/>
    </row>
    <row r="7722" spans="7:11" x14ac:dyDescent="0.25">
      <c r="G7722" s="9" t="s">
        <v>929</v>
      </c>
      <c r="H7722" s="14">
        <v>2</v>
      </c>
      <c r="J7722" s="9" t="s">
        <v>5592</v>
      </c>
      <c r="K7722" s="15"/>
    </row>
    <row r="7723" spans="7:11" x14ac:dyDescent="0.25">
      <c r="G7723" s="11" t="s">
        <v>99</v>
      </c>
      <c r="H7723" s="14">
        <v>2</v>
      </c>
      <c r="J7723" s="11" t="s">
        <v>35</v>
      </c>
      <c r="K7723" s="15"/>
    </row>
    <row r="7724" spans="7:11" x14ac:dyDescent="0.25">
      <c r="G7724" s="13" t="s">
        <v>22</v>
      </c>
      <c r="H7724" s="14">
        <v>2</v>
      </c>
      <c r="J7724" s="13" t="s">
        <v>126</v>
      </c>
      <c r="K7724" s="15"/>
    </row>
    <row r="7725" spans="7:11" x14ac:dyDescent="0.25">
      <c r="G7725" s="9" t="s">
        <v>1102</v>
      </c>
      <c r="H7725" s="14">
        <v>2</v>
      </c>
      <c r="J7725" s="9" t="s">
        <v>6070</v>
      </c>
      <c r="K7725" s="15"/>
    </row>
    <row r="7726" spans="7:11" x14ac:dyDescent="0.25">
      <c r="G7726" s="11" t="s">
        <v>1103</v>
      </c>
      <c r="H7726" s="14">
        <v>2</v>
      </c>
      <c r="J7726" s="11" t="s">
        <v>6071</v>
      </c>
      <c r="K7726" s="15"/>
    </row>
    <row r="7727" spans="7:11" x14ac:dyDescent="0.25">
      <c r="G7727" s="13" t="s">
        <v>619</v>
      </c>
      <c r="H7727" s="14">
        <v>2</v>
      </c>
      <c r="J7727" s="13" t="s">
        <v>120</v>
      </c>
      <c r="K7727" s="15"/>
    </row>
    <row r="7728" spans="7:11" x14ac:dyDescent="0.25">
      <c r="G7728" s="9" t="s">
        <v>931</v>
      </c>
      <c r="H7728" s="14">
        <v>2</v>
      </c>
      <c r="J7728" s="9" t="s">
        <v>5769</v>
      </c>
      <c r="K7728" s="15"/>
    </row>
    <row r="7729" spans="7:11" x14ac:dyDescent="0.25">
      <c r="G7729" s="11" t="s">
        <v>99</v>
      </c>
      <c r="H7729" s="14">
        <v>2</v>
      </c>
      <c r="J7729" s="11" t="s">
        <v>1678</v>
      </c>
      <c r="K7729" s="15"/>
    </row>
    <row r="7730" spans="7:11" x14ac:dyDescent="0.25">
      <c r="G7730" s="13" t="s">
        <v>120</v>
      </c>
      <c r="H7730" s="14">
        <v>2</v>
      </c>
      <c r="J7730" s="13" t="s">
        <v>32</v>
      </c>
      <c r="K7730" s="15"/>
    </row>
    <row r="7731" spans="7:11" x14ac:dyDescent="0.25">
      <c r="G7731" s="9" t="s">
        <v>1106</v>
      </c>
      <c r="H7731" s="14">
        <v>2</v>
      </c>
      <c r="J7731" s="9" t="s">
        <v>6110</v>
      </c>
      <c r="K7731" s="15"/>
    </row>
    <row r="7732" spans="7:11" x14ac:dyDescent="0.25">
      <c r="G7732" s="11" t="s">
        <v>726</v>
      </c>
      <c r="H7732" s="14">
        <v>2</v>
      </c>
      <c r="J7732" s="11" t="s">
        <v>673</v>
      </c>
      <c r="K7732" s="15"/>
    </row>
    <row r="7733" spans="7:11" x14ac:dyDescent="0.25">
      <c r="G7733" s="13" t="s">
        <v>64</v>
      </c>
      <c r="H7733" s="14">
        <v>2</v>
      </c>
      <c r="J7733" s="13" t="s">
        <v>32</v>
      </c>
      <c r="K7733" s="15"/>
    </row>
    <row r="7734" spans="7:11" x14ac:dyDescent="0.25">
      <c r="G7734" s="9" t="s">
        <v>1250</v>
      </c>
      <c r="H7734" s="14">
        <v>2</v>
      </c>
      <c r="J7734" s="9" t="s">
        <v>5498</v>
      </c>
      <c r="K7734" s="15"/>
    </row>
    <row r="7735" spans="7:11" x14ac:dyDescent="0.25">
      <c r="G7735" s="11" t="s">
        <v>264</v>
      </c>
      <c r="H7735" s="14">
        <v>2</v>
      </c>
      <c r="J7735" s="11" t="s">
        <v>1354</v>
      </c>
      <c r="K7735" s="15"/>
    </row>
    <row r="7736" spans="7:11" x14ac:dyDescent="0.25">
      <c r="G7736" s="13" t="s">
        <v>32</v>
      </c>
      <c r="H7736" s="14">
        <v>2</v>
      </c>
      <c r="J7736" s="13" t="s">
        <v>32</v>
      </c>
      <c r="K7736" s="15"/>
    </row>
    <row r="7737" spans="7:11" x14ac:dyDescent="0.25">
      <c r="G7737" s="9" t="s">
        <v>1114</v>
      </c>
      <c r="H7737" s="14">
        <v>2</v>
      </c>
      <c r="J7737" s="9" t="s">
        <v>6147</v>
      </c>
      <c r="K7737" s="15">
        <v>0</v>
      </c>
    </row>
    <row r="7738" spans="7:11" x14ac:dyDescent="0.25">
      <c r="G7738" s="11" t="s">
        <v>1110</v>
      </c>
      <c r="H7738" s="14">
        <v>2</v>
      </c>
      <c r="J7738" s="11" t="s">
        <v>2551</v>
      </c>
      <c r="K7738" s="15">
        <v>0</v>
      </c>
    </row>
    <row r="7739" spans="7:11" x14ac:dyDescent="0.25">
      <c r="G7739" s="13" t="s">
        <v>619</v>
      </c>
      <c r="H7739" s="14">
        <v>2</v>
      </c>
      <c r="J7739" s="13" t="s">
        <v>32</v>
      </c>
      <c r="K7739" s="15">
        <v>0</v>
      </c>
    </row>
    <row r="7740" spans="7:11" x14ac:dyDescent="0.25">
      <c r="G7740" s="9" t="s">
        <v>936</v>
      </c>
      <c r="H7740" s="14">
        <v>2</v>
      </c>
      <c r="J7740" s="9" t="s">
        <v>5775</v>
      </c>
      <c r="K7740" s="15"/>
    </row>
    <row r="7741" spans="7:11" x14ac:dyDescent="0.25">
      <c r="G7741" s="11" t="s">
        <v>937</v>
      </c>
      <c r="H7741" s="14">
        <v>2</v>
      </c>
      <c r="J7741" s="11" t="s">
        <v>902</v>
      </c>
      <c r="K7741" s="15"/>
    </row>
    <row r="7742" spans="7:11" x14ac:dyDescent="0.25">
      <c r="G7742" s="13" t="s">
        <v>32</v>
      </c>
      <c r="H7742" s="14">
        <v>2</v>
      </c>
      <c r="J7742" s="13" t="s">
        <v>32</v>
      </c>
      <c r="K7742" s="15"/>
    </row>
    <row r="7743" spans="7:11" x14ac:dyDescent="0.25">
      <c r="G7743" s="9" t="s">
        <v>820</v>
      </c>
      <c r="H7743" s="14">
        <v>2</v>
      </c>
      <c r="J7743" s="9" t="s">
        <v>5676</v>
      </c>
      <c r="K7743" s="15"/>
    </row>
    <row r="7744" spans="7:11" x14ac:dyDescent="0.25">
      <c r="G7744" s="11" t="s">
        <v>822</v>
      </c>
      <c r="H7744" s="14">
        <v>2</v>
      </c>
      <c r="J7744" s="11" t="s">
        <v>1199</v>
      </c>
      <c r="K7744" s="15"/>
    </row>
    <row r="7745" spans="7:11" x14ac:dyDescent="0.25">
      <c r="G7745" s="13" t="s">
        <v>32</v>
      </c>
      <c r="H7745" s="14">
        <v>2</v>
      </c>
      <c r="J7745" s="13" t="s">
        <v>32</v>
      </c>
      <c r="K7745" s="15"/>
    </row>
    <row r="7746" spans="7:11" x14ac:dyDescent="0.25">
      <c r="G7746" s="9" t="s">
        <v>187</v>
      </c>
      <c r="H7746" s="14">
        <v>2</v>
      </c>
      <c r="J7746" s="9" t="s">
        <v>5500</v>
      </c>
      <c r="K7746" s="15"/>
    </row>
    <row r="7747" spans="7:11" x14ac:dyDescent="0.25">
      <c r="G7747" s="11" t="s">
        <v>90</v>
      </c>
      <c r="H7747" s="14">
        <v>2</v>
      </c>
      <c r="J7747" s="11" t="s">
        <v>1354</v>
      </c>
      <c r="K7747" s="15"/>
    </row>
    <row r="7748" spans="7:11" x14ac:dyDescent="0.25">
      <c r="G7748" s="13" t="s">
        <v>22</v>
      </c>
      <c r="H7748" s="14">
        <v>2</v>
      </c>
      <c r="J7748" s="13" t="s">
        <v>32</v>
      </c>
      <c r="K7748" s="15"/>
    </row>
    <row r="7749" spans="7:11" x14ac:dyDescent="0.25">
      <c r="G7749" s="9" t="s">
        <v>148</v>
      </c>
      <c r="H7749" s="14">
        <v>2</v>
      </c>
      <c r="J7749" s="9" t="s">
        <v>5468</v>
      </c>
      <c r="K7749" s="15"/>
    </row>
    <row r="7750" spans="7:11" x14ac:dyDescent="0.25">
      <c r="G7750" s="11" t="s">
        <v>144</v>
      </c>
      <c r="H7750" s="14">
        <v>2</v>
      </c>
      <c r="J7750" s="11" t="s">
        <v>1156</v>
      </c>
      <c r="K7750" s="15"/>
    </row>
    <row r="7751" spans="7:11" x14ac:dyDescent="0.25">
      <c r="G7751" s="13" t="s">
        <v>140</v>
      </c>
      <c r="H7751" s="14">
        <v>2</v>
      </c>
      <c r="J7751" s="13" t="s">
        <v>32</v>
      </c>
      <c r="K7751" s="15"/>
    </row>
    <row r="7752" spans="7:11" x14ac:dyDescent="0.25">
      <c r="G7752" s="9" t="s">
        <v>310</v>
      </c>
      <c r="H7752" s="14">
        <v>2</v>
      </c>
      <c r="J7752" s="9" t="s">
        <v>5600</v>
      </c>
      <c r="K7752" s="15"/>
    </row>
    <row r="7753" spans="7:11" x14ac:dyDescent="0.25">
      <c r="G7753" s="11" t="s">
        <v>26</v>
      </c>
      <c r="H7753" s="14">
        <v>2</v>
      </c>
      <c r="J7753" s="11" t="s">
        <v>2874</v>
      </c>
      <c r="K7753" s="15"/>
    </row>
    <row r="7754" spans="7:11" x14ac:dyDescent="0.25">
      <c r="G7754" s="13" t="s">
        <v>22</v>
      </c>
      <c r="H7754" s="14">
        <v>2</v>
      </c>
      <c r="J7754" s="13" t="s">
        <v>32</v>
      </c>
      <c r="K7754" s="15"/>
    </row>
    <row r="7755" spans="7:11" x14ac:dyDescent="0.25">
      <c r="G7755" s="9" t="s">
        <v>724</v>
      </c>
      <c r="H7755" s="14">
        <v>2</v>
      </c>
      <c r="J7755" s="9" t="s">
        <v>6008</v>
      </c>
      <c r="K7755" s="15">
        <v>0</v>
      </c>
    </row>
    <row r="7756" spans="7:11" x14ac:dyDescent="0.25">
      <c r="G7756" s="11" t="s">
        <v>726</v>
      </c>
      <c r="H7756" s="14">
        <v>2</v>
      </c>
      <c r="J7756" s="11" t="s">
        <v>264</v>
      </c>
      <c r="K7756" s="15">
        <v>0</v>
      </c>
    </row>
    <row r="7757" spans="7:11" x14ac:dyDescent="0.25">
      <c r="G7757" s="13" t="s">
        <v>64</v>
      </c>
      <c r="H7757" s="14">
        <v>2</v>
      </c>
      <c r="J7757" s="13" t="s">
        <v>32</v>
      </c>
      <c r="K7757" s="15">
        <v>0</v>
      </c>
    </row>
    <row r="7758" spans="7:11" x14ac:dyDescent="0.25">
      <c r="G7758" s="9" t="s">
        <v>9535</v>
      </c>
      <c r="H7758" s="14">
        <v>1</v>
      </c>
      <c r="J7758" s="9" t="s">
        <v>5602</v>
      </c>
      <c r="K7758" s="15"/>
    </row>
    <row r="7759" spans="7:11" x14ac:dyDescent="0.25">
      <c r="G7759" s="11" t="s">
        <v>9517</v>
      </c>
      <c r="H7759" s="14">
        <v>1</v>
      </c>
      <c r="J7759" s="11" t="s">
        <v>5603</v>
      </c>
      <c r="K7759" s="15"/>
    </row>
    <row r="7760" spans="7:11" x14ac:dyDescent="0.25">
      <c r="G7760" s="13" t="s">
        <v>619</v>
      </c>
      <c r="H7760" s="14">
        <v>1</v>
      </c>
      <c r="J7760" s="13" t="s">
        <v>32</v>
      </c>
      <c r="K7760" s="15"/>
    </row>
    <row r="7761" spans="7:11" x14ac:dyDescent="0.25">
      <c r="G7761" s="9" t="s">
        <v>9133</v>
      </c>
      <c r="H7761" s="14">
        <v>1</v>
      </c>
      <c r="J7761" s="9" t="s">
        <v>5699</v>
      </c>
      <c r="K7761" s="15"/>
    </row>
    <row r="7762" spans="7:11" x14ac:dyDescent="0.25">
      <c r="G7762" s="11" t="s">
        <v>4133</v>
      </c>
      <c r="H7762" s="14">
        <v>1</v>
      </c>
      <c r="J7762" s="11" t="s">
        <v>745</v>
      </c>
      <c r="K7762" s="15"/>
    </row>
    <row r="7763" spans="7:11" x14ac:dyDescent="0.25">
      <c r="G7763" s="13" t="s">
        <v>32</v>
      </c>
      <c r="H7763" s="14">
        <v>1</v>
      </c>
      <c r="J7763" s="13" t="s">
        <v>32</v>
      </c>
      <c r="K7763" s="15"/>
    </row>
    <row r="7764" spans="7:11" x14ac:dyDescent="0.25">
      <c r="G7764" s="9" t="s">
        <v>9223</v>
      </c>
      <c r="H7764" s="14">
        <v>1</v>
      </c>
      <c r="J7764" s="9" t="s">
        <v>5605</v>
      </c>
      <c r="K7764" s="15"/>
    </row>
    <row r="7765" spans="7:11" x14ac:dyDescent="0.25">
      <c r="G7765" s="11" t="s">
        <v>1786</v>
      </c>
      <c r="H7765" s="14">
        <v>1</v>
      </c>
      <c r="J7765" s="11" t="s">
        <v>35</v>
      </c>
      <c r="K7765" s="15"/>
    </row>
    <row r="7766" spans="7:11" x14ac:dyDescent="0.25">
      <c r="G7766" s="13" t="s">
        <v>32</v>
      </c>
      <c r="H7766" s="14">
        <v>1</v>
      </c>
      <c r="J7766" s="13" t="s">
        <v>126</v>
      </c>
      <c r="K7766" s="15"/>
    </row>
    <row r="7767" spans="7:11" x14ac:dyDescent="0.25">
      <c r="G7767" s="9" t="s">
        <v>9044</v>
      </c>
      <c r="H7767" s="14">
        <v>1</v>
      </c>
      <c r="J7767" s="9" t="s">
        <v>5709</v>
      </c>
      <c r="K7767" s="15"/>
    </row>
    <row r="7768" spans="7:11" x14ac:dyDescent="0.25">
      <c r="G7768" s="11" t="s">
        <v>3162</v>
      </c>
      <c r="H7768" s="14">
        <v>1</v>
      </c>
      <c r="J7768" s="11" t="s">
        <v>1678</v>
      </c>
      <c r="K7768" s="15"/>
    </row>
    <row r="7769" spans="7:11" x14ac:dyDescent="0.25">
      <c r="G7769" s="13" t="s">
        <v>32</v>
      </c>
      <c r="H7769" s="14">
        <v>1</v>
      </c>
      <c r="J7769" s="13" t="s">
        <v>32</v>
      </c>
      <c r="K7769" s="15"/>
    </row>
    <row r="7770" spans="7:11" x14ac:dyDescent="0.25">
      <c r="G7770" s="9" t="s">
        <v>9519</v>
      </c>
      <c r="H7770" s="14">
        <v>1</v>
      </c>
      <c r="J7770" s="9" t="s">
        <v>5456</v>
      </c>
      <c r="K7770" s="15"/>
    </row>
    <row r="7771" spans="7:11" x14ac:dyDescent="0.25">
      <c r="G7771" s="11" t="s">
        <v>9517</v>
      </c>
      <c r="H7771" s="14">
        <v>1</v>
      </c>
      <c r="J7771" s="11" t="s">
        <v>3242</v>
      </c>
      <c r="K7771" s="15"/>
    </row>
    <row r="7772" spans="7:11" x14ac:dyDescent="0.25">
      <c r="G7772" s="13" t="s">
        <v>619</v>
      </c>
      <c r="H7772" s="14">
        <v>1</v>
      </c>
      <c r="J7772" s="13" t="s">
        <v>22</v>
      </c>
      <c r="K7772" s="15"/>
    </row>
    <row r="7773" spans="7:11" x14ac:dyDescent="0.25">
      <c r="G7773" s="9" t="s">
        <v>9269</v>
      </c>
      <c r="H7773" s="14">
        <v>1</v>
      </c>
      <c r="J7773" s="9" t="s">
        <v>6061</v>
      </c>
      <c r="K7773" s="15"/>
    </row>
    <row r="7774" spans="7:11" x14ac:dyDescent="0.25">
      <c r="G7774" s="11" t="s">
        <v>1567</v>
      </c>
      <c r="H7774" s="14">
        <v>1</v>
      </c>
      <c r="J7774" s="11" t="s">
        <v>6054</v>
      </c>
      <c r="K7774" s="15"/>
    </row>
    <row r="7775" spans="7:11" x14ac:dyDescent="0.25">
      <c r="G7775" s="13" t="s">
        <v>22</v>
      </c>
      <c r="H7775" s="14">
        <v>1</v>
      </c>
      <c r="J7775" s="13" t="s">
        <v>120</v>
      </c>
      <c r="K7775" s="15"/>
    </row>
    <row r="7776" spans="7:11" x14ac:dyDescent="0.25">
      <c r="G7776" s="9" t="s">
        <v>9380</v>
      </c>
      <c r="H7776" s="14">
        <v>1</v>
      </c>
      <c r="J7776" s="9" t="s">
        <v>5788</v>
      </c>
      <c r="K7776" s="15"/>
    </row>
    <row r="7777" spans="7:11" x14ac:dyDescent="0.25">
      <c r="G7777" s="11" t="s">
        <v>9381</v>
      </c>
      <c r="H7777" s="14">
        <v>1</v>
      </c>
      <c r="J7777" s="11" t="s">
        <v>902</v>
      </c>
      <c r="K7777" s="15"/>
    </row>
    <row r="7778" spans="7:11" x14ac:dyDescent="0.25">
      <c r="G7778" s="13" t="s">
        <v>64</v>
      </c>
      <c r="H7778" s="14">
        <v>1</v>
      </c>
      <c r="J7778" s="13" t="s">
        <v>32</v>
      </c>
      <c r="K7778" s="15"/>
    </row>
    <row r="7779" spans="7:11" x14ac:dyDescent="0.25">
      <c r="G7779" s="9" t="s">
        <v>8984</v>
      </c>
      <c r="H7779" s="14">
        <v>1</v>
      </c>
      <c r="J7779" s="9" t="s">
        <v>5565</v>
      </c>
      <c r="K7779" s="15"/>
    </row>
    <row r="7780" spans="7:11" x14ac:dyDescent="0.25">
      <c r="G7780" s="11" t="s">
        <v>8985</v>
      </c>
      <c r="H7780" s="14">
        <v>1</v>
      </c>
      <c r="J7780" s="11" t="s">
        <v>4378</v>
      </c>
      <c r="K7780" s="15"/>
    </row>
    <row r="7781" spans="7:11" x14ac:dyDescent="0.25">
      <c r="G7781" s="13" t="s">
        <v>126</v>
      </c>
      <c r="H7781" s="14">
        <v>1</v>
      </c>
      <c r="J7781" s="13" t="s">
        <v>32</v>
      </c>
      <c r="K7781" s="15"/>
    </row>
    <row r="7782" spans="7:11" x14ac:dyDescent="0.25">
      <c r="G7782" s="9" t="s">
        <v>9600</v>
      </c>
      <c r="H7782" s="14">
        <v>1</v>
      </c>
      <c r="J7782" s="9" t="s">
        <v>5472</v>
      </c>
      <c r="K7782" s="15"/>
    </row>
    <row r="7783" spans="7:11" x14ac:dyDescent="0.25">
      <c r="G7783" s="11" t="s">
        <v>9601</v>
      </c>
      <c r="H7783" s="14">
        <v>1</v>
      </c>
      <c r="J7783" s="11" t="s">
        <v>1156</v>
      </c>
      <c r="K7783" s="15"/>
    </row>
    <row r="7784" spans="7:11" x14ac:dyDescent="0.25">
      <c r="G7784" s="13" t="s">
        <v>120</v>
      </c>
      <c r="H7784" s="14">
        <v>1</v>
      </c>
      <c r="J7784" s="13" t="s">
        <v>32</v>
      </c>
      <c r="K7784" s="15"/>
    </row>
    <row r="7785" spans="7:11" x14ac:dyDescent="0.25">
      <c r="G7785" s="9" t="s">
        <v>9405</v>
      </c>
      <c r="H7785" s="14">
        <v>1</v>
      </c>
      <c r="J7785" s="9" t="s">
        <v>6102</v>
      </c>
      <c r="K7785" s="15"/>
    </row>
    <row r="7786" spans="7:11" x14ac:dyDescent="0.25">
      <c r="G7786" s="11" t="s">
        <v>4230</v>
      </c>
      <c r="H7786" s="14">
        <v>1</v>
      </c>
      <c r="J7786" s="11" t="s">
        <v>673</v>
      </c>
      <c r="K7786" s="15"/>
    </row>
    <row r="7787" spans="7:11" x14ac:dyDescent="0.25">
      <c r="G7787" s="13" t="s">
        <v>22</v>
      </c>
      <c r="H7787" s="14">
        <v>1</v>
      </c>
      <c r="J7787" s="13" t="s">
        <v>32</v>
      </c>
      <c r="K7787" s="15"/>
    </row>
    <row r="7788" spans="7:11" x14ac:dyDescent="0.25">
      <c r="G7788" s="9" t="s">
        <v>9508</v>
      </c>
      <c r="H7788" s="14">
        <v>1</v>
      </c>
      <c r="J7788" s="9" t="s">
        <v>5792</v>
      </c>
      <c r="K7788" s="15"/>
    </row>
    <row r="7789" spans="7:11" x14ac:dyDescent="0.25">
      <c r="G7789" s="11" t="s">
        <v>8772</v>
      </c>
      <c r="H7789" s="14">
        <v>1</v>
      </c>
      <c r="J7789" s="11" t="s">
        <v>902</v>
      </c>
      <c r="K7789" s="15"/>
    </row>
    <row r="7790" spans="7:11" x14ac:dyDescent="0.25">
      <c r="G7790" s="13" t="s">
        <v>32</v>
      </c>
      <c r="H7790" s="14">
        <v>1</v>
      </c>
      <c r="J7790" s="13" t="s">
        <v>32</v>
      </c>
      <c r="K7790" s="15"/>
    </row>
    <row r="7791" spans="7:11" x14ac:dyDescent="0.25">
      <c r="G7791" s="9" t="s">
        <v>9407</v>
      </c>
      <c r="H7791" s="14">
        <v>1</v>
      </c>
      <c r="J7791" s="9" t="s">
        <v>5494</v>
      </c>
      <c r="K7791" s="15"/>
    </row>
    <row r="7792" spans="7:11" x14ac:dyDescent="0.25">
      <c r="G7792" s="11" t="s">
        <v>4230</v>
      </c>
      <c r="H7792" s="14">
        <v>1</v>
      </c>
      <c r="J7792" s="11" t="s">
        <v>1354</v>
      </c>
      <c r="K7792" s="15"/>
    </row>
    <row r="7793" spans="7:11" x14ac:dyDescent="0.25">
      <c r="G7793" s="13" t="s">
        <v>22</v>
      </c>
      <c r="H7793" s="14">
        <v>1</v>
      </c>
      <c r="J7793" s="13" t="s">
        <v>32</v>
      </c>
      <c r="K7793" s="15"/>
    </row>
    <row r="7794" spans="7:11" x14ac:dyDescent="0.25">
      <c r="G7794" s="9" t="s">
        <v>9527</v>
      </c>
      <c r="H7794" s="14">
        <v>1</v>
      </c>
      <c r="J7794" s="9" t="s">
        <v>5796</v>
      </c>
      <c r="K7794" s="15"/>
    </row>
    <row r="7795" spans="7:11" x14ac:dyDescent="0.25">
      <c r="G7795" s="11" t="s">
        <v>9517</v>
      </c>
      <c r="H7795" s="14">
        <v>1</v>
      </c>
      <c r="J7795" s="11" t="s">
        <v>35</v>
      </c>
      <c r="K7795" s="15"/>
    </row>
    <row r="7796" spans="7:11" x14ac:dyDescent="0.25">
      <c r="G7796" s="13" t="s">
        <v>619</v>
      </c>
      <c r="H7796" s="14">
        <v>1</v>
      </c>
      <c r="J7796" s="13" t="s">
        <v>126</v>
      </c>
      <c r="K7796" s="15"/>
    </row>
    <row r="7797" spans="7:11" x14ac:dyDescent="0.25">
      <c r="G7797" s="9" t="s">
        <v>9099</v>
      </c>
      <c r="H7797" s="14">
        <v>1</v>
      </c>
      <c r="J7797" s="9" t="s">
        <v>6139</v>
      </c>
      <c r="K7797" s="15"/>
    </row>
    <row r="7798" spans="7:11" x14ac:dyDescent="0.25">
      <c r="G7798" s="11" t="s">
        <v>9092</v>
      </c>
      <c r="H7798" s="14">
        <v>1</v>
      </c>
      <c r="J7798" s="11" t="s">
        <v>2551</v>
      </c>
      <c r="K7798" s="15"/>
    </row>
    <row r="7799" spans="7:11" x14ac:dyDescent="0.25">
      <c r="G7799" s="13" t="s">
        <v>126</v>
      </c>
      <c r="H7799" s="14">
        <v>1</v>
      </c>
      <c r="J7799" s="13" t="s">
        <v>32</v>
      </c>
      <c r="K7799" s="15"/>
    </row>
    <row r="7800" spans="7:11" x14ac:dyDescent="0.25">
      <c r="G7800" s="9" t="s">
        <v>9038</v>
      </c>
      <c r="H7800" s="14">
        <v>1</v>
      </c>
      <c r="J7800" s="9" t="s">
        <v>5615</v>
      </c>
      <c r="K7800" s="15"/>
    </row>
    <row r="7801" spans="7:11" x14ac:dyDescent="0.25">
      <c r="G7801" s="11" t="s">
        <v>3162</v>
      </c>
      <c r="H7801" s="14">
        <v>1</v>
      </c>
      <c r="J7801" s="11" t="s">
        <v>1199</v>
      </c>
      <c r="K7801" s="15"/>
    </row>
    <row r="7802" spans="7:11" x14ac:dyDescent="0.25">
      <c r="G7802" s="13" t="s">
        <v>32</v>
      </c>
      <c r="H7802" s="14">
        <v>1</v>
      </c>
      <c r="J7802" s="13" t="s">
        <v>120</v>
      </c>
      <c r="K7802" s="15"/>
    </row>
    <row r="7803" spans="7:11" x14ac:dyDescent="0.25">
      <c r="G7803" s="9" t="s">
        <v>9413</v>
      </c>
      <c r="H7803" s="14">
        <v>1</v>
      </c>
      <c r="J7803" s="9" t="s">
        <v>5580</v>
      </c>
      <c r="K7803" s="15"/>
    </row>
    <row r="7804" spans="7:11" x14ac:dyDescent="0.25">
      <c r="G7804" s="11" t="s">
        <v>680</v>
      </c>
      <c r="H7804" s="14">
        <v>1</v>
      </c>
      <c r="J7804" s="11" t="s">
        <v>35</v>
      </c>
      <c r="K7804" s="15"/>
    </row>
    <row r="7805" spans="7:11" x14ac:dyDescent="0.25">
      <c r="G7805" s="13" t="s">
        <v>32</v>
      </c>
      <c r="H7805" s="14">
        <v>1</v>
      </c>
      <c r="J7805" s="13" t="s">
        <v>120</v>
      </c>
      <c r="K7805" s="15"/>
    </row>
    <row r="7806" spans="7:11" x14ac:dyDescent="0.25">
      <c r="G7806" s="9" t="s">
        <v>9217</v>
      </c>
      <c r="H7806" s="14">
        <v>1</v>
      </c>
      <c r="J7806" s="9" t="s">
        <v>5802</v>
      </c>
      <c r="K7806" s="15"/>
    </row>
    <row r="7807" spans="7:11" x14ac:dyDescent="0.25">
      <c r="G7807" s="11" t="s">
        <v>1786</v>
      </c>
      <c r="H7807" s="14">
        <v>1</v>
      </c>
      <c r="J7807" s="11" t="s">
        <v>3989</v>
      </c>
      <c r="K7807" s="15"/>
    </row>
    <row r="7808" spans="7:11" x14ac:dyDescent="0.25">
      <c r="G7808" s="13" t="s">
        <v>32</v>
      </c>
      <c r="H7808" s="14">
        <v>1</v>
      </c>
      <c r="J7808" s="13" t="s">
        <v>126</v>
      </c>
      <c r="K7808" s="15"/>
    </row>
    <row r="7809" spans="7:11" x14ac:dyDescent="0.25">
      <c r="G7809" s="9" t="s">
        <v>9415</v>
      </c>
      <c r="H7809" s="14">
        <v>1</v>
      </c>
      <c r="J7809" s="9" t="s">
        <v>5965</v>
      </c>
      <c r="K7809" s="15"/>
    </row>
    <row r="7810" spans="7:11" x14ac:dyDescent="0.25">
      <c r="G7810" s="11" t="s">
        <v>680</v>
      </c>
      <c r="H7810" s="14">
        <v>1</v>
      </c>
      <c r="J7810" s="11" t="s">
        <v>4700</v>
      </c>
      <c r="K7810" s="15"/>
    </row>
    <row r="7811" spans="7:11" x14ac:dyDescent="0.25">
      <c r="G7811" s="13" t="s">
        <v>32</v>
      </c>
      <c r="H7811" s="14">
        <v>1</v>
      </c>
      <c r="J7811" s="13" t="s">
        <v>22</v>
      </c>
      <c r="K7811" s="15"/>
    </row>
    <row r="7812" spans="7:11" x14ac:dyDescent="0.25">
      <c r="G7812" s="9" t="s">
        <v>9592</v>
      </c>
      <c r="H7812" s="14">
        <v>1</v>
      </c>
      <c r="J7812" s="9" t="s">
        <v>5458</v>
      </c>
      <c r="K7812" s="15"/>
    </row>
    <row r="7813" spans="7:11" x14ac:dyDescent="0.25">
      <c r="G7813" s="11" t="s">
        <v>9586</v>
      </c>
      <c r="H7813" s="14">
        <v>1</v>
      </c>
      <c r="J7813" s="11" t="s">
        <v>553</v>
      </c>
      <c r="K7813" s="15"/>
    </row>
    <row r="7814" spans="7:11" x14ac:dyDescent="0.25">
      <c r="G7814" s="13" t="s">
        <v>619</v>
      </c>
      <c r="H7814" s="14">
        <v>1</v>
      </c>
      <c r="J7814" s="13" t="s">
        <v>22</v>
      </c>
      <c r="K7814" s="15"/>
    </row>
    <row r="7815" spans="7:11" x14ac:dyDescent="0.25">
      <c r="G7815" s="9" t="s">
        <v>9417</v>
      </c>
      <c r="H7815" s="14">
        <v>1</v>
      </c>
      <c r="J7815" s="9" t="s">
        <v>5678</v>
      </c>
      <c r="K7815" s="15"/>
    </row>
    <row r="7816" spans="7:11" x14ac:dyDescent="0.25">
      <c r="G7816" s="11" t="s">
        <v>680</v>
      </c>
      <c r="H7816" s="14">
        <v>1</v>
      </c>
      <c r="J7816" s="11" t="s">
        <v>1199</v>
      </c>
      <c r="K7816" s="15"/>
    </row>
    <row r="7817" spans="7:11" x14ac:dyDescent="0.25">
      <c r="G7817" s="13" t="s">
        <v>32</v>
      </c>
      <c r="H7817" s="14">
        <v>1</v>
      </c>
      <c r="J7817" s="13" t="s">
        <v>32</v>
      </c>
      <c r="K7817" s="15"/>
    </row>
    <row r="7818" spans="7:11" x14ac:dyDescent="0.25">
      <c r="G7818" s="9" t="s">
        <v>9496</v>
      </c>
      <c r="H7818" s="14">
        <v>1</v>
      </c>
      <c r="J7818" s="9" t="s">
        <v>5444</v>
      </c>
      <c r="K7818" s="15"/>
    </row>
    <row r="7819" spans="7:11" x14ac:dyDescent="0.25">
      <c r="G7819" s="11" t="s">
        <v>8772</v>
      </c>
      <c r="H7819" s="14">
        <v>1</v>
      </c>
      <c r="J7819" s="11" t="s">
        <v>2626</v>
      </c>
      <c r="K7819" s="15"/>
    </row>
    <row r="7820" spans="7:11" x14ac:dyDescent="0.25">
      <c r="G7820" s="13" t="s">
        <v>32</v>
      </c>
      <c r="H7820" s="14">
        <v>1</v>
      </c>
      <c r="J7820" s="13" t="s">
        <v>32</v>
      </c>
      <c r="K7820" s="15"/>
    </row>
    <row r="7821" spans="7:11" x14ac:dyDescent="0.25">
      <c r="G7821" s="9" t="s">
        <v>9421</v>
      </c>
      <c r="H7821" s="14">
        <v>1</v>
      </c>
      <c r="J7821" s="9" t="s">
        <v>5982</v>
      </c>
      <c r="K7821" s="15"/>
    </row>
    <row r="7822" spans="7:11" x14ac:dyDescent="0.25">
      <c r="G7822" s="11" t="s">
        <v>680</v>
      </c>
      <c r="H7822" s="14">
        <v>1</v>
      </c>
      <c r="J7822" s="11" t="s">
        <v>5978</v>
      </c>
      <c r="K7822" s="15"/>
    </row>
    <row r="7823" spans="7:11" x14ac:dyDescent="0.25">
      <c r="G7823" s="13" t="s">
        <v>32</v>
      </c>
      <c r="H7823" s="14">
        <v>1</v>
      </c>
      <c r="J7823" s="13" t="s">
        <v>22</v>
      </c>
      <c r="K7823" s="15"/>
    </row>
    <row r="7824" spans="7:11" x14ac:dyDescent="0.25">
      <c r="G7824" s="9" t="s">
        <v>9366</v>
      </c>
      <c r="H7824" s="14">
        <v>1</v>
      </c>
      <c r="J7824" s="9" t="s">
        <v>5810</v>
      </c>
      <c r="K7824" s="15"/>
    </row>
    <row r="7825" spans="7:11" x14ac:dyDescent="0.25">
      <c r="G7825" s="11" t="s">
        <v>1626</v>
      </c>
      <c r="H7825" s="14">
        <v>1</v>
      </c>
      <c r="J7825" s="11" t="s">
        <v>902</v>
      </c>
      <c r="K7825" s="15"/>
    </row>
    <row r="7826" spans="7:11" x14ac:dyDescent="0.25">
      <c r="G7826" s="13" t="s">
        <v>32</v>
      </c>
      <c r="H7826" s="14">
        <v>1</v>
      </c>
      <c r="J7826" s="13" t="s">
        <v>126</v>
      </c>
      <c r="K7826" s="15"/>
    </row>
    <row r="7827" spans="7:11" x14ac:dyDescent="0.25">
      <c r="G7827" s="9" t="s">
        <v>9423</v>
      </c>
      <c r="H7827" s="14">
        <v>1</v>
      </c>
      <c r="J7827" s="9" t="s">
        <v>5991</v>
      </c>
      <c r="K7827" s="15"/>
    </row>
    <row r="7828" spans="7:11" x14ac:dyDescent="0.25">
      <c r="G7828" s="11" t="s">
        <v>835</v>
      </c>
      <c r="H7828" s="14">
        <v>1</v>
      </c>
      <c r="J7828" s="11" t="s">
        <v>5992</v>
      </c>
      <c r="K7828" s="15"/>
    </row>
    <row r="7829" spans="7:11" x14ac:dyDescent="0.25">
      <c r="G7829" s="13" t="s">
        <v>22</v>
      </c>
      <c r="H7829" s="14">
        <v>1</v>
      </c>
      <c r="J7829" s="13" t="s">
        <v>64</v>
      </c>
      <c r="K7829" s="15"/>
    </row>
    <row r="7830" spans="7:11" x14ac:dyDescent="0.25">
      <c r="G7830" s="9" t="s">
        <v>9199</v>
      </c>
      <c r="H7830" s="14">
        <v>1</v>
      </c>
      <c r="J7830" s="9" t="s">
        <v>5619</v>
      </c>
      <c r="K7830" s="15">
        <v>0</v>
      </c>
    </row>
    <row r="7831" spans="7:11" x14ac:dyDescent="0.25">
      <c r="G7831" s="11" t="s">
        <v>3327</v>
      </c>
      <c r="H7831" s="14">
        <v>1</v>
      </c>
      <c r="J7831" s="11" t="s">
        <v>1199</v>
      </c>
      <c r="K7831" s="15">
        <v>0</v>
      </c>
    </row>
    <row r="7832" spans="7:11" x14ac:dyDescent="0.25">
      <c r="G7832" s="13" t="s">
        <v>32</v>
      </c>
      <c r="H7832" s="14">
        <v>1</v>
      </c>
      <c r="J7832" s="13" t="s">
        <v>120</v>
      </c>
      <c r="K7832" s="15">
        <v>0</v>
      </c>
    </row>
    <row r="7833" spans="7:11" x14ac:dyDescent="0.25">
      <c r="G7833" s="9" t="s">
        <v>9237</v>
      </c>
      <c r="H7833" s="14">
        <v>1</v>
      </c>
      <c r="J7833" s="9" t="s">
        <v>6003</v>
      </c>
      <c r="K7833" s="15"/>
    </row>
    <row r="7834" spans="7:11" x14ac:dyDescent="0.25">
      <c r="G7834" s="11" t="s">
        <v>971</v>
      </c>
      <c r="H7834" s="14">
        <v>1</v>
      </c>
      <c r="J7834" s="11" t="s">
        <v>6004</v>
      </c>
      <c r="K7834" s="15"/>
    </row>
    <row r="7835" spans="7:11" x14ac:dyDescent="0.25">
      <c r="G7835" s="13" t="s">
        <v>32</v>
      </c>
      <c r="H7835" s="14">
        <v>1</v>
      </c>
      <c r="J7835" s="13" t="s">
        <v>32</v>
      </c>
      <c r="K7835" s="15"/>
    </row>
    <row r="7836" spans="7:11" x14ac:dyDescent="0.25">
      <c r="G7836" s="9" t="s">
        <v>9523</v>
      </c>
      <c r="H7836" s="14">
        <v>1</v>
      </c>
      <c r="J7836" s="9" t="s">
        <v>5816</v>
      </c>
      <c r="K7836" s="15"/>
    </row>
    <row r="7837" spans="7:11" x14ac:dyDescent="0.25">
      <c r="G7837" s="11" t="s">
        <v>9517</v>
      </c>
      <c r="H7837" s="14">
        <v>1</v>
      </c>
      <c r="J7837" s="11" t="s">
        <v>2455</v>
      </c>
      <c r="K7837" s="15"/>
    </row>
    <row r="7838" spans="7:11" x14ac:dyDescent="0.25">
      <c r="G7838" s="13" t="s">
        <v>619</v>
      </c>
      <c r="H7838" s="14">
        <v>1</v>
      </c>
      <c r="J7838" s="13" t="s">
        <v>126</v>
      </c>
      <c r="K7838" s="15"/>
    </row>
    <row r="7839" spans="7:11" x14ac:dyDescent="0.25">
      <c r="G7839" s="9" t="s">
        <v>8989</v>
      </c>
      <c r="H7839" s="14">
        <v>1</v>
      </c>
      <c r="J7839" s="9" t="s">
        <v>5693</v>
      </c>
      <c r="K7839" s="15"/>
    </row>
    <row r="7840" spans="7:11" x14ac:dyDescent="0.25">
      <c r="G7840" s="11" t="s">
        <v>8985</v>
      </c>
      <c r="H7840" s="14">
        <v>1</v>
      </c>
      <c r="J7840" s="11" t="s">
        <v>1598</v>
      </c>
      <c r="K7840" s="15"/>
    </row>
    <row r="7841" spans="7:11" x14ac:dyDescent="0.25">
      <c r="G7841" s="13" t="s">
        <v>126</v>
      </c>
      <c r="H7841" s="14">
        <v>1</v>
      </c>
      <c r="J7841" s="13" t="s">
        <v>32</v>
      </c>
      <c r="K7841" s="15"/>
    </row>
    <row r="7842" spans="7:11" x14ac:dyDescent="0.25">
      <c r="G7842" s="9" t="s">
        <v>9531</v>
      </c>
      <c r="H7842" s="14">
        <v>1</v>
      </c>
      <c r="J7842" s="9" t="s">
        <v>5821</v>
      </c>
      <c r="K7842" s="15"/>
    </row>
    <row r="7843" spans="7:11" x14ac:dyDescent="0.25">
      <c r="G7843" s="11" t="s">
        <v>9517</v>
      </c>
      <c r="H7843" s="14">
        <v>1</v>
      </c>
      <c r="J7843" s="11" t="s">
        <v>2455</v>
      </c>
      <c r="K7843" s="15"/>
    </row>
    <row r="7844" spans="7:11" x14ac:dyDescent="0.25">
      <c r="G7844" s="13" t="s">
        <v>619</v>
      </c>
      <c r="H7844" s="14">
        <v>1</v>
      </c>
      <c r="J7844" s="13" t="s">
        <v>126</v>
      </c>
      <c r="K7844" s="15"/>
    </row>
    <row r="7845" spans="7:11" x14ac:dyDescent="0.25">
      <c r="G7845" s="9" t="s">
        <v>9273</v>
      </c>
      <c r="H7845" s="14">
        <v>1</v>
      </c>
      <c r="J7845" s="9" t="s">
        <v>6022</v>
      </c>
      <c r="K7845" s="15"/>
    </row>
    <row r="7846" spans="7:11" x14ac:dyDescent="0.25">
      <c r="G7846" s="11" t="s">
        <v>1567</v>
      </c>
      <c r="H7846" s="14">
        <v>1</v>
      </c>
      <c r="J7846" s="11" t="s">
        <v>902</v>
      </c>
      <c r="K7846" s="15"/>
    </row>
    <row r="7847" spans="7:11" x14ac:dyDescent="0.25">
      <c r="G7847" s="13" t="s">
        <v>22</v>
      </c>
      <c r="H7847" s="14">
        <v>1</v>
      </c>
      <c r="J7847" s="13" t="s">
        <v>120</v>
      </c>
      <c r="K7847" s="15"/>
    </row>
    <row r="7848" spans="7:11" x14ac:dyDescent="0.25">
      <c r="G7848" s="9" t="s">
        <v>9543</v>
      </c>
      <c r="H7848" s="14">
        <v>1</v>
      </c>
      <c r="J7848" s="9" t="s">
        <v>5476</v>
      </c>
      <c r="K7848" s="15">
        <v>0</v>
      </c>
    </row>
    <row r="7849" spans="7:11" x14ac:dyDescent="0.25">
      <c r="G7849" s="11" t="s">
        <v>6762</v>
      </c>
      <c r="H7849" s="14">
        <v>1</v>
      </c>
      <c r="J7849" s="11" t="s">
        <v>1354</v>
      </c>
      <c r="K7849" s="15">
        <v>0</v>
      </c>
    </row>
    <row r="7850" spans="7:11" x14ac:dyDescent="0.25">
      <c r="G7850" s="13" t="s">
        <v>619</v>
      </c>
      <c r="H7850" s="14">
        <v>1</v>
      </c>
      <c r="J7850" s="13" t="s">
        <v>32</v>
      </c>
      <c r="K7850" s="15">
        <v>0</v>
      </c>
    </row>
    <row r="7851" spans="7:11" x14ac:dyDescent="0.25">
      <c r="G7851" s="9" t="s">
        <v>9433</v>
      </c>
      <c r="H7851" s="14">
        <v>1</v>
      </c>
      <c r="J7851" s="9" t="s">
        <v>6030</v>
      </c>
      <c r="K7851" s="15"/>
    </row>
    <row r="7852" spans="7:11" x14ac:dyDescent="0.25">
      <c r="G7852" s="11" t="s">
        <v>2888</v>
      </c>
      <c r="H7852" s="14">
        <v>1</v>
      </c>
      <c r="J7852" s="11" t="s">
        <v>4589</v>
      </c>
      <c r="K7852" s="15"/>
    </row>
    <row r="7853" spans="7:11" x14ac:dyDescent="0.25">
      <c r="G7853" s="13" t="s">
        <v>32</v>
      </c>
      <c r="H7853" s="14">
        <v>1</v>
      </c>
      <c r="J7853" s="13" t="s">
        <v>120</v>
      </c>
      <c r="K7853" s="15"/>
    </row>
    <row r="7854" spans="7:11" x14ac:dyDescent="0.25">
      <c r="G7854" s="9" t="s">
        <v>8975</v>
      </c>
      <c r="H7854" s="14">
        <v>1</v>
      </c>
      <c r="J7854" s="9" t="s">
        <v>5825</v>
      </c>
      <c r="K7854" s="15"/>
    </row>
    <row r="7855" spans="7:11" x14ac:dyDescent="0.25">
      <c r="G7855" s="11" t="s">
        <v>8976</v>
      </c>
      <c r="H7855" s="14">
        <v>1</v>
      </c>
      <c r="J7855" s="11" t="s">
        <v>2455</v>
      </c>
      <c r="K7855" s="15"/>
    </row>
    <row r="7856" spans="7:11" x14ac:dyDescent="0.25">
      <c r="G7856" s="13" t="s">
        <v>120</v>
      </c>
      <c r="H7856" s="14">
        <v>1</v>
      </c>
      <c r="J7856" s="13" t="s">
        <v>126</v>
      </c>
      <c r="K7856" s="15"/>
    </row>
    <row r="7857" spans="7:11" x14ac:dyDescent="0.25">
      <c r="G7857" s="9" t="s">
        <v>9245</v>
      </c>
      <c r="H7857" s="14">
        <v>1</v>
      </c>
      <c r="J7857" s="9" t="s">
        <v>5707</v>
      </c>
      <c r="K7857" s="15"/>
    </row>
    <row r="7858" spans="7:11" x14ac:dyDescent="0.25">
      <c r="G7858" s="11" t="s">
        <v>3327</v>
      </c>
      <c r="H7858" s="14">
        <v>1</v>
      </c>
      <c r="J7858" s="11" t="s">
        <v>1678</v>
      </c>
      <c r="K7858" s="15"/>
    </row>
    <row r="7859" spans="7:11" x14ac:dyDescent="0.25">
      <c r="G7859" s="13" t="s">
        <v>32</v>
      </c>
      <c r="H7859" s="14">
        <v>1</v>
      </c>
      <c r="J7859" s="13" t="s">
        <v>32</v>
      </c>
      <c r="K7859" s="15"/>
    </row>
    <row r="7860" spans="7:11" x14ac:dyDescent="0.25">
      <c r="G7860" s="9" t="s">
        <v>8993</v>
      </c>
      <c r="H7860" s="14">
        <v>1</v>
      </c>
      <c r="J7860" s="9" t="s">
        <v>5829</v>
      </c>
      <c r="K7860" s="15"/>
    </row>
    <row r="7861" spans="7:11" x14ac:dyDescent="0.25">
      <c r="G7861" s="11" t="s">
        <v>1817</v>
      </c>
      <c r="H7861" s="14">
        <v>1</v>
      </c>
      <c r="J7861" s="11" t="s">
        <v>902</v>
      </c>
      <c r="K7861" s="15"/>
    </row>
    <row r="7862" spans="7:11" x14ac:dyDescent="0.25">
      <c r="G7862" s="13" t="s">
        <v>32</v>
      </c>
      <c r="H7862" s="14">
        <v>1</v>
      </c>
      <c r="J7862" s="13" t="s">
        <v>126</v>
      </c>
      <c r="K7862" s="15"/>
    </row>
    <row r="7863" spans="7:11" x14ac:dyDescent="0.25">
      <c r="G7863" s="9" t="s">
        <v>8998</v>
      </c>
      <c r="H7863" s="14">
        <v>1</v>
      </c>
      <c r="J7863" s="9" t="s">
        <v>6046</v>
      </c>
      <c r="K7863" s="15"/>
    </row>
    <row r="7864" spans="7:11" x14ac:dyDescent="0.25">
      <c r="G7864" s="11" t="s">
        <v>8996</v>
      </c>
      <c r="H7864" s="14">
        <v>1</v>
      </c>
      <c r="J7864" s="11" t="s">
        <v>6004</v>
      </c>
      <c r="K7864" s="15"/>
    </row>
    <row r="7865" spans="7:11" x14ac:dyDescent="0.25">
      <c r="G7865" s="13" t="s">
        <v>140</v>
      </c>
      <c r="H7865" s="14">
        <v>1</v>
      </c>
      <c r="J7865" s="13" t="s">
        <v>32</v>
      </c>
      <c r="K7865" s="15"/>
    </row>
    <row r="7866" spans="7:11" x14ac:dyDescent="0.25">
      <c r="G7866" s="9" t="s">
        <v>9575</v>
      </c>
      <c r="H7866" s="14">
        <v>1</v>
      </c>
      <c r="J7866" s="9" t="s">
        <v>5831</v>
      </c>
      <c r="K7866" s="15"/>
    </row>
    <row r="7867" spans="7:11" x14ac:dyDescent="0.25">
      <c r="G7867" s="11" t="s">
        <v>1907</v>
      </c>
      <c r="H7867" s="14">
        <v>1</v>
      </c>
      <c r="J7867" s="11" t="s">
        <v>902</v>
      </c>
      <c r="K7867" s="15"/>
    </row>
    <row r="7868" spans="7:11" x14ac:dyDescent="0.25">
      <c r="G7868" s="13" t="s">
        <v>22</v>
      </c>
      <c r="H7868" s="14">
        <v>1</v>
      </c>
      <c r="J7868" s="13" t="s">
        <v>126</v>
      </c>
      <c r="K7868" s="15"/>
    </row>
    <row r="7869" spans="7:11" x14ac:dyDescent="0.25">
      <c r="G7869" s="9" t="s">
        <v>9321</v>
      </c>
      <c r="H7869" s="14">
        <v>1</v>
      </c>
      <c r="J7869" s="9" t="s">
        <v>6057</v>
      </c>
      <c r="K7869" s="15"/>
    </row>
    <row r="7870" spans="7:11" x14ac:dyDescent="0.25">
      <c r="G7870" s="11" t="s">
        <v>9322</v>
      </c>
      <c r="H7870" s="14">
        <v>1</v>
      </c>
      <c r="J7870" s="11" t="s">
        <v>745</v>
      </c>
      <c r="K7870" s="15"/>
    </row>
    <row r="7871" spans="7:11" x14ac:dyDescent="0.25">
      <c r="G7871" s="13" t="s">
        <v>32</v>
      </c>
      <c r="H7871" s="14">
        <v>1</v>
      </c>
      <c r="J7871" s="13" t="s">
        <v>120</v>
      </c>
      <c r="K7871" s="15"/>
    </row>
    <row r="7872" spans="7:11" x14ac:dyDescent="0.25">
      <c r="G7872" s="9" t="s">
        <v>9588</v>
      </c>
      <c r="H7872" s="14">
        <v>1</v>
      </c>
      <c r="J7872" s="9" t="s">
        <v>5833</v>
      </c>
      <c r="K7872" s="15"/>
    </row>
    <row r="7873" spans="7:11" x14ac:dyDescent="0.25">
      <c r="G7873" s="11" t="s">
        <v>9586</v>
      </c>
      <c r="H7873" s="14">
        <v>1</v>
      </c>
      <c r="J7873" s="11" t="s">
        <v>902</v>
      </c>
      <c r="K7873" s="15"/>
    </row>
    <row r="7874" spans="7:11" x14ac:dyDescent="0.25">
      <c r="G7874" s="13" t="s">
        <v>619</v>
      </c>
      <c r="H7874" s="14">
        <v>1</v>
      </c>
      <c r="J7874" s="13" t="s">
        <v>126</v>
      </c>
      <c r="K7874" s="15"/>
    </row>
    <row r="7875" spans="7:11" x14ac:dyDescent="0.25">
      <c r="G7875" s="9" t="s">
        <v>9243</v>
      </c>
      <c r="H7875" s="14">
        <v>1</v>
      </c>
      <c r="J7875" s="9" t="s">
        <v>6065</v>
      </c>
      <c r="K7875" s="15"/>
    </row>
    <row r="7876" spans="7:11" x14ac:dyDescent="0.25">
      <c r="G7876" s="11" t="s">
        <v>3327</v>
      </c>
      <c r="H7876" s="14">
        <v>1</v>
      </c>
      <c r="J7876" s="11" t="s">
        <v>3992</v>
      </c>
      <c r="K7876" s="15"/>
    </row>
    <row r="7877" spans="7:11" x14ac:dyDescent="0.25">
      <c r="G7877" s="13" t="s">
        <v>32</v>
      </c>
      <c r="H7877" s="14">
        <v>1</v>
      </c>
      <c r="J7877" s="13" t="s">
        <v>120</v>
      </c>
      <c r="K7877" s="15"/>
    </row>
    <row r="7878" spans="7:11" x14ac:dyDescent="0.25">
      <c r="G7878" s="9" t="s">
        <v>9596</v>
      </c>
      <c r="H7878" s="14">
        <v>1</v>
      </c>
      <c r="J7878" s="9" t="s">
        <v>5460</v>
      </c>
      <c r="K7878" s="15"/>
    </row>
    <row r="7879" spans="7:11" x14ac:dyDescent="0.25">
      <c r="G7879" s="11" t="s">
        <v>9586</v>
      </c>
      <c r="H7879" s="14">
        <v>1</v>
      </c>
      <c r="J7879" s="11" t="s">
        <v>1907</v>
      </c>
      <c r="K7879" s="15"/>
    </row>
    <row r="7880" spans="7:11" x14ac:dyDescent="0.25">
      <c r="G7880" s="13" t="s">
        <v>619</v>
      </c>
      <c r="H7880" s="14">
        <v>1</v>
      </c>
      <c r="J7880" s="13" t="s">
        <v>22</v>
      </c>
      <c r="K7880" s="15"/>
    </row>
    <row r="7881" spans="7:11" x14ac:dyDescent="0.25">
      <c r="G7881" s="9" t="s">
        <v>9443</v>
      </c>
      <c r="H7881" s="14">
        <v>1</v>
      </c>
      <c r="J7881" s="9" t="s">
        <v>6075</v>
      </c>
      <c r="K7881" s="15"/>
    </row>
    <row r="7882" spans="7:11" x14ac:dyDescent="0.25">
      <c r="G7882" s="11" t="s">
        <v>339</v>
      </c>
      <c r="H7882" s="14">
        <v>1</v>
      </c>
      <c r="J7882" s="11" t="s">
        <v>6071</v>
      </c>
      <c r="K7882" s="15"/>
    </row>
    <row r="7883" spans="7:11" x14ac:dyDescent="0.25">
      <c r="G7883" s="13" t="s">
        <v>32</v>
      </c>
      <c r="H7883" s="14">
        <v>1</v>
      </c>
      <c r="J7883" s="13" t="s">
        <v>120</v>
      </c>
      <c r="K7883" s="15"/>
    </row>
    <row r="7884" spans="7:11" x14ac:dyDescent="0.25">
      <c r="G7884" s="9" t="s">
        <v>9014</v>
      </c>
      <c r="H7884" s="14">
        <v>1</v>
      </c>
      <c r="J7884" s="9" t="s">
        <v>5837</v>
      </c>
      <c r="K7884" s="15"/>
    </row>
    <row r="7885" spans="7:11" x14ac:dyDescent="0.25">
      <c r="G7885" s="11" t="s">
        <v>167</v>
      </c>
      <c r="H7885" s="14">
        <v>1</v>
      </c>
      <c r="J7885" s="11" t="s">
        <v>902</v>
      </c>
      <c r="K7885" s="15"/>
    </row>
    <row r="7886" spans="7:11" x14ac:dyDescent="0.25">
      <c r="G7886" s="13" t="s">
        <v>120</v>
      </c>
      <c r="H7886" s="14">
        <v>1</v>
      </c>
      <c r="J7886" s="13" t="s">
        <v>126</v>
      </c>
      <c r="K7886" s="15"/>
    </row>
    <row r="7887" spans="7:11" x14ac:dyDescent="0.25">
      <c r="G7887" s="9" t="s">
        <v>9447</v>
      </c>
      <c r="H7887" s="14">
        <v>1</v>
      </c>
      <c r="J7887" s="9" t="s">
        <v>6089</v>
      </c>
      <c r="K7887" s="15"/>
    </row>
    <row r="7888" spans="7:11" x14ac:dyDescent="0.25">
      <c r="G7888" s="11" t="s">
        <v>339</v>
      </c>
      <c r="H7888" s="14">
        <v>1</v>
      </c>
      <c r="J7888" s="11" t="s">
        <v>2170</v>
      </c>
      <c r="K7888" s="15"/>
    </row>
    <row r="7889" spans="7:11" x14ac:dyDescent="0.25">
      <c r="G7889" s="13" t="s">
        <v>32</v>
      </c>
      <c r="H7889" s="14">
        <v>1</v>
      </c>
      <c r="J7889" s="13" t="s">
        <v>120</v>
      </c>
      <c r="K7889" s="15"/>
    </row>
    <row r="7890" spans="7:11" x14ac:dyDescent="0.25">
      <c r="G7890" s="9" t="s">
        <v>9197</v>
      </c>
      <c r="H7890" s="14">
        <v>1</v>
      </c>
      <c r="J7890" s="9" t="s">
        <v>5838</v>
      </c>
      <c r="K7890" s="15"/>
    </row>
    <row r="7891" spans="7:11" x14ac:dyDescent="0.25">
      <c r="G7891" s="11" t="s">
        <v>3327</v>
      </c>
      <c r="H7891" s="14">
        <v>1</v>
      </c>
      <c r="J7891" s="11" t="s">
        <v>902</v>
      </c>
      <c r="K7891" s="15"/>
    </row>
    <row r="7892" spans="7:11" x14ac:dyDescent="0.25">
      <c r="G7892" s="13" t="s">
        <v>32</v>
      </c>
      <c r="H7892" s="14">
        <v>1</v>
      </c>
      <c r="J7892" s="13" t="s">
        <v>126</v>
      </c>
      <c r="K7892" s="15"/>
    </row>
    <row r="7893" spans="7:11" x14ac:dyDescent="0.25">
      <c r="G7893" s="9" t="s">
        <v>9036</v>
      </c>
      <c r="H7893" s="14">
        <v>1</v>
      </c>
      <c r="J7893" s="9" t="s">
        <v>6098</v>
      </c>
      <c r="K7893" s="15"/>
    </row>
    <row r="7894" spans="7:11" x14ac:dyDescent="0.25">
      <c r="G7894" s="11" t="s">
        <v>3162</v>
      </c>
      <c r="H7894" s="14">
        <v>1</v>
      </c>
      <c r="J7894" s="11" t="s">
        <v>673</v>
      </c>
      <c r="K7894" s="15"/>
    </row>
    <row r="7895" spans="7:11" x14ac:dyDescent="0.25">
      <c r="G7895" s="13" t="s">
        <v>32</v>
      </c>
      <c r="H7895" s="14">
        <v>1</v>
      </c>
      <c r="J7895" s="13" t="s">
        <v>32</v>
      </c>
      <c r="K7895" s="15"/>
    </row>
    <row r="7896" spans="7:11" x14ac:dyDescent="0.25">
      <c r="G7896" s="9" t="s">
        <v>9364</v>
      </c>
      <c r="H7896" s="14">
        <v>1</v>
      </c>
      <c r="J7896" s="9" t="s">
        <v>5841</v>
      </c>
      <c r="K7896" s="15"/>
    </row>
    <row r="7897" spans="7:11" x14ac:dyDescent="0.25">
      <c r="G7897" s="11" t="s">
        <v>1626</v>
      </c>
      <c r="H7897" s="14">
        <v>1</v>
      </c>
      <c r="J7897" s="11" t="s">
        <v>726</v>
      </c>
      <c r="K7897" s="15"/>
    </row>
    <row r="7898" spans="7:11" x14ac:dyDescent="0.25">
      <c r="G7898" s="13" t="s">
        <v>32</v>
      </c>
      <c r="H7898" s="14">
        <v>1</v>
      </c>
      <c r="J7898" s="13" t="s">
        <v>64</v>
      </c>
      <c r="K7898" s="15"/>
    </row>
    <row r="7899" spans="7:11" x14ac:dyDescent="0.25">
      <c r="G7899" s="9" t="s">
        <v>9255</v>
      </c>
      <c r="H7899" s="14">
        <v>1</v>
      </c>
      <c r="J7899" s="9" t="s">
        <v>6106</v>
      </c>
      <c r="K7899" s="15"/>
    </row>
    <row r="7900" spans="7:11" x14ac:dyDescent="0.25">
      <c r="G7900" s="11" t="s">
        <v>178</v>
      </c>
      <c r="H7900" s="14">
        <v>1</v>
      </c>
      <c r="J7900" s="11" t="s">
        <v>673</v>
      </c>
      <c r="K7900" s="15"/>
    </row>
    <row r="7901" spans="7:11" x14ac:dyDescent="0.25">
      <c r="G7901" s="13" t="s">
        <v>32</v>
      </c>
      <c r="H7901" s="14">
        <v>1</v>
      </c>
      <c r="J7901" s="13" t="s">
        <v>32</v>
      </c>
      <c r="K7901" s="15"/>
    </row>
    <row r="7902" spans="7:11" x14ac:dyDescent="0.25">
      <c r="G7902" s="9" t="s">
        <v>9506</v>
      </c>
      <c r="H7902" s="14">
        <v>1</v>
      </c>
      <c r="J7902" s="9" t="s">
        <v>5843</v>
      </c>
      <c r="K7902" s="15"/>
    </row>
    <row r="7903" spans="7:11" x14ac:dyDescent="0.25">
      <c r="G7903" s="11" t="s">
        <v>8772</v>
      </c>
      <c r="H7903" s="14">
        <v>1</v>
      </c>
      <c r="J7903" s="11" t="s">
        <v>726</v>
      </c>
      <c r="K7903" s="15"/>
    </row>
    <row r="7904" spans="7:11" x14ac:dyDescent="0.25">
      <c r="G7904" s="13" t="s">
        <v>32</v>
      </c>
      <c r="H7904" s="14">
        <v>1</v>
      </c>
      <c r="J7904" s="13" t="s">
        <v>64</v>
      </c>
      <c r="K7904" s="15"/>
    </row>
    <row r="7905" spans="7:11" x14ac:dyDescent="0.25">
      <c r="G7905" s="9" t="s">
        <v>9453</v>
      </c>
      <c r="H7905" s="14">
        <v>1</v>
      </c>
      <c r="J7905" s="9" t="s">
        <v>6114</v>
      </c>
      <c r="K7905" s="15"/>
    </row>
    <row r="7906" spans="7:11" x14ac:dyDescent="0.25">
      <c r="G7906" s="11" t="s">
        <v>2351</v>
      </c>
      <c r="H7906" s="14">
        <v>1</v>
      </c>
      <c r="J7906" s="11" t="s">
        <v>673</v>
      </c>
      <c r="K7906" s="15"/>
    </row>
    <row r="7907" spans="7:11" x14ac:dyDescent="0.25">
      <c r="G7907" s="13" t="s">
        <v>22</v>
      </c>
      <c r="H7907" s="14">
        <v>1</v>
      </c>
      <c r="J7907" s="13" t="s">
        <v>32</v>
      </c>
      <c r="K7907" s="15"/>
    </row>
    <row r="7908" spans="7:11" x14ac:dyDescent="0.25">
      <c r="G7908" s="9" t="s">
        <v>9368</v>
      </c>
      <c r="H7908" s="14">
        <v>1</v>
      </c>
      <c r="J7908" s="9" t="s">
        <v>5515</v>
      </c>
      <c r="K7908" s="15"/>
    </row>
    <row r="7909" spans="7:11" x14ac:dyDescent="0.25">
      <c r="G7909" s="11" t="s">
        <v>1626</v>
      </c>
      <c r="H7909" s="14">
        <v>1</v>
      </c>
      <c r="J7909" s="11" t="s">
        <v>918</v>
      </c>
      <c r="K7909" s="15"/>
    </row>
    <row r="7910" spans="7:11" x14ac:dyDescent="0.25">
      <c r="G7910" s="13" t="s">
        <v>32</v>
      </c>
      <c r="H7910" s="14">
        <v>1</v>
      </c>
      <c r="J7910" s="13" t="s">
        <v>32</v>
      </c>
      <c r="K7910" s="15"/>
    </row>
    <row r="7911" spans="7:11" x14ac:dyDescent="0.25">
      <c r="G7911" s="9" t="s">
        <v>9455</v>
      </c>
      <c r="H7911" s="14">
        <v>1</v>
      </c>
      <c r="J7911" s="9" t="s">
        <v>6125</v>
      </c>
      <c r="K7911" s="15"/>
    </row>
    <row r="7912" spans="7:11" x14ac:dyDescent="0.25">
      <c r="G7912" s="11" t="s">
        <v>2351</v>
      </c>
      <c r="H7912" s="14">
        <v>1</v>
      </c>
      <c r="J7912" s="11" t="s">
        <v>1907</v>
      </c>
      <c r="K7912" s="15"/>
    </row>
    <row r="7913" spans="7:11" x14ac:dyDescent="0.25">
      <c r="G7913" s="13" t="s">
        <v>22</v>
      </c>
      <c r="H7913" s="14">
        <v>1</v>
      </c>
      <c r="J7913" s="13" t="s">
        <v>22</v>
      </c>
      <c r="K7913" s="15"/>
    </row>
    <row r="7914" spans="7:11" x14ac:dyDescent="0.25">
      <c r="G7914" s="9" t="s">
        <v>9516</v>
      </c>
      <c r="H7914" s="14">
        <v>1</v>
      </c>
      <c r="J7914" s="9" t="s">
        <v>5519</v>
      </c>
      <c r="K7914" s="15"/>
    </row>
    <row r="7915" spans="7:11" x14ac:dyDescent="0.25">
      <c r="G7915" s="11" t="s">
        <v>9517</v>
      </c>
      <c r="H7915" s="14">
        <v>1</v>
      </c>
      <c r="J7915" s="11" t="s">
        <v>918</v>
      </c>
      <c r="K7915" s="15"/>
    </row>
    <row r="7916" spans="7:11" x14ac:dyDescent="0.25">
      <c r="G7916" s="13" t="s">
        <v>619</v>
      </c>
      <c r="H7916" s="14">
        <v>1</v>
      </c>
      <c r="J7916" s="13" t="s">
        <v>32</v>
      </c>
      <c r="K7916" s="15"/>
    </row>
    <row r="7917" spans="7:11" x14ac:dyDescent="0.25">
      <c r="G7917" s="9" t="s">
        <v>9330</v>
      </c>
      <c r="H7917" s="14">
        <v>1</v>
      </c>
      <c r="J7917" s="9" t="s">
        <v>6135</v>
      </c>
      <c r="K7917" s="15"/>
    </row>
    <row r="7918" spans="7:11" x14ac:dyDescent="0.25">
      <c r="G7918" s="11" t="s">
        <v>8677</v>
      </c>
      <c r="H7918" s="14">
        <v>1</v>
      </c>
      <c r="J7918" s="11" t="s">
        <v>2551</v>
      </c>
      <c r="K7918" s="15"/>
    </row>
    <row r="7919" spans="7:11" x14ac:dyDescent="0.25">
      <c r="G7919" s="13" t="s">
        <v>32</v>
      </c>
      <c r="H7919" s="14">
        <v>1</v>
      </c>
      <c r="J7919" s="13" t="s">
        <v>32</v>
      </c>
      <c r="K7919" s="15"/>
    </row>
    <row r="7920" spans="7:11" x14ac:dyDescent="0.25">
      <c r="G7920" s="9" t="s">
        <v>9521</v>
      </c>
      <c r="H7920" s="14">
        <v>1</v>
      </c>
      <c r="J7920" s="9" t="s">
        <v>5849</v>
      </c>
      <c r="K7920" s="15"/>
    </row>
    <row r="7921" spans="7:11" x14ac:dyDescent="0.25">
      <c r="G7921" s="11" t="s">
        <v>9517</v>
      </c>
      <c r="H7921" s="14">
        <v>1</v>
      </c>
      <c r="J7921" s="11" t="s">
        <v>509</v>
      </c>
      <c r="K7921" s="15"/>
    </row>
    <row r="7922" spans="7:11" x14ac:dyDescent="0.25">
      <c r="G7922" s="13" t="s">
        <v>619</v>
      </c>
      <c r="H7922" s="14">
        <v>1</v>
      </c>
      <c r="J7922" s="13" t="s">
        <v>79</v>
      </c>
      <c r="K7922" s="15"/>
    </row>
    <row r="7923" spans="7:11" x14ac:dyDescent="0.25">
      <c r="G7923" s="9" t="s">
        <v>9336</v>
      </c>
      <c r="H7923" s="14">
        <v>1</v>
      </c>
      <c r="J7923" s="9" t="s">
        <v>6143</v>
      </c>
      <c r="K7923" s="15"/>
    </row>
    <row r="7924" spans="7:11" x14ac:dyDescent="0.25">
      <c r="G7924" s="11" t="s">
        <v>8772</v>
      </c>
      <c r="H7924" s="14">
        <v>1</v>
      </c>
      <c r="J7924" s="11" t="s">
        <v>2551</v>
      </c>
      <c r="K7924" s="15"/>
    </row>
    <row r="7925" spans="7:11" x14ac:dyDescent="0.25">
      <c r="G7925" s="13" t="s">
        <v>32</v>
      </c>
      <c r="H7925" s="14">
        <v>1</v>
      </c>
      <c r="J7925" s="13" t="s">
        <v>32</v>
      </c>
      <c r="K7925" s="15"/>
    </row>
    <row r="7926" spans="7:11" x14ac:dyDescent="0.25">
      <c r="G7926" s="9" t="s">
        <v>9525</v>
      </c>
      <c r="H7926" s="14">
        <v>1</v>
      </c>
      <c r="J7926" s="9" t="s">
        <v>5629</v>
      </c>
      <c r="K7926" s="15"/>
    </row>
    <row r="7927" spans="7:11" x14ac:dyDescent="0.25">
      <c r="G7927" s="11" t="s">
        <v>9517</v>
      </c>
      <c r="H7927" s="14">
        <v>1</v>
      </c>
      <c r="J7927" s="11" t="s">
        <v>3989</v>
      </c>
      <c r="K7927" s="15"/>
    </row>
    <row r="7928" spans="7:11" x14ac:dyDescent="0.25">
      <c r="G7928" s="13" t="s">
        <v>619</v>
      </c>
      <c r="H7928" s="14">
        <v>1</v>
      </c>
      <c r="J7928" s="13" t="s">
        <v>120</v>
      </c>
      <c r="K7928" s="15"/>
    </row>
    <row r="7929" spans="7:11" x14ac:dyDescent="0.25">
      <c r="G7929" s="9" t="s">
        <v>9178</v>
      </c>
      <c r="H7929" s="14">
        <v>1</v>
      </c>
      <c r="J7929" s="9" t="s">
        <v>5496</v>
      </c>
      <c r="K7929" s="15">
        <v>0</v>
      </c>
    </row>
    <row r="7930" spans="7:11" x14ac:dyDescent="0.25">
      <c r="G7930" s="11" t="s">
        <v>9092</v>
      </c>
      <c r="H7930" s="14">
        <v>1</v>
      </c>
      <c r="J7930" s="11" t="s">
        <v>1354</v>
      </c>
      <c r="K7930" s="15">
        <v>0</v>
      </c>
    </row>
    <row r="7931" spans="7:11" x14ac:dyDescent="0.25">
      <c r="G7931" s="13" t="s">
        <v>140</v>
      </c>
      <c r="H7931" s="14">
        <v>1</v>
      </c>
      <c r="J7931" s="13" t="s">
        <v>32</v>
      </c>
      <c r="K7931" s="15">
        <v>0</v>
      </c>
    </row>
    <row r="7932" spans="7:11" x14ac:dyDescent="0.25">
      <c r="G7932" s="9" t="s">
        <v>9529</v>
      </c>
      <c r="H7932" s="14">
        <v>1</v>
      </c>
      <c r="J7932" s="9" t="s">
        <v>5853</v>
      </c>
      <c r="K7932" s="15"/>
    </row>
    <row r="7933" spans="7:11" x14ac:dyDescent="0.25">
      <c r="G7933" s="11" t="s">
        <v>654</v>
      </c>
      <c r="H7933" s="14">
        <v>1</v>
      </c>
      <c r="J7933" s="11" t="s">
        <v>509</v>
      </c>
      <c r="K7933" s="15"/>
    </row>
    <row r="7934" spans="7:11" x14ac:dyDescent="0.25">
      <c r="G7934" s="13" t="s">
        <v>619</v>
      </c>
      <c r="H7934" s="14">
        <v>1</v>
      </c>
      <c r="J7934" s="13" t="s">
        <v>79</v>
      </c>
      <c r="K7934" s="15"/>
    </row>
    <row r="7935" spans="7:11" x14ac:dyDescent="0.25">
      <c r="G7935" s="9" t="s">
        <v>9180</v>
      </c>
      <c r="H7935" s="14">
        <v>1</v>
      </c>
      <c r="J7935" s="9" t="s">
        <v>6163</v>
      </c>
      <c r="K7935" s="15"/>
    </row>
    <row r="7936" spans="7:11" x14ac:dyDescent="0.25">
      <c r="G7936" s="11" t="s">
        <v>9092</v>
      </c>
      <c r="H7936" s="14">
        <v>1</v>
      </c>
      <c r="J7936" s="11" t="s">
        <v>3836</v>
      </c>
      <c r="K7936" s="15"/>
    </row>
    <row r="7937" spans="7:11" x14ac:dyDescent="0.25">
      <c r="G7937" s="13" t="s">
        <v>126</v>
      </c>
      <c r="H7937" s="14">
        <v>1</v>
      </c>
      <c r="J7937" s="13" t="s">
        <v>64</v>
      </c>
      <c r="K7937" s="15"/>
    </row>
    <row r="7938" spans="7:11" x14ac:dyDescent="0.25">
      <c r="G7938" s="9" t="s">
        <v>9533</v>
      </c>
      <c r="H7938" s="14">
        <v>1</v>
      </c>
      <c r="J7938" s="9" t="s">
        <v>5855</v>
      </c>
      <c r="K7938" s="15"/>
    </row>
    <row r="7939" spans="7:11" x14ac:dyDescent="0.25">
      <c r="G7939" s="11" t="s">
        <v>9517</v>
      </c>
      <c r="H7939" s="14">
        <v>1</v>
      </c>
      <c r="J7939" s="11" t="s">
        <v>509</v>
      </c>
      <c r="K7939" s="15"/>
    </row>
    <row r="7940" spans="7:11" x14ac:dyDescent="0.25">
      <c r="G7940" s="13" t="s">
        <v>619</v>
      </c>
      <c r="H7940" s="14">
        <v>1</v>
      </c>
      <c r="J7940" s="13" t="s">
        <v>79</v>
      </c>
      <c r="K7940" s="15"/>
    </row>
    <row r="7941" spans="7:11" x14ac:dyDescent="0.25">
      <c r="G7941" s="9" t="s">
        <v>9340</v>
      </c>
      <c r="H7941" s="14">
        <v>1</v>
      </c>
      <c r="J7941" s="9" t="s">
        <v>5963</v>
      </c>
      <c r="K7941" s="15"/>
    </row>
    <row r="7942" spans="7:11" x14ac:dyDescent="0.25">
      <c r="G7942" s="11" t="s">
        <v>8772</v>
      </c>
      <c r="H7942" s="14">
        <v>1</v>
      </c>
      <c r="J7942" s="11" t="s">
        <v>2626</v>
      </c>
      <c r="K7942" s="15"/>
    </row>
    <row r="7943" spans="7:11" x14ac:dyDescent="0.25">
      <c r="G7943" s="13" t="s">
        <v>32</v>
      </c>
      <c r="H7943" s="14">
        <v>1</v>
      </c>
      <c r="J7943" s="13" t="s">
        <v>32</v>
      </c>
      <c r="K7943" s="15"/>
    </row>
    <row r="7944" spans="7:11" x14ac:dyDescent="0.25">
      <c r="G7944" s="9" t="s">
        <v>9261</v>
      </c>
      <c r="H7944" s="14">
        <v>1</v>
      </c>
      <c r="J7944" s="9" t="s">
        <v>5857</v>
      </c>
      <c r="K7944" s="15"/>
    </row>
    <row r="7945" spans="7:11" x14ac:dyDescent="0.25">
      <c r="G7945" s="11" t="s">
        <v>3327</v>
      </c>
      <c r="H7945" s="14">
        <v>1</v>
      </c>
      <c r="J7945" s="11" t="s">
        <v>509</v>
      </c>
      <c r="K7945" s="15"/>
    </row>
    <row r="7946" spans="7:11" x14ac:dyDescent="0.25">
      <c r="G7946" s="13" t="s">
        <v>32</v>
      </c>
      <c r="H7946" s="14">
        <v>1</v>
      </c>
      <c r="J7946" s="13" t="s">
        <v>79</v>
      </c>
      <c r="K7946" s="15"/>
    </row>
    <row r="7947" spans="7:11" x14ac:dyDescent="0.25">
      <c r="G7947" s="9" t="s">
        <v>9467</v>
      </c>
      <c r="H7947" s="14">
        <v>1</v>
      </c>
      <c r="J7947" s="9" t="s">
        <v>5674</v>
      </c>
      <c r="K7947" s="15"/>
    </row>
    <row r="7948" spans="7:11" x14ac:dyDescent="0.25">
      <c r="G7948" s="11" t="s">
        <v>2626</v>
      </c>
      <c r="H7948" s="14">
        <v>1</v>
      </c>
      <c r="J7948" s="11" t="s">
        <v>1199</v>
      </c>
      <c r="K7948" s="15"/>
    </row>
    <row r="7949" spans="7:11" x14ac:dyDescent="0.25">
      <c r="G7949" s="13" t="s">
        <v>32</v>
      </c>
      <c r="H7949" s="14">
        <v>1</v>
      </c>
      <c r="J7949" s="13" t="s">
        <v>32</v>
      </c>
      <c r="K7949" s="15"/>
    </row>
    <row r="7950" spans="7:11" x14ac:dyDescent="0.25">
      <c r="G7950" s="9" t="s">
        <v>9547</v>
      </c>
      <c r="H7950" s="14">
        <v>1</v>
      </c>
      <c r="J7950" s="9" t="s">
        <v>5859</v>
      </c>
      <c r="K7950" s="15"/>
    </row>
    <row r="7951" spans="7:11" x14ac:dyDescent="0.25">
      <c r="G7951" s="11" t="s">
        <v>6762</v>
      </c>
      <c r="H7951" s="14">
        <v>1</v>
      </c>
      <c r="J7951" s="11" t="s">
        <v>509</v>
      </c>
      <c r="K7951" s="15"/>
    </row>
    <row r="7952" spans="7:11" x14ac:dyDescent="0.25">
      <c r="G7952" s="13" t="s">
        <v>619</v>
      </c>
      <c r="H7952" s="14">
        <v>1</v>
      </c>
      <c r="J7952" s="13" t="s">
        <v>79</v>
      </c>
      <c r="K7952" s="15"/>
    </row>
    <row r="7953" spans="7:11" x14ac:dyDescent="0.25">
      <c r="G7953" s="9" t="s">
        <v>9342</v>
      </c>
      <c r="H7953" s="14">
        <v>1</v>
      </c>
      <c r="J7953" s="9" t="s">
        <v>5971</v>
      </c>
      <c r="K7953" s="15"/>
    </row>
    <row r="7954" spans="7:11" x14ac:dyDescent="0.25">
      <c r="G7954" s="11" t="s">
        <v>8772</v>
      </c>
      <c r="H7954" s="14">
        <v>1</v>
      </c>
      <c r="J7954" s="11" t="s">
        <v>4700</v>
      </c>
      <c r="K7954" s="15"/>
    </row>
    <row r="7955" spans="7:11" x14ac:dyDescent="0.25">
      <c r="G7955" s="13" t="s">
        <v>32</v>
      </c>
      <c r="H7955" s="14">
        <v>1</v>
      </c>
      <c r="J7955" s="13" t="s">
        <v>22</v>
      </c>
      <c r="K7955" s="15"/>
    </row>
    <row r="7956" spans="7:11" x14ac:dyDescent="0.25">
      <c r="G7956" s="9" t="s">
        <v>9068</v>
      </c>
      <c r="H7956" s="14">
        <v>1</v>
      </c>
      <c r="J7956" s="9" t="s">
        <v>5861</v>
      </c>
      <c r="K7956" s="15"/>
    </row>
    <row r="7957" spans="7:11" x14ac:dyDescent="0.25">
      <c r="G7957" s="11" t="s">
        <v>835</v>
      </c>
      <c r="H7957" s="14">
        <v>1</v>
      </c>
      <c r="J7957" s="11" t="s">
        <v>509</v>
      </c>
      <c r="K7957" s="15"/>
    </row>
    <row r="7958" spans="7:11" x14ac:dyDescent="0.25">
      <c r="G7958" s="13" t="s">
        <v>22</v>
      </c>
      <c r="H7958" s="14">
        <v>1</v>
      </c>
      <c r="J7958" s="13" t="s">
        <v>79</v>
      </c>
      <c r="K7958" s="15"/>
    </row>
    <row r="7959" spans="7:11" x14ac:dyDescent="0.25">
      <c r="G7959" s="9" t="s">
        <v>9182</v>
      </c>
      <c r="H7959" s="14">
        <v>1</v>
      </c>
      <c r="J7959" s="9" t="s">
        <v>5682</v>
      </c>
      <c r="K7959" s="15"/>
    </row>
    <row r="7960" spans="7:11" x14ac:dyDescent="0.25">
      <c r="G7960" s="11" t="s">
        <v>9092</v>
      </c>
      <c r="H7960" s="14">
        <v>1</v>
      </c>
      <c r="J7960" s="11" t="s">
        <v>680</v>
      </c>
      <c r="K7960" s="15"/>
    </row>
    <row r="7961" spans="7:11" x14ac:dyDescent="0.25">
      <c r="G7961" s="13" t="s">
        <v>32</v>
      </c>
      <c r="H7961" s="14">
        <v>1</v>
      </c>
      <c r="J7961" s="13" t="s">
        <v>32</v>
      </c>
      <c r="K7961" s="15"/>
    </row>
    <row r="7962" spans="7:11" x14ac:dyDescent="0.25">
      <c r="G7962" s="9" t="s">
        <v>9378</v>
      </c>
      <c r="H7962" s="14">
        <v>1</v>
      </c>
      <c r="J7962" s="9" t="s">
        <v>5865</v>
      </c>
      <c r="K7962" s="15"/>
    </row>
    <row r="7963" spans="7:11" x14ac:dyDescent="0.25">
      <c r="G7963" s="11" t="s">
        <v>1626</v>
      </c>
      <c r="H7963" s="14">
        <v>1</v>
      </c>
      <c r="J7963" s="11" t="s">
        <v>509</v>
      </c>
      <c r="K7963" s="15"/>
    </row>
    <row r="7964" spans="7:11" x14ac:dyDescent="0.25">
      <c r="G7964" s="13" t="s">
        <v>32</v>
      </c>
      <c r="H7964" s="14">
        <v>1</v>
      </c>
      <c r="J7964" s="13" t="s">
        <v>79</v>
      </c>
      <c r="K7964" s="15"/>
    </row>
    <row r="7965" spans="7:11" x14ac:dyDescent="0.25">
      <c r="G7965" s="9" t="s">
        <v>9346</v>
      </c>
      <c r="H7965" s="14">
        <v>1</v>
      </c>
      <c r="J7965" s="9" t="s">
        <v>5466</v>
      </c>
      <c r="K7965" s="15"/>
    </row>
    <row r="7966" spans="7:11" x14ac:dyDescent="0.25">
      <c r="G7966" s="11" t="s">
        <v>8772</v>
      </c>
      <c r="H7966" s="14">
        <v>1</v>
      </c>
      <c r="J7966" s="11" t="s">
        <v>1626</v>
      </c>
      <c r="K7966" s="15"/>
    </row>
    <row r="7967" spans="7:11" x14ac:dyDescent="0.25">
      <c r="G7967" s="13" t="s">
        <v>32</v>
      </c>
      <c r="H7967" s="14">
        <v>1</v>
      </c>
      <c r="J7967" s="13" t="s">
        <v>32</v>
      </c>
      <c r="K7967" s="15"/>
    </row>
    <row r="7968" spans="7:11" x14ac:dyDescent="0.25">
      <c r="G7968" s="9" t="s">
        <v>9139</v>
      </c>
      <c r="H7968" s="14">
        <v>1</v>
      </c>
      <c r="J7968" s="9" t="s">
        <v>5867</v>
      </c>
      <c r="K7968" s="15"/>
    </row>
    <row r="7969" spans="7:11" x14ac:dyDescent="0.25">
      <c r="G7969" s="11" t="s">
        <v>178</v>
      </c>
      <c r="H7969" s="14">
        <v>1</v>
      </c>
      <c r="J7969" s="11" t="s">
        <v>565</v>
      </c>
      <c r="K7969" s="15"/>
    </row>
    <row r="7970" spans="7:11" x14ac:dyDescent="0.25">
      <c r="G7970" s="13" t="s">
        <v>32</v>
      </c>
      <c r="H7970" s="14">
        <v>1</v>
      </c>
      <c r="J7970" s="13" t="s">
        <v>64</v>
      </c>
      <c r="K7970" s="15"/>
    </row>
    <row r="7971" spans="7:11" x14ac:dyDescent="0.25">
      <c r="G7971" s="9" t="s">
        <v>9348</v>
      </c>
      <c r="H7971" s="14">
        <v>1</v>
      </c>
      <c r="J7971" s="9" t="s">
        <v>5984</v>
      </c>
      <c r="K7971" s="15"/>
    </row>
    <row r="7972" spans="7:11" x14ac:dyDescent="0.25">
      <c r="G7972" s="11" t="s">
        <v>8772</v>
      </c>
      <c r="H7972" s="14">
        <v>1</v>
      </c>
      <c r="J7972" s="11" t="s">
        <v>5985</v>
      </c>
      <c r="K7972" s="15"/>
    </row>
    <row r="7973" spans="7:11" x14ac:dyDescent="0.25">
      <c r="G7973" s="13" t="s">
        <v>32</v>
      </c>
      <c r="H7973" s="14">
        <v>1</v>
      </c>
      <c r="J7973" s="13" t="s">
        <v>22</v>
      </c>
      <c r="K7973" s="15"/>
    </row>
    <row r="7974" spans="7:11" x14ac:dyDescent="0.25">
      <c r="G7974" s="9" t="s">
        <v>9295</v>
      </c>
      <c r="H7974" s="14">
        <v>1</v>
      </c>
      <c r="J7974" s="9" t="s">
        <v>5869</v>
      </c>
      <c r="K7974" s="15"/>
    </row>
    <row r="7975" spans="7:11" x14ac:dyDescent="0.25">
      <c r="G7975" s="11" t="s">
        <v>4230</v>
      </c>
      <c r="H7975" s="14">
        <v>1</v>
      </c>
      <c r="J7975" s="11" t="s">
        <v>167</v>
      </c>
      <c r="K7975" s="15"/>
    </row>
    <row r="7976" spans="7:11" x14ac:dyDescent="0.25">
      <c r="G7976" s="13" t="s">
        <v>32</v>
      </c>
      <c r="H7976" s="14">
        <v>1</v>
      </c>
      <c r="J7976" s="13" t="s">
        <v>22</v>
      </c>
      <c r="K7976" s="15"/>
    </row>
    <row r="7977" spans="7:11" x14ac:dyDescent="0.25">
      <c r="G7977" s="9" t="s">
        <v>9350</v>
      </c>
      <c r="H7977" s="14">
        <v>1</v>
      </c>
      <c r="J7977" s="9" t="s">
        <v>5989</v>
      </c>
      <c r="K7977" s="15"/>
    </row>
    <row r="7978" spans="7:11" x14ac:dyDescent="0.25">
      <c r="G7978" s="11" t="s">
        <v>782</v>
      </c>
      <c r="H7978" s="14">
        <v>1</v>
      </c>
      <c r="J7978" s="11" t="s">
        <v>2044</v>
      </c>
      <c r="K7978" s="15"/>
    </row>
    <row r="7979" spans="7:11" x14ac:dyDescent="0.25">
      <c r="G7979" s="13" t="s">
        <v>32</v>
      </c>
      <c r="H7979" s="14">
        <v>1</v>
      </c>
      <c r="J7979" s="13" t="s">
        <v>22</v>
      </c>
      <c r="K7979" s="15"/>
    </row>
    <row r="7980" spans="7:11" x14ac:dyDescent="0.25">
      <c r="G7980" s="9" t="s">
        <v>9219</v>
      </c>
      <c r="H7980" s="14">
        <v>1</v>
      </c>
      <c r="J7980" s="9" t="s">
        <v>5452</v>
      </c>
      <c r="K7980" s="15"/>
    </row>
    <row r="7981" spans="7:11" x14ac:dyDescent="0.25">
      <c r="G7981" s="11" t="s">
        <v>1786</v>
      </c>
      <c r="H7981" s="14">
        <v>1</v>
      </c>
      <c r="J7981" s="11" t="s">
        <v>680</v>
      </c>
      <c r="K7981" s="15"/>
    </row>
    <row r="7982" spans="7:11" x14ac:dyDescent="0.25">
      <c r="G7982" s="13" t="s">
        <v>32</v>
      </c>
      <c r="H7982" s="14">
        <v>1</v>
      </c>
      <c r="J7982" s="13" t="s">
        <v>32</v>
      </c>
      <c r="K7982" s="15"/>
    </row>
    <row r="7983" spans="7:11" x14ac:dyDescent="0.25">
      <c r="G7983" s="9" t="s">
        <v>9352</v>
      </c>
      <c r="H7983" s="14">
        <v>1</v>
      </c>
      <c r="J7983" s="9" t="s">
        <v>5994</v>
      </c>
      <c r="K7983" s="15"/>
    </row>
    <row r="7984" spans="7:11" x14ac:dyDescent="0.25">
      <c r="G7984" s="11" t="s">
        <v>782</v>
      </c>
      <c r="H7984" s="14">
        <v>1</v>
      </c>
      <c r="J7984" s="11" t="s">
        <v>5995</v>
      </c>
      <c r="K7984" s="15"/>
    </row>
    <row r="7985" spans="7:11" x14ac:dyDescent="0.25">
      <c r="G7985" s="13" t="s">
        <v>32</v>
      </c>
      <c r="H7985" s="14">
        <v>1</v>
      </c>
      <c r="J7985" s="13" t="s">
        <v>22</v>
      </c>
      <c r="K7985" s="15"/>
    </row>
    <row r="7986" spans="7:11" x14ac:dyDescent="0.25">
      <c r="G7986" s="9" t="s">
        <v>8995</v>
      </c>
      <c r="H7986" s="14">
        <v>1</v>
      </c>
      <c r="J7986" s="9" t="s">
        <v>5634</v>
      </c>
      <c r="K7986" s="15"/>
    </row>
    <row r="7987" spans="7:11" x14ac:dyDescent="0.25">
      <c r="G7987" s="11" t="s">
        <v>8996</v>
      </c>
      <c r="H7987" s="14">
        <v>1</v>
      </c>
      <c r="J7987" s="11" t="s">
        <v>3989</v>
      </c>
      <c r="K7987" s="15"/>
    </row>
    <row r="7988" spans="7:11" x14ac:dyDescent="0.25">
      <c r="G7988" s="13" t="s">
        <v>140</v>
      </c>
      <c r="H7988" s="14">
        <v>1</v>
      </c>
      <c r="J7988" s="13" t="s">
        <v>120</v>
      </c>
      <c r="K7988" s="15"/>
    </row>
    <row r="7989" spans="7:11" x14ac:dyDescent="0.25">
      <c r="G7989" s="9" t="s">
        <v>9257</v>
      </c>
      <c r="H7989" s="14">
        <v>1</v>
      </c>
      <c r="J7989" s="9" t="s">
        <v>5999</v>
      </c>
      <c r="K7989" s="15"/>
    </row>
    <row r="7990" spans="7:11" x14ac:dyDescent="0.25">
      <c r="G7990" s="11" t="s">
        <v>3327</v>
      </c>
      <c r="H7990" s="14">
        <v>1</v>
      </c>
      <c r="J7990" s="11" t="s">
        <v>2367</v>
      </c>
      <c r="K7990" s="15"/>
    </row>
    <row r="7991" spans="7:11" x14ac:dyDescent="0.25">
      <c r="G7991" s="13" t="s">
        <v>32</v>
      </c>
      <c r="H7991" s="14">
        <v>1</v>
      </c>
      <c r="J7991" s="13" t="s">
        <v>120</v>
      </c>
      <c r="K7991" s="15"/>
    </row>
    <row r="7992" spans="7:11" x14ac:dyDescent="0.25">
      <c r="G7992" s="9" t="s">
        <v>9585</v>
      </c>
      <c r="H7992" s="14">
        <v>1</v>
      </c>
      <c r="J7992" s="9" t="s">
        <v>5875</v>
      </c>
      <c r="K7992" s="15"/>
    </row>
    <row r="7993" spans="7:11" x14ac:dyDescent="0.25">
      <c r="G7993" s="11" t="s">
        <v>9586</v>
      </c>
      <c r="H7993" s="14">
        <v>1</v>
      </c>
      <c r="J7993" s="11" t="s">
        <v>67</v>
      </c>
      <c r="K7993" s="15"/>
    </row>
    <row r="7994" spans="7:11" x14ac:dyDescent="0.25">
      <c r="G7994" s="13" t="s">
        <v>619</v>
      </c>
      <c r="H7994" s="14">
        <v>1</v>
      </c>
      <c r="J7994" s="13" t="s">
        <v>22</v>
      </c>
      <c r="K7994" s="15"/>
    </row>
    <row r="7995" spans="7:11" x14ac:dyDescent="0.25">
      <c r="G7995" s="9" t="s">
        <v>9189</v>
      </c>
      <c r="H7995" s="14">
        <v>1</v>
      </c>
      <c r="J7995" s="9" t="s">
        <v>6006</v>
      </c>
      <c r="K7995" s="15"/>
    </row>
    <row r="7996" spans="7:11" x14ac:dyDescent="0.25">
      <c r="G7996" s="11" t="s">
        <v>9092</v>
      </c>
      <c r="H7996" s="14">
        <v>1</v>
      </c>
      <c r="J7996" s="11" t="s">
        <v>6004</v>
      </c>
      <c r="K7996" s="15"/>
    </row>
    <row r="7997" spans="7:11" x14ac:dyDescent="0.25">
      <c r="G7997" s="13" t="s">
        <v>140</v>
      </c>
      <c r="H7997" s="14">
        <v>1</v>
      </c>
      <c r="J7997" s="13" t="s">
        <v>32</v>
      </c>
      <c r="K7997" s="15"/>
    </row>
    <row r="7998" spans="7:11" x14ac:dyDescent="0.25">
      <c r="G7998" s="9" t="s">
        <v>8954</v>
      </c>
      <c r="H7998" s="14">
        <v>1</v>
      </c>
      <c r="J7998" s="9" t="s">
        <v>5636</v>
      </c>
      <c r="K7998" s="15"/>
    </row>
    <row r="7999" spans="7:11" x14ac:dyDescent="0.25">
      <c r="G7999" s="11" t="s">
        <v>673</v>
      </c>
      <c r="H7999" s="14">
        <v>1</v>
      </c>
      <c r="J7999" s="11" t="s">
        <v>2455</v>
      </c>
      <c r="K7999" s="15"/>
    </row>
    <row r="8000" spans="7:11" x14ac:dyDescent="0.25">
      <c r="G8000" s="13" t="s">
        <v>32</v>
      </c>
      <c r="H8000" s="14">
        <v>1</v>
      </c>
      <c r="J8000" s="13" t="s">
        <v>120</v>
      </c>
      <c r="K8000" s="15"/>
    </row>
    <row r="8001" spans="7:11" x14ac:dyDescent="0.25">
      <c r="G8001" s="9" t="s">
        <v>9356</v>
      </c>
      <c r="H8001" s="14">
        <v>1</v>
      </c>
      <c r="J8001" s="9" t="s">
        <v>5549</v>
      </c>
      <c r="K8001" s="15"/>
    </row>
    <row r="8002" spans="7:11" x14ac:dyDescent="0.25">
      <c r="G8002" s="11" t="s">
        <v>8674</v>
      </c>
      <c r="H8002" s="14">
        <v>1</v>
      </c>
      <c r="J8002" s="11" t="s">
        <v>902</v>
      </c>
      <c r="K8002" s="15"/>
    </row>
    <row r="8003" spans="7:11" x14ac:dyDescent="0.25">
      <c r="G8003" s="13" t="s">
        <v>32</v>
      </c>
      <c r="H8003" s="14">
        <v>1</v>
      </c>
      <c r="J8003" s="13" t="s">
        <v>32</v>
      </c>
      <c r="K8003" s="15"/>
    </row>
    <row r="8004" spans="7:11" x14ac:dyDescent="0.25">
      <c r="G8004" s="9" t="s">
        <v>9076</v>
      </c>
      <c r="H8004" s="14">
        <v>1</v>
      </c>
      <c r="J8004" s="9" t="s">
        <v>5879</v>
      </c>
      <c r="K8004" s="15"/>
    </row>
    <row r="8005" spans="7:11" x14ac:dyDescent="0.25">
      <c r="G8005" s="11" t="s">
        <v>835</v>
      </c>
      <c r="H8005" s="14">
        <v>1</v>
      </c>
      <c r="J8005" s="11" t="s">
        <v>750</v>
      </c>
      <c r="K8005" s="15"/>
    </row>
    <row r="8006" spans="7:11" x14ac:dyDescent="0.25">
      <c r="G8006" s="13" t="s">
        <v>22</v>
      </c>
      <c r="H8006" s="14">
        <v>1</v>
      </c>
      <c r="J8006" s="13" t="s">
        <v>32</v>
      </c>
      <c r="K8006" s="15"/>
    </row>
    <row r="8007" spans="7:11" x14ac:dyDescent="0.25">
      <c r="G8007" s="9" t="s">
        <v>9358</v>
      </c>
      <c r="H8007" s="14">
        <v>1</v>
      </c>
      <c r="J8007" s="9" t="s">
        <v>6016</v>
      </c>
      <c r="K8007" s="15"/>
    </row>
    <row r="8008" spans="7:11" x14ac:dyDescent="0.25">
      <c r="G8008" s="11" t="s">
        <v>8674</v>
      </c>
      <c r="H8008" s="14">
        <v>1</v>
      </c>
      <c r="J8008" s="11" t="s">
        <v>1199</v>
      </c>
      <c r="K8008" s="15"/>
    </row>
    <row r="8009" spans="7:11" x14ac:dyDescent="0.25">
      <c r="G8009" s="13" t="s">
        <v>32</v>
      </c>
      <c r="H8009" s="14">
        <v>1</v>
      </c>
      <c r="J8009" s="13" t="s">
        <v>126</v>
      </c>
      <c r="K8009" s="15"/>
    </row>
    <row r="8010" spans="7:11" x14ac:dyDescent="0.25">
      <c r="G8010" s="9" t="s">
        <v>9598</v>
      </c>
      <c r="H8010" s="14">
        <v>1</v>
      </c>
      <c r="J8010" s="9" t="s">
        <v>5881</v>
      </c>
      <c r="K8010" s="15"/>
    </row>
    <row r="8011" spans="7:11" x14ac:dyDescent="0.25">
      <c r="G8011" s="11" t="s">
        <v>9586</v>
      </c>
      <c r="H8011" s="14">
        <v>1</v>
      </c>
      <c r="J8011" s="11" t="s">
        <v>750</v>
      </c>
      <c r="K8011" s="15"/>
    </row>
    <row r="8012" spans="7:11" x14ac:dyDescent="0.25">
      <c r="G8012" s="13" t="s">
        <v>619</v>
      </c>
      <c r="H8012" s="14">
        <v>1</v>
      </c>
      <c r="J8012" s="13" t="s">
        <v>32</v>
      </c>
      <c r="K8012" s="15"/>
    </row>
    <row r="8013" spans="7:11" x14ac:dyDescent="0.25">
      <c r="G8013" s="9" t="s">
        <v>9004</v>
      </c>
      <c r="H8013" s="14">
        <v>1</v>
      </c>
      <c r="J8013" s="9" t="s">
        <v>6020</v>
      </c>
      <c r="K8013" s="15"/>
    </row>
    <row r="8014" spans="7:11" x14ac:dyDescent="0.25">
      <c r="G8014" s="11" t="s">
        <v>6811</v>
      </c>
      <c r="H8014" s="14">
        <v>1</v>
      </c>
      <c r="J8014" s="11" t="s">
        <v>1199</v>
      </c>
      <c r="K8014" s="15"/>
    </row>
    <row r="8015" spans="7:11" x14ac:dyDescent="0.25">
      <c r="G8015" s="13" t="s">
        <v>32</v>
      </c>
      <c r="H8015" s="14">
        <v>1</v>
      </c>
      <c r="J8015" s="13" t="s">
        <v>126</v>
      </c>
      <c r="K8015" s="15"/>
    </row>
    <row r="8016" spans="7:11" x14ac:dyDescent="0.25">
      <c r="G8016" s="9" t="s">
        <v>9012</v>
      </c>
      <c r="H8016" s="14">
        <v>1</v>
      </c>
      <c r="J8016" s="9" t="s">
        <v>5640</v>
      </c>
      <c r="K8016" s="15"/>
    </row>
    <row r="8017" spans="7:11" x14ac:dyDescent="0.25">
      <c r="G8017" s="11" t="s">
        <v>1817</v>
      </c>
      <c r="H8017" s="14">
        <v>1</v>
      </c>
      <c r="J8017" s="11" t="s">
        <v>2455</v>
      </c>
      <c r="K8017" s="15"/>
    </row>
    <row r="8018" spans="7:11" x14ac:dyDescent="0.25">
      <c r="G8018" s="13" t="s">
        <v>32</v>
      </c>
      <c r="H8018" s="14">
        <v>1</v>
      </c>
      <c r="J8018" s="13" t="s">
        <v>120</v>
      </c>
      <c r="K8018" s="15"/>
    </row>
    <row r="8019" spans="7:11" x14ac:dyDescent="0.25">
      <c r="G8019" s="9" t="s">
        <v>9195</v>
      </c>
      <c r="H8019" s="14">
        <v>1</v>
      </c>
      <c r="J8019" s="9" t="s">
        <v>5697</v>
      </c>
      <c r="K8019" s="15"/>
    </row>
    <row r="8020" spans="7:11" x14ac:dyDescent="0.25">
      <c r="G8020" s="11" t="s">
        <v>4230</v>
      </c>
      <c r="H8020" s="14">
        <v>1</v>
      </c>
      <c r="J8020" s="11" t="s">
        <v>745</v>
      </c>
      <c r="K8020" s="15"/>
    </row>
    <row r="8021" spans="7:11" x14ac:dyDescent="0.25">
      <c r="G8021" s="13" t="s">
        <v>22</v>
      </c>
      <c r="H8021" s="14">
        <v>1</v>
      </c>
      <c r="J8021" s="13" t="s">
        <v>32</v>
      </c>
      <c r="K8021" s="15"/>
    </row>
    <row r="8022" spans="7:11" x14ac:dyDescent="0.25">
      <c r="G8022" s="9" t="s">
        <v>9265</v>
      </c>
      <c r="H8022" s="14">
        <v>1</v>
      </c>
      <c r="J8022" s="9" t="s">
        <v>5523</v>
      </c>
      <c r="K8022" s="15"/>
    </row>
    <row r="8023" spans="7:11" x14ac:dyDescent="0.25">
      <c r="G8023" s="11" t="s">
        <v>1567</v>
      </c>
      <c r="H8023" s="14">
        <v>1</v>
      </c>
      <c r="J8023" s="11" t="s">
        <v>902</v>
      </c>
      <c r="K8023" s="15"/>
    </row>
    <row r="8024" spans="7:11" x14ac:dyDescent="0.25">
      <c r="G8024" s="13" t="s">
        <v>22</v>
      </c>
      <c r="H8024" s="14">
        <v>1</v>
      </c>
      <c r="J8024" s="13" t="s">
        <v>32</v>
      </c>
      <c r="K8024" s="15"/>
    </row>
    <row r="8025" spans="7:11" x14ac:dyDescent="0.25">
      <c r="G8025" s="9" t="s">
        <v>9091</v>
      </c>
      <c r="H8025" s="14">
        <v>1</v>
      </c>
      <c r="J8025" s="9" t="s">
        <v>5701</v>
      </c>
      <c r="K8025" s="15"/>
    </row>
    <row r="8026" spans="7:11" x14ac:dyDescent="0.25">
      <c r="G8026" s="11" t="s">
        <v>9092</v>
      </c>
      <c r="H8026" s="14">
        <v>1</v>
      </c>
      <c r="J8026" s="11" t="s">
        <v>745</v>
      </c>
      <c r="K8026" s="15"/>
    </row>
    <row r="8027" spans="7:11" x14ac:dyDescent="0.25">
      <c r="G8027" s="13" t="s">
        <v>140</v>
      </c>
      <c r="H8027" s="14">
        <v>1</v>
      </c>
      <c r="J8027" s="13" t="s">
        <v>32</v>
      </c>
      <c r="K8027" s="15"/>
    </row>
    <row r="8028" spans="7:11" x14ac:dyDescent="0.25">
      <c r="G8028" s="9" t="s">
        <v>9050</v>
      </c>
      <c r="H8028" s="14">
        <v>1</v>
      </c>
      <c r="J8028" s="9" t="s">
        <v>5525</v>
      </c>
      <c r="K8028" s="15"/>
    </row>
    <row r="8029" spans="7:11" x14ac:dyDescent="0.25">
      <c r="G8029" s="11" t="s">
        <v>835</v>
      </c>
      <c r="H8029" s="14">
        <v>1</v>
      </c>
      <c r="J8029" s="11" t="s">
        <v>902</v>
      </c>
      <c r="K8029" s="15"/>
    </row>
    <row r="8030" spans="7:11" x14ac:dyDescent="0.25">
      <c r="G8030" s="13" t="s">
        <v>22</v>
      </c>
      <c r="H8030" s="14">
        <v>1</v>
      </c>
      <c r="J8030" s="13" t="s">
        <v>32</v>
      </c>
      <c r="K8030" s="15"/>
    </row>
    <row r="8031" spans="7:11" x14ac:dyDescent="0.25">
      <c r="G8031" s="9" t="s">
        <v>9046</v>
      </c>
      <c r="H8031" s="14">
        <v>1</v>
      </c>
      <c r="J8031" s="9" t="s">
        <v>5556</v>
      </c>
      <c r="K8031" s="15"/>
    </row>
    <row r="8032" spans="7:11" x14ac:dyDescent="0.25">
      <c r="G8032" s="11" t="s">
        <v>524</v>
      </c>
      <c r="H8032" s="14">
        <v>1</v>
      </c>
      <c r="J8032" s="11" t="s">
        <v>3031</v>
      </c>
      <c r="K8032" s="15"/>
    </row>
    <row r="8033" spans="7:11" x14ac:dyDescent="0.25">
      <c r="G8033" s="13" t="s">
        <v>22</v>
      </c>
      <c r="H8033" s="14">
        <v>1</v>
      </c>
      <c r="J8033" s="13" t="s">
        <v>32</v>
      </c>
      <c r="K8033" s="15"/>
    </row>
    <row r="8034" spans="7:11" x14ac:dyDescent="0.25">
      <c r="G8034" s="9" t="s">
        <v>8703</v>
      </c>
      <c r="H8034" s="14">
        <v>1</v>
      </c>
      <c r="J8034" s="9" t="s">
        <v>5889</v>
      </c>
      <c r="K8034" s="15"/>
    </row>
    <row r="8035" spans="7:11" x14ac:dyDescent="0.25">
      <c r="G8035" s="11" t="s">
        <v>4133</v>
      </c>
      <c r="H8035" s="14">
        <v>1</v>
      </c>
      <c r="J8035" s="11" t="s">
        <v>750</v>
      </c>
      <c r="K8035" s="15"/>
    </row>
    <row r="8036" spans="7:11" x14ac:dyDescent="0.25">
      <c r="G8036" s="13" t="s">
        <v>32</v>
      </c>
      <c r="H8036" s="14">
        <v>1</v>
      </c>
      <c r="J8036" s="13" t="s">
        <v>32</v>
      </c>
      <c r="K8036" s="15"/>
    </row>
    <row r="8037" spans="7:11" x14ac:dyDescent="0.25">
      <c r="G8037" s="9" t="s">
        <v>8294</v>
      </c>
      <c r="H8037" s="14">
        <v>1</v>
      </c>
      <c r="J8037" s="9" t="s">
        <v>5558</v>
      </c>
      <c r="K8037" s="15"/>
    </row>
    <row r="8038" spans="7:11" x14ac:dyDescent="0.25">
      <c r="G8038" s="11" t="s">
        <v>2250</v>
      </c>
      <c r="H8038" s="14">
        <v>1</v>
      </c>
      <c r="J8038" s="11" t="s">
        <v>3031</v>
      </c>
      <c r="K8038" s="15"/>
    </row>
    <row r="8039" spans="7:11" x14ac:dyDescent="0.25">
      <c r="G8039" s="13" t="s">
        <v>126</v>
      </c>
      <c r="H8039" s="14">
        <v>1</v>
      </c>
      <c r="J8039" s="13" t="s">
        <v>32</v>
      </c>
      <c r="K8039" s="15"/>
    </row>
    <row r="8040" spans="7:11" x14ac:dyDescent="0.25">
      <c r="G8040" s="9" t="s">
        <v>8862</v>
      </c>
      <c r="H8040" s="14">
        <v>1</v>
      </c>
      <c r="J8040" s="9" t="s">
        <v>5891</v>
      </c>
      <c r="K8040" s="15"/>
    </row>
    <row r="8041" spans="7:11" x14ac:dyDescent="0.25">
      <c r="G8041" s="11" t="s">
        <v>2440</v>
      </c>
      <c r="H8041" s="14">
        <v>1</v>
      </c>
      <c r="J8041" s="11" t="s">
        <v>750</v>
      </c>
      <c r="K8041" s="15"/>
    </row>
    <row r="8042" spans="7:11" x14ac:dyDescent="0.25">
      <c r="G8042" s="13" t="s">
        <v>120</v>
      </c>
      <c r="H8042" s="14">
        <v>1</v>
      </c>
      <c r="J8042" s="13" t="s">
        <v>32</v>
      </c>
      <c r="K8042" s="15"/>
    </row>
    <row r="8043" spans="7:11" x14ac:dyDescent="0.25">
      <c r="G8043" s="9" t="s">
        <v>8671</v>
      </c>
      <c r="H8043" s="14">
        <v>1</v>
      </c>
      <c r="J8043" s="9" t="s">
        <v>6040</v>
      </c>
      <c r="K8043" s="15"/>
    </row>
    <row r="8044" spans="7:11" x14ac:dyDescent="0.25">
      <c r="G8044" s="11" t="s">
        <v>4851</v>
      </c>
      <c r="H8044" s="14">
        <v>1</v>
      </c>
      <c r="J8044" s="11" t="s">
        <v>6004</v>
      </c>
      <c r="K8044" s="15"/>
    </row>
    <row r="8045" spans="7:11" x14ac:dyDescent="0.25">
      <c r="G8045" s="13" t="s">
        <v>126</v>
      </c>
      <c r="H8045" s="14">
        <v>1</v>
      </c>
      <c r="J8045" s="13" t="s">
        <v>32</v>
      </c>
      <c r="K8045" s="15"/>
    </row>
    <row r="8046" spans="7:11" x14ac:dyDescent="0.25">
      <c r="G8046" s="9" t="s">
        <v>8531</v>
      </c>
      <c r="H8046" s="14">
        <v>1</v>
      </c>
      <c r="J8046" s="9" t="s">
        <v>5893</v>
      </c>
      <c r="K8046" s="15"/>
    </row>
    <row r="8047" spans="7:11" x14ac:dyDescent="0.25">
      <c r="G8047" s="11" t="s">
        <v>4829</v>
      </c>
      <c r="H8047" s="14">
        <v>1</v>
      </c>
      <c r="J8047" s="11" t="s">
        <v>178</v>
      </c>
      <c r="K8047" s="15"/>
    </row>
    <row r="8048" spans="7:11" x14ac:dyDescent="0.25">
      <c r="G8048" s="13" t="s">
        <v>32</v>
      </c>
      <c r="H8048" s="14">
        <v>1</v>
      </c>
      <c r="J8048" s="13" t="s">
        <v>32</v>
      </c>
      <c r="K8048" s="15"/>
    </row>
    <row r="8049" spans="7:11" x14ac:dyDescent="0.25">
      <c r="G8049" s="9" t="s">
        <v>8752</v>
      </c>
      <c r="H8049" s="14">
        <v>1</v>
      </c>
      <c r="J8049" s="9" t="s">
        <v>6044</v>
      </c>
      <c r="K8049" s="15">
        <v>0</v>
      </c>
    </row>
    <row r="8050" spans="7:11" x14ac:dyDescent="0.25">
      <c r="G8050" s="11" t="s">
        <v>4133</v>
      </c>
      <c r="H8050" s="14">
        <v>1</v>
      </c>
      <c r="J8050" s="11" t="s">
        <v>6004</v>
      </c>
      <c r="K8050" s="15">
        <v>0</v>
      </c>
    </row>
    <row r="8051" spans="7:11" x14ac:dyDescent="0.25">
      <c r="G8051" s="13" t="s">
        <v>32</v>
      </c>
      <c r="H8051" s="14">
        <v>1</v>
      </c>
      <c r="J8051" s="13" t="s">
        <v>32</v>
      </c>
      <c r="K8051" s="15">
        <v>0</v>
      </c>
    </row>
    <row r="8052" spans="7:11" x14ac:dyDescent="0.25">
      <c r="G8052" s="9" t="s">
        <v>8635</v>
      </c>
      <c r="H8052" s="14">
        <v>1</v>
      </c>
      <c r="J8052" s="9" t="s">
        <v>5646</v>
      </c>
      <c r="K8052" s="15"/>
    </row>
    <row r="8053" spans="7:11" x14ac:dyDescent="0.25">
      <c r="G8053" s="11" t="s">
        <v>995</v>
      </c>
      <c r="H8053" s="14">
        <v>1</v>
      </c>
      <c r="J8053" s="11" t="s">
        <v>2455</v>
      </c>
      <c r="K8053" s="15"/>
    </row>
    <row r="8054" spans="7:11" x14ac:dyDescent="0.25">
      <c r="G8054" s="13" t="s">
        <v>32</v>
      </c>
      <c r="H8054" s="14">
        <v>1</v>
      </c>
      <c r="J8054" s="13" t="s">
        <v>120</v>
      </c>
      <c r="K8054" s="15"/>
    </row>
    <row r="8055" spans="7:11" x14ac:dyDescent="0.25">
      <c r="G8055" s="9" t="s">
        <v>8310</v>
      </c>
      <c r="H8055" s="14">
        <v>1</v>
      </c>
      <c r="J8055" s="9" t="s">
        <v>5711</v>
      </c>
      <c r="K8055" s="15"/>
    </row>
    <row r="8056" spans="7:11" x14ac:dyDescent="0.25">
      <c r="G8056" s="11" t="s">
        <v>2250</v>
      </c>
      <c r="H8056" s="14">
        <v>1</v>
      </c>
      <c r="J8056" s="11" t="s">
        <v>1507</v>
      </c>
      <c r="K8056" s="15"/>
    </row>
    <row r="8057" spans="7:11" x14ac:dyDescent="0.25">
      <c r="G8057" s="13" t="s">
        <v>126</v>
      </c>
      <c r="H8057" s="14">
        <v>1</v>
      </c>
      <c r="J8057" s="13" t="s">
        <v>32</v>
      </c>
      <c r="K8057" s="15"/>
    </row>
    <row r="8058" spans="7:11" x14ac:dyDescent="0.25">
      <c r="G8058" s="9" t="s">
        <v>8585</v>
      </c>
      <c r="H8058" s="14">
        <v>1</v>
      </c>
      <c r="J8058" s="9" t="s">
        <v>5897</v>
      </c>
      <c r="K8058" s="15"/>
    </row>
    <row r="8059" spans="7:11" x14ac:dyDescent="0.25">
      <c r="G8059" s="11" t="s">
        <v>1907</v>
      </c>
      <c r="H8059" s="14">
        <v>1</v>
      </c>
      <c r="J8059" s="11" t="s">
        <v>1637</v>
      </c>
      <c r="K8059" s="15"/>
    </row>
    <row r="8060" spans="7:11" x14ac:dyDescent="0.25">
      <c r="G8060" s="13" t="s">
        <v>22</v>
      </c>
      <c r="H8060" s="14">
        <v>1</v>
      </c>
      <c r="J8060" s="13" t="s">
        <v>64</v>
      </c>
      <c r="K8060" s="15"/>
    </row>
    <row r="8061" spans="7:11" x14ac:dyDescent="0.25">
      <c r="G8061" s="9" t="s">
        <v>8350</v>
      </c>
      <c r="H8061" s="14">
        <v>1</v>
      </c>
      <c r="J8061" s="9" t="s">
        <v>6052</v>
      </c>
      <c r="K8061" s="15"/>
    </row>
    <row r="8062" spans="7:11" x14ac:dyDescent="0.25">
      <c r="G8062" s="11" t="s">
        <v>2250</v>
      </c>
      <c r="H8062" s="14">
        <v>1</v>
      </c>
      <c r="J8062" s="11" t="s">
        <v>6054</v>
      </c>
      <c r="K8062" s="15"/>
    </row>
    <row r="8063" spans="7:11" x14ac:dyDescent="0.25">
      <c r="G8063" s="13" t="s">
        <v>126</v>
      </c>
      <c r="H8063" s="14">
        <v>1</v>
      </c>
      <c r="J8063" s="13" t="s">
        <v>120</v>
      </c>
      <c r="K8063" s="15"/>
    </row>
    <row r="8064" spans="7:11" x14ac:dyDescent="0.25">
      <c r="G8064" s="9" t="s">
        <v>8910</v>
      </c>
      <c r="H8064" s="14">
        <v>1</v>
      </c>
      <c r="J8064" s="9" t="s">
        <v>5899</v>
      </c>
      <c r="K8064" s="15"/>
    </row>
    <row r="8065" spans="7:11" x14ac:dyDescent="0.25">
      <c r="G8065" s="11" t="s">
        <v>167</v>
      </c>
      <c r="H8065" s="14">
        <v>1</v>
      </c>
      <c r="J8065" s="11" t="s">
        <v>750</v>
      </c>
      <c r="K8065" s="15"/>
    </row>
    <row r="8066" spans="7:11" x14ac:dyDescent="0.25">
      <c r="G8066" s="13" t="s">
        <v>22</v>
      </c>
      <c r="H8066" s="14">
        <v>1</v>
      </c>
      <c r="J8066" s="13" t="s">
        <v>32</v>
      </c>
      <c r="K8066" s="15"/>
    </row>
    <row r="8067" spans="7:11" x14ac:dyDescent="0.25">
      <c r="G8067" s="9" t="s">
        <v>8398</v>
      </c>
      <c r="H8067" s="14">
        <v>1</v>
      </c>
      <c r="J8067" s="9" t="s">
        <v>6059</v>
      </c>
      <c r="K8067" s="15"/>
    </row>
    <row r="8068" spans="7:11" x14ac:dyDescent="0.25">
      <c r="G8068" s="11" t="s">
        <v>745</v>
      </c>
      <c r="H8068" s="14">
        <v>1</v>
      </c>
      <c r="J8068" s="11" t="s">
        <v>745</v>
      </c>
      <c r="K8068" s="15"/>
    </row>
    <row r="8069" spans="7:11" x14ac:dyDescent="0.25">
      <c r="G8069" s="13" t="s">
        <v>126</v>
      </c>
      <c r="H8069" s="14">
        <v>1</v>
      </c>
      <c r="J8069" s="13" t="s">
        <v>120</v>
      </c>
      <c r="K8069" s="15"/>
    </row>
    <row r="8070" spans="7:11" x14ac:dyDescent="0.25">
      <c r="G8070" s="9" t="s">
        <v>8623</v>
      </c>
      <c r="H8070" s="14">
        <v>1</v>
      </c>
      <c r="J8070" s="9" t="s">
        <v>5903</v>
      </c>
      <c r="K8070" s="15"/>
    </row>
    <row r="8071" spans="7:11" x14ac:dyDescent="0.25">
      <c r="G8071" s="11" t="s">
        <v>178</v>
      </c>
      <c r="H8071" s="14">
        <v>1</v>
      </c>
      <c r="J8071" s="11" t="s">
        <v>750</v>
      </c>
      <c r="K8071" s="15"/>
    </row>
    <row r="8072" spans="7:11" x14ac:dyDescent="0.25">
      <c r="G8072" s="13" t="s">
        <v>32</v>
      </c>
      <c r="H8072" s="14">
        <v>1</v>
      </c>
      <c r="J8072" s="13" t="s">
        <v>79</v>
      </c>
      <c r="K8072" s="15"/>
    </row>
    <row r="8073" spans="7:11" x14ac:dyDescent="0.25">
      <c r="G8073" s="9" t="s">
        <v>8642</v>
      </c>
      <c r="H8073" s="14">
        <v>1</v>
      </c>
      <c r="J8073" s="9" t="s">
        <v>6063</v>
      </c>
      <c r="K8073" s="15"/>
    </row>
    <row r="8074" spans="7:11" x14ac:dyDescent="0.25">
      <c r="G8074" s="11" t="s">
        <v>82</v>
      </c>
      <c r="H8074" s="14">
        <v>1</v>
      </c>
      <c r="J8074" s="11" t="s">
        <v>3992</v>
      </c>
      <c r="K8074" s="15"/>
    </row>
    <row r="8075" spans="7:11" x14ac:dyDescent="0.25">
      <c r="G8075" s="13" t="s">
        <v>79</v>
      </c>
      <c r="H8075" s="14">
        <v>1</v>
      </c>
      <c r="J8075" s="13" t="s">
        <v>120</v>
      </c>
      <c r="K8075" s="15"/>
    </row>
    <row r="8076" spans="7:11" x14ac:dyDescent="0.25">
      <c r="G8076" s="9" t="s">
        <v>8840</v>
      </c>
      <c r="H8076" s="14">
        <v>1</v>
      </c>
      <c r="J8076" s="9" t="s">
        <v>5905</v>
      </c>
      <c r="K8076" s="15"/>
    </row>
    <row r="8077" spans="7:11" x14ac:dyDescent="0.25">
      <c r="G8077" s="11" t="s">
        <v>427</v>
      </c>
      <c r="H8077" s="14">
        <v>1</v>
      </c>
      <c r="J8077" s="11" t="s">
        <v>750</v>
      </c>
      <c r="K8077" s="15"/>
    </row>
    <row r="8078" spans="7:11" x14ac:dyDescent="0.25">
      <c r="G8078" s="13" t="s">
        <v>126</v>
      </c>
      <c r="H8078" s="14">
        <v>1</v>
      </c>
      <c r="J8078" s="13" t="s">
        <v>79</v>
      </c>
      <c r="K8078" s="15"/>
    </row>
    <row r="8079" spans="7:11" x14ac:dyDescent="0.25">
      <c r="G8079" s="9" t="s">
        <v>8400</v>
      </c>
      <c r="H8079" s="14">
        <v>1</v>
      </c>
      <c r="J8079" s="9" t="s">
        <v>6068</v>
      </c>
      <c r="K8079" s="15"/>
    </row>
    <row r="8080" spans="7:11" x14ac:dyDescent="0.25">
      <c r="G8080" s="11" t="s">
        <v>745</v>
      </c>
      <c r="H8080" s="14">
        <v>1</v>
      </c>
      <c r="J8080" s="11" t="s">
        <v>3992</v>
      </c>
      <c r="K8080" s="15"/>
    </row>
    <row r="8081" spans="7:11" x14ac:dyDescent="0.25">
      <c r="G8081" s="13" t="s">
        <v>126</v>
      </c>
      <c r="H8081" s="14">
        <v>1</v>
      </c>
      <c r="J8081" s="13" t="s">
        <v>120</v>
      </c>
      <c r="K8081" s="15"/>
    </row>
    <row r="8082" spans="7:11" x14ac:dyDescent="0.25">
      <c r="G8082" s="9" t="s">
        <v>8856</v>
      </c>
      <c r="H8082" s="14">
        <v>1</v>
      </c>
      <c r="J8082" s="9" t="s">
        <v>5527</v>
      </c>
      <c r="K8082" s="15"/>
    </row>
    <row r="8083" spans="7:11" x14ac:dyDescent="0.25">
      <c r="G8083" s="11" t="s">
        <v>427</v>
      </c>
      <c r="H8083" s="14">
        <v>1</v>
      </c>
      <c r="J8083" s="11" t="s">
        <v>902</v>
      </c>
      <c r="K8083" s="15"/>
    </row>
    <row r="8084" spans="7:11" x14ac:dyDescent="0.25">
      <c r="G8084" s="13" t="s">
        <v>120</v>
      </c>
      <c r="H8084" s="14">
        <v>1</v>
      </c>
      <c r="J8084" s="13" t="s">
        <v>32</v>
      </c>
      <c r="K8084" s="15"/>
    </row>
    <row r="8085" spans="7:11" x14ac:dyDescent="0.25">
      <c r="G8085" s="9" t="s">
        <v>8769</v>
      </c>
      <c r="H8085" s="14">
        <v>1</v>
      </c>
      <c r="J8085" s="9" t="s">
        <v>6073</v>
      </c>
      <c r="K8085" s="15"/>
    </row>
    <row r="8086" spans="7:11" x14ac:dyDescent="0.25">
      <c r="G8086" s="11" t="s">
        <v>3071</v>
      </c>
      <c r="H8086" s="14">
        <v>1</v>
      </c>
      <c r="J8086" s="11" t="s">
        <v>6071</v>
      </c>
      <c r="K8086" s="15"/>
    </row>
    <row r="8087" spans="7:11" x14ac:dyDescent="0.25">
      <c r="G8087" s="13" t="s">
        <v>32</v>
      </c>
      <c r="H8087" s="14">
        <v>1</v>
      </c>
      <c r="J8087" s="13" t="s">
        <v>120</v>
      </c>
      <c r="K8087" s="15"/>
    </row>
    <row r="8088" spans="7:11" x14ac:dyDescent="0.25">
      <c r="G8088" s="9" t="s">
        <v>8715</v>
      </c>
      <c r="H8088" s="14">
        <v>1</v>
      </c>
      <c r="J8088" s="9" t="s">
        <v>5464</v>
      </c>
      <c r="K8088" s="15"/>
    </row>
    <row r="8089" spans="7:11" x14ac:dyDescent="0.25">
      <c r="G8089" s="11" t="s">
        <v>8716</v>
      </c>
      <c r="H8089" s="14">
        <v>1</v>
      </c>
      <c r="J8089" s="11" t="s">
        <v>1626</v>
      </c>
      <c r="K8089" s="15"/>
    </row>
    <row r="8090" spans="7:11" x14ac:dyDescent="0.25">
      <c r="G8090" s="13" t="s">
        <v>32</v>
      </c>
      <c r="H8090" s="14">
        <v>1</v>
      </c>
      <c r="J8090" s="13" t="s">
        <v>32</v>
      </c>
      <c r="K8090" s="15"/>
    </row>
    <row r="8091" spans="7:11" x14ac:dyDescent="0.25">
      <c r="G8091" s="9" t="s">
        <v>8771</v>
      </c>
      <c r="H8091" s="14">
        <v>1</v>
      </c>
      <c r="J8091" s="9" t="s">
        <v>5560</v>
      </c>
      <c r="K8091" s="15"/>
    </row>
    <row r="8092" spans="7:11" x14ac:dyDescent="0.25">
      <c r="G8092" s="11" t="s">
        <v>8772</v>
      </c>
      <c r="H8092" s="14">
        <v>1</v>
      </c>
      <c r="J8092" s="11" t="s">
        <v>3031</v>
      </c>
      <c r="K8092" s="15"/>
    </row>
    <row r="8093" spans="7:11" x14ac:dyDescent="0.25">
      <c r="G8093" s="13" t="s">
        <v>32</v>
      </c>
      <c r="H8093" s="14">
        <v>1</v>
      </c>
      <c r="J8093" s="13" t="s">
        <v>32</v>
      </c>
      <c r="K8093" s="15"/>
    </row>
    <row r="8094" spans="7:11" x14ac:dyDescent="0.25">
      <c r="G8094" s="9" t="s">
        <v>8655</v>
      </c>
      <c r="H8094" s="14">
        <v>1</v>
      </c>
      <c r="J8094" s="9" t="s">
        <v>5911</v>
      </c>
      <c r="K8094" s="15"/>
    </row>
    <row r="8095" spans="7:11" x14ac:dyDescent="0.25">
      <c r="G8095" s="11" t="s">
        <v>3766</v>
      </c>
      <c r="H8095" s="14">
        <v>1</v>
      </c>
      <c r="J8095" s="11" t="s">
        <v>750</v>
      </c>
      <c r="K8095" s="15"/>
    </row>
    <row r="8096" spans="7:11" x14ac:dyDescent="0.25">
      <c r="G8096" s="13" t="s">
        <v>126</v>
      </c>
      <c r="H8096" s="14">
        <v>1</v>
      </c>
      <c r="J8096" s="13" t="s">
        <v>32</v>
      </c>
      <c r="K8096" s="15"/>
    </row>
    <row r="8097" spans="7:11" x14ac:dyDescent="0.25">
      <c r="G8097" s="9" t="s">
        <v>8378</v>
      </c>
      <c r="H8097" s="14">
        <v>1</v>
      </c>
      <c r="J8097" s="9" t="s">
        <v>6085</v>
      </c>
      <c r="K8097" s="15"/>
    </row>
    <row r="8098" spans="7:11" x14ac:dyDescent="0.25">
      <c r="G8098" s="11" t="s">
        <v>902</v>
      </c>
      <c r="H8098" s="14">
        <v>1</v>
      </c>
      <c r="J8098" s="11" t="s">
        <v>2170</v>
      </c>
      <c r="K8098" s="15"/>
    </row>
    <row r="8099" spans="7:11" x14ac:dyDescent="0.25">
      <c r="G8099" s="13" t="s">
        <v>126</v>
      </c>
      <c r="H8099" s="14">
        <v>1</v>
      </c>
      <c r="J8099" s="13" t="s">
        <v>120</v>
      </c>
      <c r="K8099" s="15"/>
    </row>
    <row r="8100" spans="7:11" x14ac:dyDescent="0.25">
      <c r="G8100" s="9" t="s">
        <v>8494</v>
      </c>
      <c r="H8100" s="14">
        <v>1</v>
      </c>
      <c r="J8100" s="9" t="s">
        <v>5531</v>
      </c>
      <c r="K8100" s="15"/>
    </row>
    <row r="8101" spans="7:11" x14ac:dyDescent="0.25">
      <c r="G8101" s="11" t="s">
        <v>948</v>
      </c>
      <c r="H8101" s="14">
        <v>1</v>
      </c>
      <c r="J8101" s="11" t="s">
        <v>902</v>
      </c>
      <c r="K8101" s="15"/>
    </row>
    <row r="8102" spans="7:11" x14ac:dyDescent="0.25">
      <c r="G8102" s="13" t="s">
        <v>22</v>
      </c>
      <c r="H8102" s="14">
        <v>1</v>
      </c>
      <c r="J8102" s="13" t="s">
        <v>32</v>
      </c>
      <c r="K8102" s="15"/>
    </row>
    <row r="8103" spans="7:11" x14ac:dyDescent="0.25">
      <c r="G8103" s="9" t="s">
        <v>8430</v>
      </c>
      <c r="H8103" s="14">
        <v>1</v>
      </c>
      <c r="J8103" s="9" t="s">
        <v>5719</v>
      </c>
      <c r="K8103" s="15"/>
    </row>
    <row r="8104" spans="7:11" x14ac:dyDescent="0.25">
      <c r="G8104" s="11" t="s">
        <v>35</v>
      </c>
      <c r="H8104" s="14">
        <v>1</v>
      </c>
      <c r="J8104" s="11" t="s">
        <v>5720</v>
      </c>
      <c r="K8104" s="15"/>
    </row>
    <row r="8105" spans="7:11" x14ac:dyDescent="0.25">
      <c r="G8105" s="13" t="s">
        <v>126</v>
      </c>
      <c r="H8105" s="14">
        <v>1</v>
      </c>
      <c r="J8105" s="13" t="s">
        <v>32</v>
      </c>
      <c r="K8105" s="15"/>
    </row>
    <row r="8106" spans="7:11" x14ac:dyDescent="0.25">
      <c r="G8106" s="9" t="s">
        <v>8918</v>
      </c>
      <c r="H8106" s="14">
        <v>1</v>
      </c>
      <c r="J8106" s="9" t="s">
        <v>5533</v>
      </c>
      <c r="K8106" s="15"/>
    </row>
    <row r="8107" spans="7:11" x14ac:dyDescent="0.25">
      <c r="G8107" s="11" t="s">
        <v>167</v>
      </c>
      <c r="H8107" s="14">
        <v>1</v>
      </c>
      <c r="J8107" s="11" t="s">
        <v>902</v>
      </c>
      <c r="K8107" s="15"/>
    </row>
    <row r="8108" spans="7:11" x14ac:dyDescent="0.25">
      <c r="G8108" s="13" t="s">
        <v>22</v>
      </c>
      <c r="H8108" s="14">
        <v>1</v>
      </c>
      <c r="J8108" s="13" t="s">
        <v>32</v>
      </c>
      <c r="K8108" s="15"/>
    </row>
    <row r="8109" spans="7:11" x14ac:dyDescent="0.25">
      <c r="G8109" s="9" t="s">
        <v>8687</v>
      </c>
      <c r="H8109" s="14">
        <v>1</v>
      </c>
      <c r="J8109" s="9" t="s">
        <v>6096</v>
      </c>
      <c r="K8109" s="15"/>
    </row>
    <row r="8110" spans="7:11" x14ac:dyDescent="0.25">
      <c r="G8110" s="11" t="s">
        <v>1209</v>
      </c>
      <c r="H8110" s="14">
        <v>1</v>
      </c>
      <c r="J8110" s="11" t="s">
        <v>673</v>
      </c>
      <c r="K8110" s="15"/>
    </row>
    <row r="8111" spans="7:11" x14ac:dyDescent="0.25">
      <c r="G8111" s="13" t="s">
        <v>126</v>
      </c>
      <c r="H8111" s="14">
        <v>1</v>
      </c>
      <c r="J8111" s="13" t="s">
        <v>32</v>
      </c>
      <c r="K8111" s="15"/>
    </row>
    <row r="8112" spans="7:11" x14ac:dyDescent="0.25">
      <c r="G8112" s="9" t="s">
        <v>8465</v>
      </c>
      <c r="H8112" s="14">
        <v>1</v>
      </c>
      <c r="J8112" s="9" t="s">
        <v>5535</v>
      </c>
      <c r="K8112" s="15"/>
    </row>
    <row r="8113" spans="7:11" x14ac:dyDescent="0.25">
      <c r="G8113" s="11" t="s">
        <v>902</v>
      </c>
      <c r="H8113" s="14">
        <v>1</v>
      </c>
      <c r="J8113" s="11" t="s">
        <v>918</v>
      </c>
      <c r="K8113" s="15"/>
    </row>
    <row r="8114" spans="7:11" x14ac:dyDescent="0.25">
      <c r="G8114" s="13" t="s">
        <v>120</v>
      </c>
      <c r="H8114" s="14">
        <v>1</v>
      </c>
      <c r="J8114" s="13" t="s">
        <v>32</v>
      </c>
      <c r="K8114" s="15"/>
    </row>
    <row r="8115" spans="7:11" x14ac:dyDescent="0.25">
      <c r="G8115" s="9" t="s">
        <v>8689</v>
      </c>
      <c r="H8115" s="14">
        <v>1</v>
      </c>
      <c r="J8115" s="9" t="s">
        <v>6100</v>
      </c>
      <c r="K8115" s="15">
        <v>0</v>
      </c>
    </row>
    <row r="8116" spans="7:11" x14ac:dyDescent="0.25">
      <c r="G8116" s="11" t="s">
        <v>1209</v>
      </c>
      <c r="H8116" s="14">
        <v>1</v>
      </c>
      <c r="J8116" s="11" t="s">
        <v>673</v>
      </c>
      <c r="K8116" s="15">
        <v>0</v>
      </c>
    </row>
    <row r="8117" spans="7:11" x14ac:dyDescent="0.25">
      <c r="G8117" s="13" t="s">
        <v>126</v>
      </c>
      <c r="H8117" s="14">
        <v>1</v>
      </c>
      <c r="J8117" s="13" t="s">
        <v>32</v>
      </c>
      <c r="K8117" s="15">
        <v>0</v>
      </c>
    </row>
    <row r="8118" spans="7:11" x14ac:dyDescent="0.25">
      <c r="G8118" s="9" t="s">
        <v>8571</v>
      </c>
      <c r="H8118" s="14">
        <v>1</v>
      </c>
      <c r="J8118" s="9" t="s">
        <v>5537</v>
      </c>
      <c r="K8118" s="15"/>
    </row>
    <row r="8119" spans="7:11" x14ac:dyDescent="0.25">
      <c r="G8119" s="11" t="s">
        <v>733</v>
      </c>
      <c r="H8119" s="14">
        <v>1</v>
      </c>
      <c r="J8119" s="11" t="s">
        <v>902</v>
      </c>
      <c r="K8119" s="15"/>
    </row>
    <row r="8120" spans="7:11" x14ac:dyDescent="0.25">
      <c r="G8120" s="13" t="s">
        <v>22</v>
      </c>
      <c r="H8120" s="14">
        <v>1</v>
      </c>
      <c r="J8120" s="13" t="s">
        <v>32</v>
      </c>
      <c r="K8120" s="15"/>
    </row>
    <row r="8121" spans="7:11" x14ac:dyDescent="0.25">
      <c r="G8121" s="9" t="s">
        <v>8376</v>
      </c>
      <c r="H8121" s="14">
        <v>1</v>
      </c>
      <c r="J8121" s="9" t="s">
        <v>6104</v>
      </c>
      <c r="K8121" s="15"/>
    </row>
    <row r="8122" spans="7:11" x14ac:dyDescent="0.25">
      <c r="G8122" s="11" t="s">
        <v>902</v>
      </c>
      <c r="H8122" s="14">
        <v>1</v>
      </c>
      <c r="J8122" s="11" t="s">
        <v>673</v>
      </c>
      <c r="K8122" s="15"/>
    </row>
    <row r="8123" spans="7:11" x14ac:dyDescent="0.25">
      <c r="G8123" s="13" t="s">
        <v>126</v>
      </c>
      <c r="H8123" s="14">
        <v>1</v>
      </c>
      <c r="J8123" s="13" t="s">
        <v>32</v>
      </c>
      <c r="K8123" s="15"/>
    </row>
    <row r="8124" spans="7:11" x14ac:dyDescent="0.25">
      <c r="G8124" s="9" t="s">
        <v>8535</v>
      </c>
      <c r="H8124" s="14">
        <v>1</v>
      </c>
      <c r="J8124" s="9" t="s">
        <v>5922</v>
      </c>
      <c r="K8124" s="15"/>
    </row>
    <row r="8125" spans="7:11" x14ac:dyDescent="0.25">
      <c r="G8125" s="11" t="s">
        <v>4829</v>
      </c>
      <c r="H8125" s="14">
        <v>1</v>
      </c>
      <c r="J8125" s="11" t="s">
        <v>178</v>
      </c>
      <c r="K8125" s="15"/>
    </row>
    <row r="8126" spans="7:11" x14ac:dyDescent="0.25">
      <c r="G8126" s="13" t="s">
        <v>32</v>
      </c>
      <c r="H8126" s="14">
        <v>1</v>
      </c>
      <c r="J8126" s="13" t="s">
        <v>32</v>
      </c>
      <c r="K8126" s="15"/>
    </row>
    <row r="8127" spans="7:11" x14ac:dyDescent="0.25">
      <c r="G8127" s="9" t="s">
        <v>8479</v>
      </c>
      <c r="H8127" s="14">
        <v>1</v>
      </c>
      <c r="J8127" s="9" t="s">
        <v>6108</v>
      </c>
      <c r="K8127" s="15"/>
    </row>
    <row r="8128" spans="7:11" x14ac:dyDescent="0.25">
      <c r="G8128" s="11" t="s">
        <v>422</v>
      </c>
      <c r="H8128" s="14">
        <v>1</v>
      </c>
      <c r="J8128" s="11" t="s">
        <v>673</v>
      </c>
      <c r="K8128" s="15"/>
    </row>
    <row r="8129" spans="7:11" x14ac:dyDescent="0.25">
      <c r="G8129" s="13" t="s">
        <v>22</v>
      </c>
      <c r="H8129" s="14">
        <v>1</v>
      </c>
      <c r="J8129" s="13" t="s">
        <v>32</v>
      </c>
      <c r="K8129" s="15"/>
    </row>
    <row r="8130" spans="7:11" x14ac:dyDescent="0.25">
      <c r="G8130" s="9" t="s">
        <v>8844</v>
      </c>
      <c r="H8130" s="14">
        <v>1</v>
      </c>
      <c r="J8130" s="9" t="s">
        <v>5659</v>
      </c>
      <c r="K8130" s="15"/>
    </row>
    <row r="8131" spans="7:11" x14ac:dyDescent="0.25">
      <c r="G8131" s="11" t="s">
        <v>427</v>
      </c>
      <c r="H8131" s="14">
        <v>1</v>
      </c>
      <c r="J8131" s="11" t="s">
        <v>745</v>
      </c>
      <c r="K8131" s="15"/>
    </row>
    <row r="8132" spans="7:11" x14ac:dyDescent="0.25">
      <c r="G8132" s="13" t="s">
        <v>120</v>
      </c>
      <c r="H8132" s="14">
        <v>1</v>
      </c>
      <c r="J8132" s="13" t="s">
        <v>32</v>
      </c>
      <c r="K8132" s="15"/>
    </row>
    <row r="8133" spans="7:11" x14ac:dyDescent="0.25">
      <c r="G8133" s="9" t="s">
        <v>8790</v>
      </c>
      <c r="H8133" s="14">
        <v>1</v>
      </c>
      <c r="J8133" s="9" t="s">
        <v>6112</v>
      </c>
      <c r="K8133" s="15"/>
    </row>
    <row r="8134" spans="7:11" x14ac:dyDescent="0.25">
      <c r="G8134" s="11" t="s">
        <v>8772</v>
      </c>
      <c r="H8134" s="14">
        <v>1</v>
      </c>
      <c r="J8134" s="11" t="s">
        <v>673</v>
      </c>
      <c r="K8134" s="15"/>
    </row>
    <row r="8135" spans="7:11" x14ac:dyDescent="0.25">
      <c r="G8135" s="13" t="s">
        <v>32</v>
      </c>
      <c r="H8135" s="14">
        <v>1</v>
      </c>
      <c r="J8135" s="13" t="s">
        <v>32</v>
      </c>
      <c r="K8135" s="15"/>
    </row>
    <row r="8136" spans="7:11" x14ac:dyDescent="0.25">
      <c r="G8136" s="9" t="s">
        <v>8390</v>
      </c>
      <c r="H8136" s="14">
        <v>1</v>
      </c>
      <c r="J8136" s="9" t="s">
        <v>5661</v>
      </c>
      <c r="K8136" s="15"/>
    </row>
    <row r="8137" spans="7:11" x14ac:dyDescent="0.25">
      <c r="G8137" s="11" t="s">
        <v>745</v>
      </c>
      <c r="H8137" s="14">
        <v>1</v>
      </c>
      <c r="J8137" s="11" t="s">
        <v>745</v>
      </c>
      <c r="K8137" s="15"/>
    </row>
    <row r="8138" spans="7:11" x14ac:dyDescent="0.25">
      <c r="G8138" s="13" t="s">
        <v>126</v>
      </c>
      <c r="H8138" s="14">
        <v>1</v>
      </c>
      <c r="J8138" s="13" t="s">
        <v>32</v>
      </c>
      <c r="K8138" s="15"/>
    </row>
    <row r="8139" spans="7:11" x14ac:dyDescent="0.25">
      <c r="G8139" s="9" t="s">
        <v>8792</v>
      </c>
      <c r="H8139" s="14">
        <v>1</v>
      </c>
      <c r="J8139" s="9" t="s">
        <v>5724</v>
      </c>
      <c r="K8139" s="15"/>
    </row>
    <row r="8140" spans="7:11" x14ac:dyDescent="0.25">
      <c r="G8140" s="11" t="s">
        <v>1103</v>
      </c>
      <c r="H8140" s="14">
        <v>1</v>
      </c>
      <c r="J8140" s="11" t="s">
        <v>35</v>
      </c>
      <c r="K8140" s="15"/>
    </row>
    <row r="8141" spans="7:11" x14ac:dyDescent="0.25">
      <c r="G8141" s="13" t="s">
        <v>619</v>
      </c>
      <c r="H8141" s="14">
        <v>1</v>
      </c>
      <c r="J8141" s="13" t="s">
        <v>32</v>
      </c>
      <c r="K8141" s="15"/>
    </row>
    <row r="8142" spans="7:11" x14ac:dyDescent="0.25">
      <c r="G8142" s="9" t="s">
        <v>8513</v>
      </c>
      <c r="H8142" s="14">
        <v>1</v>
      </c>
      <c r="J8142" s="9" t="s">
        <v>5933</v>
      </c>
      <c r="K8142" s="15"/>
    </row>
    <row r="8143" spans="7:11" x14ac:dyDescent="0.25">
      <c r="G8143" s="11" t="s">
        <v>808</v>
      </c>
      <c r="H8143" s="14">
        <v>1</v>
      </c>
      <c r="J8143" s="11" t="s">
        <v>178</v>
      </c>
      <c r="K8143" s="15"/>
    </row>
    <row r="8144" spans="7:11" x14ac:dyDescent="0.25">
      <c r="G8144" s="13" t="s">
        <v>32</v>
      </c>
      <c r="H8144" s="14">
        <v>1</v>
      </c>
      <c r="J8144" s="13" t="s">
        <v>32</v>
      </c>
      <c r="K8144" s="15"/>
    </row>
    <row r="8145" spans="7:11" x14ac:dyDescent="0.25">
      <c r="G8145" s="9" t="s">
        <v>8304</v>
      </c>
      <c r="H8145" s="14">
        <v>1</v>
      </c>
      <c r="J8145" s="9" t="s">
        <v>6123</v>
      </c>
      <c r="K8145" s="15"/>
    </row>
    <row r="8146" spans="7:11" x14ac:dyDescent="0.25">
      <c r="G8146" s="11" t="s">
        <v>2250</v>
      </c>
      <c r="H8146" s="14">
        <v>1</v>
      </c>
      <c r="J8146" s="11" t="s">
        <v>42</v>
      </c>
      <c r="K8146" s="15"/>
    </row>
    <row r="8147" spans="7:11" x14ac:dyDescent="0.25">
      <c r="G8147" s="13" t="s">
        <v>126</v>
      </c>
      <c r="H8147" s="14">
        <v>1</v>
      </c>
      <c r="J8147" s="13" t="s">
        <v>32</v>
      </c>
      <c r="K8147" s="15"/>
    </row>
    <row r="8148" spans="7:11" x14ac:dyDescent="0.25">
      <c r="G8148" s="9" t="s">
        <v>8864</v>
      </c>
      <c r="H8148" s="14">
        <v>1</v>
      </c>
      <c r="J8148" s="9" t="s">
        <v>5662</v>
      </c>
      <c r="K8148" s="15"/>
    </row>
    <row r="8149" spans="7:11" x14ac:dyDescent="0.25">
      <c r="G8149" s="11" t="s">
        <v>427</v>
      </c>
      <c r="H8149" s="14">
        <v>1</v>
      </c>
      <c r="J8149" s="11" t="s">
        <v>745</v>
      </c>
      <c r="K8149" s="15"/>
    </row>
    <row r="8150" spans="7:11" x14ac:dyDescent="0.25">
      <c r="G8150" s="13" t="s">
        <v>120</v>
      </c>
      <c r="H8150" s="14">
        <v>1</v>
      </c>
      <c r="J8150" s="13" t="s">
        <v>32</v>
      </c>
      <c r="K8150" s="15"/>
    </row>
    <row r="8151" spans="7:11" x14ac:dyDescent="0.25">
      <c r="G8151" s="9" t="s">
        <v>8693</v>
      </c>
      <c r="H8151" s="14">
        <v>1</v>
      </c>
      <c r="J8151" s="9" t="s">
        <v>6129</v>
      </c>
      <c r="K8151" s="15"/>
    </row>
    <row r="8152" spans="7:11" x14ac:dyDescent="0.25">
      <c r="G8152" s="11" t="s">
        <v>1209</v>
      </c>
      <c r="H8152" s="14">
        <v>1</v>
      </c>
      <c r="J8152" s="11" t="s">
        <v>2551</v>
      </c>
      <c r="K8152" s="15"/>
    </row>
    <row r="8153" spans="7:11" x14ac:dyDescent="0.25">
      <c r="G8153" s="13" t="s">
        <v>126</v>
      </c>
      <c r="H8153" s="14">
        <v>1</v>
      </c>
      <c r="J8153" s="13" t="s">
        <v>32</v>
      </c>
      <c r="K8153" s="15"/>
    </row>
    <row r="8154" spans="7:11" x14ac:dyDescent="0.25">
      <c r="G8154" s="9" t="s">
        <v>8718</v>
      </c>
      <c r="H8154" s="14">
        <v>1</v>
      </c>
      <c r="J8154" s="9" t="s">
        <v>5939</v>
      </c>
      <c r="K8154" s="15"/>
    </row>
    <row r="8155" spans="7:11" x14ac:dyDescent="0.25">
      <c r="G8155" s="11" t="s">
        <v>8716</v>
      </c>
      <c r="H8155" s="14">
        <v>1</v>
      </c>
      <c r="J8155" s="11" t="s">
        <v>680</v>
      </c>
      <c r="K8155" s="15"/>
    </row>
    <row r="8156" spans="7:11" x14ac:dyDescent="0.25">
      <c r="G8156" s="13" t="s">
        <v>32</v>
      </c>
      <c r="H8156" s="14">
        <v>1</v>
      </c>
      <c r="J8156" s="13" t="s">
        <v>32</v>
      </c>
      <c r="K8156" s="15"/>
    </row>
    <row r="8157" spans="7:11" x14ac:dyDescent="0.25">
      <c r="G8157" s="9" t="s">
        <v>8435</v>
      </c>
      <c r="H8157" s="14">
        <v>1</v>
      </c>
      <c r="J8157" s="9" t="s">
        <v>6133</v>
      </c>
      <c r="K8157" s="15"/>
    </row>
    <row r="8158" spans="7:11" x14ac:dyDescent="0.25">
      <c r="G8158" s="11" t="s">
        <v>35</v>
      </c>
      <c r="H8158" s="14">
        <v>1</v>
      </c>
      <c r="J8158" s="11" t="s">
        <v>2551</v>
      </c>
      <c r="K8158" s="15"/>
    </row>
    <row r="8159" spans="7:11" x14ac:dyDescent="0.25">
      <c r="G8159" s="13" t="s">
        <v>126</v>
      </c>
      <c r="H8159" s="14">
        <v>1</v>
      </c>
      <c r="J8159" s="13" t="s">
        <v>32</v>
      </c>
      <c r="K8159" s="15"/>
    </row>
    <row r="8160" spans="7:11" x14ac:dyDescent="0.25">
      <c r="G8160" s="9" t="s">
        <v>8589</v>
      </c>
      <c r="H8160" s="14">
        <v>1</v>
      </c>
      <c r="J8160" s="9" t="s">
        <v>5941</v>
      </c>
      <c r="K8160" s="15"/>
    </row>
    <row r="8161" spans="7:11" x14ac:dyDescent="0.25">
      <c r="G8161" s="11" t="s">
        <v>1907</v>
      </c>
      <c r="H8161" s="14">
        <v>1</v>
      </c>
      <c r="J8161" s="11" t="s">
        <v>680</v>
      </c>
      <c r="K8161" s="15"/>
    </row>
    <row r="8162" spans="7:11" x14ac:dyDescent="0.25">
      <c r="G8162" s="13" t="s">
        <v>22</v>
      </c>
      <c r="H8162" s="14">
        <v>1</v>
      </c>
      <c r="J8162" s="13" t="s">
        <v>32</v>
      </c>
      <c r="K8162" s="15"/>
    </row>
    <row r="8163" spans="7:11" x14ac:dyDescent="0.25">
      <c r="G8163" s="9" t="s">
        <v>8697</v>
      </c>
      <c r="H8163" s="14">
        <v>1</v>
      </c>
      <c r="J8163" s="9" t="s">
        <v>6137</v>
      </c>
      <c r="K8163" s="15"/>
    </row>
    <row r="8164" spans="7:11" x14ac:dyDescent="0.25">
      <c r="G8164" s="11" t="s">
        <v>1209</v>
      </c>
      <c r="H8164" s="14">
        <v>1</v>
      </c>
      <c r="J8164" s="11" t="s">
        <v>2551</v>
      </c>
      <c r="K8164" s="15"/>
    </row>
    <row r="8165" spans="7:11" x14ac:dyDescent="0.25">
      <c r="G8165" s="13" t="s">
        <v>126</v>
      </c>
      <c r="H8165" s="14">
        <v>1</v>
      </c>
      <c r="J8165" s="13" t="s">
        <v>32</v>
      </c>
      <c r="K8165" s="15"/>
    </row>
    <row r="8166" spans="7:11" x14ac:dyDescent="0.25">
      <c r="G8166" s="9" t="s">
        <v>8487</v>
      </c>
      <c r="H8166" s="14">
        <v>1</v>
      </c>
      <c r="J8166" s="9" t="s">
        <v>5484</v>
      </c>
      <c r="K8166" s="15"/>
    </row>
    <row r="8167" spans="7:11" x14ac:dyDescent="0.25">
      <c r="G8167" s="11" t="s">
        <v>5916</v>
      </c>
      <c r="H8167" s="14">
        <v>1</v>
      </c>
      <c r="J8167" s="11" t="s">
        <v>1354</v>
      </c>
      <c r="K8167" s="15"/>
    </row>
    <row r="8168" spans="7:11" x14ac:dyDescent="0.25">
      <c r="G8168" s="13" t="s">
        <v>120</v>
      </c>
      <c r="H8168" s="14">
        <v>1</v>
      </c>
      <c r="J8168" s="13" t="s">
        <v>32</v>
      </c>
      <c r="K8168" s="15"/>
    </row>
    <row r="8169" spans="7:11" x14ac:dyDescent="0.25">
      <c r="G8169" s="9" t="s">
        <v>8561</v>
      </c>
      <c r="H8169" s="14">
        <v>1</v>
      </c>
      <c r="J8169" s="9" t="s">
        <v>5730</v>
      </c>
      <c r="K8169" s="15">
        <v>0</v>
      </c>
    </row>
    <row r="8170" spans="7:11" x14ac:dyDescent="0.25">
      <c r="G8170" s="11" t="s">
        <v>733</v>
      </c>
      <c r="H8170" s="14">
        <v>1</v>
      </c>
      <c r="J8170" s="11" t="s">
        <v>918</v>
      </c>
      <c r="K8170" s="15">
        <v>0</v>
      </c>
    </row>
    <row r="8171" spans="7:11" x14ac:dyDescent="0.25">
      <c r="G8171" s="13" t="s">
        <v>22</v>
      </c>
      <c r="H8171" s="14">
        <v>1</v>
      </c>
      <c r="J8171" s="13" t="s">
        <v>32</v>
      </c>
      <c r="K8171" s="15">
        <v>0</v>
      </c>
    </row>
    <row r="8172" spans="7:11" x14ac:dyDescent="0.25">
      <c r="G8172" s="9" t="s">
        <v>8898</v>
      </c>
      <c r="H8172" s="14">
        <v>1</v>
      </c>
      <c r="J8172" s="9" t="s">
        <v>5666</v>
      </c>
      <c r="K8172" s="15"/>
    </row>
    <row r="8173" spans="7:11" x14ac:dyDescent="0.25">
      <c r="G8173" s="11" t="s">
        <v>902</v>
      </c>
      <c r="H8173" s="14">
        <v>1</v>
      </c>
      <c r="J8173" s="11" t="s">
        <v>745</v>
      </c>
      <c r="K8173" s="15"/>
    </row>
    <row r="8174" spans="7:11" x14ac:dyDescent="0.25">
      <c r="G8174" s="13" t="s">
        <v>32</v>
      </c>
      <c r="H8174" s="14">
        <v>1</v>
      </c>
      <c r="J8174" s="13" t="s">
        <v>32</v>
      </c>
      <c r="K8174" s="15"/>
    </row>
    <row r="8175" spans="7:11" x14ac:dyDescent="0.25">
      <c r="G8175" s="9" t="s">
        <v>8818</v>
      </c>
      <c r="H8175" s="14">
        <v>1</v>
      </c>
      <c r="J8175" s="9" t="s">
        <v>5734</v>
      </c>
      <c r="K8175" s="15"/>
    </row>
    <row r="8176" spans="7:11" x14ac:dyDescent="0.25">
      <c r="G8176" s="11" t="s">
        <v>733</v>
      </c>
      <c r="H8176" s="14">
        <v>1</v>
      </c>
      <c r="J8176" s="11" t="s">
        <v>2484</v>
      </c>
      <c r="K8176" s="15"/>
    </row>
    <row r="8177" spans="7:11" x14ac:dyDescent="0.25">
      <c r="G8177" s="13" t="s">
        <v>22</v>
      </c>
      <c r="H8177" s="14">
        <v>1</v>
      </c>
      <c r="J8177" s="13" t="s">
        <v>126</v>
      </c>
      <c r="K8177" s="15"/>
    </row>
    <row r="8178" spans="7:11" x14ac:dyDescent="0.25">
      <c r="G8178" s="9" t="s">
        <v>8740</v>
      </c>
      <c r="H8178" s="14">
        <v>1</v>
      </c>
      <c r="J8178" s="9" t="s">
        <v>5947</v>
      </c>
      <c r="K8178" s="15"/>
    </row>
    <row r="8179" spans="7:11" x14ac:dyDescent="0.25">
      <c r="G8179" s="11" t="s">
        <v>4133</v>
      </c>
      <c r="H8179" s="14">
        <v>1</v>
      </c>
      <c r="J8179" s="11" t="s">
        <v>680</v>
      </c>
      <c r="K8179" s="15"/>
    </row>
    <row r="8180" spans="7:11" x14ac:dyDescent="0.25">
      <c r="G8180" s="13" t="s">
        <v>32</v>
      </c>
      <c r="H8180" s="14">
        <v>1</v>
      </c>
      <c r="J8180" s="13" t="s">
        <v>32</v>
      </c>
      <c r="K8180" s="15"/>
    </row>
    <row r="8181" spans="7:11" x14ac:dyDescent="0.25">
      <c r="G8181" s="9" t="s">
        <v>8820</v>
      </c>
      <c r="H8181" s="14">
        <v>1</v>
      </c>
      <c r="J8181" s="9" t="s">
        <v>5736</v>
      </c>
      <c r="K8181" s="15"/>
    </row>
    <row r="8182" spans="7:11" x14ac:dyDescent="0.25">
      <c r="G8182" s="11" t="s">
        <v>1156</v>
      </c>
      <c r="H8182" s="14">
        <v>1</v>
      </c>
      <c r="J8182" s="11" t="s">
        <v>918</v>
      </c>
      <c r="K8182" s="15"/>
    </row>
    <row r="8183" spans="7:11" x14ac:dyDescent="0.25">
      <c r="G8183" s="13" t="s">
        <v>32</v>
      </c>
      <c r="H8183" s="14">
        <v>1</v>
      </c>
      <c r="J8183" s="13" t="s">
        <v>32</v>
      </c>
      <c r="K8183" s="15"/>
    </row>
    <row r="8184" spans="7:11" x14ac:dyDescent="0.25">
      <c r="G8184" s="9" t="s">
        <v>8912</v>
      </c>
      <c r="H8184" s="14">
        <v>1</v>
      </c>
      <c r="J8184" s="9" t="s">
        <v>5951</v>
      </c>
      <c r="K8184" s="15"/>
    </row>
    <row r="8185" spans="7:11" x14ac:dyDescent="0.25">
      <c r="G8185" s="11" t="s">
        <v>167</v>
      </c>
      <c r="H8185" s="14">
        <v>1</v>
      </c>
      <c r="J8185" s="11" t="s">
        <v>680</v>
      </c>
      <c r="K8185" s="15"/>
    </row>
    <row r="8186" spans="7:11" x14ac:dyDescent="0.25">
      <c r="G8186" s="13" t="s">
        <v>22</v>
      </c>
      <c r="H8186" s="14">
        <v>1</v>
      </c>
      <c r="J8186" s="13" t="s">
        <v>32</v>
      </c>
      <c r="K8186" s="15"/>
    </row>
    <row r="8187" spans="7:11" x14ac:dyDescent="0.25">
      <c r="G8187" s="9" t="s">
        <v>8822</v>
      </c>
      <c r="H8187" s="14">
        <v>1</v>
      </c>
      <c r="J8187" s="9" t="s">
        <v>5576</v>
      </c>
      <c r="K8187" s="15"/>
    </row>
    <row r="8188" spans="7:11" x14ac:dyDescent="0.25">
      <c r="G8188" s="11" t="s">
        <v>1156</v>
      </c>
      <c r="H8188" s="14">
        <v>1</v>
      </c>
      <c r="J8188" s="11" t="s">
        <v>35</v>
      </c>
      <c r="K8188" s="15"/>
    </row>
    <row r="8189" spans="7:11" x14ac:dyDescent="0.25">
      <c r="G8189" s="13" t="s">
        <v>32</v>
      </c>
      <c r="H8189" s="14">
        <v>1</v>
      </c>
      <c r="J8189" s="13" t="s">
        <v>120</v>
      </c>
      <c r="K8189" s="15"/>
    </row>
    <row r="8190" spans="7:11" x14ac:dyDescent="0.25">
      <c r="G8190" s="9" t="s">
        <v>8314</v>
      </c>
      <c r="H8190" s="14">
        <v>1</v>
      </c>
      <c r="J8190" s="9" t="s">
        <v>5953</v>
      </c>
      <c r="K8190" s="15"/>
    </row>
    <row r="8191" spans="7:11" x14ac:dyDescent="0.25">
      <c r="G8191" s="11" t="s">
        <v>2250</v>
      </c>
      <c r="H8191" s="14">
        <v>1</v>
      </c>
      <c r="J8191" s="11" t="s">
        <v>680</v>
      </c>
      <c r="K8191" s="15"/>
    </row>
    <row r="8192" spans="7:11" x14ac:dyDescent="0.25">
      <c r="G8192" s="13" t="s">
        <v>126</v>
      </c>
      <c r="H8192" s="14">
        <v>1</v>
      </c>
      <c r="J8192" s="13" t="s">
        <v>32</v>
      </c>
      <c r="K8192" s="15"/>
    </row>
    <row r="8193" spans="7:11" x14ac:dyDescent="0.25">
      <c r="G8193" s="9" t="s">
        <v>8439</v>
      </c>
      <c r="H8193" s="14">
        <v>1</v>
      </c>
      <c r="J8193" s="9" t="s">
        <v>5747</v>
      </c>
      <c r="K8193" s="15"/>
    </row>
    <row r="8194" spans="7:11" x14ac:dyDescent="0.25">
      <c r="G8194" s="11" t="s">
        <v>35</v>
      </c>
      <c r="H8194" s="14">
        <v>1</v>
      </c>
      <c r="J8194" s="11" t="s">
        <v>2484</v>
      </c>
      <c r="K8194" s="15"/>
    </row>
    <row r="8195" spans="7:11" x14ac:dyDescent="0.25">
      <c r="G8195" s="13" t="s">
        <v>126</v>
      </c>
      <c r="H8195" s="14">
        <v>1</v>
      </c>
      <c r="J8195" s="13" t="s">
        <v>126</v>
      </c>
      <c r="K8195" s="15"/>
    </row>
    <row r="8196" spans="7:11" x14ac:dyDescent="0.25">
      <c r="G8196" s="9" t="s">
        <v>8461</v>
      </c>
      <c r="H8196" s="14">
        <v>1</v>
      </c>
      <c r="J8196" s="9" t="s">
        <v>5955</v>
      </c>
      <c r="K8196" s="15">
        <v>0</v>
      </c>
    </row>
    <row r="8197" spans="7:11" x14ac:dyDescent="0.25">
      <c r="G8197" s="11" t="s">
        <v>902</v>
      </c>
      <c r="H8197" s="14">
        <v>1</v>
      </c>
      <c r="J8197" s="11" t="s">
        <v>680</v>
      </c>
      <c r="K8197" s="15">
        <v>0</v>
      </c>
    </row>
    <row r="8198" spans="7:11" x14ac:dyDescent="0.25">
      <c r="G8198" s="13" t="s">
        <v>120</v>
      </c>
      <c r="H8198" s="14">
        <v>1</v>
      </c>
      <c r="J8198" s="13" t="s">
        <v>32</v>
      </c>
      <c r="K8198" s="15">
        <v>0</v>
      </c>
    </row>
    <row r="8199" spans="7:11" x14ac:dyDescent="0.25">
      <c r="G8199" s="9" t="s">
        <v>8565</v>
      </c>
      <c r="H8199" s="14">
        <v>1</v>
      </c>
      <c r="J8199" s="9" t="s">
        <v>6165</v>
      </c>
      <c r="K8199" s="15"/>
    </row>
    <row r="8200" spans="7:11" x14ac:dyDescent="0.25">
      <c r="G8200" s="11" t="s">
        <v>733</v>
      </c>
      <c r="H8200" s="14">
        <v>1</v>
      </c>
      <c r="J8200" s="11" t="s">
        <v>3836</v>
      </c>
      <c r="K8200" s="15"/>
    </row>
    <row r="8201" spans="7:11" x14ac:dyDescent="0.25">
      <c r="G8201" s="13" t="s">
        <v>22</v>
      </c>
      <c r="H8201" s="14">
        <v>1</v>
      </c>
      <c r="J8201" s="13" t="s">
        <v>64</v>
      </c>
      <c r="K8201" s="15"/>
    </row>
    <row r="8202" spans="7:11" x14ac:dyDescent="0.25">
      <c r="G8202" s="9" t="s">
        <v>8621</v>
      </c>
      <c r="H8202" s="14">
        <v>1</v>
      </c>
      <c r="J8202" s="9" t="s">
        <v>5957</v>
      </c>
      <c r="K8202" s="15"/>
    </row>
    <row r="8203" spans="7:11" x14ac:dyDescent="0.25">
      <c r="G8203" s="11" t="s">
        <v>178</v>
      </c>
      <c r="H8203" s="14">
        <v>1</v>
      </c>
      <c r="J8203" s="11" t="s">
        <v>680</v>
      </c>
      <c r="K8203" s="15"/>
    </row>
    <row r="8204" spans="7:11" x14ac:dyDescent="0.25">
      <c r="G8204" s="13" t="s">
        <v>32</v>
      </c>
      <c r="H8204" s="14">
        <v>1</v>
      </c>
      <c r="J8204" s="13" t="s">
        <v>32</v>
      </c>
      <c r="K8204" s="15"/>
    </row>
    <row r="8205" spans="7:11" x14ac:dyDescent="0.25">
      <c r="G8205" s="9" t="s">
        <v>8699</v>
      </c>
      <c r="H8205" s="14">
        <v>1</v>
      </c>
      <c r="J8205" s="9" t="s">
        <v>5584</v>
      </c>
      <c r="K8205" s="15"/>
    </row>
    <row r="8206" spans="7:11" x14ac:dyDescent="0.25">
      <c r="G8206" s="11" t="s">
        <v>1209</v>
      </c>
      <c r="H8206" s="14">
        <v>1</v>
      </c>
      <c r="J8206" s="11" t="s">
        <v>35</v>
      </c>
      <c r="K8206" s="15"/>
    </row>
    <row r="8207" spans="7:11" x14ac:dyDescent="0.25">
      <c r="G8207" s="13" t="s">
        <v>126</v>
      </c>
      <c r="H8207" s="14">
        <v>1</v>
      </c>
      <c r="J8207" s="13" t="s">
        <v>120</v>
      </c>
      <c r="K8207" s="15"/>
    </row>
    <row r="8208" spans="7:11" x14ac:dyDescent="0.25">
      <c r="G8208" s="9" t="s">
        <v>8701</v>
      </c>
      <c r="H8208" s="14">
        <v>1</v>
      </c>
      <c r="J8208" s="9" t="s">
        <v>5670</v>
      </c>
      <c r="K8208" s="15"/>
    </row>
    <row r="8209" spans="7:11" x14ac:dyDescent="0.25">
      <c r="G8209" s="11" t="s">
        <v>4133</v>
      </c>
      <c r="H8209" s="14">
        <v>1</v>
      </c>
      <c r="J8209" s="11" t="s">
        <v>1199</v>
      </c>
      <c r="K8209" s="15"/>
    </row>
    <row r="8210" spans="7:11" x14ac:dyDescent="0.25">
      <c r="G8210" s="13" t="s">
        <v>32</v>
      </c>
      <c r="H8210" s="14">
        <v>1</v>
      </c>
      <c r="J8210" s="13" t="s">
        <v>32</v>
      </c>
      <c r="K8210" s="15"/>
    </row>
    <row r="8211" spans="7:11" x14ac:dyDescent="0.25">
      <c r="G8211" s="9" t="s">
        <v>8388</v>
      </c>
      <c r="H8211" s="14">
        <v>1</v>
      </c>
      <c r="J8211" s="9" t="s">
        <v>4923</v>
      </c>
      <c r="K8211" s="15"/>
    </row>
    <row r="8212" spans="7:11" x14ac:dyDescent="0.25">
      <c r="G8212" s="11" t="s">
        <v>167</v>
      </c>
      <c r="H8212" s="14">
        <v>1</v>
      </c>
      <c r="J8212" s="11" t="s">
        <v>2054</v>
      </c>
      <c r="K8212" s="15"/>
    </row>
    <row r="8213" spans="7:11" x14ac:dyDescent="0.25">
      <c r="G8213" s="13" t="s">
        <v>22</v>
      </c>
      <c r="H8213" s="14">
        <v>1</v>
      </c>
      <c r="J8213" s="13" t="s">
        <v>140</v>
      </c>
      <c r="K8213" s="15"/>
    </row>
    <row r="8214" spans="7:11" x14ac:dyDescent="0.25">
      <c r="G8214" s="9" t="s">
        <v>7911</v>
      </c>
      <c r="H8214" s="14">
        <v>1</v>
      </c>
      <c r="J8214" s="9" t="s">
        <v>5235</v>
      </c>
      <c r="K8214" s="15"/>
    </row>
    <row r="8215" spans="7:11" x14ac:dyDescent="0.25">
      <c r="G8215" s="11" t="s">
        <v>35</v>
      </c>
      <c r="H8215" s="14">
        <v>1</v>
      </c>
      <c r="J8215" s="11" t="s">
        <v>5236</v>
      </c>
      <c r="K8215" s="15"/>
    </row>
    <row r="8216" spans="7:11" x14ac:dyDescent="0.25">
      <c r="G8216" s="13" t="s">
        <v>120</v>
      </c>
      <c r="H8216" s="14">
        <v>1</v>
      </c>
      <c r="J8216" s="13" t="s">
        <v>32</v>
      </c>
      <c r="K8216" s="15"/>
    </row>
    <row r="8217" spans="7:11" x14ac:dyDescent="0.25">
      <c r="G8217" s="9" t="s">
        <v>8217</v>
      </c>
      <c r="H8217" s="14">
        <v>1</v>
      </c>
      <c r="J8217" s="9" t="s">
        <v>4947</v>
      </c>
      <c r="K8217" s="15"/>
    </row>
    <row r="8218" spans="7:11" x14ac:dyDescent="0.25">
      <c r="G8218" s="11" t="s">
        <v>167</v>
      </c>
      <c r="H8218" s="14">
        <v>1</v>
      </c>
      <c r="J8218" s="11" t="s">
        <v>1156</v>
      </c>
      <c r="K8218" s="15"/>
    </row>
    <row r="8219" spans="7:11" x14ac:dyDescent="0.25">
      <c r="G8219" s="13" t="s">
        <v>22</v>
      </c>
      <c r="H8219" s="14">
        <v>1</v>
      </c>
      <c r="J8219" s="13" t="s">
        <v>32</v>
      </c>
      <c r="K8219" s="15"/>
    </row>
    <row r="8220" spans="7:11" x14ac:dyDescent="0.25">
      <c r="G8220" s="9" t="s">
        <v>7619</v>
      </c>
      <c r="H8220" s="14">
        <v>1</v>
      </c>
      <c r="J8220" s="9" t="s">
        <v>4699</v>
      </c>
      <c r="K8220" s="15"/>
    </row>
    <row r="8221" spans="7:11" x14ac:dyDescent="0.25">
      <c r="G8221" s="11" t="s">
        <v>7597</v>
      </c>
      <c r="H8221" s="14">
        <v>1</v>
      </c>
      <c r="J8221" s="11" t="s">
        <v>4700</v>
      </c>
      <c r="K8221" s="15"/>
    </row>
    <row r="8222" spans="7:11" x14ac:dyDescent="0.25">
      <c r="G8222" s="13" t="s">
        <v>32</v>
      </c>
      <c r="H8222" s="14">
        <v>1</v>
      </c>
      <c r="J8222" s="13" t="s">
        <v>22</v>
      </c>
      <c r="K8222" s="15"/>
    </row>
    <row r="8223" spans="7:11" x14ac:dyDescent="0.25">
      <c r="G8223" s="9" t="s">
        <v>7974</v>
      </c>
      <c r="H8223" s="14">
        <v>1</v>
      </c>
      <c r="J8223" s="9" t="s">
        <v>5275</v>
      </c>
      <c r="K8223" s="15"/>
    </row>
    <row r="8224" spans="7:11" x14ac:dyDescent="0.25">
      <c r="G8224" s="11" t="s">
        <v>745</v>
      </c>
      <c r="H8224" s="14">
        <v>1</v>
      </c>
      <c r="J8224" s="11" t="s">
        <v>1817</v>
      </c>
      <c r="K8224" s="15"/>
    </row>
    <row r="8225" spans="7:11" x14ac:dyDescent="0.25">
      <c r="G8225" s="13" t="s">
        <v>32</v>
      </c>
      <c r="H8225" s="14">
        <v>1</v>
      </c>
      <c r="J8225" s="13" t="s">
        <v>32</v>
      </c>
      <c r="K8225" s="15"/>
    </row>
    <row r="8226" spans="7:11" x14ac:dyDescent="0.25">
      <c r="G8226" s="9" t="s">
        <v>8236</v>
      </c>
      <c r="H8226" s="14">
        <v>1</v>
      </c>
      <c r="J8226" s="9" t="s">
        <v>4981</v>
      </c>
      <c r="K8226" s="15"/>
    </row>
    <row r="8227" spans="7:11" x14ac:dyDescent="0.25">
      <c r="G8227" s="11" t="s">
        <v>2671</v>
      </c>
      <c r="H8227" s="14">
        <v>1</v>
      </c>
      <c r="J8227" s="11" t="s">
        <v>565</v>
      </c>
      <c r="K8227" s="15"/>
    </row>
    <row r="8228" spans="7:11" x14ac:dyDescent="0.25">
      <c r="G8228" s="13" t="s">
        <v>120</v>
      </c>
      <c r="H8228" s="14">
        <v>1</v>
      </c>
      <c r="J8228" s="13" t="s">
        <v>64</v>
      </c>
      <c r="K8228" s="15"/>
    </row>
    <row r="8229" spans="7:11" x14ac:dyDescent="0.25">
      <c r="G8229" s="9" t="s">
        <v>7921</v>
      </c>
      <c r="H8229" s="14">
        <v>1</v>
      </c>
      <c r="J8229" s="9" t="s">
        <v>5345</v>
      </c>
      <c r="K8229" s="15"/>
    </row>
    <row r="8230" spans="7:11" x14ac:dyDescent="0.25">
      <c r="G8230" s="11" t="s">
        <v>35</v>
      </c>
      <c r="H8230" s="14">
        <v>1</v>
      </c>
      <c r="J8230" s="11" t="s">
        <v>5346</v>
      </c>
      <c r="K8230" s="15"/>
    </row>
    <row r="8231" spans="7:11" x14ac:dyDescent="0.25">
      <c r="G8231" s="13" t="s">
        <v>120</v>
      </c>
      <c r="H8231" s="14">
        <v>1</v>
      </c>
      <c r="J8231" s="13" t="s">
        <v>619</v>
      </c>
      <c r="K8231" s="15"/>
    </row>
    <row r="8232" spans="7:11" x14ac:dyDescent="0.25">
      <c r="G8232" s="9" t="s">
        <v>7831</v>
      </c>
      <c r="H8232" s="14">
        <v>1</v>
      </c>
      <c r="J8232" s="9" t="s">
        <v>4983</v>
      </c>
      <c r="K8232" s="15"/>
    </row>
    <row r="8233" spans="7:11" x14ac:dyDescent="0.25">
      <c r="G8233" s="11" t="s">
        <v>167</v>
      </c>
      <c r="H8233" s="14">
        <v>1</v>
      </c>
      <c r="J8233" s="11" t="s">
        <v>565</v>
      </c>
      <c r="K8233" s="15"/>
    </row>
    <row r="8234" spans="7:11" x14ac:dyDescent="0.25">
      <c r="G8234" s="13" t="s">
        <v>22</v>
      </c>
      <c r="H8234" s="14">
        <v>1</v>
      </c>
      <c r="J8234" s="13" t="s">
        <v>64</v>
      </c>
      <c r="K8234" s="15"/>
    </row>
    <row r="8235" spans="7:11" x14ac:dyDescent="0.25">
      <c r="G8235" s="9" t="s">
        <v>8024</v>
      </c>
      <c r="H8235" s="14">
        <v>1</v>
      </c>
      <c r="J8235" s="9" t="s">
        <v>5418</v>
      </c>
      <c r="K8235" s="15"/>
    </row>
    <row r="8236" spans="7:11" x14ac:dyDescent="0.25">
      <c r="G8236" s="11" t="s">
        <v>2810</v>
      </c>
      <c r="H8236" s="14">
        <v>1</v>
      </c>
      <c r="J8236" s="11" t="s">
        <v>1879</v>
      </c>
      <c r="K8236" s="15"/>
    </row>
    <row r="8237" spans="7:11" x14ac:dyDescent="0.25">
      <c r="G8237" s="13" t="s">
        <v>32</v>
      </c>
      <c r="H8237" s="14">
        <v>1</v>
      </c>
      <c r="J8237" s="13" t="s">
        <v>32</v>
      </c>
      <c r="K8237" s="15"/>
    </row>
    <row r="8238" spans="7:11" x14ac:dyDescent="0.25">
      <c r="G8238" s="9" t="s">
        <v>8209</v>
      </c>
      <c r="H8238" s="14">
        <v>1</v>
      </c>
      <c r="J8238" s="9" t="s">
        <v>4985</v>
      </c>
      <c r="K8238" s="15"/>
    </row>
    <row r="8239" spans="7:11" x14ac:dyDescent="0.25">
      <c r="G8239" s="11" t="s">
        <v>167</v>
      </c>
      <c r="H8239" s="14">
        <v>1</v>
      </c>
      <c r="J8239" s="11" t="s">
        <v>1042</v>
      </c>
      <c r="K8239" s="15"/>
    </row>
    <row r="8240" spans="7:11" x14ac:dyDescent="0.25">
      <c r="G8240" s="13" t="s">
        <v>22</v>
      </c>
      <c r="H8240" s="14">
        <v>1</v>
      </c>
      <c r="J8240" s="13" t="s">
        <v>126</v>
      </c>
      <c r="K8240" s="15"/>
    </row>
    <row r="8241" spans="7:11" x14ac:dyDescent="0.25">
      <c r="G8241" s="9" t="s">
        <v>8026</v>
      </c>
      <c r="H8241" s="14">
        <v>1</v>
      </c>
      <c r="J8241" s="9" t="s">
        <v>5252</v>
      </c>
      <c r="K8241" s="15"/>
    </row>
    <row r="8242" spans="7:11" x14ac:dyDescent="0.25">
      <c r="G8242" s="11" t="s">
        <v>2810</v>
      </c>
      <c r="H8242" s="14">
        <v>1</v>
      </c>
      <c r="J8242" s="11" t="s">
        <v>2236</v>
      </c>
      <c r="K8242" s="15"/>
    </row>
    <row r="8243" spans="7:11" x14ac:dyDescent="0.25">
      <c r="G8243" s="13" t="s">
        <v>32</v>
      </c>
      <c r="H8243" s="14">
        <v>1</v>
      </c>
      <c r="J8243" s="13" t="s">
        <v>22</v>
      </c>
      <c r="K8243" s="15"/>
    </row>
    <row r="8244" spans="7:11" x14ac:dyDescent="0.25">
      <c r="G8244" s="9" t="s">
        <v>8226</v>
      </c>
      <c r="H8244" s="14">
        <v>1</v>
      </c>
      <c r="J8244" s="9" t="s">
        <v>4793</v>
      </c>
      <c r="K8244" s="15"/>
    </row>
    <row r="8245" spans="7:11" x14ac:dyDescent="0.25">
      <c r="G8245" s="11" t="s">
        <v>167</v>
      </c>
      <c r="H8245" s="14">
        <v>1</v>
      </c>
      <c r="J8245" s="11" t="s">
        <v>4786</v>
      </c>
      <c r="K8245" s="15"/>
    </row>
    <row r="8246" spans="7:11" x14ac:dyDescent="0.25">
      <c r="G8246" s="13" t="s">
        <v>22</v>
      </c>
      <c r="H8246" s="14">
        <v>1</v>
      </c>
      <c r="J8246" s="13" t="s">
        <v>32</v>
      </c>
      <c r="K8246" s="15"/>
    </row>
    <row r="8247" spans="7:11" x14ac:dyDescent="0.25">
      <c r="G8247" s="9" t="s">
        <v>7709</v>
      </c>
      <c r="H8247" s="14">
        <v>1</v>
      </c>
      <c r="J8247" s="9" t="s">
        <v>5291</v>
      </c>
      <c r="K8247" s="15"/>
    </row>
    <row r="8248" spans="7:11" x14ac:dyDescent="0.25">
      <c r="G8248" s="11" t="s">
        <v>7360</v>
      </c>
      <c r="H8248" s="14">
        <v>1</v>
      </c>
      <c r="J8248" s="11" t="s">
        <v>654</v>
      </c>
      <c r="K8248" s="15"/>
    </row>
    <row r="8249" spans="7:11" x14ac:dyDescent="0.25">
      <c r="G8249" s="13" t="s">
        <v>22</v>
      </c>
      <c r="H8249" s="14">
        <v>1</v>
      </c>
      <c r="J8249" s="13" t="s">
        <v>619</v>
      </c>
      <c r="K8249" s="15"/>
    </row>
    <row r="8250" spans="7:11" x14ac:dyDescent="0.25">
      <c r="G8250" s="9" t="s">
        <v>7703</v>
      </c>
      <c r="H8250" s="14">
        <v>1</v>
      </c>
      <c r="J8250" s="9" t="s">
        <v>4795</v>
      </c>
      <c r="K8250" s="15"/>
    </row>
    <row r="8251" spans="7:11" x14ac:dyDescent="0.25">
      <c r="G8251" s="11" t="s">
        <v>7360</v>
      </c>
      <c r="H8251" s="14">
        <v>1</v>
      </c>
      <c r="J8251" s="11" t="s">
        <v>1057</v>
      </c>
      <c r="K8251" s="15"/>
    </row>
    <row r="8252" spans="7:11" x14ac:dyDescent="0.25">
      <c r="G8252" s="13" t="s">
        <v>22</v>
      </c>
      <c r="H8252" s="14">
        <v>1</v>
      </c>
      <c r="J8252" s="13" t="s">
        <v>32</v>
      </c>
      <c r="K8252" s="15"/>
    </row>
    <row r="8253" spans="7:11" x14ac:dyDescent="0.25">
      <c r="G8253" s="9" t="s">
        <v>7976</v>
      </c>
      <c r="H8253" s="14">
        <v>1</v>
      </c>
      <c r="J8253" s="9" t="s">
        <v>5328</v>
      </c>
      <c r="K8253" s="15"/>
    </row>
    <row r="8254" spans="7:11" x14ac:dyDescent="0.25">
      <c r="G8254" s="11" t="s">
        <v>745</v>
      </c>
      <c r="H8254" s="14">
        <v>1</v>
      </c>
      <c r="J8254" s="11" t="s">
        <v>438</v>
      </c>
      <c r="K8254" s="15"/>
    </row>
    <row r="8255" spans="7:11" x14ac:dyDescent="0.25">
      <c r="G8255" s="13" t="s">
        <v>32</v>
      </c>
      <c r="H8255" s="14">
        <v>1</v>
      </c>
      <c r="J8255" s="13" t="s">
        <v>32</v>
      </c>
      <c r="K8255" s="15"/>
    </row>
    <row r="8256" spans="7:11" x14ac:dyDescent="0.25">
      <c r="G8256" s="9" t="s">
        <v>8186</v>
      </c>
      <c r="H8256" s="14">
        <v>1</v>
      </c>
      <c r="J8256" s="9" t="s">
        <v>4998</v>
      </c>
      <c r="K8256" s="15"/>
    </row>
    <row r="8257" spans="7:11" x14ac:dyDescent="0.25">
      <c r="G8257" s="11" t="s">
        <v>35</v>
      </c>
      <c r="H8257" s="14">
        <v>1</v>
      </c>
      <c r="J8257" s="11" t="s">
        <v>1737</v>
      </c>
      <c r="K8257" s="15"/>
    </row>
    <row r="8258" spans="7:11" x14ac:dyDescent="0.25">
      <c r="G8258" s="13" t="s">
        <v>32</v>
      </c>
      <c r="H8258" s="14">
        <v>1</v>
      </c>
      <c r="J8258" s="13" t="s">
        <v>126</v>
      </c>
      <c r="K8258" s="15"/>
    </row>
    <row r="8259" spans="7:11" x14ac:dyDescent="0.25">
      <c r="G8259" s="9" t="s">
        <v>7665</v>
      </c>
      <c r="H8259" s="14">
        <v>1</v>
      </c>
      <c r="J8259" s="9" t="s">
        <v>5363</v>
      </c>
      <c r="K8259" s="15"/>
    </row>
    <row r="8260" spans="7:11" x14ac:dyDescent="0.25">
      <c r="G8260" s="11" t="s">
        <v>5337</v>
      </c>
      <c r="H8260" s="14">
        <v>1</v>
      </c>
      <c r="J8260" s="11" t="s">
        <v>1848</v>
      </c>
      <c r="K8260" s="15"/>
    </row>
    <row r="8261" spans="7:11" x14ac:dyDescent="0.25">
      <c r="G8261" s="13" t="s">
        <v>120</v>
      </c>
      <c r="H8261" s="14">
        <v>1</v>
      </c>
      <c r="J8261" s="13" t="s">
        <v>32</v>
      </c>
      <c r="K8261" s="15"/>
    </row>
    <row r="8262" spans="7:11" x14ac:dyDescent="0.25">
      <c r="G8262" s="9" t="s">
        <v>7689</v>
      </c>
      <c r="H8262" s="14">
        <v>1</v>
      </c>
      <c r="J8262" s="9" t="s">
        <v>5000</v>
      </c>
      <c r="K8262" s="15"/>
    </row>
    <row r="8263" spans="7:11" x14ac:dyDescent="0.25">
      <c r="G8263" s="11" t="s">
        <v>2015</v>
      </c>
      <c r="H8263" s="14">
        <v>1</v>
      </c>
      <c r="J8263" s="11" t="s">
        <v>1737</v>
      </c>
      <c r="K8263" s="15"/>
    </row>
    <row r="8264" spans="7:11" x14ac:dyDescent="0.25">
      <c r="G8264" s="13" t="s">
        <v>120</v>
      </c>
      <c r="H8264" s="14">
        <v>1</v>
      </c>
      <c r="J8264" s="13" t="s">
        <v>126</v>
      </c>
      <c r="K8264" s="15"/>
    </row>
    <row r="8265" spans="7:11" x14ac:dyDescent="0.25">
      <c r="G8265" s="9" t="s">
        <v>7713</v>
      </c>
      <c r="H8265" s="14">
        <v>1</v>
      </c>
      <c r="J8265" s="9" t="s">
        <v>5401</v>
      </c>
      <c r="K8265" s="15"/>
    </row>
    <row r="8266" spans="7:11" x14ac:dyDescent="0.25">
      <c r="G8266" s="11" t="s">
        <v>726</v>
      </c>
      <c r="H8266" s="14">
        <v>1</v>
      </c>
      <c r="J8266" s="11" t="s">
        <v>1907</v>
      </c>
      <c r="K8266" s="15"/>
    </row>
    <row r="8267" spans="7:11" x14ac:dyDescent="0.25">
      <c r="G8267" s="13" t="s">
        <v>64</v>
      </c>
      <c r="H8267" s="14">
        <v>1</v>
      </c>
      <c r="J8267" s="13" t="s">
        <v>22</v>
      </c>
      <c r="K8267" s="15"/>
    </row>
    <row r="8268" spans="7:11" x14ac:dyDescent="0.25">
      <c r="G8268" s="9" t="s">
        <v>7603</v>
      </c>
      <c r="H8268" s="14">
        <v>1</v>
      </c>
      <c r="J8268" s="9" t="s">
        <v>4797</v>
      </c>
      <c r="K8268" s="15"/>
    </row>
    <row r="8269" spans="7:11" x14ac:dyDescent="0.25">
      <c r="G8269" s="11" t="s">
        <v>1907</v>
      </c>
      <c r="H8269" s="14">
        <v>1</v>
      </c>
      <c r="J8269" s="11" t="s">
        <v>1057</v>
      </c>
      <c r="K8269" s="15"/>
    </row>
    <row r="8270" spans="7:11" x14ac:dyDescent="0.25">
      <c r="G8270" s="13" t="s">
        <v>22</v>
      </c>
      <c r="H8270" s="14">
        <v>1</v>
      </c>
      <c r="J8270" s="13" t="s">
        <v>32</v>
      </c>
      <c r="K8270" s="15"/>
    </row>
    <row r="8271" spans="7:11" x14ac:dyDescent="0.25">
      <c r="G8271" s="9" t="s">
        <v>7715</v>
      </c>
      <c r="H8271" s="14">
        <v>1</v>
      </c>
      <c r="J8271" s="9" t="s">
        <v>5436</v>
      </c>
      <c r="K8271" s="15"/>
    </row>
    <row r="8272" spans="7:11" x14ac:dyDescent="0.25">
      <c r="G8272" s="11" t="s">
        <v>2615</v>
      </c>
      <c r="H8272" s="14">
        <v>1</v>
      </c>
      <c r="J8272" s="11" t="s">
        <v>1284</v>
      </c>
      <c r="K8272" s="15"/>
    </row>
    <row r="8273" spans="7:11" x14ac:dyDescent="0.25">
      <c r="G8273" s="13" t="s">
        <v>32</v>
      </c>
      <c r="H8273" s="14">
        <v>1</v>
      </c>
      <c r="J8273" s="13" t="s">
        <v>32</v>
      </c>
      <c r="K8273" s="15"/>
    </row>
    <row r="8274" spans="7:11" x14ac:dyDescent="0.25">
      <c r="G8274" s="9" t="s">
        <v>8079</v>
      </c>
      <c r="H8274" s="14">
        <v>1</v>
      </c>
      <c r="J8274" s="9" t="s">
        <v>5004</v>
      </c>
      <c r="K8274" s="15"/>
    </row>
    <row r="8275" spans="7:11" x14ac:dyDescent="0.25">
      <c r="G8275" s="11" t="s">
        <v>3068</v>
      </c>
      <c r="H8275" s="14">
        <v>1</v>
      </c>
      <c r="J8275" s="11" t="s">
        <v>3955</v>
      </c>
      <c r="K8275" s="15"/>
    </row>
    <row r="8276" spans="7:11" x14ac:dyDescent="0.25">
      <c r="G8276" s="13" t="s">
        <v>22</v>
      </c>
      <c r="H8276" s="14">
        <v>1</v>
      </c>
      <c r="J8276" s="13" t="s">
        <v>79</v>
      </c>
      <c r="K8276" s="15"/>
    </row>
    <row r="8277" spans="7:11" x14ac:dyDescent="0.25">
      <c r="G8277" s="9" t="s">
        <v>7984</v>
      </c>
      <c r="H8277" s="14">
        <v>1</v>
      </c>
      <c r="J8277" s="9" t="s">
        <v>4683</v>
      </c>
      <c r="K8277" s="15"/>
    </row>
    <row r="8278" spans="7:11" x14ac:dyDescent="0.25">
      <c r="G8278" s="11" t="s">
        <v>35</v>
      </c>
      <c r="H8278" s="14">
        <v>1</v>
      </c>
      <c r="J8278" s="11" t="s">
        <v>1907</v>
      </c>
      <c r="K8278" s="15"/>
    </row>
    <row r="8279" spans="7:11" x14ac:dyDescent="0.25">
      <c r="G8279" s="13" t="s">
        <v>32</v>
      </c>
      <c r="H8279" s="14">
        <v>1</v>
      </c>
      <c r="J8279" s="13" t="s">
        <v>22</v>
      </c>
      <c r="K8279" s="15"/>
    </row>
    <row r="8280" spans="7:11" x14ac:dyDescent="0.25">
      <c r="G8280" s="9" t="s">
        <v>7639</v>
      </c>
      <c r="H8280" s="14">
        <v>1</v>
      </c>
      <c r="J8280" s="9" t="s">
        <v>4702</v>
      </c>
      <c r="K8280" s="15"/>
    </row>
    <row r="8281" spans="7:11" x14ac:dyDescent="0.25">
      <c r="G8281" s="11" t="s">
        <v>50</v>
      </c>
      <c r="H8281" s="14">
        <v>1</v>
      </c>
      <c r="J8281" s="11" t="s">
        <v>1057</v>
      </c>
      <c r="K8281" s="15"/>
    </row>
    <row r="8282" spans="7:11" x14ac:dyDescent="0.25">
      <c r="G8282" s="13" t="s">
        <v>22</v>
      </c>
      <c r="H8282" s="14">
        <v>1</v>
      </c>
      <c r="J8282" s="13" t="s">
        <v>32</v>
      </c>
      <c r="K8282" s="15"/>
    </row>
    <row r="8283" spans="7:11" x14ac:dyDescent="0.25">
      <c r="G8283" s="9" t="s">
        <v>8128</v>
      </c>
      <c r="H8283" s="14">
        <v>1</v>
      </c>
      <c r="J8283" s="9" t="s">
        <v>5267</v>
      </c>
      <c r="K8283" s="15"/>
    </row>
    <row r="8284" spans="7:11" x14ac:dyDescent="0.25">
      <c r="G8284" s="11" t="s">
        <v>745</v>
      </c>
      <c r="H8284" s="14">
        <v>1</v>
      </c>
      <c r="J8284" s="11" t="s">
        <v>3162</v>
      </c>
      <c r="K8284" s="15"/>
    </row>
    <row r="8285" spans="7:11" x14ac:dyDescent="0.25">
      <c r="G8285" s="13" t="s">
        <v>120</v>
      </c>
      <c r="H8285" s="14">
        <v>1</v>
      </c>
      <c r="J8285" s="13" t="s">
        <v>32</v>
      </c>
      <c r="K8285" s="15"/>
    </row>
    <row r="8286" spans="7:11" x14ac:dyDescent="0.25">
      <c r="G8286" s="9" t="s">
        <v>8230</v>
      </c>
      <c r="H8286" s="14">
        <v>1</v>
      </c>
      <c r="J8286" s="9" t="s">
        <v>5008</v>
      </c>
      <c r="K8286" s="15">
        <v>0</v>
      </c>
    </row>
    <row r="8287" spans="7:11" x14ac:dyDescent="0.25">
      <c r="G8287" s="11" t="s">
        <v>167</v>
      </c>
      <c r="H8287" s="14">
        <v>1</v>
      </c>
      <c r="J8287" s="11" t="s">
        <v>948</v>
      </c>
      <c r="K8287" s="15">
        <v>0</v>
      </c>
    </row>
    <row r="8288" spans="7:11" x14ac:dyDescent="0.25">
      <c r="G8288" s="13" t="s">
        <v>22</v>
      </c>
      <c r="H8288" s="14">
        <v>1</v>
      </c>
      <c r="J8288" s="13" t="s">
        <v>22</v>
      </c>
      <c r="K8288" s="15">
        <v>0</v>
      </c>
    </row>
    <row r="8289" spans="7:11" x14ac:dyDescent="0.25">
      <c r="G8289" s="9" t="s">
        <v>7635</v>
      </c>
      <c r="H8289" s="14">
        <v>1</v>
      </c>
      <c r="J8289" s="9" t="s">
        <v>4913</v>
      </c>
      <c r="K8289" s="15"/>
    </row>
    <row r="8290" spans="7:11" x14ac:dyDescent="0.25">
      <c r="G8290" s="11" t="s">
        <v>1221</v>
      </c>
      <c r="H8290" s="14">
        <v>1</v>
      </c>
      <c r="J8290" s="11" t="s">
        <v>2250</v>
      </c>
      <c r="K8290" s="15"/>
    </row>
    <row r="8291" spans="7:11" x14ac:dyDescent="0.25">
      <c r="G8291" s="13" t="s">
        <v>22</v>
      </c>
      <c r="H8291" s="14">
        <v>1</v>
      </c>
      <c r="J8291" s="13" t="s">
        <v>32</v>
      </c>
      <c r="K8291" s="15"/>
    </row>
    <row r="8292" spans="7:11" x14ac:dyDescent="0.25">
      <c r="G8292" s="9" t="s">
        <v>8087</v>
      </c>
      <c r="H8292" s="14">
        <v>1</v>
      </c>
      <c r="J8292" s="9" t="s">
        <v>4803</v>
      </c>
      <c r="K8292" s="15"/>
    </row>
    <row r="8293" spans="7:11" x14ac:dyDescent="0.25">
      <c r="G8293" s="11" t="s">
        <v>3068</v>
      </c>
      <c r="H8293" s="14">
        <v>1</v>
      </c>
      <c r="J8293" s="11" t="s">
        <v>1057</v>
      </c>
      <c r="K8293" s="15"/>
    </row>
    <row r="8294" spans="7:11" x14ac:dyDescent="0.25">
      <c r="G8294" s="13" t="s">
        <v>22</v>
      </c>
      <c r="H8294" s="14">
        <v>1</v>
      </c>
      <c r="J8294" s="13" t="s">
        <v>32</v>
      </c>
      <c r="K8294" s="15"/>
    </row>
    <row r="8295" spans="7:11" x14ac:dyDescent="0.25">
      <c r="G8295" s="9" t="s">
        <v>7933</v>
      </c>
      <c r="H8295" s="14">
        <v>1</v>
      </c>
      <c r="J8295" s="9" t="s">
        <v>4919</v>
      </c>
      <c r="K8295" s="15"/>
    </row>
    <row r="8296" spans="7:11" x14ac:dyDescent="0.25">
      <c r="G8296" s="11" t="s">
        <v>1507</v>
      </c>
      <c r="H8296" s="14">
        <v>1</v>
      </c>
      <c r="J8296" s="11" t="s">
        <v>42</v>
      </c>
      <c r="K8296" s="15"/>
    </row>
    <row r="8297" spans="7:11" x14ac:dyDescent="0.25">
      <c r="G8297" s="13" t="s">
        <v>32</v>
      </c>
      <c r="H8297" s="14">
        <v>1</v>
      </c>
      <c r="J8297" s="13" t="s">
        <v>32</v>
      </c>
      <c r="K8297" s="15"/>
    </row>
    <row r="8298" spans="7:11" x14ac:dyDescent="0.25">
      <c r="G8298" s="9" t="s">
        <v>7972</v>
      </c>
      <c r="H8298" s="14">
        <v>1</v>
      </c>
      <c r="J8298" s="9" t="s">
        <v>4805</v>
      </c>
      <c r="K8298" s="15">
        <v>0</v>
      </c>
    </row>
    <row r="8299" spans="7:11" x14ac:dyDescent="0.25">
      <c r="G8299" s="11" t="s">
        <v>745</v>
      </c>
      <c r="H8299" s="14">
        <v>1</v>
      </c>
      <c r="J8299" s="11" t="s">
        <v>1057</v>
      </c>
      <c r="K8299" s="15">
        <v>0</v>
      </c>
    </row>
    <row r="8300" spans="7:11" x14ac:dyDescent="0.25">
      <c r="G8300" s="13" t="s">
        <v>32</v>
      </c>
      <c r="H8300" s="14">
        <v>1</v>
      </c>
      <c r="J8300" s="13" t="s">
        <v>32</v>
      </c>
      <c r="K8300" s="15">
        <v>0</v>
      </c>
    </row>
    <row r="8301" spans="7:11" x14ac:dyDescent="0.25">
      <c r="G8301" s="9" t="s">
        <v>8134</v>
      </c>
      <c r="H8301" s="14">
        <v>1</v>
      </c>
      <c r="J8301" s="9" t="s">
        <v>5319</v>
      </c>
      <c r="K8301" s="15"/>
    </row>
    <row r="8302" spans="7:11" x14ac:dyDescent="0.25">
      <c r="G8302" s="11" t="s">
        <v>167</v>
      </c>
      <c r="H8302" s="14">
        <v>1</v>
      </c>
      <c r="J8302" s="11" t="s">
        <v>1817</v>
      </c>
      <c r="K8302" s="15"/>
    </row>
    <row r="8303" spans="7:11" x14ac:dyDescent="0.25">
      <c r="G8303" s="13" t="s">
        <v>120</v>
      </c>
      <c r="H8303" s="14">
        <v>1</v>
      </c>
      <c r="J8303" s="13" t="s">
        <v>32</v>
      </c>
      <c r="K8303" s="15"/>
    </row>
    <row r="8304" spans="7:11" x14ac:dyDescent="0.25">
      <c r="G8304" s="9" t="s">
        <v>7810</v>
      </c>
      <c r="H8304" s="14">
        <v>1</v>
      </c>
      <c r="J8304" s="9" t="s">
        <v>4729</v>
      </c>
      <c r="K8304" s="15"/>
    </row>
    <row r="8305" spans="7:11" x14ac:dyDescent="0.25">
      <c r="G8305" s="11" t="s">
        <v>7302</v>
      </c>
      <c r="H8305" s="14">
        <v>1</v>
      </c>
      <c r="J8305" s="11" t="s">
        <v>450</v>
      </c>
      <c r="K8305" s="15"/>
    </row>
    <row r="8306" spans="7:11" x14ac:dyDescent="0.25">
      <c r="G8306" s="13" t="s">
        <v>32</v>
      </c>
      <c r="H8306" s="14">
        <v>1</v>
      </c>
      <c r="J8306" s="13" t="s">
        <v>32</v>
      </c>
      <c r="K8306" s="15"/>
    </row>
    <row r="8307" spans="7:11" x14ac:dyDescent="0.25">
      <c r="G8307" s="9" t="s">
        <v>7793</v>
      </c>
      <c r="H8307" s="14">
        <v>1</v>
      </c>
      <c r="J8307" s="9" t="s">
        <v>5336</v>
      </c>
      <c r="K8307" s="15"/>
    </row>
    <row r="8308" spans="7:11" x14ac:dyDescent="0.25">
      <c r="G8308" s="11" t="s">
        <v>106</v>
      </c>
      <c r="H8308" s="14">
        <v>1</v>
      </c>
      <c r="J8308" s="11" t="s">
        <v>5337</v>
      </c>
      <c r="K8308" s="15"/>
    </row>
    <row r="8309" spans="7:11" x14ac:dyDescent="0.25">
      <c r="G8309" s="13" t="s">
        <v>64</v>
      </c>
      <c r="H8309" s="14">
        <v>1</v>
      </c>
      <c r="J8309" s="13" t="s">
        <v>22</v>
      </c>
      <c r="K8309" s="15"/>
    </row>
    <row r="8310" spans="7:11" x14ac:dyDescent="0.25">
      <c r="G8310" s="9" t="s">
        <v>7677</v>
      </c>
      <c r="H8310" s="14">
        <v>1</v>
      </c>
      <c r="J8310" s="9" t="s">
        <v>5018</v>
      </c>
      <c r="K8310" s="15"/>
    </row>
    <row r="8311" spans="7:11" x14ac:dyDescent="0.25">
      <c r="G8311" s="11" t="s">
        <v>2502</v>
      </c>
      <c r="H8311" s="14">
        <v>1</v>
      </c>
      <c r="J8311" s="11" t="s">
        <v>2888</v>
      </c>
      <c r="K8311" s="15"/>
    </row>
    <row r="8312" spans="7:11" x14ac:dyDescent="0.25">
      <c r="G8312" s="13" t="s">
        <v>120</v>
      </c>
      <c r="H8312" s="14">
        <v>1</v>
      </c>
      <c r="J8312" s="13" t="s">
        <v>22</v>
      </c>
      <c r="K8312" s="15"/>
    </row>
    <row r="8313" spans="7:11" x14ac:dyDescent="0.25">
      <c r="G8313" s="9" t="s">
        <v>7669</v>
      </c>
      <c r="H8313" s="14">
        <v>1</v>
      </c>
      <c r="J8313" s="9" t="s">
        <v>5354</v>
      </c>
      <c r="K8313" s="15"/>
    </row>
    <row r="8314" spans="7:11" x14ac:dyDescent="0.25">
      <c r="G8314" s="11" t="s">
        <v>5337</v>
      </c>
      <c r="H8314" s="14">
        <v>1</v>
      </c>
      <c r="J8314" s="11" t="s">
        <v>2638</v>
      </c>
      <c r="K8314" s="15"/>
    </row>
    <row r="8315" spans="7:11" x14ac:dyDescent="0.25">
      <c r="G8315" s="13" t="s">
        <v>126</v>
      </c>
      <c r="H8315" s="14">
        <v>1</v>
      </c>
      <c r="J8315" s="13" t="s">
        <v>120</v>
      </c>
      <c r="K8315" s="15"/>
    </row>
    <row r="8316" spans="7:11" x14ac:dyDescent="0.25">
      <c r="G8316" s="9" t="s">
        <v>7966</v>
      </c>
      <c r="H8316" s="14">
        <v>1</v>
      </c>
      <c r="J8316" s="9" t="s">
        <v>4811</v>
      </c>
      <c r="K8316" s="15"/>
    </row>
    <row r="8317" spans="7:11" x14ac:dyDescent="0.25">
      <c r="G8317" s="11" t="s">
        <v>745</v>
      </c>
      <c r="H8317" s="14">
        <v>1</v>
      </c>
      <c r="J8317" s="11" t="s">
        <v>1057</v>
      </c>
      <c r="K8317" s="15"/>
    </row>
    <row r="8318" spans="7:11" x14ac:dyDescent="0.25">
      <c r="G8318" s="13" t="s">
        <v>32</v>
      </c>
      <c r="H8318" s="14">
        <v>1</v>
      </c>
      <c r="J8318" s="13" t="s">
        <v>32</v>
      </c>
      <c r="K8318" s="15"/>
    </row>
    <row r="8319" spans="7:11" x14ac:dyDescent="0.25">
      <c r="G8319" s="9" t="s">
        <v>7697</v>
      </c>
      <c r="H8319" s="14">
        <v>1</v>
      </c>
      <c r="J8319" s="9" t="s">
        <v>5371</v>
      </c>
      <c r="K8319" s="15"/>
    </row>
    <row r="8320" spans="7:11" x14ac:dyDescent="0.25">
      <c r="G8320" s="11" t="s">
        <v>50</v>
      </c>
      <c r="H8320" s="14">
        <v>1</v>
      </c>
      <c r="J8320" s="11" t="s">
        <v>1848</v>
      </c>
      <c r="K8320" s="15"/>
    </row>
    <row r="8321" spans="7:11" x14ac:dyDescent="0.25">
      <c r="G8321" s="13" t="s">
        <v>120</v>
      </c>
      <c r="H8321" s="14">
        <v>1</v>
      </c>
      <c r="J8321" s="13" t="s">
        <v>32</v>
      </c>
      <c r="K8321" s="15"/>
    </row>
    <row r="8322" spans="7:11" x14ac:dyDescent="0.25">
      <c r="G8322" s="9" t="s">
        <v>7833</v>
      </c>
      <c r="H8322" s="14">
        <v>1</v>
      </c>
      <c r="J8322" s="9" t="s">
        <v>4815</v>
      </c>
      <c r="K8322" s="15"/>
    </row>
    <row r="8323" spans="7:11" x14ac:dyDescent="0.25">
      <c r="G8323" s="11" t="s">
        <v>167</v>
      </c>
      <c r="H8323" s="14">
        <v>1</v>
      </c>
      <c r="J8323" s="11" t="s">
        <v>1057</v>
      </c>
      <c r="K8323" s="15"/>
    </row>
    <row r="8324" spans="7:11" x14ac:dyDescent="0.25">
      <c r="G8324" s="13" t="s">
        <v>22</v>
      </c>
      <c r="H8324" s="14">
        <v>1</v>
      </c>
      <c r="J8324" s="13" t="s">
        <v>32</v>
      </c>
      <c r="K8324" s="15"/>
    </row>
    <row r="8325" spans="7:11" x14ac:dyDescent="0.25">
      <c r="G8325" s="9" t="s">
        <v>8142</v>
      </c>
      <c r="H8325" s="14">
        <v>1</v>
      </c>
      <c r="J8325" s="9" t="s">
        <v>4951</v>
      </c>
      <c r="K8325" s="15"/>
    </row>
    <row r="8326" spans="7:11" x14ac:dyDescent="0.25">
      <c r="G8326" s="11" t="s">
        <v>167</v>
      </c>
      <c r="H8326" s="14">
        <v>1</v>
      </c>
      <c r="J8326" s="11" t="s">
        <v>394</v>
      </c>
      <c r="K8326" s="15"/>
    </row>
    <row r="8327" spans="7:11" x14ac:dyDescent="0.25">
      <c r="G8327" s="13" t="s">
        <v>120</v>
      </c>
      <c r="H8327" s="14">
        <v>1</v>
      </c>
      <c r="J8327" s="13" t="s">
        <v>79</v>
      </c>
      <c r="K8327" s="15"/>
    </row>
    <row r="8328" spans="7:11" x14ac:dyDescent="0.25">
      <c r="G8328" s="9" t="s">
        <v>7601</v>
      </c>
      <c r="H8328" s="14">
        <v>1</v>
      </c>
      <c r="J8328" s="9" t="s">
        <v>4819</v>
      </c>
      <c r="K8328" s="15"/>
    </row>
    <row r="8329" spans="7:11" x14ac:dyDescent="0.25">
      <c r="G8329" s="11" t="s">
        <v>1907</v>
      </c>
      <c r="H8329" s="14">
        <v>1</v>
      </c>
      <c r="J8329" s="11" t="s">
        <v>2403</v>
      </c>
      <c r="K8329" s="15"/>
    </row>
    <row r="8330" spans="7:11" x14ac:dyDescent="0.25">
      <c r="G8330" s="13" t="s">
        <v>22</v>
      </c>
      <c r="H8330" s="14">
        <v>1</v>
      </c>
      <c r="J8330" s="13" t="s">
        <v>32</v>
      </c>
      <c r="K8330" s="15"/>
    </row>
    <row r="8331" spans="7:11" x14ac:dyDescent="0.25">
      <c r="G8331" s="9" t="s">
        <v>8146</v>
      </c>
      <c r="H8331" s="14">
        <v>1</v>
      </c>
      <c r="J8331" s="9" t="s">
        <v>4776</v>
      </c>
      <c r="K8331" s="15"/>
    </row>
    <row r="8332" spans="7:11" x14ac:dyDescent="0.25">
      <c r="G8332" s="11" t="s">
        <v>167</v>
      </c>
      <c r="H8332" s="14">
        <v>1</v>
      </c>
      <c r="J8332" s="11" t="s">
        <v>3301</v>
      </c>
      <c r="K8332" s="15"/>
    </row>
    <row r="8333" spans="7:11" x14ac:dyDescent="0.25">
      <c r="G8333" s="13" t="s">
        <v>120</v>
      </c>
      <c r="H8333" s="14">
        <v>1</v>
      </c>
      <c r="J8333" s="13" t="s">
        <v>32</v>
      </c>
      <c r="K8333" s="15"/>
    </row>
    <row r="8334" spans="7:11" x14ac:dyDescent="0.25">
      <c r="G8334" s="9" t="s">
        <v>7588</v>
      </c>
      <c r="H8334" s="14">
        <v>1</v>
      </c>
      <c r="J8334" s="9" t="s">
        <v>5032</v>
      </c>
      <c r="K8334" s="15"/>
    </row>
    <row r="8335" spans="7:11" x14ac:dyDescent="0.25">
      <c r="G8335" s="11" t="s">
        <v>902</v>
      </c>
      <c r="H8335" s="14">
        <v>1</v>
      </c>
      <c r="J8335" s="11" t="s">
        <v>664</v>
      </c>
      <c r="K8335" s="15"/>
    </row>
    <row r="8336" spans="7:11" x14ac:dyDescent="0.25">
      <c r="G8336" s="13" t="s">
        <v>32</v>
      </c>
      <c r="H8336" s="14">
        <v>1</v>
      </c>
      <c r="J8336" s="13" t="s">
        <v>22</v>
      </c>
      <c r="K8336" s="15"/>
    </row>
    <row r="8337" spans="7:11" x14ac:dyDescent="0.25">
      <c r="G8337" s="9" t="s">
        <v>7870</v>
      </c>
      <c r="H8337" s="14">
        <v>1</v>
      </c>
      <c r="J8337" s="9" t="s">
        <v>5426</v>
      </c>
      <c r="K8337" s="15">
        <v>0</v>
      </c>
    </row>
    <row r="8338" spans="7:11" x14ac:dyDescent="0.25">
      <c r="G8338" s="11" t="s">
        <v>745</v>
      </c>
      <c r="H8338" s="14">
        <v>1</v>
      </c>
      <c r="J8338" s="11" t="s">
        <v>680</v>
      </c>
      <c r="K8338" s="15">
        <v>0</v>
      </c>
    </row>
    <row r="8339" spans="7:11" x14ac:dyDescent="0.25">
      <c r="G8339" s="13" t="s">
        <v>32</v>
      </c>
      <c r="H8339" s="14">
        <v>1</v>
      </c>
      <c r="J8339" s="13" t="s">
        <v>32</v>
      </c>
      <c r="K8339" s="15">
        <v>0</v>
      </c>
    </row>
    <row r="8340" spans="7:11" x14ac:dyDescent="0.25">
      <c r="G8340" s="9" t="s">
        <v>8211</v>
      </c>
      <c r="H8340" s="14">
        <v>1</v>
      </c>
      <c r="J8340" s="9" t="s">
        <v>5034</v>
      </c>
      <c r="K8340" s="15"/>
    </row>
    <row r="8341" spans="7:11" x14ac:dyDescent="0.25">
      <c r="G8341" s="11" t="s">
        <v>167</v>
      </c>
      <c r="H8341" s="14">
        <v>1</v>
      </c>
      <c r="J8341" s="11" t="s">
        <v>1907</v>
      </c>
      <c r="K8341" s="15"/>
    </row>
    <row r="8342" spans="7:11" x14ac:dyDescent="0.25">
      <c r="G8342" s="13" t="s">
        <v>22</v>
      </c>
      <c r="H8342" s="14">
        <v>1</v>
      </c>
      <c r="J8342" s="13" t="s">
        <v>22</v>
      </c>
      <c r="K8342" s="15"/>
    </row>
    <row r="8343" spans="7:11" x14ac:dyDescent="0.25">
      <c r="G8343" s="9" t="s">
        <v>8152</v>
      </c>
      <c r="H8343" s="14">
        <v>1</v>
      </c>
      <c r="J8343" s="9" t="s">
        <v>5229</v>
      </c>
      <c r="K8343" s="15"/>
    </row>
    <row r="8344" spans="7:11" x14ac:dyDescent="0.25">
      <c r="G8344" s="11" t="s">
        <v>2009</v>
      </c>
      <c r="H8344" s="14">
        <v>1</v>
      </c>
      <c r="J8344" s="11" t="s">
        <v>2250</v>
      </c>
      <c r="K8344" s="15"/>
    </row>
    <row r="8345" spans="7:11" x14ac:dyDescent="0.25">
      <c r="G8345" s="13" t="s">
        <v>120</v>
      </c>
      <c r="H8345" s="14">
        <v>1</v>
      </c>
      <c r="J8345" s="13" t="s">
        <v>126</v>
      </c>
      <c r="K8345" s="15"/>
    </row>
    <row r="8346" spans="7:11" x14ac:dyDescent="0.25">
      <c r="G8346" s="9" t="s">
        <v>8215</v>
      </c>
      <c r="H8346" s="14">
        <v>1</v>
      </c>
      <c r="J8346" s="9" t="s">
        <v>4685</v>
      </c>
      <c r="K8346" s="15"/>
    </row>
    <row r="8347" spans="7:11" x14ac:dyDescent="0.25">
      <c r="G8347" s="11" t="s">
        <v>167</v>
      </c>
      <c r="H8347" s="14">
        <v>1</v>
      </c>
      <c r="J8347" s="11" t="s">
        <v>1907</v>
      </c>
      <c r="K8347" s="15"/>
    </row>
    <row r="8348" spans="7:11" x14ac:dyDescent="0.25">
      <c r="G8348" s="13" t="s">
        <v>22</v>
      </c>
      <c r="H8348" s="14">
        <v>1</v>
      </c>
      <c r="J8348" s="13" t="s">
        <v>22</v>
      </c>
      <c r="K8348" s="15"/>
    </row>
    <row r="8349" spans="7:11" x14ac:dyDescent="0.25">
      <c r="G8349" s="9" t="s">
        <v>8156</v>
      </c>
      <c r="H8349" s="14">
        <v>1</v>
      </c>
      <c r="J8349" s="9" t="s">
        <v>4893</v>
      </c>
      <c r="K8349" s="15"/>
    </row>
    <row r="8350" spans="7:11" x14ac:dyDescent="0.25">
      <c r="G8350" s="11" t="s">
        <v>167</v>
      </c>
      <c r="H8350" s="14">
        <v>1</v>
      </c>
      <c r="J8350" s="11" t="s">
        <v>1786</v>
      </c>
      <c r="K8350" s="15"/>
    </row>
    <row r="8351" spans="7:11" x14ac:dyDescent="0.25">
      <c r="G8351" s="13" t="s">
        <v>120</v>
      </c>
      <c r="H8351" s="14">
        <v>1</v>
      </c>
      <c r="J8351" s="13" t="s">
        <v>32</v>
      </c>
      <c r="K8351" s="15"/>
    </row>
    <row r="8352" spans="7:11" x14ac:dyDescent="0.25">
      <c r="G8352" s="9" t="s">
        <v>7899</v>
      </c>
      <c r="H8352" s="14">
        <v>1</v>
      </c>
      <c r="J8352" s="9" t="s">
        <v>5041</v>
      </c>
      <c r="K8352" s="15"/>
    </row>
    <row r="8353" spans="7:11" x14ac:dyDescent="0.25">
      <c r="G8353" s="11" t="s">
        <v>614</v>
      </c>
      <c r="H8353" s="14">
        <v>1</v>
      </c>
      <c r="J8353" s="11" t="s">
        <v>726</v>
      </c>
      <c r="K8353" s="15"/>
    </row>
    <row r="8354" spans="7:11" x14ac:dyDescent="0.25">
      <c r="G8354" s="13" t="s">
        <v>140</v>
      </c>
      <c r="H8354" s="14">
        <v>1</v>
      </c>
      <c r="J8354" s="13" t="s">
        <v>64</v>
      </c>
      <c r="K8354" s="15"/>
    </row>
    <row r="8355" spans="7:11" x14ac:dyDescent="0.25">
      <c r="G8355" s="9" t="s">
        <v>8160</v>
      </c>
      <c r="H8355" s="14">
        <v>1</v>
      </c>
      <c r="J8355" s="9" t="s">
        <v>4902</v>
      </c>
      <c r="K8355" s="15"/>
    </row>
    <row r="8356" spans="7:11" x14ac:dyDescent="0.25">
      <c r="G8356" s="11" t="s">
        <v>35</v>
      </c>
      <c r="H8356" s="14">
        <v>1</v>
      </c>
      <c r="J8356" s="11" t="s">
        <v>1737</v>
      </c>
      <c r="K8356" s="15"/>
    </row>
    <row r="8357" spans="7:11" x14ac:dyDescent="0.25">
      <c r="G8357" s="13" t="s">
        <v>32</v>
      </c>
      <c r="H8357" s="14">
        <v>1</v>
      </c>
      <c r="J8357" s="13" t="s">
        <v>32</v>
      </c>
      <c r="K8357" s="15"/>
    </row>
    <row r="8358" spans="7:11" x14ac:dyDescent="0.25">
      <c r="G8358" s="9" t="s">
        <v>8224</v>
      </c>
      <c r="H8358" s="14">
        <v>1</v>
      </c>
      <c r="J8358" s="9" t="s">
        <v>5043</v>
      </c>
      <c r="K8358" s="15"/>
    </row>
    <row r="8359" spans="7:11" x14ac:dyDescent="0.25">
      <c r="G8359" s="11" t="s">
        <v>167</v>
      </c>
      <c r="H8359" s="14">
        <v>1</v>
      </c>
      <c r="J8359" s="11" t="s">
        <v>684</v>
      </c>
      <c r="K8359" s="15"/>
    </row>
    <row r="8360" spans="7:11" x14ac:dyDescent="0.25">
      <c r="G8360" s="13" t="s">
        <v>22</v>
      </c>
      <c r="H8360" s="14">
        <v>1</v>
      </c>
      <c r="J8360" s="13" t="s">
        <v>32</v>
      </c>
      <c r="K8360" s="15"/>
    </row>
    <row r="8361" spans="7:11" x14ac:dyDescent="0.25">
      <c r="G8361" s="9" t="s">
        <v>7637</v>
      </c>
      <c r="H8361" s="14">
        <v>1</v>
      </c>
      <c r="J8361" s="9" t="s">
        <v>5259</v>
      </c>
      <c r="K8361" s="15"/>
    </row>
    <row r="8362" spans="7:11" x14ac:dyDescent="0.25">
      <c r="G8362" s="11" t="s">
        <v>867</v>
      </c>
      <c r="H8362" s="14">
        <v>1</v>
      </c>
      <c r="J8362" s="11" t="s">
        <v>5260</v>
      </c>
      <c r="K8362" s="15"/>
    </row>
    <row r="8363" spans="7:11" x14ac:dyDescent="0.25">
      <c r="G8363" s="13" t="s">
        <v>619</v>
      </c>
      <c r="H8363" s="14">
        <v>1</v>
      </c>
      <c r="J8363" s="13" t="s">
        <v>619</v>
      </c>
      <c r="K8363" s="15"/>
    </row>
    <row r="8364" spans="7:11" x14ac:dyDescent="0.25">
      <c r="G8364" s="9" t="s">
        <v>7925</v>
      </c>
      <c r="H8364" s="14">
        <v>1</v>
      </c>
      <c r="J8364" s="9" t="s">
        <v>5045</v>
      </c>
      <c r="K8364" s="15"/>
    </row>
    <row r="8365" spans="7:11" x14ac:dyDescent="0.25">
      <c r="G8365" s="11" t="s">
        <v>35</v>
      </c>
      <c r="H8365" s="14">
        <v>1</v>
      </c>
      <c r="J8365" s="11" t="s">
        <v>2236</v>
      </c>
      <c r="K8365" s="15"/>
    </row>
    <row r="8366" spans="7:11" x14ac:dyDescent="0.25">
      <c r="G8366" s="13" t="s">
        <v>120</v>
      </c>
      <c r="H8366" s="14">
        <v>1</v>
      </c>
      <c r="J8366" s="13" t="s">
        <v>126</v>
      </c>
      <c r="K8366" s="15"/>
    </row>
    <row r="8367" spans="7:11" x14ac:dyDescent="0.25">
      <c r="G8367" s="9" t="s">
        <v>7643</v>
      </c>
      <c r="H8367" s="14">
        <v>1</v>
      </c>
      <c r="J8367" s="9" t="s">
        <v>4907</v>
      </c>
      <c r="K8367" s="15"/>
    </row>
    <row r="8368" spans="7:11" x14ac:dyDescent="0.25">
      <c r="G8368" s="11" t="s">
        <v>2390</v>
      </c>
      <c r="H8368" s="14">
        <v>1</v>
      </c>
      <c r="J8368" s="11" t="s">
        <v>2250</v>
      </c>
      <c r="K8368" s="15"/>
    </row>
    <row r="8369" spans="7:11" x14ac:dyDescent="0.25">
      <c r="G8369" s="13" t="s">
        <v>22</v>
      </c>
      <c r="H8369" s="14">
        <v>1</v>
      </c>
      <c r="J8369" s="13" t="s">
        <v>32</v>
      </c>
      <c r="K8369" s="15"/>
    </row>
    <row r="8370" spans="7:11" x14ac:dyDescent="0.25">
      <c r="G8370" s="9" t="s">
        <v>8085</v>
      </c>
      <c r="H8370" s="14">
        <v>1</v>
      </c>
      <c r="J8370" s="9" t="s">
        <v>5047</v>
      </c>
      <c r="K8370" s="15"/>
    </row>
    <row r="8371" spans="7:11" x14ac:dyDescent="0.25">
      <c r="G8371" s="11" t="s">
        <v>3068</v>
      </c>
      <c r="H8371" s="14">
        <v>1</v>
      </c>
      <c r="J8371" s="11" t="s">
        <v>5050</v>
      </c>
      <c r="K8371" s="15"/>
    </row>
    <row r="8372" spans="7:11" x14ac:dyDescent="0.25">
      <c r="G8372" s="13" t="s">
        <v>22</v>
      </c>
      <c r="H8372" s="14">
        <v>1</v>
      </c>
      <c r="J8372" s="13" t="s">
        <v>619</v>
      </c>
      <c r="K8372" s="15"/>
    </row>
    <row r="8373" spans="7:11" x14ac:dyDescent="0.25">
      <c r="G8373" s="9" t="s">
        <v>7592</v>
      </c>
      <c r="H8373" s="14">
        <v>1</v>
      </c>
      <c r="J8373" s="9" t="s">
        <v>4909</v>
      </c>
      <c r="K8373" s="15"/>
    </row>
    <row r="8374" spans="7:11" x14ac:dyDescent="0.25">
      <c r="G8374" s="11" t="s">
        <v>167</v>
      </c>
      <c r="H8374" s="14">
        <v>1</v>
      </c>
      <c r="J8374" s="11" t="s">
        <v>2250</v>
      </c>
      <c r="K8374" s="15"/>
    </row>
    <row r="8375" spans="7:11" x14ac:dyDescent="0.25">
      <c r="G8375" s="13" t="s">
        <v>22</v>
      </c>
      <c r="H8375" s="14">
        <v>1</v>
      </c>
      <c r="J8375" s="13" t="s">
        <v>32</v>
      </c>
      <c r="K8375" s="15"/>
    </row>
    <row r="8376" spans="7:11" x14ac:dyDescent="0.25">
      <c r="G8376" s="9" t="s">
        <v>8238</v>
      </c>
      <c r="H8376" s="14">
        <v>1</v>
      </c>
      <c r="J8376" s="9" t="s">
        <v>5053</v>
      </c>
      <c r="K8376" s="15"/>
    </row>
    <row r="8377" spans="7:11" x14ac:dyDescent="0.25">
      <c r="G8377" s="11" t="s">
        <v>167</v>
      </c>
      <c r="H8377" s="14">
        <v>1</v>
      </c>
      <c r="J8377" s="11" t="s">
        <v>388</v>
      </c>
      <c r="K8377" s="15"/>
    </row>
    <row r="8378" spans="7:11" x14ac:dyDescent="0.25">
      <c r="G8378" s="13" t="s">
        <v>22</v>
      </c>
      <c r="H8378" s="14">
        <v>1</v>
      </c>
      <c r="J8378" s="13" t="s">
        <v>120</v>
      </c>
      <c r="K8378" s="15"/>
    </row>
    <row r="8379" spans="7:11" x14ac:dyDescent="0.25">
      <c r="G8379" s="9" t="s">
        <v>8170</v>
      </c>
      <c r="H8379" s="14">
        <v>1</v>
      </c>
      <c r="J8379" s="9" t="s">
        <v>4915</v>
      </c>
      <c r="K8379" s="15"/>
    </row>
    <row r="8380" spans="7:11" x14ac:dyDescent="0.25">
      <c r="G8380" s="11" t="s">
        <v>35</v>
      </c>
      <c r="H8380" s="14">
        <v>1</v>
      </c>
      <c r="J8380" s="11" t="s">
        <v>3894</v>
      </c>
      <c r="K8380" s="15"/>
    </row>
    <row r="8381" spans="7:11" x14ac:dyDescent="0.25">
      <c r="G8381" s="13" t="s">
        <v>32</v>
      </c>
      <c r="H8381" s="14">
        <v>1</v>
      </c>
      <c r="J8381" s="13" t="s">
        <v>32</v>
      </c>
      <c r="K8381" s="15"/>
    </row>
    <row r="8382" spans="7:11" x14ac:dyDescent="0.25">
      <c r="G8382" s="9" t="s">
        <v>7903</v>
      </c>
      <c r="H8382" s="14">
        <v>1</v>
      </c>
      <c r="J8382" s="9" t="s">
        <v>5055</v>
      </c>
      <c r="K8382" s="15"/>
    </row>
    <row r="8383" spans="7:11" x14ac:dyDescent="0.25">
      <c r="G8383" s="11" t="s">
        <v>614</v>
      </c>
      <c r="H8383" s="14">
        <v>1</v>
      </c>
      <c r="J8383" s="11" t="s">
        <v>835</v>
      </c>
      <c r="K8383" s="15"/>
    </row>
    <row r="8384" spans="7:11" x14ac:dyDescent="0.25">
      <c r="G8384" s="13" t="s">
        <v>140</v>
      </c>
      <c r="H8384" s="14">
        <v>1</v>
      </c>
      <c r="J8384" s="13" t="s">
        <v>22</v>
      </c>
      <c r="K8384" s="15"/>
    </row>
    <row r="8385" spans="7:11" x14ac:dyDescent="0.25">
      <c r="G8385" s="9" t="s">
        <v>8061</v>
      </c>
      <c r="H8385" s="14">
        <v>1</v>
      </c>
      <c r="J8385" s="9" t="s">
        <v>4770</v>
      </c>
      <c r="K8385" s="15"/>
    </row>
    <row r="8386" spans="7:11" x14ac:dyDescent="0.25">
      <c r="G8386" s="11" t="s">
        <v>1907</v>
      </c>
      <c r="H8386" s="14">
        <v>1</v>
      </c>
      <c r="J8386" s="11" t="s">
        <v>3301</v>
      </c>
      <c r="K8386" s="15"/>
    </row>
    <row r="8387" spans="7:11" x14ac:dyDescent="0.25">
      <c r="G8387" s="13" t="s">
        <v>22</v>
      </c>
      <c r="H8387" s="14">
        <v>1</v>
      </c>
      <c r="J8387" s="13" t="s">
        <v>32</v>
      </c>
      <c r="K8387" s="15"/>
    </row>
    <row r="8388" spans="7:11" x14ac:dyDescent="0.25">
      <c r="G8388" s="9" t="s">
        <v>7905</v>
      </c>
      <c r="H8388" s="14">
        <v>1</v>
      </c>
      <c r="J8388" s="9" t="s">
        <v>5058</v>
      </c>
      <c r="K8388" s="15"/>
    </row>
    <row r="8389" spans="7:11" x14ac:dyDescent="0.25">
      <c r="G8389" s="11" t="s">
        <v>35</v>
      </c>
      <c r="H8389" s="14">
        <v>1</v>
      </c>
      <c r="J8389" s="11" t="s">
        <v>1907</v>
      </c>
      <c r="K8389" s="15"/>
    </row>
    <row r="8390" spans="7:11" x14ac:dyDescent="0.25">
      <c r="G8390" s="13" t="s">
        <v>120</v>
      </c>
      <c r="H8390" s="14">
        <v>1</v>
      </c>
      <c r="J8390" s="13" t="s">
        <v>22</v>
      </c>
      <c r="K8390" s="15"/>
    </row>
    <row r="8391" spans="7:11" x14ac:dyDescent="0.25">
      <c r="G8391" s="9" t="s">
        <v>7617</v>
      </c>
      <c r="H8391" s="14">
        <v>1</v>
      </c>
      <c r="J8391" s="9" t="s">
        <v>5302</v>
      </c>
      <c r="K8391" s="15"/>
    </row>
    <row r="8392" spans="7:11" x14ac:dyDescent="0.25">
      <c r="G8392" s="11" t="s">
        <v>7597</v>
      </c>
      <c r="H8392" s="14">
        <v>1</v>
      </c>
      <c r="J8392" s="11" t="s">
        <v>5260</v>
      </c>
      <c r="K8392" s="15"/>
    </row>
    <row r="8393" spans="7:11" x14ac:dyDescent="0.25">
      <c r="G8393" s="13" t="s">
        <v>32</v>
      </c>
      <c r="H8393" s="14">
        <v>1</v>
      </c>
      <c r="J8393" s="13" t="s">
        <v>619</v>
      </c>
      <c r="K8393" s="15"/>
    </row>
    <row r="8394" spans="7:11" x14ac:dyDescent="0.25">
      <c r="G8394" s="9" t="s">
        <v>7909</v>
      </c>
      <c r="H8394" s="14">
        <v>1</v>
      </c>
      <c r="J8394" s="9" t="s">
        <v>4823</v>
      </c>
      <c r="K8394" s="15"/>
    </row>
    <row r="8395" spans="7:11" x14ac:dyDescent="0.25">
      <c r="G8395" s="11" t="s">
        <v>35</v>
      </c>
      <c r="H8395" s="14">
        <v>1</v>
      </c>
      <c r="J8395" s="11" t="s">
        <v>1057</v>
      </c>
      <c r="K8395" s="15"/>
    </row>
    <row r="8396" spans="7:11" x14ac:dyDescent="0.25">
      <c r="G8396" s="13" t="s">
        <v>120</v>
      </c>
      <c r="H8396" s="14">
        <v>1</v>
      </c>
      <c r="J8396" s="13" t="s">
        <v>32</v>
      </c>
      <c r="K8396" s="15"/>
    </row>
    <row r="8397" spans="7:11" x14ac:dyDescent="0.25">
      <c r="G8397" s="9" t="s">
        <v>7609</v>
      </c>
      <c r="H8397" s="14">
        <v>1</v>
      </c>
      <c r="J8397" s="9" t="s">
        <v>4925</v>
      </c>
      <c r="K8397" s="15"/>
    </row>
    <row r="8398" spans="7:11" x14ac:dyDescent="0.25">
      <c r="G8398" s="11" t="s">
        <v>1221</v>
      </c>
      <c r="H8398" s="14">
        <v>1</v>
      </c>
      <c r="J8398" s="11" t="s">
        <v>2626</v>
      </c>
      <c r="K8398" s="15"/>
    </row>
    <row r="8399" spans="7:11" x14ac:dyDescent="0.25">
      <c r="G8399" s="13" t="s">
        <v>22</v>
      </c>
      <c r="H8399" s="14">
        <v>1</v>
      </c>
      <c r="J8399" s="13" t="s">
        <v>32</v>
      </c>
      <c r="K8399" s="15"/>
    </row>
    <row r="8400" spans="7:11" x14ac:dyDescent="0.25">
      <c r="G8400" s="9" t="s">
        <v>8093</v>
      </c>
      <c r="H8400" s="14">
        <v>1</v>
      </c>
      <c r="J8400" s="9" t="s">
        <v>4679</v>
      </c>
      <c r="K8400" s="15"/>
    </row>
    <row r="8401" spans="7:11" x14ac:dyDescent="0.25">
      <c r="G8401" s="11" t="s">
        <v>3068</v>
      </c>
      <c r="H8401" s="14">
        <v>1</v>
      </c>
      <c r="J8401" s="11" t="s">
        <v>2250</v>
      </c>
      <c r="K8401" s="15"/>
    </row>
    <row r="8402" spans="7:11" x14ac:dyDescent="0.25">
      <c r="G8402" s="13" t="s">
        <v>22</v>
      </c>
      <c r="H8402" s="14">
        <v>1</v>
      </c>
      <c r="J8402" s="13" t="s">
        <v>126</v>
      </c>
      <c r="K8402" s="15"/>
    </row>
    <row r="8403" spans="7:11" x14ac:dyDescent="0.25">
      <c r="G8403" s="9" t="s">
        <v>7675</v>
      </c>
      <c r="H8403" s="14">
        <v>1</v>
      </c>
      <c r="J8403" s="9" t="s">
        <v>4772</v>
      </c>
      <c r="K8403" s="15"/>
    </row>
    <row r="8404" spans="7:11" x14ac:dyDescent="0.25">
      <c r="G8404" s="11" t="s">
        <v>2502</v>
      </c>
      <c r="H8404" s="14">
        <v>1</v>
      </c>
      <c r="J8404" s="11" t="s">
        <v>3301</v>
      </c>
      <c r="K8404" s="15"/>
    </row>
    <row r="8405" spans="7:11" x14ac:dyDescent="0.25">
      <c r="G8405" s="13" t="s">
        <v>120</v>
      </c>
      <c r="H8405" s="14">
        <v>1</v>
      </c>
      <c r="J8405" s="13" t="s">
        <v>32</v>
      </c>
      <c r="K8405" s="15"/>
    </row>
    <row r="8406" spans="7:11" x14ac:dyDescent="0.25">
      <c r="G8406" s="9" t="s">
        <v>8018</v>
      </c>
      <c r="H8406" s="14">
        <v>1</v>
      </c>
      <c r="J8406" s="9" t="s">
        <v>5068</v>
      </c>
      <c r="K8406" s="15"/>
    </row>
    <row r="8407" spans="7:11" x14ac:dyDescent="0.25">
      <c r="G8407" s="11" t="s">
        <v>8014</v>
      </c>
      <c r="H8407" s="14">
        <v>1</v>
      </c>
      <c r="J8407" s="11" t="s">
        <v>2455</v>
      </c>
      <c r="K8407" s="15"/>
    </row>
    <row r="8408" spans="7:11" x14ac:dyDescent="0.25">
      <c r="G8408" s="13" t="s">
        <v>32</v>
      </c>
      <c r="H8408" s="14">
        <v>1</v>
      </c>
      <c r="J8408" s="13" t="s">
        <v>126</v>
      </c>
      <c r="K8408" s="15"/>
    </row>
    <row r="8409" spans="7:11" x14ac:dyDescent="0.25">
      <c r="G8409" s="9" t="s">
        <v>7884</v>
      </c>
      <c r="H8409" s="14">
        <v>1</v>
      </c>
      <c r="J8409" s="9" t="s">
        <v>5332</v>
      </c>
      <c r="K8409" s="15"/>
    </row>
    <row r="8410" spans="7:11" x14ac:dyDescent="0.25">
      <c r="G8410" s="11" t="s">
        <v>35</v>
      </c>
      <c r="H8410" s="14">
        <v>1</v>
      </c>
      <c r="J8410" s="11" t="s">
        <v>438</v>
      </c>
      <c r="K8410" s="15"/>
    </row>
    <row r="8411" spans="7:11" x14ac:dyDescent="0.25">
      <c r="G8411" s="13" t="s">
        <v>32</v>
      </c>
      <c r="H8411" s="14">
        <v>1</v>
      </c>
      <c r="J8411" s="13" t="s">
        <v>32</v>
      </c>
      <c r="K8411" s="15"/>
    </row>
    <row r="8412" spans="7:11" x14ac:dyDescent="0.25">
      <c r="G8412" s="9" t="s">
        <v>8108</v>
      </c>
      <c r="H8412" s="14">
        <v>1</v>
      </c>
      <c r="J8412" s="9" t="s">
        <v>4826</v>
      </c>
      <c r="K8412" s="15"/>
    </row>
    <row r="8413" spans="7:11" x14ac:dyDescent="0.25">
      <c r="G8413" s="11" t="s">
        <v>745</v>
      </c>
      <c r="H8413" s="14">
        <v>1</v>
      </c>
      <c r="J8413" s="11" t="s">
        <v>1057</v>
      </c>
      <c r="K8413" s="15"/>
    </row>
    <row r="8414" spans="7:11" x14ac:dyDescent="0.25">
      <c r="G8414" s="13" t="s">
        <v>120</v>
      </c>
      <c r="H8414" s="14">
        <v>1</v>
      </c>
      <c r="J8414" s="13" t="s">
        <v>32</v>
      </c>
      <c r="K8414" s="15"/>
    </row>
    <row r="8415" spans="7:11" x14ac:dyDescent="0.25">
      <c r="G8415" s="9" t="s">
        <v>7705</v>
      </c>
      <c r="H8415" s="14">
        <v>1</v>
      </c>
      <c r="J8415" s="9" t="s">
        <v>4933</v>
      </c>
      <c r="K8415" s="15"/>
    </row>
    <row r="8416" spans="7:11" x14ac:dyDescent="0.25">
      <c r="G8416" s="11" t="s">
        <v>7360</v>
      </c>
      <c r="H8416" s="14">
        <v>1</v>
      </c>
      <c r="J8416" s="11" t="s">
        <v>2626</v>
      </c>
      <c r="K8416" s="15"/>
    </row>
    <row r="8417" spans="7:11" x14ac:dyDescent="0.25">
      <c r="G8417" s="13" t="s">
        <v>22</v>
      </c>
      <c r="H8417" s="14">
        <v>1</v>
      </c>
      <c r="J8417" s="13" t="s">
        <v>32</v>
      </c>
      <c r="K8417" s="15"/>
    </row>
    <row r="8418" spans="7:11" x14ac:dyDescent="0.25">
      <c r="G8418" s="9" t="s">
        <v>6900</v>
      </c>
      <c r="H8418" s="14">
        <v>1</v>
      </c>
      <c r="J8418" s="9" t="s">
        <v>4735</v>
      </c>
      <c r="K8418" s="15"/>
    </row>
    <row r="8419" spans="7:11" x14ac:dyDescent="0.25">
      <c r="G8419" s="11" t="s">
        <v>2455</v>
      </c>
      <c r="H8419" s="14">
        <v>1</v>
      </c>
      <c r="J8419" s="11" t="s">
        <v>1284</v>
      </c>
      <c r="K8419" s="15"/>
    </row>
    <row r="8420" spans="7:11" x14ac:dyDescent="0.25">
      <c r="G8420" s="13" t="s">
        <v>120</v>
      </c>
      <c r="H8420" s="14">
        <v>1</v>
      </c>
      <c r="J8420" s="13" t="s">
        <v>32</v>
      </c>
      <c r="K8420" s="15"/>
    </row>
    <row r="8421" spans="7:11" x14ac:dyDescent="0.25">
      <c r="G8421" s="9" t="s">
        <v>7487</v>
      </c>
      <c r="H8421" s="14">
        <v>1</v>
      </c>
      <c r="J8421" s="9" t="s">
        <v>4716</v>
      </c>
      <c r="K8421" s="15"/>
    </row>
    <row r="8422" spans="7:11" x14ac:dyDescent="0.25">
      <c r="G8422" s="11" t="s">
        <v>3242</v>
      </c>
      <c r="H8422" s="14">
        <v>1</v>
      </c>
      <c r="J8422" s="11" t="s">
        <v>1057</v>
      </c>
      <c r="K8422" s="15"/>
    </row>
    <row r="8423" spans="7:11" x14ac:dyDescent="0.25">
      <c r="G8423" s="13" t="s">
        <v>32</v>
      </c>
      <c r="H8423" s="14">
        <v>1</v>
      </c>
      <c r="J8423" s="13" t="s">
        <v>32</v>
      </c>
      <c r="K8423" s="15"/>
    </row>
    <row r="8424" spans="7:11" x14ac:dyDescent="0.25">
      <c r="G8424" s="9" t="s">
        <v>7572</v>
      </c>
      <c r="H8424" s="14">
        <v>1</v>
      </c>
      <c r="J8424" s="9" t="s">
        <v>4737</v>
      </c>
      <c r="K8424" s="15">
        <v>0</v>
      </c>
    </row>
    <row r="8425" spans="7:11" x14ac:dyDescent="0.25">
      <c r="G8425" s="11" t="s">
        <v>902</v>
      </c>
      <c r="H8425" s="14">
        <v>1</v>
      </c>
      <c r="J8425" s="11" t="s">
        <v>1284</v>
      </c>
      <c r="K8425" s="15">
        <v>0</v>
      </c>
    </row>
    <row r="8426" spans="7:11" x14ac:dyDescent="0.25">
      <c r="G8426" s="13" t="s">
        <v>32</v>
      </c>
      <c r="H8426" s="14">
        <v>1</v>
      </c>
      <c r="J8426" s="13" t="s">
        <v>32</v>
      </c>
      <c r="K8426" s="15">
        <v>0</v>
      </c>
    </row>
    <row r="8427" spans="7:11" x14ac:dyDescent="0.25">
      <c r="G8427" s="9" t="s">
        <v>7382</v>
      </c>
      <c r="H8427" s="14">
        <v>1</v>
      </c>
      <c r="J8427" s="9" t="s">
        <v>4937</v>
      </c>
      <c r="K8427" s="15"/>
    </row>
    <row r="8428" spans="7:11" x14ac:dyDescent="0.25">
      <c r="G8428" s="11" t="s">
        <v>7380</v>
      </c>
      <c r="H8428" s="14">
        <v>1</v>
      </c>
      <c r="J8428" s="11" t="s">
        <v>427</v>
      </c>
      <c r="K8428" s="15"/>
    </row>
    <row r="8429" spans="7:11" x14ac:dyDescent="0.25">
      <c r="G8429" s="13" t="s">
        <v>79</v>
      </c>
      <c r="H8429" s="14">
        <v>1</v>
      </c>
      <c r="J8429" s="13" t="s">
        <v>120</v>
      </c>
      <c r="K8429" s="15"/>
    </row>
    <row r="8430" spans="7:11" x14ac:dyDescent="0.25">
      <c r="G8430" s="9" t="s">
        <v>7218</v>
      </c>
      <c r="H8430" s="14">
        <v>1</v>
      </c>
      <c r="J8430" s="9" t="s">
        <v>4833</v>
      </c>
      <c r="K8430" s="15"/>
    </row>
    <row r="8431" spans="7:11" x14ac:dyDescent="0.25">
      <c r="G8431" s="11" t="s">
        <v>1057</v>
      </c>
      <c r="H8431" s="14">
        <v>1</v>
      </c>
      <c r="J8431" s="11" t="s">
        <v>4829</v>
      </c>
      <c r="K8431" s="15"/>
    </row>
    <row r="8432" spans="7:11" x14ac:dyDescent="0.25">
      <c r="G8432" s="13" t="s">
        <v>32</v>
      </c>
      <c r="H8432" s="14">
        <v>1</v>
      </c>
      <c r="J8432" s="13" t="s">
        <v>32</v>
      </c>
      <c r="K8432" s="15"/>
    </row>
    <row r="8433" spans="7:11" x14ac:dyDescent="0.25">
      <c r="G8433" s="9" t="s">
        <v>7384</v>
      </c>
      <c r="H8433" s="14">
        <v>1</v>
      </c>
      <c r="J8433" s="9" t="s">
        <v>5367</v>
      </c>
      <c r="K8433" s="15"/>
    </row>
    <row r="8434" spans="7:11" x14ac:dyDescent="0.25">
      <c r="G8434" s="11" t="s">
        <v>7380</v>
      </c>
      <c r="H8434" s="14">
        <v>1</v>
      </c>
      <c r="J8434" s="11" t="s">
        <v>1848</v>
      </c>
      <c r="K8434" s="15"/>
    </row>
    <row r="8435" spans="7:11" x14ac:dyDescent="0.25">
      <c r="G8435" s="13" t="s">
        <v>79</v>
      </c>
      <c r="H8435" s="14">
        <v>1</v>
      </c>
      <c r="J8435" s="13" t="s">
        <v>32</v>
      </c>
      <c r="K8435" s="15"/>
    </row>
    <row r="8436" spans="7:11" x14ac:dyDescent="0.25">
      <c r="G8436" s="9" t="s">
        <v>7556</v>
      </c>
      <c r="H8436" s="14">
        <v>1</v>
      </c>
      <c r="J8436" s="9" t="s">
        <v>5083</v>
      </c>
      <c r="K8436" s="15"/>
    </row>
    <row r="8437" spans="7:11" x14ac:dyDescent="0.25">
      <c r="G8437" s="11" t="s">
        <v>1907</v>
      </c>
      <c r="H8437" s="14">
        <v>1</v>
      </c>
      <c r="J8437" s="11" t="s">
        <v>2502</v>
      </c>
      <c r="K8437" s="15"/>
    </row>
    <row r="8438" spans="7:11" x14ac:dyDescent="0.25">
      <c r="G8438" s="13" t="s">
        <v>22</v>
      </c>
      <c r="H8438" s="14">
        <v>1</v>
      </c>
      <c r="J8438" s="13" t="s">
        <v>22</v>
      </c>
      <c r="K8438" s="15"/>
    </row>
    <row r="8439" spans="7:11" x14ac:dyDescent="0.25">
      <c r="G8439" s="9" t="s">
        <v>7044</v>
      </c>
      <c r="H8439" s="14">
        <v>1</v>
      </c>
      <c r="J8439" s="9" t="s">
        <v>4945</v>
      </c>
      <c r="K8439" s="15"/>
    </row>
    <row r="8440" spans="7:11" x14ac:dyDescent="0.25">
      <c r="G8440" s="11" t="s">
        <v>427</v>
      </c>
      <c r="H8440" s="14">
        <v>1</v>
      </c>
      <c r="J8440" s="11" t="s">
        <v>1199</v>
      </c>
      <c r="K8440" s="15"/>
    </row>
    <row r="8441" spans="7:11" x14ac:dyDescent="0.25">
      <c r="G8441" s="13" t="s">
        <v>120</v>
      </c>
      <c r="H8441" s="14">
        <v>1</v>
      </c>
      <c r="J8441" s="13" t="s">
        <v>120</v>
      </c>
      <c r="K8441" s="15"/>
    </row>
    <row r="8442" spans="7:11" x14ac:dyDescent="0.25">
      <c r="G8442" s="9" t="s">
        <v>7065</v>
      </c>
      <c r="H8442" s="14">
        <v>1</v>
      </c>
      <c r="J8442" s="9" t="s">
        <v>5085</v>
      </c>
      <c r="K8442" s="15"/>
    </row>
    <row r="8443" spans="7:11" x14ac:dyDescent="0.25">
      <c r="G8443" s="11" t="s">
        <v>6979</v>
      </c>
      <c r="H8443" s="14">
        <v>1</v>
      </c>
      <c r="J8443" s="11" t="s">
        <v>5087</v>
      </c>
      <c r="K8443" s="15"/>
    </row>
    <row r="8444" spans="7:11" x14ac:dyDescent="0.25">
      <c r="G8444" s="13" t="s">
        <v>120</v>
      </c>
      <c r="H8444" s="14">
        <v>1</v>
      </c>
      <c r="J8444" s="13" t="s">
        <v>126</v>
      </c>
      <c r="K8444" s="15"/>
    </row>
    <row r="8445" spans="7:11" x14ac:dyDescent="0.25">
      <c r="G8445" s="9" t="s">
        <v>7253</v>
      </c>
      <c r="H8445" s="14">
        <v>1</v>
      </c>
      <c r="J8445" s="9" t="s">
        <v>5390</v>
      </c>
      <c r="K8445" s="15"/>
    </row>
    <row r="8446" spans="7:11" x14ac:dyDescent="0.25">
      <c r="G8446" s="11" t="s">
        <v>2250</v>
      </c>
      <c r="H8446" s="14">
        <v>1</v>
      </c>
      <c r="J8446" s="11" t="s">
        <v>5383</v>
      </c>
      <c r="K8446" s="15"/>
    </row>
    <row r="8447" spans="7:11" x14ac:dyDescent="0.25">
      <c r="G8447" s="13" t="s">
        <v>32</v>
      </c>
      <c r="H8447" s="14">
        <v>1</v>
      </c>
      <c r="J8447" s="13" t="s">
        <v>32</v>
      </c>
      <c r="K8447" s="15"/>
    </row>
    <row r="8448" spans="7:11" x14ac:dyDescent="0.25">
      <c r="G8448" s="9" t="s">
        <v>7337</v>
      </c>
      <c r="H8448" s="14">
        <v>1</v>
      </c>
      <c r="J8448" s="9" t="s">
        <v>5090</v>
      </c>
      <c r="K8448" s="15"/>
    </row>
    <row r="8449" spans="7:11" x14ac:dyDescent="0.25">
      <c r="G8449" s="11" t="s">
        <v>4230</v>
      </c>
      <c r="H8449" s="14">
        <v>1</v>
      </c>
      <c r="J8449" s="11" t="s">
        <v>5087</v>
      </c>
      <c r="K8449" s="15"/>
    </row>
    <row r="8450" spans="7:11" x14ac:dyDescent="0.25">
      <c r="G8450" s="13" t="s">
        <v>32</v>
      </c>
      <c r="H8450" s="14">
        <v>1</v>
      </c>
      <c r="J8450" s="13" t="s">
        <v>120</v>
      </c>
      <c r="K8450" s="15"/>
    </row>
    <row r="8451" spans="7:11" x14ac:dyDescent="0.25">
      <c r="G8451" s="9" t="s">
        <v>7163</v>
      </c>
      <c r="H8451" s="14">
        <v>1</v>
      </c>
      <c r="J8451" s="9" t="s">
        <v>4955</v>
      </c>
      <c r="K8451" s="15"/>
    </row>
    <row r="8452" spans="7:11" x14ac:dyDescent="0.25">
      <c r="G8452" s="11" t="s">
        <v>524</v>
      </c>
      <c r="H8452" s="14">
        <v>1</v>
      </c>
      <c r="J8452" s="11" t="s">
        <v>394</v>
      </c>
      <c r="K8452" s="15"/>
    </row>
    <row r="8453" spans="7:11" x14ac:dyDescent="0.25">
      <c r="G8453" s="13" t="s">
        <v>32</v>
      </c>
      <c r="H8453" s="14">
        <v>1</v>
      </c>
      <c r="J8453" s="13" t="s">
        <v>79</v>
      </c>
      <c r="K8453" s="15"/>
    </row>
    <row r="8454" spans="7:11" x14ac:dyDescent="0.25">
      <c r="G8454" s="9" t="s">
        <v>6963</v>
      </c>
      <c r="H8454" s="14">
        <v>1</v>
      </c>
      <c r="J8454" s="9" t="s">
        <v>5094</v>
      </c>
      <c r="K8454" s="15"/>
    </row>
    <row r="8455" spans="7:11" x14ac:dyDescent="0.25">
      <c r="G8455" s="11" t="s">
        <v>6959</v>
      </c>
      <c r="H8455" s="14">
        <v>1</v>
      </c>
      <c r="J8455" s="11" t="s">
        <v>1907</v>
      </c>
      <c r="K8455" s="15"/>
    </row>
    <row r="8456" spans="7:11" x14ac:dyDescent="0.25">
      <c r="G8456" s="13" t="s">
        <v>32</v>
      </c>
      <c r="H8456" s="14">
        <v>1</v>
      </c>
      <c r="J8456" s="13" t="s">
        <v>22</v>
      </c>
      <c r="K8456" s="15"/>
    </row>
    <row r="8457" spans="7:11" x14ac:dyDescent="0.25">
      <c r="G8457" s="9" t="s">
        <v>7046</v>
      </c>
      <c r="H8457" s="14">
        <v>1</v>
      </c>
      <c r="J8457" s="9" t="s">
        <v>5405</v>
      </c>
      <c r="K8457" s="15"/>
    </row>
    <row r="8458" spans="7:11" x14ac:dyDescent="0.25">
      <c r="G8458" s="11" t="s">
        <v>6412</v>
      </c>
      <c r="H8458" s="14">
        <v>1</v>
      </c>
      <c r="J8458" s="11" t="s">
        <v>1490</v>
      </c>
      <c r="K8458" s="15"/>
    </row>
    <row r="8459" spans="7:11" x14ac:dyDescent="0.25">
      <c r="G8459" s="13" t="s">
        <v>120</v>
      </c>
      <c r="H8459" s="14">
        <v>1</v>
      </c>
      <c r="J8459" s="13" t="s">
        <v>22</v>
      </c>
      <c r="K8459" s="15"/>
    </row>
    <row r="8460" spans="7:11" x14ac:dyDescent="0.25">
      <c r="G8460" s="9" t="s">
        <v>6938</v>
      </c>
      <c r="H8460" s="14">
        <v>1</v>
      </c>
      <c r="J8460" s="9" t="s">
        <v>5096</v>
      </c>
      <c r="K8460" s="15"/>
    </row>
    <row r="8461" spans="7:11" x14ac:dyDescent="0.25">
      <c r="G8461" s="11" t="s">
        <v>887</v>
      </c>
      <c r="H8461" s="14">
        <v>1</v>
      </c>
      <c r="J8461" s="11" t="s">
        <v>1907</v>
      </c>
      <c r="K8461" s="15"/>
    </row>
    <row r="8462" spans="7:11" x14ac:dyDescent="0.25">
      <c r="G8462" s="13" t="s">
        <v>120</v>
      </c>
      <c r="H8462" s="14">
        <v>1</v>
      </c>
      <c r="J8462" s="13" t="s">
        <v>22</v>
      </c>
      <c r="K8462" s="15"/>
    </row>
    <row r="8463" spans="7:11" x14ac:dyDescent="0.25">
      <c r="G8463" s="9" t="s">
        <v>7167</v>
      </c>
      <c r="H8463" s="14">
        <v>1</v>
      </c>
      <c r="J8463" s="9" t="s">
        <v>5414</v>
      </c>
      <c r="K8463" s="15"/>
    </row>
    <row r="8464" spans="7:11" x14ac:dyDescent="0.25">
      <c r="G8464" s="11" t="s">
        <v>1556</v>
      </c>
      <c r="H8464" s="14">
        <v>1</v>
      </c>
      <c r="J8464" s="11" t="s">
        <v>1879</v>
      </c>
      <c r="K8464" s="15"/>
    </row>
    <row r="8465" spans="7:11" x14ac:dyDescent="0.25">
      <c r="G8465" s="13" t="s">
        <v>120</v>
      </c>
      <c r="H8465" s="14">
        <v>1</v>
      </c>
      <c r="J8465" s="13" t="s">
        <v>32</v>
      </c>
      <c r="K8465" s="15"/>
    </row>
    <row r="8466" spans="7:11" x14ac:dyDescent="0.25">
      <c r="G8466" s="9" t="s">
        <v>6976</v>
      </c>
      <c r="H8466" s="14">
        <v>1</v>
      </c>
      <c r="J8466" s="9" t="s">
        <v>4739</v>
      </c>
      <c r="K8466" s="15"/>
    </row>
    <row r="8467" spans="7:11" x14ac:dyDescent="0.25">
      <c r="G8467" s="11" t="s">
        <v>6974</v>
      </c>
      <c r="H8467" s="14">
        <v>1</v>
      </c>
      <c r="J8467" s="11" t="s">
        <v>1284</v>
      </c>
      <c r="K8467" s="15"/>
    </row>
    <row r="8468" spans="7:11" x14ac:dyDescent="0.25">
      <c r="G8468" s="13" t="s">
        <v>32</v>
      </c>
      <c r="H8468" s="14">
        <v>1</v>
      </c>
      <c r="J8468" s="13" t="s">
        <v>32</v>
      </c>
      <c r="K8468" s="15"/>
    </row>
    <row r="8469" spans="7:11" x14ac:dyDescent="0.25">
      <c r="G8469" s="9" t="s">
        <v>7090</v>
      </c>
      <c r="H8469" s="14">
        <v>1</v>
      </c>
      <c r="J8469" s="9" t="s">
        <v>4961</v>
      </c>
      <c r="K8469" s="15"/>
    </row>
    <row r="8470" spans="7:11" x14ac:dyDescent="0.25">
      <c r="G8470" s="11" t="s">
        <v>7084</v>
      </c>
      <c r="H8470" s="14">
        <v>1</v>
      </c>
      <c r="J8470" s="11" t="s">
        <v>4519</v>
      </c>
      <c r="K8470" s="15"/>
    </row>
    <row r="8471" spans="7:11" x14ac:dyDescent="0.25">
      <c r="G8471" s="13" t="s">
        <v>120</v>
      </c>
      <c r="H8471" s="14">
        <v>1</v>
      </c>
      <c r="J8471" s="13" t="s">
        <v>32</v>
      </c>
      <c r="K8471" s="15"/>
    </row>
    <row r="8472" spans="7:11" x14ac:dyDescent="0.25">
      <c r="G8472" s="9" t="s">
        <v>7474</v>
      </c>
      <c r="H8472" s="14">
        <v>1</v>
      </c>
      <c r="J8472" s="9" t="s">
        <v>5100</v>
      </c>
      <c r="K8472" s="15"/>
    </row>
    <row r="8473" spans="7:11" x14ac:dyDescent="0.25">
      <c r="G8473" s="11" t="s">
        <v>4230</v>
      </c>
      <c r="H8473" s="14">
        <v>1</v>
      </c>
      <c r="J8473" s="11" t="s">
        <v>1907</v>
      </c>
      <c r="K8473" s="15"/>
    </row>
    <row r="8474" spans="7:11" x14ac:dyDescent="0.25">
      <c r="G8474" s="13" t="s">
        <v>22</v>
      </c>
      <c r="H8474" s="14">
        <v>1</v>
      </c>
      <c r="J8474" s="13" t="s">
        <v>22</v>
      </c>
      <c r="K8474" s="15"/>
    </row>
    <row r="8475" spans="7:11" x14ac:dyDescent="0.25">
      <c r="G8475" s="9" t="s">
        <v>6952</v>
      </c>
      <c r="H8475" s="14">
        <v>1</v>
      </c>
      <c r="J8475" s="9" t="s">
        <v>4963</v>
      </c>
      <c r="K8475" s="15"/>
    </row>
    <row r="8476" spans="7:11" x14ac:dyDescent="0.25">
      <c r="G8476" s="11" t="s">
        <v>1556</v>
      </c>
      <c r="H8476" s="14">
        <v>1</v>
      </c>
      <c r="J8476" s="11" t="s">
        <v>3327</v>
      </c>
      <c r="K8476" s="15"/>
    </row>
    <row r="8477" spans="7:11" x14ac:dyDescent="0.25">
      <c r="G8477" s="13" t="s">
        <v>120</v>
      </c>
      <c r="H8477" s="14">
        <v>1</v>
      </c>
      <c r="J8477" s="13" t="s">
        <v>32</v>
      </c>
      <c r="K8477" s="15"/>
    </row>
    <row r="8478" spans="7:11" x14ac:dyDescent="0.25">
      <c r="G8478" s="9" t="s">
        <v>7322</v>
      </c>
      <c r="H8478" s="14">
        <v>1</v>
      </c>
      <c r="J8478" s="9" t="s">
        <v>4837</v>
      </c>
      <c r="K8478" s="15"/>
    </row>
    <row r="8479" spans="7:11" x14ac:dyDescent="0.25">
      <c r="G8479" s="11" t="s">
        <v>937</v>
      </c>
      <c r="H8479" s="14">
        <v>1</v>
      </c>
      <c r="J8479" s="11" t="s">
        <v>4829</v>
      </c>
      <c r="K8479" s="15"/>
    </row>
    <row r="8480" spans="7:11" x14ac:dyDescent="0.25">
      <c r="G8480" s="13" t="s">
        <v>79</v>
      </c>
      <c r="H8480" s="14">
        <v>1</v>
      </c>
      <c r="J8480" s="13" t="s">
        <v>32</v>
      </c>
      <c r="K8480" s="15"/>
    </row>
    <row r="8481" spans="7:11" x14ac:dyDescent="0.25">
      <c r="G8481" s="9" t="s">
        <v>7176</v>
      </c>
      <c r="H8481" s="14">
        <v>1</v>
      </c>
      <c r="J8481" s="9" t="s">
        <v>5440</v>
      </c>
      <c r="K8481" s="15"/>
    </row>
    <row r="8482" spans="7:11" x14ac:dyDescent="0.25">
      <c r="G8482" s="11" t="s">
        <v>7174</v>
      </c>
      <c r="H8482" s="14">
        <v>1</v>
      </c>
      <c r="J8482" s="11" t="s">
        <v>2351</v>
      </c>
      <c r="K8482" s="15"/>
    </row>
    <row r="8483" spans="7:11" x14ac:dyDescent="0.25">
      <c r="G8483" s="13" t="s">
        <v>32</v>
      </c>
      <c r="H8483" s="14">
        <v>1</v>
      </c>
      <c r="J8483" s="13" t="s">
        <v>22</v>
      </c>
      <c r="K8483" s="15"/>
    </row>
    <row r="8484" spans="7:11" x14ac:dyDescent="0.25">
      <c r="G8484" s="9" t="s">
        <v>7210</v>
      </c>
      <c r="H8484" s="14">
        <v>1</v>
      </c>
      <c r="J8484" s="9" t="s">
        <v>5104</v>
      </c>
      <c r="K8484" s="15"/>
    </row>
    <row r="8485" spans="7:11" x14ac:dyDescent="0.25">
      <c r="G8485" s="11" t="s">
        <v>1057</v>
      </c>
      <c r="H8485" s="14">
        <v>1</v>
      </c>
      <c r="J8485" s="11" t="s">
        <v>1907</v>
      </c>
      <c r="K8485" s="15"/>
    </row>
    <row r="8486" spans="7:11" x14ac:dyDescent="0.25">
      <c r="G8486" s="13" t="s">
        <v>32</v>
      </c>
      <c r="H8486" s="14">
        <v>1</v>
      </c>
      <c r="J8486" s="13" t="s">
        <v>22</v>
      </c>
      <c r="K8486" s="15"/>
    </row>
    <row r="8487" spans="7:11" x14ac:dyDescent="0.25">
      <c r="G8487" s="9" t="s">
        <v>7409</v>
      </c>
      <c r="H8487" s="14">
        <v>1</v>
      </c>
      <c r="J8487" s="9" t="s">
        <v>4760</v>
      </c>
      <c r="K8487" s="15"/>
    </row>
    <row r="8488" spans="7:11" x14ac:dyDescent="0.25">
      <c r="G8488" s="11" t="s">
        <v>2502</v>
      </c>
      <c r="H8488" s="14">
        <v>1</v>
      </c>
      <c r="J8488" s="11" t="s">
        <v>1057</v>
      </c>
      <c r="K8488" s="15"/>
    </row>
    <row r="8489" spans="7:11" x14ac:dyDescent="0.25">
      <c r="G8489" s="13" t="s">
        <v>120</v>
      </c>
      <c r="H8489" s="14">
        <v>1</v>
      </c>
      <c r="J8489" s="13" t="s">
        <v>32</v>
      </c>
      <c r="K8489" s="15"/>
    </row>
    <row r="8490" spans="7:11" x14ac:dyDescent="0.25">
      <c r="G8490" s="9" t="s">
        <v>7125</v>
      </c>
      <c r="H8490" s="14">
        <v>1</v>
      </c>
      <c r="J8490" s="9" t="s">
        <v>4839</v>
      </c>
      <c r="K8490" s="15"/>
    </row>
    <row r="8491" spans="7:11" x14ac:dyDescent="0.25">
      <c r="G8491" s="11" t="s">
        <v>835</v>
      </c>
      <c r="H8491" s="14">
        <v>1</v>
      </c>
      <c r="J8491" s="11" t="s">
        <v>4829</v>
      </c>
      <c r="K8491" s="15"/>
    </row>
    <row r="8492" spans="7:11" x14ac:dyDescent="0.25">
      <c r="G8492" s="13" t="s">
        <v>22</v>
      </c>
      <c r="H8492" s="14">
        <v>1</v>
      </c>
      <c r="J8492" s="13" t="s">
        <v>32</v>
      </c>
      <c r="K8492" s="15"/>
    </row>
    <row r="8493" spans="7:11" x14ac:dyDescent="0.25">
      <c r="G8493" s="9" t="s">
        <v>6892</v>
      </c>
      <c r="H8493" s="14">
        <v>1</v>
      </c>
      <c r="J8493" s="9" t="s">
        <v>5238</v>
      </c>
      <c r="K8493" s="15"/>
    </row>
    <row r="8494" spans="7:11" x14ac:dyDescent="0.25">
      <c r="G8494" s="11" t="s">
        <v>2170</v>
      </c>
      <c r="H8494" s="14">
        <v>1</v>
      </c>
      <c r="J8494" s="11" t="s">
        <v>5236</v>
      </c>
      <c r="K8494" s="15"/>
    </row>
    <row r="8495" spans="7:11" x14ac:dyDescent="0.25">
      <c r="G8495" s="13" t="s">
        <v>22</v>
      </c>
      <c r="H8495" s="14">
        <v>1</v>
      </c>
      <c r="J8495" s="13" t="s">
        <v>32</v>
      </c>
      <c r="K8495" s="15"/>
    </row>
    <row r="8496" spans="7:11" x14ac:dyDescent="0.25">
      <c r="G8496" s="9" t="s">
        <v>7509</v>
      </c>
      <c r="H8496" s="14">
        <v>1</v>
      </c>
      <c r="J8496" s="9" t="s">
        <v>5108</v>
      </c>
      <c r="K8496" s="15"/>
    </row>
    <row r="8497" spans="7:11" x14ac:dyDescent="0.25">
      <c r="G8497" s="11" t="s">
        <v>7510</v>
      </c>
      <c r="H8497" s="14">
        <v>1</v>
      </c>
      <c r="J8497" s="11" t="s">
        <v>1678</v>
      </c>
      <c r="K8497" s="15"/>
    </row>
    <row r="8498" spans="7:11" x14ac:dyDescent="0.25">
      <c r="G8498" s="13" t="s">
        <v>32</v>
      </c>
      <c r="H8498" s="14">
        <v>1</v>
      </c>
      <c r="J8498" s="13" t="s">
        <v>32</v>
      </c>
      <c r="K8498" s="15"/>
    </row>
    <row r="8499" spans="7:11" x14ac:dyDescent="0.25">
      <c r="G8499" s="9" t="s">
        <v>6981</v>
      </c>
      <c r="H8499" s="14">
        <v>1</v>
      </c>
      <c r="J8499" s="9" t="s">
        <v>4895</v>
      </c>
      <c r="K8499" s="15"/>
    </row>
    <row r="8500" spans="7:11" x14ac:dyDescent="0.25">
      <c r="G8500" s="11" t="s">
        <v>2638</v>
      </c>
      <c r="H8500" s="14">
        <v>1</v>
      </c>
      <c r="J8500" s="11" t="s">
        <v>4896</v>
      </c>
      <c r="K8500" s="15"/>
    </row>
    <row r="8501" spans="7:11" x14ac:dyDescent="0.25">
      <c r="G8501" s="13" t="s">
        <v>120</v>
      </c>
      <c r="H8501" s="14">
        <v>1</v>
      </c>
      <c r="J8501" s="13" t="s">
        <v>32</v>
      </c>
      <c r="K8501" s="15"/>
    </row>
    <row r="8502" spans="7:11" x14ac:dyDescent="0.25">
      <c r="G8502" s="9" t="s">
        <v>7000</v>
      </c>
      <c r="H8502" s="14">
        <v>1</v>
      </c>
      <c r="J8502" s="9" t="s">
        <v>5110</v>
      </c>
      <c r="K8502" s="15"/>
    </row>
    <row r="8503" spans="7:11" x14ac:dyDescent="0.25">
      <c r="G8503" s="11" t="s">
        <v>871</v>
      </c>
      <c r="H8503" s="14">
        <v>1</v>
      </c>
      <c r="J8503" s="11" t="s">
        <v>1678</v>
      </c>
      <c r="K8503" s="15"/>
    </row>
    <row r="8504" spans="7:11" x14ac:dyDescent="0.25">
      <c r="G8504" s="13" t="s">
        <v>32</v>
      </c>
      <c r="H8504" s="14">
        <v>1</v>
      </c>
      <c r="J8504" s="13" t="s">
        <v>32</v>
      </c>
      <c r="K8504" s="15"/>
    </row>
    <row r="8505" spans="7:11" x14ac:dyDescent="0.25">
      <c r="G8505" s="9" t="s">
        <v>7270</v>
      </c>
      <c r="H8505" s="14">
        <v>1</v>
      </c>
      <c r="J8505" s="9" t="s">
        <v>4900</v>
      </c>
      <c r="K8505" s="15"/>
    </row>
    <row r="8506" spans="7:11" x14ac:dyDescent="0.25">
      <c r="G8506" s="11" t="s">
        <v>1057</v>
      </c>
      <c r="H8506" s="14">
        <v>1</v>
      </c>
      <c r="J8506" s="11" t="s">
        <v>1737</v>
      </c>
      <c r="K8506" s="15"/>
    </row>
    <row r="8507" spans="7:11" x14ac:dyDescent="0.25">
      <c r="G8507" s="13" t="s">
        <v>32</v>
      </c>
      <c r="H8507" s="14">
        <v>1</v>
      </c>
      <c r="J8507" s="13" t="s">
        <v>32</v>
      </c>
      <c r="K8507" s="15"/>
    </row>
    <row r="8508" spans="7:11" x14ac:dyDescent="0.25">
      <c r="G8508" s="9" t="s">
        <v>7535</v>
      </c>
      <c r="H8508" s="14">
        <v>1</v>
      </c>
      <c r="J8508" s="9" t="s">
        <v>4841</v>
      </c>
      <c r="K8508" s="15"/>
    </row>
    <row r="8509" spans="7:11" x14ac:dyDescent="0.25">
      <c r="G8509" s="11" t="s">
        <v>902</v>
      </c>
      <c r="H8509" s="14">
        <v>1</v>
      </c>
      <c r="J8509" s="11" t="s">
        <v>4829</v>
      </c>
      <c r="K8509" s="15"/>
    </row>
    <row r="8510" spans="7:11" x14ac:dyDescent="0.25">
      <c r="G8510" s="13" t="s">
        <v>32</v>
      </c>
      <c r="H8510" s="14">
        <v>1</v>
      </c>
      <c r="J8510" s="13" t="s">
        <v>32</v>
      </c>
      <c r="K8510" s="15"/>
    </row>
    <row r="8511" spans="7:11" x14ac:dyDescent="0.25">
      <c r="G8511" s="9" t="s">
        <v>7274</v>
      </c>
      <c r="H8511" s="14">
        <v>1</v>
      </c>
      <c r="J8511" s="9" t="s">
        <v>5250</v>
      </c>
      <c r="K8511" s="15"/>
    </row>
    <row r="8512" spans="7:11" x14ac:dyDescent="0.25">
      <c r="G8512" s="11" t="s">
        <v>5995</v>
      </c>
      <c r="H8512" s="14">
        <v>1</v>
      </c>
      <c r="J8512" s="11" t="s">
        <v>2236</v>
      </c>
      <c r="K8512" s="15"/>
    </row>
    <row r="8513" spans="7:11" x14ac:dyDescent="0.25">
      <c r="G8513" s="13" t="s">
        <v>22</v>
      </c>
      <c r="H8513" s="14">
        <v>1</v>
      </c>
      <c r="J8513" s="13" t="s">
        <v>64</v>
      </c>
      <c r="K8513" s="15"/>
    </row>
    <row r="8514" spans="7:11" x14ac:dyDescent="0.25">
      <c r="G8514" s="9" t="s">
        <v>7364</v>
      </c>
      <c r="H8514" s="14">
        <v>1</v>
      </c>
      <c r="J8514" s="9" t="s">
        <v>5114</v>
      </c>
      <c r="K8514" s="15"/>
    </row>
    <row r="8515" spans="7:11" x14ac:dyDescent="0.25">
      <c r="G8515" s="11" t="s">
        <v>6071</v>
      </c>
      <c r="H8515" s="14">
        <v>1</v>
      </c>
      <c r="J8515" s="11" t="s">
        <v>339</v>
      </c>
      <c r="K8515" s="15"/>
    </row>
    <row r="8516" spans="7:11" x14ac:dyDescent="0.25">
      <c r="G8516" s="13" t="s">
        <v>126</v>
      </c>
      <c r="H8516" s="14">
        <v>1</v>
      </c>
      <c r="J8516" s="13" t="s">
        <v>22</v>
      </c>
      <c r="K8516" s="15"/>
    </row>
    <row r="8517" spans="7:11" x14ac:dyDescent="0.25">
      <c r="G8517" s="9" t="s">
        <v>7277</v>
      </c>
      <c r="H8517" s="14">
        <v>1</v>
      </c>
      <c r="J8517" s="9" t="s">
        <v>4764</v>
      </c>
      <c r="K8517" s="15"/>
    </row>
    <row r="8518" spans="7:11" x14ac:dyDescent="0.25">
      <c r="G8518" s="11" t="s">
        <v>7278</v>
      </c>
      <c r="H8518" s="14">
        <v>1</v>
      </c>
      <c r="J8518" s="11" t="s">
        <v>1490</v>
      </c>
      <c r="K8518" s="15"/>
    </row>
    <row r="8519" spans="7:11" x14ac:dyDescent="0.25">
      <c r="G8519" s="13" t="s">
        <v>32</v>
      </c>
      <c r="H8519" s="14">
        <v>1</v>
      </c>
      <c r="J8519" s="13" t="s">
        <v>32</v>
      </c>
      <c r="K8519" s="15"/>
    </row>
    <row r="8520" spans="7:11" x14ac:dyDescent="0.25">
      <c r="G8520" s="9" t="s">
        <v>7239</v>
      </c>
      <c r="H8520" s="14">
        <v>1</v>
      </c>
      <c r="J8520" s="9" t="s">
        <v>4843</v>
      </c>
      <c r="K8520" s="15"/>
    </row>
    <row r="8521" spans="7:11" x14ac:dyDescent="0.25">
      <c r="G8521" s="11" t="s">
        <v>1507</v>
      </c>
      <c r="H8521" s="14">
        <v>1</v>
      </c>
      <c r="J8521" s="11" t="s">
        <v>4829</v>
      </c>
      <c r="K8521" s="15"/>
    </row>
    <row r="8522" spans="7:11" x14ac:dyDescent="0.25">
      <c r="G8522" s="13" t="s">
        <v>32</v>
      </c>
      <c r="H8522" s="14">
        <v>1</v>
      </c>
      <c r="J8522" s="13" t="s">
        <v>32</v>
      </c>
      <c r="K8522" s="15"/>
    </row>
    <row r="8523" spans="7:11" x14ac:dyDescent="0.25">
      <c r="G8523" s="9" t="s">
        <v>6988</v>
      </c>
      <c r="H8523" s="14">
        <v>1</v>
      </c>
      <c r="J8523" s="9" t="s">
        <v>5264</v>
      </c>
      <c r="K8523" s="15"/>
    </row>
    <row r="8524" spans="7:11" x14ac:dyDescent="0.25">
      <c r="G8524" s="11" t="s">
        <v>2638</v>
      </c>
      <c r="H8524" s="14">
        <v>1</v>
      </c>
      <c r="J8524" s="11" t="s">
        <v>5265</v>
      </c>
      <c r="K8524" s="15"/>
    </row>
    <row r="8525" spans="7:11" x14ac:dyDescent="0.25">
      <c r="G8525" s="13" t="s">
        <v>120</v>
      </c>
      <c r="H8525" s="14">
        <v>1</v>
      </c>
      <c r="J8525" s="13" t="s">
        <v>79</v>
      </c>
      <c r="K8525" s="15"/>
    </row>
    <row r="8526" spans="7:11" x14ac:dyDescent="0.25">
      <c r="G8526" s="9" t="s">
        <v>7042</v>
      </c>
      <c r="H8526" s="14">
        <v>1</v>
      </c>
      <c r="J8526" s="9" t="s">
        <v>5118</v>
      </c>
      <c r="K8526" s="15"/>
    </row>
    <row r="8527" spans="7:11" x14ac:dyDescent="0.25">
      <c r="G8527" s="11" t="s">
        <v>1486</v>
      </c>
      <c r="H8527" s="14">
        <v>1</v>
      </c>
      <c r="J8527" s="11" t="s">
        <v>2810</v>
      </c>
      <c r="K8527" s="15"/>
    </row>
    <row r="8528" spans="7:11" x14ac:dyDescent="0.25">
      <c r="G8528" s="13" t="s">
        <v>126</v>
      </c>
      <c r="H8528" s="14">
        <v>1</v>
      </c>
      <c r="J8528" s="13" t="s">
        <v>32</v>
      </c>
      <c r="K8528" s="15"/>
    </row>
    <row r="8529" spans="7:11" x14ac:dyDescent="0.25">
      <c r="G8529" s="9" t="s">
        <v>6954</v>
      </c>
      <c r="H8529" s="14">
        <v>1</v>
      </c>
      <c r="J8529" s="9" t="s">
        <v>5269</v>
      </c>
      <c r="K8529" s="15"/>
    </row>
    <row r="8530" spans="7:11" x14ac:dyDescent="0.25">
      <c r="G8530" s="11" t="s">
        <v>1556</v>
      </c>
      <c r="H8530" s="14">
        <v>1</v>
      </c>
      <c r="J8530" s="11" t="s">
        <v>3031</v>
      </c>
      <c r="K8530" s="15"/>
    </row>
    <row r="8531" spans="7:11" x14ac:dyDescent="0.25">
      <c r="G8531" s="13" t="s">
        <v>120</v>
      </c>
      <c r="H8531" s="14">
        <v>1</v>
      </c>
      <c r="J8531" s="13" t="s">
        <v>32</v>
      </c>
      <c r="K8531" s="15"/>
    </row>
    <row r="8532" spans="7:11" x14ac:dyDescent="0.25">
      <c r="G8532" s="9" t="s">
        <v>7472</v>
      </c>
      <c r="H8532" s="14">
        <v>1</v>
      </c>
      <c r="J8532" s="9" t="s">
        <v>5122</v>
      </c>
      <c r="K8532" s="15"/>
    </row>
    <row r="8533" spans="7:11" x14ac:dyDescent="0.25">
      <c r="G8533" s="11" t="s">
        <v>7470</v>
      </c>
      <c r="H8533" s="14">
        <v>1</v>
      </c>
      <c r="J8533" s="11" t="s">
        <v>4519</v>
      </c>
      <c r="K8533" s="15"/>
    </row>
    <row r="8534" spans="7:11" x14ac:dyDescent="0.25">
      <c r="G8534" s="13" t="s">
        <v>32</v>
      </c>
      <c r="H8534" s="14">
        <v>1</v>
      </c>
      <c r="J8534" s="13" t="s">
        <v>79</v>
      </c>
      <c r="K8534" s="15"/>
    </row>
    <row r="8535" spans="7:11" x14ac:dyDescent="0.25">
      <c r="G8535" s="9" t="s">
        <v>7104</v>
      </c>
      <c r="H8535" s="14">
        <v>1</v>
      </c>
      <c r="J8535" s="9" t="s">
        <v>5273</v>
      </c>
      <c r="K8535" s="15"/>
    </row>
    <row r="8536" spans="7:11" x14ac:dyDescent="0.25">
      <c r="G8536" s="11" t="s">
        <v>35</v>
      </c>
      <c r="H8536" s="14">
        <v>1</v>
      </c>
      <c r="J8536" s="11" t="s">
        <v>1817</v>
      </c>
      <c r="K8536" s="15"/>
    </row>
    <row r="8537" spans="7:11" x14ac:dyDescent="0.25">
      <c r="G8537" s="13" t="s">
        <v>120</v>
      </c>
      <c r="H8537" s="14">
        <v>1</v>
      </c>
      <c r="J8537" s="13" t="s">
        <v>32</v>
      </c>
      <c r="K8537" s="15"/>
    </row>
    <row r="8538" spans="7:11" x14ac:dyDescent="0.25">
      <c r="G8538" s="9" t="s">
        <v>7318</v>
      </c>
      <c r="H8538" s="14">
        <v>1</v>
      </c>
      <c r="J8538" s="9" t="s">
        <v>4845</v>
      </c>
      <c r="K8538" s="15"/>
    </row>
    <row r="8539" spans="7:11" x14ac:dyDescent="0.25">
      <c r="G8539" s="11" t="s">
        <v>937</v>
      </c>
      <c r="H8539" s="14">
        <v>1</v>
      </c>
      <c r="J8539" s="11" t="s">
        <v>1284</v>
      </c>
      <c r="K8539" s="15"/>
    </row>
    <row r="8540" spans="7:11" x14ac:dyDescent="0.25">
      <c r="G8540" s="13" t="s">
        <v>32</v>
      </c>
      <c r="H8540" s="14">
        <v>1</v>
      </c>
      <c r="J8540" s="13" t="s">
        <v>32</v>
      </c>
      <c r="K8540" s="15"/>
    </row>
    <row r="8541" spans="7:11" x14ac:dyDescent="0.25">
      <c r="G8541" s="9" t="s">
        <v>7288</v>
      </c>
      <c r="H8541" s="14">
        <v>1</v>
      </c>
      <c r="J8541" s="9" t="s">
        <v>5277</v>
      </c>
      <c r="K8541" s="15"/>
    </row>
    <row r="8542" spans="7:11" x14ac:dyDescent="0.25">
      <c r="G8542" s="11" t="s">
        <v>7278</v>
      </c>
      <c r="H8542" s="14">
        <v>1</v>
      </c>
      <c r="J8542" s="11" t="s">
        <v>840</v>
      </c>
      <c r="K8542" s="15"/>
    </row>
    <row r="8543" spans="7:11" x14ac:dyDescent="0.25">
      <c r="G8543" s="13" t="s">
        <v>32</v>
      </c>
      <c r="H8543" s="14">
        <v>1</v>
      </c>
      <c r="J8543" s="13" t="s">
        <v>126</v>
      </c>
      <c r="K8543" s="15"/>
    </row>
    <row r="8544" spans="7:11" x14ac:dyDescent="0.25">
      <c r="G8544" s="9" t="s">
        <v>7481</v>
      </c>
      <c r="H8544" s="14">
        <v>1</v>
      </c>
      <c r="J8544" s="9" t="s">
        <v>4847</v>
      </c>
      <c r="K8544" s="15"/>
    </row>
    <row r="8545" spans="7:11" x14ac:dyDescent="0.25">
      <c r="G8545" s="11" t="s">
        <v>4230</v>
      </c>
      <c r="H8545" s="14">
        <v>1</v>
      </c>
      <c r="J8545" s="11" t="s">
        <v>1284</v>
      </c>
      <c r="K8545" s="15"/>
    </row>
    <row r="8546" spans="7:11" x14ac:dyDescent="0.25">
      <c r="G8546" s="13" t="s">
        <v>22</v>
      </c>
      <c r="H8546" s="14">
        <v>1</v>
      </c>
      <c r="J8546" s="13" t="s">
        <v>32</v>
      </c>
      <c r="K8546" s="15"/>
    </row>
    <row r="8547" spans="7:11" x14ac:dyDescent="0.25">
      <c r="G8547" s="9" t="s">
        <v>7056</v>
      </c>
      <c r="H8547" s="14">
        <v>1</v>
      </c>
      <c r="J8547" s="9" t="s">
        <v>4768</v>
      </c>
      <c r="K8547" s="15"/>
    </row>
    <row r="8548" spans="7:11" x14ac:dyDescent="0.25">
      <c r="G8548" s="11" t="s">
        <v>887</v>
      </c>
      <c r="H8548" s="14">
        <v>1</v>
      </c>
      <c r="J8548" s="11" t="s">
        <v>3301</v>
      </c>
      <c r="K8548" s="15"/>
    </row>
    <row r="8549" spans="7:11" x14ac:dyDescent="0.25">
      <c r="G8549" s="13" t="s">
        <v>120</v>
      </c>
      <c r="H8549" s="14">
        <v>1</v>
      </c>
      <c r="J8549" s="13" t="s">
        <v>32</v>
      </c>
      <c r="K8549" s="15"/>
    </row>
    <row r="8550" spans="7:11" x14ac:dyDescent="0.25">
      <c r="G8550" s="9" t="s">
        <v>7208</v>
      </c>
      <c r="H8550" s="14">
        <v>1</v>
      </c>
      <c r="J8550" s="9" t="s">
        <v>5131</v>
      </c>
      <c r="K8550" s="15"/>
    </row>
    <row r="8551" spans="7:11" x14ac:dyDescent="0.25">
      <c r="G8551" s="11" t="s">
        <v>1057</v>
      </c>
      <c r="H8551" s="14">
        <v>1</v>
      </c>
      <c r="J8551" s="11" t="s">
        <v>1678</v>
      </c>
      <c r="K8551" s="15"/>
    </row>
    <row r="8552" spans="7:11" x14ac:dyDescent="0.25">
      <c r="G8552" s="13" t="s">
        <v>32</v>
      </c>
      <c r="H8552" s="14">
        <v>1</v>
      </c>
      <c r="J8552" s="13" t="s">
        <v>32</v>
      </c>
      <c r="K8552" s="15"/>
    </row>
    <row r="8553" spans="7:11" x14ac:dyDescent="0.25">
      <c r="G8553" s="9" t="s">
        <v>6902</v>
      </c>
      <c r="H8553" s="14">
        <v>1</v>
      </c>
      <c r="J8553" s="9" t="s">
        <v>5285</v>
      </c>
      <c r="K8553" s="15"/>
    </row>
    <row r="8554" spans="7:11" x14ac:dyDescent="0.25">
      <c r="G8554" s="11" t="s">
        <v>2170</v>
      </c>
      <c r="H8554" s="14">
        <v>1</v>
      </c>
      <c r="J8554" s="11" t="s">
        <v>3327</v>
      </c>
      <c r="K8554" s="15"/>
    </row>
    <row r="8555" spans="7:11" x14ac:dyDescent="0.25">
      <c r="G8555" s="13" t="s">
        <v>22</v>
      </c>
      <c r="H8555" s="14">
        <v>1</v>
      </c>
      <c r="J8555" s="13" t="s">
        <v>32</v>
      </c>
      <c r="K8555" s="15"/>
    </row>
    <row r="8556" spans="7:11" x14ac:dyDescent="0.25">
      <c r="G8556" s="9" t="s">
        <v>7331</v>
      </c>
      <c r="H8556" s="14">
        <v>1</v>
      </c>
      <c r="J8556" s="9" t="s">
        <v>5135</v>
      </c>
      <c r="K8556" s="15"/>
    </row>
    <row r="8557" spans="7:11" x14ac:dyDescent="0.25">
      <c r="G8557" s="11" t="s">
        <v>4230</v>
      </c>
      <c r="H8557" s="14">
        <v>1</v>
      </c>
      <c r="J8557" s="11" t="s">
        <v>5136</v>
      </c>
      <c r="K8557" s="15"/>
    </row>
    <row r="8558" spans="7:11" x14ac:dyDescent="0.25">
      <c r="G8558" s="13" t="s">
        <v>32</v>
      </c>
      <c r="H8558" s="14">
        <v>1</v>
      </c>
      <c r="J8558" s="13" t="s">
        <v>22</v>
      </c>
      <c r="K8558" s="15"/>
    </row>
    <row r="8559" spans="7:11" x14ac:dyDescent="0.25">
      <c r="G8559" s="9" t="s">
        <v>7430</v>
      </c>
      <c r="H8559" s="14">
        <v>1</v>
      </c>
      <c r="J8559" s="9" t="s">
        <v>5289</v>
      </c>
      <c r="K8559" s="15"/>
    </row>
    <row r="8560" spans="7:11" x14ac:dyDescent="0.25">
      <c r="G8560" s="11" t="s">
        <v>403</v>
      </c>
      <c r="H8560" s="14">
        <v>1</v>
      </c>
      <c r="J8560" s="11" t="s">
        <v>654</v>
      </c>
      <c r="K8560" s="15"/>
    </row>
    <row r="8561" spans="7:11" x14ac:dyDescent="0.25">
      <c r="G8561" s="13" t="s">
        <v>120</v>
      </c>
      <c r="H8561" s="14">
        <v>1</v>
      </c>
      <c r="J8561" s="13" t="s">
        <v>619</v>
      </c>
      <c r="K8561" s="15"/>
    </row>
    <row r="8562" spans="7:11" x14ac:dyDescent="0.25">
      <c r="G8562" s="9" t="s">
        <v>7493</v>
      </c>
      <c r="H8562" s="14">
        <v>1</v>
      </c>
      <c r="J8562" s="9" t="s">
        <v>5138</v>
      </c>
      <c r="K8562" s="15"/>
    </row>
    <row r="8563" spans="7:11" x14ac:dyDescent="0.25">
      <c r="G8563" s="11" t="s">
        <v>2888</v>
      </c>
      <c r="H8563" s="14">
        <v>1</v>
      </c>
      <c r="J8563" s="11" t="s">
        <v>2502</v>
      </c>
      <c r="K8563" s="15"/>
    </row>
    <row r="8564" spans="7:11" x14ac:dyDescent="0.25">
      <c r="G8564" s="13" t="s">
        <v>22</v>
      </c>
      <c r="H8564" s="14">
        <v>1</v>
      </c>
      <c r="J8564" s="13" t="s">
        <v>120</v>
      </c>
      <c r="K8564" s="15"/>
    </row>
    <row r="8565" spans="7:11" x14ac:dyDescent="0.25">
      <c r="G8565" s="9" t="s">
        <v>7110</v>
      </c>
      <c r="H8565" s="14">
        <v>1</v>
      </c>
      <c r="J8565" s="9" t="s">
        <v>5293</v>
      </c>
      <c r="K8565" s="15"/>
    </row>
    <row r="8566" spans="7:11" x14ac:dyDescent="0.25">
      <c r="G8566" s="11" t="s">
        <v>3989</v>
      </c>
      <c r="H8566" s="14">
        <v>1</v>
      </c>
      <c r="J8566" s="11" t="s">
        <v>654</v>
      </c>
      <c r="K8566" s="15"/>
    </row>
    <row r="8567" spans="7:11" x14ac:dyDescent="0.25">
      <c r="G8567" s="13" t="s">
        <v>120</v>
      </c>
      <c r="H8567" s="14">
        <v>1</v>
      </c>
      <c r="J8567" s="13" t="s">
        <v>619</v>
      </c>
      <c r="K8567" s="15"/>
    </row>
    <row r="8568" spans="7:11" x14ac:dyDescent="0.25">
      <c r="G8568" s="9" t="s">
        <v>7121</v>
      </c>
      <c r="H8568" s="14">
        <v>1</v>
      </c>
      <c r="J8568" s="9" t="s">
        <v>5141</v>
      </c>
      <c r="K8568" s="15"/>
    </row>
    <row r="8569" spans="7:11" x14ac:dyDescent="0.25">
      <c r="G8569" s="11" t="s">
        <v>3221</v>
      </c>
      <c r="H8569" s="14">
        <v>1</v>
      </c>
      <c r="J8569" s="11" t="s">
        <v>3894</v>
      </c>
      <c r="K8569" s="15"/>
    </row>
    <row r="8570" spans="7:11" x14ac:dyDescent="0.25">
      <c r="G8570" s="13" t="s">
        <v>22</v>
      </c>
      <c r="H8570" s="14">
        <v>1</v>
      </c>
      <c r="J8570" s="13" t="s">
        <v>120</v>
      </c>
      <c r="K8570" s="15"/>
    </row>
    <row r="8571" spans="7:11" x14ac:dyDescent="0.25">
      <c r="G8571" s="9" t="s">
        <v>7061</v>
      </c>
      <c r="H8571" s="14">
        <v>1</v>
      </c>
      <c r="J8571" s="9" t="s">
        <v>5296</v>
      </c>
      <c r="K8571" s="15"/>
    </row>
    <row r="8572" spans="7:11" x14ac:dyDescent="0.25">
      <c r="G8572" s="11" t="s">
        <v>3262</v>
      </c>
      <c r="H8572" s="14">
        <v>1</v>
      </c>
      <c r="J8572" s="11" t="s">
        <v>1907</v>
      </c>
      <c r="K8572" s="15"/>
    </row>
    <row r="8573" spans="7:11" x14ac:dyDescent="0.25">
      <c r="G8573" s="13" t="s">
        <v>120</v>
      </c>
      <c r="H8573" s="14">
        <v>1</v>
      </c>
      <c r="J8573" s="13" t="s">
        <v>22</v>
      </c>
      <c r="K8573" s="15"/>
    </row>
    <row r="8574" spans="7:11" x14ac:dyDescent="0.25">
      <c r="G8574" s="9" t="s">
        <v>7127</v>
      </c>
      <c r="H8574" s="14">
        <v>1</v>
      </c>
      <c r="J8574" s="9" t="s">
        <v>5143</v>
      </c>
      <c r="K8574" s="15"/>
    </row>
    <row r="8575" spans="7:11" x14ac:dyDescent="0.25">
      <c r="G8575" s="11" t="s">
        <v>835</v>
      </c>
      <c r="H8575" s="14">
        <v>1</v>
      </c>
      <c r="J8575" s="11" t="s">
        <v>614</v>
      </c>
      <c r="K8575" s="15"/>
    </row>
    <row r="8576" spans="7:11" x14ac:dyDescent="0.25">
      <c r="G8576" s="13" t="s">
        <v>22</v>
      </c>
      <c r="H8576" s="14">
        <v>1</v>
      </c>
      <c r="J8576" s="13" t="s">
        <v>140</v>
      </c>
      <c r="K8576" s="15"/>
    </row>
    <row r="8577" spans="7:11" x14ac:dyDescent="0.25">
      <c r="G8577" s="9" t="s">
        <v>7299</v>
      </c>
      <c r="H8577" s="14">
        <v>1</v>
      </c>
      <c r="J8577" s="9" t="s">
        <v>5300</v>
      </c>
      <c r="K8577" s="15"/>
    </row>
    <row r="8578" spans="7:11" x14ac:dyDescent="0.25">
      <c r="G8578" s="11" t="s">
        <v>7293</v>
      </c>
      <c r="H8578" s="14">
        <v>1</v>
      </c>
      <c r="J8578" s="11" t="s">
        <v>1907</v>
      </c>
      <c r="K8578" s="15"/>
    </row>
    <row r="8579" spans="7:11" x14ac:dyDescent="0.25">
      <c r="G8579" s="13" t="s">
        <v>32</v>
      </c>
      <c r="H8579" s="14">
        <v>1</v>
      </c>
      <c r="J8579" s="13" t="s">
        <v>22</v>
      </c>
      <c r="K8579" s="15"/>
    </row>
    <row r="8580" spans="7:11" x14ac:dyDescent="0.25">
      <c r="G8580" s="9" t="s">
        <v>7507</v>
      </c>
      <c r="H8580" s="14">
        <v>1</v>
      </c>
      <c r="J8580" s="9" t="s">
        <v>5145</v>
      </c>
      <c r="K8580" s="15">
        <v>0</v>
      </c>
    </row>
    <row r="8581" spans="7:11" x14ac:dyDescent="0.25">
      <c r="G8581" s="11" t="s">
        <v>2170</v>
      </c>
      <c r="H8581" s="14">
        <v>1</v>
      </c>
      <c r="J8581" s="11" t="s">
        <v>3646</v>
      </c>
      <c r="K8581" s="15">
        <v>0</v>
      </c>
    </row>
    <row r="8582" spans="7:11" x14ac:dyDescent="0.25">
      <c r="G8582" s="13" t="s">
        <v>22</v>
      </c>
      <c r="H8582" s="14">
        <v>1</v>
      </c>
      <c r="J8582" s="13" t="s">
        <v>120</v>
      </c>
      <c r="K8582" s="15">
        <v>0</v>
      </c>
    </row>
    <row r="8583" spans="7:11" x14ac:dyDescent="0.25">
      <c r="G8583" s="9" t="s">
        <v>7440</v>
      </c>
      <c r="H8583" s="14">
        <v>1</v>
      </c>
      <c r="J8583" s="9" t="s">
        <v>4921</v>
      </c>
      <c r="K8583" s="15"/>
    </row>
    <row r="8584" spans="7:11" x14ac:dyDescent="0.25">
      <c r="G8584" s="11" t="s">
        <v>7436</v>
      </c>
      <c r="H8584" s="14">
        <v>1</v>
      </c>
      <c r="J8584" s="11" t="s">
        <v>450</v>
      </c>
      <c r="K8584" s="15"/>
    </row>
    <row r="8585" spans="7:11" x14ac:dyDescent="0.25">
      <c r="G8585" s="13" t="s">
        <v>32</v>
      </c>
      <c r="H8585" s="14">
        <v>1</v>
      </c>
      <c r="J8585" s="13" t="s">
        <v>32</v>
      </c>
      <c r="K8585" s="15"/>
    </row>
    <row r="8586" spans="7:11" x14ac:dyDescent="0.25">
      <c r="G8586" s="9" t="s">
        <v>7349</v>
      </c>
      <c r="H8586" s="14">
        <v>1</v>
      </c>
      <c r="J8586" s="9" t="s">
        <v>5148</v>
      </c>
      <c r="K8586" s="15"/>
    </row>
    <row r="8587" spans="7:11" x14ac:dyDescent="0.25">
      <c r="G8587" s="11" t="s">
        <v>2645</v>
      </c>
      <c r="H8587" s="14">
        <v>1</v>
      </c>
      <c r="J8587" s="11" t="s">
        <v>3646</v>
      </c>
      <c r="K8587" s="15"/>
    </row>
    <row r="8588" spans="7:11" x14ac:dyDescent="0.25">
      <c r="G8588" s="13" t="s">
        <v>126</v>
      </c>
      <c r="H8588" s="14">
        <v>1</v>
      </c>
      <c r="J8588" s="13" t="s">
        <v>120</v>
      </c>
      <c r="K8588" s="15"/>
    </row>
    <row r="8589" spans="7:11" x14ac:dyDescent="0.25">
      <c r="G8589" s="9" t="s">
        <v>7444</v>
      </c>
      <c r="H8589" s="14">
        <v>1</v>
      </c>
      <c r="J8589" s="9" t="s">
        <v>5311</v>
      </c>
      <c r="K8589" s="15"/>
    </row>
    <row r="8590" spans="7:11" x14ac:dyDescent="0.25">
      <c r="G8590" s="11" t="s">
        <v>3114</v>
      </c>
      <c r="H8590" s="14">
        <v>1</v>
      </c>
      <c r="J8590" s="11" t="s">
        <v>458</v>
      </c>
      <c r="K8590" s="15"/>
    </row>
    <row r="8591" spans="7:11" x14ac:dyDescent="0.25">
      <c r="G8591" s="13" t="s">
        <v>32</v>
      </c>
      <c r="H8591" s="14">
        <v>1</v>
      </c>
      <c r="J8591" s="13" t="s">
        <v>79</v>
      </c>
      <c r="K8591" s="15"/>
    </row>
    <row r="8592" spans="7:11" x14ac:dyDescent="0.25">
      <c r="G8592" s="9" t="s">
        <v>7519</v>
      </c>
      <c r="H8592" s="14">
        <v>1</v>
      </c>
      <c r="J8592" s="9" t="s">
        <v>5152</v>
      </c>
      <c r="K8592" s="15"/>
    </row>
    <row r="8593" spans="7:11" x14ac:dyDescent="0.25">
      <c r="G8593" s="11" t="s">
        <v>3242</v>
      </c>
      <c r="H8593" s="14">
        <v>1</v>
      </c>
      <c r="J8593" s="11" t="s">
        <v>2095</v>
      </c>
      <c r="K8593" s="15"/>
    </row>
    <row r="8594" spans="7:11" x14ac:dyDescent="0.25">
      <c r="G8594" s="13" t="s">
        <v>32</v>
      </c>
      <c r="H8594" s="14">
        <v>1</v>
      </c>
      <c r="J8594" s="13" t="s">
        <v>120</v>
      </c>
      <c r="K8594" s="15"/>
    </row>
    <row r="8595" spans="7:11" x14ac:dyDescent="0.25">
      <c r="G8595" s="9" t="s">
        <v>7196</v>
      </c>
      <c r="H8595" s="14">
        <v>1</v>
      </c>
      <c r="J8595" s="9" t="s">
        <v>5315</v>
      </c>
      <c r="K8595" s="15"/>
    </row>
    <row r="8596" spans="7:11" x14ac:dyDescent="0.25">
      <c r="G8596" s="11" t="s">
        <v>1507</v>
      </c>
      <c r="H8596" s="14">
        <v>1</v>
      </c>
      <c r="J8596" s="11" t="s">
        <v>2250</v>
      </c>
      <c r="K8596" s="15"/>
    </row>
    <row r="8597" spans="7:11" x14ac:dyDescent="0.25">
      <c r="G8597" s="13" t="s">
        <v>32</v>
      </c>
      <c r="H8597" s="14">
        <v>1</v>
      </c>
      <c r="J8597" s="13" t="s">
        <v>126</v>
      </c>
      <c r="K8597" s="15"/>
    </row>
    <row r="8598" spans="7:11" x14ac:dyDescent="0.25">
      <c r="G8598" s="9" t="s">
        <v>7028</v>
      </c>
      <c r="H8598" s="14">
        <v>1</v>
      </c>
      <c r="J8598" s="9" t="s">
        <v>4849</v>
      </c>
      <c r="K8598" s="15"/>
    </row>
    <row r="8599" spans="7:11" x14ac:dyDescent="0.25">
      <c r="G8599" s="11" t="s">
        <v>871</v>
      </c>
      <c r="H8599" s="14">
        <v>1</v>
      </c>
      <c r="J8599" s="11" t="s">
        <v>4851</v>
      </c>
      <c r="K8599" s="15"/>
    </row>
    <row r="8600" spans="7:11" x14ac:dyDescent="0.25">
      <c r="G8600" s="13" t="s">
        <v>32</v>
      </c>
      <c r="H8600" s="14">
        <v>1</v>
      </c>
      <c r="J8600" s="13" t="s">
        <v>126</v>
      </c>
      <c r="K8600" s="15"/>
    </row>
    <row r="8601" spans="7:11" x14ac:dyDescent="0.25">
      <c r="G8601" s="9" t="s">
        <v>7448</v>
      </c>
      <c r="H8601" s="14">
        <v>1</v>
      </c>
      <c r="J8601" s="9" t="s">
        <v>5321</v>
      </c>
      <c r="K8601" s="15"/>
    </row>
    <row r="8602" spans="7:11" x14ac:dyDescent="0.25">
      <c r="G8602" s="11" t="s">
        <v>7449</v>
      </c>
      <c r="H8602" s="14">
        <v>1</v>
      </c>
      <c r="J8602" s="11" t="s">
        <v>1817</v>
      </c>
      <c r="K8602" s="15"/>
    </row>
    <row r="8603" spans="7:11" x14ac:dyDescent="0.25">
      <c r="G8603" s="13" t="s">
        <v>32</v>
      </c>
      <c r="H8603" s="14">
        <v>1</v>
      </c>
      <c r="J8603" s="13" t="s">
        <v>32</v>
      </c>
      <c r="K8603" s="15"/>
    </row>
    <row r="8604" spans="7:11" x14ac:dyDescent="0.25">
      <c r="G8604" s="9" t="s">
        <v>7231</v>
      </c>
      <c r="H8604" s="14">
        <v>1</v>
      </c>
      <c r="J8604" s="9" t="s">
        <v>5156</v>
      </c>
      <c r="K8604" s="15">
        <v>0</v>
      </c>
    </row>
    <row r="8605" spans="7:11" x14ac:dyDescent="0.25">
      <c r="G8605" s="11" t="s">
        <v>1057</v>
      </c>
      <c r="H8605" s="14">
        <v>1</v>
      </c>
      <c r="J8605" s="11" t="s">
        <v>3262</v>
      </c>
      <c r="K8605" s="15">
        <v>0</v>
      </c>
    </row>
    <row r="8606" spans="7:11" x14ac:dyDescent="0.25">
      <c r="G8606" s="13" t="s">
        <v>32</v>
      </c>
      <c r="H8606" s="14">
        <v>1</v>
      </c>
      <c r="J8606" s="13" t="s">
        <v>120</v>
      </c>
      <c r="K8606" s="15">
        <v>0</v>
      </c>
    </row>
    <row r="8607" spans="7:11" x14ac:dyDescent="0.25">
      <c r="G8607" s="9" t="s">
        <v>7114</v>
      </c>
      <c r="H8607" s="14">
        <v>1</v>
      </c>
      <c r="J8607" s="9" t="s">
        <v>5326</v>
      </c>
      <c r="K8607" s="15"/>
    </row>
    <row r="8608" spans="7:11" x14ac:dyDescent="0.25">
      <c r="G8608" s="11" t="s">
        <v>7115</v>
      </c>
      <c r="H8608" s="14">
        <v>1</v>
      </c>
      <c r="J8608" s="11" t="s">
        <v>438</v>
      </c>
      <c r="K8608" s="15"/>
    </row>
    <row r="8609" spans="7:11" x14ac:dyDescent="0.25">
      <c r="G8609" s="13" t="s">
        <v>32</v>
      </c>
      <c r="H8609" s="14">
        <v>1</v>
      </c>
      <c r="J8609" s="13" t="s">
        <v>22</v>
      </c>
      <c r="K8609" s="15"/>
    </row>
    <row r="8610" spans="7:11" x14ac:dyDescent="0.25">
      <c r="G8610" s="9" t="s">
        <v>7537</v>
      </c>
      <c r="H8610" s="14">
        <v>1</v>
      </c>
      <c r="J8610" s="9" t="s">
        <v>5158</v>
      </c>
      <c r="K8610" s="15"/>
    </row>
    <row r="8611" spans="7:11" x14ac:dyDescent="0.25">
      <c r="G8611" s="11" t="s">
        <v>902</v>
      </c>
      <c r="H8611" s="14">
        <v>1</v>
      </c>
      <c r="J8611" s="11" t="s">
        <v>614</v>
      </c>
      <c r="K8611" s="15"/>
    </row>
    <row r="8612" spans="7:11" x14ac:dyDescent="0.25">
      <c r="G8612" s="13" t="s">
        <v>32</v>
      </c>
      <c r="H8612" s="14">
        <v>1</v>
      </c>
      <c r="J8612" s="13" t="s">
        <v>140</v>
      </c>
      <c r="K8612" s="15"/>
    </row>
    <row r="8613" spans="7:11" x14ac:dyDescent="0.25">
      <c r="G8613" s="9" t="s">
        <v>7308</v>
      </c>
      <c r="H8613" s="14">
        <v>1</v>
      </c>
      <c r="J8613" s="9" t="s">
        <v>4929</v>
      </c>
      <c r="K8613" s="15"/>
    </row>
    <row r="8614" spans="7:11" x14ac:dyDescent="0.25">
      <c r="G8614" s="11" t="s">
        <v>7302</v>
      </c>
      <c r="H8614" s="14">
        <v>1</v>
      </c>
      <c r="J8614" s="11" t="s">
        <v>2626</v>
      </c>
      <c r="K8614" s="15"/>
    </row>
    <row r="8615" spans="7:11" x14ac:dyDescent="0.25">
      <c r="G8615" s="13" t="s">
        <v>32</v>
      </c>
      <c r="H8615" s="14">
        <v>1</v>
      </c>
      <c r="J8615" s="13" t="s">
        <v>32</v>
      </c>
      <c r="K8615" s="15"/>
    </row>
    <row r="8616" spans="7:11" x14ac:dyDescent="0.25">
      <c r="G8616" s="9" t="s">
        <v>7544</v>
      </c>
      <c r="H8616" s="14">
        <v>1</v>
      </c>
      <c r="J8616" s="9" t="s">
        <v>4708</v>
      </c>
      <c r="K8616" s="15"/>
    </row>
    <row r="8617" spans="7:11" x14ac:dyDescent="0.25">
      <c r="G8617" s="11" t="s">
        <v>902</v>
      </c>
      <c r="H8617" s="14">
        <v>1</v>
      </c>
      <c r="J8617" s="11" t="s">
        <v>1057</v>
      </c>
      <c r="K8617" s="15"/>
    </row>
    <row r="8618" spans="7:11" x14ac:dyDescent="0.25">
      <c r="G8618" s="13" t="s">
        <v>32</v>
      </c>
      <c r="H8618" s="14">
        <v>1</v>
      </c>
      <c r="J8618" s="13" t="s">
        <v>32</v>
      </c>
      <c r="K8618" s="15"/>
    </row>
    <row r="8619" spans="7:11" x14ac:dyDescent="0.25">
      <c r="G8619" s="9" t="s">
        <v>7455</v>
      </c>
      <c r="H8619" s="14">
        <v>1</v>
      </c>
      <c r="J8619" s="9" t="s">
        <v>4931</v>
      </c>
      <c r="K8619" s="15"/>
    </row>
    <row r="8620" spans="7:11" x14ac:dyDescent="0.25">
      <c r="G8620" s="11" t="s">
        <v>7449</v>
      </c>
      <c r="H8620" s="14">
        <v>1</v>
      </c>
      <c r="J8620" s="11" t="s">
        <v>2626</v>
      </c>
      <c r="K8620" s="15"/>
    </row>
    <row r="8621" spans="7:11" x14ac:dyDescent="0.25">
      <c r="G8621" s="13" t="s">
        <v>32</v>
      </c>
      <c r="H8621" s="14">
        <v>1</v>
      </c>
      <c r="J8621" s="13" t="s">
        <v>32</v>
      </c>
      <c r="K8621" s="15"/>
    </row>
    <row r="8622" spans="7:11" x14ac:dyDescent="0.25">
      <c r="G8622" s="9" t="s">
        <v>6950</v>
      </c>
      <c r="H8622" s="14">
        <v>1</v>
      </c>
      <c r="J8622" s="9" t="s">
        <v>5162</v>
      </c>
      <c r="K8622" s="15"/>
    </row>
    <row r="8623" spans="7:11" x14ac:dyDescent="0.25">
      <c r="G8623" s="11" t="s">
        <v>4133</v>
      </c>
      <c r="H8623" s="14">
        <v>1</v>
      </c>
      <c r="J8623" s="11" t="s">
        <v>1103</v>
      </c>
      <c r="K8623" s="15"/>
    </row>
    <row r="8624" spans="7:11" x14ac:dyDescent="0.25">
      <c r="G8624" s="13" t="s">
        <v>32</v>
      </c>
      <c r="H8624" s="14">
        <v>1</v>
      </c>
      <c r="J8624" s="13" t="s">
        <v>619</v>
      </c>
      <c r="K8624" s="15"/>
    </row>
    <row r="8625" spans="7:11" x14ac:dyDescent="0.25">
      <c r="G8625" s="9" t="s">
        <v>7310</v>
      </c>
      <c r="H8625" s="14">
        <v>1</v>
      </c>
      <c r="J8625" s="9" t="s">
        <v>5339</v>
      </c>
      <c r="K8625" s="15"/>
    </row>
    <row r="8626" spans="7:11" x14ac:dyDescent="0.25">
      <c r="G8626" s="11" t="s">
        <v>7302</v>
      </c>
      <c r="H8626" s="14">
        <v>1</v>
      </c>
      <c r="J8626" s="11" t="s">
        <v>726</v>
      </c>
      <c r="K8626" s="15"/>
    </row>
    <row r="8627" spans="7:11" x14ac:dyDescent="0.25">
      <c r="G8627" s="13" t="s">
        <v>32</v>
      </c>
      <c r="H8627" s="14">
        <v>1</v>
      </c>
      <c r="J8627" s="13" t="s">
        <v>64</v>
      </c>
      <c r="K8627" s="15"/>
    </row>
    <row r="8628" spans="7:11" x14ac:dyDescent="0.25">
      <c r="G8628" s="9" t="s">
        <v>7574</v>
      </c>
      <c r="H8628" s="14">
        <v>1</v>
      </c>
      <c r="J8628" s="9" t="s">
        <v>4743</v>
      </c>
      <c r="K8628" s="15"/>
    </row>
    <row r="8629" spans="7:11" x14ac:dyDescent="0.25">
      <c r="G8629" s="11" t="s">
        <v>902</v>
      </c>
      <c r="H8629" s="14">
        <v>1</v>
      </c>
      <c r="J8629" s="11" t="s">
        <v>1237</v>
      </c>
      <c r="K8629" s="15"/>
    </row>
    <row r="8630" spans="7:11" x14ac:dyDescent="0.25">
      <c r="G8630" s="13" t="s">
        <v>32</v>
      </c>
      <c r="H8630" s="14">
        <v>1</v>
      </c>
      <c r="J8630" s="13" t="s">
        <v>32</v>
      </c>
      <c r="K8630" s="15"/>
    </row>
    <row r="8631" spans="7:11" x14ac:dyDescent="0.25">
      <c r="G8631" s="9" t="s">
        <v>7459</v>
      </c>
      <c r="H8631" s="14">
        <v>1</v>
      </c>
      <c r="J8631" s="9" t="s">
        <v>5343</v>
      </c>
      <c r="K8631" s="15"/>
    </row>
    <row r="8632" spans="7:11" x14ac:dyDescent="0.25">
      <c r="G8632" s="11" t="s">
        <v>7449</v>
      </c>
      <c r="H8632" s="14">
        <v>1</v>
      </c>
      <c r="J8632" s="11" t="s">
        <v>680</v>
      </c>
      <c r="K8632" s="15"/>
    </row>
    <row r="8633" spans="7:11" x14ac:dyDescent="0.25">
      <c r="G8633" s="13" t="s">
        <v>32</v>
      </c>
      <c r="H8633" s="14">
        <v>1</v>
      </c>
      <c r="J8633" s="13" t="s">
        <v>32</v>
      </c>
      <c r="K8633" s="15"/>
    </row>
    <row r="8634" spans="7:11" x14ac:dyDescent="0.25">
      <c r="G8634" s="9" t="s">
        <v>7562</v>
      </c>
      <c r="H8634" s="14">
        <v>1</v>
      </c>
      <c r="J8634" s="9" t="s">
        <v>4745</v>
      </c>
      <c r="K8634" s="15"/>
    </row>
    <row r="8635" spans="7:11" x14ac:dyDescent="0.25">
      <c r="G8635" s="11" t="s">
        <v>1907</v>
      </c>
      <c r="H8635" s="14">
        <v>1</v>
      </c>
      <c r="J8635" s="11" t="s">
        <v>264</v>
      </c>
      <c r="K8635" s="15"/>
    </row>
    <row r="8636" spans="7:11" x14ac:dyDescent="0.25">
      <c r="G8636" s="13" t="s">
        <v>22</v>
      </c>
      <c r="H8636" s="14">
        <v>1</v>
      </c>
      <c r="J8636" s="13" t="s">
        <v>32</v>
      </c>
      <c r="K8636" s="15"/>
    </row>
    <row r="8637" spans="7:11" x14ac:dyDescent="0.25">
      <c r="G8637" s="9" t="s">
        <v>7461</v>
      </c>
      <c r="H8637" s="14">
        <v>1</v>
      </c>
      <c r="J8637" s="9" t="s">
        <v>5348</v>
      </c>
      <c r="K8637" s="15"/>
    </row>
    <row r="8638" spans="7:11" x14ac:dyDescent="0.25">
      <c r="G8638" s="11" t="s">
        <v>7449</v>
      </c>
      <c r="H8638" s="14">
        <v>1</v>
      </c>
      <c r="J8638" s="11" t="s">
        <v>565</v>
      </c>
      <c r="K8638" s="15"/>
    </row>
    <row r="8639" spans="7:11" x14ac:dyDescent="0.25">
      <c r="G8639" s="13" t="s">
        <v>32</v>
      </c>
      <c r="H8639" s="14">
        <v>1</v>
      </c>
      <c r="J8639" s="13" t="s">
        <v>64</v>
      </c>
      <c r="K8639" s="15"/>
    </row>
    <row r="8640" spans="7:11" x14ac:dyDescent="0.25">
      <c r="G8640" s="9" t="s">
        <v>7081</v>
      </c>
      <c r="H8640" s="14">
        <v>1</v>
      </c>
      <c r="J8640" s="9" t="s">
        <v>4860</v>
      </c>
      <c r="K8640" s="15"/>
    </row>
    <row r="8641" spans="7:11" x14ac:dyDescent="0.25">
      <c r="G8641" s="11" t="s">
        <v>380</v>
      </c>
      <c r="H8641" s="14">
        <v>1</v>
      </c>
      <c r="J8641" s="11" t="s">
        <v>178</v>
      </c>
      <c r="K8641" s="15"/>
    </row>
    <row r="8642" spans="7:11" x14ac:dyDescent="0.25">
      <c r="G8642" s="13" t="s">
        <v>79</v>
      </c>
      <c r="H8642" s="14">
        <v>1</v>
      </c>
      <c r="J8642" s="13" t="s">
        <v>32</v>
      </c>
      <c r="K8642" s="15"/>
    </row>
    <row r="8643" spans="7:11" x14ac:dyDescent="0.25">
      <c r="G8643" s="9" t="s">
        <v>7463</v>
      </c>
      <c r="H8643" s="14">
        <v>1</v>
      </c>
      <c r="J8643" s="9" t="s">
        <v>5352</v>
      </c>
      <c r="K8643" s="15"/>
    </row>
    <row r="8644" spans="7:11" x14ac:dyDescent="0.25">
      <c r="G8644" s="11" t="s">
        <v>7449</v>
      </c>
      <c r="H8644" s="14">
        <v>1</v>
      </c>
      <c r="J8644" s="11" t="s">
        <v>840</v>
      </c>
      <c r="K8644" s="15"/>
    </row>
    <row r="8645" spans="7:11" x14ac:dyDescent="0.25">
      <c r="G8645" s="13" t="s">
        <v>32</v>
      </c>
      <c r="H8645" s="14">
        <v>1</v>
      </c>
      <c r="J8645" s="13" t="s">
        <v>32</v>
      </c>
      <c r="K8645" s="15"/>
    </row>
    <row r="8646" spans="7:11" x14ac:dyDescent="0.25">
      <c r="G8646" s="9" t="s">
        <v>7570</v>
      </c>
      <c r="H8646" s="14">
        <v>1</v>
      </c>
      <c r="J8646" s="9" t="s">
        <v>5171</v>
      </c>
      <c r="K8646" s="15"/>
    </row>
    <row r="8647" spans="7:11" x14ac:dyDescent="0.25">
      <c r="G8647" s="11" t="s">
        <v>902</v>
      </c>
      <c r="H8647" s="14">
        <v>1</v>
      </c>
      <c r="J8647" s="11" t="s">
        <v>144</v>
      </c>
      <c r="K8647" s="15"/>
    </row>
    <row r="8648" spans="7:11" x14ac:dyDescent="0.25">
      <c r="G8648" s="13" t="s">
        <v>32</v>
      </c>
      <c r="H8648" s="14">
        <v>1</v>
      </c>
      <c r="J8648" s="13" t="s">
        <v>140</v>
      </c>
      <c r="K8648" s="15"/>
    </row>
    <row r="8649" spans="7:11" x14ac:dyDescent="0.25">
      <c r="G8649" s="9" t="s">
        <v>7202</v>
      </c>
      <c r="H8649" s="14">
        <v>1</v>
      </c>
      <c r="J8649" s="9" t="s">
        <v>5356</v>
      </c>
      <c r="K8649" s="15"/>
    </row>
    <row r="8650" spans="7:11" x14ac:dyDescent="0.25">
      <c r="G8650" s="11" t="s">
        <v>2367</v>
      </c>
      <c r="H8650" s="14">
        <v>1</v>
      </c>
      <c r="J8650" s="11" t="s">
        <v>1907</v>
      </c>
      <c r="K8650" s="15"/>
    </row>
    <row r="8651" spans="7:11" x14ac:dyDescent="0.25">
      <c r="G8651" s="13" t="s">
        <v>120</v>
      </c>
      <c r="H8651" s="14">
        <v>1</v>
      </c>
      <c r="J8651" s="13" t="s">
        <v>22</v>
      </c>
      <c r="K8651" s="15"/>
    </row>
    <row r="8652" spans="7:11" x14ac:dyDescent="0.25">
      <c r="G8652" s="9" t="s">
        <v>7155</v>
      </c>
      <c r="H8652" s="14">
        <v>1</v>
      </c>
      <c r="J8652" s="9" t="s">
        <v>4748</v>
      </c>
      <c r="K8652" s="15"/>
    </row>
    <row r="8653" spans="7:11" x14ac:dyDescent="0.25">
      <c r="G8653" s="11" t="s">
        <v>524</v>
      </c>
      <c r="H8653" s="14">
        <v>1</v>
      </c>
      <c r="J8653" s="11" t="s">
        <v>264</v>
      </c>
      <c r="K8653" s="15"/>
    </row>
    <row r="8654" spans="7:11" x14ac:dyDescent="0.25">
      <c r="G8654" s="13" t="s">
        <v>32</v>
      </c>
      <c r="H8654" s="14">
        <v>1</v>
      </c>
      <c r="J8654" s="13" t="s">
        <v>32</v>
      </c>
      <c r="K8654" s="15"/>
    </row>
    <row r="8655" spans="7:11" x14ac:dyDescent="0.25">
      <c r="G8655" s="9" t="s">
        <v>6932</v>
      </c>
      <c r="H8655" s="14">
        <v>1</v>
      </c>
      <c r="J8655" s="9" t="s">
        <v>4939</v>
      </c>
      <c r="K8655" s="15"/>
    </row>
    <row r="8656" spans="7:11" x14ac:dyDescent="0.25">
      <c r="G8656" s="11" t="s">
        <v>887</v>
      </c>
      <c r="H8656" s="14">
        <v>1</v>
      </c>
      <c r="J8656" s="11" t="s">
        <v>585</v>
      </c>
      <c r="K8656" s="15"/>
    </row>
    <row r="8657" spans="7:11" x14ac:dyDescent="0.25">
      <c r="G8657" s="13" t="s">
        <v>120</v>
      </c>
      <c r="H8657" s="14">
        <v>1</v>
      </c>
      <c r="J8657" s="13" t="s">
        <v>126</v>
      </c>
      <c r="K8657" s="15"/>
    </row>
    <row r="8658" spans="7:11" x14ac:dyDescent="0.25">
      <c r="G8658" s="9" t="s">
        <v>7237</v>
      </c>
      <c r="H8658" s="14">
        <v>1</v>
      </c>
      <c r="J8658" s="9" t="s">
        <v>4864</v>
      </c>
      <c r="K8658" s="15"/>
    </row>
    <row r="8659" spans="7:11" x14ac:dyDescent="0.25">
      <c r="G8659" s="11" t="s">
        <v>4053</v>
      </c>
      <c r="H8659" s="14">
        <v>1</v>
      </c>
      <c r="J8659" s="11" t="s">
        <v>1284</v>
      </c>
      <c r="K8659" s="15"/>
    </row>
    <row r="8660" spans="7:11" x14ac:dyDescent="0.25">
      <c r="G8660" s="13" t="s">
        <v>120</v>
      </c>
      <c r="H8660" s="14">
        <v>1</v>
      </c>
      <c r="J8660" s="13" t="s">
        <v>32</v>
      </c>
      <c r="K8660" s="15"/>
    </row>
    <row r="8661" spans="7:11" x14ac:dyDescent="0.25">
      <c r="G8661" s="9" t="s">
        <v>6791</v>
      </c>
      <c r="H8661" s="14">
        <v>1</v>
      </c>
      <c r="J8661" s="9" t="s">
        <v>4941</v>
      </c>
      <c r="K8661" s="15"/>
    </row>
    <row r="8662" spans="7:11" x14ac:dyDescent="0.25">
      <c r="G8662" s="11" t="s">
        <v>1199</v>
      </c>
      <c r="H8662" s="14">
        <v>1</v>
      </c>
      <c r="J8662" s="11" t="s">
        <v>585</v>
      </c>
      <c r="K8662" s="15"/>
    </row>
    <row r="8663" spans="7:11" x14ac:dyDescent="0.25">
      <c r="G8663" s="13" t="s">
        <v>120</v>
      </c>
      <c r="H8663" s="14">
        <v>1</v>
      </c>
      <c r="J8663" s="13" t="s">
        <v>120</v>
      </c>
      <c r="K8663" s="15"/>
    </row>
    <row r="8664" spans="7:11" x14ac:dyDescent="0.25">
      <c r="G8664" s="9" t="s">
        <v>6276</v>
      </c>
      <c r="H8664" s="14">
        <v>1</v>
      </c>
      <c r="J8664" s="9" t="s">
        <v>5177</v>
      </c>
      <c r="K8664" s="15"/>
    </row>
    <row r="8665" spans="7:11" x14ac:dyDescent="0.25">
      <c r="G8665" s="11" t="s">
        <v>6277</v>
      </c>
      <c r="H8665" s="14">
        <v>1</v>
      </c>
      <c r="J8665" s="11" t="s">
        <v>1775</v>
      </c>
      <c r="K8665" s="15"/>
    </row>
    <row r="8666" spans="7:11" x14ac:dyDescent="0.25">
      <c r="G8666" s="13" t="s">
        <v>126</v>
      </c>
      <c r="H8666" s="14">
        <v>1</v>
      </c>
      <c r="J8666" s="13" t="s">
        <v>120</v>
      </c>
      <c r="K8666" s="15"/>
    </row>
    <row r="8667" spans="7:11" x14ac:dyDescent="0.25">
      <c r="G8667" s="9" t="s">
        <v>6835</v>
      </c>
      <c r="H8667" s="14">
        <v>1</v>
      </c>
      <c r="J8667" s="9" t="s">
        <v>5369</v>
      </c>
      <c r="K8667" s="15"/>
    </row>
    <row r="8668" spans="7:11" x14ac:dyDescent="0.25">
      <c r="G8668" s="11" t="s">
        <v>1357</v>
      </c>
      <c r="H8668" s="14">
        <v>1</v>
      </c>
      <c r="J8668" s="11" t="s">
        <v>1848</v>
      </c>
      <c r="K8668" s="15"/>
    </row>
    <row r="8669" spans="7:11" x14ac:dyDescent="0.25">
      <c r="G8669" s="13" t="s">
        <v>619</v>
      </c>
      <c r="H8669" s="14">
        <v>1</v>
      </c>
      <c r="J8669" s="13" t="s">
        <v>32</v>
      </c>
      <c r="K8669" s="15"/>
    </row>
    <row r="8670" spans="7:11" x14ac:dyDescent="0.25">
      <c r="G8670" s="9" t="s">
        <v>6475</v>
      </c>
      <c r="H8670" s="14">
        <v>1</v>
      </c>
      <c r="J8670" s="9" t="s">
        <v>5182</v>
      </c>
      <c r="K8670" s="15"/>
    </row>
    <row r="8671" spans="7:11" x14ac:dyDescent="0.25">
      <c r="G8671" s="11" t="s">
        <v>754</v>
      </c>
      <c r="H8671" s="14">
        <v>1</v>
      </c>
      <c r="J8671" s="11" t="s">
        <v>3562</v>
      </c>
      <c r="K8671" s="15"/>
    </row>
    <row r="8672" spans="7:11" x14ac:dyDescent="0.25">
      <c r="G8672" s="13" t="s">
        <v>22</v>
      </c>
      <c r="H8672" s="14">
        <v>1</v>
      </c>
      <c r="J8672" s="13" t="s">
        <v>120</v>
      </c>
      <c r="K8672" s="15"/>
    </row>
    <row r="8673" spans="7:11" x14ac:dyDescent="0.25">
      <c r="G8673" s="9" t="s">
        <v>6761</v>
      </c>
      <c r="H8673" s="14">
        <v>1</v>
      </c>
      <c r="J8673" s="9" t="s">
        <v>4943</v>
      </c>
      <c r="K8673" s="15"/>
    </row>
    <row r="8674" spans="7:11" x14ac:dyDescent="0.25">
      <c r="G8674" s="11" t="s">
        <v>6762</v>
      </c>
      <c r="H8674" s="14">
        <v>1</v>
      </c>
      <c r="J8674" s="11" t="s">
        <v>585</v>
      </c>
      <c r="K8674" s="15"/>
    </row>
    <row r="8675" spans="7:11" x14ac:dyDescent="0.25">
      <c r="G8675" s="13" t="s">
        <v>619</v>
      </c>
      <c r="H8675" s="14">
        <v>1</v>
      </c>
      <c r="J8675" s="13" t="s">
        <v>126</v>
      </c>
      <c r="K8675" s="15"/>
    </row>
    <row r="8676" spans="7:11" x14ac:dyDescent="0.25">
      <c r="G8676" s="9" t="s">
        <v>6361</v>
      </c>
      <c r="H8676" s="14">
        <v>1</v>
      </c>
      <c r="J8676" s="9" t="s">
        <v>4750</v>
      </c>
      <c r="K8676" s="15">
        <v>0</v>
      </c>
    </row>
    <row r="8677" spans="7:11" x14ac:dyDescent="0.25">
      <c r="G8677" s="11" t="s">
        <v>427</v>
      </c>
      <c r="H8677" s="14">
        <v>1</v>
      </c>
      <c r="J8677" s="11" t="s">
        <v>264</v>
      </c>
      <c r="K8677" s="15">
        <v>0</v>
      </c>
    </row>
    <row r="8678" spans="7:11" x14ac:dyDescent="0.25">
      <c r="G8678" s="13" t="s">
        <v>126</v>
      </c>
      <c r="H8678" s="14">
        <v>1</v>
      </c>
      <c r="J8678" s="13" t="s">
        <v>32</v>
      </c>
      <c r="K8678" s="15">
        <v>0</v>
      </c>
    </row>
    <row r="8679" spans="7:11" x14ac:dyDescent="0.25">
      <c r="G8679" s="9" t="s">
        <v>6586</v>
      </c>
      <c r="H8679" s="14">
        <v>1</v>
      </c>
      <c r="J8679" s="9" t="s">
        <v>5380</v>
      </c>
      <c r="K8679" s="15"/>
    </row>
    <row r="8680" spans="7:11" x14ac:dyDescent="0.25">
      <c r="G8680" s="11" t="s">
        <v>394</v>
      </c>
      <c r="H8680" s="14">
        <v>1</v>
      </c>
      <c r="J8680" s="11" t="s">
        <v>5383</v>
      </c>
      <c r="K8680" s="15"/>
    </row>
    <row r="8681" spans="7:11" x14ac:dyDescent="0.25">
      <c r="G8681" s="13" t="s">
        <v>79</v>
      </c>
      <c r="H8681" s="14">
        <v>1</v>
      </c>
      <c r="J8681" s="13" t="s">
        <v>32</v>
      </c>
      <c r="K8681" s="15"/>
    </row>
    <row r="8682" spans="7:11" x14ac:dyDescent="0.25">
      <c r="G8682" s="9" t="s">
        <v>6237</v>
      </c>
      <c r="H8682" s="14">
        <v>1</v>
      </c>
      <c r="J8682" s="9" t="s">
        <v>4872</v>
      </c>
      <c r="K8682" s="15"/>
    </row>
    <row r="8683" spans="7:11" x14ac:dyDescent="0.25">
      <c r="G8683" s="11" t="s">
        <v>1221</v>
      </c>
      <c r="H8683" s="14">
        <v>1</v>
      </c>
      <c r="J8683" s="11" t="s">
        <v>1591</v>
      </c>
      <c r="K8683" s="15"/>
    </row>
    <row r="8684" spans="7:11" x14ac:dyDescent="0.25">
      <c r="G8684" s="13" t="s">
        <v>22</v>
      </c>
      <c r="H8684" s="14">
        <v>1</v>
      </c>
      <c r="J8684" s="13" t="s">
        <v>32</v>
      </c>
      <c r="K8684" s="15"/>
    </row>
    <row r="8685" spans="7:11" x14ac:dyDescent="0.25">
      <c r="G8685" s="9" t="s">
        <v>6858</v>
      </c>
      <c r="H8685" s="14">
        <v>1</v>
      </c>
      <c r="J8685" s="9" t="s">
        <v>4949</v>
      </c>
      <c r="K8685" s="15"/>
    </row>
    <row r="8686" spans="7:11" x14ac:dyDescent="0.25">
      <c r="G8686" s="11" t="s">
        <v>1451</v>
      </c>
      <c r="H8686" s="14">
        <v>1</v>
      </c>
      <c r="J8686" s="11" t="s">
        <v>995</v>
      </c>
      <c r="K8686" s="15"/>
    </row>
    <row r="8687" spans="7:11" x14ac:dyDescent="0.25">
      <c r="G8687" s="13" t="s">
        <v>32</v>
      </c>
      <c r="H8687" s="14">
        <v>1</v>
      </c>
      <c r="J8687" s="13" t="s">
        <v>32</v>
      </c>
      <c r="K8687" s="15"/>
    </row>
    <row r="8688" spans="7:11" x14ac:dyDescent="0.25">
      <c r="G8688" s="9" t="s">
        <v>6411</v>
      </c>
      <c r="H8688" s="14">
        <v>1</v>
      </c>
      <c r="J8688" s="9" t="s">
        <v>4877</v>
      </c>
      <c r="K8688" s="15"/>
    </row>
    <row r="8689" spans="7:11" x14ac:dyDescent="0.25">
      <c r="G8689" s="11" t="s">
        <v>6412</v>
      </c>
      <c r="H8689" s="14">
        <v>1</v>
      </c>
      <c r="J8689" s="11" t="s">
        <v>918</v>
      </c>
      <c r="K8689" s="15"/>
    </row>
    <row r="8690" spans="7:11" x14ac:dyDescent="0.25">
      <c r="G8690" s="13" t="s">
        <v>120</v>
      </c>
      <c r="H8690" s="14">
        <v>1</v>
      </c>
      <c r="J8690" s="13" t="s">
        <v>32</v>
      </c>
      <c r="K8690" s="15"/>
    </row>
    <row r="8691" spans="7:11" x14ac:dyDescent="0.25">
      <c r="G8691" s="9" t="s">
        <v>6751</v>
      </c>
      <c r="H8691" s="14">
        <v>1</v>
      </c>
      <c r="J8691" s="9" t="s">
        <v>5391</v>
      </c>
      <c r="K8691" s="15"/>
    </row>
    <row r="8692" spans="7:11" x14ac:dyDescent="0.25">
      <c r="G8692" s="11" t="s">
        <v>167</v>
      </c>
      <c r="H8692" s="14">
        <v>1</v>
      </c>
      <c r="J8692" s="11" t="s">
        <v>5383</v>
      </c>
      <c r="K8692" s="15"/>
    </row>
    <row r="8693" spans="7:11" x14ac:dyDescent="0.25">
      <c r="G8693" s="13" t="s">
        <v>120</v>
      </c>
      <c r="H8693" s="14">
        <v>1</v>
      </c>
      <c r="J8693" s="13" t="s">
        <v>32</v>
      </c>
      <c r="K8693" s="15"/>
    </row>
    <row r="8694" spans="7:11" x14ac:dyDescent="0.25">
      <c r="G8694" s="9" t="s">
        <v>6363</v>
      </c>
      <c r="H8694" s="14">
        <v>1</v>
      </c>
      <c r="J8694" s="9" t="s">
        <v>5196</v>
      </c>
      <c r="K8694" s="15"/>
    </row>
    <row r="8695" spans="7:11" x14ac:dyDescent="0.25">
      <c r="G8695" s="11" t="s">
        <v>427</v>
      </c>
      <c r="H8695" s="14">
        <v>1</v>
      </c>
      <c r="J8695" s="11" t="s">
        <v>5136</v>
      </c>
      <c r="K8695" s="15"/>
    </row>
    <row r="8696" spans="7:11" x14ac:dyDescent="0.25">
      <c r="G8696" s="13" t="s">
        <v>126</v>
      </c>
      <c r="H8696" s="14">
        <v>1</v>
      </c>
      <c r="J8696" s="13" t="s">
        <v>32</v>
      </c>
      <c r="K8696" s="15"/>
    </row>
    <row r="8697" spans="7:11" x14ac:dyDescent="0.25">
      <c r="G8697" s="9" t="s">
        <v>6253</v>
      </c>
      <c r="H8697" s="14">
        <v>1</v>
      </c>
      <c r="J8697" s="9" t="s">
        <v>4953</v>
      </c>
      <c r="K8697" s="15"/>
    </row>
    <row r="8698" spans="7:11" x14ac:dyDescent="0.25">
      <c r="G8698" s="11" t="s">
        <v>2645</v>
      </c>
      <c r="H8698" s="14">
        <v>1</v>
      </c>
      <c r="J8698" s="11" t="s">
        <v>394</v>
      </c>
      <c r="K8698" s="15"/>
    </row>
    <row r="8699" spans="7:11" x14ac:dyDescent="0.25">
      <c r="G8699" s="13" t="s">
        <v>126</v>
      </c>
      <c r="H8699" s="14">
        <v>1</v>
      </c>
      <c r="J8699" s="13" t="s">
        <v>79</v>
      </c>
      <c r="K8699" s="15"/>
    </row>
    <row r="8700" spans="7:11" x14ac:dyDescent="0.25">
      <c r="G8700" s="9" t="s">
        <v>6487</v>
      </c>
      <c r="H8700" s="14">
        <v>1</v>
      </c>
      <c r="J8700" s="9" t="s">
        <v>5198</v>
      </c>
      <c r="K8700" s="15"/>
    </row>
    <row r="8701" spans="7:11" x14ac:dyDescent="0.25">
      <c r="G8701" s="11" t="s">
        <v>74</v>
      </c>
      <c r="H8701" s="14">
        <v>1</v>
      </c>
      <c r="J8701" s="11" t="s">
        <v>5136</v>
      </c>
      <c r="K8701" s="15"/>
    </row>
    <row r="8702" spans="7:11" x14ac:dyDescent="0.25">
      <c r="G8702" s="13" t="s">
        <v>120</v>
      </c>
      <c r="H8702" s="14">
        <v>1</v>
      </c>
      <c r="J8702" s="13" t="s">
        <v>32</v>
      </c>
      <c r="K8702" s="15"/>
    </row>
    <row r="8703" spans="7:11" x14ac:dyDescent="0.25">
      <c r="G8703" s="9" t="s">
        <v>6804</v>
      </c>
      <c r="H8703" s="14">
        <v>1</v>
      </c>
      <c r="J8703" s="9" t="s">
        <v>5399</v>
      </c>
      <c r="K8703" s="15"/>
    </row>
    <row r="8704" spans="7:11" x14ac:dyDescent="0.25">
      <c r="G8704" s="11" t="s">
        <v>2611</v>
      </c>
      <c r="H8704" s="14">
        <v>1</v>
      </c>
      <c r="J8704" s="11" t="s">
        <v>5383</v>
      </c>
      <c r="K8704" s="15"/>
    </row>
    <row r="8705" spans="7:11" x14ac:dyDescent="0.25">
      <c r="G8705" s="13" t="s">
        <v>32</v>
      </c>
      <c r="H8705" s="14">
        <v>1</v>
      </c>
      <c r="J8705" s="13" t="s">
        <v>32</v>
      </c>
      <c r="K8705" s="15"/>
    </row>
    <row r="8706" spans="7:11" x14ac:dyDescent="0.25">
      <c r="G8706" s="9" t="s">
        <v>6634</v>
      </c>
      <c r="H8706" s="14">
        <v>1</v>
      </c>
      <c r="J8706" s="9" t="s">
        <v>4710</v>
      </c>
      <c r="K8706" s="15"/>
    </row>
    <row r="8707" spans="7:11" x14ac:dyDescent="0.25">
      <c r="G8707" s="11" t="s">
        <v>4195</v>
      </c>
      <c r="H8707" s="14">
        <v>1</v>
      </c>
      <c r="J8707" s="11" t="s">
        <v>1057</v>
      </c>
      <c r="K8707" s="15"/>
    </row>
    <row r="8708" spans="7:11" x14ac:dyDescent="0.25">
      <c r="G8708" s="13" t="s">
        <v>32</v>
      </c>
      <c r="H8708" s="14">
        <v>1</v>
      </c>
      <c r="J8708" s="13" t="s">
        <v>32</v>
      </c>
      <c r="K8708" s="15"/>
    </row>
    <row r="8709" spans="7:11" x14ac:dyDescent="0.25">
      <c r="G8709" s="9" t="s">
        <v>6823</v>
      </c>
      <c r="H8709" s="14">
        <v>1</v>
      </c>
      <c r="J8709" s="9" t="s">
        <v>5403</v>
      </c>
      <c r="K8709" s="15"/>
    </row>
    <row r="8710" spans="7:11" x14ac:dyDescent="0.25">
      <c r="G8710" s="11" t="s">
        <v>3867</v>
      </c>
      <c r="H8710" s="14">
        <v>1</v>
      </c>
      <c r="J8710" s="11" t="s">
        <v>1907</v>
      </c>
      <c r="K8710" s="15"/>
    </row>
    <row r="8711" spans="7:11" x14ac:dyDescent="0.25">
      <c r="G8711" s="13" t="s">
        <v>64</v>
      </c>
      <c r="H8711" s="14">
        <v>1</v>
      </c>
      <c r="J8711" s="13" t="s">
        <v>22</v>
      </c>
      <c r="K8711" s="15"/>
    </row>
    <row r="8712" spans="7:11" x14ac:dyDescent="0.25">
      <c r="G8712" s="9" t="s">
        <v>6489</v>
      </c>
      <c r="H8712" s="14">
        <v>1</v>
      </c>
      <c r="J8712" s="9" t="s">
        <v>5204</v>
      </c>
      <c r="K8712" s="15"/>
    </row>
    <row r="8713" spans="7:11" x14ac:dyDescent="0.25">
      <c r="G8713" s="11" t="s">
        <v>74</v>
      </c>
      <c r="H8713" s="14">
        <v>1</v>
      </c>
      <c r="J8713" s="11" t="s">
        <v>918</v>
      </c>
      <c r="K8713" s="15"/>
    </row>
    <row r="8714" spans="7:11" x14ac:dyDescent="0.25">
      <c r="G8714" s="13" t="s">
        <v>120</v>
      </c>
      <c r="H8714" s="14">
        <v>1</v>
      </c>
      <c r="J8714" s="13" t="s">
        <v>32</v>
      </c>
      <c r="K8714" s="15"/>
    </row>
    <row r="8715" spans="7:11" x14ac:dyDescent="0.25">
      <c r="G8715" s="9" t="s">
        <v>6399</v>
      </c>
      <c r="H8715" s="14">
        <v>1</v>
      </c>
      <c r="J8715" s="9" t="s">
        <v>5408</v>
      </c>
      <c r="K8715" s="15"/>
    </row>
    <row r="8716" spans="7:11" x14ac:dyDescent="0.25">
      <c r="G8716" s="11" t="s">
        <v>585</v>
      </c>
      <c r="H8716" s="14">
        <v>1</v>
      </c>
      <c r="J8716" s="11" t="s">
        <v>1879</v>
      </c>
      <c r="K8716" s="15"/>
    </row>
    <row r="8717" spans="7:11" x14ac:dyDescent="0.25">
      <c r="G8717" s="13" t="s">
        <v>120</v>
      </c>
      <c r="H8717" s="14">
        <v>1</v>
      </c>
      <c r="J8717" s="13" t="s">
        <v>32</v>
      </c>
      <c r="K8717" s="15"/>
    </row>
    <row r="8718" spans="7:11" x14ac:dyDescent="0.25">
      <c r="G8718" s="9" t="s">
        <v>6640</v>
      </c>
      <c r="H8718" s="14">
        <v>1</v>
      </c>
      <c r="J8718" s="9" t="s">
        <v>5206</v>
      </c>
      <c r="K8718" s="15"/>
    </row>
    <row r="8719" spans="7:11" x14ac:dyDescent="0.25">
      <c r="G8719" s="11" t="s">
        <v>941</v>
      </c>
      <c r="H8719" s="14">
        <v>1</v>
      </c>
      <c r="J8719" s="11" t="s">
        <v>918</v>
      </c>
      <c r="K8719" s="15"/>
    </row>
    <row r="8720" spans="7:11" x14ac:dyDescent="0.25">
      <c r="G8720" s="13" t="s">
        <v>126</v>
      </c>
      <c r="H8720" s="14">
        <v>1</v>
      </c>
      <c r="J8720" s="13" t="s">
        <v>32</v>
      </c>
      <c r="K8720" s="15"/>
    </row>
    <row r="8721" spans="7:11" x14ac:dyDescent="0.25">
      <c r="G8721" s="9" t="s">
        <v>6301</v>
      </c>
      <c r="H8721" s="14">
        <v>1</v>
      </c>
      <c r="J8721" s="9" t="s">
        <v>5412</v>
      </c>
      <c r="K8721" s="15"/>
    </row>
    <row r="8722" spans="7:11" x14ac:dyDescent="0.25">
      <c r="G8722" s="11" t="s">
        <v>6277</v>
      </c>
      <c r="H8722" s="14">
        <v>1</v>
      </c>
      <c r="J8722" s="11" t="s">
        <v>1879</v>
      </c>
      <c r="K8722" s="15"/>
    </row>
    <row r="8723" spans="7:11" x14ac:dyDescent="0.25">
      <c r="G8723" s="13" t="s">
        <v>126</v>
      </c>
      <c r="H8723" s="14">
        <v>1</v>
      </c>
      <c r="J8723" s="13" t="s">
        <v>32</v>
      </c>
      <c r="K8723" s="15"/>
    </row>
    <row r="8724" spans="7:11" x14ac:dyDescent="0.25">
      <c r="G8724" s="9" t="s">
        <v>6642</v>
      </c>
      <c r="H8724" s="14">
        <v>1</v>
      </c>
      <c r="J8724" s="9" t="s">
        <v>4887</v>
      </c>
      <c r="K8724" s="15"/>
    </row>
    <row r="8725" spans="7:11" x14ac:dyDescent="0.25">
      <c r="G8725" s="11" t="s">
        <v>74</v>
      </c>
      <c r="H8725" s="14">
        <v>1</v>
      </c>
      <c r="J8725" s="11" t="s">
        <v>450</v>
      </c>
      <c r="K8725" s="15"/>
    </row>
    <row r="8726" spans="7:11" x14ac:dyDescent="0.25">
      <c r="G8726" s="13" t="s">
        <v>64</v>
      </c>
      <c r="H8726" s="14">
        <v>1</v>
      </c>
      <c r="J8726" s="13" t="s">
        <v>32</v>
      </c>
      <c r="K8726" s="15"/>
    </row>
    <row r="8727" spans="7:11" x14ac:dyDescent="0.25">
      <c r="G8727" s="9" t="s">
        <v>6554</v>
      </c>
      <c r="H8727" s="14">
        <v>1</v>
      </c>
      <c r="J8727" s="9" t="s">
        <v>4695</v>
      </c>
      <c r="K8727" s="15"/>
    </row>
    <row r="8728" spans="7:11" x14ac:dyDescent="0.25">
      <c r="G8728" s="11" t="s">
        <v>2494</v>
      </c>
      <c r="H8728" s="14">
        <v>1</v>
      </c>
      <c r="J8728" s="11" t="s">
        <v>1057</v>
      </c>
      <c r="K8728" s="15"/>
    </row>
    <row r="8729" spans="7:11" x14ac:dyDescent="0.25">
      <c r="G8729" s="13" t="s">
        <v>126</v>
      </c>
      <c r="H8729" s="14">
        <v>1</v>
      </c>
      <c r="J8729" s="13" t="s">
        <v>32</v>
      </c>
      <c r="K8729" s="15"/>
    </row>
    <row r="8730" spans="7:11" x14ac:dyDescent="0.25">
      <c r="G8730" s="9" t="s">
        <v>6491</v>
      </c>
      <c r="H8730" s="14">
        <v>1</v>
      </c>
      <c r="J8730" s="9" t="s">
        <v>5216</v>
      </c>
      <c r="K8730" s="15"/>
    </row>
    <row r="8731" spans="7:11" x14ac:dyDescent="0.25">
      <c r="G8731" s="11" t="s">
        <v>285</v>
      </c>
      <c r="H8731" s="14">
        <v>1</v>
      </c>
      <c r="J8731" s="11" t="s">
        <v>918</v>
      </c>
      <c r="K8731" s="15"/>
    </row>
    <row r="8732" spans="7:11" x14ac:dyDescent="0.25">
      <c r="G8732" s="13" t="s">
        <v>32</v>
      </c>
      <c r="H8732" s="14">
        <v>1</v>
      </c>
      <c r="J8732" s="13" t="s">
        <v>32</v>
      </c>
      <c r="K8732" s="15"/>
    </row>
    <row r="8733" spans="7:11" x14ac:dyDescent="0.25">
      <c r="G8733" s="9" t="s">
        <v>6251</v>
      </c>
      <c r="H8733" s="14">
        <v>1</v>
      </c>
      <c r="J8733" s="9" t="s">
        <v>5420</v>
      </c>
      <c r="K8733" s="15"/>
    </row>
    <row r="8734" spans="7:11" x14ac:dyDescent="0.25">
      <c r="G8734" s="11" t="s">
        <v>2645</v>
      </c>
      <c r="H8734" s="14">
        <v>1</v>
      </c>
      <c r="J8734" s="11" t="s">
        <v>750</v>
      </c>
      <c r="K8734" s="15"/>
    </row>
    <row r="8735" spans="7:11" x14ac:dyDescent="0.25">
      <c r="G8735" s="13" t="s">
        <v>126</v>
      </c>
      <c r="H8735" s="14">
        <v>1</v>
      </c>
      <c r="J8735" s="13" t="s">
        <v>32</v>
      </c>
      <c r="K8735" s="15"/>
    </row>
    <row r="8736" spans="7:11" x14ac:dyDescent="0.25">
      <c r="G8736" s="9" t="s">
        <v>6285</v>
      </c>
      <c r="H8736" s="14">
        <v>1</v>
      </c>
      <c r="J8736" s="9" t="s">
        <v>4889</v>
      </c>
      <c r="K8736" s="15"/>
    </row>
    <row r="8737" spans="7:11" x14ac:dyDescent="0.25">
      <c r="G8737" s="11" t="s">
        <v>1156</v>
      </c>
      <c r="H8737" s="14">
        <v>1</v>
      </c>
      <c r="J8737" s="11" t="s">
        <v>1786</v>
      </c>
      <c r="K8737" s="15"/>
    </row>
    <row r="8738" spans="7:11" x14ac:dyDescent="0.25">
      <c r="G8738" s="13" t="s">
        <v>32</v>
      </c>
      <c r="H8738" s="14">
        <v>1</v>
      </c>
      <c r="J8738" s="13" t="s">
        <v>32</v>
      </c>
      <c r="K8738" s="15"/>
    </row>
    <row r="8739" spans="7:11" x14ac:dyDescent="0.25">
      <c r="G8739" s="9" t="s">
        <v>6182</v>
      </c>
      <c r="H8739" s="14">
        <v>1</v>
      </c>
      <c r="J8739" s="9" t="s">
        <v>5424</v>
      </c>
      <c r="K8739" s="15"/>
    </row>
    <row r="8740" spans="7:11" x14ac:dyDescent="0.25">
      <c r="G8740" s="11" t="s">
        <v>3816</v>
      </c>
      <c r="H8740" s="14">
        <v>1</v>
      </c>
      <c r="J8740" s="11" t="s">
        <v>2236</v>
      </c>
      <c r="K8740" s="15"/>
    </row>
    <row r="8741" spans="7:11" x14ac:dyDescent="0.25">
      <c r="G8741" s="13" t="s">
        <v>32</v>
      </c>
      <c r="H8741" s="14">
        <v>1</v>
      </c>
      <c r="J8741" s="13" t="s">
        <v>64</v>
      </c>
      <c r="K8741" s="15"/>
    </row>
    <row r="8742" spans="7:11" x14ac:dyDescent="0.25">
      <c r="G8742" s="9" t="s">
        <v>6493</v>
      </c>
      <c r="H8742" s="14">
        <v>1</v>
      </c>
      <c r="J8742" s="9" t="s">
        <v>5220</v>
      </c>
      <c r="K8742" s="15"/>
    </row>
    <row r="8743" spans="7:11" x14ac:dyDescent="0.25">
      <c r="G8743" s="11" t="s">
        <v>840</v>
      </c>
      <c r="H8743" s="14">
        <v>1</v>
      </c>
      <c r="J8743" s="11" t="s">
        <v>875</v>
      </c>
      <c r="K8743" s="15"/>
    </row>
    <row r="8744" spans="7:11" x14ac:dyDescent="0.25">
      <c r="G8744" s="13" t="s">
        <v>126</v>
      </c>
      <c r="H8744" s="14">
        <v>1</v>
      </c>
      <c r="J8744" s="13" t="s">
        <v>32</v>
      </c>
      <c r="K8744" s="15"/>
    </row>
    <row r="8745" spans="7:11" x14ac:dyDescent="0.25">
      <c r="G8745" s="9" t="s">
        <v>6339</v>
      </c>
      <c r="H8745" s="14">
        <v>1</v>
      </c>
      <c r="J8745" s="9" t="s">
        <v>5428</v>
      </c>
      <c r="K8745" s="15"/>
    </row>
    <row r="8746" spans="7:11" x14ac:dyDescent="0.25">
      <c r="G8746" s="11" t="s">
        <v>427</v>
      </c>
      <c r="H8746" s="14">
        <v>1</v>
      </c>
      <c r="J8746" s="11" t="s">
        <v>680</v>
      </c>
      <c r="K8746" s="15"/>
    </row>
    <row r="8747" spans="7:11" x14ac:dyDescent="0.25">
      <c r="G8747" s="13" t="s">
        <v>120</v>
      </c>
      <c r="H8747" s="14">
        <v>1</v>
      </c>
      <c r="J8747" s="13" t="s">
        <v>32</v>
      </c>
      <c r="K8747" s="15"/>
    </row>
    <row r="8748" spans="7:11" x14ac:dyDescent="0.25">
      <c r="G8748" s="9" t="s">
        <v>6650</v>
      </c>
      <c r="H8748" s="14">
        <v>1</v>
      </c>
      <c r="J8748" s="9" t="s">
        <v>5222</v>
      </c>
      <c r="K8748" s="15"/>
    </row>
    <row r="8749" spans="7:11" x14ac:dyDescent="0.25">
      <c r="G8749" s="11" t="s">
        <v>2455</v>
      </c>
      <c r="H8749" s="14">
        <v>1</v>
      </c>
      <c r="J8749" s="11" t="s">
        <v>875</v>
      </c>
      <c r="K8749" s="15"/>
    </row>
    <row r="8750" spans="7:11" x14ac:dyDescent="0.25">
      <c r="G8750" s="13" t="s">
        <v>120</v>
      </c>
      <c r="H8750" s="14">
        <v>1</v>
      </c>
      <c r="J8750" s="13" t="s">
        <v>32</v>
      </c>
      <c r="K8750" s="15"/>
    </row>
    <row r="8751" spans="7:11" x14ac:dyDescent="0.25">
      <c r="G8751" s="9" t="s">
        <v>6582</v>
      </c>
      <c r="H8751" s="14">
        <v>1</v>
      </c>
      <c r="J8751" s="9" t="s">
        <v>4969</v>
      </c>
      <c r="K8751" s="15"/>
    </row>
    <row r="8752" spans="7:11" x14ac:dyDescent="0.25">
      <c r="G8752" s="11" t="s">
        <v>2494</v>
      </c>
      <c r="H8752" s="14">
        <v>1</v>
      </c>
      <c r="J8752" s="11" t="s">
        <v>99</v>
      </c>
      <c r="K8752" s="15"/>
    </row>
    <row r="8753" spans="7:11" x14ac:dyDescent="0.25">
      <c r="G8753" s="13" t="s">
        <v>126</v>
      </c>
      <c r="H8753" s="14">
        <v>1</v>
      </c>
      <c r="J8753" s="13" t="s">
        <v>32</v>
      </c>
      <c r="K8753" s="15"/>
    </row>
    <row r="8754" spans="7:11" x14ac:dyDescent="0.25">
      <c r="G8754" s="9" t="s">
        <v>6495</v>
      </c>
      <c r="H8754" s="14">
        <v>1</v>
      </c>
      <c r="J8754" s="9" t="s">
        <v>5223</v>
      </c>
      <c r="K8754" s="15"/>
    </row>
    <row r="8755" spans="7:11" x14ac:dyDescent="0.25">
      <c r="G8755" s="11" t="s">
        <v>941</v>
      </c>
      <c r="H8755" s="14">
        <v>1</v>
      </c>
      <c r="J8755" s="11" t="s">
        <v>875</v>
      </c>
      <c r="K8755" s="15"/>
    </row>
    <row r="8756" spans="7:11" x14ac:dyDescent="0.25">
      <c r="G8756" s="13" t="s">
        <v>126</v>
      </c>
      <c r="H8756" s="14">
        <v>1</v>
      </c>
      <c r="J8756" s="13" t="s">
        <v>32</v>
      </c>
      <c r="K8756" s="15"/>
    </row>
    <row r="8757" spans="7:11" x14ac:dyDescent="0.25">
      <c r="G8757" s="9" t="s">
        <v>6808</v>
      </c>
      <c r="H8757" s="14">
        <v>1</v>
      </c>
      <c r="J8757" s="9" t="s">
        <v>4782</v>
      </c>
      <c r="K8757" s="15"/>
    </row>
    <row r="8758" spans="7:11" x14ac:dyDescent="0.25">
      <c r="G8758" s="11" t="s">
        <v>680</v>
      </c>
      <c r="H8758" s="14">
        <v>1</v>
      </c>
      <c r="J8758" s="11" t="s">
        <v>956</v>
      </c>
      <c r="K8758" s="15"/>
    </row>
    <row r="8759" spans="7:11" x14ac:dyDescent="0.25">
      <c r="G8759" s="13" t="s">
        <v>32</v>
      </c>
      <c r="H8759" s="14">
        <v>1</v>
      </c>
      <c r="J8759" s="13" t="s">
        <v>126</v>
      </c>
      <c r="K8759" s="15"/>
    </row>
    <row r="8760" spans="7:11" x14ac:dyDescent="0.25">
      <c r="G8760" s="9" t="s">
        <v>6654</v>
      </c>
      <c r="H8760" s="14">
        <v>1</v>
      </c>
      <c r="J8760" s="9" t="s">
        <v>4722</v>
      </c>
      <c r="K8760" s="15"/>
    </row>
    <row r="8761" spans="7:11" x14ac:dyDescent="0.25">
      <c r="G8761" s="11" t="s">
        <v>1556</v>
      </c>
      <c r="H8761" s="14">
        <v>1</v>
      </c>
      <c r="J8761" s="11" t="s">
        <v>450</v>
      </c>
      <c r="K8761" s="15"/>
    </row>
    <row r="8762" spans="7:11" x14ac:dyDescent="0.25">
      <c r="G8762" s="13" t="s">
        <v>120</v>
      </c>
      <c r="H8762" s="14">
        <v>1</v>
      </c>
      <c r="J8762" s="13" t="s">
        <v>32</v>
      </c>
      <c r="K8762" s="15"/>
    </row>
    <row r="8763" spans="7:11" x14ac:dyDescent="0.25">
      <c r="G8763" s="9" t="s">
        <v>6817</v>
      </c>
      <c r="H8763" s="14">
        <v>1</v>
      </c>
      <c r="J8763" s="9" t="s">
        <v>4784</v>
      </c>
      <c r="K8763" s="15"/>
    </row>
    <row r="8764" spans="7:11" x14ac:dyDescent="0.25">
      <c r="G8764" s="11" t="s">
        <v>3242</v>
      </c>
      <c r="H8764" s="14">
        <v>1</v>
      </c>
      <c r="J8764" s="11" t="s">
        <v>4786</v>
      </c>
      <c r="K8764" s="15"/>
    </row>
    <row r="8765" spans="7:11" x14ac:dyDescent="0.25">
      <c r="G8765" s="13" t="s">
        <v>32</v>
      </c>
      <c r="H8765" s="14">
        <v>1</v>
      </c>
      <c r="J8765" s="13" t="s">
        <v>32</v>
      </c>
      <c r="K8765" s="15"/>
    </row>
    <row r="8766" spans="7:11" x14ac:dyDescent="0.25">
      <c r="G8766" s="9" t="s">
        <v>6289</v>
      </c>
      <c r="H8766" s="14">
        <v>1</v>
      </c>
      <c r="J8766" s="9" t="s">
        <v>5227</v>
      </c>
      <c r="K8766" s="15"/>
    </row>
    <row r="8767" spans="7:11" x14ac:dyDescent="0.25">
      <c r="G8767" s="11" t="s">
        <v>1156</v>
      </c>
      <c r="H8767" s="14">
        <v>1</v>
      </c>
      <c r="J8767" s="11" t="s">
        <v>918</v>
      </c>
      <c r="K8767" s="15"/>
    </row>
    <row r="8768" spans="7:11" x14ac:dyDescent="0.25">
      <c r="G8768" s="13" t="s">
        <v>32</v>
      </c>
      <c r="H8768" s="14">
        <v>1</v>
      </c>
      <c r="J8768" s="13" t="s">
        <v>32</v>
      </c>
      <c r="K8768" s="15"/>
    </row>
    <row r="8769" spans="7:11" x14ac:dyDescent="0.25">
      <c r="G8769" s="9" t="s">
        <v>6831</v>
      </c>
      <c r="H8769" s="14">
        <v>1</v>
      </c>
      <c r="J8769" s="9" t="s">
        <v>5225</v>
      </c>
      <c r="K8769" s="15"/>
    </row>
    <row r="8770" spans="7:11" x14ac:dyDescent="0.25">
      <c r="G8770" s="11" t="s">
        <v>1357</v>
      </c>
      <c r="H8770" s="14">
        <v>1</v>
      </c>
      <c r="J8770" s="11" t="s">
        <v>1637</v>
      </c>
      <c r="K8770" s="15"/>
    </row>
    <row r="8771" spans="7:11" x14ac:dyDescent="0.25">
      <c r="G8771" s="13" t="s">
        <v>619</v>
      </c>
      <c r="H8771" s="14">
        <v>1</v>
      </c>
      <c r="J8771" s="13" t="s">
        <v>64</v>
      </c>
      <c r="K8771" s="15"/>
    </row>
    <row r="8772" spans="7:11" x14ac:dyDescent="0.25">
      <c r="G8772" s="9" t="s">
        <v>6497</v>
      </c>
      <c r="H8772" s="14">
        <v>1</v>
      </c>
      <c r="J8772" s="9" t="s">
        <v>4027</v>
      </c>
      <c r="K8772" s="15"/>
    </row>
    <row r="8773" spans="7:11" x14ac:dyDescent="0.25">
      <c r="G8773" s="11" t="s">
        <v>6498</v>
      </c>
      <c r="H8773" s="14">
        <v>1</v>
      </c>
      <c r="J8773" s="11" t="s">
        <v>2915</v>
      </c>
      <c r="K8773" s="15"/>
    </row>
    <row r="8774" spans="7:11" x14ac:dyDescent="0.25">
      <c r="G8774" s="13" t="s">
        <v>22</v>
      </c>
      <c r="H8774" s="14">
        <v>1</v>
      </c>
      <c r="J8774" s="13" t="s">
        <v>126</v>
      </c>
      <c r="K8774" s="15"/>
    </row>
    <row r="8775" spans="7:11" x14ac:dyDescent="0.25">
      <c r="G8775" s="9" t="s">
        <v>6186</v>
      </c>
      <c r="H8775" s="14">
        <v>1</v>
      </c>
      <c r="J8775" s="9" t="s">
        <v>4472</v>
      </c>
      <c r="K8775" s="15"/>
    </row>
    <row r="8776" spans="7:11" x14ac:dyDescent="0.25">
      <c r="G8776" s="11" t="s">
        <v>835</v>
      </c>
      <c r="H8776" s="14">
        <v>1</v>
      </c>
      <c r="J8776" s="11" t="s">
        <v>2626</v>
      </c>
      <c r="K8776" s="15"/>
    </row>
    <row r="8777" spans="7:11" x14ac:dyDescent="0.25">
      <c r="G8777" s="13" t="s">
        <v>32</v>
      </c>
      <c r="H8777" s="14">
        <v>1</v>
      </c>
      <c r="J8777" s="13" t="s">
        <v>32</v>
      </c>
      <c r="K8777" s="15"/>
    </row>
    <row r="8778" spans="7:11" x14ac:dyDescent="0.25">
      <c r="G8778" s="9" t="s">
        <v>6500</v>
      </c>
      <c r="H8778" s="14">
        <v>1</v>
      </c>
      <c r="J8778" s="9" t="s">
        <v>4059</v>
      </c>
      <c r="K8778" s="15"/>
    </row>
    <row r="8779" spans="7:11" x14ac:dyDescent="0.25">
      <c r="G8779" s="11" t="s">
        <v>6498</v>
      </c>
      <c r="H8779" s="14">
        <v>1</v>
      </c>
      <c r="J8779" s="11" t="s">
        <v>1737</v>
      </c>
      <c r="K8779" s="15"/>
    </row>
    <row r="8780" spans="7:11" x14ac:dyDescent="0.25">
      <c r="G8780" s="13" t="s">
        <v>22</v>
      </c>
      <c r="H8780" s="14">
        <v>1</v>
      </c>
      <c r="J8780" s="13" t="s">
        <v>126</v>
      </c>
      <c r="K8780" s="15"/>
    </row>
    <row r="8781" spans="7:11" x14ac:dyDescent="0.25">
      <c r="G8781" s="9" t="s">
        <v>6604</v>
      </c>
      <c r="H8781" s="14">
        <v>1</v>
      </c>
      <c r="J8781" s="9" t="s">
        <v>3935</v>
      </c>
      <c r="K8781" s="15"/>
    </row>
    <row r="8782" spans="7:11" x14ac:dyDescent="0.25">
      <c r="G8782" s="11" t="s">
        <v>3467</v>
      </c>
      <c r="H8782" s="14">
        <v>1</v>
      </c>
      <c r="J8782" s="11" t="s">
        <v>3936</v>
      </c>
      <c r="K8782" s="15"/>
    </row>
    <row r="8783" spans="7:11" x14ac:dyDescent="0.25">
      <c r="G8783" s="13" t="s">
        <v>126</v>
      </c>
      <c r="H8783" s="14">
        <v>1</v>
      </c>
      <c r="J8783" s="13" t="s">
        <v>126</v>
      </c>
      <c r="K8783" s="15"/>
    </row>
    <row r="8784" spans="7:11" x14ac:dyDescent="0.25">
      <c r="G8784" s="9" t="s">
        <v>6663</v>
      </c>
      <c r="H8784" s="14">
        <v>1</v>
      </c>
      <c r="J8784" s="9" t="s">
        <v>4509</v>
      </c>
      <c r="K8784" s="15"/>
    </row>
    <row r="8785" spans="7:11" x14ac:dyDescent="0.25">
      <c r="G8785" s="11" t="s">
        <v>4003</v>
      </c>
      <c r="H8785" s="14">
        <v>1</v>
      </c>
      <c r="J8785" s="11" t="s">
        <v>745</v>
      </c>
      <c r="K8785" s="15"/>
    </row>
    <row r="8786" spans="7:11" x14ac:dyDescent="0.25">
      <c r="G8786" s="13" t="s">
        <v>32</v>
      </c>
      <c r="H8786" s="14">
        <v>1</v>
      </c>
      <c r="J8786" s="13" t="s">
        <v>32</v>
      </c>
      <c r="K8786" s="15"/>
    </row>
    <row r="8787" spans="7:11" x14ac:dyDescent="0.25">
      <c r="G8787" s="9" t="s">
        <v>6359</v>
      </c>
      <c r="H8787" s="14">
        <v>1</v>
      </c>
      <c r="J8787" s="9" t="s">
        <v>4256</v>
      </c>
      <c r="K8787" s="15"/>
    </row>
    <row r="8788" spans="7:11" x14ac:dyDescent="0.25">
      <c r="G8788" s="11" t="s">
        <v>427</v>
      </c>
      <c r="H8788" s="14">
        <v>1</v>
      </c>
      <c r="J8788" s="11" t="s">
        <v>4236</v>
      </c>
      <c r="K8788" s="15"/>
    </row>
    <row r="8789" spans="7:11" x14ac:dyDescent="0.25">
      <c r="G8789" s="13" t="s">
        <v>126</v>
      </c>
      <c r="H8789" s="14">
        <v>1</v>
      </c>
      <c r="J8789" s="13" t="s">
        <v>32</v>
      </c>
      <c r="K8789" s="15"/>
    </row>
    <row r="8790" spans="7:11" x14ac:dyDescent="0.25">
      <c r="G8790" s="9" t="s">
        <v>6502</v>
      </c>
      <c r="H8790" s="14">
        <v>1</v>
      </c>
      <c r="J8790" s="9" t="s">
        <v>4598</v>
      </c>
      <c r="K8790" s="15"/>
    </row>
    <row r="8791" spans="7:11" x14ac:dyDescent="0.25">
      <c r="G8791" s="11" t="s">
        <v>509</v>
      </c>
      <c r="H8791" s="14">
        <v>1</v>
      </c>
      <c r="J8791" s="11" t="s">
        <v>4589</v>
      </c>
      <c r="K8791" s="15"/>
    </row>
    <row r="8792" spans="7:11" x14ac:dyDescent="0.25">
      <c r="G8792" s="13" t="s">
        <v>126</v>
      </c>
      <c r="H8792" s="14">
        <v>1</v>
      </c>
      <c r="J8792" s="13" t="s">
        <v>120</v>
      </c>
      <c r="K8792" s="15"/>
    </row>
    <row r="8793" spans="7:11" x14ac:dyDescent="0.25">
      <c r="G8793" s="9" t="s">
        <v>6871</v>
      </c>
      <c r="H8793" s="14">
        <v>1</v>
      </c>
      <c r="J8793" s="9" t="s">
        <v>4258</v>
      </c>
      <c r="K8793" s="15"/>
    </row>
    <row r="8794" spans="7:11" x14ac:dyDescent="0.25">
      <c r="G8794" s="11" t="s">
        <v>6861</v>
      </c>
      <c r="H8794" s="14">
        <v>1</v>
      </c>
      <c r="J8794" s="11" t="s">
        <v>4236</v>
      </c>
      <c r="K8794" s="15"/>
    </row>
    <row r="8795" spans="7:11" x14ac:dyDescent="0.25">
      <c r="G8795" s="13" t="s">
        <v>32</v>
      </c>
      <c r="H8795" s="14">
        <v>1</v>
      </c>
      <c r="J8795" s="13" t="s">
        <v>32</v>
      </c>
      <c r="K8795" s="15"/>
    </row>
    <row r="8796" spans="7:11" x14ac:dyDescent="0.25">
      <c r="G8796" s="9" t="s">
        <v>6670</v>
      </c>
      <c r="H8796" s="14">
        <v>1</v>
      </c>
      <c r="J8796" s="9" t="s">
        <v>4250</v>
      </c>
      <c r="K8796" s="15">
        <v>0</v>
      </c>
    </row>
    <row r="8797" spans="7:11" x14ac:dyDescent="0.25">
      <c r="G8797" s="11" t="s">
        <v>840</v>
      </c>
      <c r="H8797" s="14">
        <v>1</v>
      </c>
      <c r="J8797" s="11" t="s">
        <v>4236</v>
      </c>
      <c r="K8797" s="15">
        <v>0</v>
      </c>
    </row>
    <row r="8798" spans="7:11" x14ac:dyDescent="0.25">
      <c r="G8798" s="13" t="s">
        <v>32</v>
      </c>
      <c r="H8798" s="14">
        <v>1</v>
      </c>
      <c r="J8798" s="13" t="s">
        <v>32</v>
      </c>
      <c r="K8798" s="15">
        <v>0</v>
      </c>
    </row>
    <row r="8799" spans="7:11" x14ac:dyDescent="0.25">
      <c r="G8799" s="9" t="s">
        <v>6741</v>
      </c>
      <c r="H8799" s="14">
        <v>1</v>
      </c>
      <c r="J8799" s="9" t="s">
        <v>4071</v>
      </c>
      <c r="K8799" s="15"/>
    </row>
    <row r="8800" spans="7:11" x14ac:dyDescent="0.25">
      <c r="G8800" s="11" t="s">
        <v>509</v>
      </c>
      <c r="H8800" s="14">
        <v>1</v>
      </c>
      <c r="J8800" s="11" t="s">
        <v>1567</v>
      </c>
      <c r="K8800" s="15"/>
    </row>
    <row r="8801" spans="7:11" x14ac:dyDescent="0.25">
      <c r="G8801" s="13" t="s">
        <v>126</v>
      </c>
      <c r="H8801" s="14">
        <v>1</v>
      </c>
      <c r="J8801" s="13" t="s">
        <v>22</v>
      </c>
      <c r="K8801" s="15"/>
    </row>
    <row r="8802" spans="7:11" x14ac:dyDescent="0.25">
      <c r="G8802" s="9" t="s">
        <v>6674</v>
      </c>
      <c r="H8802" s="14">
        <v>1</v>
      </c>
      <c r="J8802" s="9" t="s">
        <v>4005</v>
      </c>
      <c r="K8802" s="15"/>
    </row>
    <row r="8803" spans="7:11" x14ac:dyDescent="0.25">
      <c r="G8803" s="11" t="s">
        <v>840</v>
      </c>
      <c r="H8803" s="14">
        <v>1</v>
      </c>
      <c r="J8803" s="11" t="s">
        <v>2915</v>
      </c>
      <c r="K8803" s="15"/>
    </row>
    <row r="8804" spans="7:11" x14ac:dyDescent="0.25">
      <c r="G8804" s="13" t="s">
        <v>32</v>
      </c>
      <c r="H8804" s="14">
        <v>1</v>
      </c>
      <c r="J8804" s="13" t="s">
        <v>126</v>
      </c>
      <c r="K8804" s="15"/>
    </row>
    <row r="8805" spans="7:11" x14ac:dyDescent="0.25">
      <c r="G8805" s="9" t="s">
        <v>6247</v>
      </c>
      <c r="H8805" s="14">
        <v>1</v>
      </c>
      <c r="J8805" s="9" t="s">
        <v>4262</v>
      </c>
      <c r="K8805" s="15"/>
    </row>
    <row r="8806" spans="7:11" x14ac:dyDescent="0.25">
      <c r="G8806" s="11" t="s">
        <v>2645</v>
      </c>
      <c r="H8806" s="14">
        <v>1</v>
      </c>
      <c r="J8806" s="11" t="s">
        <v>4236</v>
      </c>
      <c r="K8806" s="15"/>
    </row>
    <row r="8807" spans="7:11" x14ac:dyDescent="0.25">
      <c r="G8807" s="13" t="s">
        <v>126</v>
      </c>
      <c r="H8807" s="14">
        <v>1</v>
      </c>
      <c r="J8807" s="13" t="s">
        <v>32</v>
      </c>
      <c r="K8807" s="15"/>
    </row>
    <row r="8808" spans="7:11" x14ac:dyDescent="0.25">
      <c r="G8808" s="9" t="s">
        <v>6506</v>
      </c>
      <c r="H8808" s="14">
        <v>1</v>
      </c>
      <c r="J8808" s="9" t="s">
        <v>4175</v>
      </c>
      <c r="K8808" s="15"/>
    </row>
    <row r="8809" spans="7:11" x14ac:dyDescent="0.25">
      <c r="G8809" s="11" t="s">
        <v>1894</v>
      </c>
      <c r="H8809" s="14">
        <v>1</v>
      </c>
      <c r="J8809" s="11" t="s">
        <v>1507</v>
      </c>
      <c r="K8809" s="15"/>
    </row>
    <row r="8810" spans="7:11" x14ac:dyDescent="0.25">
      <c r="G8810" s="13" t="s">
        <v>32</v>
      </c>
      <c r="H8810" s="14">
        <v>1</v>
      </c>
      <c r="J8810" s="13" t="s">
        <v>32</v>
      </c>
      <c r="K8810" s="15"/>
    </row>
    <row r="8811" spans="7:11" x14ac:dyDescent="0.25">
      <c r="G8811" s="9" t="s">
        <v>6229</v>
      </c>
      <c r="H8811" s="14">
        <v>1</v>
      </c>
      <c r="J8811" s="9" t="s">
        <v>3982</v>
      </c>
      <c r="K8811" s="15">
        <v>0</v>
      </c>
    </row>
    <row r="8812" spans="7:11" x14ac:dyDescent="0.25">
      <c r="G8812" s="11" t="s">
        <v>1737</v>
      </c>
      <c r="H8812" s="14">
        <v>1</v>
      </c>
      <c r="J8812" s="11" t="s">
        <v>673</v>
      </c>
      <c r="K8812" s="15">
        <v>0</v>
      </c>
    </row>
    <row r="8813" spans="7:11" x14ac:dyDescent="0.25">
      <c r="G8813" s="13" t="s">
        <v>126</v>
      </c>
      <c r="H8813" s="14">
        <v>1</v>
      </c>
      <c r="J8813" s="13" t="s">
        <v>32</v>
      </c>
      <c r="K8813" s="15">
        <v>0</v>
      </c>
    </row>
    <row r="8814" spans="7:11" x14ac:dyDescent="0.25">
      <c r="G8814" s="9" t="s">
        <v>6367</v>
      </c>
      <c r="H8814" s="14">
        <v>1</v>
      </c>
      <c r="J8814" s="9" t="s">
        <v>4192</v>
      </c>
      <c r="K8814" s="15"/>
    </row>
    <row r="8815" spans="7:11" x14ac:dyDescent="0.25">
      <c r="G8815" s="11" t="s">
        <v>427</v>
      </c>
      <c r="H8815" s="14">
        <v>1</v>
      </c>
      <c r="J8815" s="11" t="s">
        <v>3697</v>
      </c>
      <c r="K8815" s="15"/>
    </row>
    <row r="8816" spans="7:11" x14ac:dyDescent="0.25">
      <c r="G8816" s="13" t="s">
        <v>120</v>
      </c>
      <c r="H8816" s="14">
        <v>1</v>
      </c>
      <c r="J8816" s="13" t="s">
        <v>32</v>
      </c>
      <c r="K8816" s="15"/>
    </row>
    <row r="8817" spans="7:11" x14ac:dyDescent="0.25">
      <c r="G8817" s="9" t="s">
        <v>6447</v>
      </c>
      <c r="H8817" s="14">
        <v>1</v>
      </c>
      <c r="J8817" s="9" t="s">
        <v>3984</v>
      </c>
      <c r="K8817" s="15"/>
    </row>
    <row r="8818" spans="7:11" x14ac:dyDescent="0.25">
      <c r="G8818" s="11" t="s">
        <v>680</v>
      </c>
      <c r="H8818" s="14">
        <v>1</v>
      </c>
      <c r="J8818" s="11" t="s">
        <v>902</v>
      </c>
      <c r="K8818" s="15"/>
    </row>
    <row r="8819" spans="7:11" x14ac:dyDescent="0.25">
      <c r="G8819" s="13" t="s">
        <v>32</v>
      </c>
      <c r="H8819" s="14">
        <v>1</v>
      </c>
      <c r="J8819" s="13" t="s">
        <v>120</v>
      </c>
      <c r="K8819" s="15"/>
    </row>
    <row r="8820" spans="7:11" x14ac:dyDescent="0.25">
      <c r="G8820" s="9" t="s">
        <v>6510</v>
      </c>
      <c r="H8820" s="14">
        <v>1</v>
      </c>
      <c r="J8820" s="9" t="s">
        <v>4217</v>
      </c>
      <c r="K8820" s="15"/>
    </row>
    <row r="8821" spans="7:11" x14ac:dyDescent="0.25">
      <c r="G8821" s="11" t="s">
        <v>1894</v>
      </c>
      <c r="H8821" s="14">
        <v>1</v>
      </c>
      <c r="J8821" s="11" t="s">
        <v>1591</v>
      </c>
      <c r="K8821" s="15"/>
    </row>
    <row r="8822" spans="7:11" x14ac:dyDescent="0.25">
      <c r="G8822" s="13" t="s">
        <v>32</v>
      </c>
      <c r="H8822" s="14">
        <v>1</v>
      </c>
      <c r="J8822" s="13" t="s">
        <v>32</v>
      </c>
      <c r="K8822" s="15"/>
    </row>
    <row r="8823" spans="7:11" x14ac:dyDescent="0.25">
      <c r="G8823" s="9" t="s">
        <v>6764</v>
      </c>
      <c r="H8823" s="14">
        <v>1</v>
      </c>
      <c r="J8823" s="9" t="s">
        <v>4275</v>
      </c>
      <c r="K8823" s="15"/>
    </row>
    <row r="8824" spans="7:11" x14ac:dyDescent="0.25">
      <c r="G8824" s="11" t="s">
        <v>6762</v>
      </c>
      <c r="H8824" s="14">
        <v>1</v>
      </c>
      <c r="J8824" s="11" t="s">
        <v>3755</v>
      </c>
      <c r="K8824" s="15"/>
    </row>
    <row r="8825" spans="7:11" x14ac:dyDescent="0.25">
      <c r="G8825" s="13" t="s">
        <v>619</v>
      </c>
      <c r="H8825" s="14">
        <v>1</v>
      </c>
      <c r="J8825" s="13" t="s">
        <v>32</v>
      </c>
      <c r="K8825" s="15"/>
    </row>
    <row r="8826" spans="7:11" x14ac:dyDescent="0.25">
      <c r="G8826" s="9" t="s">
        <v>6512</v>
      </c>
      <c r="H8826" s="14">
        <v>1</v>
      </c>
      <c r="J8826" s="9" t="s">
        <v>4658</v>
      </c>
      <c r="K8826" s="15"/>
    </row>
    <row r="8827" spans="7:11" x14ac:dyDescent="0.25">
      <c r="G8827" s="11" t="s">
        <v>1894</v>
      </c>
      <c r="H8827" s="14">
        <v>1</v>
      </c>
      <c r="J8827" s="11" t="s">
        <v>2170</v>
      </c>
      <c r="K8827" s="15"/>
    </row>
    <row r="8828" spans="7:11" x14ac:dyDescent="0.25">
      <c r="G8828" s="13" t="s">
        <v>32</v>
      </c>
      <c r="H8828" s="14">
        <v>1</v>
      </c>
      <c r="J8828" s="13" t="s">
        <v>120</v>
      </c>
      <c r="K8828" s="15"/>
    </row>
    <row r="8829" spans="7:11" x14ac:dyDescent="0.25">
      <c r="G8829" s="9" t="s">
        <v>6453</v>
      </c>
      <c r="H8829" s="14">
        <v>1</v>
      </c>
      <c r="J8829" s="9" t="s">
        <v>4277</v>
      </c>
      <c r="K8829" s="15"/>
    </row>
    <row r="8830" spans="7:11" x14ac:dyDescent="0.25">
      <c r="G8830" s="11" t="s">
        <v>680</v>
      </c>
      <c r="H8830" s="14">
        <v>1</v>
      </c>
      <c r="J8830" s="11" t="s">
        <v>1591</v>
      </c>
      <c r="K8830" s="15"/>
    </row>
    <row r="8831" spans="7:11" x14ac:dyDescent="0.25">
      <c r="G8831" s="13" t="s">
        <v>32</v>
      </c>
      <c r="H8831" s="14">
        <v>1</v>
      </c>
      <c r="J8831" s="13" t="s">
        <v>32</v>
      </c>
      <c r="K8831" s="15"/>
    </row>
    <row r="8832" spans="7:11" x14ac:dyDescent="0.25">
      <c r="G8832" s="9" t="s">
        <v>6180</v>
      </c>
      <c r="H8832" s="14">
        <v>1</v>
      </c>
      <c r="J8832" s="9" t="s">
        <v>4461</v>
      </c>
      <c r="K8832" s="15"/>
    </row>
    <row r="8833" spans="7:11" x14ac:dyDescent="0.25">
      <c r="G8833" s="11" t="s">
        <v>3816</v>
      </c>
      <c r="H8833" s="14">
        <v>1</v>
      </c>
      <c r="J8833" s="11" t="s">
        <v>2494</v>
      </c>
      <c r="K8833" s="15"/>
    </row>
    <row r="8834" spans="7:11" x14ac:dyDescent="0.25">
      <c r="G8834" s="13" t="s">
        <v>32</v>
      </c>
      <c r="H8834" s="14">
        <v>1</v>
      </c>
      <c r="J8834" s="13" t="s">
        <v>126</v>
      </c>
      <c r="K8834" s="15"/>
    </row>
    <row r="8835" spans="7:11" x14ac:dyDescent="0.25">
      <c r="G8835" s="9" t="s">
        <v>6171</v>
      </c>
      <c r="H8835" s="14">
        <v>1</v>
      </c>
      <c r="J8835" s="9" t="s">
        <v>4279</v>
      </c>
      <c r="K8835" s="15"/>
    </row>
    <row r="8836" spans="7:11" x14ac:dyDescent="0.25">
      <c r="G8836" s="11" t="s">
        <v>2766</v>
      </c>
      <c r="H8836" s="14">
        <v>1</v>
      </c>
      <c r="J8836" s="11" t="s">
        <v>1591</v>
      </c>
      <c r="K8836" s="15"/>
    </row>
    <row r="8837" spans="7:11" x14ac:dyDescent="0.25">
      <c r="G8837" s="13" t="s">
        <v>32</v>
      </c>
      <c r="H8837" s="14">
        <v>1</v>
      </c>
      <c r="J8837" s="13" t="s">
        <v>32</v>
      </c>
      <c r="K8837" s="15"/>
    </row>
    <row r="8838" spans="7:11" x14ac:dyDescent="0.25">
      <c r="G8838" s="9" t="s">
        <v>6190</v>
      </c>
      <c r="H8838" s="14">
        <v>1</v>
      </c>
      <c r="J8838" s="9" t="s">
        <v>4153</v>
      </c>
      <c r="K8838" s="15"/>
    </row>
    <row r="8839" spans="7:11" x14ac:dyDescent="0.25">
      <c r="G8839" s="11" t="s">
        <v>1786</v>
      </c>
      <c r="H8839" s="14">
        <v>1</v>
      </c>
      <c r="J8839" s="11" t="s">
        <v>680</v>
      </c>
      <c r="K8839" s="15"/>
    </row>
    <row r="8840" spans="7:11" x14ac:dyDescent="0.25">
      <c r="G8840" s="13" t="s">
        <v>22</v>
      </c>
      <c r="H8840" s="14">
        <v>1</v>
      </c>
      <c r="J8840" s="13" t="s">
        <v>32</v>
      </c>
      <c r="K8840" s="15"/>
    </row>
    <row r="8841" spans="7:11" x14ac:dyDescent="0.25">
      <c r="G8841" s="9" t="s">
        <v>6201</v>
      </c>
      <c r="H8841" s="14">
        <v>1</v>
      </c>
      <c r="J8841" s="9" t="s">
        <v>3986</v>
      </c>
      <c r="K8841" s="15"/>
    </row>
    <row r="8842" spans="7:11" x14ac:dyDescent="0.25">
      <c r="G8842" s="11" t="s">
        <v>2170</v>
      </c>
      <c r="H8842" s="14">
        <v>1</v>
      </c>
      <c r="J8842" s="11" t="s">
        <v>645</v>
      </c>
      <c r="K8842" s="15"/>
    </row>
    <row r="8843" spans="7:11" x14ac:dyDescent="0.25">
      <c r="G8843" s="13" t="s">
        <v>22</v>
      </c>
      <c r="H8843" s="14">
        <v>1</v>
      </c>
      <c r="J8843" s="13" t="s">
        <v>22</v>
      </c>
      <c r="K8843" s="15"/>
    </row>
    <row r="8844" spans="7:11" x14ac:dyDescent="0.25">
      <c r="G8844" s="9" t="s">
        <v>6690</v>
      </c>
      <c r="H8844" s="14">
        <v>1</v>
      </c>
      <c r="J8844" s="9" t="s">
        <v>4499</v>
      </c>
      <c r="K8844" s="15"/>
    </row>
    <row r="8845" spans="7:11" x14ac:dyDescent="0.25">
      <c r="G8845" s="11" t="s">
        <v>3162</v>
      </c>
      <c r="H8845" s="14">
        <v>1</v>
      </c>
      <c r="J8845" s="11" t="s">
        <v>745</v>
      </c>
      <c r="K8845" s="15"/>
    </row>
    <row r="8846" spans="7:11" x14ac:dyDescent="0.25">
      <c r="G8846" s="13" t="s">
        <v>32</v>
      </c>
      <c r="H8846" s="14">
        <v>1</v>
      </c>
      <c r="J8846" s="13" t="s">
        <v>32</v>
      </c>
      <c r="K8846" s="15"/>
    </row>
    <row r="8847" spans="7:11" x14ac:dyDescent="0.25">
      <c r="G8847" s="9" t="s">
        <v>6457</v>
      </c>
      <c r="H8847" s="14">
        <v>1</v>
      </c>
      <c r="J8847" s="9" t="s">
        <v>4283</v>
      </c>
      <c r="K8847" s="15"/>
    </row>
    <row r="8848" spans="7:11" x14ac:dyDescent="0.25">
      <c r="G8848" s="11" t="s">
        <v>1507</v>
      </c>
      <c r="H8848" s="14">
        <v>1</v>
      </c>
      <c r="J8848" s="11" t="s">
        <v>1591</v>
      </c>
      <c r="K8848" s="15"/>
    </row>
    <row r="8849" spans="7:11" x14ac:dyDescent="0.25">
      <c r="G8849" s="13" t="s">
        <v>32</v>
      </c>
      <c r="H8849" s="14">
        <v>1</v>
      </c>
      <c r="J8849" s="13" t="s">
        <v>32</v>
      </c>
      <c r="K8849" s="15"/>
    </row>
    <row r="8850" spans="7:11" x14ac:dyDescent="0.25">
      <c r="G8850" s="9" t="s">
        <v>6215</v>
      </c>
      <c r="H8850" s="14">
        <v>1</v>
      </c>
      <c r="J8850" s="9" t="s">
        <v>4523</v>
      </c>
      <c r="K8850" s="15"/>
    </row>
    <row r="8851" spans="7:11" x14ac:dyDescent="0.25">
      <c r="G8851" s="11" t="s">
        <v>4133</v>
      </c>
      <c r="H8851" s="14">
        <v>1</v>
      </c>
      <c r="J8851" s="11" t="s">
        <v>3221</v>
      </c>
      <c r="K8851" s="15"/>
    </row>
    <row r="8852" spans="7:11" x14ac:dyDescent="0.25">
      <c r="G8852" s="13" t="s">
        <v>32</v>
      </c>
      <c r="H8852" s="14">
        <v>1</v>
      </c>
      <c r="J8852" s="13" t="s">
        <v>22</v>
      </c>
      <c r="K8852" s="15"/>
    </row>
    <row r="8853" spans="7:11" x14ac:dyDescent="0.25">
      <c r="G8853" s="9" t="s">
        <v>6459</v>
      </c>
      <c r="H8853" s="14">
        <v>1</v>
      </c>
      <c r="J8853" s="9" t="s">
        <v>4079</v>
      </c>
      <c r="K8853" s="15"/>
    </row>
    <row r="8854" spans="7:11" x14ac:dyDescent="0.25">
      <c r="G8854" s="11" t="s">
        <v>1507</v>
      </c>
      <c r="H8854" s="14">
        <v>1</v>
      </c>
      <c r="J8854" s="11" t="s">
        <v>1303</v>
      </c>
      <c r="K8854" s="15"/>
    </row>
    <row r="8855" spans="7:11" x14ac:dyDescent="0.25">
      <c r="G8855" s="13" t="s">
        <v>32</v>
      </c>
      <c r="H8855" s="14">
        <v>1</v>
      </c>
      <c r="J8855" s="13" t="s">
        <v>22</v>
      </c>
      <c r="K8855" s="15"/>
    </row>
    <row r="8856" spans="7:11" x14ac:dyDescent="0.25">
      <c r="G8856" s="9" t="s">
        <v>6169</v>
      </c>
      <c r="H8856" s="14">
        <v>1</v>
      </c>
      <c r="J8856" s="9" t="s">
        <v>3951</v>
      </c>
      <c r="K8856" s="15"/>
    </row>
    <row r="8857" spans="7:11" x14ac:dyDescent="0.25">
      <c r="G8857" s="11" t="s">
        <v>2810</v>
      </c>
      <c r="H8857" s="14">
        <v>1</v>
      </c>
      <c r="J8857" s="11" t="s">
        <v>388</v>
      </c>
      <c r="K8857" s="15"/>
    </row>
    <row r="8858" spans="7:11" x14ac:dyDescent="0.25">
      <c r="G8858" s="13" t="s">
        <v>32</v>
      </c>
      <c r="H8858" s="14">
        <v>1</v>
      </c>
      <c r="J8858" s="13" t="s">
        <v>22</v>
      </c>
      <c r="K8858" s="15"/>
    </row>
    <row r="8859" spans="7:11" x14ac:dyDescent="0.25">
      <c r="G8859" s="9" t="s">
        <v>6806</v>
      </c>
      <c r="H8859" s="14">
        <v>1</v>
      </c>
      <c r="J8859" s="9" t="s">
        <v>4287</v>
      </c>
      <c r="K8859" s="15"/>
    </row>
    <row r="8860" spans="7:11" x14ac:dyDescent="0.25">
      <c r="G8860" s="11" t="s">
        <v>2611</v>
      </c>
      <c r="H8860" s="14">
        <v>1</v>
      </c>
      <c r="J8860" s="11" t="s">
        <v>4288</v>
      </c>
      <c r="K8860" s="15"/>
    </row>
    <row r="8861" spans="7:11" x14ac:dyDescent="0.25">
      <c r="G8861" s="13" t="s">
        <v>32</v>
      </c>
      <c r="H8861" s="14">
        <v>1</v>
      </c>
      <c r="J8861" s="13" t="s">
        <v>32</v>
      </c>
      <c r="K8861" s="15"/>
    </row>
    <row r="8862" spans="7:11" x14ac:dyDescent="0.25">
      <c r="G8862" s="9" t="s">
        <v>6698</v>
      </c>
      <c r="H8862" s="14">
        <v>1</v>
      </c>
      <c r="J8862" s="9" t="s">
        <v>4036</v>
      </c>
      <c r="K8862" s="15"/>
    </row>
    <row r="8863" spans="7:11" x14ac:dyDescent="0.25">
      <c r="G8863" s="11" t="s">
        <v>3467</v>
      </c>
      <c r="H8863" s="14">
        <v>1</v>
      </c>
      <c r="J8863" s="11" t="s">
        <v>684</v>
      </c>
      <c r="K8863" s="15"/>
    </row>
    <row r="8864" spans="7:11" x14ac:dyDescent="0.25">
      <c r="G8864" s="13" t="s">
        <v>126</v>
      </c>
      <c r="H8864" s="14">
        <v>1</v>
      </c>
      <c r="J8864" s="13" t="s">
        <v>32</v>
      </c>
      <c r="K8864" s="15"/>
    </row>
    <row r="8865" spans="7:11" x14ac:dyDescent="0.25">
      <c r="G8865" s="9" t="s">
        <v>6810</v>
      </c>
      <c r="H8865" s="14">
        <v>1</v>
      </c>
      <c r="J8865" s="9" t="s">
        <v>4290</v>
      </c>
      <c r="K8865" s="15"/>
    </row>
    <row r="8866" spans="7:11" x14ac:dyDescent="0.25">
      <c r="G8866" s="11" t="s">
        <v>6811</v>
      </c>
      <c r="H8866" s="14">
        <v>1</v>
      </c>
      <c r="J8866" s="11" t="s">
        <v>1737</v>
      </c>
      <c r="K8866" s="15"/>
    </row>
    <row r="8867" spans="7:11" x14ac:dyDescent="0.25">
      <c r="G8867" s="13" t="s">
        <v>32</v>
      </c>
      <c r="H8867" s="14">
        <v>1</v>
      </c>
      <c r="J8867" s="13" t="s">
        <v>126</v>
      </c>
      <c r="K8867" s="15"/>
    </row>
    <row r="8868" spans="7:11" x14ac:dyDescent="0.25">
      <c r="G8868" s="9" t="s">
        <v>6526</v>
      </c>
      <c r="H8868" s="14">
        <v>1</v>
      </c>
      <c r="J8868" s="9" t="s">
        <v>4588</v>
      </c>
      <c r="K8868" s="15"/>
    </row>
    <row r="8869" spans="7:11" x14ac:dyDescent="0.25">
      <c r="G8869" s="11" t="s">
        <v>509</v>
      </c>
      <c r="H8869" s="14">
        <v>1</v>
      </c>
      <c r="J8869" s="11" t="s">
        <v>4589</v>
      </c>
      <c r="K8869" s="15"/>
    </row>
    <row r="8870" spans="7:11" x14ac:dyDescent="0.25">
      <c r="G8870" s="13" t="s">
        <v>120</v>
      </c>
      <c r="H8870" s="14">
        <v>1</v>
      </c>
      <c r="J8870" s="13" t="s">
        <v>120</v>
      </c>
      <c r="K8870" s="15"/>
    </row>
    <row r="8871" spans="7:11" x14ac:dyDescent="0.25">
      <c r="G8871" s="9" t="s">
        <v>6262</v>
      </c>
      <c r="H8871" s="14">
        <v>1</v>
      </c>
      <c r="J8871" s="9" t="s">
        <v>4292</v>
      </c>
      <c r="K8871" s="15"/>
    </row>
    <row r="8872" spans="7:11" x14ac:dyDescent="0.25">
      <c r="G8872" s="11" t="s">
        <v>6260</v>
      </c>
      <c r="H8872" s="14">
        <v>1</v>
      </c>
      <c r="J8872" s="11" t="s">
        <v>1737</v>
      </c>
      <c r="K8872" s="15"/>
    </row>
    <row r="8873" spans="7:11" x14ac:dyDescent="0.25">
      <c r="G8873" s="13" t="s">
        <v>22</v>
      </c>
      <c r="H8873" s="14">
        <v>1</v>
      </c>
      <c r="J8873" s="13" t="s">
        <v>126</v>
      </c>
      <c r="K8873" s="15"/>
    </row>
    <row r="8874" spans="7:11" x14ac:dyDescent="0.25">
      <c r="G8874" s="9" t="s">
        <v>6530</v>
      </c>
      <c r="H8874" s="14">
        <v>1</v>
      </c>
      <c r="J8874" s="9" t="s">
        <v>4042</v>
      </c>
      <c r="K8874" s="15"/>
    </row>
    <row r="8875" spans="7:11" x14ac:dyDescent="0.25">
      <c r="G8875" s="11" t="s">
        <v>1894</v>
      </c>
      <c r="H8875" s="14">
        <v>1</v>
      </c>
      <c r="J8875" s="11" t="s">
        <v>684</v>
      </c>
      <c r="K8875" s="15"/>
    </row>
    <row r="8876" spans="7:11" x14ac:dyDescent="0.25">
      <c r="G8876" s="13" t="s">
        <v>32</v>
      </c>
      <c r="H8876" s="14">
        <v>1</v>
      </c>
      <c r="J8876" s="13" t="s">
        <v>32</v>
      </c>
      <c r="K8876" s="15"/>
    </row>
    <row r="8877" spans="7:11" x14ac:dyDescent="0.25">
      <c r="G8877" s="9" t="s">
        <v>6264</v>
      </c>
      <c r="H8877" s="14">
        <v>1</v>
      </c>
      <c r="J8877" s="9" t="s">
        <v>4081</v>
      </c>
      <c r="K8877" s="15"/>
    </row>
    <row r="8878" spans="7:11" x14ac:dyDescent="0.25">
      <c r="G8878" s="11" t="s">
        <v>1156</v>
      </c>
      <c r="H8878" s="14">
        <v>1</v>
      </c>
      <c r="J8878" s="11" t="s">
        <v>1303</v>
      </c>
      <c r="K8878" s="15"/>
    </row>
    <row r="8879" spans="7:11" x14ac:dyDescent="0.25">
      <c r="G8879" s="13" t="s">
        <v>32</v>
      </c>
      <c r="H8879" s="14">
        <v>1</v>
      </c>
      <c r="J8879" s="13" t="s">
        <v>22</v>
      </c>
      <c r="K8879" s="15"/>
    </row>
    <row r="8880" spans="7:11" x14ac:dyDescent="0.25">
      <c r="G8880" s="9" t="s">
        <v>6710</v>
      </c>
      <c r="H8880" s="14">
        <v>1</v>
      </c>
      <c r="J8880" s="9" t="s">
        <v>4057</v>
      </c>
      <c r="K8880" s="15"/>
    </row>
    <row r="8881" spans="7:11" x14ac:dyDescent="0.25">
      <c r="G8881" s="11" t="s">
        <v>3162</v>
      </c>
      <c r="H8881" s="14">
        <v>1</v>
      </c>
      <c r="J8881" s="11" t="s">
        <v>4053</v>
      </c>
      <c r="K8881" s="15"/>
    </row>
    <row r="8882" spans="7:11" x14ac:dyDescent="0.25">
      <c r="G8882" s="13" t="s">
        <v>32</v>
      </c>
      <c r="H8882" s="14">
        <v>1</v>
      </c>
      <c r="J8882" s="13" t="s">
        <v>126</v>
      </c>
      <c r="K8882" s="15"/>
    </row>
    <row r="8883" spans="7:11" x14ac:dyDescent="0.25">
      <c r="G8883" s="9" t="s">
        <v>6825</v>
      </c>
      <c r="H8883" s="14">
        <v>1</v>
      </c>
      <c r="J8883" s="9" t="s">
        <v>4296</v>
      </c>
      <c r="K8883" s="15"/>
    </row>
    <row r="8884" spans="7:11" x14ac:dyDescent="0.25">
      <c r="G8884" s="11" t="s">
        <v>2915</v>
      </c>
      <c r="H8884" s="14">
        <v>1</v>
      </c>
      <c r="J8884" s="11" t="s">
        <v>4297</v>
      </c>
      <c r="K8884" s="15"/>
    </row>
    <row r="8885" spans="7:11" x14ac:dyDescent="0.25">
      <c r="G8885" s="13" t="s">
        <v>126</v>
      </c>
      <c r="H8885" s="14">
        <v>1</v>
      </c>
      <c r="J8885" s="13" t="s">
        <v>32</v>
      </c>
      <c r="K8885" s="15"/>
    </row>
    <row r="8886" spans="7:11" x14ac:dyDescent="0.25">
      <c r="G8886" s="9" t="s">
        <v>6712</v>
      </c>
      <c r="H8886" s="14">
        <v>1</v>
      </c>
      <c r="J8886" s="9" t="s">
        <v>4063</v>
      </c>
      <c r="K8886" s="15"/>
    </row>
    <row r="8887" spans="7:11" x14ac:dyDescent="0.25">
      <c r="G8887" s="11" t="s">
        <v>3162</v>
      </c>
      <c r="H8887" s="14">
        <v>1</v>
      </c>
      <c r="J8887" s="11" t="s">
        <v>1567</v>
      </c>
      <c r="K8887" s="15"/>
    </row>
    <row r="8888" spans="7:11" x14ac:dyDescent="0.25">
      <c r="G8888" s="13" t="s">
        <v>32</v>
      </c>
      <c r="H8888" s="14">
        <v>1</v>
      </c>
      <c r="J8888" s="13" t="s">
        <v>22</v>
      </c>
      <c r="K8888" s="15"/>
    </row>
    <row r="8889" spans="7:11" x14ac:dyDescent="0.25">
      <c r="G8889" s="9" t="s">
        <v>6596</v>
      </c>
      <c r="H8889" s="14">
        <v>1</v>
      </c>
      <c r="J8889" s="9" t="s">
        <v>4299</v>
      </c>
      <c r="K8889" s="15">
        <v>0</v>
      </c>
    </row>
    <row r="8890" spans="7:11" x14ac:dyDescent="0.25">
      <c r="G8890" s="11" t="s">
        <v>2250</v>
      </c>
      <c r="H8890" s="14">
        <v>1</v>
      </c>
      <c r="J8890" s="11" t="s">
        <v>4297</v>
      </c>
      <c r="K8890" s="15">
        <v>0</v>
      </c>
    </row>
    <row r="8891" spans="7:11" x14ac:dyDescent="0.25">
      <c r="G8891" s="13" t="s">
        <v>126</v>
      </c>
      <c r="H8891" s="14">
        <v>1</v>
      </c>
      <c r="J8891" s="13" t="s">
        <v>32</v>
      </c>
      <c r="K8891" s="15">
        <v>0</v>
      </c>
    </row>
    <row r="8892" spans="7:11" x14ac:dyDescent="0.25">
      <c r="G8892" s="9" t="s">
        <v>6532</v>
      </c>
      <c r="H8892" s="14">
        <v>1</v>
      </c>
      <c r="J8892" s="9" t="s">
        <v>4666</v>
      </c>
      <c r="K8892" s="15"/>
    </row>
    <row r="8893" spans="7:11" x14ac:dyDescent="0.25">
      <c r="G8893" s="11" t="s">
        <v>167</v>
      </c>
      <c r="H8893" s="14">
        <v>1</v>
      </c>
      <c r="J8893" s="11" t="s">
        <v>3467</v>
      </c>
      <c r="K8893" s="15"/>
    </row>
    <row r="8894" spans="7:11" x14ac:dyDescent="0.25">
      <c r="G8894" s="13" t="s">
        <v>22</v>
      </c>
      <c r="H8894" s="14">
        <v>1</v>
      </c>
      <c r="J8894" s="13" t="s">
        <v>126</v>
      </c>
      <c r="K8894" s="15"/>
    </row>
    <row r="8895" spans="7:11" x14ac:dyDescent="0.25">
      <c r="G8895" s="9" t="s">
        <v>6837</v>
      </c>
      <c r="H8895" s="14">
        <v>1</v>
      </c>
      <c r="J8895" s="9" t="s">
        <v>4676</v>
      </c>
      <c r="K8895" s="15"/>
    </row>
    <row r="8896" spans="7:11" x14ac:dyDescent="0.25">
      <c r="G8896" s="11" t="s">
        <v>1357</v>
      </c>
      <c r="H8896" s="14">
        <v>1</v>
      </c>
      <c r="J8896" s="11" t="s">
        <v>2250</v>
      </c>
      <c r="K8896" s="15"/>
    </row>
    <row r="8897" spans="7:11" x14ac:dyDescent="0.25">
      <c r="G8897" s="13" t="s">
        <v>619</v>
      </c>
      <c r="H8897" s="14">
        <v>1</v>
      </c>
      <c r="J8897" s="13" t="s">
        <v>126</v>
      </c>
      <c r="K8897" s="15"/>
    </row>
    <row r="8898" spans="7:11" x14ac:dyDescent="0.25">
      <c r="G8898" s="9" t="s">
        <v>6379</v>
      </c>
      <c r="H8898" s="14">
        <v>1</v>
      </c>
      <c r="J8898" s="9" t="s">
        <v>4457</v>
      </c>
      <c r="K8898" s="15"/>
    </row>
    <row r="8899" spans="7:11" x14ac:dyDescent="0.25">
      <c r="G8899" s="11" t="s">
        <v>2631</v>
      </c>
      <c r="H8899" s="14">
        <v>1</v>
      </c>
      <c r="J8899" s="11" t="s">
        <v>2250</v>
      </c>
      <c r="K8899" s="15"/>
    </row>
    <row r="8900" spans="7:11" x14ac:dyDescent="0.25">
      <c r="G8900" s="13" t="s">
        <v>32</v>
      </c>
      <c r="H8900" s="14">
        <v>1</v>
      </c>
      <c r="J8900" s="13" t="s">
        <v>126</v>
      </c>
      <c r="K8900" s="15"/>
    </row>
    <row r="8901" spans="7:11" x14ac:dyDescent="0.25">
      <c r="G8901" s="9" t="s">
        <v>6397</v>
      </c>
      <c r="H8901" s="14">
        <v>1</v>
      </c>
      <c r="J8901" s="9" t="s">
        <v>4303</v>
      </c>
      <c r="K8901" s="15"/>
    </row>
    <row r="8902" spans="7:11" x14ac:dyDescent="0.25">
      <c r="G8902" s="11" t="s">
        <v>585</v>
      </c>
      <c r="H8902" s="14">
        <v>1</v>
      </c>
      <c r="J8902" s="11" t="s">
        <v>1303</v>
      </c>
      <c r="K8902" s="15"/>
    </row>
    <row r="8903" spans="7:11" x14ac:dyDescent="0.25">
      <c r="G8903" s="13" t="s">
        <v>120</v>
      </c>
      <c r="H8903" s="14">
        <v>1</v>
      </c>
      <c r="J8903" s="13" t="s">
        <v>22</v>
      </c>
      <c r="K8903" s="15"/>
    </row>
    <row r="8904" spans="7:11" x14ac:dyDescent="0.25">
      <c r="G8904" s="9" t="s">
        <v>6433</v>
      </c>
      <c r="H8904" s="14">
        <v>1</v>
      </c>
      <c r="J8904" s="9" t="s">
        <v>4000</v>
      </c>
      <c r="K8904" s="15"/>
    </row>
    <row r="8905" spans="7:11" x14ac:dyDescent="0.25">
      <c r="G8905" s="11" t="s">
        <v>3071</v>
      </c>
      <c r="H8905" s="14">
        <v>1</v>
      </c>
      <c r="J8905" s="11" t="s">
        <v>3992</v>
      </c>
      <c r="K8905" s="15"/>
    </row>
    <row r="8906" spans="7:11" x14ac:dyDescent="0.25">
      <c r="G8906" s="13" t="s">
        <v>32</v>
      </c>
      <c r="H8906" s="14">
        <v>1</v>
      </c>
      <c r="J8906" s="13" t="s">
        <v>22</v>
      </c>
      <c r="K8906" s="15"/>
    </row>
    <row r="8907" spans="7:11" x14ac:dyDescent="0.25">
      <c r="G8907" s="9" t="s">
        <v>6845</v>
      </c>
      <c r="H8907" s="14">
        <v>1</v>
      </c>
      <c r="J8907" s="9" t="s">
        <v>4305</v>
      </c>
      <c r="K8907" s="15"/>
    </row>
    <row r="8908" spans="7:11" x14ac:dyDescent="0.25">
      <c r="G8908" s="11" t="s">
        <v>114</v>
      </c>
      <c r="H8908" s="14">
        <v>1</v>
      </c>
      <c r="J8908" s="11" t="s">
        <v>2250</v>
      </c>
      <c r="K8908" s="15"/>
    </row>
    <row r="8909" spans="7:11" x14ac:dyDescent="0.25">
      <c r="G8909" s="13" t="s">
        <v>32</v>
      </c>
      <c r="H8909" s="14">
        <v>1</v>
      </c>
      <c r="J8909" s="13" t="s">
        <v>126</v>
      </c>
      <c r="K8909" s="15"/>
    </row>
    <row r="8910" spans="7:11" x14ac:dyDescent="0.25">
      <c r="G8910" s="9" t="s">
        <v>6335</v>
      </c>
      <c r="H8910" s="14">
        <v>1</v>
      </c>
      <c r="J8910" s="9" t="s">
        <v>4476</v>
      </c>
      <c r="K8910" s="15"/>
    </row>
    <row r="8911" spans="7:11" x14ac:dyDescent="0.25">
      <c r="G8911" s="11" t="s">
        <v>427</v>
      </c>
      <c r="H8911" s="14">
        <v>1</v>
      </c>
      <c r="J8911" s="11" t="s">
        <v>2626</v>
      </c>
      <c r="K8911" s="15"/>
    </row>
    <row r="8912" spans="7:11" x14ac:dyDescent="0.25">
      <c r="G8912" s="13" t="s">
        <v>120</v>
      </c>
      <c r="H8912" s="14">
        <v>1</v>
      </c>
      <c r="J8912" s="13" t="s">
        <v>32</v>
      </c>
      <c r="K8912" s="15"/>
    </row>
    <row r="8913" spans="7:11" x14ac:dyDescent="0.25">
      <c r="G8913" s="9" t="s">
        <v>6608</v>
      </c>
      <c r="H8913" s="14">
        <v>1</v>
      </c>
      <c r="J8913" s="9" t="s">
        <v>4307</v>
      </c>
      <c r="K8913" s="15"/>
    </row>
    <row r="8914" spans="7:11" x14ac:dyDescent="0.25">
      <c r="G8914" s="11" t="s">
        <v>867</v>
      </c>
      <c r="H8914" s="14">
        <v>1</v>
      </c>
      <c r="J8914" s="11" t="s">
        <v>2250</v>
      </c>
      <c r="K8914" s="15"/>
    </row>
    <row r="8915" spans="7:11" x14ac:dyDescent="0.25">
      <c r="G8915" s="13" t="s">
        <v>619</v>
      </c>
      <c r="H8915" s="14">
        <v>1</v>
      </c>
      <c r="J8915" s="13" t="s">
        <v>126</v>
      </c>
      <c r="K8915" s="15"/>
    </row>
    <row r="8916" spans="7:11" x14ac:dyDescent="0.25">
      <c r="G8916" s="9" t="s">
        <v>6727</v>
      </c>
      <c r="H8916" s="14">
        <v>1</v>
      </c>
      <c r="J8916" s="9" t="s">
        <v>4486</v>
      </c>
      <c r="K8916" s="15"/>
    </row>
    <row r="8917" spans="7:11" x14ac:dyDescent="0.25">
      <c r="G8917" s="11" t="s">
        <v>6728</v>
      </c>
      <c r="H8917" s="14">
        <v>1</v>
      </c>
      <c r="J8917" s="11" t="s">
        <v>1284</v>
      </c>
      <c r="K8917" s="15"/>
    </row>
    <row r="8918" spans="7:11" x14ac:dyDescent="0.25">
      <c r="G8918" s="13" t="s">
        <v>32</v>
      </c>
      <c r="H8918" s="14">
        <v>1</v>
      </c>
      <c r="J8918" s="13" t="s">
        <v>32</v>
      </c>
      <c r="K8918" s="15"/>
    </row>
    <row r="8919" spans="7:11" x14ac:dyDescent="0.25">
      <c r="G8919" s="9" t="s">
        <v>6270</v>
      </c>
      <c r="H8919" s="14">
        <v>1</v>
      </c>
      <c r="J8919" s="9" t="s">
        <v>4309</v>
      </c>
      <c r="K8919" s="15"/>
    </row>
    <row r="8920" spans="7:11" x14ac:dyDescent="0.25">
      <c r="G8920" s="11" t="s">
        <v>1156</v>
      </c>
      <c r="H8920" s="14">
        <v>1</v>
      </c>
      <c r="J8920" s="11" t="s">
        <v>4230</v>
      </c>
      <c r="K8920" s="15"/>
    </row>
    <row r="8921" spans="7:11" x14ac:dyDescent="0.25">
      <c r="G8921" s="13" t="s">
        <v>32</v>
      </c>
      <c r="H8921" s="14">
        <v>1</v>
      </c>
      <c r="J8921" s="13" t="s">
        <v>32</v>
      </c>
      <c r="K8921" s="15"/>
    </row>
    <row r="8922" spans="7:11" x14ac:dyDescent="0.25">
      <c r="G8922" s="9" t="s">
        <v>6437</v>
      </c>
      <c r="H8922" s="14">
        <v>1</v>
      </c>
      <c r="J8922" s="9" t="s">
        <v>4495</v>
      </c>
      <c r="K8922" s="15"/>
    </row>
    <row r="8923" spans="7:11" x14ac:dyDescent="0.25">
      <c r="G8923" s="11" t="s">
        <v>427</v>
      </c>
      <c r="H8923" s="14">
        <v>1</v>
      </c>
      <c r="J8923" s="11" t="s">
        <v>745</v>
      </c>
      <c r="K8923" s="15"/>
    </row>
    <row r="8924" spans="7:11" x14ac:dyDescent="0.25">
      <c r="G8924" s="13" t="s">
        <v>126</v>
      </c>
      <c r="H8924" s="14">
        <v>1</v>
      </c>
      <c r="J8924" s="13" t="s">
        <v>32</v>
      </c>
      <c r="K8924" s="15"/>
    </row>
    <row r="8925" spans="7:11" x14ac:dyDescent="0.25">
      <c r="G8925" s="9" t="s">
        <v>6869</v>
      </c>
      <c r="H8925" s="14">
        <v>1</v>
      </c>
      <c r="J8925" s="9" t="s">
        <v>4083</v>
      </c>
      <c r="K8925" s="15"/>
    </row>
    <row r="8926" spans="7:11" x14ac:dyDescent="0.25">
      <c r="G8926" s="11" t="s">
        <v>6861</v>
      </c>
      <c r="H8926" s="14">
        <v>1</v>
      </c>
      <c r="J8926" s="11" t="s">
        <v>1303</v>
      </c>
      <c r="K8926" s="15"/>
    </row>
    <row r="8927" spans="7:11" x14ac:dyDescent="0.25">
      <c r="G8927" s="13" t="s">
        <v>32</v>
      </c>
      <c r="H8927" s="14">
        <v>1</v>
      </c>
      <c r="J8927" s="13" t="s">
        <v>22</v>
      </c>
      <c r="K8927" s="15"/>
    </row>
    <row r="8928" spans="7:11" x14ac:dyDescent="0.25">
      <c r="G8928" s="9" t="s">
        <v>6441</v>
      </c>
      <c r="H8928" s="14">
        <v>1</v>
      </c>
      <c r="J8928" s="9" t="s">
        <v>4503</v>
      </c>
      <c r="K8928" s="15"/>
    </row>
    <row r="8929" spans="7:11" x14ac:dyDescent="0.25">
      <c r="G8929" s="11" t="s">
        <v>2551</v>
      </c>
      <c r="H8929" s="14">
        <v>1</v>
      </c>
      <c r="J8929" s="11" t="s">
        <v>745</v>
      </c>
      <c r="K8929" s="15"/>
    </row>
    <row r="8930" spans="7:11" x14ac:dyDescent="0.25">
      <c r="G8930" s="13" t="s">
        <v>32</v>
      </c>
      <c r="H8930" s="14">
        <v>1</v>
      </c>
      <c r="J8930" s="13" t="s">
        <v>32</v>
      </c>
      <c r="K8930" s="15"/>
    </row>
    <row r="8931" spans="7:11" x14ac:dyDescent="0.25">
      <c r="G8931" s="9" t="s">
        <v>6305</v>
      </c>
      <c r="H8931" s="14">
        <v>1</v>
      </c>
      <c r="J8931" s="9" t="s">
        <v>4085</v>
      </c>
      <c r="K8931" s="15"/>
    </row>
    <row r="8932" spans="7:11" x14ac:dyDescent="0.25">
      <c r="G8932" s="11" t="s">
        <v>6277</v>
      </c>
      <c r="H8932" s="14">
        <v>1</v>
      </c>
      <c r="J8932" s="11" t="s">
        <v>1303</v>
      </c>
      <c r="K8932" s="15"/>
    </row>
    <row r="8933" spans="7:11" x14ac:dyDescent="0.25">
      <c r="G8933" s="13" t="s">
        <v>126</v>
      </c>
      <c r="H8933" s="14">
        <v>1</v>
      </c>
      <c r="J8933" s="13" t="s">
        <v>22</v>
      </c>
      <c r="K8933" s="15"/>
    </row>
    <row r="8934" spans="7:11" x14ac:dyDescent="0.25">
      <c r="G8934" s="9" t="s">
        <v>6081</v>
      </c>
      <c r="H8934" s="14">
        <v>1</v>
      </c>
      <c r="J8934" s="9" t="s">
        <v>4013</v>
      </c>
      <c r="K8934" s="15"/>
    </row>
    <row r="8935" spans="7:11" x14ac:dyDescent="0.25">
      <c r="G8935" s="11" t="s">
        <v>2170</v>
      </c>
      <c r="H8935" s="14">
        <v>1</v>
      </c>
      <c r="J8935" s="11" t="s">
        <v>871</v>
      </c>
      <c r="K8935" s="15"/>
    </row>
    <row r="8936" spans="7:11" x14ac:dyDescent="0.25">
      <c r="G8936" s="13" t="s">
        <v>120</v>
      </c>
      <c r="H8936" s="14">
        <v>1</v>
      </c>
      <c r="J8936" s="13" t="s">
        <v>32</v>
      </c>
      <c r="K8936" s="15"/>
    </row>
    <row r="8937" spans="7:11" x14ac:dyDescent="0.25">
      <c r="G8937" s="9" t="s">
        <v>5833</v>
      </c>
      <c r="H8937" s="14">
        <v>1</v>
      </c>
      <c r="J8937" s="9" t="s">
        <v>4315</v>
      </c>
      <c r="K8937" s="15"/>
    </row>
    <row r="8938" spans="7:11" x14ac:dyDescent="0.25">
      <c r="G8938" s="11" t="s">
        <v>902</v>
      </c>
      <c r="H8938" s="14">
        <v>1</v>
      </c>
      <c r="J8938" s="11" t="s">
        <v>1221</v>
      </c>
      <c r="K8938" s="15"/>
    </row>
    <row r="8939" spans="7:11" x14ac:dyDescent="0.25">
      <c r="G8939" s="13" t="s">
        <v>126</v>
      </c>
      <c r="H8939" s="14">
        <v>1</v>
      </c>
      <c r="J8939" s="13" t="s">
        <v>22</v>
      </c>
      <c r="K8939" s="15"/>
    </row>
    <row r="8940" spans="7:11" x14ac:dyDescent="0.25">
      <c r="G8940" s="9" t="s">
        <v>5877</v>
      </c>
      <c r="H8940" s="14">
        <v>1</v>
      </c>
      <c r="J8940" s="9" t="s">
        <v>4171</v>
      </c>
      <c r="K8940" s="15"/>
    </row>
    <row r="8941" spans="7:11" x14ac:dyDescent="0.25">
      <c r="G8941" s="11" t="s">
        <v>178</v>
      </c>
      <c r="H8941" s="14">
        <v>1</v>
      </c>
      <c r="J8941" s="11" t="s">
        <v>4166</v>
      </c>
      <c r="K8941" s="15"/>
    </row>
    <row r="8942" spans="7:11" x14ac:dyDescent="0.25">
      <c r="G8942" s="13" t="s">
        <v>32</v>
      </c>
      <c r="H8942" s="14">
        <v>1</v>
      </c>
      <c r="J8942" s="13" t="s">
        <v>22</v>
      </c>
      <c r="K8942" s="15"/>
    </row>
    <row r="8943" spans="7:11" x14ac:dyDescent="0.25">
      <c r="G8943" s="9" t="s">
        <v>5905</v>
      </c>
      <c r="H8943" s="14">
        <v>1</v>
      </c>
      <c r="J8943" s="9" t="s">
        <v>4317</v>
      </c>
      <c r="K8943" s="15"/>
    </row>
    <row r="8944" spans="7:11" x14ac:dyDescent="0.25">
      <c r="G8944" s="11" t="s">
        <v>750</v>
      </c>
      <c r="H8944" s="14">
        <v>1</v>
      </c>
      <c r="J8944" s="11" t="s">
        <v>1221</v>
      </c>
      <c r="K8944" s="15"/>
    </row>
    <row r="8945" spans="7:11" x14ac:dyDescent="0.25">
      <c r="G8945" s="13" t="s">
        <v>79</v>
      </c>
      <c r="H8945" s="14">
        <v>1</v>
      </c>
      <c r="J8945" s="13" t="s">
        <v>22</v>
      </c>
      <c r="K8945" s="15"/>
    </row>
    <row r="8946" spans="7:11" x14ac:dyDescent="0.25">
      <c r="G8946" s="9" t="s">
        <v>6063</v>
      </c>
      <c r="H8946" s="14">
        <v>1</v>
      </c>
      <c r="J8946" s="9" t="s">
        <v>4538</v>
      </c>
      <c r="K8946" s="15"/>
    </row>
    <row r="8947" spans="7:11" x14ac:dyDescent="0.25">
      <c r="G8947" s="11" t="s">
        <v>3992</v>
      </c>
      <c r="H8947" s="14">
        <v>1</v>
      </c>
      <c r="J8947" s="11" t="s">
        <v>1507</v>
      </c>
      <c r="K8947" s="15"/>
    </row>
    <row r="8948" spans="7:11" x14ac:dyDescent="0.25">
      <c r="G8948" s="13" t="s">
        <v>120</v>
      </c>
      <c r="H8948" s="14">
        <v>1</v>
      </c>
      <c r="J8948" s="13" t="s">
        <v>32</v>
      </c>
      <c r="K8948" s="15"/>
    </row>
    <row r="8949" spans="7:11" x14ac:dyDescent="0.25">
      <c r="G8949" s="9" t="s">
        <v>5907</v>
      </c>
      <c r="H8949" s="14">
        <v>1</v>
      </c>
      <c r="J8949" s="9" t="s">
        <v>4319</v>
      </c>
      <c r="K8949" s="15"/>
    </row>
    <row r="8950" spans="7:11" x14ac:dyDescent="0.25">
      <c r="G8950" s="11" t="s">
        <v>750</v>
      </c>
      <c r="H8950" s="14">
        <v>1</v>
      </c>
      <c r="J8950" s="11" t="s">
        <v>1221</v>
      </c>
      <c r="K8950" s="15"/>
    </row>
    <row r="8951" spans="7:11" x14ac:dyDescent="0.25">
      <c r="G8951" s="13" t="s">
        <v>32</v>
      </c>
      <c r="H8951" s="14">
        <v>1</v>
      </c>
      <c r="J8951" s="13" t="s">
        <v>22</v>
      </c>
      <c r="K8951" s="15"/>
    </row>
    <row r="8952" spans="7:11" x14ac:dyDescent="0.25">
      <c r="G8952" s="9" t="s">
        <v>5726</v>
      </c>
      <c r="H8952" s="14">
        <v>1</v>
      </c>
      <c r="J8952" s="9" t="s">
        <v>4022</v>
      </c>
      <c r="K8952" s="15"/>
    </row>
    <row r="8953" spans="7:11" x14ac:dyDescent="0.25">
      <c r="G8953" s="11" t="s">
        <v>35</v>
      </c>
      <c r="H8953" s="14">
        <v>1</v>
      </c>
      <c r="J8953" s="11" t="s">
        <v>4024</v>
      </c>
      <c r="K8953" s="15"/>
    </row>
    <row r="8954" spans="7:11" x14ac:dyDescent="0.25">
      <c r="G8954" s="13" t="s">
        <v>32</v>
      </c>
      <c r="H8954" s="14">
        <v>1</v>
      </c>
      <c r="J8954" s="13" t="s">
        <v>126</v>
      </c>
      <c r="K8954" s="15"/>
    </row>
    <row r="8955" spans="7:11" x14ac:dyDescent="0.25">
      <c r="G8955" s="9" t="s">
        <v>5569</v>
      </c>
      <c r="H8955" s="14">
        <v>1</v>
      </c>
      <c r="J8955" s="9" t="s">
        <v>4321</v>
      </c>
      <c r="K8955" s="15"/>
    </row>
    <row r="8956" spans="7:11" x14ac:dyDescent="0.25">
      <c r="G8956" s="11" t="s">
        <v>1775</v>
      </c>
      <c r="H8956" s="14">
        <v>1</v>
      </c>
      <c r="J8956" s="11" t="s">
        <v>1221</v>
      </c>
      <c r="K8956" s="15"/>
    </row>
    <row r="8957" spans="7:11" x14ac:dyDescent="0.25">
      <c r="G8957" s="13" t="s">
        <v>400</v>
      </c>
      <c r="H8957" s="14">
        <v>1</v>
      </c>
      <c r="J8957" s="13" t="s">
        <v>22</v>
      </c>
      <c r="K8957" s="15"/>
    </row>
    <row r="8958" spans="7:11" x14ac:dyDescent="0.25">
      <c r="G8958" s="9" t="s">
        <v>5893</v>
      </c>
      <c r="H8958" s="14">
        <v>1</v>
      </c>
      <c r="J8958" s="9" t="s">
        <v>4185</v>
      </c>
      <c r="K8958" s="15"/>
    </row>
    <row r="8959" spans="7:11" x14ac:dyDescent="0.25">
      <c r="G8959" s="11" t="s">
        <v>178</v>
      </c>
      <c r="H8959" s="14">
        <v>1</v>
      </c>
      <c r="J8959" s="11" t="s">
        <v>524</v>
      </c>
      <c r="K8959" s="15"/>
    </row>
    <row r="8960" spans="7:11" x14ac:dyDescent="0.25">
      <c r="G8960" s="13" t="s">
        <v>32</v>
      </c>
      <c r="H8960" s="14">
        <v>1</v>
      </c>
      <c r="J8960" s="13" t="s">
        <v>22</v>
      </c>
      <c r="K8960" s="15"/>
    </row>
    <row r="8961" spans="7:11" x14ac:dyDescent="0.25">
      <c r="G8961" s="9" t="s">
        <v>5911</v>
      </c>
      <c r="H8961" s="14">
        <v>1</v>
      </c>
      <c r="J8961" s="9" t="s">
        <v>4323</v>
      </c>
      <c r="K8961" s="15"/>
    </row>
    <row r="8962" spans="7:11" x14ac:dyDescent="0.25">
      <c r="G8962" s="11" t="s">
        <v>750</v>
      </c>
      <c r="H8962" s="14">
        <v>1</v>
      </c>
      <c r="J8962" s="11" t="s">
        <v>1221</v>
      </c>
      <c r="K8962" s="15"/>
    </row>
    <row r="8963" spans="7:11" x14ac:dyDescent="0.25">
      <c r="G8963" s="13" t="s">
        <v>32</v>
      </c>
      <c r="H8963" s="14">
        <v>1</v>
      </c>
      <c r="J8963" s="13" t="s">
        <v>22</v>
      </c>
      <c r="K8963" s="15"/>
    </row>
    <row r="8964" spans="7:11" x14ac:dyDescent="0.25">
      <c r="G8964" s="9" t="s">
        <v>6052</v>
      </c>
      <c r="H8964" s="14">
        <v>1</v>
      </c>
      <c r="J8964" s="9" t="s">
        <v>4038</v>
      </c>
      <c r="K8964" s="15"/>
    </row>
    <row r="8965" spans="7:11" x14ac:dyDescent="0.25">
      <c r="G8965" s="11" t="s">
        <v>6054</v>
      </c>
      <c r="H8965" s="14">
        <v>1</v>
      </c>
      <c r="J8965" s="11" t="s">
        <v>684</v>
      </c>
      <c r="K8965" s="15"/>
    </row>
    <row r="8966" spans="7:11" x14ac:dyDescent="0.25">
      <c r="G8966" s="13" t="s">
        <v>120</v>
      </c>
      <c r="H8966" s="14">
        <v>1</v>
      </c>
      <c r="J8966" s="13" t="s">
        <v>32</v>
      </c>
      <c r="K8966" s="15"/>
    </row>
    <row r="8967" spans="7:11" x14ac:dyDescent="0.25">
      <c r="G8967" s="9" t="s">
        <v>5755</v>
      </c>
      <c r="H8967" s="14">
        <v>1</v>
      </c>
      <c r="J8967" s="9" t="s">
        <v>3988</v>
      </c>
      <c r="K8967" s="15"/>
    </row>
    <row r="8968" spans="7:11" x14ac:dyDescent="0.25">
      <c r="G8968" s="11" t="s">
        <v>2484</v>
      </c>
      <c r="H8968" s="14">
        <v>1</v>
      </c>
      <c r="J8968" s="11" t="s">
        <v>3989</v>
      </c>
      <c r="K8968" s="15"/>
    </row>
    <row r="8969" spans="7:11" x14ac:dyDescent="0.25">
      <c r="G8969" s="13" t="s">
        <v>126</v>
      </c>
      <c r="H8969" s="14">
        <v>1</v>
      </c>
      <c r="J8969" s="13" t="s">
        <v>120</v>
      </c>
      <c r="K8969" s="15"/>
    </row>
    <row r="8970" spans="7:11" x14ac:dyDescent="0.25">
      <c r="G8970" s="9" t="s">
        <v>6073</v>
      </c>
      <c r="H8970" s="14">
        <v>1</v>
      </c>
      <c r="J8970" s="9" t="s">
        <v>4199</v>
      </c>
      <c r="K8970" s="15"/>
    </row>
    <row r="8971" spans="7:11" x14ac:dyDescent="0.25">
      <c r="G8971" s="11" t="s">
        <v>6071</v>
      </c>
      <c r="H8971" s="14">
        <v>1</v>
      </c>
      <c r="J8971" s="11" t="s">
        <v>680</v>
      </c>
      <c r="K8971" s="15"/>
    </row>
    <row r="8972" spans="7:11" x14ac:dyDescent="0.25">
      <c r="G8972" s="13" t="s">
        <v>120</v>
      </c>
      <c r="H8972" s="14">
        <v>1</v>
      </c>
      <c r="J8972" s="13" t="s">
        <v>32</v>
      </c>
      <c r="K8972" s="15"/>
    </row>
    <row r="8973" spans="7:11" x14ac:dyDescent="0.25">
      <c r="G8973" s="9" t="s">
        <v>5576</v>
      </c>
      <c r="H8973" s="14">
        <v>1</v>
      </c>
      <c r="J8973" s="9" t="s">
        <v>4327</v>
      </c>
      <c r="K8973" s="15"/>
    </row>
    <row r="8974" spans="7:11" x14ac:dyDescent="0.25">
      <c r="G8974" s="11" t="s">
        <v>35</v>
      </c>
      <c r="H8974" s="14">
        <v>1</v>
      </c>
      <c r="J8974" s="11" t="s">
        <v>1870</v>
      </c>
      <c r="K8974" s="15"/>
    </row>
    <row r="8975" spans="7:11" x14ac:dyDescent="0.25">
      <c r="G8975" s="13" t="s">
        <v>120</v>
      </c>
      <c r="H8975" s="14">
        <v>1</v>
      </c>
      <c r="J8975" s="13" t="s">
        <v>120</v>
      </c>
      <c r="K8975" s="15"/>
    </row>
    <row r="8976" spans="7:11" x14ac:dyDescent="0.25">
      <c r="G8976" s="9" t="s">
        <v>5855</v>
      </c>
      <c r="H8976" s="14">
        <v>1</v>
      </c>
      <c r="J8976" s="9" t="s">
        <v>3970</v>
      </c>
      <c r="K8976" s="15"/>
    </row>
    <row r="8977" spans="7:11" x14ac:dyDescent="0.25">
      <c r="G8977" s="11" t="s">
        <v>509</v>
      </c>
      <c r="H8977" s="14">
        <v>1</v>
      </c>
      <c r="J8977" s="11" t="s">
        <v>902</v>
      </c>
      <c r="K8977" s="15"/>
    </row>
    <row r="8978" spans="7:11" x14ac:dyDescent="0.25">
      <c r="G8978" s="13" t="s">
        <v>79</v>
      </c>
      <c r="H8978" s="14">
        <v>1</v>
      </c>
      <c r="J8978" s="13" t="s">
        <v>22</v>
      </c>
      <c r="K8978" s="15"/>
    </row>
    <row r="8979" spans="7:11" x14ac:dyDescent="0.25">
      <c r="G8979" s="9" t="s">
        <v>5580</v>
      </c>
      <c r="H8979" s="14">
        <v>1</v>
      </c>
      <c r="J8979" s="9" t="s">
        <v>4329</v>
      </c>
      <c r="K8979" s="15"/>
    </row>
    <row r="8980" spans="7:11" x14ac:dyDescent="0.25">
      <c r="G8980" s="11" t="s">
        <v>35</v>
      </c>
      <c r="H8980" s="14">
        <v>1</v>
      </c>
      <c r="J8980" s="11" t="s">
        <v>1870</v>
      </c>
      <c r="K8980" s="15"/>
    </row>
    <row r="8981" spans="7:11" x14ac:dyDescent="0.25">
      <c r="G8981" s="13" t="s">
        <v>120</v>
      </c>
      <c r="H8981" s="14">
        <v>1</v>
      </c>
      <c r="J8981" s="13" t="s">
        <v>120</v>
      </c>
      <c r="K8981" s="15"/>
    </row>
    <row r="8982" spans="7:11" x14ac:dyDescent="0.25">
      <c r="G8982" s="9" t="s">
        <v>6114</v>
      </c>
      <c r="H8982" s="14">
        <v>1</v>
      </c>
      <c r="J8982" s="9" t="s">
        <v>4602</v>
      </c>
      <c r="K8982" s="15"/>
    </row>
    <row r="8983" spans="7:11" x14ac:dyDescent="0.25">
      <c r="G8983" s="11" t="s">
        <v>673</v>
      </c>
      <c r="H8983" s="14">
        <v>1</v>
      </c>
      <c r="J8983" s="11" t="s">
        <v>4589</v>
      </c>
      <c r="K8983" s="15"/>
    </row>
    <row r="8984" spans="7:11" x14ac:dyDescent="0.25">
      <c r="G8984" s="13" t="s">
        <v>32</v>
      </c>
      <c r="H8984" s="14">
        <v>1</v>
      </c>
      <c r="J8984" s="13" t="s">
        <v>22</v>
      </c>
      <c r="K8984" s="15"/>
    </row>
    <row r="8985" spans="7:11" x14ac:dyDescent="0.25">
      <c r="G8985" s="9" t="s">
        <v>5922</v>
      </c>
      <c r="H8985" s="14">
        <v>1</v>
      </c>
      <c r="J8985" s="9" t="s">
        <v>4331</v>
      </c>
      <c r="K8985" s="15"/>
    </row>
    <row r="8986" spans="7:11" x14ac:dyDescent="0.25">
      <c r="G8986" s="11" t="s">
        <v>178</v>
      </c>
      <c r="H8986" s="14">
        <v>1</v>
      </c>
      <c r="J8986" s="11" t="s">
        <v>1328</v>
      </c>
      <c r="K8986" s="15"/>
    </row>
    <row r="8987" spans="7:11" x14ac:dyDescent="0.25">
      <c r="G8987" s="13" t="s">
        <v>32</v>
      </c>
      <c r="H8987" s="14">
        <v>1</v>
      </c>
      <c r="J8987" s="13" t="s">
        <v>120</v>
      </c>
      <c r="K8987" s="15"/>
    </row>
    <row r="8988" spans="7:11" x14ac:dyDescent="0.25">
      <c r="G8988" s="9" t="s">
        <v>6139</v>
      </c>
      <c r="H8988" s="14">
        <v>1</v>
      </c>
      <c r="J8988" s="9" t="s">
        <v>3974</v>
      </c>
      <c r="K8988" s="15"/>
    </row>
    <row r="8989" spans="7:11" x14ac:dyDescent="0.25">
      <c r="G8989" s="11" t="s">
        <v>2551</v>
      </c>
      <c r="H8989" s="14">
        <v>1</v>
      </c>
      <c r="J8989" s="11" t="s">
        <v>902</v>
      </c>
      <c r="K8989" s="15"/>
    </row>
    <row r="8990" spans="7:11" x14ac:dyDescent="0.25">
      <c r="G8990" s="13" t="s">
        <v>32</v>
      </c>
      <c r="H8990" s="14">
        <v>1</v>
      </c>
      <c r="J8990" s="13" t="s">
        <v>22</v>
      </c>
      <c r="K8990" s="15"/>
    </row>
    <row r="8991" spans="7:11" x14ac:dyDescent="0.25">
      <c r="G8991" s="9" t="s">
        <v>5924</v>
      </c>
      <c r="H8991" s="14">
        <v>1</v>
      </c>
      <c r="J8991" s="9" t="s">
        <v>4089</v>
      </c>
      <c r="K8991" s="15"/>
    </row>
    <row r="8992" spans="7:11" x14ac:dyDescent="0.25">
      <c r="G8992" s="11" t="s">
        <v>178</v>
      </c>
      <c r="H8992" s="14">
        <v>1</v>
      </c>
      <c r="J8992" s="11" t="s">
        <v>645</v>
      </c>
      <c r="K8992" s="15"/>
    </row>
    <row r="8993" spans="7:11" x14ac:dyDescent="0.25">
      <c r="G8993" s="13" t="s">
        <v>32</v>
      </c>
      <c r="H8993" s="14">
        <v>1</v>
      </c>
      <c r="J8993" s="13" t="s">
        <v>126</v>
      </c>
      <c r="K8993" s="15"/>
    </row>
    <row r="8994" spans="7:11" x14ac:dyDescent="0.25">
      <c r="G8994" s="9" t="s">
        <v>6167</v>
      </c>
      <c r="H8994" s="14">
        <v>1</v>
      </c>
      <c r="J8994" s="9" t="s">
        <v>3953</v>
      </c>
      <c r="K8994" s="15"/>
    </row>
    <row r="8995" spans="7:11" x14ac:dyDescent="0.25">
      <c r="G8995" s="11" t="s">
        <v>4356</v>
      </c>
      <c r="H8995" s="14">
        <v>1</v>
      </c>
      <c r="J8995" s="11" t="s">
        <v>3955</v>
      </c>
      <c r="K8995" s="15"/>
    </row>
    <row r="8996" spans="7:11" x14ac:dyDescent="0.25">
      <c r="G8996" s="13" t="s">
        <v>22</v>
      </c>
      <c r="H8996" s="14">
        <v>1</v>
      </c>
      <c r="J8996" s="13" t="s">
        <v>79</v>
      </c>
      <c r="K8996" s="15"/>
    </row>
    <row r="8997" spans="7:11" x14ac:dyDescent="0.25">
      <c r="G8997" s="9" t="s">
        <v>5584</v>
      </c>
      <c r="H8997" s="14">
        <v>1</v>
      </c>
      <c r="J8997" s="9" t="s">
        <v>4093</v>
      </c>
      <c r="K8997" s="15"/>
    </row>
    <row r="8998" spans="7:11" x14ac:dyDescent="0.25">
      <c r="G8998" s="11" t="s">
        <v>35</v>
      </c>
      <c r="H8998" s="14">
        <v>1</v>
      </c>
      <c r="J8998" s="11" t="s">
        <v>1303</v>
      </c>
      <c r="K8998" s="15"/>
    </row>
    <row r="8999" spans="7:11" x14ac:dyDescent="0.25">
      <c r="G8999" s="13" t="s">
        <v>120</v>
      </c>
      <c r="H8999" s="14">
        <v>1</v>
      </c>
      <c r="J8999" s="13" t="s">
        <v>22</v>
      </c>
      <c r="K8999" s="15"/>
    </row>
    <row r="9000" spans="7:11" x14ac:dyDescent="0.25">
      <c r="G9000" s="9" t="s">
        <v>6048</v>
      </c>
      <c r="H9000" s="14">
        <v>1</v>
      </c>
      <c r="J9000" s="9" t="s">
        <v>4633</v>
      </c>
      <c r="K9000" s="15"/>
    </row>
    <row r="9001" spans="7:11" x14ac:dyDescent="0.25">
      <c r="G9001" s="11" t="s">
        <v>6004</v>
      </c>
      <c r="H9001" s="14">
        <v>1</v>
      </c>
      <c r="J9001" s="11" t="s">
        <v>1626</v>
      </c>
      <c r="K9001" s="15"/>
    </row>
    <row r="9002" spans="7:11" x14ac:dyDescent="0.25">
      <c r="G9002" s="13" t="s">
        <v>32</v>
      </c>
      <c r="H9002" s="14">
        <v>1</v>
      </c>
      <c r="J9002" s="13" t="s">
        <v>32</v>
      </c>
      <c r="K9002" s="15"/>
    </row>
    <row r="9003" spans="7:11" x14ac:dyDescent="0.25">
      <c r="G9003" s="9" t="s">
        <v>5933</v>
      </c>
      <c r="H9003" s="14">
        <v>1</v>
      </c>
      <c r="J9003" s="9" t="s">
        <v>4337</v>
      </c>
      <c r="K9003" s="15"/>
    </row>
    <row r="9004" spans="7:11" x14ac:dyDescent="0.25">
      <c r="G9004" s="11" t="s">
        <v>178</v>
      </c>
      <c r="H9004" s="14">
        <v>1</v>
      </c>
      <c r="J9004" s="11" t="s">
        <v>1350</v>
      </c>
      <c r="K9004" s="15"/>
    </row>
    <row r="9005" spans="7:11" x14ac:dyDescent="0.25">
      <c r="G9005" s="13" t="s">
        <v>32</v>
      </c>
      <c r="H9005" s="14">
        <v>1</v>
      </c>
      <c r="J9005" s="13" t="s">
        <v>120</v>
      </c>
      <c r="K9005" s="15"/>
    </row>
    <row r="9006" spans="7:11" x14ac:dyDescent="0.25">
      <c r="G9006" s="9" t="s">
        <v>5838</v>
      </c>
      <c r="H9006" s="14">
        <v>1</v>
      </c>
      <c r="J9006" s="9" t="s">
        <v>4061</v>
      </c>
      <c r="K9006" s="15"/>
    </row>
    <row r="9007" spans="7:11" x14ac:dyDescent="0.25">
      <c r="G9007" s="11" t="s">
        <v>902</v>
      </c>
      <c r="H9007" s="14">
        <v>1</v>
      </c>
      <c r="J9007" s="11" t="s">
        <v>1737</v>
      </c>
      <c r="K9007" s="15"/>
    </row>
    <row r="9008" spans="7:11" x14ac:dyDescent="0.25">
      <c r="G9008" s="13" t="s">
        <v>126</v>
      </c>
      <c r="H9008" s="14">
        <v>1</v>
      </c>
      <c r="J9008" s="13" t="s">
        <v>126</v>
      </c>
      <c r="K9008" s="15"/>
    </row>
    <row r="9009" spans="7:11" x14ac:dyDescent="0.25">
      <c r="G9009" s="9" t="s">
        <v>5935</v>
      </c>
      <c r="H9009" s="14">
        <v>1</v>
      </c>
      <c r="J9009" s="9" t="s">
        <v>4095</v>
      </c>
      <c r="K9009" s="15"/>
    </row>
    <row r="9010" spans="7:11" x14ac:dyDescent="0.25">
      <c r="G9010" s="11" t="s">
        <v>178</v>
      </c>
      <c r="H9010" s="14">
        <v>1</v>
      </c>
      <c r="J9010" s="11" t="s">
        <v>1303</v>
      </c>
      <c r="K9010" s="15"/>
    </row>
    <row r="9011" spans="7:11" x14ac:dyDescent="0.25">
      <c r="G9011" s="13" t="s">
        <v>32</v>
      </c>
      <c r="H9011" s="14">
        <v>1</v>
      </c>
      <c r="J9011" s="13" t="s">
        <v>22</v>
      </c>
      <c r="K9011" s="15"/>
    </row>
    <row r="9012" spans="7:11" x14ac:dyDescent="0.25">
      <c r="G9012" s="9" t="s">
        <v>5843</v>
      </c>
      <c r="H9012" s="14">
        <v>1</v>
      </c>
      <c r="J9012" s="9" t="s">
        <v>4654</v>
      </c>
      <c r="K9012" s="15"/>
    </row>
    <row r="9013" spans="7:11" x14ac:dyDescent="0.25">
      <c r="G9013" s="11" t="s">
        <v>726</v>
      </c>
      <c r="H9013" s="14">
        <v>1</v>
      </c>
      <c r="J9013" s="11" t="s">
        <v>2170</v>
      </c>
      <c r="K9013" s="15"/>
    </row>
    <row r="9014" spans="7:11" x14ac:dyDescent="0.25">
      <c r="G9014" s="13" t="s">
        <v>64</v>
      </c>
      <c r="H9014" s="14">
        <v>1</v>
      </c>
      <c r="J9014" s="13" t="s">
        <v>120</v>
      </c>
      <c r="K9014" s="15"/>
    </row>
    <row r="9015" spans="7:11" x14ac:dyDescent="0.25">
      <c r="G9015" s="9" t="s">
        <v>5941</v>
      </c>
      <c r="H9015" s="14">
        <v>1</v>
      </c>
      <c r="J9015" s="9" t="s">
        <v>4097</v>
      </c>
      <c r="K9015" s="15"/>
    </row>
    <row r="9016" spans="7:11" x14ac:dyDescent="0.25">
      <c r="G9016" s="11" t="s">
        <v>680</v>
      </c>
      <c r="H9016" s="14">
        <v>1</v>
      </c>
      <c r="J9016" s="11" t="s">
        <v>1303</v>
      </c>
      <c r="K9016" s="15"/>
    </row>
    <row r="9017" spans="7:11" x14ac:dyDescent="0.25">
      <c r="G9017" s="13" t="s">
        <v>32</v>
      </c>
      <c r="H9017" s="14">
        <v>1</v>
      </c>
      <c r="J9017" s="13" t="s">
        <v>22</v>
      </c>
      <c r="K9017" s="15"/>
    </row>
    <row r="9018" spans="7:11" x14ac:dyDescent="0.25">
      <c r="G9018" s="9" t="s">
        <v>5849</v>
      </c>
      <c r="H9018" s="14">
        <v>1</v>
      </c>
      <c r="J9018" s="9" t="s">
        <v>4065</v>
      </c>
      <c r="K9018" s="15"/>
    </row>
    <row r="9019" spans="7:11" x14ac:dyDescent="0.25">
      <c r="G9019" s="11" t="s">
        <v>509</v>
      </c>
      <c r="H9019" s="14">
        <v>1</v>
      </c>
      <c r="J9019" s="11" t="s">
        <v>388</v>
      </c>
      <c r="K9019" s="15"/>
    </row>
    <row r="9020" spans="7:11" x14ac:dyDescent="0.25">
      <c r="G9020" s="13" t="s">
        <v>79</v>
      </c>
      <c r="H9020" s="14">
        <v>1</v>
      </c>
      <c r="J9020" s="13" t="s">
        <v>22</v>
      </c>
      <c r="K9020" s="15"/>
    </row>
    <row r="9021" spans="7:11" x14ac:dyDescent="0.25">
      <c r="G9021" s="9" t="s">
        <v>5943</v>
      </c>
      <c r="H9021" s="14">
        <v>1</v>
      </c>
      <c r="J9021" s="9" t="s">
        <v>4099</v>
      </c>
      <c r="K9021" s="15"/>
    </row>
    <row r="9022" spans="7:11" x14ac:dyDescent="0.25">
      <c r="G9022" s="11" t="s">
        <v>680</v>
      </c>
      <c r="H9022" s="14">
        <v>1</v>
      </c>
      <c r="J9022" s="11" t="s">
        <v>1303</v>
      </c>
      <c r="K9022" s="15"/>
    </row>
    <row r="9023" spans="7:11" x14ac:dyDescent="0.25">
      <c r="G9023" s="13" t="s">
        <v>32</v>
      </c>
      <c r="H9023" s="14">
        <v>1</v>
      </c>
      <c r="J9023" s="13" t="s">
        <v>22</v>
      </c>
      <c r="K9023" s="15"/>
    </row>
    <row r="9024" spans="7:11" x14ac:dyDescent="0.25">
      <c r="G9024" s="9" t="s">
        <v>6089</v>
      </c>
      <c r="H9024" s="14">
        <v>1</v>
      </c>
      <c r="J9024" s="9" t="s">
        <v>3929</v>
      </c>
      <c r="K9024" s="15"/>
    </row>
    <row r="9025" spans="7:11" x14ac:dyDescent="0.25">
      <c r="G9025" s="11" t="s">
        <v>2170</v>
      </c>
      <c r="H9025" s="14">
        <v>1</v>
      </c>
      <c r="J9025" s="11" t="s">
        <v>3697</v>
      </c>
      <c r="K9025" s="15"/>
    </row>
    <row r="9026" spans="7:11" x14ac:dyDescent="0.25">
      <c r="G9026" s="13" t="s">
        <v>120</v>
      </c>
      <c r="H9026" s="14">
        <v>1</v>
      </c>
      <c r="J9026" s="13" t="s">
        <v>32</v>
      </c>
      <c r="K9026" s="15"/>
    </row>
    <row r="9027" spans="7:11" x14ac:dyDescent="0.25">
      <c r="G9027" s="9" t="s">
        <v>5945</v>
      </c>
      <c r="H9027" s="14">
        <v>1</v>
      </c>
      <c r="J9027" s="9" t="s">
        <v>4345</v>
      </c>
      <c r="K9027" s="15"/>
    </row>
    <row r="9028" spans="7:11" x14ac:dyDescent="0.25">
      <c r="G9028" s="11" t="s">
        <v>680</v>
      </c>
      <c r="H9028" s="14">
        <v>1</v>
      </c>
      <c r="J9028" s="11" t="s">
        <v>200</v>
      </c>
      <c r="K9028" s="15"/>
    </row>
    <row r="9029" spans="7:11" x14ac:dyDescent="0.25">
      <c r="G9029" s="13" t="s">
        <v>32</v>
      </c>
      <c r="H9029" s="14">
        <v>1</v>
      </c>
      <c r="J9029" s="13" t="s">
        <v>32</v>
      </c>
      <c r="K9029" s="15"/>
    </row>
    <row r="9030" spans="7:11" x14ac:dyDescent="0.25">
      <c r="G9030" s="9" t="s">
        <v>6100</v>
      </c>
      <c r="H9030" s="14">
        <v>1</v>
      </c>
      <c r="J9030" s="9" t="s">
        <v>4140</v>
      </c>
      <c r="K9030" s="15"/>
    </row>
    <row r="9031" spans="7:11" x14ac:dyDescent="0.25">
      <c r="G9031" s="11" t="s">
        <v>673</v>
      </c>
      <c r="H9031" s="14">
        <v>1</v>
      </c>
      <c r="J9031" s="11" t="s">
        <v>941</v>
      </c>
      <c r="K9031" s="15"/>
    </row>
    <row r="9032" spans="7:11" x14ac:dyDescent="0.25">
      <c r="G9032" s="13" t="s">
        <v>32</v>
      </c>
      <c r="H9032" s="14">
        <v>1</v>
      </c>
      <c r="J9032" s="13" t="s">
        <v>126</v>
      </c>
      <c r="K9032" s="15"/>
    </row>
    <row r="9033" spans="7:11" x14ac:dyDescent="0.25">
      <c r="G9033" s="9" t="s">
        <v>5947</v>
      </c>
      <c r="H9033" s="14">
        <v>1</v>
      </c>
      <c r="J9033" s="9" t="s">
        <v>4101</v>
      </c>
      <c r="K9033" s="15"/>
    </row>
    <row r="9034" spans="7:11" x14ac:dyDescent="0.25">
      <c r="G9034" s="11" t="s">
        <v>680</v>
      </c>
      <c r="H9034" s="14">
        <v>1</v>
      </c>
      <c r="J9034" s="11" t="s">
        <v>1303</v>
      </c>
      <c r="K9034" s="15"/>
    </row>
    <row r="9035" spans="7:11" x14ac:dyDescent="0.25">
      <c r="G9035" s="13" t="s">
        <v>32</v>
      </c>
      <c r="H9035" s="14">
        <v>1</v>
      </c>
      <c r="J9035" s="13" t="s">
        <v>22</v>
      </c>
      <c r="K9035" s="15"/>
    </row>
    <row r="9036" spans="7:11" x14ac:dyDescent="0.25">
      <c r="G9036" s="9" t="s">
        <v>5869</v>
      </c>
      <c r="H9036" s="14">
        <v>1</v>
      </c>
      <c r="J9036" s="9" t="s">
        <v>4459</v>
      </c>
      <c r="K9036" s="15"/>
    </row>
    <row r="9037" spans="7:11" x14ac:dyDescent="0.25">
      <c r="G9037" s="11" t="s">
        <v>167</v>
      </c>
      <c r="H9037" s="14">
        <v>1</v>
      </c>
      <c r="J9037" s="11" t="s">
        <v>2250</v>
      </c>
      <c r="K9037" s="15"/>
    </row>
    <row r="9038" spans="7:11" x14ac:dyDescent="0.25">
      <c r="G9038" s="13" t="s">
        <v>22</v>
      </c>
      <c r="H9038" s="14">
        <v>1</v>
      </c>
      <c r="J9038" s="13" t="s">
        <v>126</v>
      </c>
      <c r="K9038" s="15"/>
    </row>
    <row r="9039" spans="7:11" x14ac:dyDescent="0.25">
      <c r="G9039" s="9" t="s">
        <v>5949</v>
      </c>
      <c r="H9039" s="14">
        <v>1</v>
      </c>
      <c r="J9039" s="9" t="s">
        <v>4349</v>
      </c>
      <c r="K9039" s="15"/>
    </row>
    <row r="9040" spans="7:11" x14ac:dyDescent="0.25">
      <c r="G9040" s="11" t="s">
        <v>680</v>
      </c>
      <c r="H9040" s="14">
        <v>1</v>
      </c>
      <c r="J9040" s="11" t="s">
        <v>2810</v>
      </c>
      <c r="K9040" s="15"/>
    </row>
    <row r="9041" spans="7:11" x14ac:dyDescent="0.25">
      <c r="G9041" s="13" t="s">
        <v>32</v>
      </c>
      <c r="H9041" s="14">
        <v>1</v>
      </c>
      <c r="J9041" s="13" t="s">
        <v>32</v>
      </c>
      <c r="K9041" s="15"/>
    </row>
    <row r="9042" spans="7:11" x14ac:dyDescent="0.25">
      <c r="G9042" s="9" t="s">
        <v>5873</v>
      </c>
      <c r="H9042" s="14">
        <v>1</v>
      </c>
      <c r="J9042" s="9" t="s">
        <v>4466</v>
      </c>
      <c r="K9042" s="15"/>
    </row>
    <row r="9043" spans="7:11" x14ac:dyDescent="0.25">
      <c r="G9043" s="11" t="s">
        <v>178</v>
      </c>
      <c r="H9043" s="14">
        <v>1</v>
      </c>
      <c r="J9043" s="11" t="s">
        <v>2494</v>
      </c>
      <c r="K9043" s="15"/>
    </row>
    <row r="9044" spans="7:11" x14ac:dyDescent="0.25">
      <c r="G9044" s="13" t="s">
        <v>32</v>
      </c>
      <c r="H9044" s="14">
        <v>1</v>
      </c>
      <c r="J9044" s="13" t="s">
        <v>126</v>
      </c>
      <c r="K9044" s="15"/>
    </row>
    <row r="9045" spans="7:11" x14ac:dyDescent="0.25">
      <c r="G9045" s="9" t="s">
        <v>5588</v>
      </c>
      <c r="H9045" s="14">
        <v>1</v>
      </c>
      <c r="J9045" s="9" t="s">
        <v>4351</v>
      </c>
      <c r="K9045" s="15"/>
    </row>
    <row r="9046" spans="7:11" x14ac:dyDescent="0.25">
      <c r="G9046" s="11" t="s">
        <v>2874</v>
      </c>
      <c r="H9046" s="14">
        <v>1</v>
      </c>
      <c r="J9046" s="11" t="s">
        <v>2810</v>
      </c>
      <c r="K9046" s="15"/>
    </row>
    <row r="9047" spans="7:11" x14ac:dyDescent="0.25">
      <c r="G9047" s="13" t="s">
        <v>32</v>
      </c>
      <c r="H9047" s="14">
        <v>1</v>
      </c>
      <c r="J9047" s="13" t="s">
        <v>32</v>
      </c>
      <c r="K9047" s="15"/>
    </row>
    <row r="9048" spans="7:11" x14ac:dyDescent="0.25">
      <c r="G9048" s="9" t="s">
        <v>6131</v>
      </c>
      <c r="H9048" s="14">
        <v>1</v>
      </c>
      <c r="J9048" s="9" t="s">
        <v>4002</v>
      </c>
      <c r="K9048" s="15"/>
    </row>
    <row r="9049" spans="7:11" x14ac:dyDescent="0.25">
      <c r="G9049" s="11" t="s">
        <v>2551</v>
      </c>
      <c r="H9049" s="14">
        <v>1</v>
      </c>
      <c r="J9049" s="11" t="s">
        <v>4003</v>
      </c>
      <c r="K9049" s="15"/>
    </row>
    <row r="9050" spans="7:11" x14ac:dyDescent="0.25">
      <c r="G9050" s="13" t="s">
        <v>32</v>
      </c>
      <c r="H9050" s="14">
        <v>1</v>
      </c>
      <c r="J9050" s="13" t="s">
        <v>32</v>
      </c>
      <c r="K9050" s="15"/>
    </row>
    <row r="9051" spans="7:11" x14ac:dyDescent="0.25">
      <c r="G9051" s="9" t="s">
        <v>5953</v>
      </c>
      <c r="H9051" s="14">
        <v>1</v>
      </c>
      <c r="J9051" s="9" t="s">
        <v>4353</v>
      </c>
      <c r="K9051" s="15"/>
    </row>
    <row r="9052" spans="7:11" x14ac:dyDescent="0.25">
      <c r="G9052" s="11" t="s">
        <v>680</v>
      </c>
      <c r="H9052" s="14">
        <v>1</v>
      </c>
      <c r="J9052" s="11" t="s">
        <v>3562</v>
      </c>
      <c r="K9052" s="15"/>
    </row>
    <row r="9053" spans="7:11" x14ac:dyDescent="0.25">
      <c r="G9053" s="13" t="s">
        <v>32</v>
      </c>
      <c r="H9053" s="14">
        <v>1</v>
      </c>
      <c r="J9053" s="13" t="s">
        <v>22</v>
      </c>
      <c r="K9053" s="15"/>
    </row>
    <row r="9054" spans="7:11" x14ac:dyDescent="0.25">
      <c r="G9054" s="9" t="s">
        <v>5885</v>
      </c>
      <c r="H9054" s="14">
        <v>1</v>
      </c>
      <c r="J9054" s="9" t="s">
        <v>4149</v>
      </c>
      <c r="K9054" s="15"/>
    </row>
    <row r="9055" spans="7:11" x14ac:dyDescent="0.25">
      <c r="G9055" s="11" t="s">
        <v>750</v>
      </c>
      <c r="H9055" s="14">
        <v>1</v>
      </c>
      <c r="J9055" s="11" t="s">
        <v>2351</v>
      </c>
      <c r="K9055" s="15"/>
    </row>
    <row r="9056" spans="7:11" x14ac:dyDescent="0.25">
      <c r="G9056" s="13" t="s">
        <v>32</v>
      </c>
      <c r="H9056" s="14">
        <v>1</v>
      </c>
      <c r="J9056" s="13" t="s">
        <v>64</v>
      </c>
      <c r="K9056" s="15"/>
    </row>
    <row r="9057" spans="7:11" x14ac:dyDescent="0.25">
      <c r="G9057" s="9" t="s">
        <v>5957</v>
      </c>
      <c r="H9057" s="14">
        <v>1</v>
      </c>
      <c r="J9057" s="9" t="s">
        <v>4103</v>
      </c>
      <c r="K9057" s="15"/>
    </row>
    <row r="9058" spans="7:11" x14ac:dyDescent="0.25">
      <c r="G9058" s="11" t="s">
        <v>680</v>
      </c>
      <c r="H9058" s="14">
        <v>1</v>
      </c>
      <c r="J9058" s="11" t="s">
        <v>1303</v>
      </c>
      <c r="K9058" s="15"/>
    </row>
    <row r="9059" spans="7:11" x14ac:dyDescent="0.25">
      <c r="G9059" s="13" t="s">
        <v>32</v>
      </c>
      <c r="H9059" s="14">
        <v>1</v>
      </c>
      <c r="J9059" s="13" t="s">
        <v>22</v>
      </c>
      <c r="K9059" s="15"/>
    </row>
    <row r="9060" spans="7:11" x14ac:dyDescent="0.25">
      <c r="G9060" s="9" t="s">
        <v>6163</v>
      </c>
      <c r="H9060" s="14">
        <v>1</v>
      </c>
      <c r="J9060" s="9" t="s">
        <v>4151</v>
      </c>
      <c r="K9060" s="15"/>
    </row>
    <row r="9061" spans="7:11" x14ac:dyDescent="0.25">
      <c r="G9061" s="11" t="s">
        <v>3836</v>
      </c>
      <c r="H9061" s="14">
        <v>1</v>
      </c>
      <c r="J9061" s="11" t="s">
        <v>2351</v>
      </c>
      <c r="K9061" s="15"/>
    </row>
    <row r="9062" spans="7:11" x14ac:dyDescent="0.25">
      <c r="G9062" s="13" t="s">
        <v>64</v>
      </c>
      <c r="H9062" s="14">
        <v>1</v>
      </c>
      <c r="J9062" s="13" t="s">
        <v>64</v>
      </c>
      <c r="K9062" s="15"/>
    </row>
    <row r="9063" spans="7:11" x14ac:dyDescent="0.25">
      <c r="G9063" s="9" t="s">
        <v>5769</v>
      </c>
      <c r="H9063" s="14">
        <v>1</v>
      </c>
      <c r="J9063" s="9" t="s">
        <v>4105</v>
      </c>
      <c r="K9063" s="15"/>
    </row>
    <row r="9064" spans="7:11" x14ac:dyDescent="0.25">
      <c r="G9064" s="11" t="s">
        <v>1678</v>
      </c>
      <c r="H9064" s="14">
        <v>1</v>
      </c>
      <c r="J9064" s="11" t="s">
        <v>1303</v>
      </c>
      <c r="K9064" s="15"/>
    </row>
    <row r="9065" spans="7:11" x14ac:dyDescent="0.25">
      <c r="G9065" s="13" t="s">
        <v>32</v>
      </c>
      <c r="H9065" s="14">
        <v>1</v>
      </c>
      <c r="J9065" s="13" t="s">
        <v>22</v>
      </c>
      <c r="K9065" s="15"/>
    </row>
    <row r="9066" spans="7:11" x14ac:dyDescent="0.25">
      <c r="G9066" s="9" t="s">
        <v>5831</v>
      </c>
      <c r="H9066" s="14">
        <v>1</v>
      </c>
      <c r="J9066" s="9" t="s">
        <v>4155</v>
      </c>
      <c r="K9066" s="15"/>
    </row>
    <row r="9067" spans="7:11" x14ac:dyDescent="0.25">
      <c r="G9067" s="11" t="s">
        <v>902</v>
      </c>
      <c r="H9067" s="14">
        <v>1</v>
      </c>
      <c r="J9067" s="11" t="s">
        <v>684</v>
      </c>
      <c r="K9067" s="15"/>
    </row>
    <row r="9068" spans="7:11" x14ac:dyDescent="0.25">
      <c r="G9068" s="13" t="s">
        <v>126</v>
      </c>
      <c r="H9068" s="14">
        <v>1</v>
      </c>
      <c r="J9068" s="13" t="s">
        <v>32</v>
      </c>
      <c r="K9068" s="15"/>
    </row>
    <row r="9069" spans="7:11" x14ac:dyDescent="0.25">
      <c r="G9069" s="9" t="s">
        <v>5490</v>
      </c>
      <c r="H9069" s="14">
        <v>1</v>
      </c>
      <c r="J9069" s="9" t="s">
        <v>4363</v>
      </c>
      <c r="K9069" s="15"/>
    </row>
    <row r="9070" spans="7:11" x14ac:dyDescent="0.25">
      <c r="G9070" s="11" t="s">
        <v>1354</v>
      </c>
      <c r="H9070" s="14">
        <v>1</v>
      </c>
      <c r="J9070" s="11" t="s">
        <v>684</v>
      </c>
      <c r="K9070" s="15"/>
    </row>
    <row r="9071" spans="7:11" x14ac:dyDescent="0.25">
      <c r="G9071" s="13" t="s">
        <v>32</v>
      </c>
      <c r="H9071" s="14">
        <v>1</v>
      </c>
      <c r="J9071" s="13" t="s">
        <v>32</v>
      </c>
      <c r="K9071" s="15"/>
    </row>
    <row r="9072" spans="7:11" x14ac:dyDescent="0.25">
      <c r="G9072" s="9" t="s">
        <v>5835</v>
      </c>
      <c r="H9072" s="14">
        <v>1</v>
      </c>
      <c r="J9072" s="9" t="s">
        <v>4488</v>
      </c>
      <c r="K9072" s="15"/>
    </row>
    <row r="9073" spans="7:11" x14ac:dyDescent="0.25">
      <c r="G9073" s="11" t="s">
        <v>902</v>
      </c>
      <c r="H9073" s="14">
        <v>1</v>
      </c>
      <c r="J9073" s="11" t="s">
        <v>745</v>
      </c>
      <c r="K9073" s="15"/>
    </row>
    <row r="9074" spans="7:11" x14ac:dyDescent="0.25">
      <c r="G9074" s="13" t="s">
        <v>126</v>
      </c>
      <c r="H9074" s="14">
        <v>1</v>
      </c>
      <c r="J9074" s="13" t="s">
        <v>32</v>
      </c>
      <c r="K9074" s="15"/>
    </row>
    <row r="9075" spans="7:11" x14ac:dyDescent="0.25">
      <c r="G9075" s="9" t="s">
        <v>5666</v>
      </c>
      <c r="H9075" s="14">
        <v>1</v>
      </c>
      <c r="J9075" s="9" t="s">
        <v>4365</v>
      </c>
      <c r="K9075" s="15"/>
    </row>
    <row r="9076" spans="7:11" x14ac:dyDescent="0.25">
      <c r="G9076" s="11" t="s">
        <v>745</v>
      </c>
      <c r="H9076" s="14">
        <v>1</v>
      </c>
      <c r="J9076" s="11" t="s">
        <v>684</v>
      </c>
      <c r="K9076" s="15"/>
    </row>
    <row r="9077" spans="7:11" x14ac:dyDescent="0.25">
      <c r="G9077" s="13" t="s">
        <v>32</v>
      </c>
      <c r="H9077" s="14">
        <v>1</v>
      </c>
      <c r="J9077" s="13" t="s">
        <v>32</v>
      </c>
      <c r="K9077" s="15"/>
    </row>
    <row r="9078" spans="7:11" x14ac:dyDescent="0.25">
      <c r="G9078" s="9" t="s">
        <v>5468</v>
      </c>
      <c r="H9078" s="14">
        <v>1</v>
      </c>
      <c r="J9078" s="9" t="s">
        <v>4011</v>
      </c>
      <c r="K9078" s="15"/>
    </row>
    <row r="9079" spans="7:11" x14ac:dyDescent="0.25">
      <c r="G9079" s="11" t="s">
        <v>1156</v>
      </c>
      <c r="H9079" s="14">
        <v>1</v>
      </c>
      <c r="J9079" s="11" t="s">
        <v>871</v>
      </c>
      <c r="K9079" s="15"/>
    </row>
    <row r="9080" spans="7:11" x14ac:dyDescent="0.25">
      <c r="G9080" s="13" t="s">
        <v>32</v>
      </c>
      <c r="H9080" s="14">
        <v>1</v>
      </c>
      <c r="J9080" s="13" t="s">
        <v>32</v>
      </c>
      <c r="K9080" s="15"/>
    </row>
    <row r="9081" spans="7:11" x14ac:dyDescent="0.25">
      <c r="G9081" s="9" t="s">
        <v>5969</v>
      </c>
      <c r="H9081" s="14">
        <v>1</v>
      </c>
      <c r="J9081" s="9" t="s">
        <v>4369</v>
      </c>
      <c r="K9081" s="15"/>
    </row>
    <row r="9082" spans="7:11" x14ac:dyDescent="0.25">
      <c r="G9082" s="11" t="s">
        <v>4700</v>
      </c>
      <c r="H9082" s="14">
        <v>1</v>
      </c>
      <c r="J9082" s="11" t="s">
        <v>684</v>
      </c>
      <c r="K9082" s="15"/>
    </row>
    <row r="9083" spans="7:11" x14ac:dyDescent="0.25">
      <c r="G9083" s="13" t="s">
        <v>22</v>
      </c>
      <c r="H9083" s="14">
        <v>1</v>
      </c>
      <c r="J9083" s="13" t="s">
        <v>32</v>
      </c>
      <c r="K9083" s="15"/>
    </row>
    <row r="9084" spans="7:11" x14ac:dyDescent="0.25">
      <c r="G9084" s="9" t="s">
        <v>6057</v>
      </c>
      <c r="H9084" s="14">
        <v>1</v>
      </c>
      <c r="J9084" s="9" t="s">
        <v>4497</v>
      </c>
      <c r="K9084" s="15"/>
    </row>
    <row r="9085" spans="7:11" x14ac:dyDescent="0.25">
      <c r="G9085" s="11" t="s">
        <v>745</v>
      </c>
      <c r="H9085" s="14">
        <v>1</v>
      </c>
      <c r="J9085" s="11" t="s">
        <v>745</v>
      </c>
      <c r="K9085" s="15"/>
    </row>
    <row r="9086" spans="7:11" x14ac:dyDescent="0.25">
      <c r="G9086" s="13" t="s">
        <v>120</v>
      </c>
      <c r="H9086" s="14">
        <v>1</v>
      </c>
      <c r="J9086" s="13" t="s">
        <v>32</v>
      </c>
      <c r="K9086" s="15"/>
    </row>
    <row r="9087" spans="7:11" x14ac:dyDescent="0.25">
      <c r="G9087" s="9" t="s">
        <v>5971</v>
      </c>
      <c r="H9087" s="14">
        <v>1</v>
      </c>
      <c r="J9087" s="9" t="s">
        <v>4107</v>
      </c>
      <c r="K9087" s="15"/>
    </row>
    <row r="9088" spans="7:11" x14ac:dyDescent="0.25">
      <c r="G9088" s="11" t="s">
        <v>4700</v>
      </c>
      <c r="H9088" s="14">
        <v>1</v>
      </c>
      <c r="J9088" s="11" t="s">
        <v>74</v>
      </c>
      <c r="K9088" s="15"/>
    </row>
    <row r="9089" spans="7:11" x14ac:dyDescent="0.25">
      <c r="G9089" s="13" t="s">
        <v>22</v>
      </c>
      <c r="H9089" s="14">
        <v>1</v>
      </c>
      <c r="J9089" s="13" t="s">
        <v>120</v>
      </c>
      <c r="K9089" s="15"/>
    </row>
    <row r="9090" spans="7:11" x14ac:dyDescent="0.25">
      <c r="G9090" s="9" t="s">
        <v>5841</v>
      </c>
      <c r="H9090" s="14">
        <v>1</v>
      </c>
      <c r="J9090" s="9" t="s">
        <v>4501</v>
      </c>
      <c r="K9090" s="15"/>
    </row>
    <row r="9091" spans="7:11" x14ac:dyDescent="0.25">
      <c r="G9091" s="11" t="s">
        <v>726</v>
      </c>
      <c r="H9091" s="14">
        <v>1</v>
      </c>
      <c r="J9091" s="11" t="s">
        <v>745</v>
      </c>
      <c r="K9091" s="15"/>
    </row>
    <row r="9092" spans="7:11" x14ac:dyDescent="0.25">
      <c r="G9092" s="13" t="s">
        <v>64</v>
      </c>
      <c r="H9092" s="14">
        <v>1</v>
      </c>
      <c r="J9092" s="13" t="s">
        <v>32</v>
      </c>
      <c r="K9092" s="15"/>
    </row>
    <row r="9093" spans="7:11" x14ac:dyDescent="0.25">
      <c r="G9093" s="9" t="s">
        <v>5594</v>
      </c>
      <c r="H9093" s="14">
        <v>1</v>
      </c>
      <c r="J9093" s="9" t="s">
        <v>4109</v>
      </c>
      <c r="K9093" s="15"/>
    </row>
    <row r="9094" spans="7:11" x14ac:dyDescent="0.25">
      <c r="G9094" s="11" t="s">
        <v>35</v>
      </c>
      <c r="H9094" s="14">
        <v>1</v>
      </c>
      <c r="J9094" s="11" t="s">
        <v>1907</v>
      </c>
      <c r="K9094" s="15"/>
    </row>
    <row r="9095" spans="7:11" x14ac:dyDescent="0.25">
      <c r="G9095" s="13" t="s">
        <v>126</v>
      </c>
      <c r="H9095" s="14">
        <v>1</v>
      </c>
      <c r="J9095" s="13" t="s">
        <v>22</v>
      </c>
      <c r="K9095" s="15"/>
    </row>
    <row r="9096" spans="7:11" x14ac:dyDescent="0.25">
      <c r="G9096" s="9" t="s">
        <v>6065</v>
      </c>
      <c r="H9096" s="14">
        <v>1</v>
      </c>
      <c r="J9096" s="9" t="s">
        <v>4161</v>
      </c>
      <c r="K9096" s="15"/>
    </row>
    <row r="9097" spans="7:11" x14ac:dyDescent="0.25">
      <c r="G9097" s="11" t="s">
        <v>3992</v>
      </c>
      <c r="H9097" s="14">
        <v>1</v>
      </c>
      <c r="J9097" s="11" t="s">
        <v>1490</v>
      </c>
      <c r="K9097" s="15"/>
    </row>
    <row r="9098" spans="7:11" x14ac:dyDescent="0.25">
      <c r="G9098" s="13" t="s">
        <v>120</v>
      </c>
      <c r="H9098" s="14">
        <v>1</v>
      </c>
      <c r="J9098" s="13" t="s">
        <v>32</v>
      </c>
      <c r="K9098" s="15"/>
    </row>
    <row r="9099" spans="7:11" x14ac:dyDescent="0.25">
      <c r="G9099" s="9" t="s">
        <v>5596</v>
      </c>
      <c r="H9099" s="14">
        <v>1</v>
      </c>
      <c r="J9099" s="9" t="s">
        <v>4112</v>
      </c>
      <c r="K9099" s="15"/>
    </row>
    <row r="9100" spans="7:11" x14ac:dyDescent="0.25">
      <c r="G9100" s="11" t="s">
        <v>35</v>
      </c>
      <c r="H9100" s="14">
        <v>1</v>
      </c>
      <c r="J9100" s="11" t="s">
        <v>1907</v>
      </c>
      <c r="K9100" s="15"/>
    </row>
    <row r="9101" spans="7:11" x14ac:dyDescent="0.25">
      <c r="G9101" s="13" t="s">
        <v>126</v>
      </c>
      <c r="H9101" s="14">
        <v>1</v>
      </c>
      <c r="J9101" s="13" t="s">
        <v>22</v>
      </c>
      <c r="K9101" s="15"/>
    </row>
    <row r="9102" spans="7:11" x14ac:dyDescent="0.25">
      <c r="G9102" s="9" t="s">
        <v>5462</v>
      </c>
      <c r="H9102" s="14">
        <v>1</v>
      </c>
      <c r="J9102" s="9" t="s">
        <v>4163</v>
      </c>
      <c r="K9102" s="15"/>
    </row>
    <row r="9103" spans="7:11" x14ac:dyDescent="0.25">
      <c r="G9103" s="11" t="s">
        <v>1907</v>
      </c>
      <c r="H9103" s="14">
        <v>1</v>
      </c>
      <c r="J9103" s="11" t="s">
        <v>565</v>
      </c>
      <c r="K9103" s="15"/>
    </row>
    <row r="9104" spans="7:11" x14ac:dyDescent="0.25">
      <c r="G9104" s="13" t="s">
        <v>22</v>
      </c>
      <c r="H9104" s="14">
        <v>1</v>
      </c>
      <c r="J9104" s="13" t="s">
        <v>32</v>
      </c>
      <c r="K9104" s="15"/>
    </row>
    <row r="9105" spans="7:11" x14ac:dyDescent="0.25">
      <c r="G9105" s="9" t="s">
        <v>5676</v>
      </c>
      <c r="H9105" s="14">
        <v>1</v>
      </c>
      <c r="J9105" s="9" t="s">
        <v>4114</v>
      </c>
      <c r="K9105" s="15"/>
    </row>
    <row r="9106" spans="7:11" x14ac:dyDescent="0.25">
      <c r="G9106" s="11" t="s">
        <v>1199</v>
      </c>
      <c r="H9106" s="14">
        <v>1</v>
      </c>
      <c r="J9106" s="11" t="s">
        <v>1907</v>
      </c>
      <c r="K9106" s="15"/>
    </row>
    <row r="9107" spans="7:11" x14ac:dyDescent="0.25">
      <c r="G9107" s="13" t="s">
        <v>32</v>
      </c>
      <c r="H9107" s="14">
        <v>1</v>
      </c>
      <c r="J9107" s="13" t="s">
        <v>22</v>
      </c>
      <c r="K9107" s="15"/>
    </row>
    <row r="9108" spans="7:11" x14ac:dyDescent="0.25">
      <c r="G9108" s="9" t="s">
        <v>5484</v>
      </c>
      <c r="H9108" s="14">
        <v>1</v>
      </c>
      <c r="J9108" s="9" t="s">
        <v>4168</v>
      </c>
      <c r="K9108" s="15"/>
    </row>
    <row r="9109" spans="7:11" x14ac:dyDescent="0.25">
      <c r="G9109" s="11" t="s">
        <v>1354</v>
      </c>
      <c r="H9109" s="14">
        <v>1</v>
      </c>
      <c r="J9109" s="11" t="s">
        <v>4166</v>
      </c>
      <c r="K9109" s="15"/>
    </row>
    <row r="9110" spans="7:11" x14ac:dyDescent="0.25">
      <c r="G9110" s="13" t="s">
        <v>32</v>
      </c>
      <c r="H9110" s="14">
        <v>1</v>
      </c>
      <c r="J9110" s="13" t="s">
        <v>22</v>
      </c>
      <c r="K9110" s="15"/>
    </row>
    <row r="9111" spans="7:11" x14ac:dyDescent="0.25">
      <c r="G9111" s="9" t="s">
        <v>5472</v>
      </c>
      <c r="H9111" s="14">
        <v>1</v>
      </c>
      <c r="J9111" s="9" t="s">
        <v>3991</v>
      </c>
      <c r="K9111" s="15"/>
    </row>
    <row r="9112" spans="7:11" x14ac:dyDescent="0.25">
      <c r="G9112" s="11" t="s">
        <v>1156</v>
      </c>
      <c r="H9112" s="14">
        <v>1</v>
      </c>
      <c r="J9112" s="11" t="s">
        <v>3992</v>
      </c>
      <c r="K9112" s="15"/>
    </row>
    <row r="9113" spans="7:11" x14ac:dyDescent="0.25">
      <c r="G9113" s="13" t="s">
        <v>32</v>
      </c>
      <c r="H9113" s="14">
        <v>1</v>
      </c>
      <c r="J9113" s="13" t="s">
        <v>22</v>
      </c>
      <c r="K9113" s="15"/>
    </row>
    <row r="9114" spans="7:11" x14ac:dyDescent="0.25">
      <c r="G9114" s="9" t="s">
        <v>5549</v>
      </c>
      <c r="H9114" s="14">
        <v>1</v>
      </c>
      <c r="J9114" s="9" t="s">
        <v>4169</v>
      </c>
      <c r="K9114" s="15"/>
    </row>
    <row r="9115" spans="7:11" x14ac:dyDescent="0.25">
      <c r="G9115" s="11" t="s">
        <v>902</v>
      </c>
      <c r="H9115" s="14">
        <v>1</v>
      </c>
      <c r="J9115" s="11" t="s">
        <v>4166</v>
      </c>
      <c r="K9115" s="15"/>
    </row>
    <row r="9116" spans="7:11" x14ac:dyDescent="0.25">
      <c r="G9116" s="13" t="s">
        <v>32</v>
      </c>
      <c r="H9116" s="14">
        <v>1</v>
      </c>
      <c r="J9116" s="13" t="s">
        <v>22</v>
      </c>
      <c r="K9116" s="15"/>
    </row>
    <row r="9117" spans="7:11" x14ac:dyDescent="0.25">
      <c r="G9117" s="9" t="s">
        <v>5682</v>
      </c>
      <c r="H9117" s="14">
        <v>1</v>
      </c>
      <c r="J9117" s="9" t="s">
        <v>4384</v>
      </c>
      <c r="K9117" s="15"/>
    </row>
    <row r="9118" spans="7:11" x14ac:dyDescent="0.25">
      <c r="G9118" s="11" t="s">
        <v>680</v>
      </c>
      <c r="H9118" s="14">
        <v>1</v>
      </c>
      <c r="J9118" s="11" t="s">
        <v>1057</v>
      </c>
      <c r="K9118" s="15"/>
    </row>
    <row r="9119" spans="7:11" x14ac:dyDescent="0.25">
      <c r="G9119" s="13" t="s">
        <v>32</v>
      </c>
      <c r="H9119" s="14">
        <v>1</v>
      </c>
      <c r="J9119" s="13" t="s">
        <v>32</v>
      </c>
      <c r="K9119" s="15"/>
    </row>
    <row r="9120" spans="7:11" x14ac:dyDescent="0.25">
      <c r="G9120" s="9" t="s">
        <v>6085</v>
      </c>
      <c r="H9120" s="14">
        <v>1</v>
      </c>
      <c r="J9120" s="9" t="s">
        <v>3965</v>
      </c>
      <c r="K9120" s="15"/>
    </row>
    <row r="9121" spans="7:11" x14ac:dyDescent="0.25">
      <c r="G9121" s="11" t="s">
        <v>2170</v>
      </c>
      <c r="H9121" s="14">
        <v>1</v>
      </c>
      <c r="J9121" s="11" t="s">
        <v>1284</v>
      </c>
      <c r="K9121" s="15"/>
    </row>
    <row r="9122" spans="7:11" x14ac:dyDescent="0.25">
      <c r="G9122" s="13" t="s">
        <v>120</v>
      </c>
      <c r="H9122" s="14">
        <v>1</v>
      </c>
      <c r="J9122" s="13" t="s">
        <v>32</v>
      </c>
      <c r="K9122" s="15"/>
    </row>
    <row r="9123" spans="7:11" x14ac:dyDescent="0.25">
      <c r="G9123" s="9" t="s">
        <v>5989</v>
      </c>
      <c r="H9123" s="14">
        <v>1</v>
      </c>
      <c r="J9123" s="9" t="s">
        <v>4386</v>
      </c>
      <c r="K9123" s="15"/>
    </row>
    <row r="9124" spans="7:11" x14ac:dyDescent="0.25">
      <c r="G9124" s="11" t="s">
        <v>2044</v>
      </c>
      <c r="H9124" s="14">
        <v>1</v>
      </c>
      <c r="J9124" s="11" t="s">
        <v>1057</v>
      </c>
      <c r="K9124" s="15"/>
    </row>
    <row r="9125" spans="7:11" x14ac:dyDescent="0.25">
      <c r="G9125" s="13" t="s">
        <v>22</v>
      </c>
      <c r="H9125" s="14">
        <v>1</v>
      </c>
      <c r="J9125" s="13" t="s">
        <v>32</v>
      </c>
      <c r="K9125" s="15"/>
    </row>
    <row r="9126" spans="7:11" x14ac:dyDescent="0.25">
      <c r="G9126" s="9" t="s">
        <v>5629</v>
      </c>
      <c r="H9126" s="14">
        <v>1</v>
      </c>
      <c r="J9126" s="9" t="s">
        <v>4536</v>
      </c>
      <c r="K9126" s="15"/>
    </row>
    <row r="9127" spans="7:11" x14ac:dyDescent="0.25">
      <c r="G9127" s="11" t="s">
        <v>3989</v>
      </c>
      <c r="H9127" s="14">
        <v>1</v>
      </c>
      <c r="J9127" s="11" t="s">
        <v>1507</v>
      </c>
      <c r="K9127" s="15"/>
    </row>
    <row r="9128" spans="7:11" x14ac:dyDescent="0.25">
      <c r="G9128" s="13" t="s">
        <v>120</v>
      </c>
      <c r="H9128" s="14">
        <v>1</v>
      </c>
      <c r="J9128" s="13" t="s">
        <v>32</v>
      </c>
      <c r="K9128" s="15"/>
    </row>
    <row r="9129" spans="7:11" x14ac:dyDescent="0.25">
      <c r="G9129" s="9" t="s">
        <v>5464</v>
      </c>
      <c r="H9129" s="14">
        <v>1</v>
      </c>
      <c r="J9129" s="9" t="s">
        <v>4388</v>
      </c>
      <c r="K9129" s="15"/>
    </row>
    <row r="9130" spans="7:11" x14ac:dyDescent="0.25">
      <c r="G9130" s="11" t="s">
        <v>1626</v>
      </c>
      <c r="H9130" s="14">
        <v>1</v>
      </c>
      <c r="J9130" s="11" t="s">
        <v>1057</v>
      </c>
      <c r="K9130" s="15"/>
    </row>
    <row r="9131" spans="7:11" x14ac:dyDescent="0.25">
      <c r="G9131" s="13" t="s">
        <v>32</v>
      </c>
      <c r="H9131" s="14">
        <v>1</v>
      </c>
      <c r="J9131" s="13" t="s">
        <v>32</v>
      </c>
      <c r="K9131" s="15"/>
    </row>
    <row r="9132" spans="7:11" x14ac:dyDescent="0.25">
      <c r="G9132" s="9" t="s">
        <v>5631</v>
      </c>
      <c r="H9132" s="14">
        <v>1</v>
      </c>
      <c r="J9132" s="9" t="s">
        <v>4543</v>
      </c>
      <c r="K9132" s="15">
        <v>0</v>
      </c>
    </row>
    <row r="9133" spans="7:11" x14ac:dyDescent="0.25">
      <c r="G9133" s="11" t="s">
        <v>3989</v>
      </c>
      <c r="H9133" s="14">
        <v>1</v>
      </c>
      <c r="J9133" s="11" t="s">
        <v>1354</v>
      </c>
      <c r="K9133" s="15">
        <v>0</v>
      </c>
    </row>
    <row r="9134" spans="7:11" x14ac:dyDescent="0.25">
      <c r="G9134" s="13" t="s">
        <v>120</v>
      </c>
      <c r="H9134" s="14">
        <v>1</v>
      </c>
      <c r="J9134" s="13" t="s">
        <v>32</v>
      </c>
      <c r="K9134" s="15">
        <v>0</v>
      </c>
    </row>
    <row r="9135" spans="7:11" x14ac:dyDescent="0.25">
      <c r="G9135" s="9" t="s">
        <v>5994</v>
      </c>
      <c r="H9135" s="14">
        <v>1</v>
      </c>
      <c r="J9135" s="9" t="s">
        <v>4390</v>
      </c>
      <c r="K9135" s="15"/>
    </row>
    <row r="9136" spans="7:11" x14ac:dyDescent="0.25">
      <c r="G9136" s="11" t="s">
        <v>5995</v>
      </c>
      <c r="H9136" s="14">
        <v>1</v>
      </c>
      <c r="J9136" s="11" t="s">
        <v>1057</v>
      </c>
      <c r="K9136" s="15"/>
    </row>
    <row r="9137" spans="7:11" x14ac:dyDescent="0.25">
      <c r="G9137" s="13" t="s">
        <v>22</v>
      </c>
      <c r="H9137" s="14">
        <v>1</v>
      </c>
      <c r="J9137" s="13" t="s">
        <v>32</v>
      </c>
      <c r="K9137" s="15"/>
    </row>
    <row r="9138" spans="7:11" x14ac:dyDescent="0.25">
      <c r="G9138" s="9" t="s">
        <v>5722</v>
      </c>
      <c r="H9138" s="14">
        <v>1</v>
      </c>
      <c r="J9138" s="9" t="s">
        <v>4547</v>
      </c>
      <c r="K9138" s="15"/>
    </row>
    <row r="9139" spans="7:11" x14ac:dyDescent="0.25">
      <c r="G9139" s="11" t="s">
        <v>5720</v>
      </c>
      <c r="H9139" s="14">
        <v>1</v>
      </c>
      <c r="J9139" s="11" t="s">
        <v>4548</v>
      </c>
      <c r="K9139" s="15"/>
    </row>
    <row r="9140" spans="7:11" x14ac:dyDescent="0.25">
      <c r="G9140" s="13" t="s">
        <v>32</v>
      </c>
      <c r="H9140" s="14">
        <v>1</v>
      </c>
      <c r="J9140" s="13" t="s">
        <v>22</v>
      </c>
      <c r="K9140" s="15"/>
    </row>
    <row r="9141" spans="7:11" x14ac:dyDescent="0.25">
      <c r="G9141" s="9" t="s">
        <v>5997</v>
      </c>
      <c r="H9141" s="14">
        <v>1</v>
      </c>
      <c r="J9141" s="9" t="s">
        <v>4118</v>
      </c>
      <c r="K9141" s="15"/>
    </row>
    <row r="9142" spans="7:11" x14ac:dyDescent="0.25">
      <c r="G9142" s="11" t="s">
        <v>5995</v>
      </c>
      <c r="H9142" s="14">
        <v>1</v>
      </c>
      <c r="J9142" s="11" t="s">
        <v>1907</v>
      </c>
      <c r="K9142" s="15"/>
    </row>
    <row r="9143" spans="7:11" x14ac:dyDescent="0.25">
      <c r="G9143" s="13" t="s">
        <v>22</v>
      </c>
      <c r="H9143" s="14">
        <v>1</v>
      </c>
      <c r="J9143" s="13" t="s">
        <v>22</v>
      </c>
      <c r="K9143" s="15"/>
    </row>
    <row r="9144" spans="7:11" x14ac:dyDescent="0.25">
      <c r="G9144" s="9" t="s">
        <v>5867</v>
      </c>
      <c r="H9144" s="14">
        <v>1</v>
      </c>
      <c r="J9144" s="9" t="s">
        <v>4553</v>
      </c>
      <c r="K9144" s="15"/>
    </row>
    <row r="9145" spans="7:11" x14ac:dyDescent="0.25">
      <c r="G9145" s="11" t="s">
        <v>565</v>
      </c>
      <c r="H9145" s="14">
        <v>1</v>
      </c>
      <c r="J9145" s="11" t="s">
        <v>654</v>
      </c>
      <c r="K9145" s="15"/>
    </row>
    <row r="9146" spans="7:11" x14ac:dyDescent="0.25">
      <c r="G9146" s="13" t="s">
        <v>64</v>
      </c>
      <c r="H9146" s="14">
        <v>1</v>
      </c>
      <c r="J9146" s="13" t="s">
        <v>619</v>
      </c>
      <c r="K9146" s="15"/>
    </row>
    <row r="9147" spans="7:11" x14ac:dyDescent="0.25">
      <c r="G9147" s="9" t="s">
        <v>5476</v>
      </c>
      <c r="H9147" s="14">
        <v>1</v>
      </c>
      <c r="J9147" s="9" t="s">
        <v>4394</v>
      </c>
      <c r="K9147" s="15"/>
    </row>
    <row r="9148" spans="7:11" x14ac:dyDescent="0.25">
      <c r="G9148" s="11" t="s">
        <v>1354</v>
      </c>
      <c r="H9148" s="14">
        <v>1</v>
      </c>
      <c r="J9148" s="11" t="s">
        <v>995</v>
      </c>
      <c r="K9148" s="15"/>
    </row>
    <row r="9149" spans="7:11" x14ac:dyDescent="0.25">
      <c r="G9149" s="13" t="s">
        <v>32</v>
      </c>
      <c r="H9149" s="14">
        <v>1</v>
      </c>
      <c r="J9149" s="13" t="s">
        <v>32</v>
      </c>
      <c r="K9149" s="15"/>
    </row>
    <row r="9150" spans="7:11" x14ac:dyDescent="0.25">
      <c r="G9150" s="9" t="s">
        <v>6112</v>
      </c>
      <c r="H9150" s="14">
        <v>1</v>
      </c>
      <c r="J9150" s="9" t="s">
        <v>4029</v>
      </c>
      <c r="K9150" s="15"/>
    </row>
    <row r="9151" spans="7:11" x14ac:dyDescent="0.25">
      <c r="G9151" s="11" t="s">
        <v>673</v>
      </c>
      <c r="H9151" s="14">
        <v>1</v>
      </c>
      <c r="J9151" s="11" t="s">
        <v>684</v>
      </c>
      <c r="K9151" s="15"/>
    </row>
    <row r="9152" spans="7:11" x14ac:dyDescent="0.25">
      <c r="G9152" s="13" t="s">
        <v>32</v>
      </c>
      <c r="H9152" s="14">
        <v>1</v>
      </c>
      <c r="J9152" s="13" t="s">
        <v>32</v>
      </c>
      <c r="K9152" s="15"/>
    </row>
    <row r="9153" spans="7:11" x14ac:dyDescent="0.25">
      <c r="G9153" s="9" t="s">
        <v>5498</v>
      </c>
      <c r="H9153" s="14">
        <v>1</v>
      </c>
      <c r="J9153" s="9" t="s">
        <v>4399</v>
      </c>
      <c r="K9153" s="15"/>
    </row>
    <row r="9154" spans="7:11" x14ac:dyDescent="0.25">
      <c r="G9154" s="11" t="s">
        <v>1354</v>
      </c>
      <c r="H9154" s="14">
        <v>1</v>
      </c>
      <c r="J9154" s="11" t="s">
        <v>2671</v>
      </c>
      <c r="K9154" s="15"/>
    </row>
    <row r="9155" spans="7:11" x14ac:dyDescent="0.25">
      <c r="G9155" s="13" t="s">
        <v>32</v>
      </c>
      <c r="H9155" s="14">
        <v>1</v>
      </c>
      <c r="J9155" s="13" t="s">
        <v>120</v>
      </c>
      <c r="K9155" s="15"/>
    </row>
    <row r="9156" spans="7:11" x14ac:dyDescent="0.25">
      <c r="G9156" s="9" t="s">
        <v>5728</v>
      </c>
      <c r="H9156" s="14">
        <v>1</v>
      </c>
      <c r="J9156" s="9" t="s">
        <v>4033</v>
      </c>
      <c r="K9156" s="15"/>
    </row>
    <row r="9157" spans="7:11" x14ac:dyDescent="0.25">
      <c r="G9157" s="11" t="s">
        <v>918</v>
      </c>
      <c r="H9157" s="14">
        <v>1</v>
      </c>
      <c r="J9157" s="11" t="s">
        <v>684</v>
      </c>
      <c r="K9157" s="15"/>
    </row>
    <row r="9158" spans="7:11" x14ac:dyDescent="0.25">
      <c r="G9158" s="13" t="s">
        <v>32</v>
      </c>
      <c r="H9158" s="14">
        <v>1</v>
      </c>
      <c r="J9158" s="13" t="s">
        <v>32</v>
      </c>
      <c r="K9158" s="15"/>
    </row>
    <row r="9159" spans="7:11" x14ac:dyDescent="0.25">
      <c r="G9159" s="9" t="s">
        <v>5500</v>
      </c>
      <c r="H9159" s="14">
        <v>1</v>
      </c>
      <c r="J9159" s="9" t="s">
        <v>4403</v>
      </c>
      <c r="K9159" s="15"/>
    </row>
    <row r="9160" spans="7:11" x14ac:dyDescent="0.25">
      <c r="G9160" s="11" t="s">
        <v>1354</v>
      </c>
      <c r="H9160" s="14">
        <v>1</v>
      </c>
      <c r="J9160" s="11" t="s">
        <v>2671</v>
      </c>
      <c r="K9160" s="15"/>
    </row>
    <row r="9161" spans="7:11" x14ac:dyDescent="0.25">
      <c r="G9161" s="13" t="s">
        <v>32</v>
      </c>
      <c r="H9161" s="14">
        <v>1</v>
      </c>
      <c r="J9161" s="13" t="s">
        <v>120</v>
      </c>
      <c r="K9161" s="15"/>
    </row>
    <row r="9162" spans="7:11" x14ac:dyDescent="0.25">
      <c r="G9162" s="9" t="s">
        <v>5875</v>
      </c>
      <c r="H9162" s="14">
        <v>1</v>
      </c>
      <c r="J9162" s="9" t="s">
        <v>4570</v>
      </c>
      <c r="K9162" s="15"/>
    </row>
    <row r="9163" spans="7:11" x14ac:dyDescent="0.25">
      <c r="G9163" s="11" t="s">
        <v>67</v>
      </c>
      <c r="H9163" s="14">
        <v>1</v>
      </c>
      <c r="J9163" s="11" t="s">
        <v>1284</v>
      </c>
      <c r="K9163" s="15"/>
    </row>
    <row r="9164" spans="7:11" x14ac:dyDescent="0.25">
      <c r="G9164" s="13" t="s">
        <v>22</v>
      </c>
      <c r="H9164" s="14">
        <v>1</v>
      </c>
      <c r="J9164" s="13" t="s">
        <v>22</v>
      </c>
      <c r="K9164" s="15"/>
    </row>
    <row r="9165" spans="7:11" x14ac:dyDescent="0.25">
      <c r="G9165" s="9" t="s">
        <v>6006</v>
      </c>
      <c r="H9165" s="14">
        <v>1</v>
      </c>
      <c r="J9165" s="9" t="s">
        <v>4120</v>
      </c>
      <c r="K9165" s="15"/>
    </row>
    <row r="9166" spans="7:11" x14ac:dyDescent="0.25">
      <c r="G9166" s="11" t="s">
        <v>6004</v>
      </c>
      <c r="H9166" s="14">
        <v>1</v>
      </c>
      <c r="J9166" s="11" t="s">
        <v>1907</v>
      </c>
      <c r="K9166" s="15"/>
    </row>
    <row r="9167" spans="7:11" x14ac:dyDescent="0.25">
      <c r="G9167" s="13" t="s">
        <v>32</v>
      </c>
      <c r="H9167" s="14">
        <v>1</v>
      </c>
      <c r="J9167" s="13" t="s">
        <v>22</v>
      </c>
      <c r="K9167" s="15"/>
    </row>
    <row r="9168" spans="7:11" x14ac:dyDescent="0.25">
      <c r="G9168" s="9" t="s">
        <v>5634</v>
      </c>
      <c r="H9168" s="14">
        <v>1</v>
      </c>
      <c r="J9168" s="9" t="s">
        <v>4576</v>
      </c>
      <c r="K9168" s="15"/>
    </row>
    <row r="9169" spans="7:11" x14ac:dyDescent="0.25">
      <c r="G9169" s="11" t="s">
        <v>3989</v>
      </c>
      <c r="H9169" s="14">
        <v>1</v>
      </c>
      <c r="J9169" s="11" t="s">
        <v>745</v>
      </c>
      <c r="K9169" s="15"/>
    </row>
    <row r="9170" spans="7:11" x14ac:dyDescent="0.25">
      <c r="G9170" s="13" t="s">
        <v>120</v>
      </c>
      <c r="H9170" s="14">
        <v>1</v>
      </c>
      <c r="J9170" s="13" t="s">
        <v>120</v>
      </c>
      <c r="K9170" s="15"/>
    </row>
    <row r="9171" spans="7:11" x14ac:dyDescent="0.25">
      <c r="G9171" s="9" t="s">
        <v>6008</v>
      </c>
      <c r="H9171" s="14">
        <v>1</v>
      </c>
      <c r="J9171" s="9" t="s">
        <v>3994</v>
      </c>
      <c r="K9171" s="15"/>
    </row>
    <row r="9172" spans="7:11" x14ac:dyDescent="0.25">
      <c r="G9172" s="11" t="s">
        <v>264</v>
      </c>
      <c r="H9172" s="14">
        <v>1</v>
      </c>
      <c r="J9172" s="11" t="s">
        <v>3992</v>
      </c>
      <c r="K9172" s="15"/>
    </row>
    <row r="9173" spans="7:11" x14ac:dyDescent="0.25">
      <c r="G9173" s="13" t="s">
        <v>32</v>
      </c>
      <c r="H9173" s="14">
        <v>1</v>
      </c>
      <c r="J9173" s="13" t="s">
        <v>22</v>
      </c>
      <c r="K9173" s="15"/>
    </row>
    <row r="9174" spans="7:11" x14ac:dyDescent="0.25">
      <c r="G9174" s="9" t="s">
        <v>6137</v>
      </c>
      <c r="H9174" s="14">
        <v>1</v>
      </c>
      <c r="J9174" s="9" t="s">
        <v>4194</v>
      </c>
      <c r="K9174" s="15"/>
    </row>
    <row r="9175" spans="7:11" x14ac:dyDescent="0.25">
      <c r="G9175" s="11" t="s">
        <v>2551</v>
      </c>
      <c r="H9175" s="14">
        <v>1</v>
      </c>
      <c r="J9175" s="11" t="s">
        <v>4195</v>
      </c>
      <c r="K9175" s="15"/>
    </row>
    <row r="9176" spans="7:11" x14ac:dyDescent="0.25">
      <c r="G9176" s="13" t="s">
        <v>32</v>
      </c>
      <c r="H9176" s="14">
        <v>1</v>
      </c>
      <c r="J9176" s="13" t="s">
        <v>32</v>
      </c>
      <c r="K9176" s="15"/>
    </row>
    <row r="9177" spans="7:11" x14ac:dyDescent="0.25">
      <c r="G9177" s="9" t="s">
        <v>5802</v>
      </c>
      <c r="H9177" s="14">
        <v>1</v>
      </c>
      <c r="J9177" s="9" t="s">
        <v>4409</v>
      </c>
      <c r="K9177" s="15"/>
    </row>
    <row r="9178" spans="7:11" x14ac:dyDescent="0.25">
      <c r="G9178" s="11" t="s">
        <v>3989</v>
      </c>
      <c r="H9178" s="14">
        <v>1</v>
      </c>
      <c r="J9178" s="11" t="s">
        <v>167</v>
      </c>
      <c r="K9178" s="15"/>
    </row>
    <row r="9179" spans="7:11" x14ac:dyDescent="0.25">
      <c r="G9179" s="13" t="s">
        <v>126</v>
      </c>
      <c r="H9179" s="14">
        <v>1</v>
      </c>
      <c r="J9179" s="13" t="s">
        <v>22</v>
      </c>
      <c r="K9179" s="15"/>
    </row>
    <row r="9180" spans="7:11" x14ac:dyDescent="0.25">
      <c r="G9180" s="9" t="s">
        <v>5883</v>
      </c>
      <c r="H9180" s="14">
        <v>1</v>
      </c>
      <c r="J9180" s="9" t="s">
        <v>4201</v>
      </c>
      <c r="K9180" s="15"/>
    </row>
    <row r="9181" spans="7:11" x14ac:dyDescent="0.25">
      <c r="G9181" s="11" t="s">
        <v>750</v>
      </c>
      <c r="H9181" s="14">
        <v>1</v>
      </c>
      <c r="J9181" s="11" t="s">
        <v>680</v>
      </c>
      <c r="K9181" s="15"/>
    </row>
    <row r="9182" spans="7:11" x14ac:dyDescent="0.25">
      <c r="G9182" s="13" t="s">
        <v>32</v>
      </c>
      <c r="H9182" s="14">
        <v>1</v>
      </c>
      <c r="J9182" s="13" t="s">
        <v>32</v>
      </c>
      <c r="K9182" s="15"/>
    </row>
    <row r="9183" spans="7:11" x14ac:dyDescent="0.25">
      <c r="G9183" s="9" t="s">
        <v>5444</v>
      </c>
      <c r="H9183" s="14">
        <v>1</v>
      </c>
      <c r="J9183" s="9" t="s">
        <v>4411</v>
      </c>
      <c r="K9183" s="15"/>
    </row>
    <row r="9184" spans="7:11" x14ac:dyDescent="0.25">
      <c r="G9184" s="11" t="s">
        <v>2626</v>
      </c>
      <c r="H9184" s="14">
        <v>1</v>
      </c>
      <c r="J9184" s="11" t="s">
        <v>167</v>
      </c>
      <c r="K9184" s="15"/>
    </row>
    <row r="9185" spans="7:11" x14ac:dyDescent="0.25">
      <c r="G9185" s="13" t="s">
        <v>32</v>
      </c>
      <c r="H9185" s="14">
        <v>1</v>
      </c>
      <c r="J9185" s="13" t="s">
        <v>120</v>
      </c>
      <c r="K9185" s="15"/>
    </row>
    <row r="9186" spans="7:11" x14ac:dyDescent="0.25">
      <c r="G9186" s="9" t="s">
        <v>5640</v>
      </c>
      <c r="H9186" s="14">
        <v>1</v>
      </c>
      <c r="J9186" s="9" t="s">
        <v>4591</v>
      </c>
      <c r="K9186" s="15"/>
    </row>
    <row r="9187" spans="7:11" x14ac:dyDescent="0.25">
      <c r="G9187" s="11" t="s">
        <v>2455</v>
      </c>
      <c r="H9187" s="14">
        <v>1</v>
      </c>
      <c r="J9187" s="11" t="s">
        <v>4589</v>
      </c>
      <c r="K9187" s="15"/>
    </row>
    <row r="9188" spans="7:11" x14ac:dyDescent="0.25">
      <c r="G9188" s="13" t="s">
        <v>120</v>
      </c>
      <c r="H9188" s="14">
        <v>1</v>
      </c>
      <c r="J9188" s="13" t="s">
        <v>22</v>
      </c>
      <c r="K9188" s="15"/>
    </row>
    <row r="9189" spans="7:11" x14ac:dyDescent="0.25">
      <c r="G9189" s="9" t="s">
        <v>6022</v>
      </c>
      <c r="H9189" s="14">
        <v>1</v>
      </c>
      <c r="J9189" s="9" t="s">
        <v>4413</v>
      </c>
      <c r="K9189" s="15"/>
    </row>
    <row r="9190" spans="7:11" x14ac:dyDescent="0.25">
      <c r="G9190" s="11" t="s">
        <v>902</v>
      </c>
      <c r="H9190" s="14">
        <v>1</v>
      </c>
      <c r="J9190" s="11" t="s">
        <v>167</v>
      </c>
      <c r="K9190" s="15"/>
    </row>
    <row r="9191" spans="7:11" x14ac:dyDescent="0.25">
      <c r="G9191" s="13" t="s">
        <v>120</v>
      </c>
      <c r="H9191" s="14">
        <v>1</v>
      </c>
      <c r="J9191" s="13" t="s">
        <v>22</v>
      </c>
      <c r="K9191" s="15"/>
    </row>
    <row r="9192" spans="7:11" x14ac:dyDescent="0.25">
      <c r="G9192" s="9" t="s">
        <v>5519</v>
      </c>
      <c r="H9192" s="14">
        <v>1</v>
      </c>
      <c r="J9192" s="9" t="s">
        <v>4596</v>
      </c>
      <c r="K9192" s="15"/>
    </row>
    <row r="9193" spans="7:11" x14ac:dyDescent="0.25">
      <c r="G9193" s="11" t="s">
        <v>918</v>
      </c>
      <c r="H9193" s="14">
        <v>1</v>
      </c>
      <c r="J9193" s="11" t="s">
        <v>4589</v>
      </c>
      <c r="K9193" s="15"/>
    </row>
    <row r="9194" spans="7:11" x14ac:dyDescent="0.25">
      <c r="G9194" s="13" t="s">
        <v>32</v>
      </c>
      <c r="H9194" s="14">
        <v>1</v>
      </c>
      <c r="J9194" s="13" t="s">
        <v>22</v>
      </c>
      <c r="K9194" s="15"/>
    </row>
    <row r="9195" spans="7:11" x14ac:dyDescent="0.25">
      <c r="G9195" s="9" t="s">
        <v>5699</v>
      </c>
      <c r="H9195" s="14">
        <v>1</v>
      </c>
      <c r="J9195" s="9" t="s">
        <v>4415</v>
      </c>
      <c r="K9195" s="15"/>
    </row>
    <row r="9196" spans="7:11" x14ac:dyDescent="0.25">
      <c r="G9196" s="11" t="s">
        <v>745</v>
      </c>
      <c r="H9196" s="14">
        <v>1</v>
      </c>
      <c r="J9196" s="11" t="s">
        <v>167</v>
      </c>
      <c r="K9196" s="15"/>
    </row>
    <row r="9197" spans="7:11" x14ac:dyDescent="0.25">
      <c r="G9197" s="13" t="s">
        <v>32</v>
      </c>
      <c r="H9197" s="14">
        <v>1</v>
      </c>
      <c r="J9197" s="13" t="s">
        <v>22</v>
      </c>
      <c r="K9197" s="15"/>
    </row>
    <row r="9198" spans="7:11" x14ac:dyDescent="0.25">
      <c r="G9198" s="9" t="s">
        <v>5646</v>
      </c>
      <c r="H9198" s="14">
        <v>1</v>
      </c>
      <c r="J9198" s="9" t="s">
        <v>4600</v>
      </c>
      <c r="K9198" s="15"/>
    </row>
    <row r="9199" spans="7:11" x14ac:dyDescent="0.25">
      <c r="G9199" s="11" t="s">
        <v>2455</v>
      </c>
      <c r="H9199" s="14">
        <v>1</v>
      </c>
      <c r="J9199" s="11" t="s">
        <v>4589</v>
      </c>
      <c r="K9199" s="15"/>
    </row>
    <row r="9200" spans="7:11" x14ac:dyDescent="0.25">
      <c r="G9200" s="13" t="s">
        <v>120</v>
      </c>
      <c r="H9200" s="14">
        <v>1</v>
      </c>
      <c r="J9200" s="13" t="s">
        <v>22</v>
      </c>
      <c r="K9200" s="15"/>
    </row>
    <row r="9201" spans="7:11" x14ac:dyDescent="0.25">
      <c r="G9201" s="9" t="s">
        <v>5816</v>
      </c>
      <c r="H9201" s="14">
        <v>1</v>
      </c>
      <c r="J9201" s="9" t="s">
        <v>4417</v>
      </c>
      <c r="K9201" s="15"/>
    </row>
    <row r="9202" spans="7:11" x14ac:dyDescent="0.25">
      <c r="G9202" s="11" t="s">
        <v>2455</v>
      </c>
      <c r="H9202" s="14">
        <v>1</v>
      </c>
      <c r="J9202" s="11" t="s">
        <v>167</v>
      </c>
      <c r="K9202" s="15"/>
    </row>
    <row r="9203" spans="7:11" x14ac:dyDescent="0.25">
      <c r="G9203" s="13" t="s">
        <v>126</v>
      </c>
      <c r="H9203" s="14">
        <v>1</v>
      </c>
      <c r="J9203" s="13" t="s">
        <v>22</v>
      </c>
      <c r="K9203" s="15"/>
    </row>
    <row r="9204" spans="7:11" x14ac:dyDescent="0.25">
      <c r="G9204" s="9" t="s">
        <v>6034</v>
      </c>
      <c r="H9204" s="14">
        <v>1</v>
      </c>
      <c r="J9204" s="9" t="s">
        <v>4604</v>
      </c>
      <c r="K9204" s="15"/>
    </row>
    <row r="9205" spans="7:11" x14ac:dyDescent="0.25">
      <c r="G9205" s="11" t="s">
        <v>6004</v>
      </c>
      <c r="H9205" s="14">
        <v>1</v>
      </c>
      <c r="J9205" s="11" t="s">
        <v>4589</v>
      </c>
      <c r="K9205" s="15"/>
    </row>
    <row r="9206" spans="7:11" x14ac:dyDescent="0.25">
      <c r="G9206" s="13" t="s">
        <v>32</v>
      </c>
      <c r="H9206" s="14">
        <v>1</v>
      </c>
      <c r="J9206" s="13" t="s">
        <v>22</v>
      </c>
      <c r="K9206" s="15"/>
    </row>
    <row r="9207" spans="7:11" x14ac:dyDescent="0.25">
      <c r="G9207" s="9" t="s">
        <v>5823</v>
      </c>
      <c r="H9207" s="14">
        <v>1</v>
      </c>
      <c r="J9207" s="9" t="s">
        <v>4124</v>
      </c>
      <c r="K9207" s="15"/>
    </row>
    <row r="9208" spans="7:11" x14ac:dyDescent="0.25">
      <c r="G9208" s="11" t="s">
        <v>2455</v>
      </c>
      <c r="H9208" s="14">
        <v>1</v>
      </c>
      <c r="J9208" s="11" t="s">
        <v>1907</v>
      </c>
      <c r="K9208" s="15"/>
    </row>
    <row r="9209" spans="7:11" x14ac:dyDescent="0.25">
      <c r="G9209" s="13" t="s">
        <v>126</v>
      </c>
      <c r="H9209" s="14">
        <v>1</v>
      </c>
      <c r="J9209" s="13" t="s">
        <v>22</v>
      </c>
      <c r="K9209" s="15"/>
    </row>
    <row r="9210" spans="7:11" x14ac:dyDescent="0.25">
      <c r="G9210" s="9" t="s">
        <v>4768</v>
      </c>
      <c r="H9210" s="14">
        <v>1</v>
      </c>
      <c r="J9210" s="9" t="s">
        <v>4211</v>
      </c>
      <c r="K9210" s="15"/>
    </row>
    <row r="9211" spans="7:11" x14ac:dyDescent="0.25">
      <c r="G9211" s="11" t="s">
        <v>3301</v>
      </c>
      <c r="H9211" s="14">
        <v>1</v>
      </c>
      <c r="J9211" s="11" t="s">
        <v>1591</v>
      </c>
      <c r="K9211" s="15"/>
    </row>
    <row r="9212" spans="7:11" x14ac:dyDescent="0.25">
      <c r="G9212" s="13" t="s">
        <v>32</v>
      </c>
      <c r="H9212" s="14">
        <v>1</v>
      </c>
      <c r="J9212" s="13" t="s">
        <v>32</v>
      </c>
      <c r="K9212" s="15"/>
    </row>
    <row r="9213" spans="7:11" x14ac:dyDescent="0.25">
      <c r="G9213" s="9" t="s">
        <v>4963</v>
      </c>
      <c r="H9213" s="14">
        <v>1</v>
      </c>
      <c r="J9213" s="9" t="s">
        <v>4126</v>
      </c>
      <c r="K9213" s="15"/>
    </row>
    <row r="9214" spans="7:11" x14ac:dyDescent="0.25">
      <c r="G9214" s="11" t="s">
        <v>3327</v>
      </c>
      <c r="H9214" s="14">
        <v>1</v>
      </c>
      <c r="J9214" s="11" t="s">
        <v>1907</v>
      </c>
      <c r="K9214" s="15"/>
    </row>
    <row r="9215" spans="7:11" x14ac:dyDescent="0.25">
      <c r="G9215" s="13" t="s">
        <v>32</v>
      </c>
      <c r="H9215" s="14">
        <v>1</v>
      </c>
      <c r="J9215" s="13" t="s">
        <v>22</v>
      </c>
      <c r="K9215" s="15"/>
    </row>
    <row r="9216" spans="7:11" x14ac:dyDescent="0.25">
      <c r="G9216" s="9" t="s">
        <v>4793</v>
      </c>
      <c r="H9216" s="14">
        <v>1</v>
      </c>
      <c r="J9216" s="9" t="s">
        <v>4046</v>
      </c>
      <c r="K9216" s="15"/>
    </row>
    <row r="9217" spans="7:11" x14ac:dyDescent="0.25">
      <c r="G9217" s="11" t="s">
        <v>4786</v>
      </c>
      <c r="H9217" s="14">
        <v>1</v>
      </c>
      <c r="J9217" s="11" t="s">
        <v>871</v>
      </c>
      <c r="K9217" s="15"/>
    </row>
    <row r="9218" spans="7:11" x14ac:dyDescent="0.25">
      <c r="G9218" s="13" t="s">
        <v>32</v>
      </c>
      <c r="H9218" s="14">
        <v>1</v>
      </c>
      <c r="J9218" s="13" t="s">
        <v>32</v>
      </c>
      <c r="K9218" s="15"/>
    </row>
    <row r="9219" spans="7:11" x14ac:dyDescent="0.25">
      <c r="G9219" s="9" t="s">
        <v>5169</v>
      </c>
      <c r="H9219" s="14">
        <v>1</v>
      </c>
      <c r="J9219" s="9" t="s">
        <v>4423</v>
      </c>
      <c r="K9219" s="15"/>
    </row>
    <row r="9220" spans="7:11" x14ac:dyDescent="0.25">
      <c r="G9220" s="11" t="s">
        <v>891</v>
      </c>
      <c r="H9220" s="14">
        <v>1</v>
      </c>
      <c r="J9220" s="11" t="s">
        <v>1042</v>
      </c>
      <c r="K9220" s="15"/>
    </row>
    <row r="9221" spans="7:11" x14ac:dyDescent="0.25">
      <c r="G9221" s="13" t="s">
        <v>64</v>
      </c>
      <c r="H9221" s="14">
        <v>1</v>
      </c>
      <c r="J9221" s="13" t="s">
        <v>120</v>
      </c>
      <c r="K9221" s="15"/>
    </row>
    <row r="9222" spans="7:11" x14ac:dyDescent="0.25">
      <c r="G9222" s="9" t="s">
        <v>4951</v>
      </c>
      <c r="H9222" s="14">
        <v>1</v>
      </c>
      <c r="J9222" s="9" t="s">
        <v>4048</v>
      </c>
      <c r="K9222" s="15"/>
    </row>
    <row r="9223" spans="7:11" x14ac:dyDescent="0.25">
      <c r="G9223" s="11" t="s">
        <v>394</v>
      </c>
      <c r="H9223" s="14">
        <v>1</v>
      </c>
      <c r="J9223" s="11" t="s">
        <v>871</v>
      </c>
      <c r="K9223" s="15"/>
    </row>
    <row r="9224" spans="7:11" x14ac:dyDescent="0.25">
      <c r="G9224" s="13" t="s">
        <v>79</v>
      </c>
      <c r="H9224" s="14">
        <v>1</v>
      </c>
      <c r="J9224" s="13" t="s">
        <v>32</v>
      </c>
      <c r="K9224" s="15"/>
    </row>
    <row r="9225" spans="7:11" x14ac:dyDescent="0.25">
      <c r="G9225" s="9" t="s">
        <v>4860</v>
      </c>
      <c r="H9225" s="14">
        <v>1</v>
      </c>
      <c r="J9225" s="9" t="s">
        <v>4425</v>
      </c>
      <c r="K9225" s="15"/>
    </row>
    <row r="9226" spans="7:11" x14ac:dyDescent="0.25">
      <c r="G9226" s="11" t="s">
        <v>178</v>
      </c>
      <c r="H9226" s="14">
        <v>1</v>
      </c>
      <c r="J9226" s="11" t="s">
        <v>167</v>
      </c>
      <c r="K9226" s="15"/>
    </row>
    <row r="9227" spans="7:11" x14ac:dyDescent="0.25">
      <c r="G9227" s="13" t="s">
        <v>32</v>
      </c>
      <c r="H9227" s="14">
        <v>1</v>
      </c>
      <c r="J9227" s="13" t="s">
        <v>22</v>
      </c>
      <c r="K9227" s="15"/>
    </row>
    <row r="9228" spans="7:11" x14ac:dyDescent="0.25">
      <c r="G9228" s="9" t="s">
        <v>5345</v>
      </c>
      <c r="H9228" s="14">
        <v>1</v>
      </c>
      <c r="J9228" s="9" t="s">
        <v>4055</v>
      </c>
      <c r="K9228" s="15"/>
    </row>
    <row r="9229" spans="7:11" x14ac:dyDescent="0.25">
      <c r="G9229" s="11" t="s">
        <v>5346</v>
      </c>
      <c r="H9229" s="14">
        <v>1</v>
      </c>
      <c r="J9229" s="11" t="s">
        <v>4053</v>
      </c>
      <c r="K9229" s="15"/>
    </row>
    <row r="9230" spans="7:11" x14ac:dyDescent="0.25">
      <c r="G9230" s="13" t="s">
        <v>619</v>
      </c>
      <c r="H9230" s="14">
        <v>1</v>
      </c>
      <c r="J9230" s="13" t="s">
        <v>126</v>
      </c>
      <c r="K9230" s="15"/>
    </row>
    <row r="9231" spans="7:11" x14ac:dyDescent="0.25">
      <c r="G9231" s="9" t="s">
        <v>4691</v>
      </c>
      <c r="H9231" s="14">
        <v>1</v>
      </c>
      <c r="J9231" s="9" t="s">
        <v>4128</v>
      </c>
      <c r="K9231" s="15"/>
    </row>
    <row r="9232" spans="7:11" x14ac:dyDescent="0.25">
      <c r="G9232" s="11" t="s">
        <v>167</v>
      </c>
      <c r="H9232" s="14">
        <v>1</v>
      </c>
      <c r="J9232" s="11" t="s">
        <v>1786</v>
      </c>
      <c r="K9232" s="15"/>
    </row>
    <row r="9233" spans="7:11" x14ac:dyDescent="0.25">
      <c r="G9233" s="13" t="s">
        <v>120</v>
      </c>
      <c r="H9233" s="14">
        <v>1</v>
      </c>
      <c r="J9233" s="13" t="s">
        <v>32</v>
      </c>
      <c r="K9233" s="15"/>
    </row>
    <row r="9234" spans="7:11" x14ac:dyDescent="0.25">
      <c r="G9234" s="9" t="s">
        <v>5390</v>
      </c>
      <c r="H9234" s="14">
        <v>1</v>
      </c>
      <c r="J9234" s="9" t="s">
        <v>4631</v>
      </c>
      <c r="K9234" s="15"/>
    </row>
    <row r="9235" spans="7:11" x14ac:dyDescent="0.25">
      <c r="G9235" s="11" t="s">
        <v>5383</v>
      </c>
      <c r="H9235" s="14">
        <v>1</v>
      </c>
      <c r="J9235" s="11" t="s">
        <v>1626</v>
      </c>
      <c r="K9235" s="15"/>
    </row>
    <row r="9236" spans="7:11" x14ac:dyDescent="0.25">
      <c r="G9236" s="13" t="s">
        <v>32</v>
      </c>
      <c r="H9236" s="14">
        <v>1</v>
      </c>
      <c r="J9236" s="13" t="s">
        <v>32</v>
      </c>
      <c r="K9236" s="15"/>
    </row>
    <row r="9237" spans="7:11" x14ac:dyDescent="0.25">
      <c r="G9237" s="9" t="s">
        <v>4864</v>
      </c>
      <c r="H9237" s="14">
        <v>1</v>
      </c>
      <c r="J9237" s="9" t="s">
        <v>4429</v>
      </c>
      <c r="K9237" s="15"/>
    </row>
    <row r="9238" spans="7:11" x14ac:dyDescent="0.25">
      <c r="G9238" s="11" t="s">
        <v>1284</v>
      </c>
      <c r="H9238" s="14">
        <v>1</v>
      </c>
      <c r="J9238" s="11" t="s">
        <v>3078</v>
      </c>
      <c r="K9238" s="15"/>
    </row>
    <row r="9239" spans="7:11" x14ac:dyDescent="0.25">
      <c r="G9239" s="13" t="s">
        <v>32</v>
      </c>
      <c r="H9239" s="14">
        <v>1</v>
      </c>
      <c r="J9239" s="13" t="s">
        <v>22</v>
      </c>
      <c r="K9239" s="15"/>
    </row>
    <row r="9240" spans="7:11" x14ac:dyDescent="0.25">
      <c r="G9240" s="9" t="s">
        <v>5424</v>
      </c>
      <c r="H9240" s="14">
        <v>1</v>
      </c>
      <c r="J9240" s="9" t="s">
        <v>4635</v>
      </c>
      <c r="K9240" s="15"/>
    </row>
    <row r="9241" spans="7:11" x14ac:dyDescent="0.25">
      <c r="G9241" s="11" t="s">
        <v>2236</v>
      </c>
      <c r="H9241" s="14">
        <v>1</v>
      </c>
      <c r="J9241" s="11" t="s">
        <v>1626</v>
      </c>
      <c r="K9241" s="15"/>
    </row>
    <row r="9242" spans="7:11" x14ac:dyDescent="0.25">
      <c r="G9242" s="13" t="s">
        <v>64</v>
      </c>
      <c r="H9242" s="14">
        <v>1</v>
      </c>
      <c r="J9242" s="13" t="s">
        <v>32</v>
      </c>
      <c r="K9242" s="15"/>
    </row>
    <row r="9243" spans="7:11" x14ac:dyDescent="0.25">
      <c r="G9243" s="9" t="s">
        <v>5177</v>
      </c>
      <c r="H9243" s="14">
        <v>1</v>
      </c>
      <c r="J9243" s="9" t="s">
        <v>4130</v>
      </c>
      <c r="K9243" s="15"/>
    </row>
    <row r="9244" spans="7:11" x14ac:dyDescent="0.25">
      <c r="G9244" s="11" t="s">
        <v>1775</v>
      </c>
      <c r="H9244" s="14">
        <v>1</v>
      </c>
      <c r="J9244" s="11" t="s">
        <v>645</v>
      </c>
      <c r="K9244" s="15"/>
    </row>
    <row r="9245" spans="7:11" x14ac:dyDescent="0.25">
      <c r="G9245" s="13" t="s">
        <v>120</v>
      </c>
      <c r="H9245" s="14">
        <v>1</v>
      </c>
      <c r="J9245" s="13" t="s">
        <v>32</v>
      </c>
      <c r="K9245" s="15"/>
    </row>
    <row r="9246" spans="7:11" x14ac:dyDescent="0.25">
      <c r="G9246" s="9" t="s">
        <v>5315</v>
      </c>
      <c r="H9246" s="14">
        <v>1</v>
      </c>
      <c r="J9246" s="9" t="s">
        <v>4640</v>
      </c>
      <c r="K9246" s="15"/>
    </row>
    <row r="9247" spans="7:11" x14ac:dyDescent="0.25">
      <c r="G9247" s="11" t="s">
        <v>2250</v>
      </c>
      <c r="H9247" s="14">
        <v>1</v>
      </c>
      <c r="J9247" s="11" t="s">
        <v>918</v>
      </c>
      <c r="K9247" s="15"/>
    </row>
    <row r="9248" spans="7:11" x14ac:dyDescent="0.25">
      <c r="G9248" s="13" t="s">
        <v>126</v>
      </c>
      <c r="H9248" s="14">
        <v>1</v>
      </c>
      <c r="J9248" s="13" t="s">
        <v>32</v>
      </c>
      <c r="K9248" s="15"/>
    </row>
    <row r="9249" spans="7:11" x14ac:dyDescent="0.25">
      <c r="G9249" s="9" t="s">
        <v>5182</v>
      </c>
      <c r="H9249" s="14">
        <v>1</v>
      </c>
      <c r="J9249" s="9" t="s">
        <v>3927</v>
      </c>
      <c r="K9249" s="15"/>
    </row>
    <row r="9250" spans="7:11" x14ac:dyDescent="0.25">
      <c r="G9250" s="11" t="s">
        <v>3562</v>
      </c>
      <c r="H9250" s="14">
        <v>1</v>
      </c>
      <c r="J9250" s="11" t="s">
        <v>3816</v>
      </c>
      <c r="K9250" s="15"/>
    </row>
    <row r="9251" spans="7:11" x14ac:dyDescent="0.25">
      <c r="G9251" s="13" t="s">
        <v>120</v>
      </c>
      <c r="H9251" s="14">
        <v>1</v>
      </c>
      <c r="J9251" s="13" t="s">
        <v>32</v>
      </c>
      <c r="K9251" s="15"/>
    </row>
    <row r="9252" spans="7:11" x14ac:dyDescent="0.25">
      <c r="G9252" s="9" t="s">
        <v>5336</v>
      </c>
      <c r="H9252" s="14">
        <v>1</v>
      </c>
      <c r="J9252" s="9" t="s">
        <v>4648</v>
      </c>
      <c r="K9252" s="15"/>
    </row>
    <row r="9253" spans="7:11" x14ac:dyDescent="0.25">
      <c r="G9253" s="11" t="s">
        <v>5337</v>
      </c>
      <c r="H9253" s="14">
        <v>1</v>
      </c>
      <c r="J9253" s="11" t="s">
        <v>200</v>
      </c>
      <c r="K9253" s="15"/>
    </row>
    <row r="9254" spans="7:11" x14ac:dyDescent="0.25">
      <c r="G9254" s="13" t="s">
        <v>22</v>
      </c>
      <c r="H9254" s="14">
        <v>1</v>
      </c>
      <c r="J9254" s="13" t="s">
        <v>32</v>
      </c>
      <c r="K9254" s="15"/>
    </row>
    <row r="9255" spans="7:11" x14ac:dyDescent="0.25">
      <c r="G9255" s="9" t="s">
        <v>5184</v>
      </c>
      <c r="H9255" s="14">
        <v>1</v>
      </c>
      <c r="J9255" s="9" t="s">
        <v>4436</v>
      </c>
      <c r="K9255" s="15"/>
    </row>
    <row r="9256" spans="7:11" x14ac:dyDescent="0.25">
      <c r="G9256" s="11" t="s">
        <v>5185</v>
      </c>
      <c r="H9256" s="14">
        <v>1</v>
      </c>
      <c r="J9256" s="11" t="s">
        <v>1284</v>
      </c>
      <c r="K9256" s="15"/>
    </row>
    <row r="9257" spans="7:11" x14ac:dyDescent="0.25">
      <c r="G9257" s="13" t="s">
        <v>64</v>
      </c>
      <c r="H9257" s="14">
        <v>1</v>
      </c>
      <c r="J9257" s="13" t="s">
        <v>22</v>
      </c>
      <c r="K9257" s="15"/>
    </row>
    <row r="9258" spans="7:11" x14ac:dyDescent="0.25">
      <c r="G9258" s="9" t="s">
        <v>5354</v>
      </c>
      <c r="H9258" s="14">
        <v>1</v>
      </c>
      <c r="J9258" s="9" t="s">
        <v>4652</v>
      </c>
      <c r="K9258" s="15"/>
    </row>
    <row r="9259" spans="7:11" x14ac:dyDescent="0.25">
      <c r="G9259" s="11" t="s">
        <v>2638</v>
      </c>
      <c r="H9259" s="14">
        <v>1</v>
      </c>
      <c r="J9259" s="11" t="s">
        <v>200</v>
      </c>
      <c r="K9259" s="15"/>
    </row>
    <row r="9260" spans="7:11" x14ac:dyDescent="0.25">
      <c r="G9260" s="13" t="s">
        <v>120</v>
      </c>
      <c r="H9260" s="14">
        <v>1</v>
      </c>
      <c r="J9260" s="13" t="s">
        <v>32</v>
      </c>
      <c r="K9260" s="15"/>
    </row>
    <row r="9261" spans="7:11" x14ac:dyDescent="0.25">
      <c r="G9261" s="9" t="s">
        <v>5058</v>
      </c>
      <c r="H9261" s="14">
        <v>1</v>
      </c>
      <c r="J9261" s="9" t="s">
        <v>4440</v>
      </c>
      <c r="K9261" s="15"/>
    </row>
    <row r="9262" spans="7:11" x14ac:dyDescent="0.25">
      <c r="G9262" s="11" t="s">
        <v>1907</v>
      </c>
      <c r="H9262" s="14">
        <v>1</v>
      </c>
      <c r="J9262" s="11" t="s">
        <v>167</v>
      </c>
      <c r="K9262" s="15"/>
    </row>
    <row r="9263" spans="7:11" x14ac:dyDescent="0.25">
      <c r="G9263" s="13" t="s">
        <v>22</v>
      </c>
      <c r="H9263" s="14">
        <v>1</v>
      </c>
      <c r="J9263" s="13" t="s">
        <v>120</v>
      </c>
      <c r="K9263" s="15"/>
    </row>
    <row r="9264" spans="7:11" x14ac:dyDescent="0.25">
      <c r="G9264" s="9" t="s">
        <v>4935</v>
      </c>
      <c r="H9264" s="14">
        <v>1</v>
      </c>
      <c r="J9264" s="9" t="s">
        <v>4656</v>
      </c>
      <c r="K9264" s="15"/>
    </row>
    <row r="9265" spans="7:11" x14ac:dyDescent="0.25">
      <c r="G9265" s="11" t="s">
        <v>2626</v>
      </c>
      <c r="H9265" s="14">
        <v>1</v>
      </c>
      <c r="J9265" s="11" t="s">
        <v>2170</v>
      </c>
      <c r="K9265" s="15"/>
    </row>
    <row r="9266" spans="7:11" x14ac:dyDescent="0.25">
      <c r="G9266" s="13" t="s">
        <v>32</v>
      </c>
      <c r="H9266" s="14">
        <v>1</v>
      </c>
      <c r="J9266" s="13" t="s">
        <v>120</v>
      </c>
      <c r="K9266" s="15"/>
    </row>
    <row r="9267" spans="7:11" x14ac:dyDescent="0.25">
      <c r="G9267" s="9" t="s">
        <v>5190</v>
      </c>
      <c r="H9267" s="14">
        <v>1</v>
      </c>
      <c r="J9267" s="9" t="s">
        <v>4442</v>
      </c>
      <c r="K9267" s="15"/>
    </row>
    <row r="9268" spans="7:11" x14ac:dyDescent="0.25">
      <c r="G9268" s="11" t="s">
        <v>5191</v>
      </c>
      <c r="H9268" s="14">
        <v>1</v>
      </c>
      <c r="J9268" s="11" t="s">
        <v>167</v>
      </c>
      <c r="K9268" s="15"/>
    </row>
    <row r="9269" spans="7:11" x14ac:dyDescent="0.25">
      <c r="G9269" s="13" t="s">
        <v>120</v>
      </c>
      <c r="H9269" s="14">
        <v>1</v>
      </c>
      <c r="J9269" s="13" t="s">
        <v>120</v>
      </c>
      <c r="K9269" s="15"/>
    </row>
    <row r="9270" spans="7:11" x14ac:dyDescent="0.25">
      <c r="G9270" s="9" t="s">
        <v>5397</v>
      </c>
      <c r="H9270" s="14">
        <v>1</v>
      </c>
      <c r="J9270" s="9" t="s">
        <v>4239</v>
      </c>
      <c r="K9270" s="15"/>
    </row>
    <row r="9271" spans="7:11" x14ac:dyDescent="0.25">
      <c r="G9271" s="11" t="s">
        <v>5383</v>
      </c>
      <c r="H9271" s="14">
        <v>1</v>
      </c>
      <c r="J9271" s="11" t="s">
        <v>4236</v>
      </c>
      <c r="K9271" s="15"/>
    </row>
    <row r="9272" spans="7:11" x14ac:dyDescent="0.25">
      <c r="G9272" s="13" t="s">
        <v>32</v>
      </c>
      <c r="H9272" s="14">
        <v>1</v>
      </c>
      <c r="J9272" s="13" t="s">
        <v>32</v>
      </c>
      <c r="K9272" s="15"/>
    </row>
    <row r="9273" spans="7:11" x14ac:dyDescent="0.25">
      <c r="G9273" s="9" t="s">
        <v>5004</v>
      </c>
      <c r="H9273" s="14">
        <v>1</v>
      </c>
      <c r="J9273" s="9" t="s">
        <v>4444</v>
      </c>
      <c r="K9273" s="15"/>
    </row>
    <row r="9274" spans="7:11" x14ac:dyDescent="0.25">
      <c r="G9274" s="11" t="s">
        <v>3955</v>
      </c>
      <c r="H9274" s="14">
        <v>1</v>
      </c>
      <c r="J9274" s="11" t="s">
        <v>380</v>
      </c>
      <c r="K9274" s="15"/>
    </row>
    <row r="9275" spans="7:11" x14ac:dyDescent="0.25">
      <c r="G9275" s="13" t="s">
        <v>79</v>
      </c>
      <c r="H9275" s="14">
        <v>1</v>
      </c>
      <c r="J9275" s="13" t="s">
        <v>79</v>
      </c>
      <c r="K9275" s="15"/>
    </row>
    <row r="9276" spans="7:11" x14ac:dyDescent="0.25">
      <c r="G9276" s="9" t="s">
        <v>5043</v>
      </c>
      <c r="H9276" s="14">
        <v>1</v>
      </c>
      <c r="J9276" s="9" t="s">
        <v>4664</v>
      </c>
      <c r="K9276" s="15"/>
    </row>
    <row r="9277" spans="7:11" x14ac:dyDescent="0.25">
      <c r="G9277" s="11" t="s">
        <v>684</v>
      </c>
      <c r="H9277" s="14">
        <v>1</v>
      </c>
      <c r="J9277" s="11" t="s">
        <v>2494</v>
      </c>
      <c r="K9277" s="15"/>
    </row>
    <row r="9278" spans="7:11" x14ac:dyDescent="0.25">
      <c r="G9278" s="13" t="s">
        <v>32</v>
      </c>
      <c r="H9278" s="14">
        <v>1</v>
      </c>
      <c r="J9278" s="13" t="s">
        <v>126</v>
      </c>
      <c r="K9278" s="15"/>
    </row>
    <row r="9279" spans="7:11" x14ac:dyDescent="0.25">
      <c r="G9279" s="9" t="s">
        <v>5198</v>
      </c>
      <c r="H9279" s="14">
        <v>1</v>
      </c>
      <c r="J9279" s="9" t="s">
        <v>3998</v>
      </c>
      <c r="K9279" s="15"/>
    </row>
    <row r="9280" spans="7:11" x14ac:dyDescent="0.25">
      <c r="G9280" s="11" t="s">
        <v>5136</v>
      </c>
      <c r="H9280" s="14">
        <v>1</v>
      </c>
      <c r="J9280" s="11" t="s">
        <v>3992</v>
      </c>
      <c r="K9280" s="15"/>
    </row>
    <row r="9281" spans="7:11" x14ac:dyDescent="0.25">
      <c r="G9281" s="13" t="s">
        <v>32</v>
      </c>
      <c r="H9281" s="14">
        <v>1</v>
      </c>
      <c r="J9281" s="13" t="s">
        <v>22</v>
      </c>
      <c r="K9281" s="15"/>
    </row>
    <row r="9282" spans="7:11" x14ac:dyDescent="0.25">
      <c r="G9282" s="9" t="s">
        <v>4797</v>
      </c>
      <c r="H9282" s="14">
        <v>1</v>
      </c>
      <c r="J9282" s="9" t="s">
        <v>4243</v>
      </c>
      <c r="K9282" s="15"/>
    </row>
    <row r="9283" spans="7:11" x14ac:dyDescent="0.25">
      <c r="G9283" s="11" t="s">
        <v>1057</v>
      </c>
      <c r="H9283" s="14">
        <v>1</v>
      </c>
      <c r="J9283" s="11" t="s">
        <v>4236</v>
      </c>
      <c r="K9283" s="15"/>
    </row>
    <row r="9284" spans="7:11" x14ac:dyDescent="0.25">
      <c r="G9284" s="13" t="s">
        <v>32</v>
      </c>
      <c r="H9284" s="14">
        <v>1</v>
      </c>
      <c r="J9284" s="13" t="s">
        <v>32</v>
      </c>
      <c r="K9284" s="15"/>
    </row>
    <row r="9285" spans="7:11" x14ac:dyDescent="0.25">
      <c r="G9285" s="9" t="s">
        <v>5202</v>
      </c>
      <c r="H9285" s="14">
        <v>1</v>
      </c>
      <c r="J9285" s="9" t="s">
        <v>4448</v>
      </c>
      <c r="K9285" s="15"/>
    </row>
    <row r="9286" spans="7:11" x14ac:dyDescent="0.25">
      <c r="G9286" s="11" t="s">
        <v>3031</v>
      </c>
      <c r="H9286" s="14">
        <v>1</v>
      </c>
      <c r="J9286" s="11" t="s">
        <v>416</v>
      </c>
      <c r="K9286" s="15"/>
    </row>
    <row r="9287" spans="7:11" x14ac:dyDescent="0.25">
      <c r="G9287" s="13" t="s">
        <v>32</v>
      </c>
      <c r="H9287" s="14">
        <v>1</v>
      </c>
      <c r="J9287" s="13" t="s">
        <v>79</v>
      </c>
      <c r="K9287" s="15"/>
    </row>
    <row r="9288" spans="7:11" x14ac:dyDescent="0.25">
      <c r="G9288" s="9" t="s">
        <v>5311</v>
      </c>
      <c r="H9288" s="14">
        <v>1</v>
      </c>
      <c r="J9288" s="9" t="s">
        <v>4672</v>
      </c>
      <c r="K9288" s="15"/>
    </row>
    <row r="9289" spans="7:11" x14ac:dyDescent="0.25">
      <c r="G9289" s="11" t="s">
        <v>458</v>
      </c>
      <c r="H9289" s="14">
        <v>1</v>
      </c>
      <c r="J9289" s="11" t="s">
        <v>2250</v>
      </c>
      <c r="K9289" s="15"/>
    </row>
    <row r="9290" spans="7:11" x14ac:dyDescent="0.25">
      <c r="G9290" s="13" t="s">
        <v>79</v>
      </c>
      <c r="H9290" s="14">
        <v>1</v>
      </c>
      <c r="J9290" s="13" t="s">
        <v>126</v>
      </c>
      <c r="K9290" s="15"/>
    </row>
    <row r="9291" spans="7:11" x14ac:dyDescent="0.25">
      <c r="G9291" s="9" t="s">
        <v>5204</v>
      </c>
      <c r="H9291" s="14">
        <v>1</v>
      </c>
      <c r="J9291" s="9" t="s">
        <v>4450</v>
      </c>
      <c r="K9291" s="15"/>
    </row>
    <row r="9292" spans="7:11" x14ac:dyDescent="0.25">
      <c r="G9292" s="11" t="s">
        <v>918</v>
      </c>
      <c r="H9292" s="14">
        <v>1</v>
      </c>
      <c r="J9292" s="11" t="s">
        <v>2888</v>
      </c>
      <c r="K9292" s="15"/>
    </row>
    <row r="9293" spans="7:11" x14ac:dyDescent="0.25">
      <c r="G9293" s="13" t="s">
        <v>32</v>
      </c>
      <c r="H9293" s="14">
        <v>1</v>
      </c>
      <c r="J9293" s="13" t="s">
        <v>32</v>
      </c>
      <c r="K9293" s="15"/>
    </row>
    <row r="9294" spans="7:11" x14ac:dyDescent="0.25">
      <c r="G9294" s="9" t="s">
        <v>5321</v>
      </c>
      <c r="H9294" s="14">
        <v>1</v>
      </c>
      <c r="J9294" s="9" t="s">
        <v>4252</v>
      </c>
      <c r="K9294" s="15"/>
    </row>
    <row r="9295" spans="7:11" x14ac:dyDescent="0.25">
      <c r="G9295" s="11" t="s">
        <v>1817</v>
      </c>
      <c r="H9295" s="14">
        <v>1</v>
      </c>
      <c r="J9295" s="11" t="s">
        <v>4236</v>
      </c>
      <c r="K9295" s="15"/>
    </row>
    <row r="9296" spans="7:11" x14ac:dyDescent="0.25">
      <c r="G9296" s="13" t="s">
        <v>32</v>
      </c>
      <c r="H9296" s="14">
        <v>1</v>
      </c>
      <c r="J9296" s="13" t="s">
        <v>32</v>
      </c>
      <c r="K9296" s="15"/>
    </row>
    <row r="9297" spans="7:11" x14ac:dyDescent="0.25">
      <c r="G9297" s="9" t="s">
        <v>4828</v>
      </c>
      <c r="H9297" s="14">
        <v>1</v>
      </c>
      <c r="J9297" s="9" t="s">
        <v>4452</v>
      </c>
      <c r="K9297" s="15"/>
    </row>
    <row r="9298" spans="7:11" x14ac:dyDescent="0.25">
      <c r="G9298" s="11" t="s">
        <v>4829</v>
      </c>
      <c r="H9298" s="14">
        <v>1</v>
      </c>
      <c r="J9298" s="11" t="s">
        <v>2888</v>
      </c>
      <c r="K9298" s="15"/>
    </row>
    <row r="9299" spans="7:11" x14ac:dyDescent="0.25">
      <c r="G9299" s="13" t="s">
        <v>32</v>
      </c>
      <c r="H9299" s="14">
        <v>1</v>
      </c>
      <c r="J9299" s="13" t="s">
        <v>32</v>
      </c>
      <c r="K9299" s="15"/>
    </row>
    <row r="9300" spans="7:11" x14ac:dyDescent="0.25">
      <c r="G9300" s="9" t="s">
        <v>4923</v>
      </c>
      <c r="H9300" s="14">
        <v>1</v>
      </c>
      <c r="J9300" s="9" t="s">
        <v>4301</v>
      </c>
      <c r="K9300" s="15"/>
    </row>
    <row r="9301" spans="7:11" x14ac:dyDescent="0.25">
      <c r="G9301" s="11" t="s">
        <v>2054</v>
      </c>
      <c r="H9301" s="14">
        <v>1</v>
      </c>
      <c r="J9301" s="11" t="s">
        <v>918</v>
      </c>
      <c r="K9301" s="15"/>
    </row>
    <row r="9302" spans="7:11" x14ac:dyDescent="0.25">
      <c r="G9302" s="13" t="s">
        <v>140</v>
      </c>
      <c r="H9302" s="14">
        <v>1</v>
      </c>
      <c r="J9302" s="13" t="s">
        <v>32</v>
      </c>
      <c r="K9302" s="15"/>
    </row>
    <row r="9303" spans="7:11" x14ac:dyDescent="0.25">
      <c r="G9303" s="9" t="s">
        <v>5070</v>
      </c>
      <c r="H9303" s="14">
        <v>1</v>
      </c>
      <c r="J9303" s="9" t="s">
        <v>3795</v>
      </c>
      <c r="K9303" s="15"/>
    </row>
    <row r="9304" spans="7:11" x14ac:dyDescent="0.25">
      <c r="G9304" s="11" t="s">
        <v>427</v>
      </c>
      <c r="H9304" s="14">
        <v>1</v>
      </c>
      <c r="J9304" s="11" t="s">
        <v>2250</v>
      </c>
      <c r="K9304" s="15"/>
    </row>
    <row r="9305" spans="7:11" x14ac:dyDescent="0.25">
      <c r="G9305" s="13" t="s">
        <v>126</v>
      </c>
      <c r="H9305" s="14">
        <v>1</v>
      </c>
      <c r="J9305" s="13" t="s">
        <v>126</v>
      </c>
      <c r="K9305" s="15"/>
    </row>
    <row r="9306" spans="7:11" x14ac:dyDescent="0.25">
      <c r="G9306" s="9" t="s">
        <v>5341</v>
      </c>
      <c r="H9306" s="14">
        <v>1</v>
      </c>
      <c r="J9306" s="9" t="s">
        <v>3377</v>
      </c>
      <c r="K9306" s="15"/>
    </row>
    <row r="9307" spans="7:11" x14ac:dyDescent="0.25">
      <c r="G9307" s="11" t="s">
        <v>995</v>
      </c>
      <c r="H9307" s="14">
        <v>1</v>
      </c>
      <c r="J9307" s="11" t="s">
        <v>1626</v>
      </c>
      <c r="K9307" s="15"/>
    </row>
    <row r="9308" spans="7:11" x14ac:dyDescent="0.25">
      <c r="G9308" s="13" t="s">
        <v>32</v>
      </c>
      <c r="H9308" s="14">
        <v>1</v>
      </c>
      <c r="J9308" s="13" t="s">
        <v>32</v>
      </c>
      <c r="K9308" s="15"/>
    </row>
    <row r="9309" spans="7:11" x14ac:dyDescent="0.25">
      <c r="G9309" s="9" t="s">
        <v>5212</v>
      </c>
      <c r="H9309" s="14">
        <v>1</v>
      </c>
      <c r="J9309" s="9" t="s">
        <v>3889</v>
      </c>
      <c r="K9309" s="15"/>
    </row>
    <row r="9310" spans="7:11" x14ac:dyDescent="0.25">
      <c r="G9310" s="11" t="s">
        <v>918</v>
      </c>
      <c r="H9310" s="14">
        <v>1</v>
      </c>
      <c r="J9310" s="11" t="s">
        <v>3755</v>
      </c>
      <c r="K9310" s="15"/>
    </row>
    <row r="9311" spans="7:11" x14ac:dyDescent="0.25">
      <c r="G9311" s="13" t="s">
        <v>32</v>
      </c>
      <c r="H9311" s="14">
        <v>1</v>
      </c>
      <c r="J9311" s="13" t="s">
        <v>32</v>
      </c>
      <c r="K9311" s="15"/>
    </row>
    <row r="9312" spans="7:11" x14ac:dyDescent="0.25">
      <c r="G9312" s="9" t="s">
        <v>4739</v>
      </c>
      <c r="H9312" s="14">
        <v>1</v>
      </c>
      <c r="J9312" s="9" t="s">
        <v>3118</v>
      </c>
      <c r="K9312" s="15"/>
    </row>
    <row r="9313" spans="7:11" x14ac:dyDescent="0.25">
      <c r="G9313" s="11" t="s">
        <v>1284</v>
      </c>
      <c r="H9313" s="14">
        <v>1</v>
      </c>
      <c r="J9313" s="11" t="s">
        <v>1507</v>
      </c>
      <c r="K9313" s="15"/>
    </row>
    <row r="9314" spans="7:11" x14ac:dyDescent="0.25">
      <c r="G9314" s="13" t="s">
        <v>32</v>
      </c>
      <c r="H9314" s="14">
        <v>1</v>
      </c>
      <c r="J9314" s="13" t="s">
        <v>32</v>
      </c>
      <c r="K9314" s="15"/>
    </row>
    <row r="9315" spans="7:11" x14ac:dyDescent="0.25">
      <c r="G9315" s="9" t="s">
        <v>4722</v>
      </c>
      <c r="H9315" s="14">
        <v>1</v>
      </c>
      <c r="J9315" s="9" t="s">
        <v>3395</v>
      </c>
      <c r="K9315" s="15"/>
    </row>
    <row r="9316" spans="7:11" x14ac:dyDescent="0.25">
      <c r="G9316" s="11" t="s">
        <v>450</v>
      </c>
      <c r="H9316" s="14">
        <v>1</v>
      </c>
      <c r="J9316" s="11" t="s">
        <v>74</v>
      </c>
      <c r="K9316" s="15"/>
    </row>
    <row r="9317" spans="7:11" x14ac:dyDescent="0.25">
      <c r="G9317" s="13" t="s">
        <v>32</v>
      </c>
      <c r="H9317" s="14">
        <v>1</v>
      </c>
      <c r="J9317" s="13" t="s">
        <v>64</v>
      </c>
      <c r="K9317" s="15"/>
    </row>
    <row r="9318" spans="7:11" x14ac:dyDescent="0.25">
      <c r="G9318" s="9" t="s">
        <v>5128</v>
      </c>
      <c r="H9318" s="14">
        <v>1</v>
      </c>
      <c r="J9318" s="9" t="s">
        <v>3244</v>
      </c>
      <c r="K9318" s="15"/>
    </row>
    <row r="9319" spans="7:11" x14ac:dyDescent="0.25">
      <c r="G9319" s="11" t="s">
        <v>1775</v>
      </c>
      <c r="H9319" s="14">
        <v>1</v>
      </c>
      <c r="J9319" s="11" t="s">
        <v>1445</v>
      </c>
      <c r="K9319" s="15"/>
    </row>
    <row r="9320" spans="7:11" x14ac:dyDescent="0.25">
      <c r="G9320" s="13" t="s">
        <v>120</v>
      </c>
      <c r="H9320" s="14">
        <v>1</v>
      </c>
      <c r="J9320" s="13" t="s">
        <v>22</v>
      </c>
      <c r="K9320" s="15"/>
    </row>
    <row r="9321" spans="7:11" x14ac:dyDescent="0.25">
      <c r="G9321" s="9" t="s">
        <v>4789</v>
      </c>
      <c r="H9321" s="14">
        <v>1</v>
      </c>
      <c r="J9321" s="9" t="s">
        <v>3430</v>
      </c>
      <c r="K9321" s="15"/>
    </row>
    <row r="9322" spans="7:11" x14ac:dyDescent="0.25">
      <c r="G9322" s="11" t="s">
        <v>4786</v>
      </c>
      <c r="H9322" s="14">
        <v>1</v>
      </c>
      <c r="J9322" s="11" t="s">
        <v>871</v>
      </c>
      <c r="K9322" s="15"/>
    </row>
    <row r="9323" spans="7:11" x14ac:dyDescent="0.25">
      <c r="G9323" s="13" t="s">
        <v>32</v>
      </c>
      <c r="H9323" s="14">
        <v>1</v>
      </c>
      <c r="J9323" s="13" t="s">
        <v>32</v>
      </c>
      <c r="K9323" s="15"/>
    </row>
    <row r="9324" spans="7:11" x14ac:dyDescent="0.25">
      <c r="G9324" s="9" t="s">
        <v>5373</v>
      </c>
      <c r="H9324" s="14">
        <v>1</v>
      </c>
      <c r="J9324" s="9" t="s">
        <v>3476</v>
      </c>
      <c r="K9324" s="15"/>
    </row>
    <row r="9325" spans="7:11" x14ac:dyDescent="0.25">
      <c r="G9325" s="11" t="s">
        <v>5374</v>
      </c>
      <c r="H9325" s="14">
        <v>1</v>
      </c>
      <c r="J9325" s="11" t="s">
        <v>3162</v>
      </c>
      <c r="K9325" s="15"/>
    </row>
    <row r="9326" spans="7:11" x14ac:dyDescent="0.25">
      <c r="G9326" s="13" t="s">
        <v>126</v>
      </c>
      <c r="H9326" s="14">
        <v>1</v>
      </c>
      <c r="J9326" s="13" t="s">
        <v>32</v>
      </c>
      <c r="K9326" s="15"/>
    </row>
    <row r="9327" spans="7:11" x14ac:dyDescent="0.25">
      <c r="G9327" s="9" t="s">
        <v>4683</v>
      </c>
      <c r="H9327" s="14">
        <v>1</v>
      </c>
      <c r="J9327" s="9" t="s">
        <v>3239</v>
      </c>
      <c r="K9327" s="15"/>
    </row>
    <row r="9328" spans="7:11" x14ac:dyDescent="0.25">
      <c r="G9328" s="11" t="s">
        <v>1907</v>
      </c>
      <c r="H9328" s="14">
        <v>1</v>
      </c>
      <c r="J9328" s="11" t="s">
        <v>995</v>
      </c>
      <c r="K9328" s="15"/>
    </row>
    <row r="9329" spans="7:11" x14ac:dyDescent="0.25">
      <c r="G9329" s="13" t="s">
        <v>22</v>
      </c>
      <c r="H9329" s="14">
        <v>1</v>
      </c>
      <c r="J9329" s="13" t="s">
        <v>79</v>
      </c>
      <c r="K9329" s="15"/>
    </row>
    <row r="9330" spans="7:11" x14ac:dyDescent="0.25">
      <c r="G9330" s="9" t="s">
        <v>4937</v>
      </c>
      <c r="H9330" s="14">
        <v>1</v>
      </c>
      <c r="J9330" s="9" t="s">
        <v>3479</v>
      </c>
      <c r="K9330" s="15"/>
    </row>
    <row r="9331" spans="7:11" x14ac:dyDescent="0.25">
      <c r="G9331" s="11" t="s">
        <v>427</v>
      </c>
      <c r="H9331" s="14">
        <v>1</v>
      </c>
      <c r="J9331" s="11" t="s">
        <v>673</v>
      </c>
      <c r="K9331" s="15"/>
    </row>
    <row r="9332" spans="7:11" x14ac:dyDescent="0.25">
      <c r="G9332" s="13" t="s">
        <v>120</v>
      </c>
      <c r="H9332" s="14">
        <v>1</v>
      </c>
      <c r="J9332" s="13" t="s">
        <v>32</v>
      </c>
      <c r="K9332" s="15"/>
    </row>
    <row r="9333" spans="7:11" x14ac:dyDescent="0.25">
      <c r="G9333" s="9" t="s">
        <v>5083</v>
      </c>
      <c r="H9333" s="14">
        <v>1</v>
      </c>
      <c r="J9333" s="9" t="s">
        <v>3725</v>
      </c>
      <c r="K9333" s="15"/>
    </row>
    <row r="9334" spans="7:11" x14ac:dyDescent="0.25">
      <c r="G9334" s="11" t="s">
        <v>2502</v>
      </c>
      <c r="H9334" s="14">
        <v>1</v>
      </c>
      <c r="J9334" s="11" t="s">
        <v>1199</v>
      </c>
      <c r="K9334" s="15"/>
    </row>
    <row r="9335" spans="7:11" x14ac:dyDescent="0.25">
      <c r="G9335" s="13" t="s">
        <v>22</v>
      </c>
      <c r="H9335" s="14">
        <v>1</v>
      </c>
      <c r="J9335" s="13" t="s">
        <v>22</v>
      </c>
      <c r="K9335" s="15"/>
    </row>
    <row r="9336" spans="7:11" x14ac:dyDescent="0.25">
      <c r="G9336" s="9" t="s">
        <v>5393</v>
      </c>
      <c r="H9336" s="14">
        <v>1</v>
      </c>
      <c r="J9336" s="9" t="s">
        <v>3481</v>
      </c>
      <c r="K9336" s="15"/>
    </row>
    <row r="9337" spans="7:11" x14ac:dyDescent="0.25">
      <c r="G9337" s="11" t="s">
        <v>5383</v>
      </c>
      <c r="H9337" s="14">
        <v>1</v>
      </c>
      <c r="J9337" s="11" t="s">
        <v>673</v>
      </c>
      <c r="K9337" s="15"/>
    </row>
    <row r="9338" spans="7:11" x14ac:dyDescent="0.25">
      <c r="G9338" s="13" t="s">
        <v>32</v>
      </c>
      <c r="H9338" s="14">
        <v>1</v>
      </c>
      <c r="J9338" s="13" t="s">
        <v>32</v>
      </c>
      <c r="K9338" s="15"/>
    </row>
    <row r="9339" spans="7:11" x14ac:dyDescent="0.25">
      <c r="G9339" s="9" t="s">
        <v>5225</v>
      </c>
      <c r="H9339" s="14">
        <v>1</v>
      </c>
      <c r="J9339" s="9" t="s">
        <v>3406</v>
      </c>
      <c r="K9339" s="15"/>
    </row>
    <row r="9340" spans="7:11" x14ac:dyDescent="0.25">
      <c r="G9340" s="11" t="s">
        <v>1637</v>
      </c>
      <c r="H9340" s="14">
        <v>1</v>
      </c>
      <c r="J9340" s="11" t="s">
        <v>871</v>
      </c>
      <c r="K9340" s="15"/>
    </row>
    <row r="9341" spans="7:11" x14ac:dyDescent="0.25">
      <c r="G9341" s="13" t="s">
        <v>64</v>
      </c>
      <c r="H9341" s="14">
        <v>1</v>
      </c>
      <c r="J9341" s="13" t="s">
        <v>32</v>
      </c>
      <c r="K9341" s="15"/>
    </row>
    <row r="9342" spans="7:11" x14ac:dyDescent="0.25">
      <c r="G9342" s="9" t="s">
        <v>4985</v>
      </c>
      <c r="H9342" s="14">
        <v>1</v>
      </c>
      <c r="J9342" s="9" t="s">
        <v>3246</v>
      </c>
      <c r="K9342" s="15"/>
    </row>
    <row r="9343" spans="7:11" x14ac:dyDescent="0.25">
      <c r="G9343" s="11" t="s">
        <v>1042</v>
      </c>
      <c r="H9343" s="14">
        <v>1</v>
      </c>
      <c r="J9343" s="11" t="s">
        <v>1445</v>
      </c>
      <c r="K9343" s="15"/>
    </row>
    <row r="9344" spans="7:11" x14ac:dyDescent="0.25">
      <c r="G9344" s="13" t="s">
        <v>126</v>
      </c>
      <c r="H9344" s="14">
        <v>1</v>
      </c>
      <c r="J9344" s="13" t="s">
        <v>22</v>
      </c>
      <c r="K9344" s="15"/>
    </row>
    <row r="9345" spans="7:11" x14ac:dyDescent="0.25">
      <c r="G9345" s="9" t="s">
        <v>4885</v>
      </c>
      <c r="H9345" s="14">
        <v>1</v>
      </c>
      <c r="J9345" s="9" t="s">
        <v>3420</v>
      </c>
      <c r="K9345" s="15"/>
    </row>
    <row r="9346" spans="7:11" x14ac:dyDescent="0.25">
      <c r="G9346" s="11" t="s">
        <v>450</v>
      </c>
      <c r="H9346" s="14">
        <v>1</v>
      </c>
      <c r="J9346" s="11" t="s">
        <v>840</v>
      </c>
      <c r="K9346" s="15"/>
    </row>
    <row r="9347" spans="7:11" x14ac:dyDescent="0.25">
      <c r="G9347" s="13" t="s">
        <v>32</v>
      </c>
      <c r="H9347" s="14">
        <v>1</v>
      </c>
      <c r="J9347" s="13" t="s">
        <v>32</v>
      </c>
      <c r="K9347" s="15"/>
    </row>
    <row r="9348" spans="7:11" x14ac:dyDescent="0.25">
      <c r="G9348" s="9" t="s">
        <v>5412</v>
      </c>
      <c r="H9348" s="14">
        <v>1</v>
      </c>
      <c r="J9348" s="9" t="s">
        <v>3251</v>
      </c>
      <c r="K9348" s="15"/>
    </row>
    <row r="9349" spans="7:11" x14ac:dyDescent="0.25">
      <c r="G9349" s="11" t="s">
        <v>1879</v>
      </c>
      <c r="H9349" s="14">
        <v>1</v>
      </c>
      <c r="J9349" s="11" t="s">
        <v>1445</v>
      </c>
      <c r="K9349" s="15"/>
    </row>
    <row r="9350" spans="7:11" x14ac:dyDescent="0.25">
      <c r="G9350" s="13" t="s">
        <v>32</v>
      </c>
      <c r="H9350" s="14">
        <v>1</v>
      </c>
      <c r="J9350" s="13" t="s">
        <v>22</v>
      </c>
      <c r="K9350" s="15"/>
    </row>
    <row r="9351" spans="7:11" x14ac:dyDescent="0.25">
      <c r="G9351" s="9" t="s">
        <v>5229</v>
      </c>
      <c r="H9351" s="14">
        <v>1</v>
      </c>
      <c r="J9351" s="9" t="s">
        <v>3869</v>
      </c>
      <c r="K9351" s="15"/>
    </row>
    <row r="9352" spans="7:11" x14ac:dyDescent="0.25">
      <c r="G9352" s="11" t="s">
        <v>2250</v>
      </c>
      <c r="H9352" s="14">
        <v>1</v>
      </c>
      <c r="J9352" s="11" t="s">
        <v>553</v>
      </c>
      <c r="K9352" s="15"/>
    </row>
    <row r="9353" spans="7:11" x14ac:dyDescent="0.25">
      <c r="G9353" s="13" t="s">
        <v>126</v>
      </c>
      <c r="H9353" s="14">
        <v>1</v>
      </c>
      <c r="J9353" s="13" t="s">
        <v>32</v>
      </c>
      <c r="K9353" s="15"/>
    </row>
    <row r="9354" spans="7:11" x14ac:dyDescent="0.25">
      <c r="G9354" s="9" t="s">
        <v>5420</v>
      </c>
      <c r="H9354" s="14">
        <v>1</v>
      </c>
      <c r="J9354" s="9" t="s">
        <v>3253</v>
      </c>
      <c r="K9354" s="15"/>
    </row>
    <row r="9355" spans="7:11" x14ac:dyDescent="0.25">
      <c r="G9355" s="11" t="s">
        <v>750</v>
      </c>
      <c r="H9355" s="14">
        <v>1</v>
      </c>
      <c r="J9355" s="11" t="s">
        <v>1445</v>
      </c>
      <c r="K9355" s="15"/>
    </row>
    <row r="9356" spans="7:11" x14ac:dyDescent="0.25">
      <c r="G9356" s="13" t="s">
        <v>32</v>
      </c>
      <c r="H9356" s="14">
        <v>1</v>
      </c>
      <c r="J9356" s="13" t="s">
        <v>22</v>
      </c>
      <c r="K9356" s="15"/>
    </row>
    <row r="9357" spans="7:11" x14ac:dyDescent="0.25">
      <c r="G9357" s="9" t="s">
        <v>5233</v>
      </c>
      <c r="H9357" s="14">
        <v>1</v>
      </c>
      <c r="J9357" s="9" t="s">
        <v>3911</v>
      </c>
      <c r="K9357" s="15"/>
    </row>
    <row r="9358" spans="7:11" x14ac:dyDescent="0.25">
      <c r="G9358" s="11" t="s">
        <v>3467</v>
      </c>
      <c r="H9358" s="14">
        <v>1</v>
      </c>
      <c r="J9358" s="11" t="s">
        <v>1591</v>
      </c>
      <c r="K9358" s="15"/>
    </row>
    <row r="9359" spans="7:11" x14ac:dyDescent="0.25">
      <c r="G9359" s="13" t="s">
        <v>126</v>
      </c>
      <c r="H9359" s="14">
        <v>1</v>
      </c>
      <c r="J9359" s="13" t="s">
        <v>32</v>
      </c>
      <c r="K9359" s="15"/>
    </row>
    <row r="9360" spans="7:11" x14ac:dyDescent="0.25">
      <c r="G9360" s="9" t="s">
        <v>5430</v>
      </c>
      <c r="H9360" s="14">
        <v>1</v>
      </c>
      <c r="J9360" s="9" t="s">
        <v>3488</v>
      </c>
      <c r="K9360" s="15"/>
    </row>
    <row r="9361" spans="7:11" x14ac:dyDescent="0.25">
      <c r="G9361" s="11" t="s">
        <v>680</v>
      </c>
      <c r="H9361" s="14">
        <v>1</v>
      </c>
      <c r="J9361" s="11" t="s">
        <v>750</v>
      </c>
      <c r="K9361" s="15"/>
    </row>
    <row r="9362" spans="7:11" x14ac:dyDescent="0.25">
      <c r="G9362" s="13" t="s">
        <v>32</v>
      </c>
      <c r="H9362" s="14">
        <v>1</v>
      </c>
      <c r="J9362" s="13" t="s">
        <v>32</v>
      </c>
      <c r="K9362" s="15"/>
    </row>
    <row r="9363" spans="7:11" x14ac:dyDescent="0.25">
      <c r="G9363" s="9" t="s">
        <v>4887</v>
      </c>
      <c r="H9363" s="14">
        <v>1</v>
      </c>
      <c r="J9363" s="9" t="s">
        <v>3205</v>
      </c>
      <c r="K9363" s="15"/>
    </row>
    <row r="9364" spans="7:11" x14ac:dyDescent="0.25">
      <c r="G9364" s="11" t="s">
        <v>450</v>
      </c>
      <c r="H9364" s="14">
        <v>1</v>
      </c>
      <c r="J9364" s="11" t="s">
        <v>1591</v>
      </c>
      <c r="K9364" s="15"/>
    </row>
    <row r="9365" spans="7:11" x14ac:dyDescent="0.25">
      <c r="G9365" s="13" t="s">
        <v>32</v>
      </c>
      <c r="H9365" s="14">
        <v>1</v>
      </c>
      <c r="J9365" s="13" t="s">
        <v>32</v>
      </c>
      <c r="K9365" s="15"/>
    </row>
    <row r="9366" spans="7:11" x14ac:dyDescent="0.25">
      <c r="G9366" s="9" t="s">
        <v>4839</v>
      </c>
      <c r="H9366" s="14">
        <v>1</v>
      </c>
      <c r="J9366" s="9" t="s">
        <v>3172</v>
      </c>
      <c r="K9366" s="15"/>
    </row>
    <row r="9367" spans="7:11" x14ac:dyDescent="0.25">
      <c r="G9367" s="11" t="s">
        <v>4829</v>
      </c>
      <c r="H9367" s="14">
        <v>1</v>
      </c>
      <c r="J9367" s="11" t="s">
        <v>1422</v>
      </c>
      <c r="K9367" s="15"/>
    </row>
    <row r="9368" spans="7:11" x14ac:dyDescent="0.25">
      <c r="G9368" s="13" t="s">
        <v>32</v>
      </c>
      <c r="H9368" s="14">
        <v>1</v>
      </c>
      <c r="J9368" s="13" t="s">
        <v>32</v>
      </c>
      <c r="K9368" s="15"/>
    </row>
    <row r="9369" spans="7:11" x14ac:dyDescent="0.25">
      <c r="G9369" s="9" t="s">
        <v>4889</v>
      </c>
      <c r="H9369" s="14">
        <v>1</v>
      </c>
      <c r="J9369" s="9" t="s">
        <v>3385</v>
      </c>
      <c r="K9369" s="15"/>
    </row>
    <row r="9370" spans="7:11" x14ac:dyDescent="0.25">
      <c r="G9370" s="11" t="s">
        <v>1786</v>
      </c>
      <c r="H9370" s="14">
        <v>1</v>
      </c>
      <c r="J9370" s="11" t="s">
        <v>74</v>
      </c>
      <c r="K9370" s="15"/>
    </row>
    <row r="9371" spans="7:11" x14ac:dyDescent="0.25">
      <c r="G9371" s="13" t="s">
        <v>32</v>
      </c>
      <c r="H9371" s="14">
        <v>1</v>
      </c>
      <c r="J9371" s="13" t="s">
        <v>64</v>
      </c>
      <c r="K9371" s="15"/>
    </row>
    <row r="9372" spans="7:11" x14ac:dyDescent="0.25">
      <c r="G9372" s="9" t="s">
        <v>4841</v>
      </c>
      <c r="H9372" s="14">
        <v>1</v>
      </c>
      <c r="J9372" s="9" t="s">
        <v>3492</v>
      </c>
      <c r="K9372" s="15"/>
    </row>
    <row r="9373" spans="7:11" x14ac:dyDescent="0.25">
      <c r="G9373" s="11" t="s">
        <v>4829</v>
      </c>
      <c r="H9373" s="14">
        <v>1</v>
      </c>
      <c r="J9373" s="11" t="s">
        <v>1817</v>
      </c>
      <c r="K9373" s="15"/>
    </row>
    <row r="9374" spans="7:11" x14ac:dyDescent="0.25">
      <c r="G9374" s="13" t="s">
        <v>32</v>
      </c>
      <c r="H9374" s="14">
        <v>1</v>
      </c>
      <c r="J9374" s="13" t="s">
        <v>22</v>
      </c>
      <c r="K9374" s="15"/>
    </row>
    <row r="9375" spans="7:11" x14ac:dyDescent="0.25">
      <c r="G9375" s="9" t="s">
        <v>4687</v>
      </c>
      <c r="H9375" s="14">
        <v>1</v>
      </c>
      <c r="J9375" s="9" t="s">
        <v>3391</v>
      </c>
      <c r="K9375" s="15"/>
    </row>
    <row r="9376" spans="7:11" x14ac:dyDescent="0.25">
      <c r="G9376" s="11" t="s">
        <v>167</v>
      </c>
      <c r="H9376" s="14">
        <v>1</v>
      </c>
      <c r="J9376" s="11" t="s">
        <v>74</v>
      </c>
      <c r="K9376" s="15"/>
    </row>
    <row r="9377" spans="7:11" x14ac:dyDescent="0.25">
      <c r="G9377" s="13" t="s">
        <v>120</v>
      </c>
      <c r="H9377" s="14">
        <v>1</v>
      </c>
      <c r="J9377" s="13" t="s">
        <v>64</v>
      </c>
      <c r="K9377" s="15"/>
    </row>
    <row r="9378" spans="7:11" x14ac:dyDescent="0.25">
      <c r="G9378" s="9" t="s">
        <v>5024</v>
      </c>
      <c r="H9378" s="14">
        <v>1</v>
      </c>
      <c r="J9378" s="9" t="s">
        <v>3143</v>
      </c>
      <c r="K9378" s="15"/>
    </row>
    <row r="9379" spans="7:11" x14ac:dyDescent="0.25">
      <c r="G9379" s="11" t="s">
        <v>2915</v>
      </c>
      <c r="H9379" s="14">
        <v>1</v>
      </c>
      <c r="J9379" s="11" t="s">
        <v>1110</v>
      </c>
      <c r="K9379" s="15"/>
    </row>
    <row r="9380" spans="7:11" x14ac:dyDescent="0.25">
      <c r="G9380" s="13" t="s">
        <v>126</v>
      </c>
      <c r="H9380" s="14">
        <v>1</v>
      </c>
      <c r="J9380" s="13" t="s">
        <v>619</v>
      </c>
      <c r="K9380" s="15"/>
    </row>
    <row r="9381" spans="7:11" x14ac:dyDescent="0.25">
      <c r="G9381" s="9" t="s">
        <v>4758</v>
      </c>
      <c r="H9381" s="14">
        <v>1</v>
      </c>
      <c r="J9381" s="9" t="s">
        <v>3762</v>
      </c>
      <c r="K9381" s="15"/>
    </row>
    <row r="9382" spans="7:11" x14ac:dyDescent="0.25">
      <c r="G9382" s="11" t="s">
        <v>1057</v>
      </c>
      <c r="H9382" s="14">
        <v>1</v>
      </c>
      <c r="J9382" s="11" t="s">
        <v>3755</v>
      </c>
      <c r="K9382" s="15"/>
    </row>
    <row r="9383" spans="7:11" x14ac:dyDescent="0.25">
      <c r="G9383" s="13" t="s">
        <v>32</v>
      </c>
      <c r="H9383" s="14">
        <v>1</v>
      </c>
      <c r="J9383" s="13" t="s">
        <v>32</v>
      </c>
      <c r="K9383" s="15"/>
    </row>
    <row r="9384" spans="7:11" x14ac:dyDescent="0.25">
      <c r="G9384" s="9" t="s">
        <v>5319</v>
      </c>
      <c r="H9384" s="14">
        <v>1</v>
      </c>
      <c r="J9384" s="9" t="s">
        <v>3265</v>
      </c>
      <c r="K9384" s="15"/>
    </row>
    <row r="9385" spans="7:11" x14ac:dyDescent="0.25">
      <c r="G9385" s="11" t="s">
        <v>1817</v>
      </c>
      <c r="H9385" s="14">
        <v>1</v>
      </c>
      <c r="J9385" s="11" t="s">
        <v>3267</v>
      </c>
      <c r="K9385" s="15"/>
    </row>
    <row r="9386" spans="7:11" x14ac:dyDescent="0.25">
      <c r="G9386" s="13" t="s">
        <v>32</v>
      </c>
      <c r="H9386" s="14">
        <v>1</v>
      </c>
      <c r="J9386" s="13" t="s">
        <v>22</v>
      </c>
      <c r="K9386" s="15"/>
    </row>
    <row r="9387" spans="7:11" x14ac:dyDescent="0.25">
      <c r="G9387" s="9" t="s">
        <v>4895</v>
      </c>
      <c r="H9387" s="14">
        <v>1</v>
      </c>
      <c r="J9387" s="9" t="s">
        <v>3139</v>
      </c>
      <c r="K9387" s="15"/>
    </row>
    <row r="9388" spans="7:11" x14ac:dyDescent="0.25">
      <c r="G9388" s="11" t="s">
        <v>4896</v>
      </c>
      <c r="H9388" s="14">
        <v>1</v>
      </c>
      <c r="J9388" s="11" t="s">
        <v>509</v>
      </c>
      <c r="K9388" s="15"/>
    </row>
    <row r="9389" spans="7:11" x14ac:dyDescent="0.25">
      <c r="G9389" s="13" t="s">
        <v>32</v>
      </c>
      <c r="H9389" s="14">
        <v>1</v>
      </c>
      <c r="J9389" s="13" t="s">
        <v>79</v>
      </c>
      <c r="K9389" s="15"/>
    </row>
    <row r="9390" spans="7:11" x14ac:dyDescent="0.25">
      <c r="G9390" s="9" t="s">
        <v>5118</v>
      </c>
      <c r="H9390" s="14">
        <v>1</v>
      </c>
      <c r="J9390" s="9" t="s">
        <v>3500</v>
      </c>
      <c r="K9390" s="15"/>
    </row>
    <row r="9391" spans="7:11" x14ac:dyDescent="0.25">
      <c r="G9391" s="11" t="s">
        <v>2810</v>
      </c>
      <c r="H9391" s="14">
        <v>1</v>
      </c>
      <c r="J9391" s="11" t="s">
        <v>1817</v>
      </c>
      <c r="K9391" s="15"/>
    </row>
    <row r="9392" spans="7:11" x14ac:dyDescent="0.25">
      <c r="G9392" s="13" t="s">
        <v>32</v>
      </c>
      <c r="H9392" s="14">
        <v>1</v>
      </c>
      <c r="J9392" s="13" t="s">
        <v>22</v>
      </c>
      <c r="K9392" s="15"/>
    </row>
    <row r="9393" spans="7:11" x14ac:dyDescent="0.25">
      <c r="G9393" s="9" t="s">
        <v>4898</v>
      </c>
      <c r="H9393" s="14">
        <v>1</v>
      </c>
      <c r="J9393" s="9" t="s">
        <v>3808</v>
      </c>
      <c r="K9393" s="15"/>
    </row>
    <row r="9394" spans="7:11" x14ac:dyDescent="0.25">
      <c r="G9394" s="11" t="s">
        <v>4896</v>
      </c>
      <c r="H9394" s="14">
        <v>1</v>
      </c>
      <c r="J9394" s="11" t="s">
        <v>2626</v>
      </c>
      <c r="K9394" s="15"/>
    </row>
    <row r="9395" spans="7:11" x14ac:dyDescent="0.25">
      <c r="G9395" s="13" t="s">
        <v>32</v>
      </c>
      <c r="H9395" s="14">
        <v>1</v>
      </c>
      <c r="J9395" s="13" t="s">
        <v>32</v>
      </c>
      <c r="K9395" s="15"/>
    </row>
    <row r="9396" spans="7:11" x14ac:dyDescent="0.25">
      <c r="G9396" s="9" t="s">
        <v>4843</v>
      </c>
      <c r="H9396" s="14">
        <v>1</v>
      </c>
      <c r="J9396" s="9" t="s">
        <v>3270</v>
      </c>
      <c r="K9396" s="15"/>
    </row>
    <row r="9397" spans="7:11" x14ac:dyDescent="0.25">
      <c r="G9397" s="11" t="s">
        <v>4829</v>
      </c>
      <c r="H9397" s="14">
        <v>1</v>
      </c>
      <c r="J9397" s="11" t="s">
        <v>3267</v>
      </c>
      <c r="K9397" s="15"/>
    </row>
    <row r="9398" spans="7:11" x14ac:dyDescent="0.25">
      <c r="G9398" s="13" t="s">
        <v>32</v>
      </c>
      <c r="H9398" s="14">
        <v>1</v>
      </c>
      <c r="J9398" s="13" t="s">
        <v>22</v>
      </c>
      <c r="K9398" s="15"/>
    </row>
    <row r="9399" spans="7:11" x14ac:dyDescent="0.25">
      <c r="G9399" s="9" t="s">
        <v>4955</v>
      </c>
      <c r="H9399" s="14">
        <v>1</v>
      </c>
      <c r="J9399" s="9" t="s">
        <v>3831</v>
      </c>
      <c r="K9399" s="15"/>
    </row>
    <row r="9400" spans="7:11" x14ac:dyDescent="0.25">
      <c r="G9400" s="11" t="s">
        <v>394</v>
      </c>
      <c r="H9400" s="14">
        <v>1</v>
      </c>
      <c r="J9400" s="11" t="s">
        <v>2854</v>
      </c>
      <c r="K9400" s="15"/>
    </row>
    <row r="9401" spans="7:11" x14ac:dyDescent="0.25">
      <c r="G9401" s="13" t="s">
        <v>79</v>
      </c>
      <c r="H9401" s="14">
        <v>1</v>
      </c>
      <c r="J9401" s="13" t="s">
        <v>64</v>
      </c>
      <c r="K9401" s="15"/>
    </row>
    <row r="9402" spans="7:11" x14ac:dyDescent="0.25">
      <c r="G9402" s="9" t="s">
        <v>4770</v>
      </c>
      <c r="H9402" s="14">
        <v>1</v>
      </c>
      <c r="J9402" s="9" t="s">
        <v>3274</v>
      </c>
      <c r="K9402" s="15"/>
    </row>
    <row r="9403" spans="7:11" x14ac:dyDescent="0.25">
      <c r="G9403" s="11" t="s">
        <v>3301</v>
      </c>
      <c r="H9403" s="14">
        <v>1</v>
      </c>
      <c r="J9403" s="11" t="s">
        <v>3267</v>
      </c>
      <c r="K9403" s="15"/>
    </row>
    <row r="9404" spans="7:11" x14ac:dyDescent="0.25">
      <c r="G9404" s="13" t="s">
        <v>32</v>
      </c>
      <c r="H9404" s="14">
        <v>1</v>
      </c>
      <c r="J9404" s="13" t="s">
        <v>22</v>
      </c>
      <c r="K9404" s="15"/>
    </row>
    <row r="9405" spans="7:11" x14ac:dyDescent="0.25">
      <c r="G9405" s="9" t="s">
        <v>5250</v>
      </c>
      <c r="H9405" s="14">
        <v>1</v>
      </c>
      <c r="J9405" s="9" t="s">
        <v>3854</v>
      </c>
      <c r="K9405" s="15"/>
    </row>
    <row r="9406" spans="7:11" x14ac:dyDescent="0.25">
      <c r="G9406" s="11" t="s">
        <v>2236</v>
      </c>
      <c r="H9406" s="14">
        <v>1</v>
      </c>
      <c r="J9406" s="11" t="s">
        <v>918</v>
      </c>
      <c r="K9406" s="15"/>
    </row>
    <row r="9407" spans="7:11" x14ac:dyDescent="0.25">
      <c r="G9407" s="13" t="s">
        <v>64</v>
      </c>
      <c r="H9407" s="14">
        <v>1</v>
      </c>
      <c r="J9407" s="13" t="s">
        <v>32</v>
      </c>
      <c r="K9407" s="15"/>
    </row>
    <row r="9408" spans="7:11" x14ac:dyDescent="0.25">
      <c r="G9408" s="9" t="s">
        <v>5339</v>
      </c>
      <c r="H9408" s="14">
        <v>1</v>
      </c>
      <c r="J9408" s="9" t="s">
        <v>3512</v>
      </c>
      <c r="K9408" s="15"/>
    </row>
    <row r="9409" spans="7:11" x14ac:dyDescent="0.25">
      <c r="G9409" s="11" t="s">
        <v>726</v>
      </c>
      <c r="H9409" s="14">
        <v>1</v>
      </c>
      <c r="J9409" s="11" t="s">
        <v>178</v>
      </c>
      <c r="K9409" s="15"/>
    </row>
    <row r="9410" spans="7:11" x14ac:dyDescent="0.25">
      <c r="G9410" s="13" t="s">
        <v>64</v>
      </c>
      <c r="H9410" s="14">
        <v>1</v>
      </c>
      <c r="J9410" s="13" t="s">
        <v>32</v>
      </c>
      <c r="K9410" s="15"/>
    </row>
    <row r="9411" spans="7:11" x14ac:dyDescent="0.25">
      <c r="G9411" s="9" t="s">
        <v>5252</v>
      </c>
      <c r="H9411" s="14">
        <v>1</v>
      </c>
      <c r="J9411" s="9" t="s">
        <v>3881</v>
      </c>
      <c r="K9411" s="15"/>
    </row>
    <row r="9412" spans="7:11" x14ac:dyDescent="0.25">
      <c r="G9412" s="11" t="s">
        <v>2236</v>
      </c>
      <c r="H9412" s="14">
        <v>1</v>
      </c>
      <c r="J9412" s="11" t="s">
        <v>754</v>
      </c>
      <c r="K9412" s="15"/>
    </row>
    <row r="9413" spans="7:11" x14ac:dyDescent="0.25">
      <c r="G9413" s="13" t="s">
        <v>22</v>
      </c>
      <c r="H9413" s="14">
        <v>1</v>
      </c>
      <c r="J9413" s="13" t="s">
        <v>64</v>
      </c>
      <c r="K9413" s="15"/>
    </row>
    <row r="9414" spans="7:11" x14ac:dyDescent="0.25">
      <c r="G9414" s="9" t="s">
        <v>5343</v>
      </c>
      <c r="H9414" s="14">
        <v>1</v>
      </c>
      <c r="J9414" s="9" t="s">
        <v>3278</v>
      </c>
      <c r="K9414" s="15"/>
    </row>
    <row r="9415" spans="7:11" x14ac:dyDescent="0.25">
      <c r="G9415" s="11" t="s">
        <v>680</v>
      </c>
      <c r="H9415" s="14">
        <v>1</v>
      </c>
      <c r="J9415" s="11" t="s">
        <v>3267</v>
      </c>
      <c r="K9415" s="15"/>
    </row>
    <row r="9416" spans="7:11" x14ac:dyDescent="0.25">
      <c r="G9416" s="13" t="s">
        <v>32</v>
      </c>
      <c r="H9416" s="14">
        <v>1</v>
      </c>
      <c r="J9416" s="13" t="s">
        <v>22</v>
      </c>
      <c r="K9416" s="15"/>
    </row>
    <row r="9417" spans="7:11" x14ac:dyDescent="0.25">
      <c r="G9417" s="9" t="s">
        <v>5257</v>
      </c>
      <c r="H9417" s="14">
        <v>1</v>
      </c>
      <c r="J9417" s="9" t="s">
        <v>3456</v>
      </c>
      <c r="K9417" s="15"/>
    </row>
    <row r="9418" spans="7:11" x14ac:dyDescent="0.25">
      <c r="G9418" s="11" t="s">
        <v>3068</v>
      </c>
      <c r="H9418" s="14">
        <v>1</v>
      </c>
      <c r="J9418" s="11" t="s">
        <v>2250</v>
      </c>
      <c r="K9418" s="15"/>
    </row>
    <row r="9419" spans="7:11" x14ac:dyDescent="0.25">
      <c r="G9419" s="13" t="s">
        <v>22</v>
      </c>
      <c r="H9419" s="14">
        <v>1</v>
      </c>
      <c r="J9419" s="13" t="s">
        <v>126</v>
      </c>
      <c r="K9419" s="15"/>
    </row>
    <row r="9420" spans="7:11" x14ac:dyDescent="0.25">
      <c r="G9420" s="9" t="s">
        <v>5348</v>
      </c>
      <c r="H9420" s="14">
        <v>1</v>
      </c>
      <c r="J9420" s="9" t="s">
        <v>3516</v>
      </c>
      <c r="K9420" s="15"/>
    </row>
    <row r="9421" spans="7:11" x14ac:dyDescent="0.25">
      <c r="G9421" s="11" t="s">
        <v>565</v>
      </c>
      <c r="H9421" s="14">
        <v>1</v>
      </c>
      <c r="J9421" s="11" t="s">
        <v>1591</v>
      </c>
      <c r="K9421" s="15"/>
    </row>
    <row r="9422" spans="7:11" x14ac:dyDescent="0.25">
      <c r="G9422" s="13" t="s">
        <v>64</v>
      </c>
      <c r="H9422" s="14">
        <v>1</v>
      </c>
      <c r="J9422" s="13" t="s">
        <v>32</v>
      </c>
      <c r="K9422" s="15"/>
    </row>
    <row r="9423" spans="7:11" x14ac:dyDescent="0.25">
      <c r="G9423" s="9" t="s">
        <v>5259</v>
      </c>
      <c r="H9423" s="14">
        <v>1</v>
      </c>
      <c r="J9423" s="9" t="s">
        <v>3203</v>
      </c>
      <c r="K9423" s="15"/>
    </row>
    <row r="9424" spans="7:11" x14ac:dyDescent="0.25">
      <c r="G9424" s="11" t="s">
        <v>5260</v>
      </c>
      <c r="H9424" s="14">
        <v>1</v>
      </c>
      <c r="J9424" s="11" t="s">
        <v>1591</v>
      </c>
      <c r="K9424" s="15"/>
    </row>
    <row r="9425" spans="7:11" x14ac:dyDescent="0.25">
      <c r="G9425" s="13" t="s">
        <v>619</v>
      </c>
      <c r="H9425" s="14">
        <v>1</v>
      </c>
      <c r="J9425" s="13" t="s">
        <v>32</v>
      </c>
      <c r="K9425" s="15"/>
    </row>
    <row r="9426" spans="7:11" x14ac:dyDescent="0.25">
      <c r="G9426" s="9" t="s">
        <v>5352</v>
      </c>
      <c r="H9426" s="14">
        <v>1</v>
      </c>
      <c r="J9426" s="9" t="s">
        <v>3282</v>
      </c>
      <c r="K9426" s="15"/>
    </row>
    <row r="9427" spans="7:11" x14ac:dyDescent="0.25">
      <c r="G9427" s="11" t="s">
        <v>840</v>
      </c>
      <c r="H9427" s="14">
        <v>1</v>
      </c>
      <c r="J9427" s="11" t="s">
        <v>3267</v>
      </c>
      <c r="K9427" s="15"/>
    </row>
    <row r="9428" spans="7:11" x14ac:dyDescent="0.25">
      <c r="G9428" s="13" t="s">
        <v>32</v>
      </c>
      <c r="H9428" s="14">
        <v>1</v>
      </c>
      <c r="J9428" s="13" t="s">
        <v>22</v>
      </c>
      <c r="K9428" s="15"/>
    </row>
    <row r="9429" spans="7:11" x14ac:dyDescent="0.25">
      <c r="G9429" s="9" t="s">
        <v>4902</v>
      </c>
      <c r="H9429" s="14">
        <v>1</v>
      </c>
      <c r="J9429" s="9" t="s">
        <v>3690</v>
      </c>
      <c r="K9429" s="15"/>
    </row>
    <row r="9430" spans="7:11" x14ac:dyDescent="0.25">
      <c r="G9430" s="11" t="s">
        <v>1737</v>
      </c>
      <c r="H9430" s="14">
        <v>1</v>
      </c>
      <c r="J9430" s="11" t="s">
        <v>1786</v>
      </c>
      <c r="K9430" s="15"/>
    </row>
    <row r="9431" spans="7:11" x14ac:dyDescent="0.25">
      <c r="G9431" s="13" t="s">
        <v>32</v>
      </c>
      <c r="H9431" s="14">
        <v>1</v>
      </c>
      <c r="J9431" s="13" t="s">
        <v>32</v>
      </c>
      <c r="K9431" s="15"/>
    </row>
    <row r="9432" spans="7:11" x14ac:dyDescent="0.25">
      <c r="G9432" s="9" t="s">
        <v>5359</v>
      </c>
      <c r="H9432" s="14">
        <v>1</v>
      </c>
      <c r="J9432" s="9" t="s">
        <v>3520</v>
      </c>
      <c r="K9432" s="15"/>
    </row>
    <row r="9433" spans="7:11" x14ac:dyDescent="0.25">
      <c r="G9433" s="11" t="s">
        <v>1907</v>
      </c>
      <c r="H9433" s="14">
        <v>1</v>
      </c>
      <c r="J9433" s="11" t="s">
        <v>1591</v>
      </c>
      <c r="K9433" s="15"/>
    </row>
    <row r="9434" spans="7:11" x14ac:dyDescent="0.25">
      <c r="G9434" s="13" t="s">
        <v>22</v>
      </c>
      <c r="H9434" s="14">
        <v>1</v>
      </c>
      <c r="J9434" s="13" t="s">
        <v>32</v>
      </c>
      <c r="K9434" s="15"/>
    </row>
    <row r="9435" spans="7:11" x14ac:dyDescent="0.25">
      <c r="G9435" s="9" t="s">
        <v>5090</v>
      </c>
      <c r="H9435" s="14">
        <v>1</v>
      </c>
      <c r="J9435" s="9" t="s">
        <v>3207</v>
      </c>
      <c r="K9435" s="15"/>
    </row>
    <row r="9436" spans="7:11" x14ac:dyDescent="0.25">
      <c r="G9436" s="11" t="s">
        <v>5087</v>
      </c>
      <c r="H9436" s="14">
        <v>1</v>
      </c>
      <c r="J9436" s="11" t="s">
        <v>1591</v>
      </c>
      <c r="K9436" s="15"/>
    </row>
    <row r="9437" spans="7:11" x14ac:dyDescent="0.25">
      <c r="G9437" s="13" t="s">
        <v>120</v>
      </c>
      <c r="H9437" s="14">
        <v>1</v>
      </c>
      <c r="J9437" s="13" t="s">
        <v>32</v>
      </c>
      <c r="K9437" s="15"/>
    </row>
    <row r="9438" spans="7:11" x14ac:dyDescent="0.25">
      <c r="G9438" s="9" t="s">
        <v>5363</v>
      </c>
      <c r="H9438" s="14">
        <v>1</v>
      </c>
      <c r="J9438" s="9" t="s">
        <v>3522</v>
      </c>
      <c r="K9438" s="15"/>
    </row>
    <row r="9439" spans="7:11" x14ac:dyDescent="0.25">
      <c r="G9439" s="11" t="s">
        <v>1848</v>
      </c>
      <c r="H9439" s="14">
        <v>1</v>
      </c>
      <c r="J9439" s="11" t="s">
        <v>1591</v>
      </c>
      <c r="K9439" s="15"/>
    </row>
    <row r="9440" spans="7:11" x14ac:dyDescent="0.25">
      <c r="G9440" s="13" t="s">
        <v>32</v>
      </c>
      <c r="H9440" s="14">
        <v>1</v>
      </c>
      <c r="J9440" s="13" t="s">
        <v>32</v>
      </c>
      <c r="K9440" s="15"/>
    </row>
    <row r="9441" spans="7:11" x14ac:dyDescent="0.25">
      <c r="G9441" s="9" t="s">
        <v>5267</v>
      </c>
      <c r="H9441" s="14">
        <v>1</v>
      </c>
      <c r="J9441" s="9" t="s">
        <v>3708</v>
      </c>
      <c r="K9441" s="15"/>
    </row>
    <row r="9442" spans="7:11" x14ac:dyDescent="0.25">
      <c r="G9442" s="11" t="s">
        <v>3162</v>
      </c>
      <c r="H9442" s="14">
        <v>1</v>
      </c>
      <c r="J9442" s="11" t="s">
        <v>2631</v>
      </c>
      <c r="K9442" s="15"/>
    </row>
    <row r="9443" spans="7:11" x14ac:dyDescent="0.25">
      <c r="G9443" s="13" t="s">
        <v>32</v>
      </c>
      <c r="H9443" s="14">
        <v>1</v>
      </c>
      <c r="J9443" s="13" t="s">
        <v>32</v>
      </c>
      <c r="K9443" s="15"/>
    </row>
    <row r="9444" spans="7:11" x14ac:dyDescent="0.25">
      <c r="G9444" s="9" t="s">
        <v>5371</v>
      </c>
      <c r="H9444" s="14">
        <v>1</v>
      </c>
      <c r="J9444" s="9" t="s">
        <v>3284</v>
      </c>
      <c r="K9444" s="15"/>
    </row>
    <row r="9445" spans="7:11" x14ac:dyDescent="0.25">
      <c r="G9445" s="11" t="s">
        <v>1848</v>
      </c>
      <c r="H9445" s="14">
        <v>1</v>
      </c>
      <c r="J9445" s="11" t="s">
        <v>3267</v>
      </c>
      <c r="K9445" s="15"/>
    </row>
    <row r="9446" spans="7:11" x14ac:dyDescent="0.25">
      <c r="G9446" s="13" t="s">
        <v>32</v>
      </c>
      <c r="H9446" s="14">
        <v>1</v>
      </c>
      <c r="J9446" s="13" t="s">
        <v>32</v>
      </c>
      <c r="K9446" s="15"/>
    </row>
    <row r="9447" spans="7:11" x14ac:dyDescent="0.25">
      <c r="G9447" s="9" t="s">
        <v>4815</v>
      </c>
      <c r="H9447" s="14">
        <v>1</v>
      </c>
      <c r="J9447" s="9" t="s">
        <v>3721</v>
      </c>
      <c r="K9447" s="15"/>
    </row>
    <row r="9448" spans="7:11" x14ac:dyDescent="0.25">
      <c r="G9448" s="11" t="s">
        <v>1057</v>
      </c>
      <c r="H9448" s="14">
        <v>1</v>
      </c>
      <c r="J9448" s="11" t="s">
        <v>971</v>
      </c>
      <c r="K9448" s="15"/>
    </row>
    <row r="9449" spans="7:11" x14ac:dyDescent="0.25">
      <c r="G9449" s="13" t="s">
        <v>32</v>
      </c>
      <c r="H9449" s="14">
        <v>1</v>
      </c>
      <c r="J9449" s="13" t="s">
        <v>32</v>
      </c>
      <c r="K9449" s="15"/>
    </row>
    <row r="9450" spans="7:11" x14ac:dyDescent="0.25">
      <c r="G9450" s="9" t="s">
        <v>5376</v>
      </c>
      <c r="H9450" s="14">
        <v>1</v>
      </c>
      <c r="J9450" s="9" t="s">
        <v>3286</v>
      </c>
      <c r="K9450" s="15"/>
    </row>
    <row r="9451" spans="7:11" x14ac:dyDescent="0.25">
      <c r="G9451" s="11" t="s">
        <v>5374</v>
      </c>
      <c r="H9451" s="14">
        <v>1</v>
      </c>
      <c r="J9451" s="11" t="s">
        <v>3267</v>
      </c>
      <c r="K9451" s="15"/>
    </row>
    <row r="9452" spans="7:11" x14ac:dyDescent="0.25">
      <c r="G9452" s="13" t="s">
        <v>126</v>
      </c>
      <c r="H9452" s="14">
        <v>1</v>
      </c>
      <c r="J9452" s="13" t="s">
        <v>32</v>
      </c>
      <c r="K9452" s="15"/>
    </row>
    <row r="9453" spans="7:11" x14ac:dyDescent="0.25">
      <c r="G9453" s="9" t="s">
        <v>5273</v>
      </c>
      <c r="H9453" s="14">
        <v>1</v>
      </c>
      <c r="J9453" s="9" t="s">
        <v>3728</v>
      </c>
      <c r="K9453" s="15"/>
    </row>
    <row r="9454" spans="7:11" x14ac:dyDescent="0.25">
      <c r="G9454" s="11" t="s">
        <v>1817</v>
      </c>
      <c r="H9454" s="14">
        <v>1</v>
      </c>
      <c r="J9454" s="11" t="s">
        <v>1221</v>
      </c>
      <c r="K9454" s="15"/>
    </row>
    <row r="9455" spans="7:11" x14ac:dyDescent="0.25">
      <c r="G9455" s="13" t="s">
        <v>32</v>
      </c>
      <c r="H9455" s="14">
        <v>1</v>
      </c>
      <c r="J9455" s="13" t="s">
        <v>22</v>
      </c>
      <c r="K9455" s="15"/>
    </row>
    <row r="9456" spans="7:11" x14ac:dyDescent="0.25">
      <c r="G9456" s="9" t="s">
        <v>5138</v>
      </c>
      <c r="H9456" s="14">
        <v>1</v>
      </c>
      <c r="J9456" s="9" t="s">
        <v>3120</v>
      </c>
      <c r="K9456" s="15"/>
    </row>
    <row r="9457" spans="7:11" x14ac:dyDescent="0.25">
      <c r="G9457" s="11" t="s">
        <v>2502</v>
      </c>
      <c r="H9457" s="14">
        <v>1</v>
      </c>
      <c r="J9457" s="11" t="s">
        <v>1507</v>
      </c>
      <c r="K9457" s="15"/>
    </row>
    <row r="9458" spans="7:11" x14ac:dyDescent="0.25">
      <c r="G9458" s="13" t="s">
        <v>120</v>
      </c>
      <c r="H9458" s="14">
        <v>1</v>
      </c>
      <c r="J9458" s="13" t="s">
        <v>32</v>
      </c>
      <c r="K9458" s="15"/>
    </row>
    <row r="9459" spans="7:11" x14ac:dyDescent="0.25">
      <c r="G9459" s="9" t="s">
        <v>5275</v>
      </c>
      <c r="H9459" s="14">
        <v>1</v>
      </c>
      <c r="J9459" s="9" t="s">
        <v>3741</v>
      </c>
      <c r="K9459" s="15"/>
    </row>
    <row r="9460" spans="7:11" x14ac:dyDescent="0.25">
      <c r="G9460" s="11" t="s">
        <v>1817</v>
      </c>
      <c r="H9460" s="14">
        <v>1</v>
      </c>
      <c r="J9460" s="11" t="s">
        <v>902</v>
      </c>
      <c r="K9460" s="15"/>
    </row>
    <row r="9461" spans="7:11" x14ac:dyDescent="0.25">
      <c r="G9461" s="13" t="s">
        <v>32</v>
      </c>
      <c r="H9461" s="14">
        <v>1</v>
      </c>
      <c r="J9461" s="13" t="s">
        <v>126</v>
      </c>
      <c r="K9461" s="15"/>
    </row>
    <row r="9462" spans="7:11" x14ac:dyDescent="0.25">
      <c r="G9462" s="9" t="s">
        <v>5388</v>
      </c>
      <c r="H9462" s="14">
        <v>1</v>
      </c>
      <c r="J9462" s="9" t="s">
        <v>3531</v>
      </c>
      <c r="K9462" s="15"/>
    </row>
    <row r="9463" spans="7:11" x14ac:dyDescent="0.25">
      <c r="G9463" s="11" t="s">
        <v>5383</v>
      </c>
      <c r="H9463" s="14">
        <v>1</v>
      </c>
      <c r="J9463" s="11" t="s">
        <v>2170</v>
      </c>
      <c r="K9463" s="15"/>
    </row>
    <row r="9464" spans="7:11" x14ac:dyDescent="0.25">
      <c r="G9464" s="13" t="s">
        <v>32</v>
      </c>
      <c r="H9464" s="14">
        <v>1</v>
      </c>
      <c r="J9464" s="13" t="s">
        <v>120</v>
      </c>
      <c r="K9464" s="15"/>
    </row>
    <row r="9465" spans="7:11" x14ac:dyDescent="0.25">
      <c r="G9465" s="9" t="s">
        <v>5277</v>
      </c>
      <c r="H9465" s="14">
        <v>1</v>
      </c>
      <c r="J9465" s="9" t="s">
        <v>3135</v>
      </c>
      <c r="K9465" s="15"/>
    </row>
    <row r="9466" spans="7:11" x14ac:dyDescent="0.25">
      <c r="G9466" s="11" t="s">
        <v>840</v>
      </c>
      <c r="H9466" s="14">
        <v>1</v>
      </c>
      <c r="J9466" s="11" t="s">
        <v>1507</v>
      </c>
      <c r="K9466" s="15"/>
    </row>
    <row r="9467" spans="7:11" x14ac:dyDescent="0.25">
      <c r="G9467" s="13" t="s">
        <v>126</v>
      </c>
      <c r="H9467" s="14">
        <v>1</v>
      </c>
      <c r="J9467" s="13" t="s">
        <v>32</v>
      </c>
      <c r="K9467" s="15"/>
    </row>
    <row r="9468" spans="7:11" x14ac:dyDescent="0.25">
      <c r="G9468" s="9" t="s">
        <v>5141</v>
      </c>
      <c r="H9468" s="14">
        <v>1</v>
      </c>
      <c r="J9468" s="9" t="s">
        <v>3294</v>
      </c>
      <c r="K9468" s="15"/>
    </row>
    <row r="9469" spans="7:11" x14ac:dyDescent="0.25">
      <c r="G9469" s="11" t="s">
        <v>3894</v>
      </c>
      <c r="H9469" s="14">
        <v>1</v>
      </c>
      <c r="J9469" s="11" t="s">
        <v>3267</v>
      </c>
      <c r="K9469" s="15"/>
    </row>
    <row r="9470" spans="7:11" x14ac:dyDescent="0.25">
      <c r="G9470" s="13" t="s">
        <v>120</v>
      </c>
      <c r="H9470" s="14">
        <v>1</v>
      </c>
      <c r="J9470" s="13" t="s">
        <v>120</v>
      </c>
      <c r="K9470" s="15"/>
    </row>
    <row r="9471" spans="7:11" x14ac:dyDescent="0.25">
      <c r="G9471" s="9" t="s">
        <v>4833</v>
      </c>
      <c r="H9471" s="14">
        <v>1</v>
      </c>
      <c r="J9471" s="9" t="s">
        <v>3404</v>
      </c>
      <c r="K9471" s="15"/>
    </row>
    <row r="9472" spans="7:11" x14ac:dyDescent="0.25">
      <c r="G9472" s="11" t="s">
        <v>4829</v>
      </c>
      <c r="H9472" s="14">
        <v>1</v>
      </c>
      <c r="J9472" s="11" t="s">
        <v>871</v>
      </c>
      <c r="K9472" s="15"/>
    </row>
    <row r="9473" spans="7:11" x14ac:dyDescent="0.25">
      <c r="G9473" s="13" t="s">
        <v>32</v>
      </c>
      <c r="H9473" s="14">
        <v>1</v>
      </c>
      <c r="J9473" s="13" t="s">
        <v>32</v>
      </c>
      <c r="K9473" s="15"/>
    </row>
    <row r="9474" spans="7:11" x14ac:dyDescent="0.25">
      <c r="G9474" s="9" t="s">
        <v>5395</v>
      </c>
      <c r="H9474" s="14">
        <v>1</v>
      </c>
      <c r="J9474" s="9" t="s">
        <v>3147</v>
      </c>
      <c r="K9474" s="15"/>
    </row>
    <row r="9475" spans="7:11" x14ac:dyDescent="0.25">
      <c r="G9475" s="11" t="s">
        <v>5383</v>
      </c>
      <c r="H9475" s="14">
        <v>1</v>
      </c>
      <c r="J9475" s="11" t="s">
        <v>995</v>
      </c>
      <c r="K9475" s="15"/>
    </row>
    <row r="9476" spans="7:11" x14ac:dyDescent="0.25">
      <c r="G9476" s="13" t="s">
        <v>32</v>
      </c>
      <c r="H9476" s="14">
        <v>1</v>
      </c>
      <c r="J9476" s="13" t="s">
        <v>32</v>
      </c>
      <c r="K9476" s="15"/>
    </row>
    <row r="9477" spans="7:11" x14ac:dyDescent="0.25">
      <c r="G9477" s="9" t="s">
        <v>4735</v>
      </c>
      <c r="H9477" s="14">
        <v>1</v>
      </c>
      <c r="J9477" s="9" t="s">
        <v>3781</v>
      </c>
      <c r="K9477" s="15"/>
    </row>
    <row r="9478" spans="7:11" x14ac:dyDescent="0.25">
      <c r="G9478" s="11" t="s">
        <v>1284</v>
      </c>
      <c r="H9478" s="14">
        <v>1</v>
      </c>
      <c r="J9478" s="11" t="s">
        <v>3467</v>
      </c>
      <c r="K9478" s="15"/>
    </row>
    <row r="9479" spans="7:11" x14ac:dyDescent="0.25">
      <c r="G9479" s="13" t="s">
        <v>32</v>
      </c>
      <c r="H9479" s="14">
        <v>1</v>
      </c>
      <c r="J9479" s="13" t="s">
        <v>126</v>
      </c>
      <c r="K9479" s="15"/>
    </row>
    <row r="9480" spans="7:11" x14ac:dyDescent="0.25">
      <c r="G9480" s="9" t="s">
        <v>5032</v>
      </c>
      <c r="H9480" s="14">
        <v>1</v>
      </c>
      <c r="J9480" s="9" t="s">
        <v>3537</v>
      </c>
      <c r="K9480" s="15"/>
    </row>
    <row r="9481" spans="7:11" x14ac:dyDescent="0.25">
      <c r="G9481" s="11" t="s">
        <v>664</v>
      </c>
      <c r="H9481" s="14">
        <v>1</v>
      </c>
      <c r="J9481" s="11" t="s">
        <v>891</v>
      </c>
      <c r="K9481" s="15"/>
    </row>
    <row r="9482" spans="7:11" x14ac:dyDescent="0.25">
      <c r="G9482" s="13" t="s">
        <v>22</v>
      </c>
      <c r="H9482" s="14">
        <v>1</v>
      </c>
      <c r="J9482" s="13" t="s">
        <v>64</v>
      </c>
      <c r="K9482" s="15"/>
    </row>
    <row r="9483" spans="7:11" x14ac:dyDescent="0.25">
      <c r="G9483" s="9" t="s">
        <v>5285</v>
      </c>
      <c r="H9483" s="14">
        <v>1</v>
      </c>
      <c r="J9483" s="9" t="s">
        <v>3791</v>
      </c>
      <c r="K9483" s="15"/>
    </row>
    <row r="9484" spans="7:11" x14ac:dyDescent="0.25">
      <c r="G9484" s="11" t="s">
        <v>3327</v>
      </c>
      <c r="H9484" s="14">
        <v>1</v>
      </c>
      <c r="J9484" s="11" t="s">
        <v>2009</v>
      </c>
      <c r="K9484" s="15"/>
    </row>
    <row r="9485" spans="7:11" x14ac:dyDescent="0.25">
      <c r="G9485" s="13" t="s">
        <v>32</v>
      </c>
      <c r="H9485" s="14">
        <v>1</v>
      </c>
      <c r="J9485" s="13" t="s">
        <v>120</v>
      </c>
      <c r="K9485" s="15"/>
    </row>
    <row r="9486" spans="7:11" x14ac:dyDescent="0.25">
      <c r="G9486" s="9" t="s">
        <v>4941</v>
      </c>
      <c r="H9486" s="14">
        <v>1</v>
      </c>
      <c r="J9486" s="9" t="s">
        <v>3300</v>
      </c>
      <c r="K9486" s="15"/>
    </row>
    <row r="9487" spans="7:11" x14ac:dyDescent="0.25">
      <c r="G9487" s="11" t="s">
        <v>585</v>
      </c>
      <c r="H9487" s="14">
        <v>1</v>
      </c>
      <c r="J9487" s="11" t="s">
        <v>3301</v>
      </c>
      <c r="K9487" s="15"/>
    </row>
    <row r="9488" spans="7:11" x14ac:dyDescent="0.25">
      <c r="G9488" s="13" t="s">
        <v>120</v>
      </c>
      <c r="H9488" s="14">
        <v>1</v>
      </c>
      <c r="J9488" s="13" t="s">
        <v>32</v>
      </c>
      <c r="K9488" s="15"/>
    </row>
    <row r="9489" spans="7:11" x14ac:dyDescent="0.25">
      <c r="G9489" s="9" t="s">
        <v>5102</v>
      </c>
      <c r="H9489" s="14">
        <v>1</v>
      </c>
      <c r="J9489" s="9" t="s">
        <v>3803</v>
      </c>
      <c r="K9489" s="15"/>
    </row>
    <row r="9490" spans="7:11" x14ac:dyDescent="0.25">
      <c r="G9490" s="11" t="s">
        <v>754</v>
      </c>
      <c r="H9490" s="14">
        <v>1</v>
      </c>
      <c r="J9490" s="11" t="s">
        <v>553</v>
      </c>
      <c r="K9490" s="15"/>
    </row>
    <row r="9491" spans="7:11" x14ac:dyDescent="0.25">
      <c r="G9491" s="13" t="s">
        <v>120</v>
      </c>
      <c r="H9491" s="14">
        <v>1</v>
      </c>
      <c r="J9491" s="13" t="s">
        <v>32</v>
      </c>
      <c r="K9491" s="15"/>
    </row>
    <row r="9492" spans="7:11" x14ac:dyDescent="0.25">
      <c r="G9492" s="9" t="s">
        <v>5152</v>
      </c>
      <c r="H9492" s="14">
        <v>1</v>
      </c>
      <c r="J9492" s="9" t="s">
        <v>3543</v>
      </c>
      <c r="K9492" s="15"/>
    </row>
    <row r="9493" spans="7:11" x14ac:dyDescent="0.25">
      <c r="G9493" s="11" t="s">
        <v>2095</v>
      </c>
      <c r="H9493" s="14">
        <v>1</v>
      </c>
      <c r="J9493" s="11" t="s">
        <v>57</v>
      </c>
      <c r="K9493" s="15"/>
    </row>
    <row r="9494" spans="7:11" x14ac:dyDescent="0.25">
      <c r="G9494" s="13" t="s">
        <v>120</v>
      </c>
      <c r="H9494" s="14">
        <v>1</v>
      </c>
      <c r="J9494" s="13" t="s">
        <v>22</v>
      </c>
      <c r="K9494" s="15"/>
    </row>
    <row r="9495" spans="7:11" x14ac:dyDescent="0.25">
      <c r="G9495" s="9" t="s">
        <v>5289</v>
      </c>
      <c r="H9495" s="14">
        <v>1</v>
      </c>
      <c r="J9495" s="9" t="s">
        <v>3416</v>
      </c>
      <c r="K9495" s="15"/>
    </row>
    <row r="9496" spans="7:11" x14ac:dyDescent="0.25">
      <c r="G9496" s="11" t="s">
        <v>654</v>
      </c>
      <c r="H9496" s="14">
        <v>1</v>
      </c>
      <c r="J9496" s="11" t="s">
        <v>2095</v>
      </c>
      <c r="K9496" s="15"/>
    </row>
    <row r="9497" spans="7:11" x14ac:dyDescent="0.25">
      <c r="G9497" s="13" t="s">
        <v>619</v>
      </c>
      <c r="H9497" s="14">
        <v>1</v>
      </c>
      <c r="J9497" s="13" t="s">
        <v>32</v>
      </c>
      <c r="K9497" s="15"/>
    </row>
    <row r="9498" spans="7:11" x14ac:dyDescent="0.25">
      <c r="G9498" s="9" t="s">
        <v>5414</v>
      </c>
      <c r="H9498" s="14">
        <v>1</v>
      </c>
      <c r="J9498" s="9" t="s">
        <v>3305</v>
      </c>
      <c r="K9498" s="15"/>
    </row>
    <row r="9499" spans="7:11" x14ac:dyDescent="0.25">
      <c r="G9499" s="11" t="s">
        <v>1879</v>
      </c>
      <c r="H9499" s="14">
        <v>1</v>
      </c>
      <c r="J9499" s="11" t="s">
        <v>835</v>
      </c>
      <c r="K9499" s="15"/>
    </row>
    <row r="9500" spans="7:11" x14ac:dyDescent="0.25">
      <c r="G9500" s="13" t="s">
        <v>32</v>
      </c>
      <c r="H9500" s="14">
        <v>1</v>
      </c>
      <c r="J9500" s="13" t="s">
        <v>22</v>
      </c>
      <c r="K9500" s="15"/>
    </row>
    <row r="9501" spans="7:11" x14ac:dyDescent="0.25">
      <c r="G9501" s="9" t="s">
        <v>4835</v>
      </c>
      <c r="H9501" s="14">
        <v>1</v>
      </c>
      <c r="J9501" s="9" t="s">
        <v>3422</v>
      </c>
      <c r="K9501" s="15"/>
    </row>
    <row r="9502" spans="7:11" x14ac:dyDescent="0.25">
      <c r="G9502" s="11" t="s">
        <v>4829</v>
      </c>
      <c r="H9502" s="14">
        <v>1</v>
      </c>
      <c r="J9502" s="11" t="s">
        <v>840</v>
      </c>
      <c r="K9502" s="15"/>
    </row>
    <row r="9503" spans="7:11" x14ac:dyDescent="0.25">
      <c r="G9503" s="13" t="s">
        <v>32</v>
      </c>
      <c r="H9503" s="14">
        <v>1</v>
      </c>
      <c r="J9503" s="13" t="s">
        <v>32</v>
      </c>
      <c r="K9503" s="15"/>
    </row>
    <row r="9504" spans="7:11" x14ac:dyDescent="0.25">
      <c r="G9504" s="9" t="s">
        <v>5418</v>
      </c>
      <c r="H9504" s="14">
        <v>1</v>
      </c>
      <c r="J9504" s="9" t="s">
        <v>3182</v>
      </c>
      <c r="K9504" s="15"/>
    </row>
    <row r="9505" spans="7:11" x14ac:dyDescent="0.25">
      <c r="G9505" s="11" t="s">
        <v>1879</v>
      </c>
      <c r="H9505" s="14">
        <v>1</v>
      </c>
      <c r="J9505" s="11" t="s">
        <v>1350</v>
      </c>
      <c r="K9505" s="15"/>
    </row>
    <row r="9506" spans="7:11" x14ac:dyDescent="0.25">
      <c r="G9506" s="13" t="s">
        <v>32</v>
      </c>
      <c r="H9506" s="14">
        <v>1</v>
      </c>
      <c r="J9506" s="13" t="s">
        <v>22</v>
      </c>
      <c r="K9506" s="15"/>
    </row>
    <row r="9507" spans="7:11" x14ac:dyDescent="0.25">
      <c r="G9507" s="9" t="s">
        <v>5293</v>
      </c>
      <c r="H9507" s="14">
        <v>1</v>
      </c>
      <c r="J9507" s="9" t="s">
        <v>3428</v>
      </c>
      <c r="K9507" s="15"/>
    </row>
    <row r="9508" spans="7:11" x14ac:dyDescent="0.25">
      <c r="G9508" s="11" t="s">
        <v>654</v>
      </c>
      <c r="H9508" s="14">
        <v>1</v>
      </c>
      <c r="J9508" s="11" t="s">
        <v>871</v>
      </c>
      <c r="K9508" s="15"/>
    </row>
    <row r="9509" spans="7:11" x14ac:dyDescent="0.25">
      <c r="G9509" s="13" t="s">
        <v>619</v>
      </c>
      <c r="H9509" s="14">
        <v>1</v>
      </c>
      <c r="J9509" s="13" t="s">
        <v>32</v>
      </c>
      <c r="K9509" s="15"/>
    </row>
    <row r="9510" spans="7:11" x14ac:dyDescent="0.25">
      <c r="G9510" s="9" t="s">
        <v>5158</v>
      </c>
      <c r="H9510" s="14">
        <v>1</v>
      </c>
      <c r="J9510" s="9" t="s">
        <v>3311</v>
      </c>
      <c r="K9510" s="15"/>
    </row>
    <row r="9511" spans="7:11" x14ac:dyDescent="0.25">
      <c r="G9511" s="11" t="s">
        <v>614</v>
      </c>
      <c r="H9511" s="14">
        <v>1</v>
      </c>
      <c r="J9511" s="11" t="s">
        <v>680</v>
      </c>
      <c r="K9511" s="15"/>
    </row>
    <row r="9512" spans="7:11" x14ac:dyDescent="0.25">
      <c r="G9512" s="13" t="s">
        <v>140</v>
      </c>
      <c r="H9512" s="14">
        <v>1</v>
      </c>
      <c r="J9512" s="13" t="s">
        <v>32</v>
      </c>
      <c r="K9512" s="15"/>
    </row>
    <row r="9513" spans="7:11" x14ac:dyDescent="0.25">
      <c r="G9513" s="9" t="s">
        <v>4837</v>
      </c>
      <c r="H9513" s="14">
        <v>1</v>
      </c>
      <c r="J9513" s="9" t="s">
        <v>3848</v>
      </c>
      <c r="K9513" s="15"/>
    </row>
    <row r="9514" spans="7:11" x14ac:dyDescent="0.25">
      <c r="G9514" s="11" t="s">
        <v>4829</v>
      </c>
      <c r="H9514" s="14">
        <v>1</v>
      </c>
      <c r="J9514" s="11" t="s">
        <v>918</v>
      </c>
      <c r="K9514" s="15"/>
    </row>
    <row r="9515" spans="7:11" x14ac:dyDescent="0.25">
      <c r="G9515" s="13" t="s">
        <v>32</v>
      </c>
      <c r="H9515" s="14">
        <v>1</v>
      </c>
      <c r="J9515" s="13" t="s">
        <v>32</v>
      </c>
      <c r="K9515" s="15"/>
    </row>
    <row r="9516" spans="7:11" x14ac:dyDescent="0.25">
      <c r="G9516" s="9" t="s">
        <v>5428</v>
      </c>
      <c r="H9516" s="14">
        <v>1</v>
      </c>
      <c r="J9516" s="9" t="s">
        <v>3551</v>
      </c>
      <c r="K9516" s="15"/>
    </row>
    <row r="9517" spans="7:11" x14ac:dyDescent="0.25">
      <c r="G9517" s="11" t="s">
        <v>680</v>
      </c>
      <c r="H9517" s="14">
        <v>1</v>
      </c>
      <c r="J9517" s="11" t="s">
        <v>1817</v>
      </c>
      <c r="K9517" s="15"/>
    </row>
    <row r="9518" spans="7:11" x14ac:dyDescent="0.25">
      <c r="G9518" s="13" t="s">
        <v>32</v>
      </c>
      <c r="H9518" s="14">
        <v>1</v>
      </c>
      <c r="J9518" s="13" t="s">
        <v>32</v>
      </c>
      <c r="K9518" s="15"/>
    </row>
    <row r="9519" spans="7:11" x14ac:dyDescent="0.25">
      <c r="G9519" s="9" t="s">
        <v>4819</v>
      </c>
      <c r="H9519" s="14">
        <v>1</v>
      </c>
      <c r="J9519" s="9" t="s">
        <v>3860</v>
      </c>
      <c r="K9519" s="15"/>
    </row>
    <row r="9520" spans="7:11" x14ac:dyDescent="0.25">
      <c r="G9520" s="11" t="s">
        <v>2403</v>
      </c>
      <c r="H9520" s="14">
        <v>1</v>
      </c>
      <c r="J9520" s="11" t="s">
        <v>2236</v>
      </c>
      <c r="K9520" s="15"/>
    </row>
    <row r="9521" spans="7:11" x14ac:dyDescent="0.25">
      <c r="G9521" s="13" t="s">
        <v>32</v>
      </c>
      <c r="H9521" s="14">
        <v>1</v>
      </c>
      <c r="J9521" s="13" t="s">
        <v>64</v>
      </c>
      <c r="K9521" s="15"/>
    </row>
    <row r="9522" spans="7:11" x14ac:dyDescent="0.25">
      <c r="G9522" s="9" t="s">
        <v>5162</v>
      </c>
      <c r="H9522" s="14">
        <v>1</v>
      </c>
      <c r="J9522" s="9" t="s">
        <v>3553</v>
      </c>
      <c r="K9522" s="15"/>
    </row>
    <row r="9523" spans="7:11" x14ac:dyDescent="0.25">
      <c r="G9523" s="11" t="s">
        <v>1103</v>
      </c>
      <c r="H9523" s="14">
        <v>1</v>
      </c>
      <c r="J9523" s="11" t="s">
        <v>1817</v>
      </c>
      <c r="K9523" s="15"/>
    </row>
    <row r="9524" spans="7:11" x14ac:dyDescent="0.25">
      <c r="G9524" s="13" t="s">
        <v>619</v>
      </c>
      <c r="H9524" s="14">
        <v>1</v>
      </c>
      <c r="J9524" s="13" t="s">
        <v>32</v>
      </c>
      <c r="K9524" s="15"/>
    </row>
    <row r="9525" spans="7:11" x14ac:dyDescent="0.25">
      <c r="G9525" s="9" t="s">
        <v>5110</v>
      </c>
      <c r="H9525" s="14">
        <v>1</v>
      </c>
      <c r="J9525" s="9" t="s">
        <v>3442</v>
      </c>
      <c r="K9525" s="15"/>
    </row>
    <row r="9526" spans="7:11" x14ac:dyDescent="0.25">
      <c r="G9526" s="11" t="s">
        <v>1678</v>
      </c>
      <c r="H9526" s="14">
        <v>1</v>
      </c>
      <c r="J9526" s="11" t="s">
        <v>3445</v>
      </c>
      <c r="K9526" s="15"/>
    </row>
    <row r="9527" spans="7:11" x14ac:dyDescent="0.25">
      <c r="G9527" s="13" t="s">
        <v>32</v>
      </c>
      <c r="H9527" s="14">
        <v>1</v>
      </c>
      <c r="J9527" s="13" t="s">
        <v>120</v>
      </c>
      <c r="K9527" s="15"/>
    </row>
    <row r="9528" spans="7:11" x14ac:dyDescent="0.25">
      <c r="G9528" s="9" t="s">
        <v>4949</v>
      </c>
      <c r="H9528" s="14">
        <v>1</v>
      </c>
      <c r="J9528" s="9" t="s">
        <v>3555</v>
      </c>
      <c r="K9528" s="15"/>
    </row>
    <row r="9529" spans="7:11" x14ac:dyDescent="0.25">
      <c r="G9529" s="11" t="s">
        <v>995</v>
      </c>
      <c r="H9529" s="14">
        <v>1</v>
      </c>
      <c r="J9529" s="11" t="s">
        <v>1817</v>
      </c>
      <c r="K9529" s="15"/>
    </row>
    <row r="9530" spans="7:11" x14ac:dyDescent="0.25">
      <c r="G9530" s="13" t="s">
        <v>32</v>
      </c>
      <c r="H9530" s="14">
        <v>1</v>
      </c>
      <c r="J9530" s="13" t="s">
        <v>32</v>
      </c>
      <c r="K9530" s="15"/>
    </row>
    <row r="9531" spans="7:11" x14ac:dyDescent="0.25">
      <c r="G9531" s="9" t="s">
        <v>5300</v>
      </c>
      <c r="H9531" s="14">
        <v>1</v>
      </c>
      <c r="J9531" s="9" t="s">
        <v>3235</v>
      </c>
      <c r="K9531" s="15"/>
    </row>
    <row r="9532" spans="7:11" x14ac:dyDescent="0.25">
      <c r="G9532" s="11" t="s">
        <v>1907</v>
      </c>
      <c r="H9532" s="14">
        <v>1</v>
      </c>
      <c r="J9532" s="11" t="s">
        <v>708</v>
      </c>
      <c r="K9532" s="15"/>
    </row>
    <row r="9533" spans="7:11" x14ac:dyDescent="0.25">
      <c r="G9533" s="13" t="s">
        <v>22</v>
      </c>
      <c r="H9533" s="14">
        <v>1</v>
      </c>
      <c r="J9533" s="13" t="s">
        <v>32</v>
      </c>
      <c r="K9533" s="15"/>
    </row>
    <row r="9534" spans="7:11" x14ac:dyDescent="0.25">
      <c r="G9534" s="9" t="s">
        <v>4998</v>
      </c>
      <c r="H9534" s="14">
        <v>1</v>
      </c>
      <c r="J9534" s="9" t="s">
        <v>3557</v>
      </c>
      <c r="K9534" s="15"/>
    </row>
    <row r="9535" spans="7:11" x14ac:dyDescent="0.25">
      <c r="G9535" s="11" t="s">
        <v>1737</v>
      </c>
      <c r="H9535" s="14">
        <v>1</v>
      </c>
      <c r="J9535" s="11" t="s">
        <v>1817</v>
      </c>
      <c r="K9535" s="15"/>
    </row>
    <row r="9536" spans="7:11" x14ac:dyDescent="0.25">
      <c r="G9536" s="13" t="s">
        <v>126</v>
      </c>
      <c r="H9536" s="14">
        <v>1</v>
      </c>
      <c r="J9536" s="13" t="s">
        <v>32</v>
      </c>
      <c r="K9536" s="15"/>
    </row>
    <row r="9537" spans="7:11" x14ac:dyDescent="0.25">
      <c r="G9537" s="9" t="s">
        <v>4363</v>
      </c>
      <c r="H9537" s="14">
        <v>1</v>
      </c>
      <c r="J9537" s="9" t="s">
        <v>3452</v>
      </c>
      <c r="K9537" s="15"/>
    </row>
    <row r="9538" spans="7:11" x14ac:dyDescent="0.25">
      <c r="G9538" s="11" t="s">
        <v>684</v>
      </c>
      <c r="H9538" s="14">
        <v>1</v>
      </c>
      <c r="J9538" s="11" t="s">
        <v>2250</v>
      </c>
      <c r="K9538" s="15"/>
    </row>
    <row r="9539" spans="7:11" x14ac:dyDescent="0.25">
      <c r="G9539" s="13" t="s">
        <v>32</v>
      </c>
      <c r="H9539" s="14">
        <v>1</v>
      </c>
      <c r="J9539" s="13" t="s">
        <v>126</v>
      </c>
      <c r="K9539" s="15"/>
    </row>
    <row r="9540" spans="7:11" x14ac:dyDescent="0.25">
      <c r="G9540" s="9" t="s">
        <v>4333</v>
      </c>
      <c r="H9540" s="14">
        <v>1</v>
      </c>
      <c r="J9540" s="9" t="s">
        <v>3559</v>
      </c>
      <c r="K9540" s="15"/>
    </row>
    <row r="9541" spans="7:11" x14ac:dyDescent="0.25">
      <c r="G9541" s="11" t="s">
        <v>1350</v>
      </c>
      <c r="H9541" s="14">
        <v>1</v>
      </c>
      <c r="J9541" s="11" t="s">
        <v>1817</v>
      </c>
      <c r="K9541" s="15"/>
    </row>
    <row r="9542" spans="7:11" x14ac:dyDescent="0.25">
      <c r="G9542" s="13" t="s">
        <v>120</v>
      </c>
      <c r="H9542" s="14">
        <v>1</v>
      </c>
      <c r="J9542" s="13" t="s">
        <v>32</v>
      </c>
      <c r="K9542" s="15"/>
    </row>
    <row r="9543" spans="7:11" x14ac:dyDescent="0.25">
      <c r="G9543" s="9" t="s">
        <v>4658</v>
      </c>
      <c r="H9543" s="14">
        <v>1</v>
      </c>
      <c r="J9543" s="9" t="s">
        <v>3237</v>
      </c>
      <c r="K9543" s="15"/>
    </row>
    <row r="9544" spans="7:11" x14ac:dyDescent="0.25">
      <c r="G9544" s="11" t="s">
        <v>2170</v>
      </c>
      <c r="H9544" s="14">
        <v>1</v>
      </c>
      <c r="J9544" s="11" t="s">
        <v>3238</v>
      </c>
      <c r="K9544" s="15"/>
    </row>
    <row r="9545" spans="7:11" x14ac:dyDescent="0.25">
      <c r="G9545" s="13" t="s">
        <v>120</v>
      </c>
      <c r="H9545" s="14">
        <v>1</v>
      </c>
      <c r="J9545" s="13" t="s">
        <v>32</v>
      </c>
      <c r="K9545" s="15"/>
    </row>
    <row r="9546" spans="7:11" x14ac:dyDescent="0.25">
      <c r="G9546" s="9" t="s">
        <v>4132</v>
      </c>
      <c r="H9546" s="14">
        <v>1</v>
      </c>
      <c r="J9546" s="9" t="s">
        <v>3313</v>
      </c>
      <c r="K9546" s="15"/>
    </row>
    <row r="9547" spans="7:11" x14ac:dyDescent="0.25">
      <c r="G9547" s="11" t="s">
        <v>4133</v>
      </c>
      <c r="H9547" s="14">
        <v>1</v>
      </c>
      <c r="J9547" s="11" t="s">
        <v>2170</v>
      </c>
      <c r="K9547" s="15"/>
    </row>
    <row r="9548" spans="7:11" x14ac:dyDescent="0.25">
      <c r="G9548" s="13" t="s">
        <v>32</v>
      </c>
      <c r="H9548" s="14">
        <v>1</v>
      </c>
      <c r="J9548" s="13" t="s">
        <v>22</v>
      </c>
      <c r="K9548" s="15"/>
    </row>
    <row r="9549" spans="7:11" x14ac:dyDescent="0.25">
      <c r="G9549" s="9" t="s">
        <v>4103</v>
      </c>
      <c r="H9549" s="14">
        <v>1</v>
      </c>
      <c r="J9549" s="9" t="s">
        <v>3919</v>
      </c>
      <c r="K9549" s="15"/>
    </row>
    <row r="9550" spans="7:11" x14ac:dyDescent="0.25">
      <c r="G9550" s="11" t="s">
        <v>1303</v>
      </c>
      <c r="H9550" s="14">
        <v>1</v>
      </c>
      <c r="J9550" s="11" t="s">
        <v>2455</v>
      </c>
      <c r="K9550" s="15"/>
    </row>
    <row r="9551" spans="7:11" x14ac:dyDescent="0.25">
      <c r="G9551" s="13" t="s">
        <v>22</v>
      </c>
      <c r="H9551" s="14">
        <v>1</v>
      </c>
      <c r="J9551" s="13" t="s">
        <v>126</v>
      </c>
      <c r="K9551" s="15"/>
    </row>
    <row r="9552" spans="7:11" x14ac:dyDescent="0.25">
      <c r="G9552" s="9" t="s">
        <v>4425</v>
      </c>
      <c r="H9552" s="14">
        <v>1</v>
      </c>
      <c r="J9552" s="9" t="s">
        <v>3111</v>
      </c>
      <c r="K9552" s="15"/>
    </row>
    <row r="9553" spans="7:11" x14ac:dyDescent="0.25">
      <c r="G9553" s="11" t="s">
        <v>167</v>
      </c>
      <c r="H9553" s="14">
        <v>1</v>
      </c>
      <c r="J9553" s="11" t="s">
        <v>1591</v>
      </c>
      <c r="K9553" s="15"/>
    </row>
    <row r="9554" spans="7:11" x14ac:dyDescent="0.25">
      <c r="G9554" s="13" t="s">
        <v>22</v>
      </c>
      <c r="H9554" s="14">
        <v>1</v>
      </c>
      <c r="J9554" s="13" t="s">
        <v>32</v>
      </c>
      <c r="K9554" s="15"/>
    </row>
    <row r="9555" spans="7:11" x14ac:dyDescent="0.25">
      <c r="G9555" s="9" t="s">
        <v>4063</v>
      </c>
      <c r="H9555" s="14">
        <v>1</v>
      </c>
      <c r="J9555" s="9" t="s">
        <v>3363</v>
      </c>
      <c r="K9555" s="15"/>
    </row>
    <row r="9556" spans="7:11" x14ac:dyDescent="0.25">
      <c r="G9556" s="11" t="s">
        <v>1567</v>
      </c>
      <c r="H9556" s="14">
        <v>1</v>
      </c>
      <c r="J9556" s="11" t="s">
        <v>1265</v>
      </c>
      <c r="K9556" s="15"/>
    </row>
    <row r="9557" spans="7:11" x14ac:dyDescent="0.25">
      <c r="G9557" s="13" t="s">
        <v>22</v>
      </c>
      <c r="H9557" s="14">
        <v>1</v>
      </c>
      <c r="J9557" s="13" t="s">
        <v>22</v>
      </c>
      <c r="K9557" s="15"/>
    </row>
    <row r="9558" spans="7:11" x14ac:dyDescent="0.25">
      <c r="G9558" s="9" t="s">
        <v>4243</v>
      </c>
      <c r="H9558" s="14">
        <v>1</v>
      </c>
      <c r="J9558" s="9" t="s">
        <v>3566</v>
      </c>
      <c r="K9558" s="15"/>
    </row>
    <row r="9559" spans="7:11" x14ac:dyDescent="0.25">
      <c r="G9559" s="11" t="s">
        <v>4236</v>
      </c>
      <c r="H9559" s="14">
        <v>1</v>
      </c>
      <c r="J9559" s="11" t="s">
        <v>1817</v>
      </c>
      <c r="K9559" s="15"/>
    </row>
    <row r="9560" spans="7:11" x14ac:dyDescent="0.25">
      <c r="G9560" s="13" t="s">
        <v>32</v>
      </c>
      <c r="H9560" s="14">
        <v>1</v>
      </c>
      <c r="J9560" s="13" t="s">
        <v>32</v>
      </c>
      <c r="K9560" s="15"/>
    </row>
    <row r="9561" spans="7:11" x14ac:dyDescent="0.25">
      <c r="G9561" s="9" t="s">
        <v>4413</v>
      </c>
      <c r="H9561" s="14">
        <v>1</v>
      </c>
      <c r="J9561" s="9" t="s">
        <v>3365</v>
      </c>
      <c r="K9561" s="15"/>
    </row>
    <row r="9562" spans="7:11" x14ac:dyDescent="0.25">
      <c r="G9562" s="11" t="s">
        <v>167</v>
      </c>
      <c r="H9562" s="14">
        <v>1</v>
      </c>
      <c r="J9562" s="11" t="s">
        <v>1265</v>
      </c>
      <c r="K9562" s="15"/>
    </row>
    <row r="9563" spans="7:11" x14ac:dyDescent="0.25">
      <c r="G9563" s="13" t="s">
        <v>22</v>
      </c>
      <c r="H9563" s="14">
        <v>1</v>
      </c>
      <c r="J9563" s="13" t="s">
        <v>22</v>
      </c>
      <c r="K9563" s="15"/>
    </row>
    <row r="9564" spans="7:11" x14ac:dyDescent="0.25">
      <c r="G9564" s="9" t="s">
        <v>4429</v>
      </c>
      <c r="H9564" s="14">
        <v>1</v>
      </c>
      <c r="J9564" s="9" t="s">
        <v>3568</v>
      </c>
      <c r="K9564" s="15"/>
    </row>
    <row r="9565" spans="7:11" x14ac:dyDescent="0.25">
      <c r="G9565" s="11" t="s">
        <v>3078</v>
      </c>
      <c r="H9565" s="14">
        <v>1</v>
      </c>
      <c r="J9565" s="11" t="s">
        <v>1817</v>
      </c>
      <c r="K9565" s="15"/>
    </row>
    <row r="9566" spans="7:11" x14ac:dyDescent="0.25">
      <c r="G9566" s="13" t="s">
        <v>22</v>
      </c>
      <c r="H9566" s="14">
        <v>1</v>
      </c>
      <c r="J9566" s="13" t="s">
        <v>22</v>
      </c>
      <c r="K9566" s="15"/>
    </row>
    <row r="9567" spans="7:11" x14ac:dyDescent="0.25">
      <c r="G9567" s="9" t="s">
        <v>4572</v>
      </c>
      <c r="H9567" s="14">
        <v>1</v>
      </c>
      <c r="J9567" s="9" t="s">
        <v>3367</v>
      </c>
      <c r="K9567" s="15"/>
    </row>
    <row r="9568" spans="7:11" x14ac:dyDescent="0.25">
      <c r="G9568" s="11" t="s">
        <v>745</v>
      </c>
      <c r="H9568" s="14">
        <v>1</v>
      </c>
      <c r="J9568" s="11" t="s">
        <v>394</v>
      </c>
      <c r="K9568" s="15"/>
    </row>
    <row r="9569" spans="7:11" x14ac:dyDescent="0.25">
      <c r="G9569" s="13" t="s">
        <v>120</v>
      </c>
      <c r="H9569" s="14">
        <v>1</v>
      </c>
      <c r="J9569" s="13" t="s">
        <v>79</v>
      </c>
      <c r="K9569" s="15"/>
    </row>
    <row r="9570" spans="7:11" x14ac:dyDescent="0.25">
      <c r="G9570" s="9" t="s">
        <v>4436</v>
      </c>
      <c r="H9570" s="14">
        <v>1</v>
      </c>
      <c r="J9570" s="9" t="s">
        <v>3570</v>
      </c>
      <c r="K9570" s="15"/>
    </row>
    <row r="9571" spans="7:11" x14ac:dyDescent="0.25">
      <c r="G9571" s="11" t="s">
        <v>1284</v>
      </c>
      <c r="H9571" s="14">
        <v>1</v>
      </c>
      <c r="J9571" s="11" t="s">
        <v>99</v>
      </c>
      <c r="K9571" s="15"/>
    </row>
    <row r="9572" spans="7:11" x14ac:dyDescent="0.25">
      <c r="G9572" s="13" t="s">
        <v>22</v>
      </c>
      <c r="H9572" s="14">
        <v>1</v>
      </c>
      <c r="J9572" s="13" t="s">
        <v>22</v>
      </c>
      <c r="K9572" s="15"/>
    </row>
    <row r="9573" spans="7:11" x14ac:dyDescent="0.25">
      <c r="G9573" s="9" t="s">
        <v>4055</v>
      </c>
      <c r="H9573" s="14">
        <v>1</v>
      </c>
      <c r="J9573" s="9" t="s">
        <v>3371</v>
      </c>
      <c r="K9573" s="15"/>
    </row>
    <row r="9574" spans="7:11" x14ac:dyDescent="0.25">
      <c r="G9574" s="11" t="s">
        <v>4053</v>
      </c>
      <c r="H9574" s="14">
        <v>1</v>
      </c>
      <c r="J9574" s="11" t="s">
        <v>167</v>
      </c>
      <c r="K9574" s="15"/>
    </row>
    <row r="9575" spans="7:11" x14ac:dyDescent="0.25">
      <c r="G9575" s="13" t="s">
        <v>126</v>
      </c>
      <c r="H9575" s="14">
        <v>1</v>
      </c>
      <c r="J9575" s="13" t="s">
        <v>22</v>
      </c>
      <c r="K9575" s="15"/>
    </row>
    <row r="9576" spans="7:11" x14ac:dyDescent="0.25">
      <c r="G9576" s="9" t="s">
        <v>4071</v>
      </c>
      <c r="H9576" s="14">
        <v>1</v>
      </c>
      <c r="J9576" s="9" t="s">
        <v>3572</v>
      </c>
      <c r="K9576" s="15"/>
    </row>
    <row r="9577" spans="7:11" x14ac:dyDescent="0.25">
      <c r="G9577" s="11" t="s">
        <v>1567</v>
      </c>
      <c r="H9577" s="14">
        <v>1</v>
      </c>
      <c r="J9577" s="11" t="s">
        <v>3573</v>
      </c>
      <c r="K9577" s="15"/>
    </row>
    <row r="9578" spans="7:11" x14ac:dyDescent="0.25">
      <c r="G9578" s="13" t="s">
        <v>22</v>
      </c>
      <c r="H9578" s="14">
        <v>1</v>
      </c>
      <c r="J9578" s="13" t="s">
        <v>32</v>
      </c>
      <c r="K9578" s="15"/>
    </row>
    <row r="9579" spans="7:11" x14ac:dyDescent="0.25">
      <c r="G9579" s="9" t="s">
        <v>4373</v>
      </c>
      <c r="H9579" s="14">
        <v>1</v>
      </c>
      <c r="J9579" s="9" t="s">
        <v>3703</v>
      </c>
      <c r="K9579" s="15"/>
    </row>
    <row r="9580" spans="7:11" x14ac:dyDescent="0.25">
      <c r="G9580" s="11" t="s">
        <v>684</v>
      </c>
      <c r="H9580" s="14">
        <v>1</v>
      </c>
      <c r="J9580" s="11" t="s">
        <v>35</v>
      </c>
      <c r="K9580" s="15"/>
    </row>
    <row r="9581" spans="7:11" x14ac:dyDescent="0.25">
      <c r="G9581" s="13" t="s">
        <v>32</v>
      </c>
      <c r="H9581" s="14">
        <v>1</v>
      </c>
      <c r="J9581" s="13" t="s">
        <v>22</v>
      </c>
      <c r="K9581" s="15"/>
    </row>
    <row r="9582" spans="7:11" x14ac:dyDescent="0.25">
      <c r="G9582" s="9" t="s">
        <v>4027</v>
      </c>
      <c r="H9582" s="14">
        <v>1</v>
      </c>
      <c r="J9582" s="9" t="s">
        <v>3186</v>
      </c>
      <c r="K9582" s="15"/>
    </row>
    <row r="9583" spans="7:11" x14ac:dyDescent="0.25">
      <c r="G9583" s="11" t="s">
        <v>2915</v>
      </c>
      <c r="H9583" s="14">
        <v>1</v>
      </c>
      <c r="J9583" s="11" t="s">
        <v>565</v>
      </c>
      <c r="K9583" s="15"/>
    </row>
    <row r="9584" spans="7:11" x14ac:dyDescent="0.25">
      <c r="G9584" s="13" t="s">
        <v>126</v>
      </c>
      <c r="H9584" s="14">
        <v>1</v>
      </c>
      <c r="J9584" s="13" t="s">
        <v>32</v>
      </c>
      <c r="K9584" s="15"/>
    </row>
    <row r="9585" spans="7:11" x14ac:dyDescent="0.25">
      <c r="G9585" s="9" t="s">
        <v>4399</v>
      </c>
      <c r="H9585" s="14">
        <v>1</v>
      </c>
      <c r="J9585" s="9" t="s">
        <v>3161</v>
      </c>
      <c r="K9585" s="15"/>
    </row>
    <row r="9586" spans="7:11" x14ac:dyDescent="0.25">
      <c r="G9586" s="11" t="s">
        <v>2671</v>
      </c>
      <c r="H9586" s="14">
        <v>1</v>
      </c>
      <c r="J9586" s="11" t="s">
        <v>3162</v>
      </c>
      <c r="K9586" s="15"/>
    </row>
    <row r="9587" spans="7:11" x14ac:dyDescent="0.25">
      <c r="G9587" s="13" t="s">
        <v>120</v>
      </c>
      <c r="H9587" s="14">
        <v>1</v>
      </c>
      <c r="J9587" s="13" t="s">
        <v>32</v>
      </c>
      <c r="K9587" s="15"/>
    </row>
    <row r="9588" spans="7:11" x14ac:dyDescent="0.25">
      <c r="G9588" s="9" t="s">
        <v>4444</v>
      </c>
      <c r="H9588" s="14">
        <v>1</v>
      </c>
      <c r="J9588" s="9" t="s">
        <v>3577</v>
      </c>
      <c r="K9588" s="15"/>
    </row>
    <row r="9589" spans="7:11" x14ac:dyDescent="0.25">
      <c r="G9589" s="11" t="s">
        <v>380</v>
      </c>
      <c r="H9589" s="14">
        <v>1</v>
      </c>
      <c r="J9589" s="11" t="s">
        <v>3573</v>
      </c>
      <c r="K9589" s="15"/>
    </row>
    <row r="9590" spans="7:11" x14ac:dyDescent="0.25">
      <c r="G9590" s="13" t="s">
        <v>79</v>
      </c>
      <c r="H9590" s="14">
        <v>1</v>
      </c>
      <c r="J9590" s="13" t="s">
        <v>32</v>
      </c>
      <c r="K9590" s="15"/>
    </row>
    <row r="9591" spans="7:11" x14ac:dyDescent="0.25">
      <c r="G9591" s="9" t="s">
        <v>4124</v>
      </c>
      <c r="H9591" s="14">
        <v>1</v>
      </c>
      <c r="J9591" s="9" t="s">
        <v>3383</v>
      </c>
      <c r="K9591" s="15"/>
    </row>
    <row r="9592" spans="7:11" x14ac:dyDescent="0.25">
      <c r="G9592" s="11" t="s">
        <v>1907</v>
      </c>
      <c r="H9592" s="14">
        <v>1</v>
      </c>
      <c r="J9592" s="11" t="s">
        <v>74</v>
      </c>
      <c r="K9592" s="15"/>
    </row>
    <row r="9593" spans="7:11" x14ac:dyDescent="0.25">
      <c r="G9593" s="13" t="s">
        <v>22</v>
      </c>
      <c r="H9593" s="14">
        <v>1</v>
      </c>
      <c r="J9593" s="13" t="s">
        <v>64</v>
      </c>
      <c r="K9593" s="15"/>
    </row>
    <row r="9594" spans="7:11" x14ac:dyDescent="0.25">
      <c r="G9594" s="9" t="s">
        <v>4448</v>
      </c>
      <c r="H9594" s="14">
        <v>1</v>
      </c>
      <c r="J9594" s="9" t="s">
        <v>3579</v>
      </c>
      <c r="K9594" s="15"/>
    </row>
    <row r="9595" spans="7:11" x14ac:dyDescent="0.25">
      <c r="G9595" s="11" t="s">
        <v>416</v>
      </c>
      <c r="H9595" s="14">
        <v>1</v>
      </c>
      <c r="J9595" s="11" t="s">
        <v>3573</v>
      </c>
      <c r="K9595" s="15"/>
    </row>
    <row r="9596" spans="7:11" x14ac:dyDescent="0.25">
      <c r="G9596" s="13" t="s">
        <v>79</v>
      </c>
      <c r="H9596" s="14">
        <v>1</v>
      </c>
      <c r="J9596" s="13" t="s">
        <v>32</v>
      </c>
      <c r="K9596" s="15"/>
    </row>
    <row r="9597" spans="7:11" x14ac:dyDescent="0.25">
      <c r="G9597" s="9" t="s">
        <v>4553</v>
      </c>
      <c r="H9597" s="14">
        <v>1</v>
      </c>
      <c r="J9597" s="9" t="s">
        <v>3719</v>
      </c>
      <c r="K9597" s="15"/>
    </row>
    <row r="9598" spans="7:11" x14ac:dyDescent="0.25">
      <c r="G9598" s="11" t="s">
        <v>654</v>
      </c>
      <c r="H9598" s="14">
        <v>1</v>
      </c>
      <c r="J9598" s="11" t="s">
        <v>971</v>
      </c>
      <c r="K9598" s="15"/>
    </row>
    <row r="9599" spans="7:11" x14ac:dyDescent="0.25">
      <c r="G9599" s="13" t="s">
        <v>619</v>
      </c>
      <c r="H9599" s="14">
        <v>1</v>
      </c>
      <c r="J9599" s="13" t="s">
        <v>32</v>
      </c>
      <c r="K9599" s="15"/>
    </row>
    <row r="9600" spans="7:11" x14ac:dyDescent="0.25">
      <c r="G9600" s="9" t="s">
        <v>4258</v>
      </c>
      <c r="H9600" s="14">
        <v>1</v>
      </c>
      <c r="J9600" s="9" t="s">
        <v>3581</v>
      </c>
      <c r="K9600" s="15"/>
    </row>
    <row r="9601" spans="7:11" x14ac:dyDescent="0.25">
      <c r="G9601" s="11" t="s">
        <v>4236</v>
      </c>
      <c r="H9601" s="14">
        <v>1</v>
      </c>
      <c r="J9601" s="11" t="s">
        <v>3573</v>
      </c>
      <c r="K9601" s="15"/>
    </row>
    <row r="9602" spans="7:11" x14ac:dyDescent="0.25">
      <c r="G9602" s="13" t="s">
        <v>32</v>
      </c>
      <c r="H9602" s="14">
        <v>1</v>
      </c>
      <c r="J9602" s="13" t="s">
        <v>32</v>
      </c>
      <c r="K9602" s="15"/>
    </row>
    <row r="9603" spans="7:11" x14ac:dyDescent="0.25">
      <c r="G9603" s="9" t="s">
        <v>4048</v>
      </c>
      <c r="H9603" s="14">
        <v>1</v>
      </c>
      <c r="J9603" s="9" t="s">
        <v>3723</v>
      </c>
      <c r="K9603" s="15"/>
    </row>
    <row r="9604" spans="7:11" x14ac:dyDescent="0.25">
      <c r="G9604" s="11" t="s">
        <v>871</v>
      </c>
      <c r="H9604" s="14">
        <v>1</v>
      </c>
      <c r="J9604" s="11" t="s">
        <v>971</v>
      </c>
      <c r="K9604" s="15"/>
    </row>
    <row r="9605" spans="7:11" x14ac:dyDescent="0.25">
      <c r="G9605" s="13" t="s">
        <v>32</v>
      </c>
      <c r="H9605" s="14">
        <v>1</v>
      </c>
      <c r="J9605" s="13" t="s">
        <v>32</v>
      </c>
      <c r="K9605" s="15"/>
    </row>
    <row r="9606" spans="7:11" x14ac:dyDescent="0.25">
      <c r="G9606" s="9" t="s">
        <v>4452</v>
      </c>
      <c r="H9606" s="14">
        <v>1</v>
      </c>
      <c r="J9606" s="9" t="s">
        <v>3321</v>
      </c>
      <c r="K9606" s="15"/>
    </row>
    <row r="9607" spans="7:11" x14ac:dyDescent="0.25">
      <c r="G9607" s="11" t="s">
        <v>2888</v>
      </c>
      <c r="H9607" s="14">
        <v>1</v>
      </c>
      <c r="J9607" s="11" t="s">
        <v>1817</v>
      </c>
      <c r="K9607" s="15"/>
    </row>
    <row r="9608" spans="7:11" x14ac:dyDescent="0.25">
      <c r="G9608" s="13" t="s">
        <v>32</v>
      </c>
      <c r="H9608" s="14">
        <v>1</v>
      </c>
      <c r="J9608" s="13" t="s">
        <v>22</v>
      </c>
      <c r="K9608" s="15"/>
    </row>
    <row r="9609" spans="7:11" x14ac:dyDescent="0.25">
      <c r="G9609" s="9" t="s">
        <v>4580</v>
      </c>
      <c r="H9609" s="14">
        <v>1</v>
      </c>
      <c r="J9609" s="9" t="s">
        <v>3387</v>
      </c>
      <c r="K9609" s="15"/>
    </row>
    <row r="9610" spans="7:11" x14ac:dyDescent="0.25">
      <c r="G9610" s="11" t="s">
        <v>1671</v>
      </c>
      <c r="H9610" s="14">
        <v>1</v>
      </c>
      <c r="J9610" s="11" t="s">
        <v>74</v>
      </c>
      <c r="K9610" s="15"/>
    </row>
    <row r="9611" spans="7:11" x14ac:dyDescent="0.25">
      <c r="G9611" s="13" t="s">
        <v>32</v>
      </c>
      <c r="H9611" s="14">
        <v>1</v>
      </c>
      <c r="J9611" s="13" t="s">
        <v>64</v>
      </c>
      <c r="K9611" s="15"/>
    </row>
    <row r="9612" spans="7:11" x14ac:dyDescent="0.25">
      <c r="G9612" s="9" t="s">
        <v>4029</v>
      </c>
      <c r="H9612" s="14">
        <v>1</v>
      </c>
      <c r="J9612" s="9" t="s">
        <v>3188</v>
      </c>
      <c r="K9612" s="15"/>
    </row>
    <row r="9613" spans="7:11" x14ac:dyDescent="0.25">
      <c r="G9613" s="11" t="s">
        <v>684</v>
      </c>
      <c r="H9613" s="14">
        <v>1</v>
      </c>
      <c r="J9613" s="11" t="s">
        <v>450</v>
      </c>
      <c r="K9613" s="15"/>
    </row>
    <row r="9614" spans="7:11" x14ac:dyDescent="0.25">
      <c r="G9614" s="13" t="s">
        <v>32</v>
      </c>
      <c r="H9614" s="14">
        <v>1</v>
      </c>
      <c r="J9614" s="13" t="s">
        <v>32</v>
      </c>
      <c r="K9614" s="15"/>
    </row>
    <row r="9615" spans="7:11" x14ac:dyDescent="0.25">
      <c r="G9615" s="9" t="s">
        <v>4194</v>
      </c>
      <c r="H9615" s="14">
        <v>1</v>
      </c>
      <c r="J9615" s="9" t="s">
        <v>3389</v>
      </c>
      <c r="K9615" s="15"/>
    </row>
    <row r="9616" spans="7:11" x14ac:dyDescent="0.25">
      <c r="G9616" s="11" t="s">
        <v>4195</v>
      </c>
      <c r="H9616" s="14">
        <v>1</v>
      </c>
      <c r="J9616" s="11" t="s">
        <v>74</v>
      </c>
      <c r="K9616" s="15"/>
    </row>
    <row r="9617" spans="7:11" x14ac:dyDescent="0.25">
      <c r="G9617" s="13" t="s">
        <v>32</v>
      </c>
      <c r="H9617" s="14">
        <v>1</v>
      </c>
      <c r="J9617" s="13" t="s">
        <v>64</v>
      </c>
      <c r="K9617" s="15"/>
    </row>
    <row r="9618" spans="7:11" x14ac:dyDescent="0.25">
      <c r="G9618" s="9" t="s">
        <v>4457</v>
      </c>
      <c r="H9618" s="14">
        <v>1</v>
      </c>
      <c r="J9618" s="9" t="s">
        <v>3190</v>
      </c>
      <c r="K9618" s="15"/>
    </row>
    <row r="9619" spans="7:11" x14ac:dyDescent="0.25">
      <c r="G9619" s="11" t="s">
        <v>2250</v>
      </c>
      <c r="H9619" s="14">
        <v>1</v>
      </c>
      <c r="J9619" s="11" t="s">
        <v>450</v>
      </c>
      <c r="K9619" s="15"/>
    </row>
    <row r="9620" spans="7:11" x14ac:dyDescent="0.25">
      <c r="G9620" s="13" t="s">
        <v>126</v>
      </c>
      <c r="H9620" s="14">
        <v>1</v>
      </c>
      <c r="J9620" s="13" t="s">
        <v>32</v>
      </c>
      <c r="K9620" s="15"/>
    </row>
    <row r="9621" spans="7:11" x14ac:dyDescent="0.25">
      <c r="G9621" s="9" t="s">
        <v>4355</v>
      </c>
      <c r="H9621" s="14">
        <v>1</v>
      </c>
      <c r="J9621" s="9" t="s">
        <v>3393</v>
      </c>
      <c r="K9621" s="15"/>
    </row>
    <row r="9622" spans="7:11" x14ac:dyDescent="0.25">
      <c r="G9622" s="11" t="s">
        <v>4356</v>
      </c>
      <c r="H9622" s="14">
        <v>1</v>
      </c>
      <c r="J9622" s="11" t="s">
        <v>74</v>
      </c>
      <c r="K9622" s="15"/>
    </row>
    <row r="9623" spans="7:11" x14ac:dyDescent="0.25">
      <c r="G9623" s="13" t="s">
        <v>22</v>
      </c>
      <c r="H9623" s="14">
        <v>1</v>
      </c>
      <c r="J9623" s="13" t="s">
        <v>64</v>
      </c>
      <c r="K9623" s="15"/>
    </row>
    <row r="9624" spans="7:11" x14ac:dyDescent="0.25">
      <c r="G9624" s="9" t="s">
        <v>4153</v>
      </c>
      <c r="H9624" s="14">
        <v>1</v>
      </c>
      <c r="J9624" s="9" t="s">
        <v>3333</v>
      </c>
      <c r="K9624" s="15"/>
    </row>
    <row r="9625" spans="7:11" x14ac:dyDescent="0.25">
      <c r="G9625" s="11" t="s">
        <v>680</v>
      </c>
      <c r="H9625" s="14">
        <v>1</v>
      </c>
      <c r="J9625" s="11" t="s">
        <v>3331</v>
      </c>
      <c r="K9625" s="15"/>
    </row>
    <row r="9626" spans="7:11" x14ac:dyDescent="0.25">
      <c r="G9626" s="13" t="s">
        <v>32</v>
      </c>
      <c r="H9626" s="14">
        <v>1</v>
      </c>
      <c r="J9626" s="13" t="s">
        <v>22</v>
      </c>
      <c r="K9626" s="15"/>
    </row>
    <row r="9627" spans="7:11" x14ac:dyDescent="0.25">
      <c r="G9627" s="9" t="s">
        <v>4057</v>
      </c>
      <c r="H9627" s="14">
        <v>1</v>
      </c>
      <c r="J9627" s="9" t="s">
        <v>3743</v>
      </c>
      <c r="K9627" s="15"/>
    </row>
    <row r="9628" spans="7:11" x14ac:dyDescent="0.25">
      <c r="G9628" s="11" t="s">
        <v>4053</v>
      </c>
      <c r="H9628" s="14">
        <v>1</v>
      </c>
      <c r="J9628" s="11" t="s">
        <v>2551</v>
      </c>
      <c r="K9628" s="15"/>
    </row>
    <row r="9629" spans="7:11" x14ac:dyDescent="0.25">
      <c r="G9629" s="13" t="s">
        <v>126</v>
      </c>
      <c r="H9629" s="14">
        <v>1</v>
      </c>
      <c r="J9629" s="13" t="s">
        <v>32</v>
      </c>
      <c r="K9629" s="15"/>
    </row>
    <row r="9630" spans="7:11" x14ac:dyDescent="0.25">
      <c r="G9630" s="9" t="s">
        <v>4466</v>
      </c>
      <c r="H9630" s="14">
        <v>1</v>
      </c>
      <c r="J9630" s="9" t="s">
        <v>3596</v>
      </c>
      <c r="K9630" s="15"/>
    </row>
    <row r="9631" spans="7:11" x14ac:dyDescent="0.25">
      <c r="G9631" s="11" t="s">
        <v>2494</v>
      </c>
      <c r="H9631" s="14">
        <v>1</v>
      </c>
      <c r="J9631" s="11" t="s">
        <v>793</v>
      </c>
      <c r="K9631" s="15"/>
    </row>
    <row r="9632" spans="7:11" x14ac:dyDescent="0.25">
      <c r="G9632" s="13" t="s">
        <v>126</v>
      </c>
      <c r="H9632" s="14">
        <v>1</v>
      </c>
      <c r="J9632" s="13" t="s">
        <v>120</v>
      </c>
      <c r="K9632" s="15"/>
    </row>
    <row r="9633" spans="7:11" x14ac:dyDescent="0.25">
      <c r="G9633" s="9" t="s">
        <v>4626</v>
      </c>
      <c r="H9633" s="14">
        <v>1</v>
      </c>
      <c r="J9633" s="9" t="s">
        <v>3397</v>
      </c>
      <c r="K9633" s="15"/>
    </row>
    <row r="9634" spans="7:11" x14ac:dyDescent="0.25">
      <c r="G9634" s="11" t="s">
        <v>1626</v>
      </c>
      <c r="H9634" s="14">
        <v>1</v>
      </c>
      <c r="J9634" s="11" t="s">
        <v>74</v>
      </c>
      <c r="K9634" s="15"/>
    </row>
    <row r="9635" spans="7:11" x14ac:dyDescent="0.25">
      <c r="G9635" s="13" t="s">
        <v>32</v>
      </c>
      <c r="H9635" s="14">
        <v>1</v>
      </c>
      <c r="J9635" s="13" t="s">
        <v>64</v>
      </c>
      <c r="K9635" s="15"/>
    </row>
    <row r="9636" spans="7:11" x14ac:dyDescent="0.25">
      <c r="G9636" s="9" t="s">
        <v>4155</v>
      </c>
      <c r="H9636" s="14">
        <v>1</v>
      </c>
      <c r="J9636" s="9" t="s">
        <v>3335</v>
      </c>
      <c r="K9636" s="15"/>
    </row>
    <row r="9637" spans="7:11" x14ac:dyDescent="0.25">
      <c r="G9637" s="11" t="s">
        <v>684</v>
      </c>
      <c r="H9637" s="14">
        <v>1</v>
      </c>
      <c r="J9637" s="11" t="s">
        <v>3331</v>
      </c>
      <c r="K9637" s="15"/>
    </row>
    <row r="9638" spans="7:11" x14ac:dyDescent="0.25">
      <c r="G9638" s="13" t="s">
        <v>32</v>
      </c>
      <c r="H9638" s="14">
        <v>1</v>
      </c>
      <c r="J9638" s="13" t="s">
        <v>22</v>
      </c>
      <c r="K9638" s="15"/>
    </row>
    <row r="9639" spans="7:11" x14ac:dyDescent="0.25">
      <c r="G9639" s="9" t="s">
        <v>4118</v>
      </c>
      <c r="H9639" s="14">
        <v>1</v>
      </c>
      <c r="J9639" s="9" t="s">
        <v>3137</v>
      </c>
      <c r="K9639" s="15"/>
    </row>
    <row r="9640" spans="7:11" x14ac:dyDescent="0.25">
      <c r="G9640" s="11" t="s">
        <v>1907</v>
      </c>
      <c r="H9640" s="14">
        <v>1</v>
      </c>
      <c r="J9640" s="11" t="s">
        <v>1507</v>
      </c>
      <c r="K9640" s="15"/>
    </row>
    <row r="9641" spans="7:11" x14ac:dyDescent="0.25">
      <c r="G9641" s="13" t="s">
        <v>22</v>
      </c>
      <c r="H9641" s="14">
        <v>1</v>
      </c>
      <c r="J9641" s="13" t="s">
        <v>32</v>
      </c>
      <c r="K9641" s="15"/>
    </row>
    <row r="9642" spans="7:11" x14ac:dyDescent="0.25">
      <c r="G9642" s="9" t="s">
        <v>3927</v>
      </c>
      <c r="H9642" s="14">
        <v>1</v>
      </c>
      <c r="J9642" s="9" t="s">
        <v>3602</v>
      </c>
      <c r="K9642" s="15"/>
    </row>
    <row r="9643" spans="7:11" x14ac:dyDescent="0.25">
      <c r="G9643" s="11" t="s">
        <v>3816</v>
      </c>
      <c r="H9643" s="14">
        <v>1</v>
      </c>
      <c r="J9643" s="11" t="s">
        <v>3000</v>
      </c>
      <c r="K9643" s="15"/>
    </row>
    <row r="9644" spans="7:11" x14ac:dyDescent="0.25">
      <c r="G9644" s="13" t="s">
        <v>32</v>
      </c>
      <c r="H9644" s="14">
        <v>1</v>
      </c>
      <c r="J9644" s="13" t="s">
        <v>22</v>
      </c>
      <c r="K9644" s="15"/>
    </row>
    <row r="9645" spans="7:11" x14ac:dyDescent="0.25">
      <c r="G9645" s="9" t="s">
        <v>4654</v>
      </c>
      <c r="H9645" s="14">
        <v>1</v>
      </c>
      <c r="J9645" s="9" t="s">
        <v>3765</v>
      </c>
      <c r="K9645" s="15"/>
    </row>
    <row r="9646" spans="7:11" x14ac:dyDescent="0.25">
      <c r="G9646" s="11" t="s">
        <v>2170</v>
      </c>
      <c r="H9646" s="14">
        <v>1</v>
      </c>
      <c r="J9646" s="11" t="s">
        <v>3766</v>
      </c>
      <c r="K9646" s="15"/>
    </row>
    <row r="9647" spans="7:11" x14ac:dyDescent="0.25">
      <c r="G9647" s="13" t="s">
        <v>120</v>
      </c>
      <c r="H9647" s="14">
        <v>1</v>
      </c>
      <c r="J9647" s="13" t="s">
        <v>126</v>
      </c>
      <c r="K9647" s="15"/>
    </row>
    <row r="9648" spans="7:11" x14ac:dyDescent="0.25">
      <c r="G9648" s="9" t="s">
        <v>4275</v>
      </c>
      <c r="H9648" s="14">
        <v>1</v>
      </c>
      <c r="J9648" s="9" t="s">
        <v>3604</v>
      </c>
      <c r="K9648" s="15"/>
    </row>
    <row r="9649" spans="7:11" x14ac:dyDescent="0.25">
      <c r="G9649" s="11" t="s">
        <v>3755</v>
      </c>
      <c r="H9649" s="14">
        <v>1</v>
      </c>
      <c r="J9649" s="11" t="s">
        <v>1221</v>
      </c>
      <c r="K9649" s="15"/>
    </row>
    <row r="9650" spans="7:11" x14ac:dyDescent="0.25">
      <c r="G9650" s="13" t="s">
        <v>32</v>
      </c>
      <c r="H9650" s="14">
        <v>1</v>
      </c>
      <c r="J9650" s="13" t="s">
        <v>22</v>
      </c>
      <c r="K9650" s="15"/>
    </row>
    <row r="9651" spans="7:11" x14ac:dyDescent="0.25">
      <c r="G9651" s="9" t="s">
        <v>4065</v>
      </c>
      <c r="H9651" s="14">
        <v>1</v>
      </c>
      <c r="J9651" s="9" t="s">
        <v>3770</v>
      </c>
      <c r="K9651" s="15"/>
    </row>
    <row r="9652" spans="7:11" x14ac:dyDescent="0.25">
      <c r="G9652" s="11" t="s">
        <v>388</v>
      </c>
      <c r="H9652" s="14">
        <v>1</v>
      </c>
      <c r="J9652" s="11" t="s">
        <v>3771</v>
      </c>
      <c r="K9652" s="15"/>
    </row>
    <row r="9653" spans="7:11" x14ac:dyDescent="0.25">
      <c r="G9653" s="13" t="s">
        <v>22</v>
      </c>
      <c r="H9653" s="14">
        <v>1</v>
      </c>
      <c r="J9653" s="13" t="s">
        <v>126</v>
      </c>
      <c r="K9653" s="15"/>
    </row>
    <row r="9654" spans="7:11" x14ac:dyDescent="0.25">
      <c r="G9654" s="9" t="s">
        <v>4277</v>
      </c>
      <c r="H9654" s="14">
        <v>1</v>
      </c>
      <c r="J9654" s="9" t="s">
        <v>3606</v>
      </c>
      <c r="K9654" s="15"/>
    </row>
    <row r="9655" spans="7:11" x14ac:dyDescent="0.25">
      <c r="G9655" s="11" t="s">
        <v>1591</v>
      </c>
      <c r="H9655" s="14">
        <v>1</v>
      </c>
      <c r="J9655" s="11" t="s">
        <v>1221</v>
      </c>
      <c r="K9655" s="15"/>
    </row>
    <row r="9656" spans="7:11" x14ac:dyDescent="0.25">
      <c r="G9656" s="13" t="s">
        <v>32</v>
      </c>
      <c r="H9656" s="14">
        <v>1</v>
      </c>
      <c r="J9656" s="13" t="s">
        <v>22</v>
      </c>
      <c r="K9656" s="15"/>
    </row>
    <row r="9657" spans="7:11" x14ac:dyDescent="0.25">
      <c r="G9657" s="9" t="s">
        <v>4411</v>
      </c>
      <c r="H9657" s="14">
        <v>1</v>
      </c>
      <c r="J9657" s="9" t="s">
        <v>3218</v>
      </c>
      <c r="K9657" s="15"/>
    </row>
    <row r="9658" spans="7:11" x14ac:dyDescent="0.25">
      <c r="G9658" s="11" t="s">
        <v>167</v>
      </c>
      <c r="H9658" s="14">
        <v>1</v>
      </c>
      <c r="J9658" s="11" t="s">
        <v>1817</v>
      </c>
      <c r="K9658" s="15"/>
    </row>
    <row r="9659" spans="7:11" x14ac:dyDescent="0.25">
      <c r="G9659" s="13" t="s">
        <v>120</v>
      </c>
      <c r="H9659" s="14">
        <v>1</v>
      </c>
      <c r="J9659" s="13" t="s">
        <v>32</v>
      </c>
      <c r="K9659" s="15"/>
    </row>
    <row r="9660" spans="7:11" x14ac:dyDescent="0.25">
      <c r="G9660" s="9" t="s">
        <v>4081</v>
      </c>
      <c r="H9660" s="14">
        <v>1</v>
      </c>
      <c r="J9660" s="9" t="s">
        <v>3608</v>
      </c>
      <c r="K9660" s="15"/>
    </row>
    <row r="9661" spans="7:11" x14ac:dyDescent="0.25">
      <c r="G9661" s="11" t="s">
        <v>1303</v>
      </c>
      <c r="H9661" s="14">
        <v>1</v>
      </c>
      <c r="J9661" s="11" t="s">
        <v>793</v>
      </c>
      <c r="K9661" s="15"/>
    </row>
    <row r="9662" spans="7:11" x14ac:dyDescent="0.25">
      <c r="G9662" s="13" t="s">
        <v>22</v>
      </c>
      <c r="H9662" s="14">
        <v>1</v>
      </c>
      <c r="J9662" s="13" t="s">
        <v>120</v>
      </c>
      <c r="K9662" s="15"/>
    </row>
    <row r="9663" spans="7:11" x14ac:dyDescent="0.25">
      <c r="G9663" s="9" t="s">
        <v>4329</v>
      </c>
      <c r="H9663" s="14">
        <v>1</v>
      </c>
      <c r="J9663" s="9" t="s">
        <v>3784</v>
      </c>
      <c r="K9663" s="15"/>
    </row>
    <row r="9664" spans="7:11" x14ac:dyDescent="0.25">
      <c r="G9664" s="11" t="s">
        <v>1870</v>
      </c>
      <c r="H9664" s="14">
        <v>1</v>
      </c>
      <c r="J9664" s="11" t="s">
        <v>2009</v>
      </c>
      <c r="K9664" s="15"/>
    </row>
    <row r="9665" spans="7:11" x14ac:dyDescent="0.25">
      <c r="G9665" s="13" t="s">
        <v>120</v>
      </c>
      <c r="H9665" s="14">
        <v>1</v>
      </c>
      <c r="J9665" s="13" t="s">
        <v>120</v>
      </c>
      <c r="K9665" s="15"/>
    </row>
    <row r="9666" spans="7:11" x14ac:dyDescent="0.25">
      <c r="G9666" s="9" t="s">
        <v>4283</v>
      </c>
      <c r="H9666" s="14">
        <v>1</v>
      </c>
      <c r="J9666" s="9" t="s">
        <v>3337</v>
      </c>
      <c r="K9666" s="15"/>
    </row>
    <row r="9667" spans="7:11" x14ac:dyDescent="0.25">
      <c r="G9667" s="11" t="s">
        <v>1591</v>
      </c>
      <c r="H9667" s="14">
        <v>1</v>
      </c>
      <c r="J9667" s="11" t="s">
        <v>1237</v>
      </c>
      <c r="K9667" s="15"/>
    </row>
    <row r="9668" spans="7:11" x14ac:dyDescent="0.25">
      <c r="G9668" s="13" t="s">
        <v>32</v>
      </c>
      <c r="H9668" s="14">
        <v>1</v>
      </c>
      <c r="J9668" s="13" t="s">
        <v>120</v>
      </c>
      <c r="K9668" s="15"/>
    </row>
    <row r="9669" spans="7:11" x14ac:dyDescent="0.25">
      <c r="G9669" s="9" t="s">
        <v>4560</v>
      </c>
      <c r="H9669" s="14">
        <v>1</v>
      </c>
      <c r="J9669" s="9" t="s">
        <v>3225</v>
      </c>
      <c r="K9669" s="15"/>
    </row>
    <row r="9670" spans="7:11" x14ac:dyDescent="0.25">
      <c r="G9670" s="11" t="s">
        <v>745</v>
      </c>
      <c r="H9670" s="14">
        <v>1</v>
      </c>
      <c r="J9670" s="11" t="s">
        <v>1409</v>
      </c>
      <c r="K9670" s="15"/>
    </row>
    <row r="9671" spans="7:11" x14ac:dyDescent="0.25">
      <c r="G9671" s="13" t="s">
        <v>126</v>
      </c>
      <c r="H9671" s="14">
        <v>1</v>
      </c>
      <c r="J9671" s="13" t="s">
        <v>32</v>
      </c>
      <c r="K9671" s="15"/>
    </row>
    <row r="9672" spans="7:11" x14ac:dyDescent="0.25">
      <c r="G9672" s="9" t="s">
        <v>4038</v>
      </c>
      <c r="H9672" s="14">
        <v>1</v>
      </c>
      <c r="J9672" s="9" t="s">
        <v>3612</v>
      </c>
      <c r="K9672" s="15"/>
    </row>
    <row r="9673" spans="7:11" x14ac:dyDescent="0.25">
      <c r="G9673" s="11" t="s">
        <v>684</v>
      </c>
      <c r="H9673" s="14">
        <v>1</v>
      </c>
      <c r="J9673" s="11" t="s">
        <v>1221</v>
      </c>
      <c r="K9673" s="15"/>
    </row>
    <row r="9674" spans="7:11" x14ac:dyDescent="0.25">
      <c r="G9674" s="13" t="s">
        <v>32</v>
      </c>
      <c r="H9674" s="14">
        <v>1</v>
      </c>
      <c r="J9674" s="13" t="s">
        <v>22</v>
      </c>
      <c r="K9674" s="15"/>
    </row>
    <row r="9675" spans="7:11" x14ac:dyDescent="0.25">
      <c r="G9675" s="9" t="s">
        <v>4565</v>
      </c>
      <c r="H9675" s="14">
        <v>1</v>
      </c>
      <c r="J9675" s="9" t="s">
        <v>3793</v>
      </c>
      <c r="K9675" s="15"/>
    </row>
    <row r="9676" spans="7:11" x14ac:dyDescent="0.25">
      <c r="G9676" s="11" t="s">
        <v>745</v>
      </c>
      <c r="H9676" s="14">
        <v>1</v>
      </c>
      <c r="J9676" s="11" t="s">
        <v>2009</v>
      </c>
      <c r="K9676" s="15"/>
    </row>
    <row r="9677" spans="7:11" x14ac:dyDescent="0.25">
      <c r="G9677" s="13" t="s">
        <v>120</v>
      </c>
      <c r="H9677" s="14">
        <v>1</v>
      </c>
      <c r="J9677" s="13" t="s">
        <v>120</v>
      </c>
      <c r="K9677" s="15"/>
    </row>
    <row r="9678" spans="7:11" x14ac:dyDescent="0.25">
      <c r="G9678" s="9" t="s">
        <v>4287</v>
      </c>
      <c r="H9678" s="14">
        <v>1</v>
      </c>
      <c r="J9678" s="9" t="s">
        <v>3614</v>
      </c>
      <c r="K9678" s="15"/>
    </row>
    <row r="9679" spans="7:11" x14ac:dyDescent="0.25">
      <c r="G9679" s="11" t="s">
        <v>4288</v>
      </c>
      <c r="H9679" s="14">
        <v>1</v>
      </c>
      <c r="J9679" s="11" t="s">
        <v>1221</v>
      </c>
      <c r="K9679" s="15"/>
    </row>
    <row r="9680" spans="7:11" x14ac:dyDescent="0.25">
      <c r="G9680" s="13" t="s">
        <v>32</v>
      </c>
      <c r="H9680" s="14">
        <v>1</v>
      </c>
      <c r="J9680" s="13" t="s">
        <v>22</v>
      </c>
      <c r="K9680" s="15"/>
    </row>
    <row r="9681" spans="7:11" x14ac:dyDescent="0.25">
      <c r="G9681" s="9" t="s">
        <v>4337</v>
      </c>
      <c r="H9681" s="14">
        <v>1</v>
      </c>
      <c r="J9681" s="9" t="s">
        <v>3799</v>
      </c>
      <c r="K9681" s="15"/>
    </row>
    <row r="9682" spans="7:11" x14ac:dyDescent="0.25">
      <c r="G9682" s="11" t="s">
        <v>1350</v>
      </c>
      <c r="H9682" s="14">
        <v>1</v>
      </c>
      <c r="J9682" s="11" t="s">
        <v>3467</v>
      </c>
      <c r="K9682" s="15"/>
    </row>
    <row r="9683" spans="7:11" x14ac:dyDescent="0.25">
      <c r="G9683" s="13" t="s">
        <v>120</v>
      </c>
      <c r="H9683" s="14">
        <v>1</v>
      </c>
      <c r="J9683" s="13" t="s">
        <v>126</v>
      </c>
      <c r="K9683" s="15"/>
    </row>
    <row r="9684" spans="7:11" x14ac:dyDescent="0.25">
      <c r="G9684" s="9" t="s">
        <v>4290</v>
      </c>
      <c r="H9684" s="14">
        <v>1</v>
      </c>
      <c r="J9684" s="9" t="s">
        <v>3616</v>
      </c>
      <c r="K9684" s="15"/>
    </row>
    <row r="9685" spans="7:11" x14ac:dyDescent="0.25">
      <c r="G9685" s="11" t="s">
        <v>1737</v>
      </c>
      <c r="H9685" s="14">
        <v>1</v>
      </c>
      <c r="J9685" s="11" t="s">
        <v>3573</v>
      </c>
      <c r="K9685" s="15"/>
    </row>
    <row r="9686" spans="7:11" x14ac:dyDescent="0.25">
      <c r="G9686" s="13" t="s">
        <v>126</v>
      </c>
      <c r="H9686" s="14">
        <v>1</v>
      </c>
      <c r="J9686" s="13" t="s">
        <v>32</v>
      </c>
      <c r="K9686" s="15"/>
    </row>
    <row r="9687" spans="7:11" x14ac:dyDescent="0.25">
      <c r="G9687" s="9" t="s">
        <v>4576</v>
      </c>
      <c r="H9687" s="14">
        <v>1</v>
      </c>
      <c r="J9687" s="9" t="s">
        <v>3805</v>
      </c>
      <c r="K9687" s="15"/>
    </row>
    <row r="9688" spans="7:11" x14ac:dyDescent="0.25">
      <c r="G9688" s="11" t="s">
        <v>745</v>
      </c>
      <c r="H9688" s="14">
        <v>1</v>
      </c>
      <c r="J9688" s="11" t="s">
        <v>3806</v>
      </c>
      <c r="K9688" s="15"/>
    </row>
    <row r="9689" spans="7:11" x14ac:dyDescent="0.25">
      <c r="G9689" s="13" t="s">
        <v>120</v>
      </c>
      <c r="H9689" s="14">
        <v>1</v>
      </c>
      <c r="J9689" s="13" t="s">
        <v>22</v>
      </c>
      <c r="K9689" s="15"/>
    </row>
    <row r="9690" spans="7:11" x14ac:dyDescent="0.25">
      <c r="G9690" s="9" t="s">
        <v>4085</v>
      </c>
      <c r="H9690" s="14">
        <v>1</v>
      </c>
      <c r="J9690" s="9" t="s">
        <v>3618</v>
      </c>
      <c r="K9690" s="15"/>
    </row>
    <row r="9691" spans="7:11" x14ac:dyDescent="0.25">
      <c r="G9691" s="11" t="s">
        <v>1303</v>
      </c>
      <c r="H9691" s="14">
        <v>1</v>
      </c>
      <c r="J9691" s="11" t="s">
        <v>3573</v>
      </c>
      <c r="K9691" s="15"/>
    </row>
    <row r="9692" spans="7:11" x14ac:dyDescent="0.25">
      <c r="G9692" s="13" t="s">
        <v>22</v>
      </c>
      <c r="H9692" s="14">
        <v>1</v>
      </c>
      <c r="J9692" s="13" t="s">
        <v>32</v>
      </c>
      <c r="K9692" s="15"/>
    </row>
    <row r="9693" spans="7:11" x14ac:dyDescent="0.25">
      <c r="G9693" s="9" t="s">
        <v>4018</v>
      </c>
      <c r="H9693" s="14">
        <v>1</v>
      </c>
      <c r="J9693" s="9" t="s">
        <v>3813</v>
      </c>
      <c r="K9693" s="15"/>
    </row>
    <row r="9694" spans="7:11" x14ac:dyDescent="0.25">
      <c r="G9694" s="11" t="s">
        <v>871</v>
      </c>
      <c r="H9694" s="14">
        <v>1</v>
      </c>
      <c r="J9694" s="11" t="s">
        <v>2626</v>
      </c>
      <c r="K9694" s="15"/>
    </row>
    <row r="9695" spans="7:11" x14ac:dyDescent="0.25">
      <c r="G9695" s="13" t="s">
        <v>32</v>
      </c>
      <c r="H9695" s="14">
        <v>1</v>
      </c>
      <c r="J9695" s="13" t="s">
        <v>32</v>
      </c>
      <c r="K9695" s="15"/>
    </row>
    <row r="9696" spans="7:11" x14ac:dyDescent="0.25">
      <c r="G9696" s="9" t="s">
        <v>4493</v>
      </c>
      <c r="H9696" s="14">
        <v>1</v>
      </c>
      <c r="J9696" s="9" t="s">
        <v>3341</v>
      </c>
      <c r="K9696" s="15"/>
    </row>
    <row r="9697" spans="7:11" x14ac:dyDescent="0.25">
      <c r="G9697" s="11" t="s">
        <v>1284</v>
      </c>
      <c r="H9697" s="14">
        <v>1</v>
      </c>
      <c r="J9697" s="11" t="s">
        <v>1556</v>
      </c>
      <c r="K9697" s="15"/>
    </row>
    <row r="9698" spans="7:11" x14ac:dyDescent="0.25">
      <c r="G9698" s="13" t="s">
        <v>32</v>
      </c>
      <c r="H9698" s="14">
        <v>1</v>
      </c>
      <c r="J9698" s="13" t="s">
        <v>120</v>
      </c>
      <c r="K9698" s="15"/>
    </row>
    <row r="9699" spans="7:11" x14ac:dyDescent="0.25">
      <c r="G9699" s="9" t="s">
        <v>4105</v>
      </c>
      <c r="H9699" s="14">
        <v>1</v>
      </c>
      <c r="J9699" s="9" t="s">
        <v>3818</v>
      </c>
      <c r="K9699" s="15"/>
    </row>
    <row r="9700" spans="7:11" x14ac:dyDescent="0.25">
      <c r="G9700" s="11" t="s">
        <v>1303</v>
      </c>
      <c r="H9700" s="14">
        <v>1</v>
      </c>
      <c r="J9700" s="11" t="s">
        <v>3819</v>
      </c>
      <c r="K9700" s="15"/>
    </row>
    <row r="9701" spans="7:11" x14ac:dyDescent="0.25">
      <c r="G9701" s="13" t="s">
        <v>22</v>
      </c>
      <c r="H9701" s="14">
        <v>1</v>
      </c>
      <c r="J9701" s="13" t="s">
        <v>32</v>
      </c>
      <c r="K9701" s="15"/>
    </row>
    <row r="9702" spans="7:11" x14ac:dyDescent="0.25">
      <c r="G9702" s="9" t="s">
        <v>4495</v>
      </c>
      <c r="H9702" s="14">
        <v>1</v>
      </c>
      <c r="J9702" s="9" t="s">
        <v>3109</v>
      </c>
      <c r="K9702" s="15"/>
    </row>
    <row r="9703" spans="7:11" x14ac:dyDescent="0.25">
      <c r="G9703" s="11" t="s">
        <v>745</v>
      </c>
      <c r="H9703" s="14">
        <v>1</v>
      </c>
      <c r="J9703" s="11" t="s">
        <v>1591</v>
      </c>
      <c r="K9703" s="15"/>
    </row>
    <row r="9704" spans="7:11" x14ac:dyDescent="0.25">
      <c r="G9704" s="13" t="s">
        <v>32</v>
      </c>
      <c r="H9704" s="14">
        <v>1</v>
      </c>
      <c r="J9704" s="13" t="s">
        <v>32</v>
      </c>
      <c r="K9704" s="15"/>
    </row>
    <row r="9705" spans="7:11" x14ac:dyDescent="0.25">
      <c r="G9705" s="9" t="s">
        <v>4199</v>
      </c>
      <c r="H9705" s="14">
        <v>1</v>
      </c>
      <c r="J9705" s="9" t="s">
        <v>3825</v>
      </c>
      <c r="K9705" s="15"/>
    </row>
    <row r="9706" spans="7:11" x14ac:dyDescent="0.25">
      <c r="G9706" s="11" t="s">
        <v>680</v>
      </c>
      <c r="H9706" s="14">
        <v>1</v>
      </c>
      <c r="J9706" s="11" t="s">
        <v>42</v>
      </c>
      <c r="K9706" s="15"/>
    </row>
    <row r="9707" spans="7:11" x14ac:dyDescent="0.25">
      <c r="G9707" s="13" t="s">
        <v>32</v>
      </c>
      <c r="H9707" s="14">
        <v>1</v>
      </c>
      <c r="J9707" s="13" t="s">
        <v>32</v>
      </c>
      <c r="K9707" s="15"/>
    </row>
    <row r="9708" spans="7:11" x14ac:dyDescent="0.25">
      <c r="G9708" s="9" t="s">
        <v>4294</v>
      </c>
      <c r="H9708" s="14">
        <v>1</v>
      </c>
      <c r="J9708" s="9" t="s">
        <v>3624</v>
      </c>
      <c r="K9708" s="15"/>
    </row>
    <row r="9709" spans="7:11" x14ac:dyDescent="0.25">
      <c r="G9709" s="11" t="s">
        <v>1737</v>
      </c>
      <c r="H9709" s="14">
        <v>1</v>
      </c>
      <c r="J9709" s="11" t="s">
        <v>2551</v>
      </c>
      <c r="K9709" s="15"/>
    </row>
    <row r="9710" spans="7:11" x14ac:dyDescent="0.25">
      <c r="G9710" s="13" t="s">
        <v>126</v>
      </c>
      <c r="H9710" s="14">
        <v>1</v>
      </c>
      <c r="J9710" s="13" t="s">
        <v>32</v>
      </c>
      <c r="K9710" s="15"/>
    </row>
    <row r="9711" spans="7:11" x14ac:dyDescent="0.25">
      <c r="G9711" s="9" t="s">
        <v>4600</v>
      </c>
      <c r="H9711" s="14">
        <v>1</v>
      </c>
      <c r="J9711" s="9" t="s">
        <v>3424</v>
      </c>
      <c r="K9711" s="15"/>
    </row>
    <row r="9712" spans="7:11" x14ac:dyDescent="0.25">
      <c r="G9712" s="11" t="s">
        <v>4589</v>
      </c>
      <c r="H9712" s="14">
        <v>1</v>
      </c>
      <c r="J9712" s="11" t="s">
        <v>871</v>
      </c>
      <c r="K9712" s="15"/>
    </row>
    <row r="9713" spans="7:11" x14ac:dyDescent="0.25">
      <c r="G9713" s="13" t="s">
        <v>22</v>
      </c>
      <c r="H9713" s="14">
        <v>1</v>
      </c>
      <c r="J9713" s="13" t="s">
        <v>32</v>
      </c>
      <c r="K9713" s="15"/>
    </row>
    <row r="9714" spans="7:11" x14ac:dyDescent="0.25">
      <c r="G9714" s="9" t="s">
        <v>4499</v>
      </c>
      <c r="H9714" s="14">
        <v>1</v>
      </c>
      <c r="J9714" s="9" t="s">
        <v>3631</v>
      </c>
      <c r="K9714" s="15"/>
    </row>
    <row r="9715" spans="7:11" x14ac:dyDescent="0.25">
      <c r="G9715" s="11" t="s">
        <v>745</v>
      </c>
      <c r="H9715" s="14">
        <v>1</v>
      </c>
      <c r="J9715" s="11" t="s">
        <v>178</v>
      </c>
      <c r="K9715" s="15"/>
    </row>
    <row r="9716" spans="7:11" x14ac:dyDescent="0.25">
      <c r="G9716" s="13" t="s">
        <v>32</v>
      </c>
      <c r="H9716" s="14">
        <v>1</v>
      </c>
      <c r="J9716" s="13" t="s">
        <v>32</v>
      </c>
      <c r="K9716" s="15"/>
    </row>
    <row r="9717" spans="7:11" x14ac:dyDescent="0.25">
      <c r="G9717" s="9" t="s">
        <v>4358</v>
      </c>
      <c r="H9717" s="14">
        <v>1</v>
      </c>
      <c r="J9717" s="9" t="s">
        <v>3227</v>
      </c>
      <c r="K9717" s="15"/>
    </row>
    <row r="9718" spans="7:11" x14ac:dyDescent="0.25">
      <c r="G9718" s="11" t="s">
        <v>4356</v>
      </c>
      <c r="H9718" s="14">
        <v>1</v>
      </c>
      <c r="J9718" s="11" t="s">
        <v>1409</v>
      </c>
      <c r="K9718" s="15"/>
    </row>
    <row r="9719" spans="7:11" x14ac:dyDescent="0.25">
      <c r="G9719" s="13" t="s">
        <v>22</v>
      </c>
      <c r="H9719" s="14">
        <v>1</v>
      </c>
      <c r="J9719" s="13" t="s">
        <v>126</v>
      </c>
      <c r="K9719" s="15"/>
    </row>
    <row r="9720" spans="7:11" x14ac:dyDescent="0.25">
      <c r="G9720" s="9" t="s">
        <v>4168</v>
      </c>
      <c r="H9720" s="14">
        <v>1</v>
      </c>
      <c r="J9720" s="9" t="s">
        <v>3116</v>
      </c>
      <c r="K9720" s="15"/>
    </row>
    <row r="9721" spans="7:11" x14ac:dyDescent="0.25">
      <c r="G9721" s="11" t="s">
        <v>4166</v>
      </c>
      <c r="H9721" s="14">
        <v>1</v>
      </c>
      <c r="J9721" s="11" t="s">
        <v>3114</v>
      </c>
      <c r="K9721" s="15"/>
    </row>
    <row r="9722" spans="7:11" x14ac:dyDescent="0.25">
      <c r="G9722" s="13" t="s">
        <v>22</v>
      </c>
      <c r="H9722" s="14">
        <v>1</v>
      </c>
      <c r="J9722" s="13" t="s">
        <v>32</v>
      </c>
      <c r="K9722" s="15"/>
    </row>
    <row r="9723" spans="7:11" x14ac:dyDescent="0.25">
      <c r="G9723" s="9" t="s">
        <v>4365</v>
      </c>
      <c r="H9723" s="14">
        <v>1</v>
      </c>
      <c r="J9723" s="9" t="s">
        <v>3840</v>
      </c>
      <c r="K9723" s="15"/>
    </row>
    <row r="9724" spans="7:11" x14ac:dyDescent="0.25">
      <c r="G9724" s="11" t="s">
        <v>684</v>
      </c>
      <c r="H9724" s="14">
        <v>1</v>
      </c>
      <c r="J9724" s="11" t="s">
        <v>3573</v>
      </c>
      <c r="K9724" s="15"/>
    </row>
    <row r="9725" spans="7:11" x14ac:dyDescent="0.25">
      <c r="G9725" s="13" t="s">
        <v>32</v>
      </c>
      <c r="H9725" s="14">
        <v>1</v>
      </c>
      <c r="J9725" s="13" t="s">
        <v>32</v>
      </c>
      <c r="K9725" s="15"/>
    </row>
    <row r="9726" spans="7:11" x14ac:dyDescent="0.25">
      <c r="G9726" s="9" t="s">
        <v>4009</v>
      </c>
      <c r="H9726" s="14">
        <v>1</v>
      </c>
      <c r="J9726" s="9" t="s">
        <v>3637</v>
      </c>
      <c r="K9726" s="15"/>
    </row>
    <row r="9727" spans="7:11" x14ac:dyDescent="0.25">
      <c r="G9727" s="11" t="s">
        <v>2915</v>
      </c>
      <c r="H9727" s="14">
        <v>1</v>
      </c>
      <c r="J9727" s="11" t="s">
        <v>228</v>
      </c>
      <c r="K9727" s="15"/>
    </row>
    <row r="9728" spans="7:11" x14ac:dyDescent="0.25">
      <c r="G9728" s="13" t="s">
        <v>126</v>
      </c>
      <c r="H9728" s="14">
        <v>1</v>
      </c>
      <c r="J9728" s="13" t="s">
        <v>22</v>
      </c>
      <c r="K9728" s="15"/>
    </row>
    <row r="9729" spans="7:11" x14ac:dyDescent="0.25">
      <c r="G9729" s="9" t="s">
        <v>4059</v>
      </c>
      <c r="H9729" s="14">
        <v>1</v>
      </c>
      <c r="J9729" s="9" t="s">
        <v>3432</v>
      </c>
      <c r="K9729" s="15"/>
    </row>
    <row r="9730" spans="7:11" x14ac:dyDescent="0.25">
      <c r="G9730" s="11" t="s">
        <v>1737</v>
      </c>
      <c r="H9730" s="14">
        <v>1</v>
      </c>
      <c r="J9730" s="11" t="s">
        <v>871</v>
      </c>
      <c r="K9730" s="15"/>
    </row>
    <row r="9731" spans="7:11" x14ac:dyDescent="0.25">
      <c r="G9731" s="13" t="s">
        <v>126</v>
      </c>
      <c r="H9731" s="14">
        <v>1</v>
      </c>
      <c r="J9731" s="13" t="s">
        <v>32</v>
      </c>
      <c r="K9731" s="15"/>
    </row>
    <row r="9732" spans="7:11" x14ac:dyDescent="0.25">
      <c r="G9732" s="9" t="s">
        <v>4089</v>
      </c>
      <c r="H9732" s="14">
        <v>1</v>
      </c>
      <c r="J9732" s="9" t="s">
        <v>3639</v>
      </c>
      <c r="K9732" s="15"/>
    </row>
    <row r="9733" spans="7:11" x14ac:dyDescent="0.25">
      <c r="G9733" s="11" t="s">
        <v>645</v>
      </c>
      <c r="H9733" s="14">
        <v>1</v>
      </c>
      <c r="J9733" s="11" t="s">
        <v>1221</v>
      </c>
      <c r="K9733" s="15"/>
    </row>
    <row r="9734" spans="7:11" x14ac:dyDescent="0.25">
      <c r="G9734" s="13" t="s">
        <v>126</v>
      </c>
      <c r="H9734" s="14">
        <v>1</v>
      </c>
      <c r="J9734" s="13" t="s">
        <v>22</v>
      </c>
      <c r="K9734" s="15"/>
    </row>
    <row r="9735" spans="7:11" x14ac:dyDescent="0.25">
      <c r="G9735" s="9" t="s">
        <v>4380</v>
      </c>
      <c r="H9735" s="14">
        <v>1</v>
      </c>
      <c r="J9735" s="9" t="s">
        <v>3434</v>
      </c>
      <c r="K9735" s="15"/>
    </row>
    <row r="9736" spans="7:11" x14ac:dyDescent="0.25">
      <c r="G9736" s="11" t="s">
        <v>4378</v>
      </c>
      <c r="H9736" s="14">
        <v>1</v>
      </c>
      <c r="J9736" s="11" t="s">
        <v>871</v>
      </c>
      <c r="K9736" s="15"/>
    </row>
    <row r="9737" spans="7:11" x14ac:dyDescent="0.25">
      <c r="G9737" s="13" t="s">
        <v>32</v>
      </c>
      <c r="H9737" s="14">
        <v>1</v>
      </c>
      <c r="J9737" s="13" t="s">
        <v>32</v>
      </c>
      <c r="K9737" s="15"/>
    </row>
    <row r="9738" spans="7:11" x14ac:dyDescent="0.25">
      <c r="G9738" s="9" t="s">
        <v>4173</v>
      </c>
      <c r="H9738" s="14">
        <v>1</v>
      </c>
      <c r="J9738" s="9" t="s">
        <v>3641</v>
      </c>
      <c r="K9738" s="15"/>
    </row>
    <row r="9739" spans="7:11" x14ac:dyDescent="0.25">
      <c r="G9739" s="11" t="s">
        <v>1507</v>
      </c>
      <c r="H9739" s="14">
        <v>1</v>
      </c>
      <c r="J9739" s="11" t="s">
        <v>1221</v>
      </c>
      <c r="K9739" s="15"/>
    </row>
    <row r="9740" spans="7:11" x14ac:dyDescent="0.25">
      <c r="G9740" s="13" t="s">
        <v>32</v>
      </c>
      <c r="H9740" s="14">
        <v>1</v>
      </c>
      <c r="J9740" s="13" t="s">
        <v>22</v>
      </c>
      <c r="K9740" s="15"/>
    </row>
    <row r="9741" spans="7:11" x14ac:dyDescent="0.25">
      <c r="G9741" s="9" t="s">
        <v>4000</v>
      </c>
      <c r="H9741" s="14">
        <v>1</v>
      </c>
      <c r="J9741" s="9" t="s">
        <v>3231</v>
      </c>
      <c r="K9741" s="15"/>
    </row>
    <row r="9742" spans="7:11" x14ac:dyDescent="0.25">
      <c r="G9742" s="11" t="s">
        <v>3992</v>
      </c>
      <c r="H9742" s="14">
        <v>1</v>
      </c>
      <c r="J9742" s="11" t="s">
        <v>708</v>
      </c>
      <c r="K9742" s="15"/>
    </row>
    <row r="9743" spans="7:11" x14ac:dyDescent="0.25">
      <c r="G9743" s="13" t="s">
        <v>22</v>
      </c>
      <c r="H9743" s="14">
        <v>1</v>
      </c>
      <c r="J9743" s="13" t="s">
        <v>32</v>
      </c>
      <c r="K9743" s="15"/>
    </row>
    <row r="9744" spans="7:11" x14ac:dyDescent="0.25">
      <c r="G9744" s="9" t="s">
        <v>4517</v>
      </c>
      <c r="H9744" s="14">
        <v>1</v>
      </c>
      <c r="J9744" s="9" t="s">
        <v>3643</v>
      </c>
      <c r="K9744" s="15"/>
    </row>
    <row r="9745" spans="7:11" x14ac:dyDescent="0.25">
      <c r="G9745" s="11" t="s">
        <v>4519</v>
      </c>
      <c r="H9745" s="14">
        <v>1</v>
      </c>
      <c r="J9745" s="11" t="s">
        <v>3646</v>
      </c>
      <c r="K9745" s="15"/>
    </row>
    <row r="9746" spans="7:11" x14ac:dyDescent="0.25">
      <c r="G9746" s="13" t="s">
        <v>79</v>
      </c>
      <c r="H9746" s="14">
        <v>1</v>
      </c>
      <c r="J9746" s="13" t="s">
        <v>120</v>
      </c>
      <c r="K9746" s="15"/>
    </row>
    <row r="9747" spans="7:11" x14ac:dyDescent="0.25">
      <c r="G9747" s="9" t="s">
        <v>4388</v>
      </c>
      <c r="H9747" s="14">
        <v>1</v>
      </c>
      <c r="J9747" s="9" t="s">
        <v>3866</v>
      </c>
      <c r="K9747" s="15"/>
    </row>
    <row r="9748" spans="7:11" x14ac:dyDescent="0.25">
      <c r="G9748" s="11" t="s">
        <v>1057</v>
      </c>
      <c r="H9748" s="14">
        <v>1</v>
      </c>
      <c r="J9748" s="11" t="s">
        <v>3867</v>
      </c>
      <c r="K9748" s="15"/>
    </row>
    <row r="9749" spans="7:11" x14ac:dyDescent="0.25">
      <c r="G9749" s="13" t="s">
        <v>32</v>
      </c>
      <c r="H9749" s="14">
        <v>1</v>
      </c>
      <c r="J9749" s="13" t="s">
        <v>64</v>
      </c>
      <c r="K9749" s="15"/>
    </row>
    <row r="9750" spans="7:11" x14ac:dyDescent="0.25">
      <c r="G9750" s="9" t="s">
        <v>4309</v>
      </c>
      <c r="H9750" s="14">
        <v>1</v>
      </c>
      <c r="J9750" s="9" t="s">
        <v>3649</v>
      </c>
      <c r="K9750" s="15"/>
    </row>
    <row r="9751" spans="7:11" x14ac:dyDescent="0.25">
      <c r="G9751" s="11" t="s">
        <v>4230</v>
      </c>
      <c r="H9751" s="14">
        <v>1</v>
      </c>
      <c r="J9751" s="11" t="s">
        <v>3650</v>
      </c>
      <c r="K9751" s="15"/>
    </row>
    <row r="9752" spans="7:11" x14ac:dyDescent="0.25">
      <c r="G9752" s="13" t="s">
        <v>32</v>
      </c>
      <c r="H9752" s="14">
        <v>1</v>
      </c>
      <c r="J9752" s="13" t="s">
        <v>120</v>
      </c>
      <c r="K9752" s="15"/>
    </row>
    <row r="9753" spans="7:11" x14ac:dyDescent="0.25">
      <c r="G9753" s="9" t="s">
        <v>4120</v>
      </c>
      <c r="H9753" s="14">
        <v>1</v>
      </c>
      <c r="J9753" s="9" t="s">
        <v>3233</v>
      </c>
      <c r="K9753" s="15"/>
    </row>
    <row r="9754" spans="7:11" x14ac:dyDescent="0.25">
      <c r="G9754" s="11" t="s">
        <v>1907</v>
      </c>
      <c r="H9754" s="14">
        <v>1</v>
      </c>
      <c r="J9754" s="11" t="s">
        <v>708</v>
      </c>
      <c r="K9754" s="15"/>
    </row>
    <row r="9755" spans="7:11" x14ac:dyDescent="0.25">
      <c r="G9755" s="13" t="s">
        <v>22</v>
      </c>
      <c r="H9755" s="14">
        <v>1</v>
      </c>
      <c r="J9755" s="13" t="s">
        <v>32</v>
      </c>
      <c r="K9755" s="15"/>
    </row>
    <row r="9756" spans="7:11" x14ac:dyDescent="0.25">
      <c r="G9756" s="9" t="s">
        <v>4311</v>
      </c>
      <c r="H9756" s="14">
        <v>1</v>
      </c>
      <c r="J9756" s="9" t="s">
        <v>3652</v>
      </c>
      <c r="K9756" s="15"/>
    </row>
    <row r="9757" spans="7:11" x14ac:dyDescent="0.25">
      <c r="G9757" s="11" t="s">
        <v>4230</v>
      </c>
      <c r="H9757" s="14">
        <v>1</v>
      </c>
      <c r="J9757" s="11" t="s">
        <v>2095</v>
      </c>
      <c r="K9757" s="15"/>
    </row>
    <row r="9758" spans="7:11" x14ac:dyDescent="0.25">
      <c r="G9758" s="13" t="s">
        <v>32</v>
      </c>
      <c r="H9758" s="14">
        <v>1</v>
      </c>
      <c r="J9758" s="13" t="s">
        <v>120</v>
      </c>
      <c r="K9758" s="15"/>
    </row>
    <row r="9759" spans="7:11" x14ac:dyDescent="0.25">
      <c r="G9759" s="9" t="s">
        <v>4403</v>
      </c>
      <c r="H9759" s="14">
        <v>1</v>
      </c>
      <c r="J9759" s="9" t="s">
        <v>3877</v>
      </c>
      <c r="K9759" s="15"/>
    </row>
    <row r="9760" spans="7:11" x14ac:dyDescent="0.25">
      <c r="G9760" s="11" t="s">
        <v>2671</v>
      </c>
      <c r="H9760" s="14">
        <v>1</v>
      </c>
      <c r="J9760" s="11" t="s">
        <v>1156</v>
      </c>
      <c r="K9760" s="15"/>
    </row>
    <row r="9761" spans="7:11" x14ac:dyDescent="0.25">
      <c r="G9761" s="13" t="s">
        <v>120</v>
      </c>
      <c r="H9761" s="14">
        <v>1</v>
      </c>
      <c r="J9761" s="13" t="s">
        <v>32</v>
      </c>
      <c r="K9761" s="15"/>
    </row>
    <row r="9762" spans="7:11" x14ac:dyDescent="0.25">
      <c r="G9762" s="9" t="s">
        <v>4175</v>
      </c>
      <c r="H9762" s="14">
        <v>1</v>
      </c>
      <c r="J9762" s="9" t="s">
        <v>3196</v>
      </c>
      <c r="K9762" s="15"/>
    </row>
    <row r="9763" spans="7:11" x14ac:dyDescent="0.25">
      <c r="G9763" s="11" t="s">
        <v>1507</v>
      </c>
      <c r="H9763" s="14">
        <v>1</v>
      </c>
      <c r="J9763" s="11" t="s">
        <v>450</v>
      </c>
      <c r="K9763" s="15"/>
    </row>
    <row r="9764" spans="7:11" x14ac:dyDescent="0.25">
      <c r="G9764" s="13" t="s">
        <v>32</v>
      </c>
      <c r="H9764" s="14">
        <v>1</v>
      </c>
      <c r="J9764" s="13" t="s">
        <v>32</v>
      </c>
      <c r="K9764" s="15"/>
    </row>
    <row r="9765" spans="7:11" x14ac:dyDescent="0.25">
      <c r="G9765" s="9" t="s">
        <v>4656</v>
      </c>
      <c r="H9765" s="14">
        <v>1</v>
      </c>
      <c r="J9765" s="9" t="s">
        <v>3883</v>
      </c>
      <c r="K9765" s="15"/>
    </row>
    <row r="9766" spans="7:11" x14ac:dyDescent="0.25">
      <c r="G9766" s="11" t="s">
        <v>2170</v>
      </c>
      <c r="H9766" s="14">
        <v>1</v>
      </c>
      <c r="J9766" s="11" t="s">
        <v>835</v>
      </c>
      <c r="K9766" s="15"/>
    </row>
    <row r="9767" spans="7:11" x14ac:dyDescent="0.25">
      <c r="G9767" s="13" t="s">
        <v>120</v>
      </c>
      <c r="H9767" s="14">
        <v>1</v>
      </c>
      <c r="J9767" s="13" t="s">
        <v>32</v>
      </c>
      <c r="K9767" s="15"/>
    </row>
    <row r="9768" spans="7:11" x14ac:dyDescent="0.25">
      <c r="G9768" s="9" t="s">
        <v>4317</v>
      </c>
      <c r="H9768" s="14">
        <v>1</v>
      </c>
      <c r="J9768" s="9" t="s">
        <v>3353</v>
      </c>
      <c r="K9768" s="15"/>
    </row>
    <row r="9769" spans="7:11" x14ac:dyDescent="0.25">
      <c r="G9769" s="11" t="s">
        <v>1221</v>
      </c>
      <c r="H9769" s="14">
        <v>1</v>
      </c>
      <c r="J9769" s="11" t="s">
        <v>1265</v>
      </c>
      <c r="K9769" s="15"/>
    </row>
    <row r="9770" spans="7:11" x14ac:dyDescent="0.25">
      <c r="G9770" s="13" t="s">
        <v>22</v>
      </c>
      <c r="H9770" s="14">
        <v>1</v>
      </c>
      <c r="J9770" s="13" t="s">
        <v>22</v>
      </c>
      <c r="K9770" s="15"/>
    </row>
    <row r="9771" spans="7:11" x14ac:dyDescent="0.25">
      <c r="G9771" s="9" t="s">
        <v>4660</v>
      </c>
      <c r="H9771" s="14">
        <v>1</v>
      </c>
      <c r="J9771" s="9" t="s">
        <v>3450</v>
      </c>
      <c r="K9771" s="15"/>
    </row>
    <row r="9772" spans="7:11" x14ac:dyDescent="0.25">
      <c r="G9772" s="11" t="s">
        <v>2170</v>
      </c>
      <c r="H9772" s="14">
        <v>1</v>
      </c>
      <c r="J9772" s="11" t="s">
        <v>167</v>
      </c>
      <c r="K9772" s="15"/>
    </row>
    <row r="9773" spans="7:11" x14ac:dyDescent="0.25">
      <c r="G9773" s="13" t="s">
        <v>120</v>
      </c>
      <c r="H9773" s="14">
        <v>1</v>
      </c>
      <c r="J9773" s="13" t="s">
        <v>22</v>
      </c>
      <c r="K9773" s="15"/>
    </row>
    <row r="9774" spans="7:11" x14ac:dyDescent="0.25">
      <c r="G9774" s="9" t="s">
        <v>4011</v>
      </c>
      <c r="H9774" s="14">
        <v>1</v>
      </c>
      <c r="J9774" s="9" t="s">
        <v>3661</v>
      </c>
      <c r="K9774" s="15"/>
    </row>
    <row r="9775" spans="7:11" x14ac:dyDescent="0.25">
      <c r="G9775" s="11" t="s">
        <v>871</v>
      </c>
      <c r="H9775" s="14">
        <v>1</v>
      </c>
      <c r="J9775" s="11" t="s">
        <v>2494</v>
      </c>
      <c r="K9775" s="15"/>
    </row>
    <row r="9776" spans="7:11" x14ac:dyDescent="0.25">
      <c r="G9776" s="13" t="s">
        <v>32</v>
      </c>
      <c r="H9776" s="14">
        <v>1</v>
      </c>
      <c r="J9776" s="13" t="s">
        <v>126</v>
      </c>
      <c r="K9776" s="15"/>
    </row>
    <row r="9777" spans="7:11" x14ac:dyDescent="0.25">
      <c r="G9777" s="9" t="s">
        <v>4664</v>
      </c>
      <c r="H9777" s="14">
        <v>1</v>
      </c>
      <c r="J9777" s="9" t="s">
        <v>3893</v>
      </c>
      <c r="K9777" s="15"/>
    </row>
    <row r="9778" spans="7:11" x14ac:dyDescent="0.25">
      <c r="G9778" s="11" t="s">
        <v>2494</v>
      </c>
      <c r="H9778" s="14">
        <v>1</v>
      </c>
      <c r="J9778" s="11" t="s">
        <v>3894</v>
      </c>
      <c r="K9778" s="15"/>
    </row>
    <row r="9779" spans="7:11" x14ac:dyDescent="0.25">
      <c r="G9779" s="13" t="s">
        <v>126</v>
      </c>
      <c r="H9779" s="14">
        <v>1</v>
      </c>
      <c r="J9779" s="13" t="s">
        <v>32</v>
      </c>
      <c r="K9779" s="15"/>
    </row>
    <row r="9780" spans="7:11" x14ac:dyDescent="0.25">
      <c r="G9780" s="9" t="s">
        <v>4128</v>
      </c>
      <c r="H9780" s="14">
        <v>1</v>
      </c>
      <c r="J9780" s="9" t="s">
        <v>3665</v>
      </c>
      <c r="K9780" s="15"/>
    </row>
    <row r="9781" spans="7:11" x14ac:dyDescent="0.25">
      <c r="G9781" s="11" t="s">
        <v>1786</v>
      </c>
      <c r="H9781" s="14">
        <v>1</v>
      </c>
      <c r="J9781" s="11" t="s">
        <v>3467</v>
      </c>
      <c r="K9781" s="15"/>
    </row>
    <row r="9782" spans="7:11" x14ac:dyDescent="0.25">
      <c r="G9782" s="13" t="s">
        <v>32</v>
      </c>
      <c r="H9782" s="14">
        <v>1</v>
      </c>
      <c r="J9782" s="13" t="s">
        <v>126</v>
      </c>
      <c r="K9782" s="15"/>
    </row>
    <row r="9783" spans="7:11" x14ac:dyDescent="0.25">
      <c r="G9783" s="9" t="s">
        <v>4126</v>
      </c>
      <c r="H9783" s="14">
        <v>1</v>
      </c>
      <c r="J9783" s="9" t="s">
        <v>3898</v>
      </c>
      <c r="K9783" s="15"/>
    </row>
    <row r="9784" spans="7:11" x14ac:dyDescent="0.25">
      <c r="G9784" s="11" t="s">
        <v>1907</v>
      </c>
      <c r="H9784" s="14">
        <v>1</v>
      </c>
      <c r="J9784" s="11" t="s">
        <v>2250</v>
      </c>
      <c r="K9784" s="15"/>
    </row>
    <row r="9785" spans="7:11" x14ac:dyDescent="0.25">
      <c r="G9785" s="13" t="s">
        <v>22</v>
      </c>
      <c r="H9785" s="14">
        <v>1</v>
      </c>
      <c r="J9785" s="13" t="s">
        <v>32</v>
      </c>
      <c r="K9785" s="15"/>
    </row>
    <row r="9786" spans="7:11" x14ac:dyDescent="0.25">
      <c r="G9786" s="9" t="s">
        <v>4232</v>
      </c>
      <c r="H9786" s="14">
        <v>1</v>
      </c>
      <c r="J9786" s="9" t="s">
        <v>3133</v>
      </c>
      <c r="K9786" s="15"/>
    </row>
    <row r="9787" spans="7:11" x14ac:dyDescent="0.25">
      <c r="G9787" s="11" t="s">
        <v>4230</v>
      </c>
      <c r="H9787" s="14">
        <v>1</v>
      </c>
      <c r="J9787" s="11" t="s">
        <v>1507</v>
      </c>
      <c r="K9787" s="15"/>
    </row>
    <row r="9788" spans="7:11" x14ac:dyDescent="0.25">
      <c r="G9788" s="13" t="s">
        <v>32</v>
      </c>
      <c r="H9788" s="14">
        <v>1</v>
      </c>
      <c r="J9788" s="13" t="s">
        <v>32</v>
      </c>
      <c r="K9788" s="15"/>
    </row>
    <row r="9789" spans="7:11" x14ac:dyDescent="0.25">
      <c r="G9789" s="9" t="s">
        <v>4672</v>
      </c>
      <c r="H9789" s="14">
        <v>1</v>
      </c>
      <c r="J9789" s="9" t="s">
        <v>3460</v>
      </c>
      <c r="K9789" s="15"/>
    </row>
    <row r="9790" spans="7:11" x14ac:dyDescent="0.25">
      <c r="G9790" s="11" t="s">
        <v>2250</v>
      </c>
      <c r="H9790" s="14">
        <v>1</v>
      </c>
      <c r="J9790" s="11" t="s">
        <v>2367</v>
      </c>
      <c r="K9790" s="15"/>
    </row>
    <row r="9791" spans="7:11" x14ac:dyDescent="0.25">
      <c r="G9791" s="13" t="s">
        <v>126</v>
      </c>
      <c r="H9791" s="14">
        <v>1</v>
      </c>
      <c r="J9791" s="13" t="s">
        <v>120</v>
      </c>
      <c r="K9791" s="15"/>
    </row>
    <row r="9792" spans="7:11" x14ac:dyDescent="0.25">
      <c r="G9792" s="9" t="s">
        <v>3984</v>
      </c>
      <c r="H9792" s="14">
        <v>1</v>
      </c>
      <c r="J9792" s="9" t="s">
        <v>3357</v>
      </c>
      <c r="K9792" s="15"/>
    </row>
    <row r="9793" spans="7:11" x14ac:dyDescent="0.25">
      <c r="G9793" s="11" t="s">
        <v>902</v>
      </c>
      <c r="H9793" s="14">
        <v>1</v>
      </c>
      <c r="J9793" s="11" t="s">
        <v>1265</v>
      </c>
      <c r="K9793" s="15"/>
    </row>
    <row r="9794" spans="7:11" x14ac:dyDescent="0.25">
      <c r="G9794" s="13" t="s">
        <v>120</v>
      </c>
      <c r="H9794" s="14">
        <v>1</v>
      </c>
      <c r="J9794" s="13" t="s">
        <v>22</v>
      </c>
      <c r="K9794" s="15"/>
    </row>
    <row r="9795" spans="7:11" x14ac:dyDescent="0.25">
      <c r="G9795" s="9" t="s">
        <v>4327</v>
      </c>
      <c r="H9795" s="14">
        <v>1</v>
      </c>
      <c r="J9795" s="9" t="s">
        <v>3909</v>
      </c>
      <c r="K9795" s="15"/>
    </row>
    <row r="9796" spans="7:11" x14ac:dyDescent="0.25">
      <c r="G9796" s="11" t="s">
        <v>1870</v>
      </c>
      <c r="H9796" s="14">
        <v>1</v>
      </c>
      <c r="J9796" s="11" t="s">
        <v>1591</v>
      </c>
      <c r="K9796" s="15"/>
    </row>
    <row r="9797" spans="7:11" x14ac:dyDescent="0.25">
      <c r="G9797" s="13" t="s">
        <v>120</v>
      </c>
      <c r="H9797" s="14">
        <v>1</v>
      </c>
      <c r="J9797" s="13" t="s">
        <v>32</v>
      </c>
      <c r="K9797" s="15"/>
    </row>
    <row r="9798" spans="7:11" x14ac:dyDescent="0.25">
      <c r="G9798" s="9" t="s">
        <v>4538</v>
      </c>
      <c r="H9798" s="14">
        <v>1</v>
      </c>
      <c r="J9798" s="9" t="s">
        <v>3673</v>
      </c>
      <c r="K9798" s="15">
        <v>0</v>
      </c>
    </row>
    <row r="9799" spans="7:11" x14ac:dyDescent="0.25">
      <c r="G9799" s="11" t="s">
        <v>1507</v>
      </c>
      <c r="H9799" s="14">
        <v>1</v>
      </c>
      <c r="J9799" s="11" t="s">
        <v>1199</v>
      </c>
      <c r="K9799" s="15">
        <v>0</v>
      </c>
    </row>
    <row r="9800" spans="7:11" x14ac:dyDescent="0.25">
      <c r="G9800" s="13" t="s">
        <v>32</v>
      </c>
      <c r="H9800" s="14">
        <v>1</v>
      </c>
      <c r="J9800" s="13" t="s">
        <v>32</v>
      </c>
      <c r="K9800" s="15">
        <v>0</v>
      </c>
    </row>
    <row r="9801" spans="7:11" x14ac:dyDescent="0.25">
      <c r="G9801" s="9" t="s">
        <v>3608</v>
      </c>
      <c r="H9801" s="14">
        <v>1</v>
      </c>
      <c r="J9801" s="9" t="s">
        <v>3915</v>
      </c>
      <c r="K9801" s="15"/>
    </row>
    <row r="9802" spans="7:11" x14ac:dyDescent="0.25">
      <c r="G9802" s="11" t="s">
        <v>793</v>
      </c>
      <c r="H9802" s="14">
        <v>1</v>
      </c>
      <c r="J9802" s="11" t="s">
        <v>2455</v>
      </c>
      <c r="K9802" s="15"/>
    </row>
    <row r="9803" spans="7:11" x14ac:dyDescent="0.25">
      <c r="G9803" s="13" t="s">
        <v>120</v>
      </c>
      <c r="H9803" s="14">
        <v>1</v>
      </c>
      <c r="J9803" s="13" t="s">
        <v>126</v>
      </c>
      <c r="K9803" s="15"/>
    </row>
    <row r="9804" spans="7:11" x14ac:dyDescent="0.25">
      <c r="G9804" s="9" t="s">
        <v>3669</v>
      </c>
      <c r="H9804" s="14">
        <v>1</v>
      </c>
      <c r="J9804" s="9" t="s">
        <v>3201</v>
      </c>
      <c r="K9804" s="15"/>
    </row>
    <row r="9805" spans="7:11" x14ac:dyDescent="0.25">
      <c r="G9805" s="11" t="s">
        <v>1591</v>
      </c>
      <c r="H9805" s="14">
        <v>1</v>
      </c>
      <c r="J9805" s="11" t="s">
        <v>1591</v>
      </c>
      <c r="K9805" s="15"/>
    </row>
    <row r="9806" spans="7:11" x14ac:dyDescent="0.25">
      <c r="G9806" s="13" t="s">
        <v>32</v>
      </c>
      <c r="H9806" s="14">
        <v>1</v>
      </c>
      <c r="J9806" s="13" t="s">
        <v>32</v>
      </c>
      <c r="K9806" s="15"/>
    </row>
    <row r="9807" spans="7:11" x14ac:dyDescent="0.25">
      <c r="G9807" s="9" t="s">
        <v>3877</v>
      </c>
      <c r="H9807" s="14">
        <v>1</v>
      </c>
      <c r="J9807" s="9" t="s">
        <v>3921</v>
      </c>
      <c r="K9807" s="15"/>
    </row>
    <row r="9808" spans="7:11" x14ac:dyDescent="0.25">
      <c r="G9808" s="11" t="s">
        <v>1156</v>
      </c>
      <c r="H9808" s="14">
        <v>1</v>
      </c>
      <c r="J9808" s="11" t="s">
        <v>74</v>
      </c>
      <c r="K9808" s="15"/>
    </row>
    <row r="9809" spans="7:11" x14ac:dyDescent="0.25">
      <c r="G9809" s="13" t="s">
        <v>32</v>
      </c>
      <c r="H9809" s="14">
        <v>1</v>
      </c>
      <c r="J9809" s="13" t="s">
        <v>22</v>
      </c>
      <c r="K9809" s="15"/>
    </row>
    <row r="9810" spans="7:11" x14ac:dyDescent="0.25">
      <c r="G9810" s="9" t="s">
        <v>3311</v>
      </c>
      <c r="H9810" s="14">
        <v>1</v>
      </c>
      <c r="J9810" s="9" t="s">
        <v>3680</v>
      </c>
      <c r="K9810" s="15"/>
    </row>
    <row r="9811" spans="7:11" x14ac:dyDescent="0.25">
      <c r="G9811" s="11" t="s">
        <v>680</v>
      </c>
      <c r="H9811" s="14">
        <v>1</v>
      </c>
      <c r="J9811" s="11" t="s">
        <v>3677</v>
      </c>
      <c r="K9811" s="15"/>
    </row>
    <row r="9812" spans="7:11" x14ac:dyDescent="0.25">
      <c r="G9812" s="13" t="s">
        <v>32</v>
      </c>
      <c r="H9812" s="14">
        <v>1</v>
      </c>
      <c r="J9812" s="13" t="s">
        <v>32</v>
      </c>
      <c r="K9812" s="15"/>
    </row>
    <row r="9813" spans="7:11" x14ac:dyDescent="0.25">
      <c r="G9813" s="9" t="s">
        <v>3359</v>
      </c>
      <c r="H9813" s="14">
        <v>1</v>
      </c>
      <c r="J9813" s="9" t="s">
        <v>3686</v>
      </c>
      <c r="K9813" s="15"/>
    </row>
    <row r="9814" spans="7:11" x14ac:dyDescent="0.25">
      <c r="G9814" s="11" t="s">
        <v>1265</v>
      </c>
      <c r="H9814" s="14">
        <v>1</v>
      </c>
      <c r="J9814" s="11" t="s">
        <v>1786</v>
      </c>
      <c r="K9814" s="15"/>
    </row>
    <row r="9815" spans="7:11" x14ac:dyDescent="0.25">
      <c r="G9815" s="13" t="s">
        <v>22</v>
      </c>
      <c r="H9815" s="14">
        <v>1</v>
      </c>
      <c r="J9815" s="13" t="s">
        <v>32</v>
      </c>
      <c r="K9815" s="15"/>
    </row>
    <row r="9816" spans="7:11" x14ac:dyDescent="0.25">
      <c r="G9816" s="9" t="s">
        <v>3673</v>
      </c>
      <c r="H9816" s="14">
        <v>1</v>
      </c>
      <c r="J9816" s="9" t="s">
        <v>2977</v>
      </c>
      <c r="K9816" s="15"/>
    </row>
    <row r="9817" spans="7:11" x14ac:dyDescent="0.25">
      <c r="G9817" s="11" t="s">
        <v>1199</v>
      </c>
      <c r="H9817" s="14">
        <v>1</v>
      </c>
      <c r="J9817" s="11" t="s">
        <v>2170</v>
      </c>
      <c r="K9817" s="15"/>
    </row>
    <row r="9818" spans="7:11" x14ac:dyDescent="0.25">
      <c r="G9818" s="13" t="s">
        <v>32</v>
      </c>
      <c r="H9818" s="14">
        <v>1</v>
      </c>
      <c r="J9818" s="13" t="s">
        <v>22</v>
      </c>
      <c r="K9818" s="15"/>
    </row>
    <row r="9819" spans="7:11" x14ac:dyDescent="0.25">
      <c r="G9819" s="9" t="s">
        <v>3854</v>
      </c>
      <c r="H9819" s="14">
        <v>1</v>
      </c>
      <c r="J9819" s="9" t="s">
        <v>2559</v>
      </c>
      <c r="K9819" s="15"/>
    </row>
    <row r="9820" spans="7:11" x14ac:dyDescent="0.25">
      <c r="G9820" s="11" t="s">
        <v>918</v>
      </c>
      <c r="H9820" s="14">
        <v>1</v>
      </c>
      <c r="J9820" s="11" t="s">
        <v>438</v>
      </c>
      <c r="K9820" s="15"/>
    </row>
    <row r="9821" spans="7:11" x14ac:dyDescent="0.25">
      <c r="G9821" s="13" t="s">
        <v>32</v>
      </c>
      <c r="H9821" s="14">
        <v>1</v>
      </c>
      <c r="J9821" s="13" t="s">
        <v>22</v>
      </c>
      <c r="K9821" s="15"/>
    </row>
    <row r="9822" spans="7:11" x14ac:dyDescent="0.25">
      <c r="G9822" s="9" t="s">
        <v>3385</v>
      </c>
      <c r="H9822" s="14">
        <v>1</v>
      </c>
      <c r="J9822" s="9" t="s">
        <v>2422</v>
      </c>
      <c r="K9822" s="15"/>
    </row>
    <row r="9823" spans="7:11" x14ac:dyDescent="0.25">
      <c r="G9823" s="11" t="s">
        <v>74</v>
      </c>
      <c r="H9823" s="14">
        <v>1</v>
      </c>
      <c r="J9823" s="11" t="s">
        <v>585</v>
      </c>
      <c r="K9823" s="15"/>
    </row>
    <row r="9824" spans="7:11" x14ac:dyDescent="0.25">
      <c r="G9824" s="13" t="s">
        <v>64</v>
      </c>
      <c r="H9824" s="14">
        <v>1</v>
      </c>
      <c r="J9824" s="13" t="s">
        <v>120</v>
      </c>
      <c r="K9824" s="15"/>
    </row>
    <row r="9825" spans="7:11" x14ac:dyDescent="0.25">
      <c r="G9825" s="9" t="s">
        <v>3246</v>
      </c>
      <c r="H9825" s="14">
        <v>1</v>
      </c>
      <c r="J9825" s="9" t="s">
        <v>2653</v>
      </c>
      <c r="K9825" s="15"/>
    </row>
    <row r="9826" spans="7:11" x14ac:dyDescent="0.25">
      <c r="G9826" s="11" t="s">
        <v>1445</v>
      </c>
      <c r="H9826" s="14">
        <v>1</v>
      </c>
      <c r="J9826" s="11" t="s">
        <v>2651</v>
      </c>
      <c r="K9826" s="15"/>
    </row>
    <row r="9827" spans="7:11" x14ac:dyDescent="0.25">
      <c r="G9827" s="13" t="s">
        <v>22</v>
      </c>
      <c r="H9827" s="14">
        <v>1</v>
      </c>
      <c r="J9827" s="13" t="s">
        <v>32</v>
      </c>
      <c r="K9827" s="15"/>
    </row>
    <row r="9828" spans="7:11" x14ac:dyDescent="0.25">
      <c r="G9828" s="9" t="s">
        <v>3387</v>
      </c>
      <c r="H9828" s="14">
        <v>1</v>
      </c>
      <c r="J9828" s="9" t="s">
        <v>2392</v>
      </c>
      <c r="K9828" s="15"/>
    </row>
    <row r="9829" spans="7:11" x14ac:dyDescent="0.25">
      <c r="G9829" s="11" t="s">
        <v>74</v>
      </c>
      <c r="H9829" s="14">
        <v>1</v>
      </c>
      <c r="J9829" s="11" t="s">
        <v>264</v>
      </c>
      <c r="K9829" s="15"/>
    </row>
    <row r="9830" spans="7:11" x14ac:dyDescent="0.25">
      <c r="G9830" s="13" t="s">
        <v>64</v>
      </c>
      <c r="H9830" s="14">
        <v>1</v>
      </c>
      <c r="J9830" s="13" t="s">
        <v>32</v>
      </c>
      <c r="K9830" s="15"/>
    </row>
    <row r="9831" spans="7:11" x14ac:dyDescent="0.25">
      <c r="G9831" s="9" t="s">
        <v>3803</v>
      </c>
      <c r="H9831" s="14">
        <v>1</v>
      </c>
      <c r="J9831" s="9" t="s">
        <v>2432</v>
      </c>
      <c r="K9831" s="15"/>
    </row>
    <row r="9832" spans="7:11" x14ac:dyDescent="0.25">
      <c r="G9832" s="11" t="s">
        <v>553</v>
      </c>
      <c r="H9832" s="14">
        <v>1</v>
      </c>
      <c r="J9832" s="11" t="s">
        <v>427</v>
      </c>
      <c r="K9832" s="15"/>
    </row>
    <row r="9833" spans="7:11" x14ac:dyDescent="0.25">
      <c r="G9833" s="13" t="s">
        <v>32</v>
      </c>
      <c r="H9833" s="14">
        <v>1</v>
      </c>
      <c r="J9833" s="13" t="s">
        <v>126</v>
      </c>
      <c r="K9833" s="15"/>
    </row>
    <row r="9834" spans="7:11" x14ac:dyDescent="0.25">
      <c r="G9834" s="9" t="s">
        <v>3389</v>
      </c>
      <c r="H9834" s="14">
        <v>1</v>
      </c>
      <c r="J9834" s="9" t="s">
        <v>3024</v>
      </c>
      <c r="K9834" s="15"/>
    </row>
    <row r="9835" spans="7:11" x14ac:dyDescent="0.25">
      <c r="G9835" s="11" t="s">
        <v>74</v>
      </c>
      <c r="H9835" s="14">
        <v>1</v>
      </c>
      <c r="J9835" s="11" t="s">
        <v>902</v>
      </c>
      <c r="K9835" s="15"/>
    </row>
    <row r="9836" spans="7:11" x14ac:dyDescent="0.25">
      <c r="G9836" s="13" t="s">
        <v>64</v>
      </c>
      <c r="H9836" s="14">
        <v>1</v>
      </c>
      <c r="J9836" s="13" t="s">
        <v>32</v>
      </c>
      <c r="K9836" s="15"/>
    </row>
    <row r="9837" spans="7:11" x14ac:dyDescent="0.25">
      <c r="G9837" s="9" t="s">
        <v>3825</v>
      </c>
      <c r="H9837" s="14">
        <v>1</v>
      </c>
      <c r="J9837" s="9" t="s">
        <v>2436</v>
      </c>
      <c r="K9837" s="15"/>
    </row>
    <row r="9838" spans="7:11" x14ac:dyDescent="0.25">
      <c r="G9838" s="11" t="s">
        <v>42</v>
      </c>
      <c r="H9838" s="14">
        <v>1</v>
      </c>
      <c r="J9838" s="11" t="s">
        <v>427</v>
      </c>
      <c r="K9838" s="15"/>
    </row>
    <row r="9839" spans="7:11" x14ac:dyDescent="0.25">
      <c r="G9839" s="13" t="s">
        <v>32</v>
      </c>
      <c r="H9839" s="14">
        <v>1</v>
      </c>
      <c r="J9839" s="13" t="s">
        <v>120</v>
      </c>
      <c r="K9839" s="15"/>
    </row>
    <row r="9840" spans="7:11" x14ac:dyDescent="0.25">
      <c r="G9840" s="9" t="s">
        <v>3512</v>
      </c>
      <c r="H9840" s="14">
        <v>1</v>
      </c>
      <c r="J9840" s="9" t="s">
        <v>2375</v>
      </c>
      <c r="K9840" s="15"/>
    </row>
    <row r="9841" spans="7:11" x14ac:dyDescent="0.25">
      <c r="G9841" s="11" t="s">
        <v>178</v>
      </c>
      <c r="H9841" s="14">
        <v>1</v>
      </c>
      <c r="J9841" s="11" t="s">
        <v>264</v>
      </c>
      <c r="K9841" s="15"/>
    </row>
    <row r="9842" spans="7:11" x14ac:dyDescent="0.25">
      <c r="G9842" s="13" t="s">
        <v>32</v>
      </c>
      <c r="H9842" s="14">
        <v>1</v>
      </c>
      <c r="J9842" s="13" t="s">
        <v>32</v>
      </c>
      <c r="K9842" s="15"/>
    </row>
    <row r="9843" spans="7:11" x14ac:dyDescent="0.25">
      <c r="G9843" s="9" t="s">
        <v>3614</v>
      </c>
      <c r="H9843" s="14">
        <v>1</v>
      </c>
      <c r="J9843" s="9" t="s">
        <v>2327</v>
      </c>
      <c r="K9843" s="15"/>
    </row>
    <row r="9844" spans="7:11" x14ac:dyDescent="0.25">
      <c r="G9844" s="11" t="s">
        <v>1221</v>
      </c>
      <c r="H9844" s="14">
        <v>1</v>
      </c>
      <c r="J9844" s="11" t="s">
        <v>364</v>
      </c>
      <c r="K9844" s="15"/>
    </row>
    <row r="9845" spans="7:11" x14ac:dyDescent="0.25">
      <c r="G9845" s="13" t="s">
        <v>22</v>
      </c>
      <c r="H9845" s="14">
        <v>1</v>
      </c>
      <c r="J9845" s="13" t="s">
        <v>120</v>
      </c>
      <c r="K9845" s="15"/>
    </row>
    <row r="9846" spans="7:11" x14ac:dyDescent="0.25">
      <c r="G9846" s="9" t="s">
        <v>3102</v>
      </c>
      <c r="H9846" s="14">
        <v>1</v>
      </c>
      <c r="J9846" s="9" t="s">
        <v>2574</v>
      </c>
      <c r="K9846" s="15"/>
    </row>
    <row r="9847" spans="7:11" x14ac:dyDescent="0.25">
      <c r="G9847" s="11" t="s">
        <v>867</v>
      </c>
      <c r="H9847" s="14">
        <v>1</v>
      </c>
      <c r="J9847" s="11" t="s">
        <v>684</v>
      </c>
      <c r="K9847" s="15"/>
    </row>
    <row r="9848" spans="7:11" x14ac:dyDescent="0.25">
      <c r="G9848" s="13" t="s">
        <v>619</v>
      </c>
      <c r="H9848" s="14">
        <v>1</v>
      </c>
      <c r="J9848" s="13" t="s">
        <v>32</v>
      </c>
      <c r="K9848" s="15"/>
    </row>
    <row r="9849" spans="7:11" x14ac:dyDescent="0.25">
      <c r="G9849" s="9" t="s">
        <v>3866</v>
      </c>
      <c r="H9849" s="14">
        <v>1</v>
      </c>
      <c r="J9849" s="9" t="s">
        <v>2663</v>
      </c>
      <c r="K9849" s="15"/>
    </row>
    <row r="9850" spans="7:11" x14ac:dyDescent="0.25">
      <c r="G9850" s="11" t="s">
        <v>3867</v>
      </c>
      <c r="H9850" s="14">
        <v>1</v>
      </c>
      <c r="J9850" s="11" t="s">
        <v>782</v>
      </c>
      <c r="K9850" s="15"/>
    </row>
    <row r="9851" spans="7:11" x14ac:dyDescent="0.25">
      <c r="G9851" s="13" t="s">
        <v>64</v>
      </c>
      <c r="H9851" s="14">
        <v>1</v>
      </c>
      <c r="J9851" s="13" t="s">
        <v>32</v>
      </c>
      <c r="K9851" s="15"/>
    </row>
    <row r="9852" spans="7:11" x14ac:dyDescent="0.25">
      <c r="G9852" s="9" t="s">
        <v>3516</v>
      </c>
      <c r="H9852" s="14">
        <v>1</v>
      </c>
      <c r="J9852" s="9" t="s">
        <v>2961</v>
      </c>
      <c r="K9852" s="15"/>
    </row>
    <row r="9853" spans="7:11" x14ac:dyDescent="0.25">
      <c r="G9853" s="11" t="s">
        <v>1591</v>
      </c>
      <c r="H9853" s="14">
        <v>1</v>
      </c>
      <c r="J9853" s="11" t="s">
        <v>614</v>
      </c>
      <c r="K9853" s="15"/>
    </row>
    <row r="9854" spans="7:11" x14ac:dyDescent="0.25">
      <c r="G9854" s="13" t="s">
        <v>32</v>
      </c>
      <c r="H9854" s="14">
        <v>1</v>
      </c>
      <c r="J9854" s="13" t="s">
        <v>140</v>
      </c>
      <c r="K9854" s="15"/>
    </row>
    <row r="9855" spans="7:11" x14ac:dyDescent="0.25">
      <c r="G9855" s="9" t="s">
        <v>3639</v>
      </c>
      <c r="H9855" s="14">
        <v>1</v>
      </c>
      <c r="J9855" s="9" t="s">
        <v>2443</v>
      </c>
      <c r="K9855" s="15"/>
    </row>
    <row r="9856" spans="7:11" x14ac:dyDescent="0.25">
      <c r="G9856" s="11" t="s">
        <v>1221</v>
      </c>
      <c r="H9856" s="14">
        <v>1</v>
      </c>
      <c r="J9856" s="11" t="s">
        <v>585</v>
      </c>
      <c r="K9856" s="15"/>
    </row>
    <row r="9857" spans="7:11" x14ac:dyDescent="0.25">
      <c r="G9857" s="13" t="s">
        <v>22</v>
      </c>
      <c r="H9857" s="14">
        <v>1</v>
      </c>
      <c r="J9857" s="13" t="s">
        <v>120</v>
      </c>
      <c r="K9857" s="15"/>
    </row>
    <row r="9858" spans="7:11" x14ac:dyDescent="0.25">
      <c r="G9858" s="9" t="s">
        <v>3313</v>
      </c>
      <c r="H9858" s="14">
        <v>1</v>
      </c>
      <c r="J9858" s="9" t="s">
        <v>2999</v>
      </c>
      <c r="K9858" s="15">
        <v>0</v>
      </c>
    </row>
    <row r="9859" spans="7:11" x14ac:dyDescent="0.25">
      <c r="G9859" s="11" t="s">
        <v>2170</v>
      </c>
      <c r="H9859" s="14">
        <v>1</v>
      </c>
      <c r="J9859" s="11" t="s">
        <v>3000</v>
      </c>
      <c r="K9859" s="15">
        <v>0</v>
      </c>
    </row>
    <row r="9860" spans="7:11" x14ac:dyDescent="0.25">
      <c r="G9860" s="13" t="s">
        <v>22</v>
      </c>
      <c r="H9860" s="14">
        <v>1</v>
      </c>
      <c r="J9860" s="13" t="s">
        <v>22</v>
      </c>
      <c r="K9860" s="15">
        <v>0</v>
      </c>
    </row>
    <row r="9861" spans="7:11" x14ac:dyDescent="0.25">
      <c r="G9861" s="9" t="s">
        <v>3907</v>
      </c>
      <c r="H9861" s="14">
        <v>1</v>
      </c>
      <c r="J9861" s="9" t="s">
        <v>2448</v>
      </c>
      <c r="K9861" s="15"/>
    </row>
    <row r="9862" spans="7:11" x14ac:dyDescent="0.25">
      <c r="G9862" s="11" t="s">
        <v>918</v>
      </c>
      <c r="H9862" s="14">
        <v>1</v>
      </c>
      <c r="J9862" s="11" t="s">
        <v>585</v>
      </c>
      <c r="K9862" s="15"/>
    </row>
    <row r="9863" spans="7:11" x14ac:dyDescent="0.25">
      <c r="G9863" s="13" t="s">
        <v>32</v>
      </c>
      <c r="H9863" s="14">
        <v>1</v>
      </c>
      <c r="J9863" s="13" t="s">
        <v>126</v>
      </c>
      <c r="K9863" s="15"/>
    </row>
    <row r="9864" spans="7:11" x14ac:dyDescent="0.25">
      <c r="G9864" s="9" t="s">
        <v>3315</v>
      </c>
      <c r="H9864" s="14">
        <v>1</v>
      </c>
      <c r="J9864" s="9" t="s">
        <v>3047</v>
      </c>
      <c r="K9864" s="15"/>
    </row>
    <row r="9865" spans="7:11" x14ac:dyDescent="0.25">
      <c r="G9865" s="11" t="s">
        <v>2996</v>
      </c>
      <c r="H9865" s="14">
        <v>1</v>
      </c>
      <c r="J9865" s="11" t="s">
        <v>1737</v>
      </c>
      <c r="K9865" s="15"/>
    </row>
    <row r="9866" spans="7:11" x14ac:dyDescent="0.25">
      <c r="G9866" s="13" t="s">
        <v>22</v>
      </c>
      <c r="H9866" s="14">
        <v>1</v>
      </c>
      <c r="J9866" s="13" t="s">
        <v>126</v>
      </c>
      <c r="K9866" s="15"/>
    </row>
    <row r="9867" spans="7:11" x14ac:dyDescent="0.25">
      <c r="G9867" s="9" t="s">
        <v>3795</v>
      </c>
      <c r="H9867" s="14">
        <v>1</v>
      </c>
      <c r="J9867" s="9" t="s">
        <v>2673</v>
      </c>
      <c r="K9867" s="15"/>
    </row>
    <row r="9868" spans="7:11" x14ac:dyDescent="0.25">
      <c r="G9868" s="11" t="s">
        <v>2250</v>
      </c>
      <c r="H9868" s="14">
        <v>1</v>
      </c>
      <c r="J9868" s="11" t="s">
        <v>835</v>
      </c>
      <c r="K9868" s="15"/>
    </row>
    <row r="9869" spans="7:11" x14ac:dyDescent="0.25">
      <c r="G9869" s="13" t="s">
        <v>126</v>
      </c>
      <c r="H9869" s="14">
        <v>1</v>
      </c>
      <c r="J9869" s="13" t="s">
        <v>32</v>
      </c>
      <c r="K9869" s="15"/>
    </row>
    <row r="9870" spans="7:11" x14ac:dyDescent="0.25">
      <c r="G9870" s="9" t="s">
        <v>3395</v>
      </c>
      <c r="H9870" s="14">
        <v>1</v>
      </c>
      <c r="J9870" s="9" t="s">
        <v>2428</v>
      </c>
      <c r="K9870" s="15"/>
    </row>
    <row r="9871" spans="7:11" x14ac:dyDescent="0.25">
      <c r="G9871" s="11" t="s">
        <v>74</v>
      </c>
      <c r="H9871" s="14">
        <v>1</v>
      </c>
      <c r="J9871" s="11" t="s">
        <v>427</v>
      </c>
      <c r="K9871" s="15"/>
    </row>
    <row r="9872" spans="7:11" x14ac:dyDescent="0.25">
      <c r="G9872" s="13" t="s">
        <v>64</v>
      </c>
      <c r="H9872" s="14">
        <v>1</v>
      </c>
      <c r="J9872" s="13" t="s">
        <v>126</v>
      </c>
      <c r="K9872" s="15"/>
    </row>
    <row r="9873" spans="7:11" x14ac:dyDescent="0.25">
      <c r="G9873" s="9" t="s">
        <v>3357</v>
      </c>
      <c r="H9873" s="14">
        <v>1</v>
      </c>
      <c r="J9873" s="9" t="s">
        <v>2453</v>
      </c>
      <c r="K9873" s="15"/>
    </row>
    <row r="9874" spans="7:11" x14ac:dyDescent="0.25">
      <c r="G9874" s="11" t="s">
        <v>1265</v>
      </c>
      <c r="H9874" s="14">
        <v>1</v>
      </c>
      <c r="J9874" s="11" t="s">
        <v>2455</v>
      </c>
      <c r="K9874" s="15"/>
    </row>
    <row r="9875" spans="7:11" x14ac:dyDescent="0.25">
      <c r="G9875" s="13" t="s">
        <v>22</v>
      </c>
      <c r="H9875" s="14">
        <v>1</v>
      </c>
      <c r="J9875" s="13" t="s">
        <v>126</v>
      </c>
      <c r="K9875" s="15"/>
    </row>
    <row r="9876" spans="7:11" x14ac:dyDescent="0.25">
      <c r="G9876" s="9" t="s">
        <v>3161</v>
      </c>
      <c r="H9876" s="14">
        <v>1</v>
      </c>
      <c r="J9876" s="9" t="s">
        <v>2898</v>
      </c>
      <c r="K9876" s="15"/>
    </row>
    <row r="9877" spans="7:11" x14ac:dyDescent="0.25">
      <c r="G9877" s="11" t="s">
        <v>3162</v>
      </c>
      <c r="H9877" s="14">
        <v>1</v>
      </c>
      <c r="J9877" s="11" t="s">
        <v>2888</v>
      </c>
      <c r="K9877" s="15"/>
    </row>
    <row r="9878" spans="7:11" x14ac:dyDescent="0.25">
      <c r="G9878" s="13" t="s">
        <v>32</v>
      </c>
      <c r="H9878" s="14">
        <v>1</v>
      </c>
      <c r="J9878" s="13" t="s">
        <v>22</v>
      </c>
      <c r="K9878" s="15"/>
    </row>
    <row r="9879" spans="7:11" x14ac:dyDescent="0.25">
      <c r="G9879" s="9" t="s">
        <v>3361</v>
      </c>
      <c r="H9879" s="14">
        <v>1</v>
      </c>
      <c r="J9879" s="9" t="s">
        <v>2458</v>
      </c>
      <c r="K9879" s="15"/>
    </row>
    <row r="9880" spans="7:11" x14ac:dyDescent="0.25">
      <c r="G9880" s="11" t="s">
        <v>1265</v>
      </c>
      <c r="H9880" s="14">
        <v>1</v>
      </c>
      <c r="J9880" s="11" t="s">
        <v>2459</v>
      </c>
      <c r="K9880" s="15"/>
    </row>
    <row r="9881" spans="7:11" x14ac:dyDescent="0.25">
      <c r="G9881" s="13" t="s">
        <v>22</v>
      </c>
      <c r="H9881" s="14">
        <v>1</v>
      </c>
      <c r="J9881" s="13" t="s">
        <v>619</v>
      </c>
      <c r="K9881" s="15"/>
    </row>
    <row r="9882" spans="7:11" x14ac:dyDescent="0.25">
      <c r="G9882" s="9" t="s">
        <v>3317</v>
      </c>
      <c r="H9882" s="14">
        <v>1</v>
      </c>
      <c r="J9882" s="9" t="s">
        <v>2921</v>
      </c>
      <c r="K9882" s="15"/>
    </row>
    <row r="9883" spans="7:11" x14ac:dyDescent="0.25">
      <c r="G9883" s="11" t="s">
        <v>835</v>
      </c>
      <c r="H9883" s="14">
        <v>1</v>
      </c>
      <c r="J9883" s="11" t="s">
        <v>2551</v>
      </c>
      <c r="K9883" s="15"/>
    </row>
    <row r="9884" spans="7:11" x14ac:dyDescent="0.25">
      <c r="G9884" s="13" t="s">
        <v>32</v>
      </c>
      <c r="H9884" s="14">
        <v>1</v>
      </c>
      <c r="J9884" s="13" t="s">
        <v>32</v>
      </c>
      <c r="K9884" s="15"/>
    </row>
    <row r="9885" spans="7:11" x14ac:dyDescent="0.25">
      <c r="G9885" s="9" t="s">
        <v>3456</v>
      </c>
      <c r="H9885" s="14">
        <v>1</v>
      </c>
      <c r="J9885" s="9" t="s">
        <v>2279</v>
      </c>
      <c r="K9885" s="15"/>
    </row>
    <row r="9886" spans="7:11" x14ac:dyDescent="0.25">
      <c r="G9886" s="11" t="s">
        <v>2250</v>
      </c>
      <c r="H9886" s="14">
        <v>1</v>
      </c>
      <c r="J9886" s="11" t="s">
        <v>902</v>
      </c>
      <c r="K9886" s="15"/>
    </row>
    <row r="9887" spans="7:11" x14ac:dyDescent="0.25">
      <c r="G9887" s="13" t="s">
        <v>126</v>
      </c>
      <c r="H9887" s="14">
        <v>1</v>
      </c>
      <c r="J9887" s="13" t="s">
        <v>32</v>
      </c>
      <c r="K9887" s="15"/>
    </row>
    <row r="9888" spans="7:11" x14ac:dyDescent="0.25">
      <c r="G9888" s="9" t="s">
        <v>3143</v>
      </c>
      <c r="H9888" s="14">
        <v>1</v>
      </c>
      <c r="J9888" s="9" t="s">
        <v>2304</v>
      </c>
      <c r="K9888" s="15"/>
    </row>
    <row r="9889" spans="7:11" x14ac:dyDescent="0.25">
      <c r="G9889" s="11" t="s">
        <v>1110</v>
      </c>
      <c r="H9889" s="14">
        <v>1</v>
      </c>
      <c r="J9889" s="11" t="s">
        <v>133</v>
      </c>
      <c r="K9889" s="15"/>
    </row>
    <row r="9890" spans="7:11" x14ac:dyDescent="0.25">
      <c r="G9890" s="13" t="s">
        <v>619</v>
      </c>
      <c r="H9890" s="14">
        <v>1</v>
      </c>
      <c r="J9890" s="13" t="s">
        <v>126</v>
      </c>
      <c r="K9890" s="15"/>
    </row>
    <row r="9891" spans="7:11" x14ac:dyDescent="0.25">
      <c r="G9891" s="9" t="s">
        <v>3157</v>
      </c>
      <c r="H9891" s="14">
        <v>1</v>
      </c>
      <c r="J9891" s="9" t="s">
        <v>2463</v>
      </c>
      <c r="K9891" s="15"/>
    </row>
    <row r="9892" spans="7:11" x14ac:dyDescent="0.25">
      <c r="G9892" s="11" t="s">
        <v>750</v>
      </c>
      <c r="H9892" s="14">
        <v>1</v>
      </c>
      <c r="J9892" s="11" t="s">
        <v>1328</v>
      </c>
      <c r="K9892" s="15"/>
    </row>
    <row r="9893" spans="7:11" x14ac:dyDescent="0.25">
      <c r="G9893" s="13" t="s">
        <v>32</v>
      </c>
      <c r="H9893" s="14">
        <v>1</v>
      </c>
      <c r="J9893" s="13" t="s">
        <v>120</v>
      </c>
      <c r="K9893" s="15"/>
    </row>
    <row r="9894" spans="7:11" x14ac:dyDescent="0.25">
      <c r="G9894" s="9" t="s">
        <v>3399</v>
      </c>
      <c r="H9894" s="14">
        <v>1</v>
      </c>
      <c r="J9894" s="9" t="s">
        <v>2586</v>
      </c>
      <c r="K9894" s="15"/>
    </row>
    <row r="9895" spans="7:11" x14ac:dyDescent="0.25">
      <c r="G9895" s="11" t="s">
        <v>74</v>
      </c>
      <c r="H9895" s="14">
        <v>1</v>
      </c>
      <c r="J9895" s="11" t="s">
        <v>2588</v>
      </c>
      <c r="K9895" s="15"/>
    </row>
    <row r="9896" spans="7:11" x14ac:dyDescent="0.25">
      <c r="G9896" s="13" t="s">
        <v>64</v>
      </c>
      <c r="H9896" s="14">
        <v>1</v>
      </c>
      <c r="J9896" s="13" t="s">
        <v>120</v>
      </c>
      <c r="K9896" s="15"/>
    </row>
    <row r="9897" spans="7:11" x14ac:dyDescent="0.25">
      <c r="G9897" s="9" t="s">
        <v>3244</v>
      </c>
      <c r="H9897" s="14">
        <v>1</v>
      </c>
      <c r="J9897" s="9" t="s">
        <v>2695</v>
      </c>
      <c r="K9897" s="15"/>
    </row>
    <row r="9898" spans="7:11" x14ac:dyDescent="0.25">
      <c r="G9898" s="11" t="s">
        <v>1445</v>
      </c>
      <c r="H9898" s="14">
        <v>1</v>
      </c>
      <c r="J9898" s="11" t="s">
        <v>1907</v>
      </c>
      <c r="K9898" s="15"/>
    </row>
    <row r="9899" spans="7:11" x14ac:dyDescent="0.25">
      <c r="G9899" s="13" t="s">
        <v>22</v>
      </c>
      <c r="H9899" s="14">
        <v>1</v>
      </c>
      <c r="J9899" s="13" t="s">
        <v>22</v>
      </c>
      <c r="K9899" s="15"/>
    </row>
    <row r="9900" spans="7:11" x14ac:dyDescent="0.25">
      <c r="G9900" s="9" t="s">
        <v>3255</v>
      </c>
      <c r="H9900" s="14">
        <v>1</v>
      </c>
      <c r="J9900" s="9" t="s">
        <v>2314</v>
      </c>
      <c r="K9900" s="15"/>
    </row>
    <row r="9901" spans="7:11" x14ac:dyDescent="0.25">
      <c r="G9901" s="11" t="s">
        <v>3258</v>
      </c>
      <c r="H9901" s="14">
        <v>1</v>
      </c>
      <c r="J9901" s="11" t="s">
        <v>35</v>
      </c>
      <c r="K9901" s="15"/>
    </row>
    <row r="9902" spans="7:11" x14ac:dyDescent="0.25">
      <c r="G9902" s="13" t="s">
        <v>126</v>
      </c>
      <c r="H9902" s="14">
        <v>1</v>
      </c>
      <c r="J9902" s="13" t="s">
        <v>126</v>
      </c>
      <c r="K9902" s="15"/>
    </row>
    <row r="9903" spans="7:11" x14ac:dyDescent="0.25">
      <c r="G9903" s="9" t="s">
        <v>3367</v>
      </c>
      <c r="H9903" s="14">
        <v>1</v>
      </c>
      <c r="J9903" s="9" t="s">
        <v>2699</v>
      </c>
      <c r="K9903" s="15"/>
    </row>
    <row r="9904" spans="7:11" x14ac:dyDescent="0.25">
      <c r="G9904" s="11" t="s">
        <v>394</v>
      </c>
      <c r="H9904" s="14">
        <v>1</v>
      </c>
      <c r="J9904" s="11" t="s">
        <v>1907</v>
      </c>
      <c r="K9904" s="15"/>
    </row>
    <row r="9905" spans="7:11" x14ac:dyDescent="0.25">
      <c r="G9905" s="13" t="s">
        <v>79</v>
      </c>
      <c r="H9905" s="14">
        <v>1</v>
      </c>
      <c r="J9905" s="13" t="s">
        <v>22</v>
      </c>
      <c r="K9905" s="15"/>
    </row>
    <row r="9906" spans="7:11" x14ac:dyDescent="0.25">
      <c r="G9906" s="9" t="s">
        <v>3203</v>
      </c>
      <c r="H9906" s="14">
        <v>1</v>
      </c>
      <c r="J9906" s="9" t="s">
        <v>2986</v>
      </c>
      <c r="K9906" s="15"/>
    </row>
    <row r="9907" spans="7:11" x14ac:dyDescent="0.25">
      <c r="G9907" s="11" t="s">
        <v>1591</v>
      </c>
      <c r="H9907" s="14">
        <v>1</v>
      </c>
      <c r="J9907" s="11" t="s">
        <v>1057</v>
      </c>
      <c r="K9907" s="15"/>
    </row>
    <row r="9908" spans="7:11" x14ac:dyDescent="0.25">
      <c r="G9908" s="13" t="s">
        <v>32</v>
      </c>
      <c r="H9908" s="14">
        <v>1</v>
      </c>
      <c r="J9908" s="13" t="s">
        <v>32</v>
      </c>
      <c r="K9908" s="15"/>
    </row>
    <row r="9909" spans="7:11" x14ac:dyDescent="0.25">
      <c r="G9909" s="9" t="s">
        <v>3631</v>
      </c>
      <c r="H9909" s="14">
        <v>1</v>
      </c>
      <c r="J9909" s="9" t="s">
        <v>2703</v>
      </c>
      <c r="K9909" s="15"/>
    </row>
    <row r="9910" spans="7:11" x14ac:dyDescent="0.25">
      <c r="G9910" s="11" t="s">
        <v>178</v>
      </c>
      <c r="H9910" s="14">
        <v>1</v>
      </c>
      <c r="J9910" s="11" t="s">
        <v>2551</v>
      </c>
      <c r="K9910" s="15"/>
    </row>
    <row r="9911" spans="7:11" x14ac:dyDescent="0.25">
      <c r="G9911" s="13" t="s">
        <v>32</v>
      </c>
      <c r="H9911" s="14">
        <v>1</v>
      </c>
      <c r="J9911" s="13" t="s">
        <v>32</v>
      </c>
      <c r="K9911" s="15"/>
    </row>
    <row r="9912" spans="7:11" x14ac:dyDescent="0.25">
      <c r="G9912" s="9" t="s">
        <v>3120</v>
      </c>
      <c r="H9912" s="14">
        <v>1</v>
      </c>
      <c r="J9912" s="9" t="s">
        <v>2414</v>
      </c>
      <c r="K9912" s="15"/>
    </row>
    <row r="9913" spans="7:11" x14ac:dyDescent="0.25">
      <c r="G9913" s="11" t="s">
        <v>1507</v>
      </c>
      <c r="H9913" s="14">
        <v>1</v>
      </c>
      <c r="J9913" s="11" t="s">
        <v>1199</v>
      </c>
      <c r="K9913" s="15"/>
    </row>
    <row r="9914" spans="7:11" x14ac:dyDescent="0.25">
      <c r="G9914" s="13" t="s">
        <v>32</v>
      </c>
      <c r="H9914" s="14">
        <v>1</v>
      </c>
      <c r="J9914" s="13" t="s">
        <v>126</v>
      </c>
      <c r="K9914" s="15"/>
    </row>
    <row r="9915" spans="7:11" x14ac:dyDescent="0.25">
      <c r="G9915" s="9" t="s">
        <v>3881</v>
      </c>
      <c r="H9915" s="14">
        <v>1</v>
      </c>
      <c r="J9915" s="9" t="s">
        <v>2246</v>
      </c>
      <c r="K9915" s="15"/>
    </row>
    <row r="9916" spans="7:11" x14ac:dyDescent="0.25">
      <c r="G9916" s="11" t="s">
        <v>754</v>
      </c>
      <c r="H9916" s="14">
        <v>1</v>
      </c>
      <c r="J9916" s="11" t="s">
        <v>509</v>
      </c>
      <c r="K9916" s="15"/>
    </row>
    <row r="9917" spans="7:11" x14ac:dyDescent="0.25">
      <c r="G9917" s="13" t="s">
        <v>64</v>
      </c>
      <c r="H9917" s="14">
        <v>1</v>
      </c>
      <c r="J9917" s="13" t="s">
        <v>79</v>
      </c>
      <c r="K9917" s="15"/>
    </row>
    <row r="9918" spans="7:11" x14ac:dyDescent="0.25">
      <c r="G9918" s="9" t="s">
        <v>3225</v>
      </c>
      <c r="H9918" s="14">
        <v>1</v>
      </c>
      <c r="J9918" s="9" t="s">
        <v>3033</v>
      </c>
      <c r="K9918" s="15"/>
    </row>
    <row r="9919" spans="7:11" x14ac:dyDescent="0.25">
      <c r="G9919" s="11" t="s">
        <v>1409</v>
      </c>
      <c r="H9919" s="14">
        <v>1</v>
      </c>
      <c r="J9919" s="11" t="s">
        <v>1737</v>
      </c>
      <c r="K9919" s="15"/>
    </row>
    <row r="9920" spans="7:11" x14ac:dyDescent="0.25">
      <c r="G9920" s="13" t="s">
        <v>32</v>
      </c>
      <c r="H9920" s="14">
        <v>1</v>
      </c>
      <c r="J9920" s="13" t="s">
        <v>126</v>
      </c>
      <c r="K9920" s="15"/>
    </row>
    <row r="9921" spans="7:11" x14ac:dyDescent="0.25">
      <c r="G9921" s="9" t="s">
        <v>3889</v>
      </c>
      <c r="H9921" s="14">
        <v>1</v>
      </c>
      <c r="J9921" s="9" t="s">
        <v>2707</v>
      </c>
      <c r="K9921" s="15"/>
    </row>
    <row r="9922" spans="7:11" x14ac:dyDescent="0.25">
      <c r="G9922" s="11" t="s">
        <v>3755</v>
      </c>
      <c r="H9922" s="14">
        <v>1</v>
      </c>
      <c r="J9922" s="11" t="s">
        <v>26</v>
      </c>
      <c r="K9922" s="15"/>
    </row>
    <row r="9923" spans="7:11" x14ac:dyDescent="0.25">
      <c r="G9923" s="13" t="s">
        <v>32</v>
      </c>
      <c r="H9923" s="14">
        <v>1</v>
      </c>
      <c r="J9923" s="13" t="s">
        <v>22</v>
      </c>
      <c r="K9923" s="15"/>
    </row>
    <row r="9924" spans="7:11" x14ac:dyDescent="0.25">
      <c r="G9924" s="9" t="s">
        <v>3335</v>
      </c>
      <c r="H9924" s="14">
        <v>1</v>
      </c>
      <c r="J9924" s="9" t="s">
        <v>3055</v>
      </c>
      <c r="K9924" s="15"/>
    </row>
    <row r="9925" spans="7:11" x14ac:dyDescent="0.25">
      <c r="G9925" s="11" t="s">
        <v>3331</v>
      </c>
      <c r="H9925" s="14">
        <v>1</v>
      </c>
      <c r="J9925" s="11" t="s">
        <v>902</v>
      </c>
      <c r="K9925" s="15"/>
    </row>
    <row r="9926" spans="7:11" x14ac:dyDescent="0.25">
      <c r="G9926" s="13" t="s">
        <v>22</v>
      </c>
      <c r="H9926" s="14">
        <v>1</v>
      </c>
      <c r="J9926" s="13" t="s">
        <v>32</v>
      </c>
      <c r="K9926" s="15"/>
    </row>
    <row r="9927" spans="7:11" x14ac:dyDescent="0.25">
      <c r="G9927" s="9" t="s">
        <v>3488</v>
      </c>
      <c r="H9927" s="14">
        <v>1</v>
      </c>
      <c r="J9927" s="9" t="s">
        <v>2256</v>
      </c>
      <c r="K9927" s="15"/>
    </row>
    <row r="9928" spans="7:11" x14ac:dyDescent="0.25">
      <c r="G9928" s="11" t="s">
        <v>750</v>
      </c>
      <c r="H9928" s="14">
        <v>1</v>
      </c>
      <c r="J9928" s="11" t="s">
        <v>1591</v>
      </c>
      <c r="K9928" s="15"/>
    </row>
    <row r="9929" spans="7:11" x14ac:dyDescent="0.25">
      <c r="G9929" s="13" t="s">
        <v>32</v>
      </c>
      <c r="H9929" s="14">
        <v>1</v>
      </c>
      <c r="J9929" s="13" t="s">
        <v>32</v>
      </c>
      <c r="K9929" s="15"/>
    </row>
    <row r="9930" spans="7:11" x14ac:dyDescent="0.25">
      <c r="G9930" s="9" t="s">
        <v>3719</v>
      </c>
      <c r="H9930" s="14">
        <v>1</v>
      </c>
      <c r="J9930" s="9" t="s">
        <v>3075</v>
      </c>
      <c r="K9930" s="15"/>
    </row>
    <row r="9931" spans="7:11" x14ac:dyDescent="0.25">
      <c r="G9931" s="11" t="s">
        <v>971</v>
      </c>
      <c r="H9931" s="14">
        <v>1</v>
      </c>
      <c r="J9931" s="11" t="s">
        <v>167</v>
      </c>
      <c r="K9931" s="15"/>
    </row>
    <row r="9932" spans="7:11" x14ac:dyDescent="0.25">
      <c r="G9932" s="13" t="s">
        <v>32</v>
      </c>
      <c r="H9932" s="14">
        <v>1</v>
      </c>
      <c r="J9932" s="13" t="s">
        <v>22</v>
      </c>
      <c r="K9932" s="15"/>
    </row>
    <row r="9933" spans="7:11" x14ac:dyDescent="0.25">
      <c r="G9933" s="9" t="s">
        <v>3377</v>
      </c>
      <c r="H9933" s="14">
        <v>1</v>
      </c>
      <c r="J9933" s="9" t="s">
        <v>2468</v>
      </c>
      <c r="K9933" s="15"/>
    </row>
    <row r="9934" spans="7:11" x14ac:dyDescent="0.25">
      <c r="G9934" s="11" t="s">
        <v>1626</v>
      </c>
      <c r="H9934" s="14">
        <v>1</v>
      </c>
      <c r="J9934" s="11" t="s">
        <v>1209</v>
      </c>
      <c r="K9934" s="15"/>
    </row>
    <row r="9935" spans="7:11" x14ac:dyDescent="0.25">
      <c r="G9935" s="13" t="s">
        <v>32</v>
      </c>
      <c r="H9935" s="14">
        <v>1</v>
      </c>
      <c r="J9935" s="13" t="s">
        <v>126</v>
      </c>
      <c r="K9935" s="15"/>
    </row>
    <row r="9936" spans="7:11" x14ac:dyDescent="0.25">
      <c r="G9936" s="9" t="s">
        <v>3412</v>
      </c>
      <c r="H9936" s="14">
        <v>1</v>
      </c>
      <c r="J9936" s="9" t="s">
        <v>2538</v>
      </c>
      <c r="K9936" s="15"/>
    </row>
    <row r="9937" spans="7:11" x14ac:dyDescent="0.25">
      <c r="G9937" s="11" t="s">
        <v>871</v>
      </c>
      <c r="H9937" s="14">
        <v>1</v>
      </c>
      <c r="J9937" s="11" t="s">
        <v>1221</v>
      </c>
      <c r="K9937" s="15"/>
    </row>
    <row r="9938" spans="7:11" x14ac:dyDescent="0.25">
      <c r="G9938" s="13" t="s">
        <v>32</v>
      </c>
      <c r="H9938" s="14">
        <v>1</v>
      </c>
      <c r="J9938" s="13" t="s">
        <v>22</v>
      </c>
      <c r="K9938" s="15"/>
    </row>
    <row r="9939" spans="7:11" x14ac:dyDescent="0.25">
      <c r="G9939" s="9" t="s">
        <v>3284</v>
      </c>
      <c r="H9939" s="14">
        <v>1</v>
      </c>
      <c r="J9939" s="9" t="s">
        <v>2338</v>
      </c>
      <c r="K9939" s="15"/>
    </row>
    <row r="9940" spans="7:11" x14ac:dyDescent="0.25">
      <c r="G9940" s="11" t="s">
        <v>3267</v>
      </c>
      <c r="H9940" s="14">
        <v>1</v>
      </c>
      <c r="J9940" s="11" t="s">
        <v>1737</v>
      </c>
      <c r="K9940" s="15"/>
    </row>
    <row r="9941" spans="7:11" x14ac:dyDescent="0.25">
      <c r="G9941" s="13" t="s">
        <v>32</v>
      </c>
      <c r="H9941" s="14">
        <v>1</v>
      </c>
      <c r="J9941" s="13" t="s">
        <v>126</v>
      </c>
      <c r="K9941" s="15"/>
    </row>
    <row r="9942" spans="7:11" x14ac:dyDescent="0.25">
      <c r="G9942" s="9" t="s">
        <v>3270</v>
      </c>
      <c r="H9942" s="14">
        <v>1</v>
      </c>
      <c r="J9942" s="9" t="s">
        <v>2299</v>
      </c>
      <c r="K9942" s="15"/>
    </row>
    <row r="9943" spans="7:11" x14ac:dyDescent="0.25">
      <c r="G9943" s="11" t="s">
        <v>3267</v>
      </c>
      <c r="H9943" s="14">
        <v>1</v>
      </c>
      <c r="J9943" s="11" t="s">
        <v>50</v>
      </c>
      <c r="K9943" s="15"/>
    </row>
    <row r="9944" spans="7:11" x14ac:dyDescent="0.25">
      <c r="G9944" s="13" t="s">
        <v>22</v>
      </c>
      <c r="H9944" s="14">
        <v>1</v>
      </c>
      <c r="J9944" s="13" t="s">
        <v>32</v>
      </c>
      <c r="K9944" s="15"/>
    </row>
    <row r="9945" spans="7:11" x14ac:dyDescent="0.25">
      <c r="G9945" s="9" t="s">
        <v>3218</v>
      </c>
      <c r="H9945" s="14">
        <v>1</v>
      </c>
      <c r="J9945" s="9" t="s">
        <v>2717</v>
      </c>
      <c r="K9945" s="15"/>
    </row>
    <row r="9946" spans="7:11" x14ac:dyDescent="0.25">
      <c r="G9946" s="11" t="s">
        <v>1817</v>
      </c>
      <c r="H9946" s="14">
        <v>1</v>
      </c>
      <c r="J9946" s="11" t="s">
        <v>1199</v>
      </c>
      <c r="K9946" s="15"/>
    </row>
    <row r="9947" spans="7:11" x14ac:dyDescent="0.25">
      <c r="G9947" s="13" t="s">
        <v>32</v>
      </c>
      <c r="H9947" s="14">
        <v>1</v>
      </c>
      <c r="J9947" s="13" t="s">
        <v>22</v>
      </c>
      <c r="K9947" s="15"/>
    </row>
    <row r="9948" spans="7:11" x14ac:dyDescent="0.25">
      <c r="G9948" s="9" t="s">
        <v>3341</v>
      </c>
      <c r="H9948" s="14">
        <v>1</v>
      </c>
      <c r="J9948" s="9" t="s">
        <v>2905</v>
      </c>
      <c r="K9948" s="15"/>
    </row>
    <row r="9949" spans="7:11" x14ac:dyDescent="0.25">
      <c r="G9949" s="11" t="s">
        <v>1556</v>
      </c>
      <c r="H9949" s="14">
        <v>1</v>
      </c>
      <c r="J9949" s="11" t="s">
        <v>1042</v>
      </c>
      <c r="K9949" s="15"/>
    </row>
    <row r="9950" spans="7:11" x14ac:dyDescent="0.25">
      <c r="G9950" s="13" t="s">
        <v>120</v>
      </c>
      <c r="H9950" s="14">
        <v>1</v>
      </c>
      <c r="J9950" s="13" t="s">
        <v>120</v>
      </c>
      <c r="K9950" s="15"/>
    </row>
    <row r="9951" spans="7:11" x14ac:dyDescent="0.25">
      <c r="G9951" s="9" t="s">
        <v>3438</v>
      </c>
      <c r="H9951" s="14">
        <v>1</v>
      </c>
      <c r="J9951" s="9" t="s">
        <v>2719</v>
      </c>
      <c r="K9951" s="15"/>
    </row>
    <row r="9952" spans="7:11" x14ac:dyDescent="0.25">
      <c r="G9952" s="11" t="s">
        <v>871</v>
      </c>
      <c r="H9952" s="14">
        <v>1</v>
      </c>
      <c r="J9952" s="11" t="s">
        <v>1907</v>
      </c>
      <c r="K9952" s="15"/>
    </row>
    <row r="9953" spans="7:11" x14ac:dyDescent="0.25">
      <c r="G9953" s="13" t="s">
        <v>32</v>
      </c>
      <c r="H9953" s="14">
        <v>1</v>
      </c>
      <c r="J9953" s="13" t="s">
        <v>22</v>
      </c>
      <c r="K9953" s="15"/>
    </row>
    <row r="9954" spans="7:11" x14ac:dyDescent="0.25">
      <c r="G9954" s="9" t="s">
        <v>3549</v>
      </c>
      <c r="H9954" s="14">
        <v>1</v>
      </c>
      <c r="J9954" s="9" t="s">
        <v>2563</v>
      </c>
      <c r="K9954" s="15"/>
    </row>
    <row r="9955" spans="7:11" x14ac:dyDescent="0.25">
      <c r="G9955" s="11" t="s">
        <v>585</v>
      </c>
      <c r="H9955" s="14">
        <v>1</v>
      </c>
      <c r="J9955" s="11" t="s">
        <v>553</v>
      </c>
      <c r="K9955" s="15"/>
    </row>
    <row r="9956" spans="7:11" x14ac:dyDescent="0.25">
      <c r="G9956" s="13" t="s">
        <v>120</v>
      </c>
      <c r="H9956" s="14">
        <v>1</v>
      </c>
      <c r="J9956" s="13" t="s">
        <v>32</v>
      </c>
      <c r="K9956" s="15"/>
    </row>
    <row r="9957" spans="7:11" x14ac:dyDescent="0.25">
      <c r="G9957" s="9" t="s">
        <v>3813</v>
      </c>
      <c r="H9957" s="14">
        <v>1</v>
      </c>
      <c r="J9957" s="9" t="s">
        <v>2721</v>
      </c>
      <c r="K9957" s="15"/>
    </row>
    <row r="9958" spans="7:11" x14ac:dyDescent="0.25">
      <c r="G9958" s="11" t="s">
        <v>2626</v>
      </c>
      <c r="H9958" s="14">
        <v>1</v>
      </c>
      <c r="J9958" s="11" t="s">
        <v>167</v>
      </c>
      <c r="K9958" s="15"/>
    </row>
    <row r="9959" spans="7:11" x14ac:dyDescent="0.25">
      <c r="G9959" s="13" t="s">
        <v>32</v>
      </c>
      <c r="H9959" s="14">
        <v>1</v>
      </c>
      <c r="J9959" s="13" t="s">
        <v>22</v>
      </c>
      <c r="K9959" s="15"/>
    </row>
    <row r="9960" spans="7:11" x14ac:dyDescent="0.25">
      <c r="G9960" s="9" t="s">
        <v>3728</v>
      </c>
      <c r="H9960" s="14">
        <v>1</v>
      </c>
      <c r="J9960" s="9" t="s">
        <v>2572</v>
      </c>
      <c r="K9960" s="15"/>
    </row>
    <row r="9961" spans="7:11" x14ac:dyDescent="0.25">
      <c r="G9961" s="11" t="s">
        <v>1221</v>
      </c>
      <c r="H9961" s="14">
        <v>1</v>
      </c>
      <c r="J9961" s="11" t="s">
        <v>684</v>
      </c>
      <c r="K9961" s="15"/>
    </row>
    <row r="9962" spans="7:11" x14ac:dyDescent="0.25">
      <c r="G9962" s="13" t="s">
        <v>22</v>
      </c>
      <c r="H9962" s="14">
        <v>1</v>
      </c>
      <c r="J9962" s="13" t="s">
        <v>32</v>
      </c>
      <c r="K9962" s="15"/>
    </row>
    <row r="9963" spans="7:11" x14ac:dyDescent="0.25">
      <c r="G9963" s="9" t="s">
        <v>3818</v>
      </c>
      <c r="H9963" s="14">
        <v>1</v>
      </c>
      <c r="J9963" s="9" t="s">
        <v>2723</v>
      </c>
      <c r="K9963" s="15"/>
    </row>
    <row r="9964" spans="7:11" x14ac:dyDescent="0.25">
      <c r="G9964" s="11" t="s">
        <v>3819</v>
      </c>
      <c r="H9964" s="14">
        <v>1</v>
      </c>
      <c r="J9964" s="11" t="s">
        <v>684</v>
      </c>
      <c r="K9964" s="15"/>
    </row>
    <row r="9965" spans="7:11" x14ac:dyDescent="0.25">
      <c r="G9965" s="13" t="s">
        <v>32</v>
      </c>
      <c r="H9965" s="14">
        <v>1</v>
      </c>
      <c r="J9965" s="13" t="s">
        <v>32</v>
      </c>
      <c r="K9965" s="15"/>
    </row>
    <row r="9966" spans="7:11" x14ac:dyDescent="0.25">
      <c r="G9966" s="9" t="s">
        <v>3420</v>
      </c>
      <c r="H9966" s="14">
        <v>1</v>
      </c>
      <c r="J9966" s="9" t="s">
        <v>2381</v>
      </c>
      <c r="K9966" s="15"/>
    </row>
    <row r="9967" spans="7:11" x14ac:dyDescent="0.25">
      <c r="G9967" s="11" t="s">
        <v>840</v>
      </c>
      <c r="H9967" s="14">
        <v>1</v>
      </c>
      <c r="J9967" s="11" t="s">
        <v>264</v>
      </c>
      <c r="K9967" s="15"/>
    </row>
    <row r="9968" spans="7:11" x14ac:dyDescent="0.25">
      <c r="G9968" s="13" t="s">
        <v>32</v>
      </c>
      <c r="H9968" s="14">
        <v>1</v>
      </c>
      <c r="J9968" s="13" t="s">
        <v>32</v>
      </c>
      <c r="K9968" s="15"/>
    </row>
    <row r="9969" spans="7:11" x14ac:dyDescent="0.25">
      <c r="G9969" s="9" t="s">
        <v>3141</v>
      </c>
      <c r="H9969" s="14">
        <v>1</v>
      </c>
      <c r="J9969" s="9" t="s">
        <v>2725</v>
      </c>
      <c r="K9969" s="15"/>
    </row>
    <row r="9970" spans="7:11" x14ac:dyDescent="0.25">
      <c r="G9970" s="11" t="s">
        <v>1110</v>
      </c>
      <c r="H9970" s="14">
        <v>1</v>
      </c>
      <c r="J9970" s="11" t="s">
        <v>167</v>
      </c>
      <c r="K9970" s="15"/>
    </row>
    <row r="9971" spans="7:11" x14ac:dyDescent="0.25">
      <c r="G9971" s="13" t="s">
        <v>619</v>
      </c>
      <c r="H9971" s="14">
        <v>1</v>
      </c>
      <c r="J9971" s="13" t="s">
        <v>22</v>
      </c>
      <c r="K9971" s="15"/>
    </row>
    <row r="9972" spans="7:11" x14ac:dyDescent="0.25">
      <c r="G9972" s="9" t="s">
        <v>3553</v>
      </c>
      <c r="H9972" s="14">
        <v>1</v>
      </c>
      <c r="J9972" s="9" t="s">
        <v>2941</v>
      </c>
      <c r="K9972" s="15"/>
    </row>
    <row r="9973" spans="7:11" x14ac:dyDescent="0.25">
      <c r="G9973" s="11" t="s">
        <v>1817</v>
      </c>
      <c r="H9973" s="14">
        <v>1</v>
      </c>
      <c r="J9973" s="11" t="s">
        <v>416</v>
      </c>
      <c r="K9973" s="15"/>
    </row>
    <row r="9974" spans="7:11" x14ac:dyDescent="0.25">
      <c r="G9974" s="13" t="s">
        <v>32</v>
      </c>
      <c r="H9974" s="14">
        <v>1</v>
      </c>
      <c r="J9974" s="13" t="s">
        <v>79</v>
      </c>
      <c r="K9974" s="15"/>
    </row>
    <row r="9975" spans="7:11" x14ac:dyDescent="0.25">
      <c r="G9975" s="9" t="s">
        <v>3452</v>
      </c>
      <c r="H9975" s="14">
        <v>1</v>
      </c>
      <c r="J9975" s="9" t="s">
        <v>2287</v>
      </c>
      <c r="K9975" s="15"/>
    </row>
    <row r="9976" spans="7:11" x14ac:dyDescent="0.25">
      <c r="G9976" s="11" t="s">
        <v>2250</v>
      </c>
      <c r="H9976" s="14">
        <v>1</v>
      </c>
      <c r="J9976" s="11" t="s">
        <v>35</v>
      </c>
      <c r="K9976" s="15"/>
    </row>
    <row r="9977" spans="7:11" x14ac:dyDescent="0.25">
      <c r="G9977" s="13" t="s">
        <v>126</v>
      </c>
      <c r="H9977" s="14">
        <v>1</v>
      </c>
      <c r="J9977" s="13" t="s">
        <v>32</v>
      </c>
      <c r="K9977" s="15"/>
    </row>
    <row r="9978" spans="7:11" x14ac:dyDescent="0.25">
      <c r="G9978" s="9" t="s">
        <v>3921</v>
      </c>
      <c r="H9978" s="14">
        <v>1</v>
      </c>
      <c r="J9978" s="9" t="s">
        <v>2949</v>
      </c>
      <c r="K9978" s="15"/>
    </row>
    <row r="9979" spans="7:11" x14ac:dyDescent="0.25">
      <c r="G9979" s="11" t="s">
        <v>74</v>
      </c>
      <c r="H9979" s="14">
        <v>1</v>
      </c>
      <c r="J9979" s="11" t="s">
        <v>1103</v>
      </c>
      <c r="K9979" s="15"/>
    </row>
    <row r="9980" spans="7:11" x14ac:dyDescent="0.25">
      <c r="G9980" s="13" t="s">
        <v>22</v>
      </c>
      <c r="H9980" s="14">
        <v>1</v>
      </c>
      <c r="J9980" s="13" t="s">
        <v>619</v>
      </c>
      <c r="K9980" s="15"/>
    </row>
    <row r="9981" spans="7:11" x14ac:dyDescent="0.25">
      <c r="G9981" s="9" t="s">
        <v>3460</v>
      </c>
      <c r="H9981" s="14">
        <v>1</v>
      </c>
      <c r="J9981" s="9" t="s">
        <v>2289</v>
      </c>
      <c r="K9981" s="15"/>
    </row>
    <row r="9982" spans="7:11" x14ac:dyDescent="0.25">
      <c r="G9982" s="11" t="s">
        <v>2367</v>
      </c>
      <c r="H9982" s="14">
        <v>1</v>
      </c>
      <c r="J9982" s="11" t="s">
        <v>35</v>
      </c>
      <c r="K9982" s="15"/>
    </row>
    <row r="9983" spans="7:11" x14ac:dyDescent="0.25">
      <c r="G9983" s="13" t="s">
        <v>120</v>
      </c>
      <c r="H9983" s="14">
        <v>1</v>
      </c>
      <c r="J9983" s="13" t="s">
        <v>32</v>
      </c>
      <c r="K9983" s="15"/>
    </row>
    <row r="9984" spans="7:11" x14ac:dyDescent="0.25">
      <c r="G9984" s="9" t="s">
        <v>3741</v>
      </c>
      <c r="H9984" s="14">
        <v>1</v>
      </c>
      <c r="J9984" s="9" t="s">
        <v>2957</v>
      </c>
      <c r="K9984" s="15"/>
    </row>
    <row r="9985" spans="7:11" x14ac:dyDescent="0.25">
      <c r="G9985" s="11" t="s">
        <v>902</v>
      </c>
      <c r="H9985" s="14">
        <v>1</v>
      </c>
      <c r="J9985" s="11" t="s">
        <v>1103</v>
      </c>
      <c r="K9985" s="15"/>
    </row>
    <row r="9986" spans="7:11" x14ac:dyDescent="0.25">
      <c r="G9986" s="13" t="s">
        <v>126</v>
      </c>
      <c r="H9986" s="14">
        <v>1</v>
      </c>
      <c r="J9986" s="13" t="s">
        <v>619</v>
      </c>
      <c r="K9986" s="15"/>
    </row>
    <row r="9987" spans="7:11" x14ac:dyDescent="0.25">
      <c r="G9987" s="9" t="s">
        <v>3290</v>
      </c>
      <c r="H9987" s="14">
        <v>1</v>
      </c>
      <c r="J9987" s="9" t="s">
        <v>2733</v>
      </c>
      <c r="K9987" s="15"/>
    </row>
    <row r="9988" spans="7:11" x14ac:dyDescent="0.25">
      <c r="G9988" s="11" t="s">
        <v>3267</v>
      </c>
      <c r="H9988" s="14">
        <v>1</v>
      </c>
      <c r="J9988" s="11" t="s">
        <v>835</v>
      </c>
      <c r="K9988" s="15"/>
    </row>
    <row r="9989" spans="7:11" x14ac:dyDescent="0.25">
      <c r="G9989" s="13" t="s">
        <v>120</v>
      </c>
      <c r="H9989" s="14">
        <v>1</v>
      </c>
      <c r="J9989" s="13" t="s">
        <v>22</v>
      </c>
      <c r="K9989" s="15"/>
    </row>
    <row r="9990" spans="7:11" x14ac:dyDescent="0.25">
      <c r="G9990" s="9" t="s">
        <v>3422</v>
      </c>
      <c r="H9990" s="14">
        <v>1</v>
      </c>
      <c r="J9990" s="9" t="s">
        <v>2597</v>
      </c>
      <c r="K9990" s="15"/>
    </row>
    <row r="9991" spans="7:11" x14ac:dyDescent="0.25">
      <c r="G9991" s="11" t="s">
        <v>840</v>
      </c>
      <c r="H9991" s="14">
        <v>1</v>
      </c>
      <c r="J9991" s="11" t="s">
        <v>74</v>
      </c>
      <c r="K9991" s="15"/>
    </row>
    <row r="9992" spans="7:11" x14ac:dyDescent="0.25">
      <c r="G9992" s="13" t="s">
        <v>32</v>
      </c>
      <c r="H9992" s="14">
        <v>1</v>
      </c>
      <c r="J9992" s="13" t="s">
        <v>64</v>
      </c>
      <c r="K9992" s="15"/>
    </row>
    <row r="9993" spans="7:11" x14ac:dyDescent="0.25">
      <c r="G9993" s="9" t="s">
        <v>3612</v>
      </c>
      <c r="H9993" s="14">
        <v>1</v>
      </c>
      <c r="J9993" s="9" t="s">
        <v>2476</v>
      </c>
      <c r="K9993" s="15"/>
    </row>
    <row r="9994" spans="7:11" x14ac:dyDescent="0.25">
      <c r="G9994" s="11" t="s">
        <v>1221</v>
      </c>
      <c r="H9994" s="14">
        <v>1</v>
      </c>
      <c r="J9994" s="11" t="s">
        <v>1737</v>
      </c>
      <c r="K9994" s="15"/>
    </row>
    <row r="9995" spans="7:11" x14ac:dyDescent="0.25">
      <c r="G9995" s="13" t="s">
        <v>22</v>
      </c>
      <c r="H9995" s="14">
        <v>1</v>
      </c>
      <c r="J9995" s="13" t="s">
        <v>126</v>
      </c>
      <c r="K9995" s="15"/>
    </row>
    <row r="9996" spans="7:11" x14ac:dyDescent="0.25">
      <c r="G9996" s="9" t="s">
        <v>3559</v>
      </c>
      <c r="H9996" s="14">
        <v>1</v>
      </c>
      <c r="J9996" s="9" t="s">
        <v>2973</v>
      </c>
      <c r="K9996" s="15"/>
    </row>
    <row r="9997" spans="7:11" x14ac:dyDescent="0.25">
      <c r="G9997" s="11" t="s">
        <v>1817</v>
      </c>
      <c r="H9997" s="14">
        <v>1</v>
      </c>
      <c r="J9997" s="11" t="s">
        <v>1284</v>
      </c>
      <c r="K9997" s="15"/>
    </row>
    <row r="9998" spans="7:11" x14ac:dyDescent="0.25">
      <c r="G9998" s="13" t="s">
        <v>32</v>
      </c>
      <c r="H9998" s="14">
        <v>1</v>
      </c>
      <c r="J9998" s="13" t="s">
        <v>32</v>
      </c>
      <c r="K9998" s="15"/>
    </row>
    <row r="9999" spans="7:11" x14ac:dyDescent="0.25">
      <c r="G9999" s="9" t="s">
        <v>3616</v>
      </c>
      <c r="H9999" s="14">
        <v>1</v>
      </c>
      <c r="J9999" s="9" t="s">
        <v>2737</v>
      </c>
      <c r="K9999" s="15"/>
    </row>
    <row r="10000" spans="7:11" x14ac:dyDescent="0.25">
      <c r="G10000" s="11" t="s">
        <v>3573</v>
      </c>
      <c r="H10000" s="14">
        <v>1</v>
      </c>
      <c r="J10000" s="11" t="s">
        <v>388</v>
      </c>
      <c r="K10000" s="15"/>
    </row>
    <row r="10001" spans="7:11" x14ac:dyDescent="0.25">
      <c r="G10001" s="13" t="s">
        <v>32</v>
      </c>
      <c r="H10001" s="14">
        <v>1</v>
      </c>
      <c r="J10001" s="13" t="s">
        <v>22</v>
      </c>
      <c r="K10001" s="15"/>
    </row>
    <row r="10002" spans="7:11" x14ac:dyDescent="0.25">
      <c r="G10002" s="9" t="s">
        <v>3561</v>
      </c>
      <c r="H10002" s="14">
        <v>1</v>
      </c>
      <c r="J10002" s="9" t="s">
        <v>2981</v>
      </c>
      <c r="K10002" s="15"/>
    </row>
    <row r="10003" spans="7:11" x14ac:dyDescent="0.25">
      <c r="G10003" s="11" t="s">
        <v>3562</v>
      </c>
      <c r="H10003" s="14">
        <v>1</v>
      </c>
      <c r="J10003" s="11" t="s">
        <v>2170</v>
      </c>
      <c r="K10003" s="15"/>
    </row>
    <row r="10004" spans="7:11" x14ac:dyDescent="0.25">
      <c r="G10004" s="13" t="s">
        <v>64</v>
      </c>
      <c r="H10004" s="14">
        <v>1</v>
      </c>
      <c r="J10004" s="13" t="s">
        <v>22</v>
      </c>
      <c r="K10004" s="15"/>
    </row>
    <row r="10005" spans="7:11" x14ac:dyDescent="0.25">
      <c r="G10005" s="9" t="s">
        <v>3469</v>
      </c>
      <c r="H10005" s="14">
        <v>1</v>
      </c>
      <c r="J10005" s="9" t="s">
        <v>2739</v>
      </c>
      <c r="K10005" s="15"/>
    </row>
    <row r="10006" spans="7:11" x14ac:dyDescent="0.25">
      <c r="G10006" s="11" t="s">
        <v>1848</v>
      </c>
      <c r="H10006" s="14">
        <v>1</v>
      </c>
      <c r="J10006" s="11" t="s">
        <v>388</v>
      </c>
      <c r="K10006" s="15"/>
    </row>
    <row r="10007" spans="7:11" x14ac:dyDescent="0.25">
      <c r="G10007" s="13" t="s">
        <v>32</v>
      </c>
      <c r="H10007" s="14">
        <v>1</v>
      </c>
      <c r="J10007" s="13" t="s">
        <v>22</v>
      </c>
      <c r="K10007" s="15"/>
    </row>
    <row r="10008" spans="7:11" x14ac:dyDescent="0.25">
      <c r="G10008" s="9" t="s">
        <v>3566</v>
      </c>
      <c r="H10008" s="14">
        <v>1</v>
      </c>
      <c r="J10008" s="9" t="s">
        <v>2409</v>
      </c>
      <c r="K10008" s="15"/>
    </row>
    <row r="10009" spans="7:11" x14ac:dyDescent="0.25">
      <c r="G10009" s="11" t="s">
        <v>1817</v>
      </c>
      <c r="H10009" s="14">
        <v>1</v>
      </c>
      <c r="J10009" s="11" t="s">
        <v>680</v>
      </c>
      <c r="K10009" s="15"/>
    </row>
    <row r="10010" spans="7:11" x14ac:dyDescent="0.25">
      <c r="G10010" s="13" t="s">
        <v>32</v>
      </c>
      <c r="H10010" s="14">
        <v>1</v>
      </c>
      <c r="J10010" s="13" t="s">
        <v>32</v>
      </c>
      <c r="K10010" s="15"/>
    </row>
    <row r="10011" spans="7:11" x14ac:dyDescent="0.25">
      <c r="G10011" s="9" t="s">
        <v>3858</v>
      </c>
      <c r="H10011" s="14">
        <v>1</v>
      </c>
      <c r="J10011" s="9" t="s">
        <v>2479</v>
      </c>
      <c r="K10011" s="15"/>
    </row>
    <row r="10012" spans="7:11" x14ac:dyDescent="0.25">
      <c r="G10012" s="11" t="s">
        <v>918</v>
      </c>
      <c r="H10012" s="14">
        <v>1</v>
      </c>
      <c r="J10012" s="11" t="s">
        <v>948</v>
      </c>
      <c r="K10012" s="15"/>
    </row>
    <row r="10013" spans="7:11" x14ac:dyDescent="0.25">
      <c r="G10013" s="13" t="s">
        <v>32</v>
      </c>
      <c r="H10013" s="14">
        <v>1</v>
      </c>
      <c r="J10013" s="13" t="s">
        <v>22</v>
      </c>
      <c r="K10013" s="15"/>
    </row>
    <row r="10014" spans="7:11" x14ac:dyDescent="0.25">
      <c r="G10014" s="9" t="s">
        <v>3186</v>
      </c>
      <c r="H10014" s="14">
        <v>1</v>
      </c>
      <c r="J10014" s="9" t="s">
        <v>3005</v>
      </c>
      <c r="K10014" s="15"/>
    </row>
    <row r="10015" spans="7:11" x14ac:dyDescent="0.25">
      <c r="G10015" s="11" t="s">
        <v>565</v>
      </c>
      <c r="H10015" s="14">
        <v>1</v>
      </c>
      <c r="J10015" s="11" t="s">
        <v>3006</v>
      </c>
      <c r="K10015" s="15"/>
    </row>
    <row r="10016" spans="7:11" x14ac:dyDescent="0.25">
      <c r="G10016" s="13" t="s">
        <v>32</v>
      </c>
      <c r="H10016" s="14">
        <v>1</v>
      </c>
      <c r="J10016" s="13" t="s">
        <v>619</v>
      </c>
      <c r="K10016" s="15"/>
    </row>
    <row r="10017" spans="7:11" x14ac:dyDescent="0.25">
      <c r="G10017" s="9" t="s">
        <v>3476</v>
      </c>
      <c r="H10017" s="14">
        <v>1</v>
      </c>
      <c r="J10017" s="9" t="s">
        <v>2291</v>
      </c>
      <c r="K10017" s="15"/>
    </row>
    <row r="10018" spans="7:11" x14ac:dyDescent="0.25">
      <c r="G10018" s="11" t="s">
        <v>3162</v>
      </c>
      <c r="H10018" s="14">
        <v>1</v>
      </c>
      <c r="J10018" s="11" t="s">
        <v>35</v>
      </c>
      <c r="K10018" s="15"/>
    </row>
    <row r="10019" spans="7:11" x14ac:dyDescent="0.25">
      <c r="G10019" s="13" t="s">
        <v>32</v>
      </c>
      <c r="H10019" s="14">
        <v>1</v>
      </c>
      <c r="J10019" s="13" t="s">
        <v>32</v>
      </c>
      <c r="K10019" s="15"/>
    </row>
    <row r="10020" spans="7:11" x14ac:dyDescent="0.25">
      <c r="G10020" s="9" t="s">
        <v>3762</v>
      </c>
      <c r="H10020" s="14">
        <v>1</v>
      </c>
      <c r="J10020" s="9" t="s">
        <v>3018</v>
      </c>
      <c r="K10020" s="15"/>
    </row>
    <row r="10021" spans="7:11" x14ac:dyDescent="0.25">
      <c r="G10021" s="11" t="s">
        <v>3755</v>
      </c>
      <c r="H10021" s="14">
        <v>1</v>
      </c>
      <c r="J10021" s="11" t="s">
        <v>902</v>
      </c>
      <c r="K10021" s="15"/>
    </row>
    <row r="10022" spans="7:11" x14ac:dyDescent="0.25">
      <c r="G10022" s="13" t="s">
        <v>32</v>
      </c>
      <c r="H10022" s="14">
        <v>1</v>
      </c>
      <c r="J10022" s="13" t="s">
        <v>32</v>
      </c>
      <c r="K10022" s="15"/>
    </row>
    <row r="10023" spans="7:11" x14ac:dyDescent="0.25">
      <c r="G10023" s="9" t="s">
        <v>3369</v>
      </c>
      <c r="H10023" s="14">
        <v>1</v>
      </c>
      <c r="J10023" s="9" t="s">
        <v>2487</v>
      </c>
      <c r="K10023" s="15"/>
    </row>
    <row r="10024" spans="7:11" x14ac:dyDescent="0.25">
      <c r="G10024" s="11" t="s">
        <v>614</v>
      </c>
      <c r="H10024" s="14">
        <v>1</v>
      </c>
      <c r="J10024" s="11" t="s">
        <v>2250</v>
      </c>
      <c r="K10024" s="15"/>
    </row>
    <row r="10025" spans="7:11" x14ac:dyDescent="0.25">
      <c r="G10025" s="13" t="s">
        <v>140</v>
      </c>
      <c r="H10025" s="14">
        <v>1</v>
      </c>
      <c r="J10025" s="13" t="s">
        <v>32</v>
      </c>
      <c r="K10025" s="15"/>
    </row>
    <row r="10026" spans="7:11" x14ac:dyDescent="0.25">
      <c r="G10026" s="9" t="s">
        <v>3274</v>
      </c>
      <c r="H10026" s="14">
        <v>1</v>
      </c>
      <c r="J10026" s="9" t="s">
        <v>2321</v>
      </c>
      <c r="K10026" s="15"/>
    </row>
    <row r="10027" spans="7:11" x14ac:dyDescent="0.25">
      <c r="G10027" s="11" t="s">
        <v>3267</v>
      </c>
      <c r="H10027" s="14">
        <v>1</v>
      </c>
      <c r="J10027" s="11" t="s">
        <v>654</v>
      </c>
      <c r="K10027" s="15"/>
    </row>
    <row r="10028" spans="7:11" x14ac:dyDescent="0.25">
      <c r="G10028" s="13" t="s">
        <v>22</v>
      </c>
      <c r="H10028" s="14">
        <v>1</v>
      </c>
      <c r="J10028" s="13" t="s">
        <v>619</v>
      </c>
      <c r="K10028" s="15"/>
    </row>
    <row r="10029" spans="7:11" x14ac:dyDescent="0.25">
      <c r="G10029" s="9" t="s">
        <v>3483</v>
      </c>
      <c r="H10029" s="14">
        <v>1</v>
      </c>
      <c r="J10029" s="9" t="s">
        <v>2753</v>
      </c>
      <c r="K10029" s="15"/>
    </row>
    <row r="10030" spans="7:11" x14ac:dyDescent="0.25">
      <c r="G10030" s="11" t="s">
        <v>1637</v>
      </c>
      <c r="H10030" s="14">
        <v>1</v>
      </c>
      <c r="J10030" s="11" t="s">
        <v>918</v>
      </c>
      <c r="K10030" s="15"/>
    </row>
    <row r="10031" spans="7:11" x14ac:dyDescent="0.25">
      <c r="G10031" s="13" t="s">
        <v>32</v>
      </c>
      <c r="H10031" s="14">
        <v>1</v>
      </c>
      <c r="J10031" s="13" t="s">
        <v>22</v>
      </c>
      <c r="K10031" s="15"/>
    </row>
    <row r="10032" spans="7:11" x14ac:dyDescent="0.25">
      <c r="G10032" s="9" t="s">
        <v>3145</v>
      </c>
      <c r="H10032" s="14">
        <v>1</v>
      </c>
      <c r="J10032" s="9" t="s">
        <v>2622</v>
      </c>
      <c r="K10032" s="15"/>
    </row>
    <row r="10033" spans="7:11" x14ac:dyDescent="0.25">
      <c r="G10033" s="11" t="s">
        <v>1110</v>
      </c>
      <c r="H10033" s="14">
        <v>1</v>
      </c>
      <c r="J10033" s="11" t="s">
        <v>1737</v>
      </c>
      <c r="K10033" s="15"/>
    </row>
    <row r="10034" spans="7:11" x14ac:dyDescent="0.25">
      <c r="G10034" s="13" t="s">
        <v>619</v>
      </c>
      <c r="H10034" s="14">
        <v>1</v>
      </c>
      <c r="J10034" s="13" t="s">
        <v>126</v>
      </c>
      <c r="K10034" s="15"/>
    </row>
    <row r="10035" spans="7:11" x14ac:dyDescent="0.25">
      <c r="G10035" s="9" t="s">
        <v>3133</v>
      </c>
      <c r="H10035" s="14">
        <v>1</v>
      </c>
      <c r="J10035" s="9" t="s">
        <v>2258</v>
      </c>
      <c r="K10035" s="15"/>
    </row>
    <row r="10036" spans="7:11" x14ac:dyDescent="0.25">
      <c r="G10036" s="11" t="s">
        <v>1507</v>
      </c>
      <c r="H10036" s="14">
        <v>1</v>
      </c>
      <c r="J10036" s="11" t="s">
        <v>1057</v>
      </c>
      <c r="K10036" s="15"/>
    </row>
    <row r="10037" spans="7:11" x14ac:dyDescent="0.25">
      <c r="G10037" s="13" t="s">
        <v>32</v>
      </c>
      <c r="H10037" s="14">
        <v>1</v>
      </c>
      <c r="J10037" s="13" t="s">
        <v>32</v>
      </c>
      <c r="K10037" s="15"/>
    </row>
    <row r="10038" spans="7:11" x14ac:dyDescent="0.25">
      <c r="G10038" s="9" t="s">
        <v>3278</v>
      </c>
      <c r="H10038" s="14">
        <v>1</v>
      </c>
      <c r="J10038" s="9" t="s">
        <v>2628</v>
      </c>
      <c r="K10038" s="15"/>
    </row>
    <row r="10039" spans="7:11" x14ac:dyDescent="0.25">
      <c r="G10039" s="11" t="s">
        <v>3267</v>
      </c>
      <c r="H10039" s="14">
        <v>1</v>
      </c>
      <c r="J10039" s="11" t="s">
        <v>1591</v>
      </c>
      <c r="K10039" s="15"/>
    </row>
    <row r="10040" spans="7:11" x14ac:dyDescent="0.25">
      <c r="G10040" s="13" t="s">
        <v>22</v>
      </c>
      <c r="H10040" s="14">
        <v>1</v>
      </c>
      <c r="J10040" s="13" t="s">
        <v>32</v>
      </c>
      <c r="K10040" s="15"/>
    </row>
    <row r="10041" spans="7:11" x14ac:dyDescent="0.25">
      <c r="G10041" s="9" t="s">
        <v>3883</v>
      </c>
      <c r="H10041" s="14">
        <v>1</v>
      </c>
      <c r="J10041" s="9" t="s">
        <v>2757</v>
      </c>
      <c r="K10041" s="15"/>
    </row>
    <row r="10042" spans="7:11" x14ac:dyDescent="0.25">
      <c r="G10042" s="11" t="s">
        <v>835</v>
      </c>
      <c r="H10042" s="14">
        <v>1</v>
      </c>
      <c r="J10042" s="11" t="s">
        <v>2551</v>
      </c>
      <c r="K10042" s="15"/>
    </row>
    <row r="10043" spans="7:11" x14ac:dyDescent="0.25">
      <c r="G10043" s="13" t="s">
        <v>32</v>
      </c>
      <c r="H10043" s="14">
        <v>1</v>
      </c>
      <c r="J10043" s="13" t="s">
        <v>32</v>
      </c>
      <c r="K10043" s="15"/>
    </row>
    <row r="10044" spans="7:11" x14ac:dyDescent="0.25">
      <c r="G10044" s="9" t="s">
        <v>3572</v>
      </c>
      <c r="H10044" s="14">
        <v>1</v>
      </c>
      <c r="J10044" s="9" t="s">
        <v>2630</v>
      </c>
      <c r="K10044" s="15">
        <v>0</v>
      </c>
    </row>
    <row r="10045" spans="7:11" x14ac:dyDescent="0.25">
      <c r="G10045" s="11" t="s">
        <v>3573</v>
      </c>
      <c r="H10045" s="14">
        <v>1</v>
      </c>
      <c r="J10045" s="11" t="s">
        <v>2631</v>
      </c>
      <c r="K10045" s="15">
        <v>0</v>
      </c>
    </row>
    <row r="10046" spans="7:11" x14ac:dyDescent="0.25">
      <c r="G10046" s="13" t="s">
        <v>32</v>
      </c>
      <c r="H10046" s="14">
        <v>1</v>
      </c>
      <c r="J10046" s="13" t="s">
        <v>32</v>
      </c>
      <c r="K10046" s="15">
        <v>0</v>
      </c>
    </row>
    <row r="10047" spans="7:11" x14ac:dyDescent="0.25">
      <c r="G10047" s="9" t="s">
        <v>3641</v>
      </c>
      <c r="H10047" s="14">
        <v>1</v>
      </c>
      <c r="J10047" s="9" t="s">
        <v>2759</v>
      </c>
      <c r="K10047" s="15"/>
    </row>
    <row r="10048" spans="7:11" x14ac:dyDescent="0.25">
      <c r="G10048" s="11" t="s">
        <v>1221</v>
      </c>
      <c r="H10048" s="14">
        <v>1</v>
      </c>
      <c r="J10048" s="11" t="s">
        <v>654</v>
      </c>
      <c r="K10048" s="15"/>
    </row>
    <row r="10049" spans="7:11" x14ac:dyDescent="0.25">
      <c r="G10049" s="13" t="s">
        <v>22</v>
      </c>
      <c r="H10049" s="14">
        <v>1</v>
      </c>
      <c r="J10049" s="13" t="s">
        <v>619</v>
      </c>
      <c r="K10049" s="15"/>
    </row>
    <row r="10050" spans="7:11" x14ac:dyDescent="0.25">
      <c r="G10050" s="9" t="s">
        <v>3775</v>
      </c>
      <c r="H10050" s="14">
        <v>1</v>
      </c>
      <c r="J10050" s="9" t="s">
        <v>3070</v>
      </c>
      <c r="K10050" s="15"/>
    </row>
    <row r="10051" spans="7:11" x14ac:dyDescent="0.25">
      <c r="G10051" s="11" t="s">
        <v>2494</v>
      </c>
      <c r="H10051" s="14">
        <v>1</v>
      </c>
      <c r="J10051" s="11" t="s">
        <v>3071</v>
      </c>
      <c r="K10051" s="15"/>
    </row>
    <row r="10052" spans="7:11" x14ac:dyDescent="0.25">
      <c r="G10052" s="13" t="s">
        <v>126</v>
      </c>
      <c r="H10052" s="14">
        <v>1</v>
      </c>
      <c r="J10052" s="13" t="s">
        <v>32</v>
      </c>
      <c r="K10052" s="15"/>
    </row>
    <row r="10053" spans="7:11" x14ac:dyDescent="0.25">
      <c r="G10053" s="9" t="s">
        <v>3893</v>
      </c>
      <c r="H10053" s="14">
        <v>1</v>
      </c>
      <c r="J10053" s="9" t="s">
        <v>2350</v>
      </c>
      <c r="K10053" s="15"/>
    </row>
    <row r="10054" spans="7:11" x14ac:dyDescent="0.25">
      <c r="G10054" s="11" t="s">
        <v>3894</v>
      </c>
      <c r="H10054" s="14">
        <v>1</v>
      </c>
      <c r="J10054" s="11" t="s">
        <v>2351</v>
      </c>
      <c r="K10054" s="15"/>
    </row>
    <row r="10055" spans="7:11" x14ac:dyDescent="0.25">
      <c r="G10055" s="13" t="s">
        <v>32</v>
      </c>
      <c r="H10055" s="14">
        <v>1</v>
      </c>
      <c r="J10055" s="13" t="s">
        <v>64</v>
      </c>
      <c r="K10055" s="15"/>
    </row>
    <row r="10056" spans="7:11" x14ac:dyDescent="0.25">
      <c r="G10056" s="9" t="s">
        <v>3213</v>
      </c>
      <c r="H10056" s="14">
        <v>1</v>
      </c>
      <c r="J10056" s="9" t="s">
        <v>3081</v>
      </c>
      <c r="K10056" s="15"/>
    </row>
    <row r="10057" spans="7:11" x14ac:dyDescent="0.25">
      <c r="G10057" s="11" t="s">
        <v>1817</v>
      </c>
      <c r="H10057" s="14">
        <v>1</v>
      </c>
      <c r="J10057" s="11" t="s">
        <v>1591</v>
      </c>
      <c r="K10057" s="15"/>
    </row>
    <row r="10058" spans="7:11" x14ac:dyDescent="0.25">
      <c r="G10058" s="13" t="s">
        <v>32</v>
      </c>
      <c r="H10058" s="14">
        <v>1</v>
      </c>
      <c r="J10058" s="13" t="s">
        <v>126</v>
      </c>
      <c r="K10058" s="15"/>
    </row>
    <row r="10059" spans="7:11" x14ac:dyDescent="0.25">
      <c r="G10059" s="9" t="s">
        <v>3649</v>
      </c>
      <c r="H10059" s="14">
        <v>1</v>
      </c>
      <c r="J10059" s="9" t="s">
        <v>2763</v>
      </c>
      <c r="K10059" s="15"/>
    </row>
    <row r="10060" spans="7:11" x14ac:dyDescent="0.25">
      <c r="G10060" s="11" t="s">
        <v>3650</v>
      </c>
      <c r="H10060" s="14">
        <v>1</v>
      </c>
      <c r="J10060" s="11" t="s">
        <v>902</v>
      </c>
      <c r="K10060" s="15"/>
    </row>
    <row r="10061" spans="7:11" x14ac:dyDescent="0.25">
      <c r="G10061" s="13" t="s">
        <v>120</v>
      </c>
      <c r="H10061" s="14">
        <v>1</v>
      </c>
      <c r="J10061" s="13" t="s">
        <v>32</v>
      </c>
      <c r="K10061" s="15"/>
    </row>
    <row r="10062" spans="7:11" x14ac:dyDescent="0.25">
      <c r="G10062" s="9" t="s">
        <v>3430</v>
      </c>
      <c r="H10062" s="14">
        <v>1</v>
      </c>
      <c r="J10062" s="9" t="s">
        <v>3094</v>
      </c>
      <c r="K10062" s="15"/>
    </row>
    <row r="10063" spans="7:11" x14ac:dyDescent="0.25">
      <c r="G10063" s="11" t="s">
        <v>871</v>
      </c>
      <c r="H10063" s="14">
        <v>1</v>
      </c>
      <c r="J10063" s="11" t="s">
        <v>2502</v>
      </c>
      <c r="K10063" s="15"/>
    </row>
    <row r="10064" spans="7:11" x14ac:dyDescent="0.25">
      <c r="G10064" s="13" t="s">
        <v>32</v>
      </c>
      <c r="H10064" s="14">
        <v>1</v>
      </c>
      <c r="J10064" s="13" t="s">
        <v>32</v>
      </c>
      <c r="K10064" s="15"/>
    </row>
    <row r="10065" spans="7:11" x14ac:dyDescent="0.25">
      <c r="G10065" s="9" t="s">
        <v>3192</v>
      </c>
      <c r="H10065" s="14">
        <v>1</v>
      </c>
      <c r="J10065" s="9" t="s">
        <v>2765</v>
      </c>
      <c r="K10065" s="15">
        <v>0</v>
      </c>
    </row>
    <row r="10066" spans="7:11" x14ac:dyDescent="0.25">
      <c r="G10066" s="11" t="s">
        <v>450</v>
      </c>
      <c r="H10066" s="14">
        <v>1</v>
      </c>
      <c r="J10066" s="11" t="s">
        <v>2766</v>
      </c>
      <c r="K10066" s="15">
        <v>0</v>
      </c>
    </row>
    <row r="10067" spans="7:11" x14ac:dyDescent="0.25">
      <c r="G10067" s="13" t="s">
        <v>32</v>
      </c>
      <c r="H10067" s="14">
        <v>1</v>
      </c>
      <c r="J10067" s="13" t="s">
        <v>32</v>
      </c>
      <c r="K10067" s="15">
        <v>0</v>
      </c>
    </row>
    <row r="10068" spans="7:11" x14ac:dyDescent="0.25">
      <c r="G10068" s="9" t="s">
        <v>3784</v>
      </c>
      <c r="H10068" s="14">
        <v>1</v>
      </c>
      <c r="J10068" s="9" t="s">
        <v>2540</v>
      </c>
      <c r="K10068" s="15"/>
    </row>
    <row r="10069" spans="7:11" x14ac:dyDescent="0.25">
      <c r="G10069" s="11" t="s">
        <v>2009</v>
      </c>
      <c r="H10069" s="14">
        <v>1</v>
      </c>
      <c r="J10069" s="11" t="s">
        <v>1221</v>
      </c>
      <c r="K10069" s="15"/>
    </row>
    <row r="10070" spans="7:11" x14ac:dyDescent="0.25">
      <c r="G10070" s="13" t="s">
        <v>120</v>
      </c>
      <c r="H10070" s="14">
        <v>1</v>
      </c>
      <c r="J10070" s="13" t="s">
        <v>22</v>
      </c>
      <c r="K10070" s="15"/>
    </row>
    <row r="10071" spans="7:11" x14ac:dyDescent="0.25">
      <c r="G10071" s="9" t="s">
        <v>3492</v>
      </c>
      <c r="H10071" s="14">
        <v>1</v>
      </c>
      <c r="J10071" s="9" t="s">
        <v>2769</v>
      </c>
      <c r="K10071" s="15"/>
    </row>
    <row r="10072" spans="7:11" x14ac:dyDescent="0.25">
      <c r="G10072" s="11" t="s">
        <v>1817</v>
      </c>
      <c r="H10072" s="14">
        <v>1</v>
      </c>
      <c r="J10072" s="11" t="s">
        <v>2766</v>
      </c>
      <c r="K10072" s="15"/>
    </row>
    <row r="10073" spans="7:11" x14ac:dyDescent="0.25">
      <c r="G10073" s="13" t="s">
        <v>22</v>
      </c>
      <c r="H10073" s="14">
        <v>1</v>
      </c>
      <c r="J10073" s="13" t="s">
        <v>32</v>
      </c>
      <c r="K10073" s="15"/>
    </row>
    <row r="10074" spans="7:11" x14ac:dyDescent="0.25">
      <c r="G10074" s="9" t="s">
        <v>3432</v>
      </c>
      <c r="H10074" s="14">
        <v>1</v>
      </c>
      <c r="J10074" s="9" t="s">
        <v>2546</v>
      </c>
      <c r="K10074" s="15"/>
    </row>
    <row r="10075" spans="7:11" x14ac:dyDescent="0.25">
      <c r="G10075" s="11" t="s">
        <v>871</v>
      </c>
      <c r="H10075" s="14">
        <v>1</v>
      </c>
      <c r="J10075" s="11" t="s">
        <v>1199</v>
      </c>
      <c r="K10075" s="15"/>
    </row>
    <row r="10076" spans="7:11" x14ac:dyDescent="0.25">
      <c r="G10076" s="13" t="s">
        <v>32</v>
      </c>
      <c r="H10076" s="14">
        <v>1</v>
      </c>
      <c r="J10076" s="13" t="s">
        <v>32</v>
      </c>
      <c r="K10076" s="15"/>
    </row>
    <row r="10077" spans="7:11" x14ac:dyDescent="0.25">
      <c r="G10077" s="9" t="s">
        <v>3253</v>
      </c>
      <c r="H10077" s="14">
        <v>1</v>
      </c>
      <c r="J10077" s="9" t="s">
        <v>2771</v>
      </c>
      <c r="K10077" s="15"/>
    </row>
    <row r="10078" spans="7:11" x14ac:dyDescent="0.25">
      <c r="G10078" s="11" t="s">
        <v>1445</v>
      </c>
      <c r="H10078" s="14">
        <v>1</v>
      </c>
      <c r="J10078" s="11" t="s">
        <v>2766</v>
      </c>
      <c r="K10078" s="15"/>
    </row>
    <row r="10079" spans="7:11" x14ac:dyDescent="0.25">
      <c r="G10079" s="13" t="s">
        <v>22</v>
      </c>
      <c r="H10079" s="14">
        <v>1</v>
      </c>
      <c r="J10079" s="13" t="s">
        <v>32</v>
      </c>
      <c r="K10079" s="15"/>
    </row>
    <row r="10080" spans="7:11" x14ac:dyDescent="0.25">
      <c r="G10080" s="9" t="s">
        <v>3789</v>
      </c>
      <c r="H10080" s="14">
        <v>1</v>
      </c>
      <c r="J10080" s="9" t="s">
        <v>2553</v>
      </c>
      <c r="K10080" s="15"/>
    </row>
    <row r="10081" spans="7:11" x14ac:dyDescent="0.25">
      <c r="G10081" s="11" t="s">
        <v>2009</v>
      </c>
      <c r="H10081" s="14">
        <v>1</v>
      </c>
      <c r="J10081" s="11" t="s">
        <v>2551</v>
      </c>
      <c r="K10081" s="15"/>
    </row>
    <row r="10082" spans="7:11" x14ac:dyDescent="0.25">
      <c r="G10082" s="13" t="s">
        <v>120</v>
      </c>
      <c r="H10082" s="14">
        <v>1</v>
      </c>
      <c r="J10082" s="13" t="s">
        <v>32</v>
      </c>
      <c r="K10082" s="15"/>
    </row>
    <row r="10083" spans="7:11" x14ac:dyDescent="0.25">
      <c r="G10083" s="9" t="s">
        <v>3791</v>
      </c>
      <c r="H10083" s="14">
        <v>1</v>
      </c>
      <c r="J10083" s="9" t="s">
        <v>2354</v>
      </c>
      <c r="K10083" s="15"/>
    </row>
    <row r="10084" spans="7:11" x14ac:dyDescent="0.25">
      <c r="G10084" s="11" t="s">
        <v>2009</v>
      </c>
      <c r="H10084" s="14">
        <v>1</v>
      </c>
      <c r="J10084" s="11" t="s">
        <v>42</v>
      </c>
      <c r="K10084" s="15"/>
    </row>
    <row r="10085" spans="7:11" x14ac:dyDescent="0.25">
      <c r="G10085" s="13" t="s">
        <v>120</v>
      </c>
      <c r="H10085" s="14">
        <v>1</v>
      </c>
      <c r="J10085" s="13" t="s">
        <v>32</v>
      </c>
      <c r="K10085" s="15"/>
    </row>
    <row r="10086" spans="7:11" x14ac:dyDescent="0.25">
      <c r="G10086" s="9" t="s">
        <v>3555</v>
      </c>
      <c r="H10086" s="14">
        <v>1</v>
      </c>
      <c r="J10086" s="9" t="s">
        <v>2555</v>
      </c>
      <c r="K10086" s="15"/>
    </row>
    <row r="10087" spans="7:11" x14ac:dyDescent="0.25">
      <c r="G10087" s="11" t="s">
        <v>1817</v>
      </c>
      <c r="H10087" s="14">
        <v>1</v>
      </c>
      <c r="J10087" s="11" t="s">
        <v>1817</v>
      </c>
      <c r="K10087" s="15"/>
    </row>
    <row r="10088" spans="7:11" x14ac:dyDescent="0.25">
      <c r="G10088" s="13" t="s">
        <v>32</v>
      </c>
      <c r="H10088" s="14">
        <v>1</v>
      </c>
      <c r="J10088" s="13" t="s">
        <v>32</v>
      </c>
      <c r="K10088" s="15"/>
    </row>
    <row r="10089" spans="7:11" x14ac:dyDescent="0.25">
      <c r="G10089" s="9" t="s">
        <v>3537</v>
      </c>
      <c r="H10089" s="14">
        <v>1</v>
      </c>
      <c r="J10089" s="9" t="s">
        <v>2778</v>
      </c>
      <c r="K10089" s="15"/>
    </row>
    <row r="10090" spans="7:11" x14ac:dyDescent="0.25">
      <c r="G10090" s="11" t="s">
        <v>891</v>
      </c>
      <c r="H10090" s="14">
        <v>1</v>
      </c>
      <c r="J10090" s="11" t="s">
        <v>2766</v>
      </c>
      <c r="K10090" s="15"/>
    </row>
    <row r="10091" spans="7:11" x14ac:dyDescent="0.25">
      <c r="G10091" s="13" t="s">
        <v>64</v>
      </c>
      <c r="H10091" s="14">
        <v>1</v>
      </c>
      <c r="J10091" s="13" t="s">
        <v>32</v>
      </c>
      <c r="K10091" s="15"/>
    </row>
    <row r="10092" spans="7:11" x14ac:dyDescent="0.25">
      <c r="G10092" s="9" t="s">
        <v>2273</v>
      </c>
      <c r="H10092" s="14">
        <v>1</v>
      </c>
      <c r="J10092" s="9" t="s">
        <v>2269</v>
      </c>
      <c r="K10092" s="15"/>
    </row>
    <row r="10093" spans="7:11" x14ac:dyDescent="0.25">
      <c r="G10093" s="11" t="s">
        <v>524</v>
      </c>
      <c r="H10093" s="14">
        <v>1</v>
      </c>
      <c r="J10093" s="11" t="s">
        <v>918</v>
      </c>
      <c r="K10093" s="15"/>
    </row>
    <row r="10094" spans="7:11" x14ac:dyDescent="0.25">
      <c r="G10094" s="13" t="s">
        <v>22</v>
      </c>
      <c r="H10094" s="14">
        <v>1</v>
      </c>
      <c r="J10094" s="13" t="s">
        <v>32</v>
      </c>
      <c r="K10094" s="15"/>
    </row>
    <row r="10095" spans="7:11" x14ac:dyDescent="0.25">
      <c r="G10095" s="9" t="s">
        <v>2428</v>
      </c>
      <c r="H10095" s="14">
        <v>1</v>
      </c>
      <c r="J10095" s="9" t="s">
        <v>2780</v>
      </c>
      <c r="K10095" s="15"/>
    </row>
    <row r="10096" spans="7:11" x14ac:dyDescent="0.25">
      <c r="G10096" s="11" t="s">
        <v>427</v>
      </c>
      <c r="H10096" s="14">
        <v>1</v>
      </c>
      <c r="J10096" s="11" t="s">
        <v>2766</v>
      </c>
      <c r="K10096" s="15"/>
    </row>
    <row r="10097" spans="7:11" x14ac:dyDescent="0.25">
      <c r="G10097" s="13" t="s">
        <v>126</v>
      </c>
      <c r="H10097" s="14">
        <v>1</v>
      </c>
      <c r="J10097" s="13" t="s">
        <v>32</v>
      </c>
      <c r="K10097" s="15"/>
    </row>
    <row r="10098" spans="7:11" x14ac:dyDescent="0.25">
      <c r="G10098" s="9" t="s">
        <v>3085</v>
      </c>
      <c r="H10098" s="14">
        <v>1</v>
      </c>
      <c r="J10098" s="9" t="s">
        <v>2561</v>
      </c>
      <c r="K10098" s="15"/>
    </row>
    <row r="10099" spans="7:11" x14ac:dyDescent="0.25">
      <c r="G10099" s="11" t="s">
        <v>1591</v>
      </c>
      <c r="H10099" s="14">
        <v>1</v>
      </c>
      <c r="J10099" s="11" t="s">
        <v>553</v>
      </c>
      <c r="K10099" s="15"/>
    </row>
    <row r="10100" spans="7:11" x14ac:dyDescent="0.25">
      <c r="G10100" s="13" t="s">
        <v>126</v>
      </c>
      <c r="H10100" s="14">
        <v>1</v>
      </c>
      <c r="J10100" s="13" t="s">
        <v>32</v>
      </c>
      <c r="K10100" s="15"/>
    </row>
    <row r="10101" spans="7:11" x14ac:dyDescent="0.25">
      <c r="G10101" s="9" t="s">
        <v>2876</v>
      </c>
      <c r="H10101" s="14">
        <v>1</v>
      </c>
      <c r="J10101" s="9" t="s">
        <v>2783</v>
      </c>
      <c r="K10101" s="15"/>
    </row>
    <row r="10102" spans="7:11" x14ac:dyDescent="0.25">
      <c r="G10102" s="11" t="s">
        <v>1284</v>
      </c>
      <c r="H10102" s="14">
        <v>1</v>
      </c>
      <c r="J10102" s="11" t="s">
        <v>2766</v>
      </c>
      <c r="K10102" s="15"/>
    </row>
    <row r="10103" spans="7:11" x14ac:dyDescent="0.25">
      <c r="G10103" s="13" t="s">
        <v>32</v>
      </c>
      <c r="H10103" s="14">
        <v>1</v>
      </c>
      <c r="J10103" s="13" t="s">
        <v>32</v>
      </c>
      <c r="K10103" s="15"/>
    </row>
    <row r="10104" spans="7:11" x14ac:dyDescent="0.25">
      <c r="G10104" s="9" t="s">
        <v>2534</v>
      </c>
      <c r="H10104" s="14">
        <v>1</v>
      </c>
      <c r="J10104" s="9" t="s">
        <v>2568</v>
      </c>
      <c r="K10104" s="15"/>
    </row>
    <row r="10105" spans="7:11" x14ac:dyDescent="0.25">
      <c r="G10105" s="11" t="s">
        <v>1221</v>
      </c>
      <c r="H10105" s="14">
        <v>1</v>
      </c>
      <c r="J10105" s="11" t="s">
        <v>684</v>
      </c>
      <c r="K10105" s="15"/>
    </row>
    <row r="10106" spans="7:11" x14ac:dyDescent="0.25">
      <c r="G10106" s="13" t="s">
        <v>22</v>
      </c>
      <c r="H10106" s="14">
        <v>1</v>
      </c>
      <c r="J10106" s="13" t="s">
        <v>32</v>
      </c>
      <c r="K10106" s="15"/>
    </row>
    <row r="10107" spans="7:11" x14ac:dyDescent="0.25">
      <c r="G10107" s="9" t="s">
        <v>2878</v>
      </c>
      <c r="H10107" s="14">
        <v>1</v>
      </c>
      <c r="J10107" s="9" t="s">
        <v>2785</v>
      </c>
      <c r="K10107" s="15"/>
    </row>
    <row r="10108" spans="7:11" x14ac:dyDescent="0.25">
      <c r="G10108" s="11" t="s">
        <v>1265</v>
      </c>
      <c r="H10108" s="14">
        <v>1</v>
      </c>
      <c r="J10108" s="11" t="s">
        <v>673</v>
      </c>
      <c r="K10108" s="15"/>
    </row>
    <row r="10109" spans="7:11" x14ac:dyDescent="0.25">
      <c r="G10109" s="13" t="s">
        <v>22</v>
      </c>
      <c r="H10109" s="14">
        <v>1</v>
      </c>
      <c r="J10109" s="13" t="s">
        <v>32</v>
      </c>
      <c r="K10109" s="15"/>
    </row>
    <row r="10110" spans="7:11" x14ac:dyDescent="0.25">
      <c r="G10110" s="9" t="s">
        <v>2853</v>
      </c>
      <c r="H10110" s="14">
        <v>1</v>
      </c>
      <c r="J10110" s="9" t="s">
        <v>2570</v>
      </c>
      <c r="K10110" s="15"/>
    </row>
    <row r="10111" spans="7:11" x14ac:dyDescent="0.25">
      <c r="G10111" s="11" t="s">
        <v>2854</v>
      </c>
      <c r="H10111" s="14">
        <v>1</v>
      </c>
      <c r="J10111" s="11" t="s">
        <v>684</v>
      </c>
      <c r="K10111" s="15"/>
    </row>
    <row r="10112" spans="7:11" x14ac:dyDescent="0.25">
      <c r="G10112" s="13" t="s">
        <v>64</v>
      </c>
      <c r="H10112" s="14">
        <v>1</v>
      </c>
      <c r="J10112" s="13" t="s">
        <v>32</v>
      </c>
      <c r="K10112" s="15"/>
    </row>
    <row r="10113" spans="7:11" x14ac:dyDescent="0.25">
      <c r="G10113" s="9" t="s">
        <v>3096</v>
      </c>
      <c r="H10113" s="14">
        <v>1</v>
      </c>
      <c r="J10113" s="9" t="s">
        <v>2790</v>
      </c>
      <c r="K10113" s="15"/>
    </row>
    <row r="10114" spans="7:11" x14ac:dyDescent="0.25">
      <c r="G10114" s="11" t="s">
        <v>867</v>
      </c>
      <c r="H10114" s="14">
        <v>1</v>
      </c>
      <c r="J10114" s="11" t="s">
        <v>339</v>
      </c>
      <c r="K10114" s="15"/>
    </row>
    <row r="10115" spans="7:11" x14ac:dyDescent="0.25">
      <c r="G10115" s="13" t="s">
        <v>619</v>
      </c>
      <c r="H10115" s="14">
        <v>1</v>
      </c>
      <c r="J10115" s="13" t="s">
        <v>32</v>
      </c>
      <c r="K10115" s="15"/>
    </row>
    <row r="10116" spans="7:11" x14ac:dyDescent="0.25">
      <c r="G10116" s="9" t="s">
        <v>2753</v>
      </c>
      <c r="H10116" s="14">
        <v>1</v>
      </c>
      <c r="J10116" s="9" t="s">
        <v>2927</v>
      </c>
      <c r="K10116" s="15"/>
    </row>
    <row r="10117" spans="7:11" x14ac:dyDescent="0.25">
      <c r="G10117" s="11" t="s">
        <v>918</v>
      </c>
      <c r="H10117" s="14">
        <v>1</v>
      </c>
      <c r="J10117" s="11" t="s">
        <v>867</v>
      </c>
      <c r="K10117" s="15"/>
    </row>
    <row r="10118" spans="7:11" x14ac:dyDescent="0.25">
      <c r="G10118" s="13" t="s">
        <v>22</v>
      </c>
      <c r="H10118" s="14">
        <v>1</v>
      </c>
      <c r="J10118" s="13" t="s">
        <v>619</v>
      </c>
      <c r="K10118" s="15"/>
    </row>
    <row r="10119" spans="7:11" x14ac:dyDescent="0.25">
      <c r="G10119" s="9" t="s">
        <v>2763</v>
      </c>
      <c r="H10119" s="14">
        <v>1</v>
      </c>
      <c r="J10119" s="9" t="s">
        <v>2295</v>
      </c>
      <c r="K10119" s="15"/>
    </row>
    <row r="10120" spans="7:11" x14ac:dyDescent="0.25">
      <c r="G10120" s="11" t="s">
        <v>902</v>
      </c>
      <c r="H10120" s="14">
        <v>1</v>
      </c>
      <c r="J10120" s="11" t="s">
        <v>835</v>
      </c>
      <c r="K10120" s="15"/>
    </row>
    <row r="10121" spans="7:11" x14ac:dyDescent="0.25">
      <c r="G10121" s="13" t="s">
        <v>32</v>
      </c>
      <c r="H10121" s="14">
        <v>1</v>
      </c>
      <c r="J10121" s="13" t="s">
        <v>32</v>
      </c>
      <c r="K10121" s="15"/>
    </row>
    <row r="10122" spans="7:11" x14ac:dyDescent="0.25">
      <c r="G10122" s="9" t="s">
        <v>2999</v>
      </c>
      <c r="H10122" s="14">
        <v>1</v>
      </c>
      <c r="J10122" s="9" t="s">
        <v>2931</v>
      </c>
      <c r="K10122" s="15"/>
    </row>
    <row r="10123" spans="7:11" x14ac:dyDescent="0.25">
      <c r="G10123" s="11" t="s">
        <v>3000</v>
      </c>
      <c r="H10123" s="14">
        <v>1</v>
      </c>
      <c r="J10123" s="11" t="s">
        <v>2888</v>
      </c>
      <c r="K10123" s="15"/>
    </row>
    <row r="10124" spans="7:11" x14ac:dyDescent="0.25">
      <c r="G10124" s="13" t="s">
        <v>22</v>
      </c>
      <c r="H10124" s="14">
        <v>1</v>
      </c>
      <c r="J10124" s="13" t="s">
        <v>32</v>
      </c>
      <c r="K10124" s="15"/>
    </row>
    <row r="10125" spans="7:11" x14ac:dyDescent="0.25">
      <c r="G10125" s="9" t="s">
        <v>2765</v>
      </c>
      <c r="H10125" s="14">
        <v>1</v>
      </c>
      <c r="J10125" s="9" t="s">
        <v>2794</v>
      </c>
      <c r="K10125" s="15"/>
    </row>
    <row r="10126" spans="7:11" x14ac:dyDescent="0.25">
      <c r="G10126" s="11" t="s">
        <v>2766</v>
      </c>
      <c r="H10126" s="14">
        <v>1</v>
      </c>
      <c r="J10126" s="11" t="s">
        <v>2795</v>
      </c>
      <c r="K10126" s="15"/>
    </row>
    <row r="10127" spans="7:11" x14ac:dyDescent="0.25">
      <c r="G10127" s="13" t="s">
        <v>32</v>
      </c>
      <c r="H10127" s="14">
        <v>1</v>
      </c>
      <c r="J10127" s="13" t="s">
        <v>32</v>
      </c>
      <c r="K10127" s="15"/>
    </row>
    <row r="10128" spans="7:11" x14ac:dyDescent="0.25">
      <c r="G10128" s="9" t="s">
        <v>2757</v>
      </c>
      <c r="H10128" s="14">
        <v>1</v>
      </c>
      <c r="J10128" s="9" t="s">
        <v>2935</v>
      </c>
      <c r="K10128" s="15"/>
    </row>
    <row r="10129" spans="7:11" x14ac:dyDescent="0.25">
      <c r="G10129" s="11" t="s">
        <v>2551</v>
      </c>
      <c r="H10129" s="14">
        <v>1</v>
      </c>
      <c r="J10129" s="11" t="s">
        <v>2888</v>
      </c>
      <c r="K10129" s="15"/>
    </row>
    <row r="10130" spans="7:11" x14ac:dyDescent="0.25">
      <c r="G10130" s="13" t="s">
        <v>32</v>
      </c>
      <c r="H10130" s="14">
        <v>1</v>
      </c>
      <c r="J10130" s="13" t="s">
        <v>32</v>
      </c>
      <c r="K10130" s="15"/>
    </row>
    <row r="10131" spans="7:11" x14ac:dyDescent="0.25">
      <c r="G10131" s="9" t="s">
        <v>2555</v>
      </c>
      <c r="H10131" s="14">
        <v>1</v>
      </c>
      <c r="J10131" s="9" t="s">
        <v>2297</v>
      </c>
      <c r="K10131" s="15"/>
    </row>
    <row r="10132" spans="7:11" x14ac:dyDescent="0.25">
      <c r="G10132" s="11" t="s">
        <v>1817</v>
      </c>
      <c r="H10132" s="14">
        <v>1</v>
      </c>
      <c r="J10132" s="11" t="s">
        <v>835</v>
      </c>
      <c r="K10132" s="15"/>
    </row>
    <row r="10133" spans="7:11" x14ac:dyDescent="0.25">
      <c r="G10133" s="13" t="s">
        <v>32</v>
      </c>
      <c r="H10133" s="14">
        <v>1</v>
      </c>
      <c r="J10133" s="13" t="s">
        <v>32</v>
      </c>
      <c r="K10133" s="15"/>
    </row>
    <row r="10134" spans="7:11" x14ac:dyDescent="0.25">
      <c r="G10134" s="9" t="s">
        <v>2653</v>
      </c>
      <c r="H10134" s="14">
        <v>1</v>
      </c>
      <c r="J10134" s="9" t="s">
        <v>2307</v>
      </c>
      <c r="K10134" s="15"/>
    </row>
    <row r="10135" spans="7:11" x14ac:dyDescent="0.25">
      <c r="G10135" s="11" t="s">
        <v>2651</v>
      </c>
      <c r="H10135" s="14">
        <v>1</v>
      </c>
      <c r="J10135" s="11" t="s">
        <v>871</v>
      </c>
      <c r="K10135" s="15"/>
    </row>
    <row r="10136" spans="7:11" x14ac:dyDescent="0.25">
      <c r="G10136" s="13" t="s">
        <v>32</v>
      </c>
      <c r="H10136" s="14">
        <v>1</v>
      </c>
      <c r="J10136" s="13" t="s">
        <v>32</v>
      </c>
      <c r="K10136" s="15"/>
    </row>
    <row r="10137" spans="7:11" x14ac:dyDescent="0.25">
      <c r="G10137" s="9" t="s">
        <v>2511</v>
      </c>
      <c r="H10137" s="14">
        <v>1</v>
      </c>
      <c r="J10137" s="9" t="s">
        <v>2505</v>
      </c>
      <c r="K10137" s="15"/>
    </row>
    <row r="10138" spans="7:11" x14ac:dyDescent="0.25">
      <c r="G10138" s="11" t="s">
        <v>438</v>
      </c>
      <c r="H10138" s="14">
        <v>1</v>
      </c>
      <c r="J10138" s="11" t="s">
        <v>1199</v>
      </c>
      <c r="K10138" s="15"/>
    </row>
    <row r="10139" spans="7:11" x14ac:dyDescent="0.25">
      <c r="G10139" s="13" t="s">
        <v>22</v>
      </c>
      <c r="H10139" s="14">
        <v>1</v>
      </c>
      <c r="J10139" s="13" t="s">
        <v>126</v>
      </c>
      <c r="K10139" s="15"/>
    </row>
    <row r="10140" spans="7:11" x14ac:dyDescent="0.25">
      <c r="G10140" s="9" t="s">
        <v>2863</v>
      </c>
      <c r="H10140" s="14">
        <v>1</v>
      </c>
      <c r="J10140" s="9" t="s">
        <v>2943</v>
      </c>
      <c r="K10140" s="15"/>
    </row>
    <row r="10141" spans="7:11" x14ac:dyDescent="0.25">
      <c r="G10141" s="11" t="s">
        <v>144</v>
      </c>
      <c r="H10141" s="14">
        <v>1</v>
      </c>
      <c r="J10141" s="11" t="s">
        <v>2403</v>
      </c>
      <c r="K10141" s="15"/>
    </row>
    <row r="10142" spans="7:11" x14ac:dyDescent="0.25">
      <c r="G10142" s="13" t="s">
        <v>140</v>
      </c>
      <c r="H10142" s="14">
        <v>1</v>
      </c>
      <c r="J10142" s="13" t="s">
        <v>32</v>
      </c>
      <c r="K10142" s="15"/>
    </row>
    <row r="10143" spans="7:11" x14ac:dyDescent="0.25">
      <c r="G10143" s="9" t="s">
        <v>2771</v>
      </c>
      <c r="H10143" s="14">
        <v>1</v>
      </c>
      <c r="J10143" s="9" t="s">
        <v>2801</v>
      </c>
      <c r="K10143" s="15"/>
    </row>
    <row r="10144" spans="7:11" x14ac:dyDescent="0.25">
      <c r="G10144" s="11" t="s">
        <v>2766</v>
      </c>
      <c r="H10144" s="14">
        <v>1</v>
      </c>
      <c r="J10144" s="11" t="s">
        <v>1199</v>
      </c>
      <c r="K10144" s="15"/>
    </row>
    <row r="10145" spans="7:11" x14ac:dyDescent="0.25">
      <c r="G10145" s="13" t="s">
        <v>32</v>
      </c>
      <c r="H10145" s="14">
        <v>1</v>
      </c>
      <c r="J10145" s="13" t="s">
        <v>126</v>
      </c>
      <c r="K10145" s="15"/>
    </row>
    <row r="10146" spans="7:11" x14ac:dyDescent="0.25">
      <c r="G10146" s="9" t="s">
        <v>2553</v>
      </c>
      <c r="H10146" s="14">
        <v>1</v>
      </c>
      <c r="J10146" s="9" t="s">
        <v>2947</v>
      </c>
      <c r="K10146" s="15"/>
    </row>
    <row r="10147" spans="7:11" x14ac:dyDescent="0.25">
      <c r="G10147" s="11" t="s">
        <v>2551</v>
      </c>
      <c r="H10147" s="14">
        <v>1</v>
      </c>
      <c r="J10147" s="11" t="s">
        <v>1103</v>
      </c>
      <c r="K10147" s="15"/>
    </row>
    <row r="10148" spans="7:11" x14ac:dyDescent="0.25">
      <c r="G10148" s="13" t="s">
        <v>32</v>
      </c>
      <c r="H10148" s="14">
        <v>1</v>
      </c>
      <c r="J10148" s="13" t="s">
        <v>619</v>
      </c>
      <c r="K10148" s="15"/>
    </row>
    <row r="10149" spans="7:11" x14ac:dyDescent="0.25">
      <c r="G10149" s="9" t="s">
        <v>2476</v>
      </c>
      <c r="H10149" s="14">
        <v>1</v>
      </c>
      <c r="J10149" s="9" t="s">
        <v>2807</v>
      </c>
      <c r="K10149" s="15"/>
    </row>
    <row r="10150" spans="7:11" x14ac:dyDescent="0.25">
      <c r="G10150" s="11" t="s">
        <v>1737</v>
      </c>
      <c r="H10150" s="14">
        <v>1</v>
      </c>
      <c r="J10150" s="11" t="s">
        <v>726</v>
      </c>
      <c r="K10150" s="15"/>
    </row>
    <row r="10151" spans="7:11" x14ac:dyDescent="0.25">
      <c r="G10151" s="13" t="s">
        <v>126</v>
      </c>
      <c r="H10151" s="14">
        <v>1</v>
      </c>
      <c r="J10151" s="13" t="s">
        <v>64</v>
      </c>
      <c r="K10151" s="15"/>
    </row>
    <row r="10152" spans="7:11" x14ac:dyDescent="0.25">
      <c r="G10152" s="9" t="s">
        <v>2610</v>
      </c>
      <c r="H10152" s="14">
        <v>1</v>
      </c>
      <c r="J10152" s="9" t="s">
        <v>2951</v>
      </c>
      <c r="K10152" s="15"/>
    </row>
    <row r="10153" spans="7:11" x14ac:dyDescent="0.25">
      <c r="G10153" s="11" t="s">
        <v>2611</v>
      </c>
      <c r="H10153" s="14">
        <v>1</v>
      </c>
      <c r="J10153" s="11" t="s">
        <v>1103</v>
      </c>
      <c r="K10153" s="15"/>
    </row>
    <row r="10154" spans="7:11" x14ac:dyDescent="0.25">
      <c r="G10154" s="13" t="s">
        <v>32</v>
      </c>
      <c r="H10154" s="14">
        <v>1</v>
      </c>
      <c r="J10154" s="13" t="s">
        <v>619</v>
      </c>
      <c r="K10154" s="15"/>
    </row>
    <row r="10155" spans="7:11" x14ac:dyDescent="0.25">
      <c r="G10155" s="9" t="s">
        <v>2327</v>
      </c>
      <c r="H10155" s="14">
        <v>1</v>
      </c>
      <c r="J10155" s="9" t="s">
        <v>2361</v>
      </c>
      <c r="K10155" s="15"/>
    </row>
    <row r="10156" spans="7:11" x14ac:dyDescent="0.25">
      <c r="G10156" s="11" t="s">
        <v>364</v>
      </c>
      <c r="H10156" s="14">
        <v>1</v>
      </c>
      <c r="J10156" s="11" t="s">
        <v>918</v>
      </c>
      <c r="K10156" s="15"/>
    </row>
    <row r="10157" spans="7:11" x14ac:dyDescent="0.25">
      <c r="G10157" s="13" t="s">
        <v>120</v>
      </c>
      <c r="H10157" s="14">
        <v>1</v>
      </c>
      <c r="J10157" s="13" t="s">
        <v>32</v>
      </c>
      <c r="K10157" s="15"/>
    </row>
    <row r="10158" spans="7:11" x14ac:dyDescent="0.25">
      <c r="G10158" s="9" t="s">
        <v>2620</v>
      </c>
      <c r="H10158" s="14">
        <v>1</v>
      </c>
      <c r="J10158" s="9" t="s">
        <v>2955</v>
      </c>
      <c r="K10158" s="15"/>
    </row>
    <row r="10159" spans="7:11" x14ac:dyDescent="0.25">
      <c r="G10159" s="11" t="s">
        <v>1567</v>
      </c>
      <c r="H10159" s="14">
        <v>1</v>
      </c>
      <c r="J10159" s="11" t="s">
        <v>1103</v>
      </c>
      <c r="K10159" s="15"/>
    </row>
    <row r="10160" spans="7:11" x14ac:dyDescent="0.25">
      <c r="G10160" s="13" t="s">
        <v>22</v>
      </c>
      <c r="H10160" s="14">
        <v>1</v>
      </c>
      <c r="J10160" s="13" t="s">
        <v>619</v>
      </c>
      <c r="K10160" s="15"/>
    </row>
    <row r="10161" spans="7:11" x14ac:dyDescent="0.25">
      <c r="G10161" s="9" t="s">
        <v>2898</v>
      </c>
      <c r="H10161" s="14">
        <v>1</v>
      </c>
      <c r="J10161" s="9" t="s">
        <v>2814</v>
      </c>
      <c r="K10161" s="15"/>
    </row>
    <row r="10162" spans="7:11" x14ac:dyDescent="0.25">
      <c r="G10162" s="11" t="s">
        <v>2888</v>
      </c>
      <c r="H10162" s="14">
        <v>1</v>
      </c>
      <c r="J10162" s="11" t="s">
        <v>745</v>
      </c>
      <c r="K10162" s="15"/>
    </row>
    <row r="10163" spans="7:11" x14ac:dyDescent="0.25">
      <c r="G10163" s="13" t="s">
        <v>22</v>
      </c>
      <c r="H10163" s="14">
        <v>1</v>
      </c>
      <c r="J10163" s="13" t="s">
        <v>32</v>
      </c>
      <c r="K10163" s="15"/>
    </row>
    <row r="10164" spans="7:11" x14ac:dyDescent="0.25">
      <c r="G10164" s="9" t="s">
        <v>3005</v>
      </c>
      <c r="H10164" s="14">
        <v>1</v>
      </c>
      <c r="J10164" s="9" t="s">
        <v>2591</v>
      </c>
      <c r="K10164" s="15"/>
    </row>
    <row r="10165" spans="7:11" x14ac:dyDescent="0.25">
      <c r="G10165" s="11" t="s">
        <v>3006</v>
      </c>
      <c r="H10165" s="14">
        <v>1</v>
      </c>
      <c r="J10165" s="11" t="s">
        <v>2588</v>
      </c>
      <c r="K10165" s="15"/>
    </row>
    <row r="10166" spans="7:11" x14ac:dyDescent="0.25">
      <c r="G10166" s="13" t="s">
        <v>619</v>
      </c>
      <c r="H10166" s="14">
        <v>1</v>
      </c>
      <c r="J10166" s="13" t="s">
        <v>120</v>
      </c>
      <c r="K10166" s="15"/>
    </row>
    <row r="10167" spans="7:11" x14ac:dyDescent="0.25">
      <c r="G10167" s="9" t="s">
        <v>2902</v>
      </c>
      <c r="H10167" s="14">
        <v>1</v>
      </c>
      <c r="J10167" s="9" t="s">
        <v>2817</v>
      </c>
      <c r="K10167" s="15"/>
    </row>
    <row r="10168" spans="7:11" x14ac:dyDescent="0.25">
      <c r="G10168" s="11" t="s">
        <v>2903</v>
      </c>
      <c r="H10168" s="14">
        <v>1</v>
      </c>
      <c r="J10168" s="11" t="s">
        <v>745</v>
      </c>
      <c r="K10168" s="15"/>
    </row>
    <row r="10169" spans="7:11" x14ac:dyDescent="0.25">
      <c r="G10169" s="13" t="s">
        <v>32</v>
      </c>
      <c r="H10169" s="14">
        <v>1</v>
      </c>
      <c r="J10169" s="13" t="s">
        <v>32</v>
      </c>
      <c r="K10169" s="15"/>
    </row>
    <row r="10170" spans="7:11" x14ac:dyDescent="0.25">
      <c r="G10170" s="9" t="s">
        <v>3018</v>
      </c>
      <c r="H10170" s="14">
        <v>1</v>
      </c>
      <c r="J10170" s="9" t="s">
        <v>2248</v>
      </c>
      <c r="K10170" s="15"/>
    </row>
    <row r="10171" spans="7:11" x14ac:dyDescent="0.25">
      <c r="G10171" s="11" t="s">
        <v>902</v>
      </c>
      <c r="H10171" s="14">
        <v>1</v>
      </c>
      <c r="J10171" s="11" t="s">
        <v>2250</v>
      </c>
      <c r="K10171" s="15"/>
    </row>
    <row r="10172" spans="7:11" x14ac:dyDescent="0.25">
      <c r="G10172" s="13" t="s">
        <v>32</v>
      </c>
      <c r="H10172" s="14">
        <v>1</v>
      </c>
      <c r="J10172" s="13" t="s">
        <v>126</v>
      </c>
      <c r="K10172" s="15"/>
    </row>
    <row r="10173" spans="7:11" x14ac:dyDescent="0.25">
      <c r="G10173" s="9" t="s">
        <v>2304</v>
      </c>
      <c r="H10173" s="14">
        <v>1</v>
      </c>
      <c r="J10173" s="9" t="s">
        <v>2819</v>
      </c>
      <c r="K10173" s="15"/>
    </row>
    <row r="10174" spans="7:11" x14ac:dyDescent="0.25">
      <c r="G10174" s="11" t="s">
        <v>133</v>
      </c>
      <c r="H10174" s="14">
        <v>1</v>
      </c>
      <c r="J10174" s="11" t="s">
        <v>902</v>
      </c>
      <c r="K10174" s="15"/>
    </row>
    <row r="10175" spans="7:11" x14ac:dyDescent="0.25">
      <c r="G10175" s="13" t="s">
        <v>126</v>
      </c>
      <c r="H10175" s="14">
        <v>1</v>
      </c>
      <c r="J10175" s="13" t="s">
        <v>32</v>
      </c>
      <c r="K10175" s="15"/>
    </row>
    <row r="10176" spans="7:11" x14ac:dyDescent="0.25">
      <c r="G10176" s="9" t="s">
        <v>2759</v>
      </c>
      <c r="H10176" s="14">
        <v>1</v>
      </c>
      <c r="J10176" s="9" t="s">
        <v>2311</v>
      </c>
      <c r="K10176" s="15">
        <v>0</v>
      </c>
    </row>
    <row r="10177" spans="7:11" x14ac:dyDescent="0.25">
      <c r="G10177" s="11" t="s">
        <v>654</v>
      </c>
      <c r="H10177" s="14">
        <v>1</v>
      </c>
      <c r="J10177" s="11" t="s">
        <v>871</v>
      </c>
      <c r="K10177" s="15">
        <v>0</v>
      </c>
    </row>
    <row r="10178" spans="7:11" x14ac:dyDescent="0.25">
      <c r="G10178" s="13" t="s">
        <v>619</v>
      </c>
      <c r="H10178" s="14">
        <v>1</v>
      </c>
      <c r="J10178" s="13" t="s">
        <v>32</v>
      </c>
      <c r="K10178" s="15">
        <v>0</v>
      </c>
    </row>
    <row r="10179" spans="7:11" x14ac:dyDescent="0.25">
      <c r="G10179" s="9" t="s">
        <v>2725</v>
      </c>
      <c r="H10179" s="14">
        <v>1</v>
      </c>
      <c r="J10179" s="9" t="s">
        <v>2821</v>
      </c>
      <c r="K10179" s="15"/>
    </row>
    <row r="10180" spans="7:11" x14ac:dyDescent="0.25">
      <c r="G10180" s="11" t="s">
        <v>167</v>
      </c>
      <c r="H10180" s="14">
        <v>1</v>
      </c>
      <c r="J10180" s="11" t="s">
        <v>902</v>
      </c>
      <c r="K10180" s="15"/>
    </row>
    <row r="10181" spans="7:11" x14ac:dyDescent="0.25">
      <c r="G10181" s="13" t="s">
        <v>22</v>
      </c>
      <c r="H10181" s="14">
        <v>1</v>
      </c>
      <c r="J10181" s="13" t="s">
        <v>32</v>
      </c>
      <c r="K10181" s="15"/>
    </row>
    <row r="10182" spans="7:11" x14ac:dyDescent="0.25">
      <c r="G10182" s="9" t="s">
        <v>3047</v>
      </c>
      <c r="H10182" s="14">
        <v>1</v>
      </c>
      <c r="J10182" s="9" t="s">
        <v>2971</v>
      </c>
      <c r="K10182" s="15"/>
    </row>
    <row r="10183" spans="7:11" x14ac:dyDescent="0.25">
      <c r="G10183" s="11" t="s">
        <v>1737</v>
      </c>
      <c r="H10183" s="14">
        <v>1</v>
      </c>
      <c r="J10183" s="11" t="s">
        <v>1284</v>
      </c>
      <c r="K10183" s="15"/>
    </row>
    <row r="10184" spans="7:11" x14ac:dyDescent="0.25">
      <c r="G10184" s="13" t="s">
        <v>126</v>
      </c>
      <c r="H10184" s="14">
        <v>1</v>
      </c>
      <c r="J10184" s="13" t="s">
        <v>32</v>
      </c>
      <c r="K10184" s="15"/>
    </row>
    <row r="10185" spans="7:11" x14ac:dyDescent="0.25">
      <c r="G10185" s="9" t="s">
        <v>2307</v>
      </c>
      <c r="H10185" s="14">
        <v>1</v>
      </c>
      <c r="J10185" s="9" t="s">
        <v>2365</v>
      </c>
      <c r="K10185" s="15"/>
    </row>
    <row r="10186" spans="7:11" x14ac:dyDescent="0.25">
      <c r="G10186" s="11" t="s">
        <v>871</v>
      </c>
      <c r="H10186" s="14">
        <v>1</v>
      </c>
      <c r="J10186" s="11" t="s">
        <v>2367</v>
      </c>
      <c r="K10186" s="15"/>
    </row>
    <row r="10187" spans="7:11" x14ac:dyDescent="0.25">
      <c r="G10187" s="13" t="s">
        <v>32</v>
      </c>
      <c r="H10187" s="14">
        <v>1</v>
      </c>
      <c r="J10187" s="13" t="s">
        <v>120</v>
      </c>
      <c r="K10187" s="15"/>
    </row>
    <row r="10188" spans="7:11" x14ac:dyDescent="0.25">
      <c r="G10188" s="9" t="s">
        <v>3057</v>
      </c>
      <c r="H10188" s="14">
        <v>1</v>
      </c>
      <c r="J10188" s="9" t="s">
        <v>2975</v>
      </c>
      <c r="K10188" s="15"/>
    </row>
    <row r="10189" spans="7:11" x14ac:dyDescent="0.25">
      <c r="G10189" s="11" t="s">
        <v>2250</v>
      </c>
      <c r="H10189" s="14">
        <v>1</v>
      </c>
      <c r="J10189" s="11" t="s">
        <v>2810</v>
      </c>
      <c r="K10189" s="15"/>
    </row>
    <row r="10190" spans="7:11" x14ac:dyDescent="0.25">
      <c r="G10190" s="13" t="s">
        <v>126</v>
      </c>
      <c r="H10190" s="14">
        <v>1</v>
      </c>
      <c r="J10190" s="13" t="s">
        <v>32</v>
      </c>
      <c r="K10190" s="15"/>
    </row>
    <row r="10191" spans="7:11" x14ac:dyDescent="0.25">
      <c r="G10191" s="9" t="s">
        <v>2465</v>
      </c>
      <c r="H10191" s="14">
        <v>1</v>
      </c>
      <c r="J10191" s="9" t="s">
        <v>2825</v>
      </c>
      <c r="K10191" s="15"/>
    </row>
    <row r="10192" spans="7:11" x14ac:dyDescent="0.25">
      <c r="G10192" s="11" t="s">
        <v>1328</v>
      </c>
      <c r="H10192" s="14">
        <v>1</v>
      </c>
      <c r="J10192" s="11" t="s">
        <v>35</v>
      </c>
      <c r="K10192" s="15"/>
    </row>
    <row r="10193" spans="7:11" x14ac:dyDescent="0.25">
      <c r="G10193" s="13" t="s">
        <v>120</v>
      </c>
      <c r="H10193" s="14">
        <v>1</v>
      </c>
      <c r="J10193" s="13" t="s">
        <v>32</v>
      </c>
      <c r="K10193" s="15"/>
    </row>
    <row r="10194" spans="7:11" x14ac:dyDescent="0.25">
      <c r="G10194" s="9" t="s">
        <v>3067</v>
      </c>
      <c r="H10194" s="14">
        <v>1</v>
      </c>
      <c r="J10194" s="9" t="s">
        <v>2405</v>
      </c>
      <c r="K10194" s="15"/>
    </row>
    <row r="10195" spans="7:11" x14ac:dyDescent="0.25">
      <c r="G10195" s="11" t="s">
        <v>3068</v>
      </c>
      <c r="H10195" s="14">
        <v>1</v>
      </c>
      <c r="J10195" s="11" t="s">
        <v>2403</v>
      </c>
      <c r="K10195" s="15"/>
    </row>
    <row r="10196" spans="7:11" x14ac:dyDescent="0.25">
      <c r="G10196" s="13" t="s">
        <v>22</v>
      </c>
      <c r="H10196" s="14">
        <v>1</v>
      </c>
      <c r="J10196" s="13" t="s">
        <v>32</v>
      </c>
      <c r="K10196" s="15"/>
    </row>
    <row r="10197" spans="7:11" x14ac:dyDescent="0.25">
      <c r="G10197" s="9" t="s">
        <v>2790</v>
      </c>
      <c r="H10197" s="14">
        <v>1</v>
      </c>
      <c r="J10197" s="9" t="s">
        <v>2827</v>
      </c>
      <c r="K10197" s="15"/>
    </row>
    <row r="10198" spans="7:11" x14ac:dyDescent="0.25">
      <c r="G10198" s="11" t="s">
        <v>339</v>
      </c>
      <c r="H10198" s="14">
        <v>1</v>
      </c>
      <c r="J10198" s="11" t="s">
        <v>35</v>
      </c>
      <c r="K10198" s="15"/>
    </row>
    <row r="10199" spans="7:11" x14ac:dyDescent="0.25">
      <c r="G10199" s="13" t="s">
        <v>32</v>
      </c>
      <c r="H10199" s="14">
        <v>1</v>
      </c>
      <c r="J10199" s="13" t="s">
        <v>32</v>
      </c>
      <c r="K10199" s="15"/>
    </row>
    <row r="10200" spans="7:11" x14ac:dyDescent="0.25">
      <c r="G10200" s="9" t="s">
        <v>3077</v>
      </c>
      <c r="H10200" s="14">
        <v>1</v>
      </c>
      <c r="J10200" s="9" t="s">
        <v>2605</v>
      </c>
      <c r="K10200" s="15"/>
    </row>
    <row r="10201" spans="7:11" x14ac:dyDescent="0.25">
      <c r="G10201" s="11" t="s">
        <v>3078</v>
      </c>
      <c r="H10201" s="14">
        <v>1</v>
      </c>
      <c r="J10201" s="11" t="s">
        <v>1786</v>
      </c>
      <c r="K10201" s="15"/>
    </row>
    <row r="10202" spans="7:11" x14ac:dyDescent="0.25">
      <c r="G10202" s="13" t="s">
        <v>22</v>
      </c>
      <c r="H10202" s="14">
        <v>1</v>
      </c>
      <c r="J10202" s="13" t="s">
        <v>32</v>
      </c>
      <c r="K10202" s="15"/>
    </row>
    <row r="10203" spans="7:11" x14ac:dyDescent="0.25">
      <c r="G10203" s="9" t="s">
        <v>2917</v>
      </c>
      <c r="H10203" s="14">
        <v>1</v>
      </c>
      <c r="J10203" s="9" t="s">
        <v>2829</v>
      </c>
      <c r="K10203" s="15"/>
    </row>
    <row r="10204" spans="7:11" x14ac:dyDescent="0.25">
      <c r="G10204" s="11" t="s">
        <v>35</v>
      </c>
      <c r="H10204" s="14">
        <v>1</v>
      </c>
      <c r="J10204" s="11" t="s">
        <v>35</v>
      </c>
      <c r="K10204" s="15"/>
    </row>
    <row r="10205" spans="7:11" x14ac:dyDescent="0.25">
      <c r="G10205" s="13" t="s">
        <v>32</v>
      </c>
      <c r="H10205" s="14">
        <v>1</v>
      </c>
      <c r="J10205" s="13" t="s">
        <v>32</v>
      </c>
      <c r="K10205" s="15"/>
    </row>
    <row r="10206" spans="7:11" x14ac:dyDescent="0.25">
      <c r="G10206" s="9" t="s">
        <v>3091</v>
      </c>
      <c r="H10206" s="14">
        <v>1</v>
      </c>
      <c r="J10206" s="9" t="s">
        <v>2407</v>
      </c>
      <c r="K10206" s="15"/>
    </row>
    <row r="10207" spans="7:11" x14ac:dyDescent="0.25">
      <c r="G10207" s="11" t="s">
        <v>999</v>
      </c>
      <c r="H10207" s="14">
        <v>1</v>
      </c>
      <c r="J10207" s="11" t="s">
        <v>1199</v>
      </c>
      <c r="K10207" s="15"/>
    </row>
    <row r="10208" spans="7:11" x14ac:dyDescent="0.25">
      <c r="G10208" s="13" t="s">
        <v>126</v>
      </c>
      <c r="H10208" s="14">
        <v>1</v>
      </c>
      <c r="J10208" s="13" t="s">
        <v>22</v>
      </c>
      <c r="K10208" s="15"/>
    </row>
    <row r="10209" spans="7:11" x14ac:dyDescent="0.25">
      <c r="G10209" s="9" t="s">
        <v>2576</v>
      </c>
      <c r="H10209" s="14">
        <v>1</v>
      </c>
      <c r="J10209" s="9" t="s">
        <v>2832</v>
      </c>
      <c r="K10209" s="15"/>
    </row>
    <row r="10210" spans="7:11" x14ac:dyDescent="0.25">
      <c r="G10210" s="11" t="s">
        <v>684</v>
      </c>
      <c r="H10210" s="14">
        <v>1</v>
      </c>
      <c r="J10210" s="11" t="s">
        <v>902</v>
      </c>
      <c r="K10210" s="15"/>
    </row>
    <row r="10211" spans="7:11" x14ac:dyDescent="0.25">
      <c r="G10211" s="13" t="s">
        <v>32</v>
      </c>
      <c r="H10211" s="14">
        <v>1</v>
      </c>
      <c r="J10211" s="13" t="s">
        <v>32</v>
      </c>
      <c r="K10211" s="15"/>
    </row>
    <row r="10212" spans="7:11" x14ac:dyDescent="0.25">
      <c r="G10212" s="9" t="s">
        <v>2827</v>
      </c>
      <c r="H10212" s="14">
        <v>1</v>
      </c>
      <c r="J10212" s="9" t="s">
        <v>2273</v>
      </c>
      <c r="K10212" s="15"/>
    </row>
    <row r="10213" spans="7:11" x14ac:dyDescent="0.25">
      <c r="G10213" s="11" t="s">
        <v>35</v>
      </c>
      <c r="H10213" s="14">
        <v>1</v>
      </c>
      <c r="J10213" s="11" t="s">
        <v>524</v>
      </c>
      <c r="K10213" s="15"/>
    </row>
    <row r="10214" spans="7:11" x14ac:dyDescent="0.25">
      <c r="G10214" s="13" t="s">
        <v>32</v>
      </c>
      <c r="H10214" s="14">
        <v>1</v>
      </c>
      <c r="J10214" s="13" t="s">
        <v>22</v>
      </c>
      <c r="K10214" s="15"/>
    </row>
    <row r="10215" spans="7:11" x14ac:dyDescent="0.25">
      <c r="G10215" s="9" t="s">
        <v>2923</v>
      </c>
      <c r="H10215" s="14">
        <v>1</v>
      </c>
      <c r="J10215" s="9" t="s">
        <v>2511</v>
      </c>
      <c r="K10215" s="15"/>
    </row>
    <row r="10216" spans="7:11" x14ac:dyDescent="0.25">
      <c r="G10216" s="11" t="s">
        <v>2551</v>
      </c>
      <c r="H10216" s="14">
        <v>1</v>
      </c>
      <c r="J10216" s="11" t="s">
        <v>438</v>
      </c>
      <c r="K10216" s="15"/>
    </row>
    <row r="10217" spans="7:11" x14ac:dyDescent="0.25">
      <c r="G10217" s="13" t="s">
        <v>32</v>
      </c>
      <c r="H10217" s="14">
        <v>1</v>
      </c>
      <c r="J10217" s="13" t="s">
        <v>22</v>
      </c>
      <c r="K10217" s="15"/>
    </row>
    <row r="10218" spans="7:11" x14ac:dyDescent="0.25">
      <c r="G10218" s="9" t="s">
        <v>2977</v>
      </c>
      <c r="H10218" s="14">
        <v>1</v>
      </c>
      <c r="J10218" s="9" t="s">
        <v>3002</v>
      </c>
      <c r="K10218" s="15"/>
    </row>
    <row r="10219" spans="7:11" x14ac:dyDescent="0.25">
      <c r="G10219" s="11" t="s">
        <v>2170</v>
      </c>
      <c r="H10219" s="14">
        <v>1</v>
      </c>
      <c r="J10219" s="11" t="s">
        <v>3003</v>
      </c>
      <c r="K10219" s="15"/>
    </row>
    <row r="10220" spans="7:11" x14ac:dyDescent="0.25">
      <c r="G10220" s="13" t="s">
        <v>22</v>
      </c>
      <c r="H10220" s="14">
        <v>1</v>
      </c>
      <c r="J10220" s="13" t="s">
        <v>32</v>
      </c>
      <c r="K10220" s="15"/>
    </row>
    <row r="10221" spans="7:11" x14ac:dyDescent="0.25">
      <c r="G10221" s="9" t="s">
        <v>2695</v>
      </c>
      <c r="H10221" s="14">
        <v>1</v>
      </c>
      <c r="J10221" s="9" t="s">
        <v>2836</v>
      </c>
      <c r="K10221" s="15"/>
    </row>
    <row r="10222" spans="7:11" x14ac:dyDescent="0.25">
      <c r="G10222" s="11" t="s">
        <v>1907</v>
      </c>
      <c r="H10222" s="14">
        <v>1</v>
      </c>
      <c r="J10222" s="11" t="s">
        <v>1075</v>
      </c>
      <c r="K10222" s="15"/>
    </row>
    <row r="10223" spans="7:11" x14ac:dyDescent="0.25">
      <c r="G10223" s="13" t="s">
        <v>22</v>
      </c>
      <c r="H10223" s="14">
        <v>1</v>
      </c>
      <c r="J10223" s="13" t="s">
        <v>79</v>
      </c>
      <c r="K10223" s="15"/>
    </row>
    <row r="10224" spans="7:11" x14ac:dyDescent="0.25">
      <c r="G10224" s="9" t="s">
        <v>2981</v>
      </c>
      <c r="H10224" s="14">
        <v>1</v>
      </c>
      <c r="J10224" s="9" t="s">
        <v>3008</v>
      </c>
      <c r="K10224" s="15"/>
    </row>
    <row r="10225" spans="7:11" x14ac:dyDescent="0.25">
      <c r="G10225" s="11" t="s">
        <v>2170</v>
      </c>
      <c r="H10225" s="14">
        <v>1</v>
      </c>
      <c r="J10225" s="11" t="s">
        <v>3009</v>
      </c>
      <c r="K10225" s="15"/>
    </row>
    <row r="10226" spans="7:11" x14ac:dyDescent="0.25">
      <c r="G10226" s="13" t="s">
        <v>22</v>
      </c>
      <c r="H10226" s="14">
        <v>1</v>
      </c>
      <c r="J10226" s="13" t="s">
        <v>22</v>
      </c>
      <c r="K10226" s="15"/>
    </row>
    <row r="10227" spans="7:11" x14ac:dyDescent="0.25">
      <c r="G10227" s="9" t="s">
        <v>2927</v>
      </c>
      <c r="H10227" s="14">
        <v>1</v>
      </c>
      <c r="J10227" s="9" t="s">
        <v>2840</v>
      </c>
      <c r="K10227" s="15"/>
    </row>
    <row r="10228" spans="7:11" x14ac:dyDescent="0.25">
      <c r="G10228" s="11" t="s">
        <v>867</v>
      </c>
      <c r="H10228" s="14">
        <v>1</v>
      </c>
      <c r="J10228" s="11" t="s">
        <v>35</v>
      </c>
      <c r="K10228" s="15"/>
    </row>
    <row r="10229" spans="7:11" x14ac:dyDescent="0.25">
      <c r="G10229" s="13" t="s">
        <v>619</v>
      </c>
      <c r="H10229" s="14">
        <v>1</v>
      </c>
      <c r="J10229" s="13" t="s">
        <v>32</v>
      </c>
      <c r="K10229" s="15"/>
    </row>
    <row r="10230" spans="7:11" x14ac:dyDescent="0.25">
      <c r="G10230" s="9" t="s">
        <v>2832</v>
      </c>
      <c r="H10230" s="14">
        <v>1</v>
      </c>
      <c r="J10230" s="9" t="s">
        <v>3013</v>
      </c>
      <c r="K10230" s="15"/>
    </row>
    <row r="10231" spans="7:11" x14ac:dyDescent="0.25">
      <c r="G10231" s="11" t="s">
        <v>902</v>
      </c>
      <c r="H10231" s="14">
        <v>1</v>
      </c>
      <c r="J10231" s="11" t="s">
        <v>82</v>
      </c>
      <c r="K10231" s="15"/>
    </row>
    <row r="10232" spans="7:11" x14ac:dyDescent="0.25">
      <c r="G10232" s="13" t="s">
        <v>32</v>
      </c>
      <c r="H10232" s="14">
        <v>1</v>
      </c>
      <c r="J10232" s="13" t="s">
        <v>79</v>
      </c>
      <c r="K10232" s="15"/>
    </row>
    <row r="10233" spans="7:11" x14ac:dyDescent="0.25">
      <c r="G10233" s="9" t="s">
        <v>2929</v>
      </c>
      <c r="H10233" s="14">
        <v>1</v>
      </c>
      <c r="J10233" s="9" t="s">
        <v>2513</v>
      </c>
      <c r="K10233" s="15"/>
    </row>
    <row r="10234" spans="7:11" x14ac:dyDescent="0.25">
      <c r="G10234" s="11" t="s">
        <v>867</v>
      </c>
      <c r="H10234" s="14">
        <v>1</v>
      </c>
      <c r="J10234" s="11" t="s">
        <v>438</v>
      </c>
      <c r="K10234" s="15"/>
    </row>
    <row r="10235" spans="7:11" x14ac:dyDescent="0.25">
      <c r="G10235" s="13" t="s">
        <v>619</v>
      </c>
      <c r="H10235" s="14">
        <v>1</v>
      </c>
      <c r="J10235" s="13" t="s">
        <v>22</v>
      </c>
      <c r="K10235" s="15"/>
    </row>
    <row r="10236" spans="7:11" x14ac:dyDescent="0.25">
      <c r="G10236" s="9" t="s">
        <v>2622</v>
      </c>
      <c r="H10236" s="14">
        <v>1</v>
      </c>
      <c r="J10236" s="9" t="s">
        <v>3022</v>
      </c>
      <c r="K10236" s="15"/>
    </row>
    <row r="10237" spans="7:11" x14ac:dyDescent="0.25">
      <c r="G10237" s="11" t="s">
        <v>1737</v>
      </c>
      <c r="H10237" s="14">
        <v>1</v>
      </c>
      <c r="J10237" s="11" t="s">
        <v>902</v>
      </c>
      <c r="K10237" s="15"/>
    </row>
    <row r="10238" spans="7:11" x14ac:dyDescent="0.25">
      <c r="G10238" s="13" t="s">
        <v>126</v>
      </c>
      <c r="H10238" s="14">
        <v>1</v>
      </c>
      <c r="J10238" s="13" t="s">
        <v>32</v>
      </c>
      <c r="K10238" s="15"/>
    </row>
    <row r="10239" spans="7:11" x14ac:dyDescent="0.25">
      <c r="G10239" s="9" t="s">
        <v>2291</v>
      </c>
      <c r="H10239" s="14">
        <v>1</v>
      </c>
      <c r="J10239" s="9" t="s">
        <v>2843</v>
      </c>
      <c r="K10239" s="15"/>
    </row>
    <row r="10240" spans="7:11" x14ac:dyDescent="0.25">
      <c r="G10240" s="11" t="s">
        <v>35</v>
      </c>
      <c r="H10240" s="14">
        <v>1</v>
      </c>
      <c r="J10240" s="11" t="s">
        <v>995</v>
      </c>
      <c r="K10240" s="15"/>
    </row>
    <row r="10241" spans="7:11" x14ac:dyDescent="0.25">
      <c r="G10241" s="13" t="s">
        <v>32</v>
      </c>
      <c r="H10241" s="14">
        <v>1</v>
      </c>
      <c r="J10241" s="13" t="s">
        <v>32</v>
      </c>
      <c r="K10241" s="15"/>
    </row>
    <row r="10242" spans="7:11" x14ac:dyDescent="0.25">
      <c r="G10242" s="9" t="s">
        <v>3002</v>
      </c>
      <c r="H10242" s="14">
        <v>1</v>
      </c>
      <c r="J10242" s="9" t="s">
        <v>2319</v>
      </c>
      <c r="K10242" s="15"/>
    </row>
    <row r="10243" spans="7:11" x14ac:dyDescent="0.25">
      <c r="G10243" s="11" t="s">
        <v>3003</v>
      </c>
      <c r="H10243" s="14">
        <v>1</v>
      </c>
      <c r="J10243" s="11" t="s">
        <v>654</v>
      </c>
      <c r="K10243" s="15"/>
    </row>
    <row r="10244" spans="7:11" x14ac:dyDescent="0.25">
      <c r="G10244" s="13" t="s">
        <v>32</v>
      </c>
      <c r="H10244" s="14">
        <v>1</v>
      </c>
      <c r="J10244" s="13" t="s">
        <v>619</v>
      </c>
      <c r="K10244" s="15"/>
    </row>
    <row r="10245" spans="7:11" x14ac:dyDescent="0.25">
      <c r="G10245" s="9" t="s">
        <v>2409</v>
      </c>
      <c r="H10245" s="14">
        <v>1</v>
      </c>
      <c r="J10245" s="9" t="s">
        <v>2845</v>
      </c>
      <c r="K10245" s="15"/>
    </row>
    <row r="10246" spans="7:11" x14ac:dyDescent="0.25">
      <c r="G10246" s="11" t="s">
        <v>680</v>
      </c>
      <c r="H10246" s="14">
        <v>1</v>
      </c>
      <c r="J10246" s="11" t="s">
        <v>995</v>
      </c>
      <c r="K10246" s="15"/>
    </row>
    <row r="10247" spans="7:11" x14ac:dyDescent="0.25">
      <c r="G10247" s="13" t="s">
        <v>32</v>
      </c>
      <c r="H10247" s="14">
        <v>1</v>
      </c>
      <c r="J10247" s="13" t="s">
        <v>32</v>
      </c>
      <c r="K10247" s="15"/>
    </row>
    <row r="10248" spans="7:11" x14ac:dyDescent="0.25">
      <c r="G10248" s="9" t="s">
        <v>2719</v>
      </c>
      <c r="H10248" s="14">
        <v>1</v>
      </c>
      <c r="J10248" s="9" t="s">
        <v>3030</v>
      </c>
      <c r="K10248" s="15"/>
    </row>
    <row r="10249" spans="7:11" x14ac:dyDescent="0.25">
      <c r="G10249" s="11" t="s">
        <v>1907</v>
      </c>
      <c r="H10249" s="14">
        <v>1</v>
      </c>
      <c r="J10249" s="11" t="s">
        <v>3031</v>
      </c>
      <c r="K10249" s="15"/>
    </row>
    <row r="10250" spans="7:11" x14ac:dyDescent="0.25">
      <c r="G10250" s="13" t="s">
        <v>22</v>
      </c>
      <c r="H10250" s="14">
        <v>1</v>
      </c>
      <c r="J10250" s="13" t="s">
        <v>32</v>
      </c>
      <c r="K10250" s="15"/>
    </row>
    <row r="10251" spans="7:11" x14ac:dyDescent="0.25">
      <c r="G10251" s="9" t="s">
        <v>2794</v>
      </c>
      <c r="H10251" s="14">
        <v>1</v>
      </c>
      <c r="J10251" s="9" t="s">
        <v>2847</v>
      </c>
      <c r="K10251" s="15"/>
    </row>
    <row r="10252" spans="7:11" x14ac:dyDescent="0.25">
      <c r="G10252" s="11" t="s">
        <v>2795</v>
      </c>
      <c r="H10252" s="14">
        <v>1</v>
      </c>
      <c r="J10252" s="11" t="s">
        <v>1199</v>
      </c>
      <c r="K10252" s="15"/>
    </row>
    <row r="10253" spans="7:11" x14ac:dyDescent="0.25">
      <c r="G10253" s="13" t="s">
        <v>32</v>
      </c>
      <c r="H10253" s="14">
        <v>1</v>
      </c>
      <c r="J10253" s="13" t="s">
        <v>32</v>
      </c>
      <c r="K10253" s="15"/>
    </row>
    <row r="10254" spans="7:11" x14ac:dyDescent="0.25">
      <c r="G10254" s="9" t="s">
        <v>3015</v>
      </c>
      <c r="H10254" s="14">
        <v>1</v>
      </c>
      <c r="J10254" s="9" t="s">
        <v>3037</v>
      </c>
      <c r="K10254" s="15"/>
    </row>
    <row r="10255" spans="7:11" x14ac:dyDescent="0.25">
      <c r="G10255" s="11" t="s">
        <v>1907</v>
      </c>
      <c r="H10255" s="14">
        <v>1</v>
      </c>
      <c r="J10255" s="11" t="s">
        <v>1737</v>
      </c>
      <c r="K10255" s="15"/>
    </row>
    <row r="10256" spans="7:11" x14ac:dyDescent="0.25">
      <c r="G10256" s="13" t="s">
        <v>22</v>
      </c>
      <c r="H10256" s="14">
        <v>1</v>
      </c>
      <c r="J10256" s="13" t="s">
        <v>126</v>
      </c>
      <c r="K10256" s="15"/>
    </row>
    <row r="10257" spans="7:11" x14ac:dyDescent="0.25">
      <c r="G10257" s="9" t="s">
        <v>2797</v>
      </c>
      <c r="H10257" s="14">
        <v>1</v>
      </c>
      <c r="J10257" s="9" t="s">
        <v>2370</v>
      </c>
      <c r="K10257" s="15"/>
    </row>
    <row r="10258" spans="7:11" x14ac:dyDescent="0.25">
      <c r="G10258" s="11" t="s">
        <v>673</v>
      </c>
      <c r="H10258" s="14">
        <v>1</v>
      </c>
      <c r="J10258" s="11" t="s">
        <v>1156</v>
      </c>
      <c r="K10258" s="15"/>
    </row>
    <row r="10259" spans="7:11" x14ac:dyDescent="0.25">
      <c r="G10259" s="13" t="s">
        <v>32</v>
      </c>
      <c r="H10259" s="14">
        <v>1</v>
      </c>
      <c r="J10259" s="13" t="s">
        <v>32</v>
      </c>
      <c r="K10259" s="15"/>
    </row>
    <row r="10260" spans="7:11" x14ac:dyDescent="0.25">
      <c r="G10260" s="9" t="s">
        <v>3020</v>
      </c>
      <c r="H10260" s="14">
        <v>1</v>
      </c>
      <c r="J10260" s="9" t="s">
        <v>3045</v>
      </c>
      <c r="K10260" s="15"/>
    </row>
    <row r="10261" spans="7:11" x14ac:dyDescent="0.25">
      <c r="G10261" s="11" t="s">
        <v>902</v>
      </c>
      <c r="H10261" s="14">
        <v>1</v>
      </c>
      <c r="J10261" s="11" t="s">
        <v>1737</v>
      </c>
      <c r="K10261" s="15"/>
    </row>
    <row r="10262" spans="7:11" x14ac:dyDescent="0.25">
      <c r="G10262" s="13" t="s">
        <v>32</v>
      </c>
      <c r="H10262" s="14">
        <v>1</v>
      </c>
      <c r="J10262" s="13" t="s">
        <v>126</v>
      </c>
      <c r="K10262" s="15"/>
    </row>
    <row r="10263" spans="7:11" x14ac:dyDescent="0.25">
      <c r="G10263" s="9" t="s">
        <v>2939</v>
      </c>
      <c r="H10263" s="14">
        <v>1</v>
      </c>
      <c r="J10263" s="9" t="s">
        <v>2373</v>
      </c>
      <c r="K10263" s="15"/>
    </row>
    <row r="10264" spans="7:11" x14ac:dyDescent="0.25">
      <c r="G10264" s="11" t="s">
        <v>2810</v>
      </c>
      <c r="H10264" s="14">
        <v>1</v>
      </c>
      <c r="J10264" s="11" t="s">
        <v>918</v>
      </c>
      <c r="K10264" s="15"/>
    </row>
    <row r="10265" spans="7:11" x14ac:dyDescent="0.25">
      <c r="G10265" s="13" t="s">
        <v>32</v>
      </c>
      <c r="H10265" s="14">
        <v>1</v>
      </c>
      <c r="J10265" s="13" t="s">
        <v>32</v>
      </c>
      <c r="K10265" s="15"/>
    </row>
    <row r="10266" spans="7:11" x14ac:dyDescent="0.25">
      <c r="G10266" s="9" t="s">
        <v>2432</v>
      </c>
      <c r="H10266" s="14">
        <v>1</v>
      </c>
      <c r="J10266" s="9" t="s">
        <v>2625</v>
      </c>
      <c r="K10266" s="15"/>
    </row>
    <row r="10267" spans="7:11" x14ac:dyDescent="0.25">
      <c r="G10267" s="11" t="s">
        <v>427</v>
      </c>
      <c r="H10267" s="14">
        <v>1</v>
      </c>
      <c r="J10267" s="11" t="s">
        <v>2626</v>
      </c>
      <c r="K10267" s="15"/>
    </row>
    <row r="10268" spans="7:11" x14ac:dyDescent="0.25">
      <c r="G10268" s="13" t="s">
        <v>126</v>
      </c>
      <c r="H10268" s="14">
        <v>1</v>
      </c>
      <c r="J10268" s="13" t="s">
        <v>32</v>
      </c>
      <c r="K10268" s="15"/>
    </row>
    <row r="10269" spans="7:11" x14ac:dyDescent="0.25">
      <c r="G10269" s="9" t="s">
        <v>2461</v>
      </c>
      <c r="H10269" s="14">
        <v>1</v>
      </c>
      <c r="J10269" s="9" t="s">
        <v>2856</v>
      </c>
      <c r="K10269" s="15"/>
    </row>
    <row r="10270" spans="7:11" x14ac:dyDescent="0.25">
      <c r="G10270" s="11" t="s">
        <v>403</v>
      </c>
      <c r="H10270" s="14">
        <v>1</v>
      </c>
      <c r="J10270" s="11" t="s">
        <v>35</v>
      </c>
      <c r="K10270" s="15"/>
    </row>
    <row r="10271" spans="7:11" x14ac:dyDescent="0.25">
      <c r="G10271" s="13" t="s">
        <v>120</v>
      </c>
      <c r="H10271" s="14">
        <v>1</v>
      </c>
      <c r="J10271" s="13" t="s">
        <v>120</v>
      </c>
      <c r="K10271" s="15"/>
    </row>
    <row r="10272" spans="7:11" x14ac:dyDescent="0.25">
      <c r="G10272" s="9" t="s">
        <v>2436</v>
      </c>
      <c r="H10272" s="14">
        <v>1</v>
      </c>
      <c r="J10272" s="9" t="s">
        <v>3053</v>
      </c>
      <c r="K10272" s="15"/>
    </row>
    <row r="10273" spans="7:11" x14ac:dyDescent="0.25">
      <c r="G10273" s="11" t="s">
        <v>427</v>
      </c>
      <c r="H10273" s="14">
        <v>1</v>
      </c>
      <c r="J10273" s="11" t="s">
        <v>902</v>
      </c>
      <c r="K10273" s="15"/>
    </row>
    <row r="10274" spans="7:11" x14ac:dyDescent="0.25">
      <c r="G10274" s="13" t="s">
        <v>120</v>
      </c>
      <c r="H10274" s="14">
        <v>1</v>
      </c>
      <c r="J10274" s="13" t="s">
        <v>32</v>
      </c>
      <c r="K10274" s="15"/>
    </row>
    <row r="10275" spans="7:11" x14ac:dyDescent="0.25">
      <c r="G10275" s="9" t="s">
        <v>2520</v>
      </c>
      <c r="H10275" s="14">
        <v>1</v>
      </c>
      <c r="J10275" s="9" t="s">
        <v>2861</v>
      </c>
      <c r="K10275" s="15"/>
    </row>
    <row r="10276" spans="7:11" x14ac:dyDescent="0.25">
      <c r="G10276" s="11" t="s">
        <v>918</v>
      </c>
      <c r="H10276" s="14">
        <v>1</v>
      </c>
      <c r="J10276" s="11" t="s">
        <v>684</v>
      </c>
      <c r="K10276" s="15"/>
    </row>
    <row r="10277" spans="7:11" x14ac:dyDescent="0.25">
      <c r="G10277" s="13" t="s">
        <v>32</v>
      </c>
      <c r="H10277" s="14">
        <v>1</v>
      </c>
      <c r="J10277" s="13" t="s">
        <v>32</v>
      </c>
      <c r="K10277" s="15"/>
    </row>
    <row r="10278" spans="7:11" x14ac:dyDescent="0.25">
      <c r="G10278" s="9" t="s">
        <v>2650</v>
      </c>
      <c r="H10278" s="14">
        <v>1</v>
      </c>
      <c r="J10278" s="9" t="s">
        <v>3057</v>
      </c>
      <c r="K10278" s="15"/>
    </row>
    <row r="10279" spans="7:11" x14ac:dyDescent="0.25">
      <c r="G10279" s="11" t="s">
        <v>2651</v>
      </c>
      <c r="H10279" s="14">
        <v>1</v>
      </c>
      <c r="J10279" s="11" t="s">
        <v>2250</v>
      </c>
      <c r="K10279" s="15"/>
    </row>
    <row r="10280" spans="7:11" x14ac:dyDescent="0.25">
      <c r="G10280" s="13" t="s">
        <v>32</v>
      </c>
      <c r="H10280" s="14">
        <v>1</v>
      </c>
      <c r="J10280" s="13" t="s">
        <v>126</v>
      </c>
      <c r="K10280" s="15"/>
    </row>
    <row r="10281" spans="7:11" x14ac:dyDescent="0.25">
      <c r="G10281" s="9" t="s">
        <v>2807</v>
      </c>
      <c r="H10281" s="14">
        <v>1</v>
      </c>
      <c r="J10281" s="9" t="s">
        <v>2530</v>
      </c>
      <c r="K10281" s="15"/>
    </row>
    <row r="10282" spans="7:11" x14ac:dyDescent="0.25">
      <c r="G10282" s="11" t="s">
        <v>726</v>
      </c>
      <c r="H10282" s="14">
        <v>1</v>
      </c>
      <c r="J10282" s="11" t="s">
        <v>956</v>
      </c>
      <c r="K10282" s="15"/>
    </row>
    <row r="10283" spans="7:11" x14ac:dyDescent="0.25">
      <c r="G10283" s="13" t="s">
        <v>64</v>
      </c>
      <c r="H10283" s="14">
        <v>1</v>
      </c>
      <c r="J10283" s="13" t="s">
        <v>126</v>
      </c>
      <c r="K10283" s="15"/>
    </row>
    <row r="10284" spans="7:11" x14ac:dyDescent="0.25">
      <c r="G10284" s="9" t="s">
        <v>3049</v>
      </c>
      <c r="H10284" s="14">
        <v>1</v>
      </c>
      <c r="J10284" s="9" t="s">
        <v>3063</v>
      </c>
      <c r="K10284" s="15"/>
    </row>
    <row r="10285" spans="7:11" x14ac:dyDescent="0.25">
      <c r="G10285" s="11" t="s">
        <v>902</v>
      </c>
      <c r="H10285" s="14">
        <v>1</v>
      </c>
      <c r="J10285" s="11" t="s">
        <v>2250</v>
      </c>
      <c r="K10285" s="15"/>
    </row>
    <row r="10286" spans="7:11" x14ac:dyDescent="0.25">
      <c r="G10286" s="13" t="s">
        <v>32</v>
      </c>
      <c r="H10286" s="14">
        <v>1</v>
      </c>
      <c r="J10286" s="13" t="s">
        <v>126</v>
      </c>
      <c r="K10286" s="15"/>
    </row>
    <row r="10287" spans="7:11" x14ac:dyDescent="0.25">
      <c r="G10287" s="9" t="s">
        <v>2365</v>
      </c>
      <c r="H10287" s="14">
        <v>1</v>
      </c>
      <c r="J10287" s="9" t="s">
        <v>2867</v>
      </c>
      <c r="K10287" s="15"/>
    </row>
    <row r="10288" spans="7:11" x14ac:dyDescent="0.25">
      <c r="G10288" s="11" t="s">
        <v>2367</v>
      </c>
      <c r="H10288" s="14">
        <v>1</v>
      </c>
      <c r="J10288" s="11" t="s">
        <v>1567</v>
      </c>
      <c r="K10288" s="15"/>
    </row>
    <row r="10289" spans="7:11" x14ac:dyDescent="0.25">
      <c r="G10289" s="13" t="s">
        <v>120</v>
      </c>
      <c r="H10289" s="14">
        <v>1</v>
      </c>
      <c r="J10289" s="13" t="s">
        <v>22</v>
      </c>
      <c r="K10289" s="15"/>
    </row>
    <row r="10290" spans="7:11" x14ac:dyDescent="0.25">
      <c r="G10290" s="9" t="s">
        <v>2536</v>
      </c>
      <c r="H10290" s="14">
        <v>1</v>
      </c>
      <c r="J10290" s="9" t="s">
        <v>3067</v>
      </c>
      <c r="K10290" s="15"/>
    </row>
    <row r="10291" spans="7:11" x14ac:dyDescent="0.25">
      <c r="G10291" s="11" t="s">
        <v>1221</v>
      </c>
      <c r="H10291" s="14">
        <v>1</v>
      </c>
      <c r="J10291" s="11" t="s">
        <v>3068</v>
      </c>
      <c r="K10291" s="15"/>
    </row>
    <row r="10292" spans="7:11" x14ac:dyDescent="0.25">
      <c r="G10292" s="13" t="s">
        <v>22</v>
      </c>
      <c r="H10292" s="14">
        <v>1</v>
      </c>
      <c r="J10292" s="13" t="s">
        <v>22</v>
      </c>
      <c r="K10292" s="15"/>
    </row>
    <row r="10293" spans="7:11" x14ac:dyDescent="0.25">
      <c r="G10293" s="9" t="s">
        <v>2370</v>
      </c>
      <c r="H10293" s="14">
        <v>1</v>
      </c>
      <c r="J10293" s="9" t="s">
        <v>2534</v>
      </c>
      <c r="K10293" s="15"/>
    </row>
    <row r="10294" spans="7:11" x14ac:dyDescent="0.25">
      <c r="G10294" s="11" t="s">
        <v>1156</v>
      </c>
      <c r="H10294" s="14">
        <v>1</v>
      </c>
      <c r="J10294" s="11" t="s">
        <v>1221</v>
      </c>
      <c r="K10294" s="15"/>
    </row>
    <row r="10295" spans="7:11" x14ac:dyDescent="0.25">
      <c r="G10295" s="13" t="s">
        <v>32</v>
      </c>
      <c r="H10295" s="14">
        <v>1</v>
      </c>
      <c r="J10295" s="13" t="s">
        <v>22</v>
      </c>
      <c r="K10295" s="15"/>
    </row>
    <row r="10296" spans="7:11" x14ac:dyDescent="0.25">
      <c r="G10296" s="9" t="s">
        <v>2314</v>
      </c>
      <c r="H10296" s="14">
        <v>1</v>
      </c>
      <c r="J10296" s="9" t="s">
        <v>3073</v>
      </c>
      <c r="K10296" s="15"/>
    </row>
    <row r="10297" spans="7:11" x14ac:dyDescent="0.25">
      <c r="G10297" s="11" t="s">
        <v>35</v>
      </c>
      <c r="H10297" s="14">
        <v>1</v>
      </c>
      <c r="J10297" s="11" t="s">
        <v>3071</v>
      </c>
      <c r="K10297" s="15"/>
    </row>
    <row r="10298" spans="7:11" x14ac:dyDescent="0.25">
      <c r="G10298" s="13" t="s">
        <v>126</v>
      </c>
      <c r="H10298" s="14">
        <v>1</v>
      </c>
      <c r="J10298" s="13" t="s">
        <v>32</v>
      </c>
      <c r="K10298" s="15"/>
    </row>
    <row r="10299" spans="7:11" x14ac:dyDescent="0.25">
      <c r="G10299" s="9" t="s">
        <v>2951</v>
      </c>
      <c r="H10299" s="14">
        <v>1</v>
      </c>
      <c r="J10299" s="9" t="s">
        <v>2873</v>
      </c>
      <c r="K10299" s="15"/>
    </row>
    <row r="10300" spans="7:11" x14ac:dyDescent="0.25">
      <c r="G10300" s="11" t="s">
        <v>1103</v>
      </c>
      <c r="H10300" s="14">
        <v>1</v>
      </c>
      <c r="J10300" s="11" t="s">
        <v>2874</v>
      </c>
      <c r="K10300" s="15"/>
    </row>
    <row r="10301" spans="7:11" x14ac:dyDescent="0.25">
      <c r="G10301" s="13" t="s">
        <v>619</v>
      </c>
      <c r="H10301" s="14">
        <v>1</v>
      </c>
      <c r="J10301" s="13" t="s">
        <v>32</v>
      </c>
      <c r="K10301" s="15"/>
    </row>
    <row r="10302" spans="7:11" x14ac:dyDescent="0.25">
      <c r="G10302" s="9" t="s">
        <v>2856</v>
      </c>
      <c r="H10302" s="14">
        <v>1</v>
      </c>
      <c r="J10302" s="9" t="s">
        <v>2277</v>
      </c>
      <c r="K10302" s="15"/>
    </row>
    <row r="10303" spans="7:11" x14ac:dyDescent="0.25">
      <c r="G10303" s="11" t="s">
        <v>35</v>
      </c>
      <c r="H10303" s="14">
        <v>1</v>
      </c>
      <c r="J10303" s="11" t="s">
        <v>995</v>
      </c>
      <c r="K10303" s="15"/>
    </row>
    <row r="10304" spans="7:11" x14ac:dyDescent="0.25">
      <c r="G10304" s="13" t="s">
        <v>120</v>
      </c>
      <c r="H10304" s="14">
        <v>1</v>
      </c>
      <c r="J10304" s="13" t="s">
        <v>32</v>
      </c>
      <c r="K10304" s="15"/>
    </row>
    <row r="10305" spans="7:11" x14ac:dyDescent="0.25">
      <c r="G10305" s="9" t="s">
        <v>2474</v>
      </c>
      <c r="H10305" s="14">
        <v>1</v>
      </c>
      <c r="J10305" s="9" t="s">
        <v>2876</v>
      </c>
      <c r="K10305" s="15"/>
    </row>
    <row r="10306" spans="7:11" x14ac:dyDescent="0.25">
      <c r="G10306" s="11" t="s">
        <v>509</v>
      </c>
      <c r="H10306" s="14">
        <v>1</v>
      </c>
      <c r="J10306" s="11" t="s">
        <v>1284</v>
      </c>
      <c r="K10306" s="15"/>
    </row>
    <row r="10307" spans="7:11" x14ac:dyDescent="0.25">
      <c r="G10307" s="13" t="s">
        <v>79</v>
      </c>
      <c r="H10307" s="14">
        <v>1</v>
      </c>
      <c r="J10307" s="13" t="s">
        <v>32</v>
      </c>
      <c r="K10307" s="15"/>
    </row>
    <row r="10308" spans="7:11" x14ac:dyDescent="0.25">
      <c r="G10308" s="9" t="s">
        <v>2540</v>
      </c>
      <c r="H10308" s="14">
        <v>1</v>
      </c>
      <c r="J10308" s="9" t="s">
        <v>3085</v>
      </c>
      <c r="K10308" s="15"/>
    </row>
    <row r="10309" spans="7:11" x14ac:dyDescent="0.25">
      <c r="G10309" s="11" t="s">
        <v>1221</v>
      </c>
      <c r="H10309" s="14">
        <v>1</v>
      </c>
      <c r="J10309" s="11" t="s">
        <v>1591</v>
      </c>
      <c r="K10309" s="15"/>
    </row>
    <row r="10310" spans="7:11" x14ac:dyDescent="0.25">
      <c r="G10310" s="13" t="s">
        <v>22</v>
      </c>
      <c r="H10310" s="14">
        <v>1</v>
      </c>
      <c r="J10310" s="13" t="s">
        <v>126</v>
      </c>
      <c r="K10310" s="15"/>
    </row>
    <row r="10311" spans="7:11" x14ac:dyDescent="0.25">
      <c r="G10311" s="9" t="s">
        <v>2713</v>
      </c>
      <c r="H10311" s="14">
        <v>1</v>
      </c>
      <c r="J10311" s="9" t="s">
        <v>2648</v>
      </c>
      <c r="K10311" s="15"/>
    </row>
    <row r="10312" spans="7:11" x14ac:dyDescent="0.25">
      <c r="G10312" s="11" t="s">
        <v>422</v>
      </c>
      <c r="H10312" s="14">
        <v>1</v>
      </c>
      <c r="J10312" s="11" t="s">
        <v>2645</v>
      </c>
      <c r="K10312" s="15"/>
    </row>
    <row r="10313" spans="7:11" x14ac:dyDescent="0.25">
      <c r="G10313" s="13" t="s">
        <v>32</v>
      </c>
      <c r="H10313" s="14">
        <v>1</v>
      </c>
      <c r="J10313" s="13" t="s">
        <v>126</v>
      </c>
      <c r="K10313" s="15"/>
    </row>
    <row r="10314" spans="7:11" x14ac:dyDescent="0.25">
      <c r="G10314" s="9" t="s">
        <v>3075</v>
      </c>
      <c r="H10314" s="14">
        <v>1</v>
      </c>
      <c r="J10314" s="9" t="s">
        <v>3091</v>
      </c>
      <c r="K10314" s="15"/>
    </row>
    <row r="10315" spans="7:11" x14ac:dyDescent="0.25">
      <c r="G10315" s="11" t="s">
        <v>167</v>
      </c>
      <c r="H10315" s="14">
        <v>1</v>
      </c>
      <c r="J10315" s="11" t="s">
        <v>999</v>
      </c>
      <c r="K10315" s="15"/>
    </row>
    <row r="10316" spans="7:11" x14ac:dyDescent="0.25">
      <c r="G10316" s="13" t="s">
        <v>22</v>
      </c>
      <c r="H10316" s="14">
        <v>1</v>
      </c>
      <c r="J10316" s="13" t="s">
        <v>126</v>
      </c>
      <c r="K10316" s="15"/>
    </row>
    <row r="10317" spans="7:11" x14ac:dyDescent="0.25">
      <c r="G10317" s="9" t="s">
        <v>2957</v>
      </c>
      <c r="H10317" s="14">
        <v>1</v>
      </c>
      <c r="J10317" s="9" t="s">
        <v>2650</v>
      </c>
      <c r="K10317" s="15"/>
    </row>
    <row r="10318" spans="7:11" x14ac:dyDescent="0.25">
      <c r="G10318" s="11" t="s">
        <v>1103</v>
      </c>
      <c r="H10318" s="14">
        <v>1</v>
      </c>
      <c r="J10318" s="11" t="s">
        <v>2651</v>
      </c>
      <c r="K10318" s="15"/>
    </row>
    <row r="10319" spans="7:11" x14ac:dyDescent="0.25">
      <c r="G10319" s="13" t="s">
        <v>619</v>
      </c>
      <c r="H10319" s="14">
        <v>1</v>
      </c>
      <c r="J10319" s="13" t="s">
        <v>32</v>
      </c>
      <c r="K10319" s="15"/>
    </row>
    <row r="10320" spans="7:11" x14ac:dyDescent="0.25">
      <c r="G10320" s="9" t="s">
        <v>2319</v>
      </c>
      <c r="H10320" s="14">
        <v>1</v>
      </c>
      <c r="J10320" s="9" t="s">
        <v>2536</v>
      </c>
      <c r="K10320" s="15"/>
    </row>
    <row r="10321" spans="7:11" x14ac:dyDescent="0.25">
      <c r="G10321" s="11" t="s">
        <v>654</v>
      </c>
      <c r="H10321" s="14">
        <v>1</v>
      </c>
      <c r="J10321" s="11" t="s">
        <v>1221</v>
      </c>
      <c r="K10321" s="15"/>
    </row>
    <row r="10322" spans="7:11" x14ac:dyDescent="0.25">
      <c r="G10322" s="13" t="s">
        <v>619</v>
      </c>
      <c r="H10322" s="14">
        <v>1</v>
      </c>
      <c r="J10322" s="13" t="s">
        <v>22</v>
      </c>
      <c r="K10322" s="15"/>
    </row>
    <row r="10323" spans="7:11" x14ac:dyDescent="0.25">
      <c r="G10323" s="9" t="s">
        <v>2821</v>
      </c>
      <c r="H10323" s="14">
        <v>1</v>
      </c>
      <c r="J10323" s="9" t="s">
        <v>2878</v>
      </c>
      <c r="K10323" s="15"/>
    </row>
    <row r="10324" spans="7:11" x14ac:dyDescent="0.25">
      <c r="G10324" s="11" t="s">
        <v>902</v>
      </c>
      <c r="H10324" s="14">
        <v>1</v>
      </c>
      <c r="J10324" s="11" t="s">
        <v>1265</v>
      </c>
      <c r="K10324" s="15"/>
    </row>
    <row r="10325" spans="7:11" x14ac:dyDescent="0.25">
      <c r="G10325" s="13" t="s">
        <v>32</v>
      </c>
      <c r="H10325" s="14">
        <v>1</v>
      </c>
      <c r="J10325" s="13" t="s">
        <v>22</v>
      </c>
      <c r="K10325" s="15"/>
    </row>
    <row r="10326" spans="7:11" x14ac:dyDescent="0.25">
      <c r="G10326" s="9" t="s">
        <v>2448</v>
      </c>
      <c r="H10326" s="14">
        <v>1</v>
      </c>
      <c r="J10326" s="9" t="s">
        <v>2169</v>
      </c>
      <c r="K10326" s="15"/>
    </row>
    <row r="10327" spans="7:11" x14ac:dyDescent="0.25">
      <c r="G10327" s="11" t="s">
        <v>585</v>
      </c>
      <c r="H10327" s="14">
        <v>1</v>
      </c>
      <c r="J10327" s="11" t="s">
        <v>2170</v>
      </c>
      <c r="K10327" s="15"/>
    </row>
    <row r="10328" spans="7:11" x14ac:dyDescent="0.25">
      <c r="G10328" s="13" t="s">
        <v>126</v>
      </c>
      <c r="H10328" s="14">
        <v>1</v>
      </c>
      <c r="J10328" s="13" t="s">
        <v>22</v>
      </c>
      <c r="K10328" s="15"/>
    </row>
    <row r="10329" spans="7:11" x14ac:dyDescent="0.25">
      <c r="G10329" s="9" t="s">
        <v>2458</v>
      </c>
      <c r="H10329" s="14">
        <v>1</v>
      </c>
      <c r="J10329" s="9" t="s">
        <v>1512</v>
      </c>
      <c r="K10329" s="15"/>
    </row>
    <row r="10330" spans="7:11" x14ac:dyDescent="0.25">
      <c r="G10330" s="11" t="s">
        <v>2459</v>
      </c>
      <c r="H10330" s="14">
        <v>1</v>
      </c>
      <c r="J10330" s="11" t="s">
        <v>1513</v>
      </c>
      <c r="K10330" s="15"/>
    </row>
    <row r="10331" spans="7:11" x14ac:dyDescent="0.25">
      <c r="G10331" s="13" t="s">
        <v>619</v>
      </c>
      <c r="H10331" s="14">
        <v>1</v>
      </c>
      <c r="J10331" s="13" t="s">
        <v>32</v>
      </c>
      <c r="K10331" s="15"/>
    </row>
    <row r="10332" spans="7:11" x14ac:dyDescent="0.25">
      <c r="G10332" s="9" t="s">
        <v>2550</v>
      </c>
      <c r="H10332" s="14">
        <v>1</v>
      </c>
      <c r="J10332" s="9" t="s">
        <v>1750</v>
      </c>
      <c r="K10332" s="15"/>
    </row>
    <row r="10333" spans="7:11" x14ac:dyDescent="0.25">
      <c r="G10333" s="11" t="s">
        <v>2551</v>
      </c>
      <c r="H10333" s="14">
        <v>1</v>
      </c>
      <c r="J10333" s="11" t="s">
        <v>887</v>
      </c>
      <c r="K10333" s="15"/>
    </row>
    <row r="10334" spans="7:11" x14ac:dyDescent="0.25">
      <c r="G10334" s="13" t="s">
        <v>32</v>
      </c>
      <c r="H10334" s="14">
        <v>1</v>
      </c>
      <c r="J10334" s="13" t="s">
        <v>120</v>
      </c>
      <c r="K10334" s="15"/>
    </row>
    <row r="10335" spans="7:11" x14ac:dyDescent="0.25">
      <c r="G10335" s="9" t="s">
        <v>2422</v>
      </c>
      <c r="H10335" s="14">
        <v>1</v>
      </c>
      <c r="J10335" s="9" t="s">
        <v>1312</v>
      </c>
      <c r="K10335" s="15"/>
    </row>
    <row r="10336" spans="7:11" x14ac:dyDescent="0.25">
      <c r="G10336" s="11" t="s">
        <v>585</v>
      </c>
      <c r="H10336" s="14">
        <v>1</v>
      </c>
      <c r="J10336" s="11" t="s">
        <v>1309</v>
      </c>
      <c r="K10336" s="15"/>
    </row>
    <row r="10337" spans="7:11" x14ac:dyDescent="0.25">
      <c r="G10337" s="13" t="s">
        <v>120</v>
      </c>
      <c r="H10337" s="14">
        <v>1</v>
      </c>
      <c r="J10337" s="13" t="s">
        <v>120</v>
      </c>
      <c r="K10337" s="15"/>
    </row>
    <row r="10338" spans="7:11" x14ac:dyDescent="0.25">
      <c r="G10338" s="9" t="s">
        <v>2825</v>
      </c>
      <c r="H10338" s="14">
        <v>1</v>
      </c>
      <c r="J10338" s="9" t="s">
        <v>2122</v>
      </c>
      <c r="K10338" s="15"/>
    </row>
    <row r="10339" spans="7:11" x14ac:dyDescent="0.25">
      <c r="G10339" s="11" t="s">
        <v>35</v>
      </c>
      <c r="H10339" s="14">
        <v>1</v>
      </c>
      <c r="J10339" s="11" t="s">
        <v>35</v>
      </c>
      <c r="K10339" s="15"/>
    </row>
    <row r="10340" spans="7:11" x14ac:dyDescent="0.25">
      <c r="G10340" s="13" t="s">
        <v>32</v>
      </c>
      <c r="H10340" s="14">
        <v>1</v>
      </c>
      <c r="J10340" s="13" t="s">
        <v>32</v>
      </c>
      <c r="K10340" s="15"/>
    </row>
    <row r="10341" spans="7:11" x14ac:dyDescent="0.25">
      <c r="G10341" s="9" t="s">
        <v>2885</v>
      </c>
      <c r="H10341" s="14">
        <v>1</v>
      </c>
      <c r="J10341" s="9" t="s">
        <v>1662</v>
      </c>
      <c r="K10341" s="15"/>
    </row>
    <row r="10342" spans="7:11" x14ac:dyDescent="0.25">
      <c r="G10342" s="11" t="s">
        <v>2551</v>
      </c>
      <c r="H10342" s="14">
        <v>1</v>
      </c>
      <c r="J10342" s="11" t="s">
        <v>1591</v>
      </c>
      <c r="K10342" s="15"/>
    </row>
    <row r="10343" spans="7:11" x14ac:dyDescent="0.25">
      <c r="G10343" s="13" t="s">
        <v>32</v>
      </c>
      <c r="H10343" s="14">
        <v>1</v>
      </c>
      <c r="J10343" s="13" t="s">
        <v>32</v>
      </c>
      <c r="K10343" s="15"/>
    </row>
    <row r="10344" spans="7:11" x14ac:dyDescent="0.25">
      <c r="G10344" s="9" t="s">
        <v>1483</v>
      </c>
      <c r="H10344" s="14">
        <v>1</v>
      </c>
      <c r="J10344" s="9" t="s">
        <v>1642</v>
      </c>
      <c r="K10344" s="15"/>
    </row>
    <row r="10345" spans="7:11" x14ac:dyDescent="0.25">
      <c r="G10345" s="11" t="s">
        <v>1486</v>
      </c>
      <c r="H10345" s="14">
        <v>1</v>
      </c>
      <c r="J10345" s="11" t="s">
        <v>754</v>
      </c>
      <c r="K10345" s="15"/>
    </row>
    <row r="10346" spans="7:11" x14ac:dyDescent="0.25">
      <c r="G10346" s="13" t="s">
        <v>79</v>
      </c>
      <c r="H10346" s="14">
        <v>1</v>
      </c>
      <c r="J10346" s="13" t="s">
        <v>120</v>
      </c>
      <c r="K10346" s="15"/>
    </row>
    <row r="10347" spans="7:11" x14ac:dyDescent="0.25">
      <c r="G10347" s="9" t="s">
        <v>1756</v>
      </c>
      <c r="H10347" s="14">
        <v>1</v>
      </c>
      <c r="J10347" s="9" t="s">
        <v>1664</v>
      </c>
      <c r="K10347" s="15"/>
    </row>
    <row r="10348" spans="7:11" x14ac:dyDescent="0.25">
      <c r="G10348" s="11" t="s">
        <v>35</v>
      </c>
      <c r="H10348" s="14">
        <v>1</v>
      </c>
      <c r="J10348" s="11" t="s">
        <v>902</v>
      </c>
      <c r="K10348" s="15"/>
    </row>
    <row r="10349" spans="7:11" x14ac:dyDescent="0.25">
      <c r="G10349" s="13" t="s">
        <v>22</v>
      </c>
      <c r="H10349" s="14">
        <v>1</v>
      </c>
      <c r="J10349" s="13" t="s">
        <v>32</v>
      </c>
      <c r="K10349" s="15"/>
    </row>
    <row r="10350" spans="7:11" x14ac:dyDescent="0.25">
      <c r="G10350" s="9" t="s">
        <v>1553</v>
      </c>
      <c r="H10350" s="14">
        <v>1</v>
      </c>
      <c r="J10350" s="9" t="s">
        <v>2068</v>
      </c>
      <c r="K10350" s="15"/>
    </row>
    <row r="10351" spans="7:11" x14ac:dyDescent="0.25">
      <c r="G10351" s="11" t="s">
        <v>867</v>
      </c>
      <c r="H10351" s="14">
        <v>1</v>
      </c>
      <c r="J10351" s="11" t="s">
        <v>2054</v>
      </c>
      <c r="K10351" s="15"/>
    </row>
    <row r="10352" spans="7:11" x14ac:dyDescent="0.25">
      <c r="G10352" s="13" t="s">
        <v>619</v>
      </c>
      <c r="H10352" s="14">
        <v>1</v>
      </c>
      <c r="J10352" s="13" t="s">
        <v>140</v>
      </c>
      <c r="K10352" s="15"/>
    </row>
    <row r="10353" spans="7:11" x14ac:dyDescent="0.25">
      <c r="G10353" s="9" t="s">
        <v>2007</v>
      </c>
      <c r="H10353" s="14">
        <v>1</v>
      </c>
      <c r="J10353" s="9" t="s">
        <v>1584</v>
      </c>
      <c r="K10353" s="15"/>
    </row>
    <row r="10354" spans="7:11" x14ac:dyDescent="0.25">
      <c r="G10354" s="11" t="s">
        <v>2009</v>
      </c>
      <c r="H10354" s="14">
        <v>1</v>
      </c>
      <c r="J10354" s="11" t="s">
        <v>1237</v>
      </c>
      <c r="K10354" s="15"/>
    </row>
    <row r="10355" spans="7:11" x14ac:dyDescent="0.25">
      <c r="G10355" s="13" t="s">
        <v>120</v>
      </c>
      <c r="H10355" s="14">
        <v>1</v>
      </c>
      <c r="J10355" s="13" t="s">
        <v>126</v>
      </c>
      <c r="K10355" s="15"/>
    </row>
    <row r="10356" spans="7:11" x14ac:dyDescent="0.25">
      <c r="G10356" s="9" t="s">
        <v>1773</v>
      </c>
      <c r="H10356" s="14">
        <v>1</v>
      </c>
      <c r="J10356" s="9" t="s">
        <v>1623</v>
      </c>
      <c r="K10356" s="15"/>
    </row>
    <row r="10357" spans="7:11" x14ac:dyDescent="0.25">
      <c r="G10357" s="11" t="s">
        <v>1775</v>
      </c>
      <c r="H10357" s="14">
        <v>1</v>
      </c>
      <c r="J10357" s="11" t="s">
        <v>1626</v>
      </c>
      <c r="K10357" s="15"/>
    </row>
    <row r="10358" spans="7:11" x14ac:dyDescent="0.25">
      <c r="G10358" s="13" t="s">
        <v>400</v>
      </c>
      <c r="H10358" s="14">
        <v>1</v>
      </c>
      <c r="J10358" s="13" t="s">
        <v>32</v>
      </c>
      <c r="K10358" s="15"/>
    </row>
    <row r="10359" spans="7:11" x14ac:dyDescent="0.25">
      <c r="G10359" s="9" t="s">
        <v>1675</v>
      </c>
      <c r="H10359" s="14">
        <v>1</v>
      </c>
      <c r="J10359" s="9" t="s">
        <v>1586</v>
      </c>
      <c r="K10359" s="15"/>
    </row>
    <row r="10360" spans="7:11" x14ac:dyDescent="0.25">
      <c r="G10360" s="11" t="s">
        <v>1678</v>
      </c>
      <c r="H10360" s="14">
        <v>1</v>
      </c>
      <c r="J10360" s="11" t="s">
        <v>1237</v>
      </c>
      <c r="K10360" s="15"/>
    </row>
    <row r="10361" spans="7:11" x14ac:dyDescent="0.25">
      <c r="G10361" s="13" t="s">
        <v>22</v>
      </c>
      <c r="H10361" s="14">
        <v>1</v>
      </c>
      <c r="J10361" s="13" t="s">
        <v>126</v>
      </c>
      <c r="K10361" s="15"/>
    </row>
    <row r="10362" spans="7:11" x14ac:dyDescent="0.25">
      <c r="G10362" s="9" t="s">
        <v>1794</v>
      </c>
      <c r="H10362" s="14">
        <v>1</v>
      </c>
      <c r="J10362" s="9" t="s">
        <v>2145</v>
      </c>
      <c r="K10362" s="15"/>
    </row>
    <row r="10363" spans="7:11" x14ac:dyDescent="0.25">
      <c r="G10363" s="11" t="s">
        <v>1598</v>
      </c>
      <c r="H10363" s="14">
        <v>1</v>
      </c>
      <c r="J10363" s="11" t="s">
        <v>1354</v>
      </c>
      <c r="K10363" s="15"/>
    </row>
    <row r="10364" spans="7:11" x14ac:dyDescent="0.25">
      <c r="G10364" s="13" t="s">
        <v>32</v>
      </c>
      <c r="H10364" s="14">
        <v>1</v>
      </c>
      <c r="J10364" s="13" t="s">
        <v>32</v>
      </c>
      <c r="K10364" s="15"/>
    </row>
    <row r="10365" spans="7:11" x14ac:dyDescent="0.25">
      <c r="G10365" s="9" t="s">
        <v>1414</v>
      </c>
      <c r="H10365" s="14">
        <v>1</v>
      </c>
      <c r="J10365" s="9" t="s">
        <v>1831</v>
      </c>
      <c r="K10365" s="15"/>
    </row>
    <row r="10366" spans="7:11" x14ac:dyDescent="0.25">
      <c r="G10366" s="11" t="s">
        <v>1409</v>
      </c>
      <c r="H10366" s="14">
        <v>1</v>
      </c>
      <c r="J10366" s="11" t="s">
        <v>654</v>
      </c>
      <c r="K10366" s="15"/>
    </row>
    <row r="10367" spans="7:11" x14ac:dyDescent="0.25">
      <c r="G10367" s="13" t="s">
        <v>32</v>
      </c>
      <c r="H10367" s="14">
        <v>1</v>
      </c>
      <c r="J10367" s="13" t="s">
        <v>619</v>
      </c>
      <c r="K10367" s="15"/>
    </row>
    <row r="10368" spans="7:11" x14ac:dyDescent="0.25">
      <c r="G10368" s="9" t="s">
        <v>1909</v>
      </c>
      <c r="H10368" s="14">
        <v>1</v>
      </c>
      <c r="J10368" s="9" t="s">
        <v>2191</v>
      </c>
      <c r="K10368" s="15"/>
    </row>
    <row r="10369" spans="7:11" x14ac:dyDescent="0.25">
      <c r="G10369" s="11" t="s">
        <v>680</v>
      </c>
      <c r="H10369" s="14">
        <v>1</v>
      </c>
      <c r="J10369" s="11" t="s">
        <v>1284</v>
      </c>
      <c r="K10369" s="15"/>
    </row>
    <row r="10370" spans="7:11" x14ac:dyDescent="0.25">
      <c r="G10370" s="13" t="s">
        <v>32</v>
      </c>
      <c r="H10370" s="14">
        <v>1</v>
      </c>
      <c r="J10370" s="13" t="s">
        <v>32</v>
      </c>
      <c r="K10370" s="15"/>
    </row>
    <row r="10371" spans="7:11" x14ac:dyDescent="0.25">
      <c r="G10371" s="9" t="s">
        <v>1377</v>
      </c>
      <c r="H10371" s="14">
        <v>1</v>
      </c>
      <c r="J10371" s="9" t="s">
        <v>1833</v>
      </c>
      <c r="K10371" s="15"/>
    </row>
    <row r="10372" spans="7:11" x14ac:dyDescent="0.25">
      <c r="G10372" s="11" t="s">
        <v>144</v>
      </c>
      <c r="H10372" s="14">
        <v>1</v>
      </c>
      <c r="J10372" s="11" t="s">
        <v>654</v>
      </c>
      <c r="K10372" s="15"/>
    </row>
    <row r="10373" spans="7:11" x14ac:dyDescent="0.25">
      <c r="G10373" s="13" t="s">
        <v>140</v>
      </c>
      <c r="H10373" s="14">
        <v>1</v>
      </c>
      <c r="J10373" s="13" t="s">
        <v>619</v>
      </c>
      <c r="K10373" s="15"/>
    </row>
    <row r="10374" spans="7:11" x14ac:dyDescent="0.25">
      <c r="G10374" s="9" t="s">
        <v>1928</v>
      </c>
      <c r="H10374" s="14">
        <v>1</v>
      </c>
      <c r="J10374" s="9" t="s">
        <v>2233</v>
      </c>
      <c r="K10374" s="15"/>
    </row>
    <row r="10375" spans="7:11" x14ac:dyDescent="0.25">
      <c r="G10375" s="11" t="s">
        <v>1930</v>
      </c>
      <c r="H10375" s="14">
        <v>1</v>
      </c>
      <c r="J10375" s="11" t="s">
        <v>995</v>
      </c>
      <c r="K10375" s="15"/>
    </row>
    <row r="10376" spans="7:11" x14ac:dyDescent="0.25">
      <c r="G10376" s="13" t="s">
        <v>126</v>
      </c>
      <c r="H10376" s="14">
        <v>1</v>
      </c>
      <c r="J10376" s="13" t="s">
        <v>32</v>
      </c>
      <c r="K10376" s="15"/>
    </row>
    <row r="10377" spans="7:11" x14ac:dyDescent="0.25">
      <c r="G10377" s="9" t="s">
        <v>1344</v>
      </c>
      <c r="H10377" s="14">
        <v>1</v>
      </c>
      <c r="J10377" s="9" t="s">
        <v>1835</v>
      </c>
      <c r="K10377" s="15"/>
    </row>
    <row r="10378" spans="7:11" x14ac:dyDescent="0.25">
      <c r="G10378" s="11" t="s">
        <v>1042</v>
      </c>
      <c r="H10378" s="14">
        <v>1</v>
      </c>
      <c r="J10378" s="11" t="s">
        <v>750</v>
      </c>
      <c r="K10378" s="15"/>
    </row>
    <row r="10379" spans="7:11" x14ac:dyDescent="0.25">
      <c r="G10379" s="13" t="s">
        <v>120</v>
      </c>
      <c r="H10379" s="14">
        <v>1</v>
      </c>
      <c r="J10379" s="13" t="s">
        <v>32</v>
      </c>
      <c r="K10379" s="15"/>
    </row>
    <row r="10380" spans="7:11" x14ac:dyDescent="0.25">
      <c r="G10380" s="9" t="s">
        <v>1642</v>
      </c>
      <c r="H10380" s="14">
        <v>1</v>
      </c>
      <c r="J10380" s="9" t="s">
        <v>2060</v>
      </c>
      <c r="K10380" s="15"/>
    </row>
    <row r="10381" spans="7:11" x14ac:dyDescent="0.25">
      <c r="G10381" s="11" t="s">
        <v>754</v>
      </c>
      <c r="H10381" s="14">
        <v>1</v>
      </c>
      <c r="J10381" s="11" t="s">
        <v>2054</v>
      </c>
      <c r="K10381" s="15"/>
    </row>
    <row r="10382" spans="7:11" x14ac:dyDescent="0.25">
      <c r="G10382" s="13" t="s">
        <v>120</v>
      </c>
      <c r="H10382" s="14">
        <v>1</v>
      </c>
      <c r="J10382" s="13" t="s">
        <v>140</v>
      </c>
      <c r="K10382" s="15"/>
    </row>
    <row r="10383" spans="7:11" x14ac:dyDescent="0.25">
      <c r="G10383" s="9" t="s">
        <v>1578</v>
      </c>
      <c r="H10383" s="14">
        <v>1</v>
      </c>
      <c r="J10383" s="9" t="s">
        <v>1673</v>
      </c>
      <c r="K10383" s="15">
        <v>0</v>
      </c>
    </row>
    <row r="10384" spans="7:11" x14ac:dyDescent="0.25">
      <c r="G10384" s="11" t="s">
        <v>1237</v>
      </c>
      <c r="H10384" s="14">
        <v>1</v>
      </c>
      <c r="J10384" s="11" t="s">
        <v>1057</v>
      </c>
      <c r="K10384" s="15">
        <v>0</v>
      </c>
    </row>
    <row r="10385" spans="7:11" x14ac:dyDescent="0.25">
      <c r="G10385" s="13" t="s">
        <v>126</v>
      </c>
      <c r="H10385" s="14">
        <v>1</v>
      </c>
      <c r="J10385" s="13" t="s">
        <v>32</v>
      </c>
      <c r="K10385" s="15">
        <v>0</v>
      </c>
    </row>
    <row r="10386" spans="7:11" x14ac:dyDescent="0.25">
      <c r="G10386" s="9" t="s">
        <v>2201</v>
      </c>
      <c r="H10386" s="14">
        <v>1</v>
      </c>
      <c r="J10386" s="9" t="s">
        <v>1766</v>
      </c>
      <c r="K10386" s="15"/>
    </row>
    <row r="10387" spans="7:11" x14ac:dyDescent="0.25">
      <c r="G10387" s="11" t="s">
        <v>178</v>
      </c>
      <c r="H10387" s="14">
        <v>1</v>
      </c>
      <c r="J10387" s="11" t="s">
        <v>388</v>
      </c>
      <c r="K10387" s="15"/>
    </row>
    <row r="10388" spans="7:11" x14ac:dyDescent="0.25">
      <c r="G10388" s="13" t="s">
        <v>32</v>
      </c>
      <c r="H10388" s="14">
        <v>1</v>
      </c>
      <c r="J10388" s="13" t="s">
        <v>22</v>
      </c>
      <c r="K10388" s="15"/>
    </row>
    <row r="10389" spans="7:11" x14ac:dyDescent="0.25">
      <c r="G10389" s="9" t="s">
        <v>1582</v>
      </c>
      <c r="H10389" s="14">
        <v>1</v>
      </c>
      <c r="J10389" s="9" t="s">
        <v>1321</v>
      </c>
      <c r="K10389" s="15"/>
    </row>
    <row r="10390" spans="7:11" x14ac:dyDescent="0.25">
      <c r="G10390" s="11" t="s">
        <v>1237</v>
      </c>
      <c r="H10390" s="14">
        <v>1</v>
      </c>
      <c r="J10390" s="11" t="s">
        <v>691</v>
      </c>
      <c r="K10390" s="15"/>
    </row>
    <row r="10391" spans="7:11" x14ac:dyDescent="0.25">
      <c r="G10391" s="13" t="s">
        <v>126</v>
      </c>
      <c r="H10391" s="14">
        <v>1</v>
      </c>
      <c r="J10391" s="13" t="s">
        <v>126</v>
      </c>
      <c r="K10391" s="15"/>
    </row>
    <row r="10392" spans="7:11" x14ac:dyDescent="0.25">
      <c r="G10392" s="9" t="s">
        <v>1987</v>
      </c>
      <c r="H10392" s="14">
        <v>1</v>
      </c>
      <c r="J10392" s="9" t="s">
        <v>1773</v>
      </c>
      <c r="K10392" s="15"/>
    </row>
    <row r="10393" spans="7:11" x14ac:dyDescent="0.25">
      <c r="G10393" s="11" t="s">
        <v>867</v>
      </c>
      <c r="H10393" s="14">
        <v>1</v>
      </c>
      <c r="J10393" s="11" t="s">
        <v>1775</v>
      </c>
      <c r="K10393" s="15"/>
    </row>
    <row r="10394" spans="7:11" x14ac:dyDescent="0.25">
      <c r="G10394" s="13" t="s">
        <v>619</v>
      </c>
      <c r="H10394" s="14">
        <v>1</v>
      </c>
      <c r="J10394" s="13" t="s">
        <v>400</v>
      </c>
      <c r="K10394" s="15"/>
    </row>
    <row r="10395" spans="7:11" x14ac:dyDescent="0.25">
      <c r="G10395" s="9" t="s">
        <v>2036</v>
      </c>
      <c r="H10395" s="14">
        <v>1</v>
      </c>
      <c r="J10395" s="9" t="s">
        <v>1845</v>
      </c>
      <c r="K10395" s="15">
        <v>0</v>
      </c>
    </row>
    <row r="10396" spans="7:11" x14ac:dyDescent="0.25">
      <c r="G10396" s="11" t="s">
        <v>867</v>
      </c>
      <c r="H10396" s="14">
        <v>1</v>
      </c>
      <c r="J10396" s="11" t="s">
        <v>1786</v>
      </c>
      <c r="K10396" s="15">
        <v>0</v>
      </c>
    </row>
    <row r="10397" spans="7:11" x14ac:dyDescent="0.25">
      <c r="G10397" s="13" t="s">
        <v>619</v>
      </c>
      <c r="H10397" s="14">
        <v>1</v>
      </c>
      <c r="J10397" s="13" t="s">
        <v>22</v>
      </c>
      <c r="K10397" s="15">
        <v>0</v>
      </c>
    </row>
    <row r="10398" spans="7:11" x14ac:dyDescent="0.25">
      <c r="G10398" s="9" t="s">
        <v>2243</v>
      </c>
      <c r="H10398" s="14">
        <v>1</v>
      </c>
      <c r="J10398" s="9" t="s">
        <v>2114</v>
      </c>
      <c r="K10398" s="15"/>
    </row>
    <row r="10399" spans="7:11" x14ac:dyDescent="0.25">
      <c r="G10399" s="11" t="s">
        <v>509</v>
      </c>
      <c r="H10399" s="14">
        <v>1</v>
      </c>
      <c r="J10399" s="11" t="s">
        <v>509</v>
      </c>
      <c r="K10399" s="15"/>
    </row>
    <row r="10400" spans="7:11" x14ac:dyDescent="0.25">
      <c r="G10400" s="13" t="s">
        <v>79</v>
      </c>
      <c r="H10400" s="14">
        <v>1</v>
      </c>
      <c r="J10400" s="13" t="s">
        <v>79</v>
      </c>
      <c r="K10400" s="15"/>
    </row>
    <row r="10401" spans="7:11" x14ac:dyDescent="0.25">
      <c r="G10401" s="9" t="s">
        <v>1831</v>
      </c>
      <c r="H10401" s="14">
        <v>1</v>
      </c>
      <c r="J10401" s="9" t="s">
        <v>1356</v>
      </c>
      <c r="K10401" s="15"/>
    </row>
    <row r="10402" spans="7:11" x14ac:dyDescent="0.25">
      <c r="G10402" s="11" t="s">
        <v>654</v>
      </c>
      <c r="H10402" s="14">
        <v>1</v>
      </c>
      <c r="J10402" s="11" t="s">
        <v>1357</v>
      </c>
      <c r="K10402" s="15"/>
    </row>
    <row r="10403" spans="7:11" x14ac:dyDescent="0.25">
      <c r="G10403" s="13" t="s">
        <v>619</v>
      </c>
      <c r="H10403" s="14">
        <v>1</v>
      </c>
      <c r="J10403" s="13" t="s">
        <v>619</v>
      </c>
      <c r="K10403" s="15"/>
    </row>
    <row r="10404" spans="7:11" x14ac:dyDescent="0.25">
      <c r="G10404" s="9" t="s">
        <v>2135</v>
      </c>
      <c r="H10404" s="14">
        <v>1</v>
      </c>
      <c r="J10404" s="9" t="s">
        <v>1340</v>
      </c>
      <c r="K10404" s="15">
        <v>0</v>
      </c>
    </row>
    <row r="10405" spans="7:11" x14ac:dyDescent="0.25">
      <c r="G10405" s="11" t="s">
        <v>745</v>
      </c>
      <c r="H10405" s="14">
        <v>1</v>
      </c>
      <c r="J10405" s="11" t="s">
        <v>364</v>
      </c>
      <c r="K10405" s="15">
        <v>0</v>
      </c>
    </row>
    <row r="10406" spans="7:11" x14ac:dyDescent="0.25">
      <c r="G10406" s="13" t="s">
        <v>32</v>
      </c>
      <c r="H10406" s="14">
        <v>1</v>
      </c>
      <c r="J10406" s="13" t="s">
        <v>22</v>
      </c>
      <c r="K10406" s="15">
        <v>0</v>
      </c>
    </row>
    <row r="10407" spans="7:11" x14ac:dyDescent="0.25">
      <c r="G10407" s="9" t="s">
        <v>1506</v>
      </c>
      <c r="H10407" s="14">
        <v>1</v>
      </c>
      <c r="J10407" s="9" t="s">
        <v>1850</v>
      </c>
      <c r="K10407" s="15"/>
    </row>
    <row r="10408" spans="7:11" x14ac:dyDescent="0.25">
      <c r="G10408" s="11" t="s">
        <v>1507</v>
      </c>
      <c r="H10408" s="14">
        <v>1</v>
      </c>
      <c r="J10408" s="11" t="s">
        <v>524</v>
      </c>
      <c r="K10408" s="15"/>
    </row>
    <row r="10409" spans="7:11" x14ac:dyDescent="0.25">
      <c r="G10409" s="13" t="s">
        <v>22</v>
      </c>
      <c r="H10409" s="14">
        <v>1</v>
      </c>
      <c r="J10409" s="13" t="s">
        <v>22</v>
      </c>
      <c r="K10409" s="15"/>
    </row>
    <row r="10410" spans="7:11" x14ac:dyDescent="0.25">
      <c r="G10410" s="9" t="s">
        <v>1629</v>
      </c>
      <c r="H10410" s="14">
        <v>1</v>
      </c>
      <c r="J10410" s="9" t="s">
        <v>2158</v>
      </c>
      <c r="K10410" s="15"/>
    </row>
    <row r="10411" spans="7:11" x14ac:dyDescent="0.25">
      <c r="G10411" s="11" t="s">
        <v>1626</v>
      </c>
      <c r="H10411" s="14">
        <v>1</v>
      </c>
      <c r="J10411" s="11" t="s">
        <v>902</v>
      </c>
      <c r="K10411" s="15"/>
    </row>
    <row r="10412" spans="7:11" x14ac:dyDescent="0.25">
      <c r="G10412" s="13" t="s">
        <v>32</v>
      </c>
      <c r="H10412" s="14">
        <v>1</v>
      </c>
      <c r="J10412" s="13" t="s">
        <v>32</v>
      </c>
      <c r="K10412" s="15"/>
    </row>
    <row r="10413" spans="7:11" x14ac:dyDescent="0.25">
      <c r="G10413" s="9" t="s">
        <v>1586</v>
      </c>
      <c r="H10413" s="14">
        <v>1</v>
      </c>
      <c r="J10413" s="9" t="s">
        <v>1852</v>
      </c>
      <c r="K10413" s="15"/>
    </row>
    <row r="10414" spans="7:11" x14ac:dyDescent="0.25">
      <c r="G10414" s="11" t="s">
        <v>1237</v>
      </c>
      <c r="H10414" s="14">
        <v>1</v>
      </c>
      <c r="J10414" s="11" t="s">
        <v>1854</v>
      </c>
      <c r="K10414" s="15"/>
    </row>
    <row r="10415" spans="7:11" x14ac:dyDescent="0.25">
      <c r="G10415" s="13" t="s">
        <v>126</v>
      </c>
      <c r="H10415" s="14">
        <v>1</v>
      </c>
      <c r="J10415" s="13" t="s">
        <v>22</v>
      </c>
      <c r="K10415" s="15"/>
    </row>
    <row r="10416" spans="7:11" x14ac:dyDescent="0.25">
      <c r="G10416" s="9" t="s">
        <v>1938</v>
      </c>
      <c r="H10416" s="14">
        <v>1</v>
      </c>
      <c r="J10416" s="9" t="s">
        <v>1426</v>
      </c>
      <c r="K10416" s="15"/>
    </row>
    <row r="10417" spans="7:11" x14ac:dyDescent="0.25">
      <c r="G10417" s="11" t="s">
        <v>817</v>
      </c>
      <c r="H10417" s="14">
        <v>1</v>
      </c>
      <c r="J10417" s="11" t="s">
        <v>1422</v>
      </c>
      <c r="K10417" s="15"/>
    </row>
    <row r="10418" spans="7:11" x14ac:dyDescent="0.25">
      <c r="G10418" s="13" t="s">
        <v>32</v>
      </c>
      <c r="H10418" s="14">
        <v>1</v>
      </c>
      <c r="J10418" s="13" t="s">
        <v>32</v>
      </c>
      <c r="K10418" s="15"/>
    </row>
    <row r="10419" spans="7:11" x14ac:dyDescent="0.25">
      <c r="G10419" s="9" t="s">
        <v>1706</v>
      </c>
      <c r="H10419" s="14">
        <v>1</v>
      </c>
      <c r="J10419" s="9" t="s">
        <v>1331</v>
      </c>
      <c r="K10419" s="15"/>
    </row>
    <row r="10420" spans="7:11" x14ac:dyDescent="0.25">
      <c r="G10420" s="11" t="s">
        <v>1507</v>
      </c>
      <c r="H10420" s="14">
        <v>1</v>
      </c>
      <c r="J10420" s="11" t="s">
        <v>35</v>
      </c>
      <c r="K10420" s="15"/>
    </row>
    <row r="10421" spans="7:11" x14ac:dyDescent="0.25">
      <c r="G10421" s="13" t="s">
        <v>120</v>
      </c>
      <c r="H10421" s="14">
        <v>1</v>
      </c>
      <c r="J10421" s="13" t="s">
        <v>22</v>
      </c>
      <c r="K10421" s="15"/>
    </row>
    <row r="10422" spans="7:11" x14ac:dyDescent="0.25">
      <c r="G10422" s="9" t="s">
        <v>1779</v>
      </c>
      <c r="H10422" s="14">
        <v>1</v>
      </c>
      <c r="J10422" s="9" t="s">
        <v>2201</v>
      </c>
      <c r="K10422" s="15"/>
    </row>
    <row r="10423" spans="7:11" x14ac:dyDescent="0.25">
      <c r="G10423" s="11" t="s">
        <v>1780</v>
      </c>
      <c r="H10423" s="14">
        <v>1</v>
      </c>
      <c r="J10423" s="11" t="s">
        <v>178</v>
      </c>
      <c r="K10423" s="15"/>
    </row>
    <row r="10424" spans="7:11" x14ac:dyDescent="0.25">
      <c r="G10424" s="13" t="s">
        <v>32</v>
      </c>
      <c r="H10424" s="14">
        <v>1</v>
      </c>
      <c r="J10424" s="13" t="s">
        <v>32</v>
      </c>
      <c r="K10424" s="15"/>
    </row>
    <row r="10425" spans="7:11" x14ac:dyDescent="0.25">
      <c r="G10425" s="9" t="s">
        <v>1461</v>
      </c>
      <c r="H10425" s="14">
        <v>1</v>
      </c>
      <c r="J10425" s="9" t="s">
        <v>1861</v>
      </c>
      <c r="K10425" s="15"/>
    </row>
    <row r="10426" spans="7:11" x14ac:dyDescent="0.25">
      <c r="G10426" s="11" t="s">
        <v>178</v>
      </c>
      <c r="H10426" s="14">
        <v>1</v>
      </c>
      <c r="J10426" s="11" t="s">
        <v>160</v>
      </c>
      <c r="K10426" s="15"/>
    </row>
    <row r="10427" spans="7:11" x14ac:dyDescent="0.25">
      <c r="G10427" s="13" t="s">
        <v>32</v>
      </c>
      <c r="H10427" s="14">
        <v>1</v>
      </c>
      <c r="J10427" s="13" t="s">
        <v>120</v>
      </c>
      <c r="K10427" s="15"/>
    </row>
    <row r="10428" spans="7:11" x14ac:dyDescent="0.25">
      <c r="G10428" s="9" t="s">
        <v>1952</v>
      </c>
      <c r="H10428" s="14">
        <v>1</v>
      </c>
      <c r="J10428" s="9" t="s">
        <v>1644</v>
      </c>
      <c r="K10428" s="15"/>
    </row>
    <row r="10429" spans="7:11" x14ac:dyDescent="0.25">
      <c r="G10429" s="11" t="s">
        <v>178</v>
      </c>
      <c r="H10429" s="14">
        <v>1</v>
      </c>
      <c r="J10429" s="11" t="s">
        <v>1647</v>
      </c>
      <c r="K10429" s="15"/>
    </row>
    <row r="10430" spans="7:11" x14ac:dyDescent="0.25">
      <c r="G10430" s="13" t="s">
        <v>32</v>
      </c>
      <c r="H10430" s="14">
        <v>1</v>
      </c>
      <c r="J10430" s="13" t="s">
        <v>126</v>
      </c>
      <c r="K10430" s="15"/>
    </row>
    <row r="10431" spans="7:11" x14ac:dyDescent="0.25">
      <c r="G10431" s="9" t="s">
        <v>2057</v>
      </c>
      <c r="H10431" s="14">
        <v>1</v>
      </c>
      <c r="J10431" s="9" t="s">
        <v>1865</v>
      </c>
      <c r="K10431" s="15"/>
    </row>
    <row r="10432" spans="7:11" x14ac:dyDescent="0.25">
      <c r="G10432" s="11" t="s">
        <v>2058</v>
      </c>
      <c r="H10432" s="14">
        <v>1</v>
      </c>
      <c r="J10432" s="11" t="s">
        <v>1866</v>
      </c>
      <c r="K10432" s="15"/>
    </row>
    <row r="10433" spans="7:11" x14ac:dyDescent="0.25">
      <c r="G10433" s="13" t="s">
        <v>619</v>
      </c>
      <c r="H10433" s="14">
        <v>1</v>
      </c>
      <c r="J10433" s="13" t="s">
        <v>32</v>
      </c>
      <c r="K10433" s="15"/>
    </row>
    <row r="10434" spans="7:11" x14ac:dyDescent="0.25">
      <c r="G10434" s="9" t="s">
        <v>1965</v>
      </c>
      <c r="H10434" s="14">
        <v>1</v>
      </c>
      <c r="J10434" s="9" t="s">
        <v>2043</v>
      </c>
      <c r="K10434" s="15"/>
    </row>
    <row r="10435" spans="7:11" x14ac:dyDescent="0.25">
      <c r="G10435" s="11" t="s">
        <v>1930</v>
      </c>
      <c r="H10435" s="14">
        <v>1</v>
      </c>
      <c r="J10435" s="11" t="s">
        <v>2044</v>
      </c>
      <c r="K10435" s="15"/>
    </row>
    <row r="10436" spans="7:11" x14ac:dyDescent="0.25">
      <c r="G10436" s="13" t="s">
        <v>140</v>
      </c>
      <c r="H10436" s="14">
        <v>1</v>
      </c>
      <c r="J10436" s="13" t="s">
        <v>22</v>
      </c>
      <c r="K10436" s="15"/>
    </row>
    <row r="10437" spans="7:11" x14ac:dyDescent="0.25">
      <c r="G10437" s="9" t="s">
        <v>1364</v>
      </c>
      <c r="H10437" s="14">
        <v>1</v>
      </c>
      <c r="J10437" s="9" t="s">
        <v>1868</v>
      </c>
      <c r="K10437" s="15"/>
    </row>
    <row r="10438" spans="7:11" x14ac:dyDescent="0.25">
      <c r="G10438" s="11" t="s">
        <v>1361</v>
      </c>
      <c r="H10438" s="14">
        <v>1</v>
      </c>
      <c r="J10438" s="11" t="s">
        <v>1870</v>
      </c>
      <c r="K10438" s="15"/>
    </row>
    <row r="10439" spans="7:11" x14ac:dyDescent="0.25">
      <c r="G10439" s="13" t="s">
        <v>619</v>
      </c>
      <c r="H10439" s="14">
        <v>1</v>
      </c>
      <c r="J10439" s="13" t="s">
        <v>126</v>
      </c>
      <c r="K10439" s="15"/>
    </row>
    <row r="10440" spans="7:11" x14ac:dyDescent="0.25">
      <c r="G10440" s="9" t="s">
        <v>1325</v>
      </c>
      <c r="H10440" s="14">
        <v>1</v>
      </c>
      <c r="J10440" s="9" t="s">
        <v>1500</v>
      </c>
      <c r="K10440" s="15"/>
    </row>
    <row r="10441" spans="7:11" x14ac:dyDescent="0.25">
      <c r="G10441" s="11" t="s">
        <v>1328</v>
      </c>
      <c r="H10441" s="14">
        <v>1</v>
      </c>
      <c r="J10441" s="11" t="s">
        <v>458</v>
      </c>
      <c r="K10441" s="15"/>
    </row>
    <row r="10442" spans="7:11" x14ac:dyDescent="0.25">
      <c r="G10442" s="13" t="s">
        <v>120</v>
      </c>
      <c r="H10442" s="14">
        <v>1</v>
      </c>
      <c r="J10442" s="13" t="s">
        <v>79</v>
      </c>
      <c r="K10442" s="15"/>
    </row>
    <row r="10443" spans="7:11" x14ac:dyDescent="0.25">
      <c r="G10443" s="9" t="s">
        <v>1366</v>
      </c>
      <c r="H10443" s="14">
        <v>1</v>
      </c>
      <c r="J10443" s="9" t="s">
        <v>1873</v>
      </c>
      <c r="K10443" s="15"/>
    </row>
    <row r="10444" spans="7:11" x14ac:dyDescent="0.25">
      <c r="G10444" s="11" t="s">
        <v>1361</v>
      </c>
      <c r="H10444" s="14">
        <v>1</v>
      </c>
      <c r="J10444" s="11" t="s">
        <v>1870</v>
      </c>
      <c r="K10444" s="15"/>
    </row>
    <row r="10445" spans="7:11" x14ac:dyDescent="0.25">
      <c r="G10445" s="13" t="s">
        <v>619</v>
      </c>
      <c r="H10445" s="14">
        <v>1</v>
      </c>
      <c r="J10445" s="13" t="s">
        <v>126</v>
      </c>
      <c r="K10445" s="15"/>
    </row>
    <row r="10446" spans="7:11" x14ac:dyDescent="0.25">
      <c r="G10446" s="9" t="s">
        <v>2214</v>
      </c>
      <c r="H10446" s="14">
        <v>1</v>
      </c>
      <c r="J10446" s="9" t="s">
        <v>1756</v>
      </c>
      <c r="K10446" s="15"/>
    </row>
    <row r="10447" spans="7:11" x14ac:dyDescent="0.25">
      <c r="G10447" s="11" t="s">
        <v>1057</v>
      </c>
      <c r="H10447" s="14">
        <v>1</v>
      </c>
      <c r="J10447" s="11" t="s">
        <v>35</v>
      </c>
      <c r="K10447" s="15"/>
    </row>
    <row r="10448" spans="7:11" x14ac:dyDescent="0.25">
      <c r="G10448" s="13" t="s">
        <v>32</v>
      </c>
      <c r="H10448" s="14">
        <v>1</v>
      </c>
      <c r="J10448" s="13" t="s">
        <v>22</v>
      </c>
      <c r="K10448" s="15"/>
    </row>
    <row r="10449" spans="7:11" x14ac:dyDescent="0.25">
      <c r="G10449" s="9" t="s">
        <v>1852</v>
      </c>
      <c r="H10449" s="14">
        <v>1</v>
      </c>
      <c r="J10449" s="9" t="s">
        <v>1878</v>
      </c>
      <c r="K10449" s="15"/>
    </row>
    <row r="10450" spans="7:11" x14ac:dyDescent="0.25">
      <c r="G10450" s="11" t="s">
        <v>1854</v>
      </c>
      <c r="H10450" s="14">
        <v>1</v>
      </c>
      <c r="J10450" s="11" t="s">
        <v>1879</v>
      </c>
      <c r="K10450" s="15"/>
    </row>
    <row r="10451" spans="7:11" x14ac:dyDescent="0.25">
      <c r="G10451" s="13" t="s">
        <v>22</v>
      </c>
      <c r="H10451" s="14">
        <v>1</v>
      </c>
      <c r="J10451" s="13" t="s">
        <v>32</v>
      </c>
      <c r="K10451" s="15"/>
    </row>
    <row r="10452" spans="7:11" x14ac:dyDescent="0.25">
      <c r="G10452" s="9" t="s">
        <v>2229</v>
      </c>
      <c r="H10452" s="14">
        <v>1</v>
      </c>
      <c r="J10452" s="9" t="s">
        <v>1506</v>
      </c>
      <c r="K10452" s="15"/>
    </row>
    <row r="10453" spans="7:11" x14ac:dyDescent="0.25">
      <c r="G10453" s="11" t="s">
        <v>750</v>
      </c>
      <c r="H10453" s="14">
        <v>1</v>
      </c>
      <c r="J10453" s="11" t="s">
        <v>1507</v>
      </c>
      <c r="K10453" s="15"/>
    </row>
    <row r="10454" spans="7:11" x14ac:dyDescent="0.25">
      <c r="G10454" s="13" t="s">
        <v>32</v>
      </c>
      <c r="H10454" s="14">
        <v>1</v>
      </c>
      <c r="J10454" s="13" t="s">
        <v>22</v>
      </c>
      <c r="K10454" s="15"/>
    </row>
    <row r="10455" spans="7:11" x14ac:dyDescent="0.25">
      <c r="G10455" s="9" t="s">
        <v>2068</v>
      </c>
      <c r="H10455" s="14">
        <v>1</v>
      </c>
      <c r="J10455" s="9" t="s">
        <v>1465</v>
      </c>
      <c r="K10455" s="15"/>
    </row>
    <row r="10456" spans="7:11" x14ac:dyDescent="0.25">
      <c r="G10456" s="11" t="s">
        <v>2054</v>
      </c>
      <c r="H10456" s="14">
        <v>1</v>
      </c>
      <c r="J10456" s="11" t="s">
        <v>654</v>
      </c>
      <c r="K10456" s="15"/>
    </row>
    <row r="10457" spans="7:11" x14ac:dyDescent="0.25">
      <c r="G10457" s="13" t="s">
        <v>140</v>
      </c>
      <c r="H10457" s="14">
        <v>1</v>
      </c>
      <c r="J10457" s="13" t="s">
        <v>619</v>
      </c>
      <c r="K10457" s="15"/>
    </row>
    <row r="10458" spans="7:11" x14ac:dyDescent="0.25">
      <c r="G10458" s="9" t="s">
        <v>1558</v>
      </c>
      <c r="H10458" s="14">
        <v>1</v>
      </c>
      <c r="J10458" s="9" t="s">
        <v>2080</v>
      </c>
      <c r="K10458" s="15"/>
    </row>
    <row r="10459" spans="7:11" x14ac:dyDescent="0.25">
      <c r="G10459" s="11" t="s">
        <v>1556</v>
      </c>
      <c r="H10459" s="14">
        <v>1</v>
      </c>
      <c r="J10459" s="11" t="s">
        <v>2054</v>
      </c>
      <c r="K10459" s="15"/>
    </row>
    <row r="10460" spans="7:11" x14ac:dyDescent="0.25">
      <c r="G10460" s="13" t="s">
        <v>120</v>
      </c>
      <c r="H10460" s="14">
        <v>1</v>
      </c>
      <c r="J10460" s="13" t="s">
        <v>140</v>
      </c>
      <c r="K10460" s="15"/>
    </row>
    <row r="10461" spans="7:11" x14ac:dyDescent="0.25">
      <c r="G10461" s="9" t="s">
        <v>1442</v>
      </c>
      <c r="H10461" s="14">
        <v>1</v>
      </c>
      <c r="J10461" s="9" t="s">
        <v>1359</v>
      </c>
      <c r="K10461" s="15"/>
    </row>
    <row r="10462" spans="7:11" x14ac:dyDescent="0.25">
      <c r="G10462" s="11" t="s">
        <v>1445</v>
      </c>
      <c r="H10462" s="14">
        <v>1</v>
      </c>
      <c r="J10462" s="11" t="s">
        <v>1361</v>
      </c>
      <c r="K10462" s="15"/>
    </row>
    <row r="10463" spans="7:11" x14ac:dyDescent="0.25">
      <c r="G10463" s="13" t="s">
        <v>22</v>
      </c>
      <c r="H10463" s="14">
        <v>1</v>
      </c>
      <c r="J10463" s="13" t="s">
        <v>619</v>
      </c>
      <c r="K10463" s="15"/>
    </row>
    <row r="10464" spans="7:11" x14ac:dyDescent="0.25">
      <c r="G10464" s="9" t="s">
        <v>1906</v>
      </c>
      <c r="H10464" s="14">
        <v>1</v>
      </c>
      <c r="J10464" s="9" t="s">
        <v>2088</v>
      </c>
      <c r="K10464" s="15"/>
    </row>
    <row r="10465" spans="7:11" x14ac:dyDescent="0.25">
      <c r="G10465" s="11" t="s">
        <v>1907</v>
      </c>
      <c r="H10465" s="14">
        <v>1</v>
      </c>
      <c r="J10465" s="11" t="s">
        <v>1357</v>
      </c>
      <c r="K10465" s="15"/>
    </row>
    <row r="10466" spans="7:11" x14ac:dyDescent="0.25">
      <c r="G10466" s="13" t="s">
        <v>22</v>
      </c>
      <c r="H10466" s="14">
        <v>1</v>
      </c>
      <c r="J10466" s="13" t="s">
        <v>619</v>
      </c>
      <c r="K10466" s="15"/>
    </row>
    <row r="10467" spans="7:11" x14ac:dyDescent="0.25">
      <c r="G10467" s="9" t="s">
        <v>1524</v>
      </c>
      <c r="H10467" s="14">
        <v>1</v>
      </c>
      <c r="J10467" s="9" t="s">
        <v>1297</v>
      </c>
      <c r="K10467" s="15"/>
    </row>
    <row r="10468" spans="7:11" x14ac:dyDescent="0.25">
      <c r="G10468" s="11" t="s">
        <v>691</v>
      </c>
      <c r="H10468" s="14">
        <v>1</v>
      </c>
      <c r="J10468" s="11" t="s">
        <v>654</v>
      </c>
      <c r="K10468" s="15"/>
    </row>
    <row r="10469" spans="7:11" x14ac:dyDescent="0.25">
      <c r="G10469" s="13" t="s">
        <v>126</v>
      </c>
      <c r="H10469" s="14">
        <v>1</v>
      </c>
      <c r="J10469" s="13" t="s">
        <v>619</v>
      </c>
      <c r="K10469" s="15"/>
    </row>
    <row r="10470" spans="7:11" x14ac:dyDescent="0.25">
      <c r="G10470" s="9" t="s">
        <v>2130</v>
      </c>
      <c r="H10470" s="14">
        <v>1</v>
      </c>
      <c r="J10470" s="9" t="s">
        <v>2097</v>
      </c>
      <c r="K10470" s="15"/>
    </row>
    <row r="10471" spans="7:11" x14ac:dyDescent="0.25">
      <c r="G10471" s="11" t="s">
        <v>745</v>
      </c>
      <c r="H10471" s="14">
        <v>1</v>
      </c>
      <c r="J10471" s="11" t="s">
        <v>422</v>
      </c>
      <c r="K10471" s="15"/>
    </row>
    <row r="10472" spans="7:11" x14ac:dyDescent="0.25">
      <c r="G10472" s="13" t="s">
        <v>32</v>
      </c>
      <c r="H10472" s="14">
        <v>1</v>
      </c>
      <c r="J10472" s="13" t="s">
        <v>22</v>
      </c>
      <c r="K10472" s="15"/>
    </row>
    <row r="10473" spans="7:11" x14ac:dyDescent="0.25">
      <c r="G10473" s="9" t="s">
        <v>1729</v>
      </c>
      <c r="H10473" s="14">
        <v>1</v>
      </c>
      <c r="J10473" s="9" t="s">
        <v>1887</v>
      </c>
      <c r="K10473" s="15"/>
    </row>
    <row r="10474" spans="7:11" x14ac:dyDescent="0.25">
      <c r="G10474" s="11" t="s">
        <v>74</v>
      </c>
      <c r="H10474" s="14">
        <v>1</v>
      </c>
      <c r="J10474" s="11" t="s">
        <v>1879</v>
      </c>
      <c r="K10474" s="15"/>
    </row>
    <row r="10475" spans="7:11" x14ac:dyDescent="0.25">
      <c r="G10475" s="13" t="s">
        <v>64</v>
      </c>
      <c r="H10475" s="14">
        <v>1</v>
      </c>
      <c r="J10475" s="13" t="s">
        <v>32</v>
      </c>
      <c r="K10475" s="15"/>
    </row>
    <row r="10476" spans="7:11" x14ac:dyDescent="0.25">
      <c r="G10476" s="9" t="s">
        <v>1450</v>
      </c>
      <c r="H10476" s="14">
        <v>1</v>
      </c>
      <c r="J10476" s="9" t="s">
        <v>2109</v>
      </c>
      <c r="K10476" s="15"/>
    </row>
    <row r="10477" spans="7:11" x14ac:dyDescent="0.25">
      <c r="G10477" s="11" t="s">
        <v>1451</v>
      </c>
      <c r="H10477" s="14">
        <v>1</v>
      </c>
      <c r="J10477" s="11" t="s">
        <v>2110</v>
      </c>
      <c r="K10477" s="15"/>
    </row>
    <row r="10478" spans="7:11" x14ac:dyDescent="0.25">
      <c r="G10478" s="13" t="s">
        <v>32</v>
      </c>
      <c r="H10478" s="14">
        <v>1</v>
      </c>
      <c r="J10478" s="13" t="s">
        <v>32</v>
      </c>
      <c r="K10478" s="15"/>
    </row>
    <row r="10479" spans="7:11" x14ac:dyDescent="0.25">
      <c r="G10479" s="9" t="s">
        <v>1868</v>
      </c>
      <c r="H10479" s="14">
        <v>1</v>
      </c>
      <c r="J10479" s="9" t="s">
        <v>1683</v>
      </c>
      <c r="K10479" s="15"/>
    </row>
    <row r="10480" spans="7:11" x14ac:dyDescent="0.25">
      <c r="G10480" s="11" t="s">
        <v>1870</v>
      </c>
      <c r="H10480" s="14">
        <v>1</v>
      </c>
      <c r="J10480" s="11" t="s">
        <v>1556</v>
      </c>
      <c r="K10480" s="15"/>
    </row>
    <row r="10481" spans="7:11" x14ac:dyDescent="0.25">
      <c r="G10481" s="13" t="s">
        <v>126</v>
      </c>
      <c r="H10481" s="14">
        <v>1</v>
      </c>
      <c r="J10481" s="13" t="s">
        <v>120</v>
      </c>
      <c r="K10481" s="15"/>
    </row>
    <row r="10482" spans="7:11" x14ac:dyDescent="0.25">
      <c r="G10482" s="9" t="s">
        <v>1623</v>
      </c>
      <c r="H10482" s="14">
        <v>1</v>
      </c>
      <c r="J10482" s="9" t="s">
        <v>2118</v>
      </c>
      <c r="K10482" s="15"/>
    </row>
    <row r="10483" spans="7:11" x14ac:dyDescent="0.25">
      <c r="G10483" s="11" t="s">
        <v>1626</v>
      </c>
      <c r="H10483" s="14">
        <v>1</v>
      </c>
      <c r="J10483" s="11" t="s">
        <v>35</v>
      </c>
      <c r="K10483" s="15"/>
    </row>
    <row r="10484" spans="7:11" x14ac:dyDescent="0.25">
      <c r="G10484" s="13" t="s">
        <v>32</v>
      </c>
      <c r="H10484" s="14">
        <v>1</v>
      </c>
      <c r="J10484" s="13" t="s">
        <v>32</v>
      </c>
      <c r="K10484" s="15"/>
    </row>
    <row r="10485" spans="7:11" x14ac:dyDescent="0.25">
      <c r="G10485" s="9" t="s">
        <v>1873</v>
      </c>
      <c r="H10485" s="14">
        <v>1</v>
      </c>
      <c r="J10485" s="9" t="s">
        <v>1685</v>
      </c>
      <c r="K10485" s="15"/>
    </row>
    <row r="10486" spans="7:11" x14ac:dyDescent="0.25">
      <c r="G10486" s="11" t="s">
        <v>1870</v>
      </c>
      <c r="H10486" s="14">
        <v>1</v>
      </c>
      <c r="J10486" s="11" t="s">
        <v>1687</v>
      </c>
      <c r="K10486" s="15"/>
    </row>
    <row r="10487" spans="7:11" x14ac:dyDescent="0.25">
      <c r="G10487" s="13" t="s">
        <v>126</v>
      </c>
      <c r="H10487" s="14">
        <v>1</v>
      </c>
      <c r="J10487" s="13" t="s">
        <v>126</v>
      </c>
      <c r="K10487" s="15"/>
    </row>
    <row r="10488" spans="7:11" x14ac:dyDescent="0.25">
      <c r="G10488" s="9" t="s">
        <v>1476</v>
      </c>
      <c r="H10488" s="14">
        <v>1</v>
      </c>
      <c r="J10488" s="9" t="s">
        <v>2128</v>
      </c>
      <c r="K10488" s="15"/>
    </row>
    <row r="10489" spans="7:11" x14ac:dyDescent="0.25">
      <c r="G10489" s="11" t="s">
        <v>673</v>
      </c>
      <c r="H10489" s="14">
        <v>1</v>
      </c>
      <c r="J10489" s="11" t="s">
        <v>745</v>
      </c>
      <c r="K10489" s="15"/>
    </row>
    <row r="10490" spans="7:11" x14ac:dyDescent="0.25">
      <c r="G10490" s="13" t="s">
        <v>32</v>
      </c>
      <c r="H10490" s="14">
        <v>1</v>
      </c>
      <c r="J10490" s="13" t="s">
        <v>32</v>
      </c>
      <c r="K10490" s="15"/>
    </row>
    <row r="10491" spans="7:11" x14ac:dyDescent="0.25">
      <c r="G10491" s="9" t="s">
        <v>2080</v>
      </c>
      <c r="H10491" s="14">
        <v>1</v>
      </c>
      <c r="J10491" s="9" t="s">
        <v>1689</v>
      </c>
      <c r="K10491" s="15"/>
    </row>
    <row r="10492" spans="7:11" x14ac:dyDescent="0.25">
      <c r="G10492" s="11" t="s">
        <v>2054</v>
      </c>
      <c r="H10492" s="14">
        <v>1</v>
      </c>
      <c r="J10492" s="11" t="s">
        <v>1199</v>
      </c>
      <c r="K10492" s="15"/>
    </row>
    <row r="10493" spans="7:11" x14ac:dyDescent="0.25">
      <c r="G10493" s="13" t="s">
        <v>140</v>
      </c>
      <c r="H10493" s="14">
        <v>1</v>
      </c>
      <c r="J10493" s="13" t="s">
        <v>22</v>
      </c>
      <c r="K10493" s="15"/>
    </row>
    <row r="10494" spans="7:11" x14ac:dyDescent="0.25">
      <c r="G10494" s="9" t="s">
        <v>1636</v>
      </c>
      <c r="H10494" s="14">
        <v>1</v>
      </c>
      <c r="J10494" s="9" t="s">
        <v>1389</v>
      </c>
      <c r="K10494" s="15"/>
    </row>
    <row r="10495" spans="7:11" x14ac:dyDescent="0.25">
      <c r="G10495" s="11" t="s">
        <v>1637</v>
      </c>
      <c r="H10495" s="14">
        <v>1</v>
      </c>
      <c r="J10495" s="11" t="s">
        <v>1390</v>
      </c>
      <c r="K10495" s="15"/>
    </row>
    <row r="10496" spans="7:11" x14ac:dyDescent="0.25">
      <c r="G10496" s="13" t="s">
        <v>32</v>
      </c>
      <c r="H10496" s="14">
        <v>1</v>
      </c>
      <c r="J10496" s="13" t="s">
        <v>22</v>
      </c>
      <c r="K10496" s="15"/>
    </row>
    <row r="10497" spans="7:11" x14ac:dyDescent="0.25">
      <c r="G10497" s="9" t="s">
        <v>1878</v>
      </c>
      <c r="H10497" s="14">
        <v>1</v>
      </c>
      <c r="J10497" s="9" t="s">
        <v>1692</v>
      </c>
      <c r="K10497" s="15"/>
    </row>
    <row r="10498" spans="7:11" x14ac:dyDescent="0.25">
      <c r="G10498" s="11" t="s">
        <v>1879</v>
      </c>
      <c r="H10498" s="14">
        <v>1</v>
      </c>
      <c r="J10498" s="11" t="s">
        <v>1199</v>
      </c>
      <c r="K10498" s="15"/>
    </row>
    <row r="10499" spans="7:11" x14ac:dyDescent="0.25">
      <c r="G10499" s="13" t="s">
        <v>32</v>
      </c>
      <c r="H10499" s="14">
        <v>1</v>
      </c>
      <c r="J10499" s="13" t="s">
        <v>22</v>
      </c>
      <c r="K10499" s="15"/>
    </row>
    <row r="10500" spans="7:11" x14ac:dyDescent="0.25">
      <c r="G10500" s="9" t="s">
        <v>1639</v>
      </c>
      <c r="H10500" s="14">
        <v>1</v>
      </c>
      <c r="J10500" s="9" t="s">
        <v>1788</v>
      </c>
      <c r="K10500" s="15"/>
    </row>
    <row r="10501" spans="7:11" x14ac:dyDescent="0.25">
      <c r="G10501" s="11" t="s">
        <v>1354</v>
      </c>
      <c r="H10501" s="14">
        <v>1</v>
      </c>
      <c r="J10501" s="11" t="s">
        <v>1786</v>
      </c>
      <c r="K10501" s="15"/>
    </row>
    <row r="10502" spans="7:11" x14ac:dyDescent="0.25">
      <c r="G10502" s="13" t="s">
        <v>32</v>
      </c>
      <c r="H10502" s="14">
        <v>1</v>
      </c>
      <c r="J10502" s="13" t="s">
        <v>22</v>
      </c>
      <c r="K10502" s="15"/>
    </row>
    <row r="10503" spans="7:11" x14ac:dyDescent="0.25">
      <c r="G10503" s="9" t="s">
        <v>1731</v>
      </c>
      <c r="H10503" s="14">
        <v>1</v>
      </c>
      <c r="J10503" s="9" t="s">
        <v>1697</v>
      </c>
      <c r="K10503" s="15"/>
    </row>
    <row r="10504" spans="7:11" x14ac:dyDescent="0.25">
      <c r="G10504" s="11" t="s">
        <v>995</v>
      </c>
      <c r="H10504" s="14">
        <v>1</v>
      </c>
      <c r="J10504" s="11" t="s">
        <v>1199</v>
      </c>
      <c r="K10504" s="15"/>
    </row>
    <row r="10505" spans="7:11" x14ac:dyDescent="0.25">
      <c r="G10505" s="13" t="s">
        <v>32</v>
      </c>
      <c r="H10505" s="14">
        <v>1</v>
      </c>
      <c r="J10505" s="13" t="s">
        <v>22</v>
      </c>
      <c r="K10505" s="15"/>
    </row>
    <row r="10506" spans="7:11" x14ac:dyDescent="0.25">
      <c r="G10506" s="9" t="s">
        <v>1944</v>
      </c>
      <c r="H10506" s="14">
        <v>1</v>
      </c>
      <c r="J10506" s="9" t="s">
        <v>1421</v>
      </c>
      <c r="K10506" s="15"/>
    </row>
    <row r="10507" spans="7:11" x14ac:dyDescent="0.25">
      <c r="G10507" s="11" t="s">
        <v>817</v>
      </c>
      <c r="H10507" s="14">
        <v>1</v>
      </c>
      <c r="J10507" s="11" t="s">
        <v>1422</v>
      </c>
      <c r="K10507" s="15"/>
    </row>
    <row r="10508" spans="7:11" x14ac:dyDescent="0.25">
      <c r="G10508" s="13" t="s">
        <v>619</v>
      </c>
      <c r="H10508" s="14">
        <v>1</v>
      </c>
      <c r="J10508" s="13" t="s">
        <v>32</v>
      </c>
      <c r="K10508" s="15"/>
    </row>
    <row r="10509" spans="7:11" x14ac:dyDescent="0.25">
      <c r="G10509" s="9" t="s">
        <v>1606</v>
      </c>
      <c r="H10509" s="14">
        <v>1</v>
      </c>
      <c r="J10509" s="9" t="s">
        <v>1406</v>
      </c>
      <c r="K10509" s="15"/>
    </row>
    <row r="10510" spans="7:11" x14ac:dyDescent="0.25">
      <c r="G10510" s="11" t="s">
        <v>450</v>
      </c>
      <c r="H10510" s="14">
        <v>1</v>
      </c>
      <c r="J10510" s="11" t="s">
        <v>1409</v>
      </c>
      <c r="K10510" s="15"/>
    </row>
    <row r="10511" spans="7:11" x14ac:dyDescent="0.25">
      <c r="G10511" s="13" t="s">
        <v>22</v>
      </c>
      <c r="H10511" s="14">
        <v>1</v>
      </c>
      <c r="J10511" s="13" t="s">
        <v>32</v>
      </c>
      <c r="K10511" s="15"/>
    </row>
    <row r="10512" spans="7:11" x14ac:dyDescent="0.25">
      <c r="G10512" s="9" t="s">
        <v>2176</v>
      </c>
      <c r="H10512" s="14">
        <v>1</v>
      </c>
      <c r="J10512" s="9" t="s">
        <v>2176</v>
      </c>
      <c r="K10512" s="15"/>
    </row>
    <row r="10513" spans="7:11" x14ac:dyDescent="0.25">
      <c r="G10513" s="11" t="s">
        <v>35</v>
      </c>
      <c r="H10513" s="14">
        <v>1</v>
      </c>
      <c r="J10513" s="11" t="s">
        <v>35</v>
      </c>
      <c r="K10513" s="15"/>
    </row>
    <row r="10514" spans="7:11" x14ac:dyDescent="0.25">
      <c r="G10514" s="13" t="s">
        <v>32</v>
      </c>
      <c r="H10514" s="14">
        <v>1</v>
      </c>
      <c r="J10514" s="13" t="s">
        <v>32</v>
      </c>
      <c r="K10514" s="15"/>
    </row>
    <row r="10515" spans="7:11" x14ac:dyDescent="0.25">
      <c r="G10515" s="9" t="s">
        <v>1736</v>
      </c>
      <c r="H10515" s="14">
        <v>1</v>
      </c>
      <c r="J10515" s="9" t="s">
        <v>1903</v>
      </c>
      <c r="K10515" s="15"/>
    </row>
    <row r="10516" spans="7:11" x14ac:dyDescent="0.25">
      <c r="G10516" s="11" t="s">
        <v>1737</v>
      </c>
      <c r="H10516" s="14">
        <v>1</v>
      </c>
      <c r="J10516" s="11" t="s">
        <v>1904</v>
      </c>
      <c r="K10516" s="15"/>
    </row>
    <row r="10517" spans="7:11" x14ac:dyDescent="0.25">
      <c r="G10517" s="13" t="s">
        <v>126</v>
      </c>
      <c r="H10517" s="14">
        <v>1</v>
      </c>
      <c r="J10517" s="13" t="s">
        <v>22</v>
      </c>
      <c r="K10517" s="15"/>
    </row>
    <row r="10518" spans="7:11" x14ac:dyDescent="0.25">
      <c r="G10518" s="9" t="s">
        <v>1644</v>
      </c>
      <c r="H10518" s="14">
        <v>1</v>
      </c>
      <c r="J10518" s="9" t="s">
        <v>2184</v>
      </c>
      <c r="K10518" s="15"/>
    </row>
    <row r="10519" spans="7:11" x14ac:dyDescent="0.25">
      <c r="G10519" s="11" t="s">
        <v>1647</v>
      </c>
      <c r="H10519" s="14">
        <v>1</v>
      </c>
      <c r="J10519" s="11" t="s">
        <v>1057</v>
      </c>
      <c r="K10519" s="15"/>
    </row>
    <row r="10520" spans="7:11" x14ac:dyDescent="0.25">
      <c r="G10520" s="13" t="s">
        <v>126</v>
      </c>
      <c r="H10520" s="14">
        <v>1</v>
      </c>
      <c r="J10520" s="13" t="s">
        <v>32</v>
      </c>
      <c r="K10520" s="15"/>
    </row>
    <row r="10521" spans="7:11" x14ac:dyDescent="0.25">
      <c r="G10521" s="9" t="s">
        <v>1887</v>
      </c>
      <c r="H10521" s="14">
        <v>1</v>
      </c>
      <c r="J10521" s="9" t="s">
        <v>1906</v>
      </c>
      <c r="K10521" s="15"/>
    </row>
    <row r="10522" spans="7:11" x14ac:dyDescent="0.25">
      <c r="G10522" s="11" t="s">
        <v>1879</v>
      </c>
      <c r="H10522" s="14">
        <v>1</v>
      </c>
      <c r="J10522" s="11" t="s">
        <v>1907</v>
      </c>
      <c r="K10522" s="15"/>
    </row>
    <row r="10523" spans="7:11" x14ac:dyDescent="0.25">
      <c r="G10523" s="13" t="s">
        <v>32</v>
      </c>
      <c r="H10523" s="14">
        <v>1</v>
      </c>
      <c r="J10523" s="13" t="s">
        <v>22</v>
      </c>
      <c r="K10523" s="15"/>
    </row>
    <row r="10524" spans="7:11" x14ac:dyDescent="0.25">
      <c r="G10524" s="9" t="s">
        <v>2184</v>
      </c>
      <c r="H10524" s="14">
        <v>1</v>
      </c>
      <c r="J10524" s="9" t="s">
        <v>2195</v>
      </c>
      <c r="K10524" s="15"/>
    </row>
    <row r="10525" spans="7:11" x14ac:dyDescent="0.25">
      <c r="G10525" s="11" t="s">
        <v>1057</v>
      </c>
      <c r="H10525" s="14">
        <v>1</v>
      </c>
      <c r="J10525" s="11" t="s">
        <v>840</v>
      </c>
      <c r="K10525" s="15"/>
    </row>
    <row r="10526" spans="7:11" x14ac:dyDescent="0.25">
      <c r="G10526" s="13" t="s">
        <v>32</v>
      </c>
      <c r="H10526" s="14">
        <v>1</v>
      </c>
      <c r="J10526" s="13" t="s">
        <v>32</v>
      </c>
      <c r="K10526" s="15"/>
    </row>
    <row r="10527" spans="7:11" x14ac:dyDescent="0.25">
      <c r="G10527" s="9" t="s">
        <v>2094</v>
      </c>
      <c r="H10527" s="14">
        <v>1</v>
      </c>
      <c r="J10527" s="9" t="s">
        <v>1909</v>
      </c>
      <c r="K10527" s="15"/>
    </row>
    <row r="10528" spans="7:11" x14ac:dyDescent="0.25">
      <c r="G10528" s="11" t="s">
        <v>2095</v>
      </c>
      <c r="H10528" s="14">
        <v>1</v>
      </c>
      <c r="J10528" s="11" t="s">
        <v>680</v>
      </c>
      <c r="K10528" s="15"/>
    </row>
    <row r="10529" spans="7:11" x14ac:dyDescent="0.25">
      <c r="G10529" s="13" t="s">
        <v>120</v>
      </c>
      <c r="H10529" s="14">
        <v>1</v>
      </c>
      <c r="J10529" s="13" t="s">
        <v>32</v>
      </c>
      <c r="K10529" s="15"/>
    </row>
    <row r="10530" spans="7:11" x14ac:dyDescent="0.25">
      <c r="G10530" s="9" t="s">
        <v>2193</v>
      </c>
      <c r="H10530" s="14">
        <v>1</v>
      </c>
      <c r="J10530" s="9" t="s">
        <v>2206</v>
      </c>
      <c r="K10530" s="15"/>
    </row>
    <row r="10531" spans="7:11" x14ac:dyDescent="0.25">
      <c r="G10531" s="11" t="s">
        <v>1057</v>
      </c>
      <c r="H10531" s="14">
        <v>1</v>
      </c>
      <c r="J10531" s="11" t="s">
        <v>1591</v>
      </c>
      <c r="K10531" s="15"/>
    </row>
    <row r="10532" spans="7:11" x14ac:dyDescent="0.25">
      <c r="G10532" s="13" t="s">
        <v>32</v>
      </c>
      <c r="H10532" s="14">
        <v>1</v>
      </c>
      <c r="J10532" s="13" t="s">
        <v>32</v>
      </c>
      <c r="K10532" s="15"/>
    </row>
    <row r="10533" spans="7:11" x14ac:dyDescent="0.25">
      <c r="G10533" s="9" t="s">
        <v>2097</v>
      </c>
      <c r="H10533" s="14">
        <v>1</v>
      </c>
      <c r="J10533" s="9" t="s">
        <v>1912</v>
      </c>
      <c r="K10533" s="15"/>
    </row>
    <row r="10534" spans="7:11" x14ac:dyDescent="0.25">
      <c r="G10534" s="11" t="s">
        <v>422</v>
      </c>
      <c r="H10534" s="14">
        <v>1</v>
      </c>
      <c r="J10534" s="11" t="s">
        <v>1914</v>
      </c>
      <c r="K10534" s="15"/>
    </row>
    <row r="10535" spans="7:11" x14ac:dyDescent="0.25">
      <c r="G10535" s="13" t="s">
        <v>22</v>
      </c>
      <c r="H10535" s="14">
        <v>1</v>
      </c>
      <c r="J10535" s="13" t="s">
        <v>32</v>
      </c>
      <c r="K10535" s="15"/>
    </row>
    <row r="10536" spans="7:11" x14ac:dyDescent="0.25">
      <c r="G10536" s="9" t="s">
        <v>1969</v>
      </c>
      <c r="H10536" s="14">
        <v>1</v>
      </c>
      <c r="J10536" s="9" t="s">
        <v>2214</v>
      </c>
      <c r="K10536" s="15"/>
    </row>
    <row r="10537" spans="7:11" x14ac:dyDescent="0.25">
      <c r="G10537" s="11" t="s">
        <v>1786</v>
      </c>
      <c r="H10537" s="14">
        <v>1</v>
      </c>
      <c r="J10537" s="11" t="s">
        <v>1057</v>
      </c>
      <c r="K10537" s="15"/>
    </row>
    <row r="10538" spans="7:11" x14ac:dyDescent="0.25">
      <c r="G10538" s="13" t="s">
        <v>32</v>
      </c>
      <c r="H10538" s="14">
        <v>1</v>
      </c>
      <c r="J10538" s="13" t="s">
        <v>32</v>
      </c>
      <c r="K10538" s="15"/>
    </row>
    <row r="10539" spans="7:11" x14ac:dyDescent="0.25">
      <c r="G10539" s="9" t="s">
        <v>1338</v>
      </c>
      <c r="H10539" s="14">
        <v>1</v>
      </c>
      <c r="J10539" s="9" t="s">
        <v>1424</v>
      </c>
      <c r="K10539" s="15"/>
    </row>
    <row r="10540" spans="7:11" x14ac:dyDescent="0.25">
      <c r="G10540" s="11" t="s">
        <v>995</v>
      </c>
      <c r="H10540" s="14">
        <v>1</v>
      </c>
      <c r="J10540" s="11" t="s">
        <v>1422</v>
      </c>
      <c r="K10540" s="15"/>
    </row>
    <row r="10541" spans="7:11" x14ac:dyDescent="0.25">
      <c r="G10541" s="13" t="s">
        <v>32</v>
      </c>
      <c r="H10541" s="14">
        <v>1</v>
      </c>
      <c r="J10541" s="13" t="s">
        <v>32</v>
      </c>
      <c r="K10541" s="15"/>
    </row>
    <row r="10542" spans="7:11" x14ac:dyDescent="0.25">
      <c r="G10542" s="9" t="s">
        <v>1356</v>
      </c>
      <c r="H10542" s="14">
        <v>1</v>
      </c>
      <c r="J10542" s="9" t="s">
        <v>2229</v>
      </c>
      <c r="K10542" s="15"/>
    </row>
    <row r="10543" spans="7:11" x14ac:dyDescent="0.25">
      <c r="G10543" s="11" t="s">
        <v>1357</v>
      </c>
      <c r="H10543" s="14">
        <v>1</v>
      </c>
      <c r="J10543" s="11" t="s">
        <v>750</v>
      </c>
      <c r="K10543" s="15"/>
    </row>
    <row r="10544" spans="7:11" x14ac:dyDescent="0.25">
      <c r="G10544" s="13" t="s">
        <v>619</v>
      </c>
      <c r="H10544" s="14">
        <v>1</v>
      </c>
      <c r="J10544" s="13" t="s">
        <v>32</v>
      </c>
      <c r="K10544" s="15"/>
    </row>
    <row r="10545" spans="7:11" x14ac:dyDescent="0.25">
      <c r="G10545" s="9" t="s">
        <v>1528</v>
      </c>
      <c r="H10545" s="14">
        <v>1</v>
      </c>
      <c r="J10545" s="9" t="s">
        <v>1414</v>
      </c>
      <c r="K10545" s="15"/>
    </row>
    <row r="10546" spans="7:11" x14ac:dyDescent="0.25">
      <c r="G10546" s="11" t="s">
        <v>691</v>
      </c>
      <c r="H10546" s="14">
        <v>1</v>
      </c>
      <c r="J10546" s="11" t="s">
        <v>1409</v>
      </c>
      <c r="K10546" s="15"/>
    </row>
    <row r="10547" spans="7:11" x14ac:dyDescent="0.25">
      <c r="G10547" s="13" t="s">
        <v>126</v>
      </c>
      <c r="H10547" s="14">
        <v>1</v>
      </c>
      <c r="J10547" s="13" t="s">
        <v>32</v>
      </c>
      <c r="K10547" s="15"/>
    </row>
    <row r="10548" spans="7:11" x14ac:dyDescent="0.25">
      <c r="G10548" s="9" t="s">
        <v>2208</v>
      </c>
      <c r="H10548" s="14">
        <v>1</v>
      </c>
      <c r="J10548" s="9" t="s">
        <v>1813</v>
      </c>
      <c r="K10548" s="15"/>
    </row>
    <row r="10549" spans="7:11" x14ac:dyDescent="0.25">
      <c r="G10549" s="11" t="s">
        <v>1591</v>
      </c>
      <c r="H10549" s="14">
        <v>1</v>
      </c>
      <c r="J10549" s="11" t="s">
        <v>867</v>
      </c>
      <c r="K10549" s="15"/>
    </row>
    <row r="10550" spans="7:11" x14ac:dyDescent="0.25">
      <c r="G10550" s="13" t="s">
        <v>32</v>
      </c>
      <c r="H10550" s="14">
        <v>1</v>
      </c>
      <c r="J10550" s="13" t="s">
        <v>619</v>
      </c>
      <c r="K10550" s="15"/>
    </row>
    <row r="10551" spans="7:11" x14ac:dyDescent="0.25">
      <c r="G10551" s="9" t="s">
        <v>1297</v>
      </c>
      <c r="H10551" s="14">
        <v>1</v>
      </c>
      <c r="J10551" s="9" t="s">
        <v>1364</v>
      </c>
      <c r="K10551" s="15"/>
    </row>
    <row r="10552" spans="7:11" x14ac:dyDescent="0.25">
      <c r="G10552" s="11" t="s">
        <v>654</v>
      </c>
      <c r="H10552" s="14">
        <v>1</v>
      </c>
      <c r="J10552" s="11" t="s">
        <v>1361</v>
      </c>
      <c r="K10552" s="15"/>
    </row>
    <row r="10553" spans="7:11" x14ac:dyDescent="0.25">
      <c r="G10553" s="13" t="s">
        <v>619</v>
      </c>
      <c r="H10553" s="14">
        <v>1</v>
      </c>
      <c r="J10553" s="13" t="s">
        <v>619</v>
      </c>
      <c r="K10553" s="15"/>
    </row>
    <row r="10554" spans="7:11" x14ac:dyDescent="0.25">
      <c r="G10554" s="9" t="s">
        <v>1662</v>
      </c>
      <c r="H10554" s="14">
        <v>1</v>
      </c>
      <c r="J10554" s="9" t="s">
        <v>1492</v>
      </c>
      <c r="K10554" s="15"/>
    </row>
    <row r="10555" spans="7:11" x14ac:dyDescent="0.25">
      <c r="G10555" s="11" t="s">
        <v>1591</v>
      </c>
      <c r="H10555" s="14">
        <v>1</v>
      </c>
      <c r="J10555" s="11" t="s">
        <v>621</v>
      </c>
      <c r="K10555" s="15"/>
    </row>
    <row r="10556" spans="7:11" x14ac:dyDescent="0.25">
      <c r="G10556" s="13" t="s">
        <v>32</v>
      </c>
      <c r="H10556" s="14">
        <v>1</v>
      </c>
      <c r="J10556" s="13" t="s">
        <v>619</v>
      </c>
      <c r="K10556" s="15"/>
    </row>
    <row r="10557" spans="7:11" x14ac:dyDescent="0.25">
      <c r="G10557" s="9" t="s">
        <v>2109</v>
      </c>
      <c r="H10557" s="14">
        <v>1</v>
      </c>
      <c r="J10557" s="9" t="s">
        <v>1472</v>
      </c>
      <c r="K10557" s="15"/>
    </row>
    <row r="10558" spans="7:11" x14ac:dyDescent="0.25">
      <c r="G10558" s="11" t="s">
        <v>2110</v>
      </c>
      <c r="H10558" s="14">
        <v>1</v>
      </c>
      <c r="J10558" s="11" t="s">
        <v>167</v>
      </c>
      <c r="K10558" s="15"/>
    </row>
    <row r="10559" spans="7:11" x14ac:dyDescent="0.25">
      <c r="G10559" s="13" t="s">
        <v>32</v>
      </c>
      <c r="H10559" s="14">
        <v>1</v>
      </c>
      <c r="J10559" s="13" t="s">
        <v>120</v>
      </c>
      <c r="K10559" s="15"/>
    </row>
    <row r="10560" spans="7:11" x14ac:dyDescent="0.25">
      <c r="G10560" s="9" t="s">
        <v>1985</v>
      </c>
      <c r="H10560" s="14">
        <v>1</v>
      </c>
      <c r="J10560" s="9" t="s">
        <v>1293</v>
      </c>
      <c r="K10560" s="15"/>
    </row>
    <row r="10561" spans="7:11" x14ac:dyDescent="0.25">
      <c r="G10561" s="11" t="s">
        <v>867</v>
      </c>
      <c r="H10561" s="14">
        <v>1</v>
      </c>
      <c r="J10561" s="11" t="s">
        <v>1199</v>
      </c>
      <c r="K10561" s="15"/>
    </row>
    <row r="10562" spans="7:11" x14ac:dyDescent="0.25">
      <c r="G10562" s="13" t="s">
        <v>619</v>
      </c>
      <c r="H10562" s="14">
        <v>1</v>
      </c>
      <c r="J10562" s="13" t="s">
        <v>22</v>
      </c>
      <c r="K10562" s="15"/>
    </row>
    <row r="10563" spans="7:11" x14ac:dyDescent="0.25">
      <c r="G10563" s="9" t="s">
        <v>1750</v>
      </c>
      <c r="H10563" s="14">
        <v>1</v>
      </c>
      <c r="J10563" s="9" t="s">
        <v>1928</v>
      </c>
      <c r="K10563" s="15"/>
    </row>
    <row r="10564" spans="7:11" x14ac:dyDescent="0.25">
      <c r="G10564" s="11" t="s">
        <v>887</v>
      </c>
      <c r="H10564" s="14">
        <v>1</v>
      </c>
      <c r="J10564" s="11" t="s">
        <v>1930</v>
      </c>
      <c r="K10564" s="15"/>
    </row>
    <row r="10565" spans="7:11" x14ac:dyDescent="0.25">
      <c r="G10565" s="13" t="s">
        <v>120</v>
      </c>
      <c r="H10565" s="14">
        <v>1</v>
      </c>
      <c r="J10565" s="13" t="s">
        <v>126</v>
      </c>
      <c r="K10565" s="15"/>
    </row>
    <row r="10566" spans="7:11" x14ac:dyDescent="0.25">
      <c r="G10566" s="9" t="s">
        <v>1992</v>
      </c>
      <c r="H10566" s="14">
        <v>1</v>
      </c>
      <c r="J10566" s="9" t="s">
        <v>2057</v>
      </c>
      <c r="K10566" s="15"/>
    </row>
    <row r="10567" spans="7:11" x14ac:dyDescent="0.25">
      <c r="G10567" s="11" t="s">
        <v>1786</v>
      </c>
      <c r="H10567" s="14">
        <v>1</v>
      </c>
      <c r="J10567" s="11" t="s">
        <v>2058</v>
      </c>
      <c r="K10567" s="15"/>
    </row>
    <row r="10568" spans="7:11" x14ac:dyDescent="0.25">
      <c r="G10568" s="13" t="s">
        <v>32</v>
      </c>
      <c r="H10568" s="14">
        <v>1</v>
      </c>
      <c r="J10568" s="13" t="s">
        <v>619</v>
      </c>
      <c r="K10568" s="15"/>
    </row>
    <row r="10569" spans="7:11" x14ac:dyDescent="0.25">
      <c r="G10569" s="9" t="s">
        <v>1899</v>
      </c>
      <c r="H10569" s="14">
        <v>1</v>
      </c>
      <c r="J10569" s="9" t="s">
        <v>1476</v>
      </c>
      <c r="K10569" s="15"/>
    </row>
    <row r="10570" spans="7:11" x14ac:dyDescent="0.25">
      <c r="G10570" s="11" t="s">
        <v>1894</v>
      </c>
      <c r="H10570" s="14">
        <v>1</v>
      </c>
      <c r="J10570" s="11" t="s">
        <v>673</v>
      </c>
      <c r="K10570" s="15"/>
    </row>
    <row r="10571" spans="7:11" x14ac:dyDescent="0.25">
      <c r="G10571" s="13" t="s">
        <v>32</v>
      </c>
      <c r="H10571" s="14">
        <v>1</v>
      </c>
      <c r="J10571" s="13" t="s">
        <v>32</v>
      </c>
      <c r="K10571" s="15"/>
    </row>
    <row r="10572" spans="7:11" x14ac:dyDescent="0.25">
      <c r="G10572" s="9" t="s">
        <v>2231</v>
      </c>
      <c r="H10572" s="14">
        <v>1</v>
      </c>
      <c r="J10572" s="9" t="s">
        <v>1562</v>
      </c>
      <c r="K10572" s="15"/>
    </row>
    <row r="10573" spans="7:11" x14ac:dyDescent="0.25">
      <c r="G10573" s="11" t="s">
        <v>750</v>
      </c>
      <c r="H10573" s="14">
        <v>1</v>
      </c>
      <c r="J10573" s="11" t="s">
        <v>1556</v>
      </c>
      <c r="K10573" s="15"/>
    </row>
    <row r="10574" spans="7:11" x14ac:dyDescent="0.25">
      <c r="G10574" s="13" t="s">
        <v>32</v>
      </c>
      <c r="H10574" s="14">
        <v>1</v>
      </c>
      <c r="J10574" s="13" t="s">
        <v>120</v>
      </c>
      <c r="K10574" s="15"/>
    </row>
    <row r="10575" spans="7:11" x14ac:dyDescent="0.25">
      <c r="G10575" s="9" t="s">
        <v>1532</v>
      </c>
      <c r="H10575" s="14">
        <v>1</v>
      </c>
      <c r="J10575" s="9" t="s">
        <v>1938</v>
      </c>
      <c r="K10575" s="15"/>
    </row>
    <row r="10576" spans="7:11" x14ac:dyDescent="0.25">
      <c r="G10576" s="11" t="s">
        <v>1534</v>
      </c>
      <c r="H10576" s="14">
        <v>1</v>
      </c>
      <c r="J10576" s="11" t="s">
        <v>817</v>
      </c>
      <c r="K10576" s="15"/>
    </row>
    <row r="10577" spans="7:11" x14ac:dyDescent="0.25">
      <c r="G10577" s="13" t="s">
        <v>120</v>
      </c>
      <c r="H10577" s="14">
        <v>1</v>
      </c>
      <c r="J10577" s="13" t="s">
        <v>32</v>
      </c>
      <c r="K10577" s="15"/>
    </row>
    <row r="10578" spans="7:11" x14ac:dyDescent="0.25">
      <c r="G10578" s="9" t="s">
        <v>1492</v>
      </c>
      <c r="H10578" s="14">
        <v>1</v>
      </c>
      <c r="J10578" s="9" t="s">
        <v>1616</v>
      </c>
      <c r="K10578" s="15"/>
    </row>
    <row r="10579" spans="7:11" x14ac:dyDescent="0.25">
      <c r="G10579" s="11" t="s">
        <v>621</v>
      </c>
      <c r="H10579" s="14">
        <v>1</v>
      </c>
      <c r="J10579" s="11" t="s">
        <v>35</v>
      </c>
      <c r="K10579" s="15"/>
    </row>
    <row r="10580" spans="7:11" x14ac:dyDescent="0.25">
      <c r="G10580" s="13" t="s">
        <v>619</v>
      </c>
      <c r="H10580" s="14">
        <v>1</v>
      </c>
      <c r="J10580" s="13" t="s">
        <v>32</v>
      </c>
      <c r="K10580" s="15"/>
    </row>
    <row r="10581" spans="7:11" x14ac:dyDescent="0.25">
      <c r="G10581" s="9" t="s">
        <v>2004</v>
      </c>
      <c r="H10581" s="14">
        <v>1</v>
      </c>
      <c r="J10581" s="9" t="s">
        <v>1940</v>
      </c>
      <c r="K10581" s="15"/>
    </row>
    <row r="10582" spans="7:11" x14ac:dyDescent="0.25">
      <c r="G10582" s="11" t="s">
        <v>2005</v>
      </c>
      <c r="H10582" s="14">
        <v>1</v>
      </c>
      <c r="J10582" s="11" t="s">
        <v>817</v>
      </c>
      <c r="K10582" s="15"/>
    </row>
    <row r="10583" spans="7:11" x14ac:dyDescent="0.25">
      <c r="G10583" s="13" t="s">
        <v>140</v>
      </c>
      <c r="H10583" s="14">
        <v>1</v>
      </c>
      <c r="J10583" s="13" t="s">
        <v>619</v>
      </c>
      <c r="K10583" s="15"/>
    </row>
    <row r="10584" spans="7:11" x14ac:dyDescent="0.25">
      <c r="G10584" s="9" t="s">
        <v>1348</v>
      </c>
      <c r="H10584" s="14">
        <v>1</v>
      </c>
      <c r="J10584" s="9" t="s">
        <v>1618</v>
      </c>
      <c r="K10584" s="15"/>
    </row>
    <row r="10585" spans="7:11" x14ac:dyDescent="0.25">
      <c r="G10585" s="11" t="s">
        <v>1350</v>
      </c>
      <c r="H10585" s="14">
        <v>1</v>
      </c>
      <c r="J10585" s="11" t="s">
        <v>1451</v>
      </c>
      <c r="K10585" s="15"/>
    </row>
    <row r="10586" spans="7:11" x14ac:dyDescent="0.25">
      <c r="G10586" s="13" t="s">
        <v>120</v>
      </c>
      <c r="H10586" s="14">
        <v>1</v>
      </c>
      <c r="J10586" s="13" t="s">
        <v>32</v>
      </c>
      <c r="K10586" s="15"/>
    </row>
    <row r="10587" spans="7:11" x14ac:dyDescent="0.25">
      <c r="G10587" s="9" t="s">
        <v>1903</v>
      </c>
      <c r="H10587" s="14">
        <v>1</v>
      </c>
      <c r="J10587" s="9" t="s">
        <v>1706</v>
      </c>
      <c r="K10587" s="15"/>
    </row>
    <row r="10588" spans="7:11" x14ac:dyDescent="0.25">
      <c r="G10588" s="11" t="s">
        <v>1904</v>
      </c>
      <c r="H10588" s="14">
        <v>1</v>
      </c>
      <c r="J10588" s="11" t="s">
        <v>1507</v>
      </c>
      <c r="K10588" s="15"/>
    </row>
    <row r="10589" spans="7:11" x14ac:dyDescent="0.25">
      <c r="G10589" s="13" t="s">
        <v>22</v>
      </c>
      <c r="H10589" s="14">
        <v>1</v>
      </c>
      <c r="J10589" s="13" t="s">
        <v>120</v>
      </c>
      <c r="K10589" s="15"/>
    </row>
    <row r="10590" spans="7:11" x14ac:dyDescent="0.25">
      <c r="G10590" s="9" t="s">
        <v>2122</v>
      </c>
      <c r="H10590" s="14">
        <v>1</v>
      </c>
      <c r="J10590" s="9" t="s">
        <v>1764</v>
      </c>
      <c r="K10590" s="15"/>
    </row>
    <row r="10591" spans="7:11" x14ac:dyDescent="0.25">
      <c r="G10591" s="11" t="s">
        <v>35</v>
      </c>
      <c r="H10591" s="14">
        <v>1</v>
      </c>
      <c r="J10591" s="11" t="s">
        <v>388</v>
      </c>
      <c r="K10591" s="15"/>
    </row>
    <row r="10592" spans="7:11" x14ac:dyDescent="0.25">
      <c r="G10592" s="13" t="s">
        <v>32</v>
      </c>
      <c r="H10592" s="14">
        <v>1</v>
      </c>
      <c r="J10592" s="13" t="s">
        <v>22</v>
      </c>
      <c r="K10592" s="15"/>
    </row>
    <row r="10593" spans="7:11" x14ac:dyDescent="0.25">
      <c r="G10593" s="9" t="s">
        <v>2118</v>
      </c>
      <c r="H10593" s="14">
        <v>1</v>
      </c>
      <c r="J10593" s="9" t="s">
        <v>1944</v>
      </c>
      <c r="K10593" s="15"/>
    </row>
    <row r="10594" spans="7:11" x14ac:dyDescent="0.25">
      <c r="G10594" s="11" t="s">
        <v>35</v>
      </c>
      <c r="H10594" s="14">
        <v>1</v>
      </c>
      <c r="J10594" s="11" t="s">
        <v>817</v>
      </c>
      <c r="K10594" s="15"/>
    </row>
    <row r="10595" spans="7:11" x14ac:dyDescent="0.25">
      <c r="G10595" s="13" t="s">
        <v>32</v>
      </c>
      <c r="H10595" s="14">
        <v>1</v>
      </c>
      <c r="J10595" s="13" t="s">
        <v>619</v>
      </c>
      <c r="K10595" s="15"/>
    </row>
    <row r="10596" spans="7:11" x14ac:dyDescent="0.25">
      <c r="G10596" s="9" t="s">
        <v>1183</v>
      </c>
      <c r="H10596" s="14">
        <v>1</v>
      </c>
      <c r="J10596" s="9" t="s">
        <v>1768</v>
      </c>
      <c r="K10596" s="15"/>
    </row>
    <row r="10597" spans="7:11" x14ac:dyDescent="0.25">
      <c r="G10597" s="11" t="s">
        <v>35</v>
      </c>
      <c r="H10597" s="14">
        <v>1</v>
      </c>
      <c r="J10597" s="11" t="s">
        <v>160</v>
      </c>
      <c r="K10597" s="15"/>
    </row>
    <row r="10598" spans="7:11" x14ac:dyDescent="0.25">
      <c r="G10598" s="13" t="s">
        <v>32</v>
      </c>
      <c r="H10598" s="14">
        <v>1</v>
      </c>
      <c r="J10598" s="13" t="s">
        <v>22</v>
      </c>
      <c r="K10598" s="15"/>
    </row>
    <row r="10599" spans="7:11" x14ac:dyDescent="0.25">
      <c r="G10599" s="9" t="s">
        <v>431</v>
      </c>
      <c r="H10599" s="14">
        <v>1</v>
      </c>
      <c r="J10599" s="9" t="s">
        <v>1946</v>
      </c>
      <c r="K10599" s="15"/>
    </row>
    <row r="10600" spans="7:11" x14ac:dyDescent="0.25">
      <c r="G10600" s="11" t="s">
        <v>74</v>
      </c>
      <c r="H10600" s="14">
        <v>1</v>
      </c>
      <c r="J10600" s="11" t="s">
        <v>817</v>
      </c>
      <c r="K10600" s="15"/>
    </row>
    <row r="10601" spans="7:11" x14ac:dyDescent="0.25">
      <c r="G10601" s="13" t="s">
        <v>32</v>
      </c>
      <c r="H10601" s="14">
        <v>1</v>
      </c>
      <c r="J10601" s="13" t="s">
        <v>32</v>
      </c>
      <c r="K10601" s="15"/>
    </row>
    <row r="10602" spans="7:11" x14ac:dyDescent="0.25">
      <c r="G10602" s="9" t="s">
        <v>1207</v>
      </c>
      <c r="H10602" s="14">
        <v>1</v>
      </c>
      <c r="J10602" s="9" t="s">
        <v>2082</v>
      </c>
      <c r="K10602" s="15"/>
    </row>
    <row r="10603" spans="7:11" x14ac:dyDescent="0.25">
      <c r="G10603" s="11" t="s">
        <v>1209</v>
      </c>
      <c r="H10603" s="14">
        <v>1</v>
      </c>
      <c r="J10603" s="11" t="s">
        <v>2054</v>
      </c>
      <c r="K10603" s="15"/>
    </row>
    <row r="10604" spans="7:11" x14ac:dyDescent="0.25">
      <c r="G10604" s="13" t="s">
        <v>126</v>
      </c>
      <c r="H10604" s="14">
        <v>1</v>
      </c>
      <c r="J10604" s="13" t="s">
        <v>140</v>
      </c>
      <c r="K10604" s="15"/>
    </row>
    <row r="10605" spans="7:11" x14ac:dyDescent="0.25">
      <c r="G10605" s="9" t="s">
        <v>1067</v>
      </c>
      <c r="H10605" s="14">
        <v>1</v>
      </c>
      <c r="J10605" s="9" t="s">
        <v>1948</v>
      </c>
      <c r="K10605" s="15"/>
    </row>
    <row r="10606" spans="7:11" x14ac:dyDescent="0.25">
      <c r="G10606" s="11" t="s">
        <v>754</v>
      </c>
      <c r="H10606" s="14">
        <v>1</v>
      </c>
      <c r="J10606" s="11" t="s">
        <v>394</v>
      </c>
      <c r="K10606" s="15"/>
    </row>
    <row r="10607" spans="7:11" x14ac:dyDescent="0.25">
      <c r="G10607" s="13" t="s">
        <v>22</v>
      </c>
      <c r="H10607" s="14">
        <v>1</v>
      </c>
      <c r="J10607" s="13" t="s">
        <v>79</v>
      </c>
      <c r="K10607" s="15"/>
    </row>
    <row r="10608" spans="7:11" x14ac:dyDescent="0.25">
      <c r="G10608" s="9" t="s">
        <v>1283</v>
      </c>
      <c r="H10608" s="14">
        <v>1</v>
      </c>
      <c r="J10608" s="9" t="s">
        <v>1515</v>
      </c>
      <c r="K10608" s="15"/>
    </row>
    <row r="10609" spans="7:11" x14ac:dyDescent="0.25">
      <c r="G10609" s="11" t="s">
        <v>1284</v>
      </c>
      <c r="H10609" s="14">
        <v>1</v>
      </c>
      <c r="J10609" s="11" t="s">
        <v>1284</v>
      </c>
      <c r="K10609" s="15"/>
    </row>
    <row r="10610" spans="7:11" x14ac:dyDescent="0.25">
      <c r="G10610" s="13" t="s">
        <v>32</v>
      </c>
      <c r="H10610" s="14">
        <v>1</v>
      </c>
      <c r="J10610" s="13" t="s">
        <v>32</v>
      </c>
      <c r="K10610" s="15"/>
    </row>
    <row r="10611" spans="7:11" x14ac:dyDescent="0.25">
      <c r="G10611" s="9" t="s">
        <v>683</v>
      </c>
      <c r="H10611" s="14">
        <v>1</v>
      </c>
      <c r="J10611" s="9" t="s">
        <v>1302</v>
      </c>
      <c r="K10611" s="15"/>
    </row>
    <row r="10612" spans="7:11" x14ac:dyDescent="0.25">
      <c r="G10612" s="11" t="s">
        <v>684</v>
      </c>
      <c r="H10612" s="14">
        <v>1</v>
      </c>
      <c r="J10612" s="11" t="s">
        <v>1303</v>
      </c>
      <c r="K10612" s="15"/>
    </row>
    <row r="10613" spans="7:11" x14ac:dyDescent="0.25">
      <c r="G10613" s="13" t="s">
        <v>32</v>
      </c>
      <c r="H10613" s="14">
        <v>1</v>
      </c>
      <c r="J10613" s="13" t="s">
        <v>22</v>
      </c>
      <c r="K10613" s="15"/>
    </row>
    <row r="10614" spans="7:11" x14ac:dyDescent="0.25">
      <c r="G10614" s="9" t="s">
        <v>641</v>
      </c>
      <c r="H10614" s="14">
        <v>1</v>
      </c>
      <c r="J10614" s="9" t="s">
        <v>1517</v>
      </c>
      <c r="K10614" s="15"/>
    </row>
    <row r="10615" spans="7:11" x14ac:dyDescent="0.25">
      <c r="G10615" s="11" t="s">
        <v>35</v>
      </c>
      <c r="H10615" s="14">
        <v>1</v>
      </c>
      <c r="J10615" s="11" t="s">
        <v>918</v>
      </c>
      <c r="K10615" s="15"/>
    </row>
    <row r="10616" spans="7:11" x14ac:dyDescent="0.25">
      <c r="G10616" s="13" t="s">
        <v>32</v>
      </c>
      <c r="H10616" s="14">
        <v>1</v>
      </c>
      <c r="J10616" s="13" t="s">
        <v>32</v>
      </c>
      <c r="K10616" s="15"/>
    </row>
    <row r="10617" spans="7:11" x14ac:dyDescent="0.25">
      <c r="G10617" s="9" t="s">
        <v>137</v>
      </c>
      <c r="H10617" s="14">
        <v>1</v>
      </c>
      <c r="J10617" s="9" t="s">
        <v>1600</v>
      </c>
      <c r="K10617" s="15"/>
    </row>
    <row r="10618" spans="7:11" x14ac:dyDescent="0.25">
      <c r="G10618" s="11" t="s">
        <v>144</v>
      </c>
      <c r="H10618" s="14">
        <v>1</v>
      </c>
      <c r="J10618" s="11" t="s">
        <v>416</v>
      </c>
      <c r="K10618" s="15"/>
    </row>
    <row r="10619" spans="7:11" x14ac:dyDescent="0.25">
      <c r="G10619" s="13" t="s">
        <v>140</v>
      </c>
      <c r="H10619" s="14">
        <v>1</v>
      </c>
      <c r="J10619" s="13" t="s">
        <v>79</v>
      </c>
      <c r="K10619" s="15"/>
    </row>
    <row r="10620" spans="7:11" x14ac:dyDescent="0.25">
      <c r="G10620" s="9" t="s">
        <v>503</v>
      </c>
      <c r="H10620" s="14">
        <v>1</v>
      </c>
      <c r="J10620" s="9" t="s">
        <v>1779</v>
      </c>
      <c r="K10620" s="15"/>
    </row>
    <row r="10621" spans="7:11" x14ac:dyDescent="0.25">
      <c r="G10621" s="11" t="s">
        <v>214</v>
      </c>
      <c r="H10621" s="14">
        <v>1</v>
      </c>
      <c r="J10621" s="11" t="s">
        <v>1780</v>
      </c>
      <c r="K10621" s="15"/>
    </row>
    <row r="10622" spans="7:11" x14ac:dyDescent="0.25">
      <c r="G10622" s="13" t="s">
        <v>120</v>
      </c>
      <c r="H10622" s="14">
        <v>1</v>
      </c>
      <c r="J10622" s="13" t="s">
        <v>32</v>
      </c>
      <c r="K10622" s="15"/>
    </row>
    <row r="10623" spans="7:11" x14ac:dyDescent="0.25">
      <c r="G10623" s="9" t="s">
        <v>802</v>
      </c>
      <c r="H10623" s="14">
        <v>1</v>
      </c>
      <c r="J10623" s="9" t="s">
        <v>1442</v>
      </c>
      <c r="K10623" s="15"/>
    </row>
    <row r="10624" spans="7:11" x14ac:dyDescent="0.25">
      <c r="G10624" s="11" t="s">
        <v>121</v>
      </c>
      <c r="H10624" s="14">
        <v>1</v>
      </c>
      <c r="J10624" s="11" t="s">
        <v>1445</v>
      </c>
      <c r="K10624" s="15"/>
    </row>
    <row r="10625" spans="7:11" x14ac:dyDescent="0.25">
      <c r="G10625" s="13" t="s">
        <v>32</v>
      </c>
      <c r="H10625" s="14">
        <v>1</v>
      </c>
      <c r="J10625" s="13" t="s">
        <v>22</v>
      </c>
      <c r="K10625" s="15"/>
    </row>
    <row r="10626" spans="7:11" x14ac:dyDescent="0.25">
      <c r="G10626" s="9" t="s">
        <v>669</v>
      </c>
      <c r="H10626" s="14">
        <v>1</v>
      </c>
      <c r="J10626" s="9" t="s">
        <v>1522</v>
      </c>
      <c r="K10626" s="15">
        <v>0</v>
      </c>
    </row>
    <row r="10627" spans="7:11" x14ac:dyDescent="0.25">
      <c r="G10627" s="11" t="s">
        <v>673</v>
      </c>
      <c r="H10627" s="14">
        <v>1</v>
      </c>
      <c r="J10627" s="11" t="s">
        <v>388</v>
      </c>
      <c r="K10627" s="15">
        <v>0</v>
      </c>
    </row>
    <row r="10628" spans="7:11" x14ac:dyDescent="0.25">
      <c r="G10628" s="13" t="s">
        <v>32</v>
      </c>
      <c r="H10628" s="14">
        <v>1</v>
      </c>
      <c r="J10628" s="13" t="s">
        <v>22</v>
      </c>
      <c r="K10628" s="15">
        <v>0</v>
      </c>
    </row>
    <row r="10629" spans="7:11" x14ac:dyDescent="0.25">
      <c r="G10629" s="9" t="s">
        <v>1089</v>
      </c>
      <c r="H10629" s="14">
        <v>1</v>
      </c>
      <c r="J10629" s="9" t="s">
        <v>1602</v>
      </c>
      <c r="K10629" s="15"/>
    </row>
    <row r="10630" spans="7:11" x14ac:dyDescent="0.25">
      <c r="G10630" s="11" t="s">
        <v>754</v>
      </c>
      <c r="H10630" s="14">
        <v>1</v>
      </c>
      <c r="J10630" s="11" t="s">
        <v>416</v>
      </c>
      <c r="K10630" s="15"/>
    </row>
    <row r="10631" spans="7:11" x14ac:dyDescent="0.25">
      <c r="G10631" s="13" t="s">
        <v>64</v>
      </c>
      <c r="H10631" s="14">
        <v>1</v>
      </c>
      <c r="J10631" s="13" t="s">
        <v>79</v>
      </c>
      <c r="K10631" s="15"/>
    </row>
    <row r="10632" spans="7:11" x14ac:dyDescent="0.25">
      <c r="G10632" s="9" t="s">
        <v>460</v>
      </c>
      <c r="H10632" s="14">
        <v>1</v>
      </c>
      <c r="J10632" s="9" t="s">
        <v>2107</v>
      </c>
      <c r="K10632" s="15"/>
    </row>
    <row r="10633" spans="7:11" x14ac:dyDescent="0.25">
      <c r="G10633" s="11" t="s">
        <v>464</v>
      </c>
      <c r="H10633" s="14">
        <v>1</v>
      </c>
      <c r="J10633" s="11" t="s">
        <v>1284</v>
      </c>
      <c r="K10633" s="15"/>
    </row>
    <row r="10634" spans="7:11" x14ac:dyDescent="0.25">
      <c r="G10634" s="13" t="s">
        <v>140</v>
      </c>
      <c r="H10634" s="14">
        <v>1</v>
      </c>
      <c r="J10634" s="13" t="s">
        <v>32</v>
      </c>
      <c r="K10634" s="15"/>
    </row>
    <row r="10635" spans="7:11" x14ac:dyDescent="0.25">
      <c r="G10635" s="9" t="s">
        <v>1093</v>
      </c>
      <c r="H10635" s="14">
        <v>1</v>
      </c>
      <c r="J10635" s="9" t="s">
        <v>1604</v>
      </c>
      <c r="K10635" s="15"/>
    </row>
    <row r="10636" spans="7:11" x14ac:dyDescent="0.25">
      <c r="G10636" s="11" t="s">
        <v>1094</v>
      </c>
      <c r="H10636" s="14">
        <v>1</v>
      </c>
      <c r="J10636" s="11" t="s">
        <v>654</v>
      </c>
      <c r="K10636" s="15"/>
    </row>
    <row r="10637" spans="7:11" x14ac:dyDescent="0.25">
      <c r="G10637" s="13" t="s">
        <v>22</v>
      </c>
      <c r="H10637" s="14">
        <v>1</v>
      </c>
      <c r="J10637" s="13" t="s">
        <v>619</v>
      </c>
      <c r="K10637" s="15"/>
    </row>
    <row r="10638" spans="7:11" x14ac:dyDescent="0.25">
      <c r="G10638" s="9" t="s">
        <v>1006</v>
      </c>
      <c r="H10638" s="14">
        <v>1</v>
      </c>
      <c r="J10638" s="9" t="s">
        <v>1387</v>
      </c>
      <c r="K10638" s="15"/>
    </row>
    <row r="10639" spans="7:11" x14ac:dyDescent="0.25">
      <c r="G10639" s="11" t="s">
        <v>509</v>
      </c>
      <c r="H10639" s="14">
        <v>1</v>
      </c>
      <c r="J10639" s="11" t="s">
        <v>902</v>
      </c>
      <c r="K10639" s="15"/>
    </row>
    <row r="10640" spans="7:11" x14ac:dyDescent="0.25">
      <c r="G10640" s="13" t="s">
        <v>79</v>
      </c>
      <c r="H10640" s="14">
        <v>1</v>
      </c>
      <c r="J10640" s="13" t="s">
        <v>32</v>
      </c>
      <c r="K10640" s="15"/>
    </row>
    <row r="10641" spans="7:11" x14ac:dyDescent="0.25">
      <c r="G10641" s="9" t="s">
        <v>1097</v>
      </c>
      <c r="H10641" s="14">
        <v>1</v>
      </c>
      <c r="J10641" s="9" t="s">
        <v>1971</v>
      </c>
      <c r="K10641" s="15"/>
    </row>
    <row r="10642" spans="7:11" x14ac:dyDescent="0.25">
      <c r="G10642" s="11" t="s">
        <v>416</v>
      </c>
      <c r="H10642" s="14">
        <v>1</v>
      </c>
      <c r="J10642" s="11" t="s">
        <v>1817</v>
      </c>
      <c r="K10642" s="15"/>
    </row>
    <row r="10643" spans="7:11" x14ac:dyDescent="0.25">
      <c r="G10643" s="13" t="s">
        <v>79</v>
      </c>
      <c r="H10643" s="14">
        <v>1</v>
      </c>
      <c r="J10643" s="13" t="s">
        <v>32</v>
      </c>
      <c r="K10643" s="15"/>
    </row>
    <row r="10644" spans="7:11" x14ac:dyDescent="0.25">
      <c r="G10644" s="9" t="s">
        <v>546</v>
      </c>
      <c r="H10644" s="14">
        <v>1</v>
      </c>
      <c r="J10644" s="9" t="s">
        <v>1524</v>
      </c>
      <c r="K10644" s="15"/>
    </row>
    <row r="10645" spans="7:11" x14ac:dyDescent="0.25">
      <c r="G10645" s="11" t="s">
        <v>35</v>
      </c>
      <c r="H10645" s="14">
        <v>1</v>
      </c>
      <c r="J10645" s="11" t="s">
        <v>691</v>
      </c>
      <c r="K10645" s="15"/>
    </row>
    <row r="10646" spans="7:11" x14ac:dyDescent="0.25">
      <c r="G10646" s="13" t="s">
        <v>32</v>
      </c>
      <c r="H10646" s="14">
        <v>1</v>
      </c>
      <c r="J10646" s="13" t="s">
        <v>126</v>
      </c>
      <c r="K10646" s="15"/>
    </row>
    <row r="10647" spans="7:11" x14ac:dyDescent="0.25">
      <c r="G10647" s="9" t="s">
        <v>569</v>
      </c>
      <c r="H10647" s="14">
        <v>1</v>
      </c>
      <c r="J10647" s="9" t="s">
        <v>1366</v>
      </c>
      <c r="K10647" s="15"/>
    </row>
    <row r="10648" spans="7:11" x14ac:dyDescent="0.25">
      <c r="G10648" s="11" t="s">
        <v>178</v>
      </c>
      <c r="H10648" s="14">
        <v>1</v>
      </c>
      <c r="J10648" s="11" t="s">
        <v>1361</v>
      </c>
      <c r="K10648" s="15"/>
    </row>
    <row r="10649" spans="7:11" x14ac:dyDescent="0.25">
      <c r="G10649" s="13" t="s">
        <v>32</v>
      </c>
      <c r="H10649" s="14">
        <v>1</v>
      </c>
      <c r="J10649" s="13" t="s">
        <v>619</v>
      </c>
      <c r="K10649" s="15"/>
    </row>
    <row r="10650" spans="7:11" x14ac:dyDescent="0.25">
      <c r="G10650" s="9" t="s">
        <v>881</v>
      </c>
      <c r="H10650" s="14">
        <v>1</v>
      </c>
      <c r="J10650" s="9" t="s">
        <v>1555</v>
      </c>
      <c r="K10650" s="15"/>
    </row>
    <row r="10651" spans="7:11" x14ac:dyDescent="0.25">
      <c r="G10651" s="11" t="s">
        <v>680</v>
      </c>
      <c r="H10651" s="14">
        <v>1</v>
      </c>
      <c r="J10651" s="11" t="s">
        <v>1556</v>
      </c>
      <c r="K10651" s="15"/>
    </row>
    <row r="10652" spans="7:11" x14ac:dyDescent="0.25">
      <c r="G10652" s="13" t="s">
        <v>32</v>
      </c>
      <c r="H10652" s="14">
        <v>1</v>
      </c>
      <c r="J10652" s="13" t="s">
        <v>120</v>
      </c>
      <c r="K10652" s="15"/>
    </row>
    <row r="10653" spans="7:11" x14ac:dyDescent="0.25">
      <c r="G10653" s="9" t="s">
        <v>527</v>
      </c>
      <c r="H10653" s="14">
        <v>1</v>
      </c>
      <c r="J10653" s="9" t="s">
        <v>1483</v>
      </c>
      <c r="K10653" s="15"/>
    </row>
    <row r="10654" spans="7:11" x14ac:dyDescent="0.25">
      <c r="G10654" s="11" t="s">
        <v>524</v>
      </c>
      <c r="H10654" s="14">
        <v>1</v>
      </c>
      <c r="J10654" s="11" t="s">
        <v>1486</v>
      </c>
      <c r="K10654" s="15"/>
    </row>
    <row r="10655" spans="7:11" x14ac:dyDescent="0.25">
      <c r="G10655" s="13" t="s">
        <v>22</v>
      </c>
      <c r="H10655" s="14">
        <v>1</v>
      </c>
      <c r="J10655" s="13" t="s">
        <v>79</v>
      </c>
      <c r="K10655" s="15"/>
    </row>
    <row r="10656" spans="7:11" x14ac:dyDescent="0.25">
      <c r="G10656" s="9" t="s">
        <v>468</v>
      </c>
      <c r="H10656" s="14">
        <v>1</v>
      </c>
      <c r="J10656" s="9" t="s">
        <v>2126</v>
      </c>
      <c r="K10656" s="15"/>
    </row>
    <row r="10657" spans="7:11" x14ac:dyDescent="0.25">
      <c r="G10657" s="11" t="s">
        <v>106</v>
      </c>
      <c r="H10657" s="14">
        <v>1</v>
      </c>
      <c r="J10657" s="11" t="s">
        <v>745</v>
      </c>
      <c r="K10657" s="15"/>
    </row>
    <row r="10658" spans="7:11" x14ac:dyDescent="0.25">
      <c r="G10658" s="13" t="s">
        <v>22</v>
      </c>
      <c r="H10658" s="14">
        <v>1</v>
      </c>
      <c r="J10658" s="13" t="s">
        <v>32</v>
      </c>
      <c r="K10658" s="15"/>
    </row>
    <row r="10659" spans="7:11" x14ac:dyDescent="0.25">
      <c r="G10659" s="9" t="s">
        <v>377</v>
      </c>
      <c r="H10659" s="14">
        <v>1</v>
      </c>
      <c r="J10659" s="9" t="s">
        <v>1983</v>
      </c>
      <c r="K10659" s="15"/>
    </row>
    <row r="10660" spans="7:11" x14ac:dyDescent="0.25">
      <c r="G10660" s="11" t="s">
        <v>380</v>
      </c>
      <c r="H10660" s="14">
        <v>1</v>
      </c>
      <c r="J10660" s="11" t="s">
        <v>867</v>
      </c>
      <c r="K10660" s="15"/>
    </row>
    <row r="10661" spans="7:11" x14ac:dyDescent="0.25">
      <c r="G10661" s="13" t="s">
        <v>79</v>
      </c>
      <c r="H10661" s="14">
        <v>1</v>
      </c>
      <c r="J10661" s="13" t="s">
        <v>619</v>
      </c>
      <c r="K10661" s="15"/>
    </row>
    <row r="10662" spans="7:11" x14ac:dyDescent="0.25">
      <c r="G10662" s="9" t="s">
        <v>901</v>
      </c>
      <c r="H10662" s="14">
        <v>1</v>
      </c>
      <c r="J10662" s="9" t="s">
        <v>2130</v>
      </c>
      <c r="K10662" s="15"/>
    </row>
    <row r="10663" spans="7:11" x14ac:dyDescent="0.25">
      <c r="G10663" s="11" t="s">
        <v>902</v>
      </c>
      <c r="H10663" s="14">
        <v>1</v>
      </c>
      <c r="J10663" s="11" t="s">
        <v>745</v>
      </c>
      <c r="K10663" s="15"/>
    </row>
    <row r="10664" spans="7:11" x14ac:dyDescent="0.25">
      <c r="G10664" s="13" t="s">
        <v>32</v>
      </c>
      <c r="H10664" s="14">
        <v>1</v>
      </c>
      <c r="J10664" s="13" t="s">
        <v>32</v>
      </c>
      <c r="K10664" s="15"/>
    </row>
    <row r="10665" spans="7:11" x14ac:dyDescent="0.25">
      <c r="G10665" s="9" t="s">
        <v>1108</v>
      </c>
      <c r="H10665" s="14">
        <v>1</v>
      </c>
      <c r="J10665" s="9" t="s">
        <v>1985</v>
      </c>
      <c r="K10665" s="15"/>
    </row>
    <row r="10666" spans="7:11" x14ac:dyDescent="0.25">
      <c r="G10666" s="11" t="s">
        <v>1110</v>
      </c>
      <c r="H10666" s="14">
        <v>1</v>
      </c>
      <c r="J10666" s="11" t="s">
        <v>867</v>
      </c>
      <c r="K10666" s="15"/>
    </row>
    <row r="10667" spans="7:11" x14ac:dyDescent="0.25">
      <c r="G10667" s="13" t="s">
        <v>619</v>
      </c>
      <c r="H10667" s="14">
        <v>1</v>
      </c>
      <c r="J10667" s="13" t="s">
        <v>619</v>
      </c>
      <c r="K10667" s="15"/>
    </row>
    <row r="10668" spans="7:11" x14ac:dyDescent="0.25">
      <c r="G10668" s="9" t="s">
        <v>315</v>
      </c>
      <c r="H10668" s="14">
        <v>1</v>
      </c>
      <c r="J10668" s="9" t="s">
        <v>2137</v>
      </c>
      <c r="K10668" s="15"/>
    </row>
    <row r="10669" spans="7:11" x14ac:dyDescent="0.25">
      <c r="G10669" s="11" t="s">
        <v>67</v>
      </c>
      <c r="H10669" s="14">
        <v>1</v>
      </c>
      <c r="J10669" s="11" t="s">
        <v>750</v>
      </c>
      <c r="K10669" s="15"/>
    </row>
    <row r="10670" spans="7:11" x14ac:dyDescent="0.25">
      <c r="G10670" s="13" t="s">
        <v>64</v>
      </c>
      <c r="H10670" s="14">
        <v>1</v>
      </c>
      <c r="J10670" s="13" t="s">
        <v>32</v>
      </c>
      <c r="K10670" s="15"/>
    </row>
    <row r="10671" spans="7:11" x14ac:dyDescent="0.25">
      <c r="G10671" s="9" t="s">
        <v>589</v>
      </c>
      <c r="H10671" s="14">
        <v>1</v>
      </c>
      <c r="J10671" s="9" t="s">
        <v>1987</v>
      </c>
      <c r="K10671" s="15"/>
    </row>
    <row r="10672" spans="7:11" x14ac:dyDescent="0.25">
      <c r="G10672" s="11" t="s">
        <v>106</v>
      </c>
      <c r="H10672" s="14">
        <v>1</v>
      </c>
      <c r="J10672" s="11" t="s">
        <v>867</v>
      </c>
      <c r="K10672" s="15"/>
    </row>
    <row r="10673" spans="7:11" x14ac:dyDescent="0.25">
      <c r="G10673" s="13" t="s">
        <v>22</v>
      </c>
      <c r="H10673" s="14">
        <v>1</v>
      </c>
      <c r="J10673" s="13" t="s">
        <v>619</v>
      </c>
      <c r="K10673" s="15"/>
    </row>
    <row r="10674" spans="7:11" x14ac:dyDescent="0.25">
      <c r="G10674" s="9" t="s">
        <v>150</v>
      </c>
      <c r="H10674" s="14">
        <v>1</v>
      </c>
      <c r="J10674" s="9" t="s">
        <v>2142</v>
      </c>
      <c r="K10674" s="15"/>
    </row>
    <row r="10675" spans="7:11" x14ac:dyDescent="0.25">
      <c r="G10675" s="11" t="s">
        <v>144</v>
      </c>
      <c r="H10675" s="14">
        <v>1</v>
      </c>
      <c r="J10675" s="11" t="s">
        <v>99</v>
      </c>
      <c r="K10675" s="15"/>
    </row>
    <row r="10676" spans="7:11" x14ac:dyDescent="0.25">
      <c r="G10676" s="13" t="s">
        <v>140</v>
      </c>
      <c r="H10676" s="14">
        <v>1</v>
      </c>
      <c r="J10676" s="13" t="s">
        <v>22</v>
      </c>
      <c r="K10676" s="15"/>
    </row>
    <row r="10677" spans="7:11" x14ac:dyDescent="0.25">
      <c r="G10677" s="9" t="s">
        <v>939</v>
      </c>
      <c r="H10677" s="14">
        <v>1</v>
      </c>
      <c r="J10677" s="9" t="s">
        <v>1992</v>
      </c>
      <c r="K10677" s="15"/>
    </row>
    <row r="10678" spans="7:11" x14ac:dyDescent="0.25">
      <c r="G10678" s="11" t="s">
        <v>941</v>
      </c>
      <c r="H10678" s="14">
        <v>1</v>
      </c>
      <c r="J10678" s="11" t="s">
        <v>1786</v>
      </c>
      <c r="K10678" s="15"/>
    </row>
    <row r="10679" spans="7:11" x14ac:dyDescent="0.25">
      <c r="G10679" s="13" t="s">
        <v>120</v>
      </c>
      <c r="H10679" s="14">
        <v>1</v>
      </c>
      <c r="J10679" s="13" t="s">
        <v>32</v>
      </c>
      <c r="K10679" s="15"/>
    </row>
    <row r="10680" spans="7:11" x14ac:dyDescent="0.25">
      <c r="G10680" s="9" t="s">
        <v>544</v>
      </c>
      <c r="H10680" s="14">
        <v>1</v>
      </c>
      <c r="J10680" s="9" t="s">
        <v>1530</v>
      </c>
      <c r="K10680" s="15"/>
    </row>
    <row r="10681" spans="7:11" x14ac:dyDescent="0.25">
      <c r="G10681" s="11" t="s">
        <v>450</v>
      </c>
      <c r="H10681" s="14">
        <v>1</v>
      </c>
      <c r="J10681" s="11" t="s">
        <v>840</v>
      </c>
      <c r="K10681" s="15"/>
    </row>
    <row r="10682" spans="7:11" x14ac:dyDescent="0.25">
      <c r="G10682" s="13" t="s">
        <v>32</v>
      </c>
      <c r="H10682" s="14">
        <v>1</v>
      </c>
      <c r="J10682" s="13" t="s">
        <v>32</v>
      </c>
      <c r="K10682" s="15"/>
    </row>
    <row r="10683" spans="7:11" x14ac:dyDescent="0.25">
      <c r="G10683" s="9" t="s">
        <v>592</v>
      </c>
      <c r="H10683" s="14">
        <v>1</v>
      </c>
      <c r="J10683" s="9" t="s">
        <v>1994</v>
      </c>
      <c r="K10683" s="15"/>
    </row>
    <row r="10684" spans="7:11" x14ac:dyDescent="0.25">
      <c r="G10684" s="11" t="s">
        <v>178</v>
      </c>
      <c r="H10684" s="14">
        <v>1</v>
      </c>
      <c r="J10684" s="11" t="s">
        <v>654</v>
      </c>
      <c r="K10684" s="15"/>
    </row>
    <row r="10685" spans="7:11" x14ac:dyDescent="0.25">
      <c r="G10685" s="13" t="s">
        <v>32</v>
      </c>
      <c r="H10685" s="14">
        <v>1</v>
      </c>
      <c r="J10685" s="13" t="s">
        <v>619</v>
      </c>
      <c r="K10685" s="15"/>
    </row>
    <row r="10686" spans="7:11" x14ac:dyDescent="0.25">
      <c r="G10686" s="9" t="s">
        <v>858</v>
      </c>
      <c r="H10686" s="14">
        <v>1</v>
      </c>
      <c r="J10686" s="9" t="s">
        <v>2156</v>
      </c>
      <c r="K10686" s="15"/>
    </row>
    <row r="10687" spans="7:11" x14ac:dyDescent="0.25">
      <c r="G10687" s="11" t="s">
        <v>339</v>
      </c>
      <c r="H10687" s="14">
        <v>1</v>
      </c>
      <c r="J10687" s="11" t="s">
        <v>902</v>
      </c>
      <c r="K10687" s="15"/>
    </row>
    <row r="10688" spans="7:11" x14ac:dyDescent="0.25">
      <c r="G10688" s="13" t="s">
        <v>126</v>
      </c>
      <c r="H10688" s="14">
        <v>1</v>
      </c>
      <c r="J10688" s="13" t="s">
        <v>32</v>
      </c>
      <c r="K10688" s="15"/>
    </row>
    <row r="10689" spans="7:11" x14ac:dyDescent="0.25">
      <c r="G10689" s="9" t="s">
        <v>596</v>
      </c>
      <c r="H10689" s="14">
        <v>1</v>
      </c>
      <c r="J10689" s="9" t="s">
        <v>1450</v>
      </c>
      <c r="K10689" s="15"/>
    </row>
    <row r="10690" spans="7:11" x14ac:dyDescent="0.25">
      <c r="G10690" s="11" t="s">
        <v>178</v>
      </c>
      <c r="H10690" s="14">
        <v>1</v>
      </c>
      <c r="J10690" s="11" t="s">
        <v>1451</v>
      </c>
      <c r="K10690" s="15"/>
    </row>
    <row r="10691" spans="7:11" x14ac:dyDescent="0.25">
      <c r="G10691" s="13" t="s">
        <v>32</v>
      </c>
      <c r="H10691" s="14">
        <v>1</v>
      </c>
      <c r="J10691" s="13" t="s">
        <v>32</v>
      </c>
      <c r="K10691" s="15"/>
    </row>
    <row r="10692" spans="7:11" x14ac:dyDescent="0.25">
      <c r="G10692" s="9" t="s">
        <v>636</v>
      </c>
      <c r="H10692" s="14">
        <v>1</v>
      </c>
      <c r="J10692" s="9" t="s">
        <v>2160</v>
      </c>
      <c r="K10692" s="15"/>
    </row>
    <row r="10693" spans="7:11" x14ac:dyDescent="0.25">
      <c r="G10693" s="11" t="s">
        <v>450</v>
      </c>
      <c r="H10693" s="14">
        <v>1</v>
      </c>
      <c r="J10693" s="11" t="s">
        <v>902</v>
      </c>
      <c r="K10693" s="15"/>
    </row>
    <row r="10694" spans="7:11" x14ac:dyDescent="0.25">
      <c r="G10694" s="13" t="s">
        <v>32</v>
      </c>
      <c r="H10694" s="14">
        <v>1</v>
      </c>
      <c r="J10694" s="13" t="s">
        <v>32</v>
      </c>
      <c r="K10694" s="15"/>
    </row>
    <row r="10695" spans="7:11" x14ac:dyDescent="0.25">
      <c r="G10695" s="9" t="s">
        <v>950</v>
      </c>
      <c r="H10695" s="14">
        <v>1</v>
      </c>
      <c r="J10695" s="9" t="s">
        <v>2000</v>
      </c>
      <c r="K10695" s="15"/>
    </row>
    <row r="10696" spans="7:11" x14ac:dyDescent="0.25">
      <c r="G10696" s="11" t="s">
        <v>144</v>
      </c>
      <c r="H10696" s="14">
        <v>1</v>
      </c>
      <c r="J10696" s="11" t="s">
        <v>2001</v>
      </c>
      <c r="K10696" s="15"/>
    </row>
    <row r="10697" spans="7:11" x14ac:dyDescent="0.25">
      <c r="G10697" s="13" t="s">
        <v>140</v>
      </c>
      <c r="H10697" s="14">
        <v>1</v>
      </c>
      <c r="J10697" s="13" t="s">
        <v>22</v>
      </c>
      <c r="K10697" s="15"/>
    </row>
    <row r="10698" spans="7:11" x14ac:dyDescent="0.25">
      <c r="G10698" s="9" t="s">
        <v>644</v>
      </c>
      <c r="H10698" s="14">
        <v>1</v>
      </c>
      <c r="J10698" s="9" t="s">
        <v>2164</v>
      </c>
      <c r="K10698" s="15"/>
    </row>
    <row r="10699" spans="7:11" x14ac:dyDescent="0.25">
      <c r="G10699" s="11" t="s">
        <v>645</v>
      </c>
      <c r="H10699" s="14">
        <v>1</v>
      </c>
      <c r="J10699" s="11" t="s">
        <v>1786</v>
      </c>
      <c r="K10699" s="15"/>
    </row>
    <row r="10700" spans="7:11" x14ac:dyDescent="0.25">
      <c r="G10700" s="13" t="s">
        <v>22</v>
      </c>
      <c r="H10700" s="14">
        <v>1</v>
      </c>
      <c r="J10700" s="13" t="s">
        <v>32</v>
      </c>
      <c r="K10700" s="15"/>
    </row>
    <row r="10701" spans="7:11" x14ac:dyDescent="0.25">
      <c r="G10701" s="9" t="s">
        <v>604</v>
      </c>
      <c r="H10701" s="14">
        <v>1</v>
      </c>
      <c r="J10701" s="9" t="s">
        <v>1325</v>
      </c>
      <c r="K10701" s="15"/>
    </row>
    <row r="10702" spans="7:11" x14ac:dyDescent="0.25">
      <c r="G10702" s="11" t="s">
        <v>200</v>
      </c>
      <c r="H10702" s="14">
        <v>1</v>
      </c>
      <c r="J10702" s="11" t="s">
        <v>1328</v>
      </c>
      <c r="K10702" s="15"/>
    </row>
    <row r="10703" spans="7:11" x14ac:dyDescent="0.25">
      <c r="G10703" s="13" t="s">
        <v>32</v>
      </c>
      <c r="H10703" s="14">
        <v>1</v>
      </c>
      <c r="J10703" s="13" t="s">
        <v>120</v>
      </c>
      <c r="K10703" s="15"/>
    </row>
    <row r="10704" spans="7:11" x14ac:dyDescent="0.25">
      <c r="G10704" s="9" t="s">
        <v>1204</v>
      </c>
      <c r="H10704" s="14">
        <v>1</v>
      </c>
      <c r="J10704" s="9" t="s">
        <v>1543</v>
      </c>
      <c r="K10704" s="15"/>
    </row>
    <row r="10705" spans="7:11" x14ac:dyDescent="0.25">
      <c r="G10705" s="11" t="s">
        <v>416</v>
      </c>
      <c r="H10705" s="14">
        <v>1</v>
      </c>
      <c r="J10705" s="11" t="s">
        <v>1057</v>
      </c>
      <c r="K10705" s="15"/>
    </row>
    <row r="10706" spans="7:11" x14ac:dyDescent="0.25">
      <c r="G10706" s="13" t="s">
        <v>79</v>
      </c>
      <c r="H10706" s="14">
        <v>1</v>
      </c>
      <c r="J10706" s="13" t="s">
        <v>32</v>
      </c>
      <c r="K10706" s="15"/>
    </row>
    <row r="10707" spans="7:11" x14ac:dyDescent="0.25">
      <c r="G10707" s="9" t="s">
        <v>961</v>
      </c>
      <c r="H10707" s="14">
        <v>1</v>
      </c>
      <c r="J10707" s="9" t="s">
        <v>2004</v>
      </c>
      <c r="K10707" s="15"/>
    </row>
    <row r="10708" spans="7:11" x14ac:dyDescent="0.25">
      <c r="G10708" s="11" t="s">
        <v>645</v>
      </c>
      <c r="H10708" s="14">
        <v>1</v>
      </c>
      <c r="J10708" s="11" t="s">
        <v>2005</v>
      </c>
      <c r="K10708" s="15"/>
    </row>
    <row r="10709" spans="7:11" x14ac:dyDescent="0.25">
      <c r="G10709" s="13" t="s">
        <v>120</v>
      </c>
      <c r="H10709" s="14">
        <v>1</v>
      </c>
      <c r="J10709" s="13" t="s">
        <v>140</v>
      </c>
      <c r="K10709" s="15"/>
    </row>
    <row r="10710" spans="7:11" x14ac:dyDescent="0.25">
      <c r="G10710" s="9" t="s">
        <v>649</v>
      </c>
      <c r="H10710" s="14">
        <v>1</v>
      </c>
      <c r="J10710" s="9" t="s">
        <v>1344</v>
      </c>
      <c r="K10710" s="15"/>
    </row>
    <row r="10711" spans="7:11" x14ac:dyDescent="0.25">
      <c r="G10711" s="11" t="s">
        <v>645</v>
      </c>
      <c r="H10711" s="14">
        <v>1</v>
      </c>
      <c r="J10711" s="11" t="s">
        <v>1042</v>
      </c>
      <c r="K10711" s="15"/>
    </row>
    <row r="10712" spans="7:11" x14ac:dyDescent="0.25">
      <c r="G10712" s="13" t="s">
        <v>22</v>
      </c>
      <c r="H10712" s="14">
        <v>1</v>
      </c>
      <c r="J10712" s="13" t="s">
        <v>120</v>
      </c>
      <c r="K10712" s="15"/>
    </row>
    <row r="10713" spans="7:11" x14ac:dyDescent="0.25">
      <c r="G10713" s="9" t="s">
        <v>61</v>
      </c>
      <c r="H10713" s="14">
        <v>1</v>
      </c>
      <c r="J10713" s="9" t="s">
        <v>2007</v>
      </c>
      <c r="K10713" s="15"/>
    </row>
    <row r="10714" spans="7:11" x14ac:dyDescent="0.25">
      <c r="G10714" s="11" t="s">
        <v>67</v>
      </c>
      <c r="H10714" s="14">
        <v>1</v>
      </c>
      <c r="J10714" s="11" t="s">
        <v>2009</v>
      </c>
      <c r="K10714" s="15"/>
    </row>
    <row r="10715" spans="7:11" x14ac:dyDescent="0.25">
      <c r="G10715" s="13" t="s">
        <v>64</v>
      </c>
      <c r="H10715" s="14">
        <v>1</v>
      </c>
      <c r="J10715" s="13" t="s">
        <v>120</v>
      </c>
      <c r="K10715" s="15"/>
    </row>
    <row r="10716" spans="7:11" x14ac:dyDescent="0.25">
      <c r="G10716" s="9" t="s">
        <v>1218</v>
      </c>
      <c r="H10716" s="14">
        <v>1</v>
      </c>
      <c r="J10716" s="9" t="s">
        <v>2182</v>
      </c>
      <c r="K10716" s="15"/>
    </row>
    <row r="10717" spans="7:11" x14ac:dyDescent="0.25">
      <c r="G10717" s="11" t="s">
        <v>850</v>
      </c>
      <c r="H10717" s="14">
        <v>1</v>
      </c>
      <c r="J10717" s="11" t="s">
        <v>2170</v>
      </c>
      <c r="K10717" s="15"/>
    </row>
    <row r="10718" spans="7:11" x14ac:dyDescent="0.25">
      <c r="G10718" s="13" t="s">
        <v>619</v>
      </c>
      <c r="H10718" s="14">
        <v>1</v>
      </c>
      <c r="J10718" s="13" t="s">
        <v>22</v>
      </c>
      <c r="K10718" s="15"/>
    </row>
    <row r="10719" spans="7:11" x14ac:dyDescent="0.25">
      <c r="G10719" s="9" t="s">
        <v>1141</v>
      </c>
      <c r="H10719" s="14">
        <v>1</v>
      </c>
      <c r="J10719" s="9" t="s">
        <v>1729</v>
      </c>
      <c r="K10719" s="15"/>
    </row>
    <row r="10720" spans="7:11" x14ac:dyDescent="0.25">
      <c r="G10720" s="11" t="s">
        <v>995</v>
      </c>
      <c r="H10720" s="14">
        <v>1</v>
      </c>
      <c r="J10720" s="11" t="s">
        <v>74</v>
      </c>
      <c r="K10720" s="15"/>
    </row>
    <row r="10721" spans="7:11" x14ac:dyDescent="0.25">
      <c r="G10721" s="13" t="s">
        <v>32</v>
      </c>
      <c r="H10721" s="14">
        <v>1</v>
      </c>
      <c r="J10721" s="13" t="s">
        <v>64</v>
      </c>
      <c r="K10721" s="15"/>
    </row>
    <row r="10722" spans="7:11" x14ac:dyDescent="0.25">
      <c r="G10722" s="9" t="s">
        <v>657</v>
      </c>
      <c r="H10722" s="14">
        <v>1</v>
      </c>
      <c r="J10722" s="9" t="s">
        <v>1578</v>
      </c>
      <c r="K10722" s="15"/>
    </row>
    <row r="10723" spans="7:11" x14ac:dyDescent="0.25">
      <c r="G10723" s="11" t="s">
        <v>654</v>
      </c>
      <c r="H10723" s="14">
        <v>1</v>
      </c>
      <c r="J10723" s="11" t="s">
        <v>1237</v>
      </c>
      <c r="K10723" s="15"/>
    </row>
    <row r="10724" spans="7:11" x14ac:dyDescent="0.25">
      <c r="G10724" s="13" t="s">
        <v>619</v>
      </c>
      <c r="H10724" s="14">
        <v>1</v>
      </c>
      <c r="J10724" s="13" t="s">
        <v>126</v>
      </c>
      <c r="K10724" s="15"/>
    </row>
    <row r="10725" spans="7:11" x14ac:dyDescent="0.25">
      <c r="G10725" s="9" t="s">
        <v>419</v>
      </c>
      <c r="H10725" s="14">
        <v>1</v>
      </c>
      <c r="J10725" s="9" t="s">
        <v>2014</v>
      </c>
      <c r="K10725" s="15"/>
    </row>
    <row r="10726" spans="7:11" x14ac:dyDescent="0.25">
      <c r="G10726" s="11" t="s">
        <v>422</v>
      </c>
      <c r="H10726" s="14">
        <v>1</v>
      </c>
      <c r="J10726" s="11" t="s">
        <v>2015</v>
      </c>
      <c r="K10726" s="15"/>
    </row>
    <row r="10727" spans="7:11" x14ac:dyDescent="0.25">
      <c r="G10727" s="13" t="s">
        <v>120</v>
      </c>
      <c r="H10727" s="14">
        <v>1</v>
      </c>
      <c r="J10727" s="13" t="s">
        <v>22</v>
      </c>
      <c r="K10727" s="15"/>
    </row>
    <row r="10728" spans="7:11" x14ac:dyDescent="0.25">
      <c r="G10728" s="9" t="s">
        <v>1033</v>
      </c>
      <c r="H10728" s="14">
        <v>1</v>
      </c>
      <c r="J10728" s="9" t="s">
        <v>2193</v>
      </c>
      <c r="K10728" s="15"/>
    </row>
    <row r="10729" spans="7:11" x14ac:dyDescent="0.25">
      <c r="G10729" s="11" t="s">
        <v>74</v>
      </c>
      <c r="H10729" s="14">
        <v>1</v>
      </c>
      <c r="J10729" s="11" t="s">
        <v>1057</v>
      </c>
      <c r="K10729" s="15"/>
    </row>
    <row r="10730" spans="7:11" x14ac:dyDescent="0.25">
      <c r="G10730" s="13" t="s">
        <v>22</v>
      </c>
      <c r="H10730" s="14">
        <v>1</v>
      </c>
      <c r="J10730" s="13" t="s">
        <v>32</v>
      </c>
      <c r="K10730" s="15"/>
    </row>
    <row r="10731" spans="7:11" x14ac:dyDescent="0.25">
      <c r="G10731" s="9" t="s">
        <v>1145</v>
      </c>
      <c r="H10731" s="14">
        <v>1</v>
      </c>
      <c r="J10731" s="9" t="s">
        <v>1731</v>
      </c>
      <c r="K10731" s="15"/>
    </row>
    <row r="10732" spans="7:11" x14ac:dyDescent="0.25">
      <c r="G10732" s="11" t="s">
        <v>509</v>
      </c>
      <c r="H10732" s="14">
        <v>1</v>
      </c>
      <c r="J10732" s="11" t="s">
        <v>995</v>
      </c>
      <c r="K10732" s="15"/>
    </row>
    <row r="10733" spans="7:11" x14ac:dyDescent="0.25">
      <c r="G10733" s="13" t="s">
        <v>79</v>
      </c>
      <c r="H10733" s="14">
        <v>1</v>
      </c>
      <c r="J10733" s="13" t="s">
        <v>32</v>
      </c>
      <c r="K10733" s="15"/>
    </row>
    <row r="10734" spans="7:11" x14ac:dyDescent="0.25">
      <c r="G10734" s="9" t="s">
        <v>775</v>
      </c>
      <c r="H10734" s="14">
        <v>1</v>
      </c>
      <c r="J10734" s="9" t="s">
        <v>1547</v>
      </c>
      <c r="K10734" s="15"/>
    </row>
    <row r="10735" spans="7:11" x14ac:dyDescent="0.25">
      <c r="G10735" s="11" t="s">
        <v>654</v>
      </c>
      <c r="H10735" s="14">
        <v>1</v>
      </c>
      <c r="J10735" s="11" t="s">
        <v>1548</v>
      </c>
      <c r="K10735" s="15"/>
    </row>
    <row r="10736" spans="7:11" x14ac:dyDescent="0.25">
      <c r="G10736" s="13" t="s">
        <v>619</v>
      </c>
      <c r="H10736" s="14">
        <v>1</v>
      </c>
      <c r="J10736" s="13" t="s">
        <v>619</v>
      </c>
      <c r="K10736" s="15"/>
    </row>
    <row r="10737" spans="7:11" x14ac:dyDescent="0.25">
      <c r="G10737" s="9" t="s">
        <v>617</v>
      </c>
      <c r="H10737" s="14">
        <v>1</v>
      </c>
      <c r="J10737" s="9" t="s">
        <v>1453</v>
      </c>
      <c r="K10737" s="15"/>
    </row>
    <row r="10738" spans="7:11" x14ac:dyDescent="0.25">
      <c r="G10738" s="11" t="s">
        <v>621</v>
      </c>
      <c r="H10738" s="14">
        <v>1</v>
      </c>
      <c r="J10738" s="11" t="s">
        <v>509</v>
      </c>
      <c r="K10738" s="15"/>
    </row>
    <row r="10739" spans="7:11" x14ac:dyDescent="0.25">
      <c r="G10739" s="13" t="s">
        <v>619</v>
      </c>
      <c r="H10739" s="14">
        <v>1</v>
      </c>
      <c r="J10739" s="13" t="s">
        <v>79</v>
      </c>
      <c r="K10739" s="15"/>
    </row>
    <row r="10740" spans="7:11" x14ac:dyDescent="0.25">
      <c r="G10740" s="9" t="s">
        <v>1262</v>
      </c>
      <c r="H10740" s="14">
        <v>1</v>
      </c>
      <c r="J10740" s="9" t="s">
        <v>1582</v>
      </c>
      <c r="K10740" s="15"/>
    </row>
    <row r="10741" spans="7:11" x14ac:dyDescent="0.25">
      <c r="G10741" s="11" t="s">
        <v>1265</v>
      </c>
      <c r="H10741" s="14">
        <v>1</v>
      </c>
      <c r="J10741" s="11" t="s">
        <v>1237</v>
      </c>
      <c r="K10741" s="15"/>
    </row>
    <row r="10742" spans="7:11" x14ac:dyDescent="0.25">
      <c r="G10742" s="13" t="s">
        <v>22</v>
      </c>
      <c r="H10742" s="14">
        <v>1</v>
      </c>
      <c r="J10742" s="13" t="s">
        <v>126</v>
      </c>
      <c r="K10742" s="15"/>
    </row>
    <row r="10743" spans="7:11" x14ac:dyDescent="0.25">
      <c r="G10743" s="9" t="s">
        <v>1152</v>
      </c>
      <c r="H10743" s="14">
        <v>1</v>
      </c>
      <c r="J10743" s="9" t="s">
        <v>2021</v>
      </c>
      <c r="K10743" s="15"/>
    </row>
    <row r="10744" spans="7:11" x14ac:dyDescent="0.25">
      <c r="G10744" s="11" t="s">
        <v>565</v>
      </c>
      <c r="H10744" s="14">
        <v>1</v>
      </c>
      <c r="J10744" s="11" t="s">
        <v>918</v>
      </c>
      <c r="K10744" s="15"/>
    </row>
    <row r="10745" spans="7:11" x14ac:dyDescent="0.25">
      <c r="G10745" s="13" t="s">
        <v>32</v>
      </c>
      <c r="H10745" s="14">
        <v>1</v>
      </c>
      <c r="J10745" s="13" t="s">
        <v>22</v>
      </c>
      <c r="K10745" s="15"/>
    </row>
    <row r="10746" spans="7:11" x14ac:dyDescent="0.25">
      <c r="G10746" s="9" t="s">
        <v>1056</v>
      </c>
      <c r="H10746" s="14">
        <v>1</v>
      </c>
      <c r="J10746" s="9" t="s">
        <v>2208</v>
      </c>
      <c r="K10746" s="15"/>
    </row>
    <row r="10747" spans="7:11" x14ac:dyDescent="0.25">
      <c r="G10747" s="11" t="s">
        <v>1057</v>
      </c>
      <c r="H10747" s="14">
        <v>1</v>
      </c>
      <c r="J10747" s="11" t="s">
        <v>1591</v>
      </c>
      <c r="K10747" s="15"/>
    </row>
    <row r="10748" spans="7:11" x14ac:dyDescent="0.25">
      <c r="G10748" s="13" t="s">
        <v>32</v>
      </c>
      <c r="H10748" s="14">
        <v>1</v>
      </c>
      <c r="J10748" s="13" t="s">
        <v>32</v>
      </c>
      <c r="K10748" s="15"/>
    </row>
    <row r="10749" spans="7:11" x14ac:dyDescent="0.25">
      <c r="G10749" s="9" t="s">
        <v>976</v>
      </c>
      <c r="H10749" s="14">
        <v>1</v>
      </c>
      <c r="J10749" s="9" t="s">
        <v>2025</v>
      </c>
      <c r="K10749" s="15"/>
    </row>
    <row r="10750" spans="7:11" x14ac:dyDescent="0.25">
      <c r="G10750" s="11" t="s">
        <v>978</v>
      </c>
      <c r="H10750" s="14">
        <v>1</v>
      </c>
      <c r="J10750" s="11" t="s">
        <v>1907</v>
      </c>
      <c r="K10750" s="15"/>
    </row>
    <row r="10751" spans="7:11" x14ac:dyDescent="0.25">
      <c r="G10751" s="13" t="s">
        <v>126</v>
      </c>
      <c r="H10751" s="14">
        <v>1</v>
      </c>
      <c r="J10751" s="13" t="s">
        <v>22</v>
      </c>
      <c r="K10751" s="15"/>
    </row>
    <row r="10752" spans="7:11" x14ac:dyDescent="0.25">
      <c r="G10752" s="9" t="s">
        <v>1280</v>
      </c>
      <c r="H10752" s="14">
        <v>1</v>
      </c>
      <c r="J10752" s="9" t="s">
        <v>2212</v>
      </c>
      <c r="K10752" s="15"/>
    </row>
    <row r="10753" spans="7:11" x14ac:dyDescent="0.25">
      <c r="G10753" s="11" t="s">
        <v>264</v>
      </c>
      <c r="H10753" s="14">
        <v>1</v>
      </c>
      <c r="J10753" s="11" t="s">
        <v>1057</v>
      </c>
      <c r="K10753" s="15"/>
    </row>
    <row r="10754" spans="7:11" x14ac:dyDescent="0.25">
      <c r="G10754" s="13" t="s">
        <v>32</v>
      </c>
      <c r="H10754" s="14">
        <v>1</v>
      </c>
      <c r="J10754" s="13" t="s">
        <v>32</v>
      </c>
      <c r="K10754" s="15"/>
    </row>
    <row r="10755" spans="7:11" x14ac:dyDescent="0.25">
      <c r="G10755" s="9" t="s">
        <v>981</v>
      </c>
      <c r="H10755" s="14">
        <v>1</v>
      </c>
      <c r="J10755" s="9" t="s">
        <v>2028</v>
      </c>
      <c r="K10755" s="15"/>
    </row>
    <row r="10756" spans="7:11" x14ac:dyDescent="0.25">
      <c r="G10756" s="11" t="s">
        <v>654</v>
      </c>
      <c r="H10756" s="14">
        <v>1</v>
      </c>
      <c r="J10756" s="11" t="s">
        <v>1907</v>
      </c>
      <c r="K10756" s="15"/>
    </row>
    <row r="10757" spans="7:11" x14ac:dyDescent="0.25">
      <c r="G10757" s="13" t="s">
        <v>619</v>
      </c>
      <c r="H10757" s="14">
        <v>1</v>
      </c>
      <c r="J10757" s="13" t="s">
        <v>22</v>
      </c>
      <c r="K10757" s="15"/>
    </row>
    <row r="10758" spans="7:11" x14ac:dyDescent="0.25">
      <c r="G10758" s="9" t="s">
        <v>986</v>
      </c>
      <c r="H10758" s="14">
        <v>1</v>
      </c>
      <c r="J10758" s="9" t="s">
        <v>2220</v>
      </c>
      <c r="K10758" s="15"/>
    </row>
    <row r="10759" spans="7:11" x14ac:dyDescent="0.25">
      <c r="G10759" s="11" t="s">
        <v>654</v>
      </c>
      <c r="H10759" s="14">
        <v>1</v>
      </c>
      <c r="J10759" s="11" t="s">
        <v>1057</v>
      </c>
      <c r="K10759" s="15"/>
    </row>
    <row r="10760" spans="7:11" x14ac:dyDescent="0.25">
      <c r="G10760" s="13" t="s">
        <v>619</v>
      </c>
      <c r="H10760" s="14">
        <v>1</v>
      </c>
      <c r="J10760" s="13" t="s">
        <v>32</v>
      </c>
      <c r="K10760" s="15"/>
    </row>
    <row r="10761" spans="7:11" x14ac:dyDescent="0.25">
      <c r="G10761" s="9" t="s">
        <v>359</v>
      </c>
      <c r="H10761" s="14">
        <v>1</v>
      </c>
      <c r="J10761" s="9" t="s">
        <v>1736</v>
      </c>
      <c r="K10761" s="15"/>
    </row>
    <row r="10762" spans="7:11" x14ac:dyDescent="0.25">
      <c r="G10762" s="11" t="s">
        <v>200</v>
      </c>
      <c r="H10762" s="14">
        <v>1</v>
      </c>
      <c r="J10762" s="11" t="s">
        <v>1737</v>
      </c>
      <c r="K10762" s="15"/>
    </row>
    <row r="10763" spans="7:11" x14ac:dyDescent="0.25">
      <c r="G10763" s="13" t="s">
        <v>32</v>
      </c>
      <c r="H10763" s="14">
        <v>1</v>
      </c>
      <c r="J10763" s="13" t="s">
        <v>126</v>
      </c>
      <c r="K10763" s="15"/>
    </row>
    <row r="10764" spans="7:11" x14ac:dyDescent="0.25">
      <c r="G10764" s="9" t="s">
        <v>9561</v>
      </c>
      <c r="H10764" s="14">
        <v>0</v>
      </c>
      <c r="J10764" s="9" t="s">
        <v>1650</v>
      </c>
      <c r="K10764" s="15"/>
    </row>
    <row r="10765" spans="7:11" x14ac:dyDescent="0.25">
      <c r="G10765" s="11" t="s">
        <v>1284</v>
      </c>
      <c r="H10765" s="14">
        <v>0</v>
      </c>
      <c r="J10765" s="11" t="s">
        <v>871</v>
      </c>
      <c r="K10765" s="15"/>
    </row>
    <row r="10766" spans="7:11" x14ac:dyDescent="0.25">
      <c r="G10766" s="13" t="s">
        <v>32</v>
      </c>
      <c r="H10766" s="14">
        <v>0</v>
      </c>
      <c r="J10766" s="13" t="s">
        <v>32</v>
      </c>
      <c r="K10766" s="15"/>
    </row>
    <row r="10767" spans="7:11" x14ac:dyDescent="0.25">
      <c r="G10767" s="9" t="s">
        <v>9070</v>
      </c>
      <c r="H10767" s="14">
        <v>0</v>
      </c>
      <c r="J10767" s="9" t="s">
        <v>1739</v>
      </c>
      <c r="K10767" s="15">
        <v>0</v>
      </c>
    </row>
    <row r="10768" spans="7:11" x14ac:dyDescent="0.25">
      <c r="G10768" s="11" t="s">
        <v>835</v>
      </c>
      <c r="H10768" s="14">
        <v>0</v>
      </c>
      <c r="J10768" s="11" t="s">
        <v>1740</v>
      </c>
      <c r="K10768" s="15">
        <v>0</v>
      </c>
    </row>
    <row r="10769" spans="7:11" x14ac:dyDescent="0.25">
      <c r="G10769" s="13" t="s">
        <v>22</v>
      </c>
      <c r="H10769" s="14">
        <v>0</v>
      </c>
      <c r="J10769" s="13" t="s">
        <v>22</v>
      </c>
      <c r="K10769" s="15">
        <v>0</v>
      </c>
    </row>
    <row r="10770" spans="7:11" x14ac:dyDescent="0.25">
      <c r="G10770" s="9" t="s">
        <v>9309</v>
      </c>
      <c r="H10770" s="14">
        <v>0</v>
      </c>
      <c r="J10770" s="9" t="s">
        <v>2231</v>
      </c>
      <c r="K10770" s="15"/>
    </row>
    <row r="10771" spans="7:11" x14ac:dyDescent="0.25">
      <c r="G10771" s="11" t="s">
        <v>3242</v>
      </c>
      <c r="H10771" s="14">
        <v>0</v>
      </c>
      <c r="J10771" s="11" t="s">
        <v>750</v>
      </c>
      <c r="K10771" s="15"/>
    </row>
    <row r="10772" spans="7:11" x14ac:dyDescent="0.25">
      <c r="G10772" s="13" t="s">
        <v>32</v>
      </c>
      <c r="H10772" s="14">
        <v>0</v>
      </c>
      <c r="J10772" s="13" t="s">
        <v>32</v>
      </c>
      <c r="K10772" s="15"/>
    </row>
    <row r="10773" spans="7:11" x14ac:dyDescent="0.25">
      <c r="G10773" s="9" t="s">
        <v>9121</v>
      </c>
      <c r="H10773" s="14">
        <v>0</v>
      </c>
      <c r="J10773" s="9" t="s">
        <v>1606</v>
      </c>
      <c r="K10773" s="15"/>
    </row>
    <row r="10774" spans="7:11" x14ac:dyDescent="0.25">
      <c r="G10774" s="11" t="s">
        <v>2170</v>
      </c>
      <c r="H10774" s="14">
        <v>0</v>
      </c>
      <c r="J10774" s="11" t="s">
        <v>450</v>
      </c>
      <c r="K10774" s="15"/>
    </row>
    <row r="10775" spans="7:11" x14ac:dyDescent="0.25">
      <c r="G10775" s="13" t="s">
        <v>22</v>
      </c>
      <c r="H10775" s="14">
        <v>0</v>
      </c>
      <c r="J10775" s="13" t="s">
        <v>22</v>
      </c>
      <c r="K10775" s="15"/>
    </row>
    <row r="10776" spans="7:11" x14ac:dyDescent="0.25">
      <c r="G10776" s="9" t="s">
        <v>9153</v>
      </c>
      <c r="H10776" s="14">
        <v>0</v>
      </c>
      <c r="J10776" s="9" t="s">
        <v>1306</v>
      </c>
      <c r="K10776" s="15"/>
    </row>
    <row r="10777" spans="7:11" x14ac:dyDescent="0.25">
      <c r="G10777" s="11" t="s">
        <v>995</v>
      </c>
      <c r="H10777" s="14">
        <v>0</v>
      </c>
      <c r="J10777" s="11" t="s">
        <v>1309</v>
      </c>
      <c r="K10777" s="15"/>
    </row>
    <row r="10778" spans="7:11" x14ac:dyDescent="0.25">
      <c r="G10778" s="13" t="s">
        <v>32</v>
      </c>
      <c r="H10778" s="14">
        <v>0</v>
      </c>
      <c r="J10778" s="13" t="s">
        <v>126</v>
      </c>
      <c r="K10778" s="15"/>
    </row>
    <row r="10779" spans="7:11" x14ac:dyDescent="0.25">
      <c r="G10779" s="9" t="s">
        <v>9334</v>
      </c>
      <c r="H10779" s="14">
        <v>0</v>
      </c>
      <c r="J10779" s="9" t="s">
        <v>2036</v>
      </c>
      <c r="K10779" s="15"/>
    </row>
    <row r="10780" spans="7:11" x14ac:dyDescent="0.25">
      <c r="G10780" s="11" t="s">
        <v>8772</v>
      </c>
      <c r="H10780" s="14">
        <v>0</v>
      </c>
      <c r="J10780" s="11" t="s">
        <v>867</v>
      </c>
      <c r="K10780" s="15"/>
    </row>
    <row r="10781" spans="7:11" x14ac:dyDescent="0.25">
      <c r="G10781" s="13" t="s">
        <v>32</v>
      </c>
      <c r="H10781" s="14">
        <v>0</v>
      </c>
      <c r="J10781" s="13" t="s">
        <v>619</v>
      </c>
      <c r="K10781" s="15"/>
    </row>
    <row r="10782" spans="7:11" x14ac:dyDescent="0.25">
      <c r="G10782" s="9" t="s">
        <v>9151</v>
      </c>
      <c r="H10782" s="14">
        <v>0</v>
      </c>
      <c r="J10782" s="9" t="s">
        <v>1558</v>
      </c>
      <c r="K10782" s="15"/>
    </row>
    <row r="10783" spans="7:11" x14ac:dyDescent="0.25">
      <c r="G10783" s="11" t="s">
        <v>995</v>
      </c>
      <c r="H10783" s="14">
        <v>0</v>
      </c>
      <c r="J10783" s="11" t="s">
        <v>1556</v>
      </c>
      <c r="K10783" s="15"/>
    </row>
    <row r="10784" spans="7:11" x14ac:dyDescent="0.25">
      <c r="G10784" s="13" t="s">
        <v>32</v>
      </c>
      <c r="H10784" s="14">
        <v>0</v>
      </c>
      <c r="J10784" s="13" t="s">
        <v>120</v>
      </c>
      <c r="K10784" s="15"/>
    </row>
    <row r="10785" spans="7:11" x14ac:dyDescent="0.25">
      <c r="G10785" s="9" t="s">
        <v>9411</v>
      </c>
      <c r="H10785" s="14">
        <v>0</v>
      </c>
      <c r="J10785" s="9" t="s">
        <v>2243</v>
      </c>
      <c r="K10785" s="15"/>
    </row>
    <row r="10786" spans="7:11" x14ac:dyDescent="0.25">
      <c r="G10786" s="11" t="s">
        <v>835</v>
      </c>
      <c r="H10786" s="14">
        <v>0</v>
      </c>
      <c r="J10786" s="11" t="s">
        <v>509</v>
      </c>
      <c r="K10786" s="15"/>
    </row>
    <row r="10787" spans="7:11" x14ac:dyDescent="0.25">
      <c r="G10787" s="13" t="s">
        <v>22</v>
      </c>
      <c r="H10787" s="14">
        <v>0</v>
      </c>
      <c r="J10787" s="13" t="s">
        <v>79</v>
      </c>
      <c r="K10787" s="15"/>
    </row>
    <row r="10788" spans="7:11" x14ac:dyDescent="0.25">
      <c r="G10788" s="9" t="s">
        <v>9277</v>
      </c>
      <c r="H10788" s="14">
        <v>0</v>
      </c>
      <c r="J10788" s="9" t="s">
        <v>1291</v>
      </c>
      <c r="K10788" s="15"/>
    </row>
    <row r="10789" spans="7:11" x14ac:dyDescent="0.25">
      <c r="G10789" s="11" t="s">
        <v>1567</v>
      </c>
      <c r="H10789" s="14">
        <v>0</v>
      </c>
      <c r="J10789" s="11" t="s">
        <v>339</v>
      </c>
      <c r="K10789" s="15"/>
    </row>
    <row r="10790" spans="7:11" x14ac:dyDescent="0.25">
      <c r="G10790" s="13" t="s">
        <v>22</v>
      </c>
      <c r="H10790" s="14">
        <v>0</v>
      </c>
      <c r="J10790" s="13" t="s">
        <v>32</v>
      </c>
      <c r="K10790" s="15"/>
    </row>
    <row r="10791" spans="7:11" x14ac:dyDescent="0.25">
      <c r="G10791" s="9" t="s">
        <v>9579</v>
      </c>
      <c r="H10791" s="14">
        <v>0</v>
      </c>
      <c r="J10791" s="9" t="s">
        <v>1840</v>
      </c>
      <c r="K10791" s="15"/>
    </row>
    <row r="10792" spans="7:11" x14ac:dyDescent="0.25">
      <c r="G10792" s="11" t="s">
        <v>1907</v>
      </c>
      <c r="H10792" s="14">
        <v>0</v>
      </c>
      <c r="J10792" s="11" t="s">
        <v>1842</v>
      </c>
      <c r="K10792" s="15"/>
    </row>
    <row r="10793" spans="7:11" x14ac:dyDescent="0.25">
      <c r="G10793" s="13" t="s">
        <v>22</v>
      </c>
      <c r="H10793" s="14">
        <v>0</v>
      </c>
      <c r="J10793" s="13" t="s">
        <v>22</v>
      </c>
      <c r="K10793" s="15"/>
    </row>
    <row r="10794" spans="7:11" x14ac:dyDescent="0.25">
      <c r="G10794" s="9" t="s">
        <v>9344</v>
      </c>
      <c r="H10794" s="14">
        <v>0</v>
      </c>
      <c r="J10794" s="9" t="s">
        <v>1269</v>
      </c>
      <c r="K10794" s="15"/>
    </row>
    <row r="10795" spans="7:11" x14ac:dyDescent="0.25">
      <c r="G10795" s="11" t="s">
        <v>8772</v>
      </c>
      <c r="H10795" s="14">
        <v>0</v>
      </c>
      <c r="J10795" s="11" t="s">
        <v>264</v>
      </c>
      <c r="K10795" s="15"/>
    </row>
    <row r="10796" spans="7:11" x14ac:dyDescent="0.25">
      <c r="G10796" s="13" t="s">
        <v>32</v>
      </c>
      <c r="H10796" s="14">
        <v>0</v>
      </c>
      <c r="J10796" s="13" t="s">
        <v>32</v>
      </c>
      <c r="K10796" s="15"/>
    </row>
    <row r="10797" spans="7:11" x14ac:dyDescent="0.25">
      <c r="G10797" s="9" t="s">
        <v>9283</v>
      </c>
      <c r="H10797" s="14">
        <v>0</v>
      </c>
      <c r="J10797" s="9" t="s">
        <v>317</v>
      </c>
      <c r="K10797" s="15"/>
    </row>
    <row r="10798" spans="7:11" x14ac:dyDescent="0.25">
      <c r="G10798" s="11" t="s">
        <v>2888</v>
      </c>
      <c r="H10798" s="14">
        <v>0</v>
      </c>
      <c r="J10798" s="11" t="s">
        <v>228</v>
      </c>
      <c r="K10798" s="15"/>
    </row>
    <row r="10799" spans="7:11" x14ac:dyDescent="0.25">
      <c r="G10799" s="13" t="s">
        <v>22</v>
      </c>
      <c r="H10799" s="14">
        <v>0</v>
      </c>
      <c r="J10799" s="13" t="s">
        <v>22</v>
      </c>
      <c r="K10799" s="15"/>
    </row>
    <row r="10800" spans="7:11" x14ac:dyDescent="0.25">
      <c r="G10800" s="9" t="s">
        <v>9253</v>
      </c>
      <c r="H10800" s="14">
        <v>0</v>
      </c>
      <c r="J10800" s="9" t="s">
        <v>669</v>
      </c>
      <c r="K10800" s="15"/>
    </row>
    <row r="10801" spans="7:11" x14ac:dyDescent="0.25">
      <c r="G10801" s="11" t="s">
        <v>178</v>
      </c>
      <c r="H10801" s="14">
        <v>0</v>
      </c>
      <c r="J10801" s="11" t="s">
        <v>673</v>
      </c>
      <c r="K10801" s="15"/>
    </row>
    <row r="10802" spans="7:11" x14ac:dyDescent="0.25">
      <c r="G10802" s="13" t="s">
        <v>32</v>
      </c>
      <c r="H10802" s="14">
        <v>0</v>
      </c>
      <c r="J10802" s="13" t="s">
        <v>32</v>
      </c>
      <c r="K10802" s="15"/>
    </row>
    <row r="10803" spans="7:11" x14ac:dyDescent="0.25">
      <c r="G10803" s="9" t="s">
        <v>9225</v>
      </c>
      <c r="H10803" s="14">
        <v>0</v>
      </c>
      <c r="J10803" s="9" t="s">
        <v>810</v>
      </c>
      <c r="K10803" s="15"/>
    </row>
    <row r="10804" spans="7:11" x14ac:dyDescent="0.25">
      <c r="G10804" s="11" t="s">
        <v>1786</v>
      </c>
      <c r="H10804" s="14">
        <v>0</v>
      </c>
      <c r="J10804" s="11" t="s">
        <v>243</v>
      </c>
      <c r="K10804" s="15"/>
    </row>
    <row r="10805" spans="7:11" x14ac:dyDescent="0.25">
      <c r="G10805" s="13" t="s">
        <v>32</v>
      </c>
      <c r="H10805" s="14">
        <v>0</v>
      </c>
      <c r="J10805" s="13" t="s">
        <v>32</v>
      </c>
      <c r="K10805" s="15"/>
    </row>
    <row r="10806" spans="7:11" x14ac:dyDescent="0.25">
      <c r="G10806" s="9" t="s">
        <v>9267</v>
      </c>
      <c r="H10806" s="14">
        <v>0</v>
      </c>
      <c r="J10806" s="9" t="s">
        <v>333</v>
      </c>
      <c r="K10806" s="15"/>
    </row>
    <row r="10807" spans="7:11" x14ac:dyDescent="0.25">
      <c r="G10807" s="11" t="s">
        <v>1567</v>
      </c>
      <c r="H10807" s="14">
        <v>0</v>
      </c>
      <c r="J10807" s="11" t="s">
        <v>90</v>
      </c>
      <c r="K10807" s="15"/>
    </row>
    <row r="10808" spans="7:11" x14ac:dyDescent="0.25">
      <c r="G10808" s="13" t="s">
        <v>22</v>
      </c>
      <c r="H10808" s="14">
        <v>0</v>
      </c>
      <c r="J10808" s="13" t="s">
        <v>22</v>
      </c>
      <c r="K10808" s="15"/>
    </row>
    <row r="10809" spans="7:11" x14ac:dyDescent="0.25">
      <c r="G10809" s="9" t="s">
        <v>9056</v>
      </c>
      <c r="H10809" s="14">
        <v>0</v>
      </c>
      <c r="J10809" s="9" t="s">
        <v>193</v>
      </c>
      <c r="K10809" s="15"/>
    </row>
    <row r="10810" spans="7:11" x14ac:dyDescent="0.25">
      <c r="G10810" s="11" t="s">
        <v>835</v>
      </c>
      <c r="H10810" s="14">
        <v>0</v>
      </c>
      <c r="J10810" s="11" t="s">
        <v>195</v>
      </c>
      <c r="K10810" s="15"/>
    </row>
    <row r="10811" spans="7:11" x14ac:dyDescent="0.25">
      <c r="G10811" s="13" t="s">
        <v>22</v>
      </c>
      <c r="H10811" s="14">
        <v>0</v>
      </c>
      <c r="J10811" s="13" t="s">
        <v>22</v>
      </c>
      <c r="K10811" s="15"/>
    </row>
    <row r="10812" spans="7:11" x14ac:dyDescent="0.25">
      <c r="G10812" s="9" t="s">
        <v>9119</v>
      </c>
      <c r="H10812" s="14">
        <v>0</v>
      </c>
      <c r="J10812" s="9" t="s">
        <v>1052</v>
      </c>
      <c r="K10812" s="15"/>
    </row>
    <row r="10813" spans="7:11" x14ac:dyDescent="0.25">
      <c r="G10813" s="11" t="s">
        <v>2170</v>
      </c>
      <c r="H10813" s="14">
        <v>0</v>
      </c>
      <c r="J10813" s="11" t="s">
        <v>1053</v>
      </c>
      <c r="K10813" s="15"/>
    </row>
    <row r="10814" spans="7:11" x14ac:dyDescent="0.25">
      <c r="G10814" s="13" t="s">
        <v>22</v>
      </c>
      <c r="H10814" s="14">
        <v>0</v>
      </c>
      <c r="J10814" s="13" t="s">
        <v>120</v>
      </c>
      <c r="K10814" s="15"/>
    </row>
    <row r="10815" spans="7:11" x14ac:dyDescent="0.25">
      <c r="G10815" s="9" t="s">
        <v>9129</v>
      </c>
      <c r="H10815" s="14">
        <v>0</v>
      </c>
      <c r="J10815" s="9" t="s">
        <v>814</v>
      </c>
      <c r="K10815" s="15"/>
    </row>
    <row r="10816" spans="7:11" x14ac:dyDescent="0.25">
      <c r="G10816" s="11" t="s">
        <v>1817</v>
      </c>
      <c r="H10816" s="14">
        <v>0</v>
      </c>
      <c r="J10816" s="11" t="s">
        <v>817</v>
      </c>
      <c r="K10816" s="15"/>
    </row>
    <row r="10817" spans="7:11" x14ac:dyDescent="0.25">
      <c r="G10817" s="13" t="s">
        <v>32</v>
      </c>
      <c r="H10817" s="14">
        <v>0</v>
      </c>
      <c r="J10817" s="13" t="s">
        <v>32</v>
      </c>
      <c r="K10817" s="15"/>
    </row>
    <row r="10818" spans="7:11" x14ac:dyDescent="0.25">
      <c r="G10818" s="9" t="s">
        <v>9089</v>
      </c>
      <c r="H10818" s="14">
        <v>0</v>
      </c>
      <c r="J10818" s="9" t="s">
        <v>61</v>
      </c>
      <c r="K10818" s="15"/>
    </row>
    <row r="10819" spans="7:11" x14ac:dyDescent="0.25">
      <c r="G10819" s="11" t="s">
        <v>835</v>
      </c>
      <c r="H10819" s="14">
        <v>0</v>
      </c>
      <c r="J10819" s="11" t="s">
        <v>67</v>
      </c>
      <c r="K10819" s="15"/>
    </row>
    <row r="10820" spans="7:11" x14ac:dyDescent="0.25">
      <c r="G10820" s="13" t="s">
        <v>22</v>
      </c>
      <c r="H10820" s="14">
        <v>0</v>
      </c>
      <c r="J10820" s="13" t="s">
        <v>64</v>
      </c>
      <c r="K10820" s="15"/>
    </row>
    <row r="10821" spans="7:11" x14ac:dyDescent="0.25">
      <c r="G10821" s="9" t="s">
        <v>9429</v>
      </c>
      <c r="H10821" s="14">
        <v>0</v>
      </c>
      <c r="J10821" s="9" t="s">
        <v>199</v>
      </c>
      <c r="K10821" s="15"/>
    </row>
    <row r="10822" spans="7:11" x14ac:dyDescent="0.25">
      <c r="G10822" s="11" t="s">
        <v>835</v>
      </c>
      <c r="H10822" s="14">
        <v>0</v>
      </c>
      <c r="J10822" s="11" t="s">
        <v>200</v>
      </c>
      <c r="K10822" s="15"/>
    </row>
    <row r="10823" spans="7:11" x14ac:dyDescent="0.25">
      <c r="G10823" s="13" t="s">
        <v>22</v>
      </c>
      <c r="H10823" s="14">
        <v>0</v>
      </c>
      <c r="J10823" s="13" t="s">
        <v>22</v>
      </c>
      <c r="K10823" s="15"/>
    </row>
    <row r="10824" spans="7:11" x14ac:dyDescent="0.25">
      <c r="G10824" s="9" t="s">
        <v>8402</v>
      </c>
      <c r="H10824" s="14">
        <v>0</v>
      </c>
      <c r="J10824" s="9" t="s">
        <v>480</v>
      </c>
      <c r="K10824" s="15"/>
    </row>
    <row r="10825" spans="7:11" x14ac:dyDescent="0.25">
      <c r="G10825" s="11" t="s">
        <v>745</v>
      </c>
      <c r="H10825" s="14">
        <v>0</v>
      </c>
      <c r="J10825" s="11" t="s">
        <v>339</v>
      </c>
      <c r="K10825" s="15"/>
    </row>
    <row r="10826" spans="7:11" x14ac:dyDescent="0.25">
      <c r="G10826" s="13" t="s">
        <v>126</v>
      </c>
      <c r="H10826" s="14">
        <v>0</v>
      </c>
      <c r="J10826" s="13" t="s">
        <v>32</v>
      </c>
      <c r="K10826" s="15"/>
    </row>
    <row r="10827" spans="7:11" x14ac:dyDescent="0.25">
      <c r="G10827" s="9" t="s">
        <v>8900</v>
      </c>
      <c r="H10827" s="14">
        <v>0</v>
      </c>
      <c r="J10827" s="9" t="s">
        <v>531</v>
      </c>
      <c r="K10827" s="15"/>
    </row>
    <row r="10828" spans="7:11" x14ac:dyDescent="0.25">
      <c r="G10828" s="11" t="s">
        <v>902</v>
      </c>
      <c r="H10828" s="14">
        <v>0</v>
      </c>
      <c r="J10828" s="11" t="s">
        <v>450</v>
      </c>
      <c r="K10828" s="15"/>
    </row>
    <row r="10829" spans="7:11" x14ac:dyDescent="0.25">
      <c r="G10829" s="13" t="s">
        <v>32</v>
      </c>
      <c r="H10829" s="14">
        <v>0</v>
      </c>
      <c r="J10829" s="13" t="s">
        <v>32</v>
      </c>
      <c r="K10829" s="15"/>
    </row>
    <row r="10830" spans="7:11" x14ac:dyDescent="0.25">
      <c r="G10830" s="9" t="s">
        <v>8292</v>
      </c>
      <c r="H10830" s="14">
        <v>0</v>
      </c>
      <c r="J10830" s="9" t="s">
        <v>775</v>
      </c>
      <c r="K10830" s="15"/>
    </row>
    <row r="10831" spans="7:11" x14ac:dyDescent="0.25">
      <c r="G10831" s="11" t="s">
        <v>2250</v>
      </c>
      <c r="H10831" s="14">
        <v>0</v>
      </c>
      <c r="J10831" s="11" t="s">
        <v>654</v>
      </c>
      <c r="K10831" s="15"/>
    </row>
    <row r="10832" spans="7:11" x14ac:dyDescent="0.25">
      <c r="G10832" s="13" t="s">
        <v>126</v>
      </c>
      <c r="H10832" s="14">
        <v>0</v>
      </c>
      <c r="J10832" s="13" t="s">
        <v>619</v>
      </c>
      <c r="K10832" s="15"/>
    </row>
    <row r="10833" spans="7:11" x14ac:dyDescent="0.25">
      <c r="G10833" s="9" t="s">
        <v>8695</v>
      </c>
      <c r="H10833" s="14">
        <v>0</v>
      </c>
      <c r="J10833" s="9" t="s">
        <v>830</v>
      </c>
      <c r="K10833" s="15"/>
    </row>
    <row r="10834" spans="7:11" x14ac:dyDescent="0.25">
      <c r="G10834" s="11" t="s">
        <v>1209</v>
      </c>
      <c r="H10834" s="14">
        <v>0</v>
      </c>
      <c r="J10834" s="11" t="s">
        <v>167</v>
      </c>
      <c r="K10834" s="15"/>
    </row>
    <row r="10835" spans="7:11" x14ac:dyDescent="0.25">
      <c r="G10835" s="13" t="s">
        <v>126</v>
      </c>
      <c r="H10835" s="14">
        <v>0</v>
      </c>
      <c r="J10835" s="13" t="s">
        <v>120</v>
      </c>
      <c r="K10835" s="15"/>
    </row>
    <row r="10836" spans="7:11" x14ac:dyDescent="0.25">
      <c r="G10836" s="9" t="s">
        <v>8496</v>
      </c>
      <c r="H10836" s="14">
        <v>0</v>
      </c>
      <c r="J10836" s="9" t="s">
        <v>110</v>
      </c>
      <c r="K10836" s="15"/>
    </row>
    <row r="10837" spans="7:11" x14ac:dyDescent="0.25">
      <c r="G10837" s="11" t="s">
        <v>948</v>
      </c>
      <c r="H10837" s="14">
        <v>0</v>
      </c>
      <c r="J10837" s="11" t="s">
        <v>114</v>
      </c>
      <c r="K10837" s="15"/>
    </row>
    <row r="10838" spans="7:11" x14ac:dyDescent="0.25">
      <c r="G10838" s="13" t="s">
        <v>22</v>
      </c>
      <c r="H10838" s="14">
        <v>0</v>
      </c>
      <c r="J10838" s="13" t="s">
        <v>32</v>
      </c>
      <c r="K10838" s="15"/>
    </row>
    <row r="10839" spans="7:11" x14ac:dyDescent="0.25">
      <c r="G10839" s="9" t="s">
        <v>8804</v>
      </c>
      <c r="H10839" s="14">
        <v>0</v>
      </c>
      <c r="J10839" s="9" t="s">
        <v>73</v>
      </c>
      <c r="K10839" s="15"/>
    </row>
    <row r="10840" spans="7:11" x14ac:dyDescent="0.25">
      <c r="G10840" s="11" t="s">
        <v>1103</v>
      </c>
      <c r="H10840" s="14">
        <v>0</v>
      </c>
      <c r="J10840" s="11" t="s">
        <v>74</v>
      </c>
      <c r="K10840" s="15"/>
    </row>
    <row r="10841" spans="7:11" x14ac:dyDescent="0.25">
      <c r="G10841" s="13" t="s">
        <v>619</v>
      </c>
      <c r="H10841" s="14">
        <v>0</v>
      </c>
      <c r="J10841" s="13" t="s">
        <v>64</v>
      </c>
      <c r="K10841" s="15"/>
    </row>
    <row r="10842" spans="7:11" x14ac:dyDescent="0.25">
      <c r="G10842" s="9" t="s">
        <v>8669</v>
      </c>
      <c r="H10842" s="14">
        <v>0</v>
      </c>
      <c r="J10842" s="9" t="s">
        <v>1067</v>
      </c>
      <c r="K10842" s="15"/>
    </row>
    <row r="10843" spans="7:11" x14ac:dyDescent="0.25">
      <c r="G10843" s="11" t="s">
        <v>4851</v>
      </c>
      <c r="H10843" s="14">
        <v>0</v>
      </c>
      <c r="J10843" s="11" t="s">
        <v>754</v>
      </c>
      <c r="K10843" s="15"/>
    </row>
    <row r="10844" spans="7:11" x14ac:dyDescent="0.25">
      <c r="G10844" s="13" t="s">
        <v>126</v>
      </c>
      <c r="H10844" s="14">
        <v>0</v>
      </c>
      <c r="J10844" s="13" t="s">
        <v>22</v>
      </c>
      <c r="K10844" s="15"/>
    </row>
    <row r="10845" spans="7:11" x14ac:dyDescent="0.25">
      <c r="G10845" s="9" t="s">
        <v>8884</v>
      </c>
      <c r="H10845" s="14">
        <v>0</v>
      </c>
      <c r="J10845" s="9" t="s">
        <v>838</v>
      </c>
      <c r="K10845" s="15"/>
    </row>
    <row r="10846" spans="7:11" x14ac:dyDescent="0.25">
      <c r="G10846" s="11" t="s">
        <v>3562</v>
      </c>
      <c r="H10846" s="14">
        <v>0</v>
      </c>
      <c r="J10846" s="11" t="s">
        <v>840</v>
      </c>
      <c r="K10846" s="15"/>
    </row>
    <row r="10847" spans="7:11" x14ac:dyDescent="0.25">
      <c r="G10847" s="13" t="s">
        <v>22</v>
      </c>
      <c r="H10847" s="14">
        <v>0</v>
      </c>
      <c r="J10847" s="13" t="s">
        <v>126</v>
      </c>
      <c r="K10847" s="15"/>
    </row>
    <row r="10848" spans="7:11" x14ac:dyDescent="0.25">
      <c r="G10848" s="9" t="s">
        <v>8404</v>
      </c>
      <c r="H10848" s="14">
        <v>0</v>
      </c>
      <c r="J10848" s="9" t="s">
        <v>1099</v>
      </c>
      <c r="K10848" s="15"/>
    </row>
    <row r="10849" spans="7:11" x14ac:dyDescent="0.25">
      <c r="G10849" s="11" t="s">
        <v>745</v>
      </c>
      <c r="H10849" s="14">
        <v>0</v>
      </c>
      <c r="J10849" s="11" t="s">
        <v>750</v>
      </c>
      <c r="K10849" s="15"/>
    </row>
    <row r="10850" spans="7:11" x14ac:dyDescent="0.25">
      <c r="G10850" s="13" t="s">
        <v>126</v>
      </c>
      <c r="H10850" s="14">
        <v>0</v>
      </c>
      <c r="J10850" s="13" t="s">
        <v>32</v>
      </c>
      <c r="K10850" s="15"/>
    </row>
    <row r="10851" spans="7:11" x14ac:dyDescent="0.25">
      <c r="G10851" s="9" t="s">
        <v>8762</v>
      </c>
      <c r="H10851" s="14">
        <v>0</v>
      </c>
      <c r="J10851" s="9" t="s">
        <v>46</v>
      </c>
      <c r="K10851" s="15"/>
    </row>
    <row r="10852" spans="7:11" x14ac:dyDescent="0.25">
      <c r="G10852" s="11" t="s">
        <v>412</v>
      </c>
      <c r="H10852" s="14">
        <v>0</v>
      </c>
      <c r="J10852" s="11" t="s">
        <v>50</v>
      </c>
      <c r="K10852" s="15"/>
    </row>
    <row r="10853" spans="7:11" x14ac:dyDescent="0.25">
      <c r="G10853" s="13" t="s">
        <v>32</v>
      </c>
      <c r="H10853" s="14">
        <v>0</v>
      </c>
      <c r="J10853" s="13" t="s">
        <v>22</v>
      </c>
      <c r="K10853" s="15"/>
    </row>
    <row r="10854" spans="7:11" x14ac:dyDescent="0.25">
      <c r="G10854" s="9" t="s">
        <v>8726</v>
      </c>
      <c r="H10854" s="14">
        <v>0</v>
      </c>
      <c r="J10854" s="9" t="s">
        <v>310</v>
      </c>
      <c r="K10854" s="15"/>
    </row>
    <row r="10855" spans="7:11" x14ac:dyDescent="0.25">
      <c r="G10855" s="11" t="s">
        <v>3816</v>
      </c>
      <c r="H10855" s="14">
        <v>0</v>
      </c>
      <c r="J10855" s="11" t="s">
        <v>26</v>
      </c>
      <c r="K10855" s="15"/>
    </row>
    <row r="10856" spans="7:11" x14ac:dyDescent="0.25">
      <c r="G10856" s="13" t="s">
        <v>32</v>
      </c>
      <c r="H10856" s="14">
        <v>0</v>
      </c>
      <c r="J10856" s="13" t="s">
        <v>22</v>
      </c>
      <c r="K10856" s="15"/>
    </row>
    <row r="10857" spans="7:11" x14ac:dyDescent="0.25">
      <c r="G10857" s="9" t="s">
        <v>8369</v>
      </c>
      <c r="H10857" s="14">
        <v>0</v>
      </c>
      <c r="J10857" s="9" t="s">
        <v>849</v>
      </c>
      <c r="K10857" s="15"/>
    </row>
    <row r="10858" spans="7:11" x14ac:dyDescent="0.25">
      <c r="G10858" s="11" t="s">
        <v>1591</v>
      </c>
      <c r="H10858" s="14">
        <v>0</v>
      </c>
      <c r="J10858" s="11" t="s">
        <v>850</v>
      </c>
      <c r="K10858" s="15"/>
    </row>
    <row r="10859" spans="7:11" x14ac:dyDescent="0.25">
      <c r="G10859" s="13" t="s">
        <v>32</v>
      </c>
      <c r="H10859" s="14">
        <v>0</v>
      </c>
      <c r="J10859" s="13" t="s">
        <v>619</v>
      </c>
      <c r="K10859" s="15"/>
    </row>
    <row r="10860" spans="7:11" x14ac:dyDescent="0.25">
      <c r="G10860" s="9" t="s">
        <v>8711</v>
      </c>
      <c r="H10860" s="14">
        <v>0</v>
      </c>
      <c r="J10860" s="9" t="s">
        <v>182</v>
      </c>
      <c r="K10860" s="15"/>
    </row>
    <row r="10861" spans="7:11" x14ac:dyDescent="0.25">
      <c r="G10861" s="11" t="s">
        <v>1907</v>
      </c>
      <c r="H10861" s="14">
        <v>0</v>
      </c>
      <c r="J10861" s="11" t="s">
        <v>90</v>
      </c>
      <c r="K10861" s="15"/>
    </row>
    <row r="10862" spans="7:11" x14ac:dyDescent="0.25">
      <c r="G10862" s="13" t="s">
        <v>22</v>
      </c>
      <c r="H10862" s="14">
        <v>0</v>
      </c>
      <c r="J10862" s="13" t="s">
        <v>22</v>
      </c>
      <c r="K10862" s="15"/>
    </row>
    <row r="10863" spans="7:11" x14ac:dyDescent="0.25">
      <c r="G10863" s="9" t="s">
        <v>8786</v>
      </c>
      <c r="H10863" s="14">
        <v>0</v>
      </c>
      <c r="J10863" s="9" t="s">
        <v>852</v>
      </c>
      <c r="K10863" s="15"/>
    </row>
    <row r="10864" spans="7:11" x14ac:dyDescent="0.25">
      <c r="G10864" s="11" t="s">
        <v>8772</v>
      </c>
      <c r="H10864" s="14">
        <v>0</v>
      </c>
      <c r="J10864" s="11" t="s">
        <v>850</v>
      </c>
      <c r="K10864" s="15"/>
    </row>
    <row r="10865" spans="7:11" x14ac:dyDescent="0.25">
      <c r="G10865" s="13" t="s">
        <v>32</v>
      </c>
      <c r="H10865" s="14">
        <v>0</v>
      </c>
      <c r="J10865" s="13" t="s">
        <v>619</v>
      </c>
      <c r="K10865" s="15"/>
    </row>
    <row r="10866" spans="7:11" x14ac:dyDescent="0.25">
      <c r="G10866" s="9" t="s">
        <v>8182</v>
      </c>
      <c r="H10866" s="14">
        <v>0</v>
      </c>
      <c r="J10866" s="9" t="s">
        <v>758</v>
      </c>
      <c r="K10866" s="15"/>
    </row>
    <row r="10867" spans="7:11" x14ac:dyDescent="0.25">
      <c r="G10867" s="11" t="s">
        <v>35</v>
      </c>
      <c r="H10867" s="14">
        <v>0</v>
      </c>
      <c r="J10867" s="11" t="s">
        <v>200</v>
      </c>
      <c r="K10867" s="15"/>
    </row>
    <row r="10868" spans="7:11" x14ac:dyDescent="0.25">
      <c r="G10868" s="13" t="s">
        <v>32</v>
      </c>
      <c r="H10868" s="14">
        <v>0</v>
      </c>
      <c r="J10868" s="13" t="s">
        <v>22</v>
      </c>
      <c r="K10868" s="15"/>
    </row>
    <row r="10869" spans="7:11" x14ac:dyDescent="0.25">
      <c r="G10869" s="9" t="s">
        <v>8099</v>
      </c>
      <c r="H10869" s="14">
        <v>0</v>
      </c>
      <c r="J10869" s="9" t="s">
        <v>538</v>
      </c>
      <c r="K10869" s="15"/>
    </row>
    <row r="10870" spans="7:11" x14ac:dyDescent="0.25">
      <c r="G10870" s="11" t="s">
        <v>8100</v>
      </c>
      <c r="H10870" s="14">
        <v>0</v>
      </c>
      <c r="J10870" s="11" t="s">
        <v>450</v>
      </c>
      <c r="K10870" s="15"/>
    </row>
    <row r="10871" spans="7:11" x14ac:dyDescent="0.25">
      <c r="G10871" s="13" t="s">
        <v>126</v>
      </c>
      <c r="H10871" s="14">
        <v>0</v>
      </c>
      <c r="J10871" s="13" t="s">
        <v>32</v>
      </c>
      <c r="K10871" s="15"/>
    </row>
    <row r="10872" spans="7:11" x14ac:dyDescent="0.25">
      <c r="G10872" s="9" t="s">
        <v>7721</v>
      </c>
      <c r="H10872" s="14">
        <v>0</v>
      </c>
      <c r="J10872" s="9" t="s">
        <v>187</v>
      </c>
      <c r="K10872" s="15"/>
    </row>
    <row r="10873" spans="7:11" x14ac:dyDescent="0.25">
      <c r="G10873" s="11" t="s">
        <v>2455</v>
      </c>
      <c r="H10873" s="14">
        <v>0</v>
      </c>
      <c r="J10873" s="11" t="s">
        <v>90</v>
      </c>
      <c r="K10873" s="15"/>
    </row>
    <row r="10874" spans="7:11" x14ac:dyDescent="0.25">
      <c r="G10874" s="13" t="s">
        <v>120</v>
      </c>
      <c r="H10874" s="14">
        <v>0</v>
      </c>
      <c r="J10874" s="13" t="s">
        <v>22</v>
      </c>
      <c r="K10874" s="15"/>
    </row>
    <row r="10875" spans="7:11" x14ac:dyDescent="0.25">
      <c r="G10875" s="9" t="s">
        <v>7931</v>
      </c>
      <c r="H10875" s="14">
        <v>0</v>
      </c>
      <c r="J10875" s="9" t="s">
        <v>129</v>
      </c>
      <c r="K10875" s="15"/>
    </row>
    <row r="10876" spans="7:11" x14ac:dyDescent="0.25">
      <c r="G10876" s="11" t="s">
        <v>1507</v>
      </c>
      <c r="H10876" s="14">
        <v>0</v>
      </c>
      <c r="J10876" s="11" t="s">
        <v>133</v>
      </c>
      <c r="K10876" s="15"/>
    </row>
    <row r="10877" spans="7:11" x14ac:dyDescent="0.25">
      <c r="G10877" s="13" t="s">
        <v>32</v>
      </c>
      <c r="H10877" s="14">
        <v>0</v>
      </c>
      <c r="J10877" s="13" t="s">
        <v>126</v>
      </c>
      <c r="K10877" s="15"/>
    </row>
    <row r="10878" spans="7:11" x14ac:dyDescent="0.25">
      <c r="G10878" s="9" t="s">
        <v>8106</v>
      </c>
      <c r="H10878" s="14">
        <v>0</v>
      </c>
      <c r="J10878" s="9" t="s">
        <v>1250</v>
      </c>
      <c r="K10878" s="15"/>
    </row>
    <row r="10879" spans="7:11" x14ac:dyDescent="0.25">
      <c r="G10879" s="11" t="s">
        <v>5305</v>
      </c>
      <c r="H10879" s="14">
        <v>0</v>
      </c>
      <c r="J10879" s="11" t="s">
        <v>264</v>
      </c>
      <c r="K10879" s="15"/>
    </row>
    <row r="10880" spans="7:11" x14ac:dyDescent="0.25">
      <c r="G10880" s="13" t="s">
        <v>32</v>
      </c>
      <c r="H10880" s="14">
        <v>0</v>
      </c>
      <c r="J10880" s="13" t="s">
        <v>32</v>
      </c>
      <c r="K10880" s="15"/>
    </row>
    <row r="10881" spans="7:11" x14ac:dyDescent="0.25">
      <c r="G10881" s="9" t="s">
        <v>8194</v>
      </c>
      <c r="H10881" s="14">
        <v>0</v>
      </c>
      <c r="J10881" s="9" t="s">
        <v>361</v>
      </c>
      <c r="K10881" s="15"/>
    </row>
    <row r="10882" spans="7:11" x14ac:dyDescent="0.25">
      <c r="G10882" s="11" t="s">
        <v>8195</v>
      </c>
      <c r="H10882" s="14">
        <v>0</v>
      </c>
      <c r="J10882" s="11" t="s">
        <v>364</v>
      </c>
      <c r="K10882" s="15"/>
    </row>
    <row r="10883" spans="7:11" x14ac:dyDescent="0.25">
      <c r="G10883" s="13" t="s">
        <v>32</v>
      </c>
      <c r="H10883" s="14">
        <v>0</v>
      </c>
      <c r="J10883" s="13" t="s">
        <v>22</v>
      </c>
      <c r="K10883" s="15"/>
    </row>
    <row r="10884" spans="7:11" x14ac:dyDescent="0.25">
      <c r="G10884" s="9" t="s">
        <v>8040</v>
      </c>
      <c r="H10884" s="14">
        <v>0</v>
      </c>
      <c r="J10884" s="9" t="s">
        <v>1283</v>
      </c>
      <c r="K10884" s="15"/>
    </row>
    <row r="10885" spans="7:11" x14ac:dyDescent="0.25">
      <c r="G10885" s="11" t="s">
        <v>2810</v>
      </c>
      <c r="H10885" s="14">
        <v>0</v>
      </c>
      <c r="J10885" s="11" t="s">
        <v>1284</v>
      </c>
      <c r="K10885" s="15"/>
    </row>
    <row r="10886" spans="7:11" x14ac:dyDescent="0.25">
      <c r="G10886" s="13" t="s">
        <v>32</v>
      </c>
      <c r="H10886" s="14">
        <v>0</v>
      </c>
      <c r="J10886" s="13" t="s">
        <v>32</v>
      </c>
      <c r="K10886" s="15"/>
    </row>
    <row r="10887" spans="7:11" x14ac:dyDescent="0.25">
      <c r="G10887" s="9" t="s">
        <v>7970</v>
      </c>
      <c r="H10887" s="14">
        <v>0</v>
      </c>
      <c r="J10887" s="9" t="s">
        <v>544</v>
      </c>
      <c r="K10887" s="15"/>
    </row>
    <row r="10888" spans="7:11" x14ac:dyDescent="0.25">
      <c r="G10888" s="11" t="s">
        <v>745</v>
      </c>
      <c r="H10888" s="14">
        <v>0</v>
      </c>
      <c r="J10888" s="11" t="s">
        <v>450</v>
      </c>
      <c r="K10888" s="15"/>
    </row>
    <row r="10889" spans="7:11" x14ac:dyDescent="0.25">
      <c r="G10889" s="13" t="s">
        <v>32</v>
      </c>
      <c r="H10889" s="14">
        <v>0</v>
      </c>
      <c r="J10889" s="13" t="s">
        <v>32</v>
      </c>
      <c r="K10889" s="15"/>
    </row>
    <row r="10890" spans="7:11" x14ac:dyDescent="0.25">
      <c r="G10890" s="9" t="s">
        <v>8240</v>
      </c>
      <c r="H10890" s="14">
        <v>0</v>
      </c>
      <c r="J10890" s="9" t="s">
        <v>1044</v>
      </c>
      <c r="K10890" s="15">
        <v>0</v>
      </c>
    </row>
    <row r="10891" spans="7:11" x14ac:dyDescent="0.25">
      <c r="G10891" s="11" t="s">
        <v>4166</v>
      </c>
      <c r="H10891" s="14">
        <v>0</v>
      </c>
      <c r="J10891" s="11" t="s">
        <v>1042</v>
      </c>
      <c r="K10891" s="15">
        <v>0</v>
      </c>
    </row>
    <row r="10892" spans="7:11" x14ac:dyDescent="0.25">
      <c r="G10892" s="13" t="s">
        <v>22</v>
      </c>
      <c r="H10892" s="14">
        <v>0</v>
      </c>
      <c r="J10892" s="13" t="s">
        <v>120</v>
      </c>
      <c r="K10892" s="15">
        <v>0</v>
      </c>
    </row>
    <row r="10893" spans="7:11" x14ac:dyDescent="0.25">
      <c r="G10893" s="9" t="s">
        <v>7993</v>
      </c>
      <c r="H10893" s="14">
        <v>0</v>
      </c>
      <c r="J10893" s="9" t="s">
        <v>546</v>
      </c>
      <c r="K10893" s="15"/>
    </row>
    <row r="10894" spans="7:11" x14ac:dyDescent="0.25">
      <c r="G10894" s="11" t="s">
        <v>35</v>
      </c>
      <c r="H10894" s="14">
        <v>0</v>
      </c>
      <c r="J10894" s="11" t="s">
        <v>35</v>
      </c>
      <c r="K10894" s="15"/>
    </row>
    <row r="10895" spans="7:11" x14ac:dyDescent="0.25">
      <c r="G10895" s="13" t="s">
        <v>32</v>
      </c>
      <c r="H10895" s="14">
        <v>0</v>
      </c>
      <c r="J10895" s="13" t="s">
        <v>32</v>
      </c>
      <c r="K10895" s="15"/>
    </row>
    <row r="10896" spans="7:11" x14ac:dyDescent="0.25">
      <c r="G10896" s="9" t="s">
        <v>8254</v>
      </c>
      <c r="H10896" s="14">
        <v>0</v>
      </c>
      <c r="J10896" s="9" t="s">
        <v>1059</v>
      </c>
      <c r="K10896" s="15"/>
    </row>
    <row r="10897" spans="7:11" x14ac:dyDescent="0.25">
      <c r="G10897" s="11" t="s">
        <v>871</v>
      </c>
      <c r="H10897" s="14">
        <v>0</v>
      </c>
      <c r="J10897" s="11" t="s">
        <v>200</v>
      </c>
      <c r="K10897" s="15"/>
    </row>
    <row r="10898" spans="7:11" x14ac:dyDescent="0.25">
      <c r="G10898" s="13" t="s">
        <v>32</v>
      </c>
      <c r="H10898" s="14">
        <v>0</v>
      </c>
      <c r="J10898" s="13" t="s">
        <v>32</v>
      </c>
      <c r="K10898" s="15"/>
    </row>
    <row r="10899" spans="7:11" x14ac:dyDescent="0.25">
      <c r="G10899" s="9" t="s">
        <v>7773</v>
      </c>
      <c r="H10899" s="14">
        <v>0</v>
      </c>
      <c r="J10899" s="9" t="s">
        <v>276</v>
      </c>
      <c r="K10899" s="15"/>
    </row>
    <row r="10900" spans="7:11" x14ac:dyDescent="0.25">
      <c r="G10900" s="11" t="s">
        <v>1907</v>
      </c>
      <c r="H10900" s="14">
        <v>0</v>
      </c>
      <c r="J10900" s="11" t="s">
        <v>35</v>
      </c>
      <c r="K10900" s="15"/>
    </row>
    <row r="10901" spans="7:11" x14ac:dyDescent="0.25">
      <c r="G10901" s="13" t="s">
        <v>22</v>
      </c>
      <c r="H10901" s="14">
        <v>0</v>
      </c>
      <c r="J10901" s="13" t="s">
        <v>32</v>
      </c>
      <c r="K10901" s="15"/>
    </row>
    <row r="10902" spans="7:11" x14ac:dyDescent="0.25">
      <c r="G10902" s="9" t="s">
        <v>7823</v>
      </c>
      <c r="H10902" s="14">
        <v>0</v>
      </c>
      <c r="J10902" s="9" t="s">
        <v>431</v>
      </c>
      <c r="K10902" s="15"/>
    </row>
    <row r="10903" spans="7:11" x14ac:dyDescent="0.25">
      <c r="G10903" s="11" t="s">
        <v>1237</v>
      </c>
      <c r="H10903" s="14">
        <v>0</v>
      </c>
      <c r="J10903" s="11" t="s">
        <v>74</v>
      </c>
      <c r="K10903" s="15"/>
    </row>
    <row r="10904" spans="7:11" x14ac:dyDescent="0.25">
      <c r="G10904" s="13" t="s">
        <v>32</v>
      </c>
      <c r="H10904" s="14">
        <v>0</v>
      </c>
      <c r="J10904" s="13" t="s">
        <v>32</v>
      </c>
      <c r="K10904" s="15"/>
    </row>
    <row r="10905" spans="7:11" x14ac:dyDescent="0.25">
      <c r="G10905" s="9" t="s">
        <v>8036</v>
      </c>
      <c r="H10905" s="14">
        <v>0</v>
      </c>
      <c r="J10905" s="9" t="s">
        <v>137</v>
      </c>
      <c r="K10905" s="15"/>
    </row>
    <row r="10906" spans="7:11" x14ac:dyDescent="0.25">
      <c r="G10906" s="11" t="s">
        <v>2810</v>
      </c>
      <c r="H10906" s="14">
        <v>0</v>
      </c>
      <c r="J10906" s="11" t="s">
        <v>144</v>
      </c>
      <c r="K10906" s="15"/>
    </row>
    <row r="10907" spans="7:11" x14ac:dyDescent="0.25">
      <c r="G10907" s="13" t="s">
        <v>32</v>
      </c>
      <c r="H10907" s="14">
        <v>0</v>
      </c>
      <c r="J10907" s="13" t="s">
        <v>140</v>
      </c>
      <c r="K10907" s="15"/>
    </row>
    <row r="10908" spans="7:11" x14ac:dyDescent="0.25">
      <c r="G10908" s="9" t="s">
        <v>8144</v>
      </c>
      <c r="H10908" s="14">
        <v>0</v>
      </c>
      <c r="J10908" s="9" t="s">
        <v>1093</v>
      </c>
      <c r="K10908" s="15"/>
    </row>
    <row r="10909" spans="7:11" x14ac:dyDescent="0.25">
      <c r="G10909" s="11" t="s">
        <v>167</v>
      </c>
      <c r="H10909" s="14">
        <v>0</v>
      </c>
      <c r="J10909" s="11" t="s">
        <v>1094</v>
      </c>
      <c r="K10909" s="15"/>
    </row>
    <row r="10910" spans="7:11" x14ac:dyDescent="0.25">
      <c r="G10910" s="13" t="s">
        <v>120</v>
      </c>
      <c r="H10910" s="14">
        <v>0</v>
      </c>
      <c r="J10910" s="13" t="s">
        <v>22</v>
      </c>
      <c r="K10910" s="15"/>
    </row>
    <row r="10911" spans="7:11" x14ac:dyDescent="0.25">
      <c r="G10911" s="9" t="s">
        <v>7827</v>
      </c>
      <c r="H10911" s="14">
        <v>0</v>
      </c>
      <c r="J10911" s="9" t="s">
        <v>881</v>
      </c>
      <c r="K10911" s="15"/>
    </row>
    <row r="10912" spans="7:11" x14ac:dyDescent="0.25">
      <c r="G10912" s="11" t="s">
        <v>1237</v>
      </c>
      <c r="H10912" s="14">
        <v>0</v>
      </c>
      <c r="J10912" s="11" t="s">
        <v>680</v>
      </c>
      <c r="K10912" s="15"/>
    </row>
    <row r="10913" spans="7:11" x14ac:dyDescent="0.25">
      <c r="G10913" s="13" t="s">
        <v>32</v>
      </c>
      <c r="H10913" s="14">
        <v>0</v>
      </c>
      <c r="J10913" s="13" t="s">
        <v>32</v>
      </c>
      <c r="K10913" s="15"/>
    </row>
    <row r="10914" spans="7:11" x14ac:dyDescent="0.25">
      <c r="G10914" s="9" t="s">
        <v>6942</v>
      </c>
      <c r="H10914" s="14">
        <v>0</v>
      </c>
      <c r="J10914" s="9" t="s">
        <v>434</v>
      </c>
      <c r="K10914" s="15"/>
    </row>
    <row r="10915" spans="7:11" x14ac:dyDescent="0.25">
      <c r="G10915" s="11" t="s">
        <v>3992</v>
      </c>
      <c r="H10915" s="14">
        <v>0</v>
      </c>
      <c r="J10915" s="11" t="s">
        <v>214</v>
      </c>
      <c r="K10915" s="15"/>
    </row>
    <row r="10916" spans="7:11" x14ac:dyDescent="0.25">
      <c r="G10916" s="13" t="s">
        <v>120</v>
      </c>
      <c r="H10916" s="14">
        <v>0</v>
      </c>
      <c r="J10916" s="13" t="s">
        <v>22</v>
      </c>
      <c r="K10916" s="15"/>
    </row>
    <row r="10917" spans="7:11" x14ac:dyDescent="0.25">
      <c r="G10917" s="9" t="s">
        <v>6967</v>
      </c>
      <c r="H10917" s="14">
        <v>0</v>
      </c>
      <c r="J10917" s="9" t="s">
        <v>884</v>
      </c>
      <c r="K10917" s="15"/>
    </row>
    <row r="10918" spans="7:11" x14ac:dyDescent="0.25">
      <c r="G10918" s="11" t="s">
        <v>6959</v>
      </c>
      <c r="H10918" s="14">
        <v>0</v>
      </c>
      <c r="J10918" s="11" t="s">
        <v>74</v>
      </c>
      <c r="K10918" s="15"/>
    </row>
    <row r="10919" spans="7:11" x14ac:dyDescent="0.25">
      <c r="G10919" s="13" t="s">
        <v>32</v>
      </c>
      <c r="H10919" s="14">
        <v>0</v>
      </c>
      <c r="J10919" s="13" t="s">
        <v>64</v>
      </c>
      <c r="K10919" s="15"/>
    </row>
    <row r="10920" spans="7:11" x14ac:dyDescent="0.25">
      <c r="G10920" s="9" t="s">
        <v>7345</v>
      </c>
      <c r="H10920" s="14">
        <v>0</v>
      </c>
      <c r="J10920" s="9" t="s">
        <v>686</v>
      </c>
      <c r="K10920" s="15"/>
    </row>
    <row r="10921" spans="7:11" x14ac:dyDescent="0.25">
      <c r="G10921" s="11" t="s">
        <v>4230</v>
      </c>
      <c r="H10921" s="14">
        <v>0</v>
      </c>
      <c r="J10921" s="11" t="s">
        <v>691</v>
      </c>
      <c r="K10921" s="15"/>
    </row>
    <row r="10922" spans="7:11" x14ac:dyDescent="0.25">
      <c r="G10922" s="13" t="s">
        <v>32</v>
      </c>
      <c r="H10922" s="14">
        <v>0</v>
      </c>
      <c r="J10922" s="13" t="s">
        <v>126</v>
      </c>
      <c r="K10922" s="15"/>
    </row>
    <row r="10923" spans="7:11" x14ac:dyDescent="0.25">
      <c r="G10923" s="9" t="s">
        <v>7173</v>
      </c>
      <c r="H10923" s="14">
        <v>0</v>
      </c>
      <c r="J10923" s="9" t="s">
        <v>559</v>
      </c>
      <c r="K10923" s="15"/>
    </row>
    <row r="10924" spans="7:11" x14ac:dyDescent="0.25">
      <c r="G10924" s="11" t="s">
        <v>7174</v>
      </c>
      <c r="H10924" s="14">
        <v>0</v>
      </c>
      <c r="J10924" s="11" t="s">
        <v>57</v>
      </c>
      <c r="K10924" s="15"/>
    </row>
    <row r="10925" spans="7:11" x14ac:dyDescent="0.25">
      <c r="G10925" s="13" t="s">
        <v>32</v>
      </c>
      <c r="H10925" s="14">
        <v>0</v>
      </c>
      <c r="J10925" s="13" t="s">
        <v>22</v>
      </c>
      <c r="K10925" s="15"/>
    </row>
    <row r="10926" spans="7:11" x14ac:dyDescent="0.25">
      <c r="G10926" s="9" t="s">
        <v>7541</v>
      </c>
      <c r="H10926" s="14">
        <v>0</v>
      </c>
      <c r="J10926" s="9" t="s">
        <v>71</v>
      </c>
      <c r="K10926" s="15"/>
    </row>
    <row r="10927" spans="7:11" x14ac:dyDescent="0.25">
      <c r="G10927" s="11" t="s">
        <v>902</v>
      </c>
      <c r="H10927" s="14">
        <v>0</v>
      </c>
      <c r="J10927" s="11" t="s">
        <v>67</v>
      </c>
      <c r="K10927" s="15"/>
    </row>
    <row r="10928" spans="7:11" x14ac:dyDescent="0.25">
      <c r="G10928" s="13" t="s">
        <v>32</v>
      </c>
      <c r="H10928" s="14">
        <v>0</v>
      </c>
      <c r="J10928" s="13" t="s">
        <v>64</v>
      </c>
      <c r="K10928" s="15"/>
    </row>
    <row r="10929" spans="7:11" x14ac:dyDescent="0.25">
      <c r="G10929" s="9" t="s">
        <v>7503</v>
      </c>
      <c r="H10929" s="14">
        <v>0</v>
      </c>
      <c r="J10929" s="9" t="s">
        <v>377</v>
      </c>
      <c r="K10929" s="15"/>
    </row>
    <row r="10930" spans="7:11" x14ac:dyDescent="0.25">
      <c r="G10930" s="11" t="s">
        <v>2170</v>
      </c>
      <c r="H10930" s="14">
        <v>0</v>
      </c>
      <c r="J10930" s="11" t="s">
        <v>380</v>
      </c>
      <c r="K10930" s="15"/>
    </row>
    <row r="10931" spans="7:11" x14ac:dyDescent="0.25">
      <c r="G10931" s="13" t="s">
        <v>22</v>
      </c>
      <c r="H10931" s="14">
        <v>0</v>
      </c>
      <c r="J10931" s="13" t="s">
        <v>79</v>
      </c>
      <c r="K10931" s="15"/>
    </row>
    <row r="10932" spans="7:11" x14ac:dyDescent="0.25">
      <c r="G10932" s="9" t="s">
        <v>7272</v>
      </c>
      <c r="H10932" s="14">
        <v>0</v>
      </c>
      <c r="J10932" s="9" t="s">
        <v>460</v>
      </c>
      <c r="K10932" s="15"/>
    </row>
    <row r="10933" spans="7:11" x14ac:dyDescent="0.25">
      <c r="G10933" s="11" t="s">
        <v>2367</v>
      </c>
      <c r="H10933" s="14">
        <v>0</v>
      </c>
      <c r="J10933" s="11" t="s">
        <v>464</v>
      </c>
      <c r="K10933" s="15"/>
    </row>
    <row r="10934" spans="7:11" x14ac:dyDescent="0.25">
      <c r="G10934" s="13" t="s">
        <v>120</v>
      </c>
      <c r="H10934" s="14">
        <v>0</v>
      </c>
      <c r="J10934" s="13" t="s">
        <v>140</v>
      </c>
      <c r="K10934" s="15"/>
    </row>
    <row r="10935" spans="7:11" x14ac:dyDescent="0.25">
      <c r="G10935" s="9" t="s">
        <v>7442</v>
      </c>
      <c r="H10935" s="14">
        <v>0</v>
      </c>
      <c r="J10935" s="9" t="s">
        <v>282</v>
      </c>
      <c r="K10935" s="15">
        <v>0</v>
      </c>
    </row>
    <row r="10936" spans="7:11" x14ac:dyDescent="0.25">
      <c r="G10936" s="11" t="s">
        <v>3114</v>
      </c>
      <c r="H10936" s="14">
        <v>0</v>
      </c>
      <c r="J10936" s="11" t="s">
        <v>285</v>
      </c>
      <c r="K10936" s="15">
        <v>0</v>
      </c>
    </row>
    <row r="10937" spans="7:11" x14ac:dyDescent="0.25">
      <c r="G10937" s="13" t="s">
        <v>32</v>
      </c>
      <c r="H10937" s="14">
        <v>0</v>
      </c>
      <c r="J10937" s="13" t="s">
        <v>32</v>
      </c>
      <c r="K10937" s="15">
        <v>0</v>
      </c>
    </row>
    <row r="10938" spans="7:11" x14ac:dyDescent="0.25">
      <c r="G10938" s="9" t="s">
        <v>7531</v>
      </c>
      <c r="H10938" s="14">
        <v>0</v>
      </c>
      <c r="J10938" s="9" t="s">
        <v>1160</v>
      </c>
      <c r="K10938" s="15"/>
    </row>
    <row r="10939" spans="7:11" x14ac:dyDescent="0.25">
      <c r="G10939" s="11" t="s">
        <v>524</v>
      </c>
      <c r="H10939" s="14">
        <v>0</v>
      </c>
      <c r="J10939" s="11" t="s">
        <v>121</v>
      </c>
      <c r="K10939" s="15"/>
    </row>
    <row r="10940" spans="7:11" x14ac:dyDescent="0.25">
      <c r="G10940" s="13" t="s">
        <v>120</v>
      </c>
      <c r="H10940" s="14">
        <v>0</v>
      </c>
      <c r="J10940" s="13" t="s">
        <v>32</v>
      </c>
      <c r="K10940" s="15"/>
    </row>
    <row r="10941" spans="7:11" x14ac:dyDescent="0.25">
      <c r="G10941" s="9" t="s">
        <v>7284</v>
      </c>
      <c r="H10941" s="14">
        <v>0</v>
      </c>
      <c r="J10941" s="9" t="s">
        <v>576</v>
      </c>
      <c r="K10941" s="15"/>
    </row>
    <row r="10942" spans="7:11" x14ac:dyDescent="0.25">
      <c r="G10942" s="11" t="s">
        <v>7278</v>
      </c>
      <c r="H10942" s="14">
        <v>0</v>
      </c>
      <c r="J10942" s="11" t="s">
        <v>178</v>
      </c>
      <c r="K10942" s="15"/>
    </row>
    <row r="10943" spans="7:11" x14ac:dyDescent="0.25">
      <c r="G10943" s="13" t="s">
        <v>32</v>
      </c>
      <c r="H10943" s="14">
        <v>0</v>
      </c>
      <c r="J10943" s="13" t="s">
        <v>32</v>
      </c>
      <c r="K10943" s="15"/>
    </row>
    <row r="10944" spans="7:11" x14ac:dyDescent="0.25">
      <c r="G10944" s="9" t="s">
        <v>6961</v>
      </c>
      <c r="H10944" s="14">
        <v>0</v>
      </c>
      <c r="J10944" s="9" t="s">
        <v>753</v>
      </c>
      <c r="K10944" s="15"/>
    </row>
    <row r="10945" spans="7:11" x14ac:dyDescent="0.25">
      <c r="G10945" s="11" t="s">
        <v>6959</v>
      </c>
      <c r="H10945" s="14">
        <v>0</v>
      </c>
      <c r="J10945" s="11" t="s">
        <v>754</v>
      </c>
      <c r="K10945" s="15"/>
    </row>
    <row r="10946" spans="7:11" x14ac:dyDescent="0.25">
      <c r="G10946" s="13" t="s">
        <v>32</v>
      </c>
      <c r="H10946" s="14">
        <v>0</v>
      </c>
      <c r="J10946" s="13" t="s">
        <v>64</v>
      </c>
      <c r="K10946" s="15"/>
    </row>
    <row r="10947" spans="7:11" x14ac:dyDescent="0.25">
      <c r="G10947" s="9" t="s">
        <v>7243</v>
      </c>
      <c r="H10947" s="14">
        <v>0</v>
      </c>
      <c r="J10947" s="9" t="s">
        <v>901</v>
      </c>
      <c r="K10947" s="15"/>
    </row>
    <row r="10948" spans="7:11" x14ac:dyDescent="0.25">
      <c r="G10948" s="11" t="s">
        <v>2250</v>
      </c>
      <c r="H10948" s="14">
        <v>0</v>
      </c>
      <c r="J10948" s="11" t="s">
        <v>902</v>
      </c>
      <c r="K10948" s="15"/>
    </row>
    <row r="10949" spans="7:11" x14ac:dyDescent="0.25">
      <c r="G10949" s="13" t="s">
        <v>32</v>
      </c>
      <c r="H10949" s="14">
        <v>0</v>
      </c>
      <c r="J10949" s="13" t="s">
        <v>32</v>
      </c>
      <c r="K10949" s="15"/>
    </row>
    <row r="10950" spans="7:11" x14ac:dyDescent="0.25">
      <c r="G10950" s="9" t="s">
        <v>7190</v>
      </c>
      <c r="H10950" s="14">
        <v>0</v>
      </c>
      <c r="J10950" s="9" t="s">
        <v>330</v>
      </c>
      <c r="K10950" s="15"/>
    </row>
    <row r="10951" spans="7:11" x14ac:dyDescent="0.25">
      <c r="G10951" s="11" t="s">
        <v>1507</v>
      </c>
      <c r="H10951" s="14">
        <v>0</v>
      </c>
      <c r="J10951" s="11" t="s">
        <v>133</v>
      </c>
      <c r="K10951" s="15"/>
    </row>
    <row r="10952" spans="7:11" x14ac:dyDescent="0.25">
      <c r="G10952" s="13" t="s">
        <v>32</v>
      </c>
      <c r="H10952" s="14">
        <v>0</v>
      </c>
      <c r="J10952" s="13" t="s">
        <v>126</v>
      </c>
      <c r="K10952" s="15"/>
    </row>
    <row r="10953" spans="7:11" x14ac:dyDescent="0.25">
      <c r="G10953" s="9" t="s">
        <v>7397</v>
      </c>
      <c r="H10953" s="14">
        <v>0</v>
      </c>
      <c r="J10953" s="9" t="s">
        <v>904</v>
      </c>
      <c r="K10953" s="15"/>
    </row>
    <row r="10954" spans="7:11" x14ac:dyDescent="0.25">
      <c r="G10954" s="11" t="s">
        <v>2874</v>
      </c>
      <c r="H10954" s="14">
        <v>0</v>
      </c>
      <c r="J10954" s="11" t="s">
        <v>178</v>
      </c>
      <c r="K10954" s="15"/>
    </row>
    <row r="10955" spans="7:11" x14ac:dyDescent="0.25">
      <c r="G10955" s="13" t="s">
        <v>32</v>
      </c>
      <c r="H10955" s="14">
        <v>0</v>
      </c>
      <c r="J10955" s="13" t="s">
        <v>32</v>
      </c>
      <c r="K10955" s="15"/>
    </row>
    <row r="10956" spans="7:11" x14ac:dyDescent="0.25">
      <c r="G10956" s="9" t="s">
        <v>7198</v>
      </c>
      <c r="H10956" s="14">
        <v>0</v>
      </c>
      <c r="J10956" s="9" t="s">
        <v>499</v>
      </c>
      <c r="K10956" s="15">
        <v>0</v>
      </c>
    </row>
    <row r="10957" spans="7:11" x14ac:dyDescent="0.25">
      <c r="G10957" s="11" t="s">
        <v>3650</v>
      </c>
      <c r="H10957" s="14">
        <v>0</v>
      </c>
      <c r="J10957" s="11" t="s">
        <v>106</v>
      </c>
      <c r="K10957" s="15">
        <v>0</v>
      </c>
    </row>
    <row r="10958" spans="7:11" x14ac:dyDescent="0.25">
      <c r="G10958" s="13" t="s">
        <v>120</v>
      </c>
      <c r="H10958" s="14">
        <v>0</v>
      </c>
      <c r="J10958" s="13" t="s">
        <v>32</v>
      </c>
      <c r="K10958" s="15">
        <v>0</v>
      </c>
    </row>
    <row r="10959" spans="7:11" x14ac:dyDescent="0.25">
      <c r="G10959" s="9" t="s">
        <v>7102</v>
      </c>
      <c r="H10959" s="14">
        <v>0</v>
      </c>
      <c r="J10959" s="9" t="s">
        <v>289</v>
      </c>
      <c r="K10959" s="15"/>
    </row>
    <row r="10960" spans="7:11" x14ac:dyDescent="0.25">
      <c r="G10960" s="11" t="s">
        <v>5741</v>
      </c>
      <c r="H10960" s="14">
        <v>0</v>
      </c>
      <c r="J10960" s="11" t="s">
        <v>167</v>
      </c>
      <c r="K10960" s="15"/>
    </row>
    <row r="10961" spans="7:11" x14ac:dyDescent="0.25">
      <c r="G10961" s="13" t="s">
        <v>32</v>
      </c>
      <c r="H10961" s="14">
        <v>0</v>
      </c>
      <c r="J10961" s="13" t="s">
        <v>22</v>
      </c>
      <c r="K10961" s="15"/>
    </row>
    <row r="10962" spans="7:11" x14ac:dyDescent="0.25">
      <c r="G10962" s="9" t="s">
        <v>6986</v>
      </c>
      <c r="H10962" s="14">
        <v>0</v>
      </c>
      <c r="J10962" s="9" t="s">
        <v>1218</v>
      </c>
      <c r="K10962" s="15"/>
    </row>
    <row r="10963" spans="7:11" x14ac:dyDescent="0.25">
      <c r="G10963" s="11" t="s">
        <v>2638</v>
      </c>
      <c r="H10963" s="14">
        <v>0</v>
      </c>
      <c r="J10963" s="11" t="s">
        <v>850</v>
      </c>
      <c r="K10963" s="15"/>
    </row>
    <row r="10964" spans="7:11" x14ac:dyDescent="0.25">
      <c r="G10964" s="13" t="s">
        <v>120</v>
      </c>
      <c r="H10964" s="14">
        <v>0</v>
      </c>
      <c r="J10964" s="13" t="s">
        <v>619</v>
      </c>
      <c r="K10964" s="15"/>
    </row>
    <row r="10965" spans="7:11" x14ac:dyDescent="0.25">
      <c r="G10965" s="9" t="s">
        <v>7148</v>
      </c>
      <c r="H10965" s="14">
        <v>0</v>
      </c>
      <c r="J10965" s="9" t="s">
        <v>391</v>
      </c>
      <c r="K10965" s="15"/>
    </row>
    <row r="10966" spans="7:11" x14ac:dyDescent="0.25">
      <c r="G10966" s="11" t="s">
        <v>7149</v>
      </c>
      <c r="H10966" s="14">
        <v>0</v>
      </c>
      <c r="J10966" s="11" t="s">
        <v>394</v>
      </c>
      <c r="K10966" s="15"/>
    </row>
    <row r="10967" spans="7:11" x14ac:dyDescent="0.25">
      <c r="G10967" s="13" t="s">
        <v>126</v>
      </c>
      <c r="H10967" s="14">
        <v>0</v>
      </c>
      <c r="J10967" s="13" t="s">
        <v>79</v>
      </c>
      <c r="K10967" s="15"/>
    </row>
    <row r="10968" spans="7:11" x14ac:dyDescent="0.25">
      <c r="G10968" s="9" t="s">
        <v>6504</v>
      </c>
      <c r="H10968" s="14">
        <v>0</v>
      </c>
      <c r="J10968" s="9" t="s">
        <v>1230</v>
      </c>
      <c r="K10968" s="15"/>
    </row>
    <row r="10969" spans="7:11" x14ac:dyDescent="0.25">
      <c r="G10969" s="11" t="s">
        <v>509</v>
      </c>
      <c r="H10969" s="14">
        <v>0</v>
      </c>
      <c r="J10969" s="11" t="s">
        <v>74</v>
      </c>
      <c r="K10969" s="15"/>
    </row>
    <row r="10970" spans="7:11" x14ac:dyDescent="0.25">
      <c r="G10970" s="13" t="s">
        <v>126</v>
      </c>
      <c r="H10970" s="14">
        <v>0</v>
      </c>
      <c r="J10970" s="13" t="s">
        <v>64</v>
      </c>
      <c r="K10970" s="15"/>
    </row>
    <row r="10971" spans="7:11" x14ac:dyDescent="0.25">
      <c r="G10971" s="9" t="s">
        <v>6636</v>
      </c>
      <c r="H10971" s="14">
        <v>0</v>
      </c>
      <c r="J10971" s="9" t="s">
        <v>914</v>
      </c>
      <c r="K10971" s="15"/>
    </row>
    <row r="10972" spans="7:11" x14ac:dyDescent="0.25">
      <c r="G10972" s="11" t="s">
        <v>4195</v>
      </c>
      <c r="H10972" s="14">
        <v>0</v>
      </c>
      <c r="J10972" s="11" t="s">
        <v>339</v>
      </c>
      <c r="K10972" s="15"/>
    </row>
    <row r="10973" spans="7:11" x14ac:dyDescent="0.25">
      <c r="G10973" s="13" t="s">
        <v>32</v>
      </c>
      <c r="H10973" s="14">
        <v>0</v>
      </c>
      <c r="J10973" s="13" t="s">
        <v>120</v>
      </c>
      <c r="K10973" s="15"/>
    </row>
    <row r="10974" spans="7:11" x14ac:dyDescent="0.25">
      <c r="G10974" s="9" t="s">
        <v>6704</v>
      </c>
      <c r="H10974" s="14">
        <v>0</v>
      </c>
      <c r="J10974" s="9" t="s">
        <v>508</v>
      </c>
      <c r="K10974" s="15"/>
    </row>
    <row r="10975" spans="7:11" x14ac:dyDescent="0.25">
      <c r="G10975" s="11" t="s">
        <v>3162</v>
      </c>
      <c r="H10975" s="14">
        <v>0</v>
      </c>
      <c r="J10975" s="11" t="s">
        <v>509</v>
      </c>
      <c r="K10975" s="15"/>
    </row>
    <row r="10976" spans="7:11" x14ac:dyDescent="0.25">
      <c r="G10976" s="13" t="s">
        <v>32</v>
      </c>
      <c r="H10976" s="14">
        <v>0</v>
      </c>
      <c r="J10976" s="13" t="s">
        <v>79</v>
      </c>
      <c r="K10976" s="15"/>
    </row>
    <row r="10977" spans="7:11" x14ac:dyDescent="0.25">
      <c r="G10977" s="9" t="s">
        <v>6389</v>
      </c>
      <c r="H10977" s="14">
        <v>0</v>
      </c>
      <c r="J10977" s="9" t="s">
        <v>592</v>
      </c>
      <c r="K10977" s="15"/>
    </row>
    <row r="10978" spans="7:11" x14ac:dyDescent="0.25">
      <c r="G10978" s="11" t="s">
        <v>2631</v>
      </c>
      <c r="H10978" s="14">
        <v>0</v>
      </c>
      <c r="J10978" s="11" t="s">
        <v>178</v>
      </c>
      <c r="K10978" s="15"/>
    </row>
    <row r="10979" spans="7:11" x14ac:dyDescent="0.25">
      <c r="G10979" s="13" t="s">
        <v>32</v>
      </c>
      <c r="H10979" s="14">
        <v>0</v>
      </c>
      <c r="J10979" s="13" t="s">
        <v>32</v>
      </c>
      <c r="K10979" s="15"/>
    </row>
    <row r="10980" spans="7:11" x14ac:dyDescent="0.25">
      <c r="G10980" s="9" t="s">
        <v>6307</v>
      </c>
      <c r="H10980" s="14">
        <v>0</v>
      </c>
      <c r="J10980" s="9" t="s">
        <v>1277</v>
      </c>
      <c r="K10980" s="15"/>
    </row>
    <row r="10981" spans="7:11" x14ac:dyDescent="0.25">
      <c r="G10981" s="11" t="s">
        <v>1156</v>
      </c>
      <c r="H10981" s="14">
        <v>0</v>
      </c>
      <c r="J10981" s="11" t="s">
        <v>264</v>
      </c>
      <c r="K10981" s="15"/>
    </row>
    <row r="10982" spans="7:11" x14ac:dyDescent="0.25">
      <c r="G10982" s="13" t="s">
        <v>32</v>
      </c>
      <c r="H10982" s="14">
        <v>0</v>
      </c>
      <c r="J10982" s="13" t="s">
        <v>32</v>
      </c>
      <c r="K10982" s="15"/>
    </row>
    <row r="10983" spans="7:11" x14ac:dyDescent="0.25">
      <c r="G10983" s="9" t="s">
        <v>6524</v>
      </c>
      <c r="H10983" s="14">
        <v>0</v>
      </c>
      <c r="J10983" s="9" t="s">
        <v>398</v>
      </c>
      <c r="K10983" s="15"/>
    </row>
    <row r="10984" spans="7:11" x14ac:dyDescent="0.25">
      <c r="G10984" s="11" t="s">
        <v>509</v>
      </c>
      <c r="H10984" s="14">
        <v>0</v>
      </c>
      <c r="J10984" s="11" t="s">
        <v>403</v>
      </c>
      <c r="K10984" s="15"/>
    </row>
    <row r="10985" spans="7:11" x14ac:dyDescent="0.25">
      <c r="G10985" s="13" t="s">
        <v>120</v>
      </c>
      <c r="H10985" s="14">
        <v>0</v>
      </c>
      <c r="J10985" s="13" t="s">
        <v>120</v>
      </c>
      <c r="K10985" s="15"/>
    </row>
    <row r="10986" spans="7:11" x14ac:dyDescent="0.25">
      <c r="G10986" s="9" t="s">
        <v>6295</v>
      </c>
      <c r="H10986" s="14">
        <v>0</v>
      </c>
      <c r="J10986" s="9" t="s">
        <v>663</v>
      </c>
      <c r="K10986" s="15"/>
    </row>
    <row r="10987" spans="7:11" x14ac:dyDescent="0.25">
      <c r="G10987" s="11" t="s">
        <v>6277</v>
      </c>
      <c r="H10987" s="14">
        <v>0</v>
      </c>
      <c r="J10987" s="11" t="s">
        <v>664</v>
      </c>
      <c r="K10987" s="15"/>
    </row>
    <row r="10988" spans="7:11" x14ac:dyDescent="0.25">
      <c r="G10988" s="13" t="s">
        <v>126</v>
      </c>
      <c r="H10988" s="14">
        <v>0</v>
      </c>
      <c r="J10988" s="13" t="s">
        <v>22</v>
      </c>
      <c r="K10988" s="15"/>
    </row>
    <row r="10989" spans="7:11" x14ac:dyDescent="0.25">
      <c r="G10989" s="9" t="s">
        <v>6427</v>
      </c>
      <c r="H10989" s="14">
        <v>0</v>
      </c>
      <c r="J10989" s="9" t="s">
        <v>927</v>
      </c>
      <c r="K10989" s="15"/>
    </row>
    <row r="10990" spans="7:11" x14ac:dyDescent="0.25">
      <c r="G10990" s="11" t="s">
        <v>3071</v>
      </c>
      <c r="H10990" s="14">
        <v>0</v>
      </c>
      <c r="J10990" s="11" t="s">
        <v>664</v>
      </c>
      <c r="K10990" s="15"/>
    </row>
    <row r="10991" spans="7:11" x14ac:dyDescent="0.25">
      <c r="G10991" s="13" t="s">
        <v>32</v>
      </c>
      <c r="H10991" s="14">
        <v>0</v>
      </c>
      <c r="J10991" s="13" t="s">
        <v>22</v>
      </c>
      <c r="K10991" s="15"/>
    </row>
    <row r="10992" spans="7:11" x14ac:dyDescent="0.25">
      <c r="G10992" s="9" t="s">
        <v>6425</v>
      </c>
      <c r="H10992" s="14">
        <v>0</v>
      </c>
      <c r="J10992" s="9" t="s">
        <v>1041</v>
      </c>
      <c r="K10992" s="15"/>
    </row>
    <row r="10993" spans="7:11" x14ac:dyDescent="0.25">
      <c r="G10993" s="11" t="s">
        <v>995</v>
      </c>
      <c r="H10993" s="14">
        <v>0</v>
      </c>
      <c r="J10993" s="11" t="s">
        <v>1042</v>
      </c>
      <c r="K10993" s="15"/>
    </row>
    <row r="10994" spans="7:11" x14ac:dyDescent="0.25">
      <c r="G10994" s="13" t="s">
        <v>32</v>
      </c>
      <c r="H10994" s="14">
        <v>0</v>
      </c>
      <c r="J10994" s="13" t="s">
        <v>120</v>
      </c>
      <c r="K10994" s="15"/>
    </row>
    <row r="10995" spans="7:11" x14ac:dyDescent="0.25">
      <c r="G10995" s="9" t="s">
        <v>6319</v>
      </c>
      <c r="H10995" s="14">
        <v>0</v>
      </c>
      <c r="J10995" s="9" t="s">
        <v>929</v>
      </c>
      <c r="K10995" s="15"/>
    </row>
    <row r="10996" spans="7:11" x14ac:dyDescent="0.25">
      <c r="G10996" s="11" t="s">
        <v>2631</v>
      </c>
      <c r="H10996" s="14">
        <v>0</v>
      </c>
      <c r="J10996" s="11" t="s">
        <v>99</v>
      </c>
      <c r="K10996" s="15"/>
    </row>
    <row r="10997" spans="7:11" x14ac:dyDescent="0.25">
      <c r="G10997" s="13" t="s">
        <v>32</v>
      </c>
      <c r="H10997" s="14">
        <v>0</v>
      </c>
      <c r="J10997" s="13" t="s">
        <v>22</v>
      </c>
      <c r="K10997" s="15"/>
    </row>
    <row r="10998" spans="7:11" x14ac:dyDescent="0.25">
      <c r="G10998" s="9" t="s">
        <v>6616</v>
      </c>
      <c r="H10998" s="14">
        <v>0</v>
      </c>
      <c r="J10998" s="9" t="s">
        <v>1046</v>
      </c>
      <c r="K10998" s="15"/>
    </row>
    <row r="10999" spans="7:11" x14ac:dyDescent="0.25">
      <c r="G10999" s="11" t="s">
        <v>1209</v>
      </c>
      <c r="H10999" s="14">
        <v>0</v>
      </c>
      <c r="J10999" s="11" t="s">
        <v>178</v>
      </c>
      <c r="K10999" s="15"/>
    </row>
    <row r="11000" spans="7:11" x14ac:dyDescent="0.25">
      <c r="G11000" s="13" t="s">
        <v>126</v>
      </c>
      <c r="H11000" s="14">
        <v>0</v>
      </c>
      <c r="J11000" s="13" t="s">
        <v>32</v>
      </c>
      <c r="K11000" s="15"/>
    </row>
    <row r="11001" spans="7:11" x14ac:dyDescent="0.25">
      <c r="G11001" s="9" t="s">
        <v>6375</v>
      </c>
      <c r="H11001" s="14">
        <v>0</v>
      </c>
      <c r="J11001" s="9" t="s">
        <v>931</v>
      </c>
      <c r="K11001" s="15"/>
    </row>
    <row r="11002" spans="7:11" x14ac:dyDescent="0.25">
      <c r="G11002" s="11" t="s">
        <v>427</v>
      </c>
      <c r="H11002" s="14">
        <v>0</v>
      </c>
      <c r="J11002" s="11" t="s">
        <v>99</v>
      </c>
      <c r="K11002" s="15"/>
    </row>
    <row r="11003" spans="7:11" x14ac:dyDescent="0.25">
      <c r="G11003" s="13" t="s">
        <v>126</v>
      </c>
      <c r="H11003" s="14">
        <v>0</v>
      </c>
      <c r="J11003" s="13" t="s">
        <v>120</v>
      </c>
      <c r="K11003" s="15"/>
    </row>
    <row r="11004" spans="7:11" x14ac:dyDescent="0.25">
      <c r="G11004" s="9" t="s">
        <v>6245</v>
      </c>
      <c r="H11004" s="14">
        <v>0</v>
      </c>
      <c r="J11004" s="9" t="s">
        <v>1056</v>
      </c>
      <c r="K11004" s="15"/>
    </row>
    <row r="11005" spans="7:11" x14ac:dyDescent="0.25">
      <c r="G11005" s="11" t="s">
        <v>2645</v>
      </c>
      <c r="H11005" s="14">
        <v>0</v>
      </c>
      <c r="J11005" s="11" t="s">
        <v>1057</v>
      </c>
      <c r="K11005" s="15"/>
    </row>
    <row r="11006" spans="7:11" x14ac:dyDescent="0.25">
      <c r="G11006" s="13" t="s">
        <v>126</v>
      </c>
      <c r="H11006" s="14">
        <v>0</v>
      </c>
      <c r="J11006" s="13" t="s">
        <v>32</v>
      </c>
      <c r="K11006" s="15"/>
    </row>
    <row r="11007" spans="7:11" x14ac:dyDescent="0.25">
      <c r="G11007" s="9" t="s">
        <v>6409</v>
      </c>
      <c r="H11007" s="14">
        <v>0</v>
      </c>
      <c r="J11007" s="9" t="s">
        <v>604</v>
      </c>
      <c r="K11007" s="15"/>
    </row>
    <row r="11008" spans="7:11" x14ac:dyDescent="0.25">
      <c r="G11008" s="11" t="s">
        <v>585</v>
      </c>
      <c r="H11008" s="14">
        <v>0</v>
      </c>
      <c r="J11008" s="11" t="s">
        <v>200</v>
      </c>
      <c r="K11008" s="15"/>
    </row>
    <row r="11009" spans="7:11" x14ac:dyDescent="0.25">
      <c r="G11009" s="13" t="s">
        <v>120</v>
      </c>
      <c r="H11009" s="14">
        <v>0</v>
      </c>
      <c r="J11009" s="13" t="s">
        <v>32</v>
      </c>
      <c r="K11009" s="15"/>
    </row>
    <row r="11010" spans="7:11" x14ac:dyDescent="0.25">
      <c r="G11010" s="9" t="s">
        <v>5619</v>
      </c>
      <c r="H11010" s="14">
        <v>0</v>
      </c>
      <c r="J11010" s="9" t="s">
        <v>1061</v>
      </c>
      <c r="K11010" s="15"/>
    </row>
    <row r="11011" spans="7:11" x14ac:dyDescent="0.25">
      <c r="G11011" s="11" t="s">
        <v>1199</v>
      </c>
      <c r="H11011" s="14">
        <v>0</v>
      </c>
      <c r="J11011" s="11" t="s">
        <v>754</v>
      </c>
      <c r="K11011" s="15"/>
    </row>
    <row r="11012" spans="7:11" x14ac:dyDescent="0.25">
      <c r="G11012" s="13" t="s">
        <v>120</v>
      </c>
      <c r="H11012" s="14">
        <v>0</v>
      </c>
      <c r="J11012" s="13" t="s">
        <v>22</v>
      </c>
      <c r="K11012" s="15"/>
    </row>
    <row r="11013" spans="7:11" x14ac:dyDescent="0.25">
      <c r="G11013" s="9" t="s">
        <v>6030</v>
      </c>
      <c r="H11013" s="14">
        <v>0</v>
      </c>
      <c r="J11013" s="9" t="s">
        <v>936</v>
      </c>
      <c r="K11013" s="15"/>
    </row>
    <row r="11014" spans="7:11" x14ac:dyDescent="0.25">
      <c r="G11014" s="11" t="s">
        <v>4589</v>
      </c>
      <c r="H11014" s="14">
        <v>0</v>
      </c>
      <c r="J11014" s="11" t="s">
        <v>937</v>
      </c>
      <c r="K11014" s="15"/>
    </row>
    <row r="11015" spans="7:11" x14ac:dyDescent="0.25">
      <c r="G11015" s="13" t="s">
        <v>120</v>
      </c>
      <c r="H11015" s="14">
        <v>0</v>
      </c>
      <c r="J11015" s="13" t="s">
        <v>32</v>
      </c>
      <c r="K11015" s="15"/>
    </row>
    <row r="11016" spans="7:11" x14ac:dyDescent="0.25">
      <c r="G11016" s="9" t="s">
        <v>6145</v>
      </c>
      <c r="H11016" s="14">
        <v>0</v>
      </c>
      <c r="J11016" s="9" t="s">
        <v>1074</v>
      </c>
      <c r="K11016" s="15"/>
    </row>
    <row r="11017" spans="7:11" x14ac:dyDescent="0.25">
      <c r="G11017" s="11" t="s">
        <v>2551</v>
      </c>
      <c r="H11017" s="14">
        <v>0</v>
      </c>
      <c r="J11017" s="11" t="s">
        <v>1075</v>
      </c>
      <c r="K11017" s="15"/>
    </row>
    <row r="11018" spans="7:11" x14ac:dyDescent="0.25">
      <c r="G11018" s="13" t="s">
        <v>32</v>
      </c>
      <c r="H11018" s="14">
        <v>0</v>
      </c>
      <c r="J11018" s="13" t="s">
        <v>79</v>
      </c>
      <c r="K11018" s="15"/>
    </row>
    <row r="11019" spans="7:11" x14ac:dyDescent="0.25">
      <c r="G11019" s="9" t="s">
        <v>5537</v>
      </c>
      <c r="H11019" s="14">
        <v>0</v>
      </c>
      <c r="J11019" s="9" t="s">
        <v>148</v>
      </c>
      <c r="K11019" s="15"/>
    </row>
    <row r="11020" spans="7:11" x14ac:dyDescent="0.25">
      <c r="G11020" s="11" t="s">
        <v>902</v>
      </c>
      <c r="H11020" s="14">
        <v>0</v>
      </c>
      <c r="J11020" s="11" t="s">
        <v>144</v>
      </c>
      <c r="K11020" s="15"/>
    </row>
    <row r="11021" spans="7:11" x14ac:dyDescent="0.25">
      <c r="G11021" s="13" t="s">
        <v>32</v>
      </c>
      <c r="H11021" s="14">
        <v>0</v>
      </c>
      <c r="J11021" s="13" t="s">
        <v>140</v>
      </c>
      <c r="K11021" s="15"/>
    </row>
    <row r="11022" spans="7:11" x14ac:dyDescent="0.25">
      <c r="G11022" s="9" t="s">
        <v>5458</v>
      </c>
      <c r="H11022" s="14">
        <v>0</v>
      </c>
      <c r="J11022" s="9" t="s">
        <v>1082</v>
      </c>
      <c r="K11022" s="15"/>
    </row>
    <row r="11023" spans="7:11" x14ac:dyDescent="0.25">
      <c r="G11023" s="11" t="s">
        <v>553</v>
      </c>
      <c r="H11023" s="14">
        <v>0</v>
      </c>
      <c r="J11023" s="11" t="s">
        <v>835</v>
      </c>
      <c r="K11023" s="15"/>
    </row>
    <row r="11024" spans="7:11" x14ac:dyDescent="0.25">
      <c r="G11024" s="13" t="s">
        <v>22</v>
      </c>
      <c r="H11024" s="14">
        <v>0</v>
      </c>
      <c r="J11024" s="13" t="s">
        <v>22</v>
      </c>
      <c r="K11024" s="15"/>
    </row>
    <row r="11025" spans="7:11" x14ac:dyDescent="0.25">
      <c r="G11025" s="9" t="s">
        <v>5523</v>
      </c>
      <c r="H11025" s="14">
        <v>0</v>
      </c>
      <c r="J11025" s="9" t="s">
        <v>944</v>
      </c>
      <c r="K11025" s="15"/>
    </row>
    <row r="11026" spans="7:11" x14ac:dyDescent="0.25">
      <c r="G11026" s="11" t="s">
        <v>902</v>
      </c>
      <c r="H11026" s="14">
        <v>0</v>
      </c>
      <c r="J11026" s="11" t="s">
        <v>941</v>
      </c>
      <c r="K11026" s="15"/>
    </row>
    <row r="11027" spans="7:11" x14ac:dyDescent="0.25">
      <c r="G11027" s="13" t="s">
        <v>32</v>
      </c>
      <c r="H11027" s="14">
        <v>0</v>
      </c>
      <c r="J11027" s="13" t="s">
        <v>126</v>
      </c>
      <c r="K11027" s="15"/>
    </row>
    <row r="11028" spans="7:11" x14ac:dyDescent="0.25">
      <c r="G11028" s="9" t="s">
        <v>5670</v>
      </c>
      <c r="H11028" s="14">
        <v>0</v>
      </c>
      <c r="J11028" s="9" t="s">
        <v>1089</v>
      </c>
      <c r="K11028" s="15"/>
    </row>
    <row r="11029" spans="7:11" x14ac:dyDescent="0.25">
      <c r="G11029" s="11" t="s">
        <v>1199</v>
      </c>
      <c r="H11029" s="14">
        <v>0</v>
      </c>
      <c r="J11029" s="11" t="s">
        <v>754</v>
      </c>
      <c r="K11029" s="15"/>
    </row>
    <row r="11030" spans="7:11" x14ac:dyDescent="0.25">
      <c r="G11030" s="13" t="s">
        <v>32</v>
      </c>
      <c r="H11030" s="14">
        <v>0</v>
      </c>
      <c r="J11030" s="13" t="s">
        <v>64</v>
      </c>
      <c r="K11030" s="15"/>
    </row>
    <row r="11031" spans="7:11" x14ac:dyDescent="0.25">
      <c r="G11031" s="9" t="s">
        <v>5662</v>
      </c>
      <c r="H11031" s="14">
        <v>0</v>
      </c>
      <c r="J11031" s="9" t="s">
        <v>150</v>
      </c>
      <c r="K11031" s="15"/>
    </row>
    <row r="11032" spans="7:11" x14ac:dyDescent="0.25">
      <c r="G11032" s="11" t="s">
        <v>745</v>
      </c>
      <c r="H11032" s="14">
        <v>0</v>
      </c>
      <c r="J11032" s="11" t="s">
        <v>144</v>
      </c>
      <c r="K11032" s="15"/>
    </row>
    <row r="11033" spans="7:11" x14ac:dyDescent="0.25">
      <c r="G11033" s="13" t="s">
        <v>32</v>
      </c>
      <c r="H11033" s="14">
        <v>0</v>
      </c>
      <c r="J11033" s="13" t="s">
        <v>140</v>
      </c>
      <c r="K11033" s="15"/>
    </row>
    <row r="11034" spans="7:11" x14ac:dyDescent="0.25">
      <c r="G11034" s="9" t="s">
        <v>6147</v>
      </c>
      <c r="H11034" s="14">
        <v>0</v>
      </c>
      <c r="J11034" s="9" t="s">
        <v>1097</v>
      </c>
      <c r="K11034" s="15"/>
    </row>
    <row r="11035" spans="7:11" x14ac:dyDescent="0.25">
      <c r="G11035" s="11" t="s">
        <v>2551</v>
      </c>
      <c r="H11035" s="14">
        <v>0</v>
      </c>
      <c r="J11035" s="11" t="s">
        <v>416</v>
      </c>
      <c r="K11035" s="15"/>
    </row>
    <row r="11036" spans="7:11" x14ac:dyDescent="0.25">
      <c r="G11036" s="13" t="s">
        <v>32</v>
      </c>
      <c r="H11036" s="14">
        <v>0</v>
      </c>
      <c r="J11036" s="13" t="s">
        <v>79</v>
      </c>
      <c r="K11036" s="15"/>
    </row>
    <row r="11037" spans="7:11" x14ac:dyDescent="0.25">
      <c r="G11037" s="9" t="s">
        <v>5697</v>
      </c>
      <c r="H11037" s="14">
        <v>0</v>
      </c>
      <c r="J11037" s="9" t="s">
        <v>950</v>
      </c>
      <c r="K11037" s="15"/>
    </row>
    <row r="11038" spans="7:11" x14ac:dyDescent="0.25">
      <c r="G11038" s="11" t="s">
        <v>745</v>
      </c>
      <c r="H11038" s="14">
        <v>0</v>
      </c>
      <c r="J11038" s="11" t="s">
        <v>144</v>
      </c>
      <c r="K11038" s="15"/>
    </row>
    <row r="11039" spans="7:11" x14ac:dyDescent="0.25">
      <c r="G11039" s="13" t="s">
        <v>32</v>
      </c>
      <c r="H11039" s="14">
        <v>0</v>
      </c>
      <c r="J11039" s="13" t="s">
        <v>140</v>
      </c>
      <c r="K11039" s="15"/>
    </row>
    <row r="11040" spans="7:11" x14ac:dyDescent="0.25">
      <c r="G11040" s="9" t="s">
        <v>5889</v>
      </c>
      <c r="H11040" s="14">
        <v>0</v>
      </c>
      <c r="J11040" s="9" t="s">
        <v>1102</v>
      </c>
      <c r="K11040" s="15"/>
    </row>
    <row r="11041" spans="7:11" x14ac:dyDescent="0.25">
      <c r="G11041" s="11" t="s">
        <v>750</v>
      </c>
      <c r="H11041" s="14">
        <v>0</v>
      </c>
      <c r="J11041" s="11" t="s">
        <v>1103</v>
      </c>
      <c r="K11041" s="15"/>
    </row>
    <row r="11042" spans="7:11" x14ac:dyDescent="0.25">
      <c r="G11042" s="13" t="s">
        <v>32</v>
      </c>
      <c r="H11042" s="14">
        <v>0</v>
      </c>
      <c r="J11042" s="13" t="s">
        <v>619</v>
      </c>
      <c r="K11042" s="15"/>
    </row>
    <row r="11043" spans="7:11" x14ac:dyDescent="0.25">
      <c r="G11043" s="9" t="s">
        <v>6133</v>
      </c>
      <c r="H11043" s="14">
        <v>0</v>
      </c>
      <c r="J11043" s="9" t="s">
        <v>954</v>
      </c>
      <c r="K11043" s="15"/>
    </row>
    <row r="11044" spans="7:11" x14ac:dyDescent="0.25">
      <c r="G11044" s="11" t="s">
        <v>2551</v>
      </c>
      <c r="H11044" s="14">
        <v>0</v>
      </c>
      <c r="J11044" s="11" t="s">
        <v>956</v>
      </c>
      <c r="K11044" s="15"/>
    </row>
    <row r="11045" spans="7:11" x14ac:dyDescent="0.25">
      <c r="G11045" s="13" t="s">
        <v>32</v>
      </c>
      <c r="H11045" s="14">
        <v>0</v>
      </c>
      <c r="J11045" s="13" t="s">
        <v>126</v>
      </c>
      <c r="K11045" s="15"/>
    </row>
    <row r="11046" spans="7:11" x14ac:dyDescent="0.25">
      <c r="G11046" s="9" t="s">
        <v>5939</v>
      </c>
      <c r="H11046" s="14">
        <v>0</v>
      </c>
      <c r="J11046" s="9" t="s">
        <v>1108</v>
      </c>
      <c r="K11046" s="15"/>
    </row>
    <row r="11047" spans="7:11" x14ac:dyDescent="0.25">
      <c r="G11047" s="11" t="s">
        <v>680</v>
      </c>
      <c r="H11047" s="14">
        <v>0</v>
      </c>
      <c r="J11047" s="11" t="s">
        <v>1110</v>
      </c>
      <c r="K11047" s="15"/>
    </row>
    <row r="11048" spans="7:11" x14ac:dyDescent="0.25">
      <c r="G11048" s="13" t="s">
        <v>32</v>
      </c>
      <c r="H11048" s="14">
        <v>0</v>
      </c>
      <c r="J11048" s="13" t="s">
        <v>619</v>
      </c>
      <c r="K11048" s="15"/>
    </row>
    <row r="11049" spans="7:11" x14ac:dyDescent="0.25">
      <c r="G11049" s="9" t="s">
        <v>5779</v>
      </c>
      <c r="H11049" s="14">
        <v>0</v>
      </c>
      <c r="J11049" s="9" t="s">
        <v>617</v>
      </c>
      <c r="K11049" s="15"/>
    </row>
    <row r="11050" spans="7:11" x14ac:dyDescent="0.25">
      <c r="G11050" s="11" t="s">
        <v>1678</v>
      </c>
      <c r="H11050" s="14">
        <v>0</v>
      </c>
      <c r="J11050" s="11" t="s">
        <v>621</v>
      </c>
      <c r="K11050" s="15"/>
    </row>
    <row r="11051" spans="7:11" x14ac:dyDescent="0.25">
      <c r="G11051" s="13" t="s">
        <v>32</v>
      </c>
      <c r="H11051" s="14">
        <v>0</v>
      </c>
      <c r="J11051" s="13" t="s">
        <v>619</v>
      </c>
      <c r="K11051" s="15"/>
    </row>
    <row r="11052" spans="7:11" x14ac:dyDescent="0.25">
      <c r="G11052" s="9" t="s">
        <v>5857</v>
      </c>
      <c r="H11052" s="14">
        <v>0</v>
      </c>
      <c r="J11052" s="9" t="s">
        <v>1116</v>
      </c>
      <c r="K11052" s="15"/>
    </row>
    <row r="11053" spans="7:11" x14ac:dyDescent="0.25">
      <c r="G11053" s="11" t="s">
        <v>509</v>
      </c>
      <c r="H11053" s="14">
        <v>0</v>
      </c>
      <c r="J11053" s="11" t="s">
        <v>264</v>
      </c>
      <c r="K11053" s="15"/>
    </row>
    <row r="11054" spans="7:11" x14ac:dyDescent="0.25">
      <c r="G11054" s="13" t="s">
        <v>79</v>
      </c>
      <c r="H11054" s="14">
        <v>0</v>
      </c>
      <c r="J11054" s="13" t="s">
        <v>32</v>
      </c>
      <c r="K11054" s="15"/>
    </row>
    <row r="11055" spans="7:11" x14ac:dyDescent="0.25">
      <c r="G11055" s="9" t="s">
        <v>5504</v>
      </c>
      <c r="H11055" s="14">
        <v>0</v>
      </c>
      <c r="J11055" s="9" t="s">
        <v>961</v>
      </c>
      <c r="K11055" s="15"/>
    </row>
    <row r="11056" spans="7:11" x14ac:dyDescent="0.25">
      <c r="G11056" s="11" t="s">
        <v>4378</v>
      </c>
      <c r="H11056" s="14">
        <v>0</v>
      </c>
      <c r="J11056" s="11" t="s">
        <v>645</v>
      </c>
      <c r="K11056" s="15"/>
    </row>
    <row r="11057" spans="7:11" x14ac:dyDescent="0.25">
      <c r="G11057" s="13" t="s">
        <v>32</v>
      </c>
      <c r="H11057" s="14">
        <v>0</v>
      </c>
      <c r="J11057" s="13" t="s">
        <v>120</v>
      </c>
      <c r="K11057" s="15"/>
    </row>
    <row r="11058" spans="7:11" x14ac:dyDescent="0.25">
      <c r="G11058" s="9" t="s">
        <v>5126</v>
      </c>
      <c r="H11058" s="14">
        <v>0</v>
      </c>
      <c r="J11058" s="9" t="s">
        <v>695</v>
      </c>
      <c r="K11058" s="15"/>
    </row>
    <row r="11059" spans="7:11" x14ac:dyDescent="0.25">
      <c r="G11059" s="11" t="s">
        <v>1775</v>
      </c>
      <c r="H11059" s="14">
        <v>0</v>
      </c>
      <c r="J11059" s="11" t="s">
        <v>691</v>
      </c>
      <c r="K11059" s="15"/>
    </row>
    <row r="11060" spans="7:11" x14ac:dyDescent="0.25">
      <c r="G11060" s="13" t="s">
        <v>120</v>
      </c>
      <c r="H11060" s="14">
        <v>0</v>
      </c>
      <c r="J11060" s="13" t="s">
        <v>126</v>
      </c>
      <c r="K11060" s="15"/>
    </row>
    <row r="11061" spans="7:11" x14ac:dyDescent="0.25">
      <c r="G11061" s="9" t="s">
        <v>4737</v>
      </c>
      <c r="H11061" s="14">
        <v>0</v>
      </c>
      <c r="J11061" s="9" t="s">
        <v>415</v>
      </c>
      <c r="K11061" s="15"/>
    </row>
    <row r="11062" spans="7:11" x14ac:dyDescent="0.25">
      <c r="G11062" s="11" t="s">
        <v>1284</v>
      </c>
      <c r="H11062" s="14">
        <v>0</v>
      </c>
      <c r="J11062" s="11" t="s">
        <v>416</v>
      </c>
      <c r="K11062" s="15"/>
    </row>
    <row r="11063" spans="7:11" x14ac:dyDescent="0.25">
      <c r="G11063" s="13" t="s">
        <v>32</v>
      </c>
      <c r="H11063" s="14">
        <v>0</v>
      </c>
      <c r="J11063" s="13" t="s">
        <v>79</v>
      </c>
      <c r="K11063" s="15"/>
    </row>
    <row r="11064" spans="7:11" x14ac:dyDescent="0.25">
      <c r="G11064" s="9" t="s">
        <v>4868</v>
      </c>
      <c r="H11064" s="14">
        <v>0</v>
      </c>
      <c r="J11064" s="9" t="s">
        <v>702</v>
      </c>
      <c r="K11064" s="15"/>
    </row>
    <row r="11065" spans="7:11" x14ac:dyDescent="0.25">
      <c r="G11065" s="11" t="s">
        <v>750</v>
      </c>
      <c r="H11065" s="14">
        <v>0</v>
      </c>
      <c r="J11065" s="11" t="s">
        <v>74</v>
      </c>
      <c r="K11065" s="15"/>
    </row>
    <row r="11066" spans="7:11" x14ac:dyDescent="0.25">
      <c r="G11066" s="13" t="s">
        <v>32</v>
      </c>
      <c r="H11066" s="14">
        <v>0</v>
      </c>
      <c r="J11066" s="13" t="s">
        <v>22</v>
      </c>
      <c r="K11066" s="15"/>
    </row>
    <row r="11067" spans="7:11" x14ac:dyDescent="0.25">
      <c r="G11067" s="9" t="s">
        <v>4925</v>
      </c>
      <c r="H11067" s="14">
        <v>0</v>
      </c>
      <c r="J11067" s="9" t="s">
        <v>626</v>
      </c>
      <c r="K11067" s="15">
        <v>0</v>
      </c>
    </row>
    <row r="11068" spans="7:11" x14ac:dyDescent="0.25">
      <c r="G11068" s="11" t="s">
        <v>2626</v>
      </c>
      <c r="H11068" s="14">
        <v>0</v>
      </c>
      <c r="J11068" s="11" t="s">
        <v>178</v>
      </c>
      <c r="K11068" s="15">
        <v>0</v>
      </c>
    </row>
    <row r="11069" spans="7:11" x14ac:dyDescent="0.25">
      <c r="G11069" s="13" t="s">
        <v>32</v>
      </c>
      <c r="H11069" s="14">
        <v>0</v>
      </c>
      <c r="J11069" s="13" t="s">
        <v>32</v>
      </c>
      <c r="K11069" s="15">
        <v>0</v>
      </c>
    </row>
    <row r="11070" spans="7:11" x14ac:dyDescent="0.25">
      <c r="G11070" s="9" t="s">
        <v>5369</v>
      </c>
      <c r="H11070" s="14">
        <v>0</v>
      </c>
      <c r="J11070" s="9" t="s">
        <v>447</v>
      </c>
      <c r="K11070" s="15"/>
    </row>
    <row r="11071" spans="7:11" x14ac:dyDescent="0.25">
      <c r="G11071" s="11" t="s">
        <v>1848</v>
      </c>
      <c r="H11071" s="14">
        <v>0</v>
      </c>
      <c r="J11071" s="11" t="s">
        <v>450</v>
      </c>
      <c r="K11071" s="15"/>
    </row>
    <row r="11072" spans="7:11" x14ac:dyDescent="0.25">
      <c r="G11072" s="13" t="s">
        <v>32</v>
      </c>
      <c r="H11072" s="14">
        <v>0</v>
      </c>
      <c r="J11072" s="13" t="s">
        <v>32</v>
      </c>
      <c r="K11072" s="15"/>
    </row>
    <row r="11073" spans="7:11" x14ac:dyDescent="0.25">
      <c r="G11073" s="9" t="s">
        <v>5426</v>
      </c>
      <c r="H11073" s="14">
        <v>0</v>
      </c>
      <c r="J11073" s="9" t="s">
        <v>419</v>
      </c>
      <c r="K11073" s="15"/>
    </row>
    <row r="11074" spans="7:11" x14ac:dyDescent="0.25">
      <c r="G11074" s="11" t="s">
        <v>680</v>
      </c>
      <c r="H11074" s="14">
        <v>0</v>
      </c>
      <c r="J11074" s="11" t="s">
        <v>422</v>
      </c>
      <c r="K11074" s="15"/>
    </row>
    <row r="11075" spans="7:11" x14ac:dyDescent="0.25">
      <c r="G11075" s="13" t="s">
        <v>32</v>
      </c>
      <c r="H11075" s="14">
        <v>0</v>
      </c>
      <c r="J11075" s="13" t="s">
        <v>120</v>
      </c>
      <c r="K11075" s="15"/>
    </row>
    <row r="11076" spans="7:11" x14ac:dyDescent="0.25">
      <c r="G11076" s="9" t="s">
        <v>4903</v>
      </c>
      <c r="H11076" s="14">
        <v>0</v>
      </c>
      <c r="J11076" s="9" t="s">
        <v>174</v>
      </c>
      <c r="K11076" s="15"/>
    </row>
    <row r="11077" spans="7:11" x14ac:dyDescent="0.25">
      <c r="G11077" s="11" t="s">
        <v>2250</v>
      </c>
      <c r="H11077" s="14">
        <v>0</v>
      </c>
      <c r="J11077" s="11" t="s">
        <v>178</v>
      </c>
      <c r="K11077" s="15"/>
    </row>
    <row r="11078" spans="7:11" x14ac:dyDescent="0.25">
      <c r="G11078" s="13" t="s">
        <v>126</v>
      </c>
      <c r="H11078" s="14">
        <v>0</v>
      </c>
      <c r="J11078" s="13" t="s">
        <v>32</v>
      </c>
      <c r="K11078" s="15"/>
    </row>
    <row r="11079" spans="7:11" x14ac:dyDescent="0.25">
      <c r="G11079" s="9" t="s">
        <v>5096</v>
      </c>
      <c r="H11079" s="14">
        <v>0</v>
      </c>
      <c r="J11079" s="9" t="s">
        <v>976</v>
      </c>
      <c r="K11079" s="15"/>
    </row>
    <row r="11080" spans="7:11" x14ac:dyDescent="0.25">
      <c r="G11080" s="11" t="s">
        <v>1907</v>
      </c>
      <c r="H11080" s="14">
        <v>0</v>
      </c>
      <c r="J11080" s="11" t="s">
        <v>978</v>
      </c>
      <c r="K11080" s="15"/>
    </row>
    <row r="11081" spans="7:11" x14ac:dyDescent="0.25">
      <c r="G11081" s="13" t="s">
        <v>22</v>
      </c>
      <c r="H11081" s="14">
        <v>0</v>
      </c>
      <c r="J11081" s="13" t="s">
        <v>126</v>
      </c>
      <c r="K11081" s="15"/>
    </row>
    <row r="11082" spans="7:11" x14ac:dyDescent="0.25">
      <c r="G11082" s="9" t="s">
        <v>4915</v>
      </c>
      <c r="H11082" s="14">
        <v>0</v>
      </c>
      <c r="J11082" s="9" t="s">
        <v>468</v>
      </c>
      <c r="K11082" s="15"/>
    </row>
    <row r="11083" spans="7:11" x14ac:dyDescent="0.25">
      <c r="G11083" s="11" t="s">
        <v>3894</v>
      </c>
      <c r="H11083" s="14">
        <v>0</v>
      </c>
      <c r="J11083" s="11" t="s">
        <v>106</v>
      </c>
      <c r="K11083" s="15"/>
    </row>
    <row r="11084" spans="7:11" x14ac:dyDescent="0.25">
      <c r="G11084" s="13" t="s">
        <v>32</v>
      </c>
      <c r="H11084" s="14">
        <v>0</v>
      </c>
      <c r="J11084" s="13" t="s">
        <v>22</v>
      </c>
      <c r="K11084" s="15"/>
    </row>
    <row r="11085" spans="7:11" x14ac:dyDescent="0.25">
      <c r="G11085" s="9" t="s">
        <v>4069</v>
      </c>
      <c r="H11085" s="14">
        <v>0</v>
      </c>
      <c r="J11085" s="9" t="s">
        <v>981</v>
      </c>
      <c r="K11085" s="15"/>
    </row>
    <row r="11086" spans="7:11" x14ac:dyDescent="0.25">
      <c r="G11086" s="11" t="s">
        <v>1567</v>
      </c>
      <c r="H11086" s="14">
        <v>0</v>
      </c>
      <c r="J11086" s="11" t="s">
        <v>654</v>
      </c>
      <c r="K11086" s="15"/>
    </row>
    <row r="11087" spans="7:11" x14ac:dyDescent="0.25">
      <c r="G11087" s="13" t="s">
        <v>22</v>
      </c>
      <c r="H11087" s="14">
        <v>0</v>
      </c>
      <c r="J11087" s="13" t="s">
        <v>619</v>
      </c>
      <c r="K11087" s="15"/>
    </row>
    <row r="11088" spans="7:11" x14ac:dyDescent="0.25">
      <c r="G11088" s="9" t="s">
        <v>4264</v>
      </c>
      <c r="H11088" s="14">
        <v>0</v>
      </c>
      <c r="J11088" s="9" t="s">
        <v>736</v>
      </c>
      <c r="K11088" s="15"/>
    </row>
    <row r="11089" spans="7:11" x14ac:dyDescent="0.25">
      <c r="G11089" s="11" t="s">
        <v>645</v>
      </c>
      <c r="H11089" s="14">
        <v>0</v>
      </c>
      <c r="J11089" s="11" t="s">
        <v>733</v>
      </c>
      <c r="K11089" s="15"/>
    </row>
    <row r="11090" spans="7:11" x14ac:dyDescent="0.25">
      <c r="G11090" s="13" t="s">
        <v>120</v>
      </c>
      <c r="H11090" s="14">
        <v>0</v>
      </c>
      <c r="J11090" s="13" t="s">
        <v>22</v>
      </c>
      <c r="K11090" s="15"/>
    </row>
    <row r="11091" spans="7:11" x14ac:dyDescent="0.25">
      <c r="G11091" s="9" t="s">
        <v>4149</v>
      </c>
      <c r="H11091" s="14">
        <v>0</v>
      </c>
      <c r="J11091" s="9" t="s">
        <v>986</v>
      </c>
      <c r="K11091" s="15"/>
    </row>
    <row r="11092" spans="7:11" x14ac:dyDescent="0.25">
      <c r="G11092" s="11" t="s">
        <v>2351</v>
      </c>
      <c r="H11092" s="14">
        <v>0</v>
      </c>
      <c r="J11092" s="11" t="s">
        <v>654</v>
      </c>
      <c r="K11092" s="15"/>
    </row>
    <row r="11093" spans="7:11" x14ac:dyDescent="0.25">
      <c r="G11093" s="13" t="s">
        <v>64</v>
      </c>
      <c r="H11093" s="14">
        <v>0</v>
      </c>
      <c r="J11093" s="13" t="s">
        <v>619</v>
      </c>
      <c r="K11093" s="15"/>
    </row>
    <row r="11094" spans="7:11" x14ac:dyDescent="0.25">
      <c r="G11094" s="9" t="s">
        <v>4197</v>
      </c>
      <c r="H11094" s="14">
        <v>0</v>
      </c>
      <c r="J11094" s="9" t="s">
        <v>326</v>
      </c>
      <c r="K11094" s="15"/>
    </row>
    <row r="11095" spans="7:11" x14ac:dyDescent="0.25">
      <c r="G11095" s="11" t="s">
        <v>680</v>
      </c>
      <c r="H11095" s="14">
        <v>0</v>
      </c>
      <c r="J11095" s="11" t="s">
        <v>228</v>
      </c>
      <c r="K11095" s="15"/>
    </row>
    <row r="11096" spans="7:11" x14ac:dyDescent="0.25">
      <c r="G11096" s="13" t="s">
        <v>32</v>
      </c>
      <c r="H11096" s="14">
        <v>0</v>
      </c>
      <c r="J11096" s="13" t="s">
        <v>32</v>
      </c>
      <c r="K11096" s="15"/>
    </row>
    <row r="11097" spans="7:11" x14ac:dyDescent="0.25">
      <c r="G11097" s="9" t="s">
        <v>3925</v>
      </c>
      <c r="H11097" s="14">
        <v>0</v>
      </c>
      <c r="J11097" s="9" t="s">
        <v>990</v>
      </c>
      <c r="K11097" s="15"/>
    </row>
    <row r="11098" spans="7:11" x14ac:dyDescent="0.25">
      <c r="G11098" s="11" t="s">
        <v>1591</v>
      </c>
      <c r="H11098" s="14">
        <v>0</v>
      </c>
      <c r="J11098" s="11" t="s">
        <v>264</v>
      </c>
      <c r="K11098" s="15"/>
    </row>
    <row r="11099" spans="7:11" x14ac:dyDescent="0.25">
      <c r="G11099" s="13" t="s">
        <v>32</v>
      </c>
      <c r="H11099" s="14">
        <v>0</v>
      </c>
      <c r="J11099" s="13" t="s">
        <v>32</v>
      </c>
      <c r="K11099" s="15"/>
    </row>
    <row r="11100" spans="7:11" x14ac:dyDescent="0.25">
      <c r="G11100" s="9" t="s">
        <v>4239</v>
      </c>
      <c r="H11100" s="14">
        <v>0</v>
      </c>
      <c r="J11100" s="9" t="s">
        <v>747</v>
      </c>
      <c r="K11100" s="15"/>
    </row>
    <row r="11101" spans="7:11" x14ac:dyDescent="0.25">
      <c r="G11101" s="11" t="s">
        <v>4236</v>
      </c>
      <c r="H11101" s="14">
        <v>0</v>
      </c>
      <c r="J11101" s="11" t="s">
        <v>750</v>
      </c>
      <c r="K11101" s="15"/>
    </row>
    <row r="11102" spans="7:11" x14ac:dyDescent="0.25">
      <c r="G11102" s="13" t="s">
        <v>32</v>
      </c>
      <c r="H11102" s="14">
        <v>0</v>
      </c>
      <c r="J11102" s="13" t="s">
        <v>32</v>
      </c>
      <c r="K11102" s="15"/>
    </row>
    <row r="11103" spans="7:11" x14ac:dyDescent="0.25">
      <c r="G11103" s="9" t="s">
        <v>4091</v>
      </c>
      <c r="H11103" s="14">
        <v>0</v>
      </c>
      <c r="J11103" s="9" t="s">
        <v>992</v>
      </c>
      <c r="K11103" s="15"/>
    </row>
    <row r="11104" spans="7:11" x14ac:dyDescent="0.25">
      <c r="G11104" s="11" t="s">
        <v>1303</v>
      </c>
      <c r="H11104" s="14">
        <v>0</v>
      </c>
      <c r="J11104" s="11" t="s">
        <v>264</v>
      </c>
      <c r="K11104" s="15"/>
    </row>
    <row r="11105" spans="7:11" x14ac:dyDescent="0.25">
      <c r="G11105" s="13" t="s">
        <v>22</v>
      </c>
      <c r="H11105" s="14">
        <v>0</v>
      </c>
      <c r="J11105" s="13" t="s">
        <v>32</v>
      </c>
      <c r="K11105" s="15"/>
    </row>
    <row r="11106" spans="7:11" x14ac:dyDescent="0.25">
      <c r="G11106" s="9" t="s">
        <v>4555</v>
      </c>
      <c r="H11106" s="14">
        <v>0</v>
      </c>
      <c r="J11106" s="9" t="s">
        <v>239</v>
      </c>
      <c r="K11106" s="15"/>
    </row>
    <row r="11107" spans="7:11" x14ac:dyDescent="0.25">
      <c r="G11107" s="11" t="s">
        <v>918</v>
      </c>
      <c r="H11107" s="14">
        <v>0</v>
      </c>
      <c r="J11107" s="11" t="s">
        <v>243</v>
      </c>
      <c r="K11107" s="15"/>
    </row>
    <row r="11108" spans="7:11" x14ac:dyDescent="0.25">
      <c r="G11108" s="13" t="s">
        <v>32</v>
      </c>
      <c r="H11108" s="14">
        <v>0</v>
      </c>
      <c r="J11108" s="13" t="s">
        <v>32</v>
      </c>
      <c r="K11108" s="15"/>
    </row>
    <row r="11109" spans="7:11" x14ac:dyDescent="0.25">
      <c r="G11109" s="9" t="s">
        <v>4319</v>
      </c>
      <c r="H11109" s="14">
        <v>0</v>
      </c>
      <c r="J11109" s="9" t="s">
        <v>426</v>
      </c>
      <c r="K11109" s="15"/>
    </row>
    <row r="11110" spans="7:11" x14ac:dyDescent="0.25">
      <c r="G11110" s="11" t="s">
        <v>1221</v>
      </c>
      <c r="H11110" s="14">
        <v>0</v>
      </c>
      <c r="J11110" s="11" t="s">
        <v>427</v>
      </c>
      <c r="K11110" s="15"/>
    </row>
    <row r="11111" spans="7:11" x14ac:dyDescent="0.25">
      <c r="G11111" s="13" t="s">
        <v>22</v>
      </c>
      <c r="H11111" s="14">
        <v>0</v>
      </c>
      <c r="J11111" s="13" t="s">
        <v>120</v>
      </c>
      <c r="K11111" s="15"/>
    </row>
    <row r="11112" spans="7:11" x14ac:dyDescent="0.25">
      <c r="G11112" s="9" t="s">
        <v>4203</v>
      </c>
      <c r="H11112" s="14">
        <v>0</v>
      </c>
      <c r="J11112" s="9" t="s">
        <v>1183</v>
      </c>
      <c r="K11112" s="15"/>
    </row>
    <row r="11113" spans="7:11" x14ac:dyDescent="0.25">
      <c r="G11113" s="11" t="s">
        <v>4204</v>
      </c>
      <c r="H11113" s="14">
        <v>0</v>
      </c>
      <c r="J11113" s="11" t="s">
        <v>35</v>
      </c>
      <c r="K11113" s="15"/>
    </row>
    <row r="11114" spans="7:11" x14ac:dyDescent="0.25">
      <c r="G11114" s="13" t="s">
        <v>32</v>
      </c>
      <c r="H11114" s="14">
        <v>0</v>
      </c>
      <c r="J11114" s="13" t="s">
        <v>32</v>
      </c>
      <c r="K11114" s="15"/>
    </row>
    <row r="11115" spans="7:11" x14ac:dyDescent="0.25">
      <c r="G11115" s="9" t="s">
        <v>4211</v>
      </c>
      <c r="H11115" s="14">
        <v>0</v>
      </c>
      <c r="J11115" s="9" t="s">
        <v>997</v>
      </c>
      <c r="K11115" s="15"/>
    </row>
    <row r="11116" spans="7:11" x14ac:dyDescent="0.25">
      <c r="G11116" s="11" t="s">
        <v>1591</v>
      </c>
      <c r="H11116" s="14">
        <v>0</v>
      </c>
      <c r="J11116" s="11" t="s">
        <v>999</v>
      </c>
      <c r="K11116" s="15"/>
    </row>
    <row r="11117" spans="7:11" x14ac:dyDescent="0.25">
      <c r="G11117" s="13" t="s">
        <v>32</v>
      </c>
      <c r="H11117" s="14">
        <v>0</v>
      </c>
      <c r="J11117" s="13" t="s">
        <v>126</v>
      </c>
      <c r="K11117" s="15"/>
    </row>
    <row r="11118" spans="7:11" x14ac:dyDescent="0.25">
      <c r="G11118" s="9" t="s">
        <v>4382</v>
      </c>
      <c r="H11118" s="14">
        <v>0</v>
      </c>
      <c r="J11118" s="9" t="s">
        <v>762</v>
      </c>
      <c r="K11118" s="15"/>
    </row>
    <row r="11119" spans="7:11" x14ac:dyDescent="0.25">
      <c r="G11119" s="11" t="s">
        <v>4378</v>
      </c>
      <c r="H11119" s="14">
        <v>0</v>
      </c>
      <c r="J11119" s="11" t="s">
        <v>509</v>
      </c>
      <c r="K11119" s="15"/>
    </row>
    <row r="11120" spans="7:11" x14ac:dyDescent="0.25">
      <c r="G11120" s="13" t="s">
        <v>32</v>
      </c>
      <c r="H11120" s="14">
        <v>0</v>
      </c>
      <c r="J11120" s="13" t="s">
        <v>79</v>
      </c>
      <c r="K11120" s="15"/>
    </row>
    <row r="11121" spans="7:11" x14ac:dyDescent="0.25">
      <c r="G11121" s="9" t="s">
        <v>4136</v>
      </c>
      <c r="H11121" s="14">
        <v>0</v>
      </c>
      <c r="J11121" s="9" t="s">
        <v>636</v>
      </c>
      <c r="K11121" s="15"/>
    </row>
    <row r="11122" spans="7:11" x14ac:dyDescent="0.25">
      <c r="G11122" s="11" t="s">
        <v>941</v>
      </c>
      <c r="H11122" s="14">
        <v>0</v>
      </c>
      <c r="J11122" s="11" t="s">
        <v>450</v>
      </c>
      <c r="K11122" s="15"/>
    </row>
    <row r="11123" spans="7:11" x14ac:dyDescent="0.25">
      <c r="G11123" s="13" t="s">
        <v>120</v>
      </c>
      <c r="H11123" s="14">
        <v>0</v>
      </c>
      <c r="J11123" s="13" t="s">
        <v>32</v>
      </c>
      <c r="K11123" s="15"/>
    </row>
    <row r="11124" spans="7:11" x14ac:dyDescent="0.25">
      <c r="G11124" s="9" t="s">
        <v>4185</v>
      </c>
      <c r="H11124" s="14">
        <v>0</v>
      </c>
      <c r="J11124" s="9" t="s">
        <v>184</v>
      </c>
      <c r="K11124" s="15"/>
    </row>
    <row r="11125" spans="7:11" x14ac:dyDescent="0.25">
      <c r="G11125" s="11" t="s">
        <v>524</v>
      </c>
      <c r="H11125" s="14">
        <v>0</v>
      </c>
      <c r="J11125" s="11" t="s">
        <v>90</v>
      </c>
      <c r="K11125" s="15"/>
    </row>
    <row r="11126" spans="7:11" x14ac:dyDescent="0.25">
      <c r="G11126" s="13" t="s">
        <v>22</v>
      </c>
      <c r="H11126" s="14">
        <v>0</v>
      </c>
      <c r="J11126" s="13" t="s">
        <v>22</v>
      </c>
      <c r="K11126" s="15"/>
    </row>
    <row r="11127" spans="7:11" x14ac:dyDescent="0.25">
      <c r="G11127" s="9" t="s">
        <v>3481</v>
      </c>
      <c r="H11127" s="14">
        <v>0</v>
      </c>
      <c r="J11127" s="9" t="s">
        <v>641</v>
      </c>
      <c r="K11127" s="15"/>
    </row>
    <row r="11128" spans="7:11" x14ac:dyDescent="0.25">
      <c r="G11128" s="11" t="s">
        <v>673</v>
      </c>
      <c r="H11128" s="14">
        <v>0</v>
      </c>
      <c r="J11128" s="11" t="s">
        <v>35</v>
      </c>
      <c r="K11128" s="15"/>
    </row>
    <row r="11129" spans="7:11" x14ac:dyDescent="0.25">
      <c r="G11129" s="13" t="s">
        <v>32</v>
      </c>
      <c r="H11129" s="14">
        <v>0</v>
      </c>
      <c r="J11129" s="13" t="s">
        <v>32</v>
      </c>
      <c r="K11129" s="15"/>
    </row>
    <row r="11130" spans="7:11" x14ac:dyDescent="0.25">
      <c r="G11130" s="9" t="s">
        <v>3305</v>
      </c>
      <c r="H11130" s="14">
        <v>0</v>
      </c>
      <c r="J11130" s="9" t="s">
        <v>1204</v>
      </c>
      <c r="K11130" s="15"/>
    </row>
    <row r="11131" spans="7:11" x14ac:dyDescent="0.25">
      <c r="G11131" s="11" t="s">
        <v>835</v>
      </c>
      <c r="H11131" s="14">
        <v>0</v>
      </c>
      <c r="J11131" s="11" t="s">
        <v>416</v>
      </c>
      <c r="K11131" s="15"/>
    </row>
    <row r="11132" spans="7:11" x14ac:dyDescent="0.25">
      <c r="G11132" s="13" t="s">
        <v>22</v>
      </c>
      <c r="H11132" s="14">
        <v>0</v>
      </c>
      <c r="J11132" s="13" t="s">
        <v>79</v>
      </c>
      <c r="K11132" s="15"/>
    </row>
    <row r="11133" spans="7:11" x14ac:dyDescent="0.25">
      <c r="G11133" s="9" t="s">
        <v>3522</v>
      </c>
      <c r="H11133" s="14">
        <v>0</v>
      </c>
      <c r="J11133" s="9" t="s">
        <v>1006</v>
      </c>
      <c r="K11133" s="15"/>
    </row>
    <row r="11134" spans="7:11" x14ac:dyDescent="0.25">
      <c r="G11134" s="11" t="s">
        <v>1591</v>
      </c>
      <c r="H11134" s="14">
        <v>0</v>
      </c>
      <c r="J11134" s="11" t="s">
        <v>509</v>
      </c>
      <c r="K11134" s="15"/>
    </row>
    <row r="11135" spans="7:11" x14ac:dyDescent="0.25">
      <c r="G11135" s="13" t="s">
        <v>32</v>
      </c>
      <c r="H11135" s="14">
        <v>0</v>
      </c>
      <c r="J11135" s="13" t="s">
        <v>79</v>
      </c>
      <c r="K11135" s="15"/>
    </row>
    <row r="11136" spans="7:11" x14ac:dyDescent="0.25">
      <c r="G11136" s="9" t="s">
        <v>3564</v>
      </c>
      <c r="H11136" s="14">
        <v>0</v>
      </c>
      <c r="J11136" s="9" t="s">
        <v>1216</v>
      </c>
      <c r="K11136" s="15"/>
    </row>
    <row r="11137" spans="7:11" x14ac:dyDescent="0.25">
      <c r="G11137" s="11" t="s">
        <v>1817</v>
      </c>
      <c r="H11137" s="14">
        <v>0</v>
      </c>
      <c r="J11137" s="11" t="s">
        <v>1199</v>
      </c>
      <c r="K11137" s="15"/>
    </row>
    <row r="11138" spans="7:11" x14ac:dyDescent="0.25">
      <c r="G11138" s="13" t="s">
        <v>32</v>
      </c>
      <c r="H11138" s="14">
        <v>0</v>
      </c>
      <c r="J11138" s="13" t="s">
        <v>22</v>
      </c>
      <c r="K11138" s="15"/>
    </row>
    <row r="11139" spans="7:11" x14ac:dyDescent="0.25">
      <c r="G11139" s="9" t="s">
        <v>2605</v>
      </c>
      <c r="H11139" s="14">
        <v>0</v>
      </c>
      <c r="J11139" s="9" t="s">
        <v>1008</v>
      </c>
      <c r="K11139" s="15"/>
    </row>
    <row r="11140" spans="7:11" x14ac:dyDescent="0.25">
      <c r="G11140" s="11" t="s">
        <v>1786</v>
      </c>
      <c r="H11140" s="14">
        <v>0</v>
      </c>
      <c r="J11140" s="11" t="s">
        <v>509</v>
      </c>
      <c r="K11140" s="15"/>
    </row>
    <row r="11141" spans="7:11" x14ac:dyDescent="0.25">
      <c r="G11141" s="13" t="s">
        <v>32</v>
      </c>
      <c r="H11141" s="14">
        <v>0</v>
      </c>
      <c r="J11141" s="13" t="s">
        <v>79</v>
      </c>
      <c r="K11141" s="15"/>
    </row>
    <row r="11142" spans="7:11" x14ac:dyDescent="0.25">
      <c r="G11142" s="9" t="s">
        <v>2971</v>
      </c>
      <c r="H11142" s="14">
        <v>0</v>
      </c>
      <c r="J11142" s="9" t="s">
        <v>1220</v>
      </c>
      <c r="K11142" s="15"/>
    </row>
    <row r="11143" spans="7:11" x14ac:dyDescent="0.25">
      <c r="G11143" s="11" t="s">
        <v>1284</v>
      </c>
      <c r="H11143" s="14">
        <v>0</v>
      </c>
      <c r="J11143" s="11" t="s">
        <v>1221</v>
      </c>
      <c r="K11143" s="15"/>
    </row>
    <row r="11144" spans="7:11" x14ac:dyDescent="0.25">
      <c r="G11144" s="13" t="s">
        <v>32</v>
      </c>
      <c r="H11144" s="14">
        <v>0</v>
      </c>
      <c r="J11144" s="13" t="s">
        <v>22</v>
      </c>
      <c r="K11144" s="15"/>
    </row>
    <row r="11145" spans="7:11" x14ac:dyDescent="0.25">
      <c r="G11145" s="9" t="s">
        <v>2688</v>
      </c>
      <c r="H11145" s="14">
        <v>0</v>
      </c>
      <c r="J11145" s="9" t="s">
        <v>1013</v>
      </c>
      <c r="K11145" s="15"/>
    </row>
    <row r="11146" spans="7:11" x14ac:dyDescent="0.25">
      <c r="G11146" s="11" t="s">
        <v>1199</v>
      </c>
      <c r="H11146" s="14">
        <v>0</v>
      </c>
      <c r="J11146" s="11" t="s">
        <v>509</v>
      </c>
      <c r="K11146" s="15"/>
    </row>
    <row r="11147" spans="7:11" x14ac:dyDescent="0.25">
      <c r="G11147" s="13" t="s">
        <v>22</v>
      </c>
      <c r="H11147" s="14">
        <v>0</v>
      </c>
      <c r="J11147" s="13" t="s">
        <v>79</v>
      </c>
      <c r="K11147" s="15"/>
    </row>
    <row r="11148" spans="7:11" x14ac:dyDescent="0.25">
      <c r="G11148" s="9" t="s">
        <v>2836</v>
      </c>
      <c r="H11148" s="14">
        <v>0</v>
      </c>
      <c r="J11148" s="9" t="s">
        <v>503</v>
      </c>
      <c r="K11148" s="15"/>
    </row>
    <row r="11149" spans="7:11" x14ac:dyDescent="0.25">
      <c r="G11149" s="11" t="s">
        <v>1075</v>
      </c>
      <c r="H11149" s="14">
        <v>0</v>
      </c>
      <c r="J11149" s="11" t="s">
        <v>214</v>
      </c>
      <c r="K11149" s="15"/>
    </row>
    <row r="11150" spans="7:11" x14ac:dyDescent="0.25">
      <c r="G11150" s="13" t="s">
        <v>79</v>
      </c>
      <c r="H11150" s="14">
        <v>0</v>
      </c>
      <c r="J11150" s="13" t="s">
        <v>120</v>
      </c>
      <c r="K11150" s="15"/>
    </row>
    <row r="11151" spans="7:11" x14ac:dyDescent="0.25">
      <c r="G11151" s="9" t="s">
        <v>2267</v>
      </c>
      <c r="H11151" s="14">
        <v>0</v>
      </c>
      <c r="J11151" s="9" t="s">
        <v>647</v>
      </c>
      <c r="K11151" s="15"/>
    </row>
    <row r="11152" spans="7:11" x14ac:dyDescent="0.25">
      <c r="G11152" s="11" t="s">
        <v>1057</v>
      </c>
      <c r="H11152" s="14">
        <v>0</v>
      </c>
      <c r="J11152" s="11" t="s">
        <v>645</v>
      </c>
      <c r="K11152" s="15"/>
    </row>
    <row r="11153" spans="7:11" x14ac:dyDescent="0.25">
      <c r="G11153" s="13" t="s">
        <v>32</v>
      </c>
      <c r="H11153" s="14">
        <v>0</v>
      </c>
      <c r="J11153" s="13" t="s">
        <v>22</v>
      </c>
      <c r="K11153" s="15"/>
    </row>
    <row r="11154" spans="7:11" x14ac:dyDescent="0.25">
      <c r="G11154" s="9" t="s">
        <v>2840</v>
      </c>
      <c r="H11154" s="14">
        <v>0</v>
      </c>
      <c r="J11154" s="9" t="s">
        <v>786</v>
      </c>
      <c r="K11154" s="15"/>
    </row>
    <row r="11155" spans="7:11" x14ac:dyDescent="0.25">
      <c r="G11155" s="11" t="s">
        <v>35</v>
      </c>
      <c r="H11155" s="14">
        <v>0</v>
      </c>
      <c r="J11155" s="11" t="s">
        <v>788</v>
      </c>
      <c r="K11155" s="15"/>
    </row>
    <row r="11156" spans="7:11" x14ac:dyDescent="0.25">
      <c r="G11156" s="13" t="s">
        <v>32</v>
      </c>
      <c r="H11156" s="14">
        <v>0</v>
      </c>
      <c r="J11156" s="13" t="s">
        <v>32</v>
      </c>
      <c r="K11156" s="15"/>
    </row>
    <row r="11157" spans="7:11" x14ac:dyDescent="0.25">
      <c r="G11157" s="9" t="s">
        <v>2648</v>
      </c>
      <c r="H11157" s="14">
        <v>0</v>
      </c>
      <c r="J11157" s="9" t="s">
        <v>649</v>
      </c>
      <c r="K11157" s="15"/>
    </row>
    <row r="11158" spans="7:11" x14ac:dyDescent="0.25">
      <c r="G11158" s="11" t="s">
        <v>2645</v>
      </c>
      <c r="H11158" s="14">
        <v>0</v>
      </c>
      <c r="J11158" s="11" t="s">
        <v>645</v>
      </c>
      <c r="K11158" s="15"/>
    </row>
    <row r="11159" spans="7:11" x14ac:dyDescent="0.25">
      <c r="G11159" s="13" t="s">
        <v>126</v>
      </c>
      <c r="H11159" s="14">
        <v>0</v>
      </c>
      <c r="J11159" s="13" t="s">
        <v>22</v>
      </c>
      <c r="K11159" s="15"/>
    </row>
    <row r="11160" spans="7:11" x14ac:dyDescent="0.25">
      <c r="G11160" s="9" t="s">
        <v>3022</v>
      </c>
      <c r="H11160" s="14">
        <v>0</v>
      </c>
      <c r="J11160" s="9" t="s">
        <v>1254</v>
      </c>
      <c r="K11160" s="15"/>
    </row>
    <row r="11161" spans="7:11" x14ac:dyDescent="0.25">
      <c r="G11161" s="11" t="s">
        <v>902</v>
      </c>
      <c r="H11161" s="14">
        <v>0</v>
      </c>
      <c r="J11161" s="11" t="s">
        <v>264</v>
      </c>
      <c r="K11161" s="15"/>
    </row>
    <row r="11162" spans="7:11" x14ac:dyDescent="0.25">
      <c r="G11162" s="13" t="s">
        <v>32</v>
      </c>
      <c r="H11162" s="14">
        <v>0</v>
      </c>
      <c r="J11162" s="13" t="s">
        <v>32</v>
      </c>
      <c r="K11162" s="15"/>
    </row>
    <row r="11163" spans="7:11" x14ac:dyDescent="0.25">
      <c r="G11163" s="9" t="s">
        <v>2625</v>
      </c>
      <c r="H11163" s="14">
        <v>0</v>
      </c>
      <c r="J11163" s="9" t="s">
        <v>1020</v>
      </c>
      <c r="K11163" s="15"/>
    </row>
    <row r="11164" spans="7:11" x14ac:dyDescent="0.25">
      <c r="G11164" s="11" t="s">
        <v>2626</v>
      </c>
      <c r="H11164" s="14">
        <v>0</v>
      </c>
      <c r="J11164" s="11" t="s">
        <v>339</v>
      </c>
      <c r="K11164" s="15"/>
    </row>
    <row r="11165" spans="7:11" x14ac:dyDescent="0.25">
      <c r="G11165" s="13" t="s">
        <v>32</v>
      </c>
      <c r="H11165" s="14">
        <v>0</v>
      </c>
      <c r="J11165" s="13" t="s">
        <v>32</v>
      </c>
      <c r="K11165" s="15"/>
    </row>
    <row r="11166" spans="7:11" x14ac:dyDescent="0.25">
      <c r="G11166" s="9" t="s">
        <v>2986</v>
      </c>
      <c r="H11166" s="14">
        <v>0</v>
      </c>
      <c r="J11166" s="9" t="s">
        <v>511</v>
      </c>
      <c r="K11166" s="15"/>
    </row>
    <row r="11167" spans="7:11" x14ac:dyDescent="0.25">
      <c r="G11167" s="11" t="s">
        <v>1057</v>
      </c>
      <c r="H11167" s="14">
        <v>0</v>
      </c>
      <c r="J11167" s="11" t="s">
        <v>515</v>
      </c>
      <c r="K11167" s="15"/>
    </row>
    <row r="11168" spans="7:11" x14ac:dyDescent="0.25">
      <c r="G11168" s="13" t="s">
        <v>32</v>
      </c>
      <c r="H11168" s="14">
        <v>0</v>
      </c>
      <c r="J11168" s="13" t="s">
        <v>22</v>
      </c>
      <c r="K11168" s="15"/>
    </row>
    <row r="11169" spans="7:11" x14ac:dyDescent="0.25">
      <c r="G11169" s="9" t="s">
        <v>1481</v>
      </c>
      <c r="H11169" s="14">
        <v>0</v>
      </c>
      <c r="J11169" s="9" t="s">
        <v>1022</v>
      </c>
      <c r="K11169" s="15"/>
    </row>
    <row r="11170" spans="7:11" x14ac:dyDescent="0.25">
      <c r="G11170" s="11" t="s">
        <v>178</v>
      </c>
      <c r="H11170" s="14">
        <v>0</v>
      </c>
      <c r="J11170" s="11" t="s">
        <v>339</v>
      </c>
      <c r="K11170" s="15"/>
    </row>
    <row r="11171" spans="7:11" x14ac:dyDescent="0.25">
      <c r="G11171" s="13" t="s">
        <v>32</v>
      </c>
      <c r="H11171" s="14">
        <v>0</v>
      </c>
      <c r="J11171" s="13" t="s">
        <v>32</v>
      </c>
      <c r="K11171" s="15"/>
    </row>
    <row r="11172" spans="7:11" x14ac:dyDescent="0.25">
      <c r="G11172" s="9" t="s">
        <v>2164</v>
      </c>
      <c r="H11172" s="14">
        <v>0</v>
      </c>
      <c r="J11172" s="9" t="s">
        <v>802</v>
      </c>
      <c r="K11172" s="15"/>
    </row>
    <row r="11173" spans="7:11" x14ac:dyDescent="0.25">
      <c r="G11173" s="11" t="s">
        <v>1786</v>
      </c>
      <c r="H11173" s="14">
        <v>0</v>
      </c>
      <c r="J11173" s="11" t="s">
        <v>121</v>
      </c>
      <c r="K11173" s="15"/>
    </row>
    <row r="11174" spans="7:11" x14ac:dyDescent="0.25">
      <c r="G11174" s="13" t="s">
        <v>32</v>
      </c>
      <c r="H11174" s="14">
        <v>0</v>
      </c>
      <c r="J11174" s="13" t="s">
        <v>32</v>
      </c>
      <c r="K11174" s="15"/>
    </row>
    <row r="11175" spans="7:11" x14ac:dyDescent="0.25">
      <c r="G11175" s="9" t="s">
        <v>1673</v>
      </c>
      <c r="H11175" s="14">
        <v>0</v>
      </c>
      <c r="J11175" s="9" t="s">
        <v>1026</v>
      </c>
      <c r="K11175" s="15"/>
    </row>
    <row r="11176" spans="7:11" x14ac:dyDescent="0.25">
      <c r="G11176" s="11" t="s">
        <v>1057</v>
      </c>
      <c r="H11176" s="14">
        <v>0</v>
      </c>
      <c r="J11176" s="11" t="s">
        <v>339</v>
      </c>
      <c r="K11176" s="15"/>
    </row>
    <row r="11177" spans="7:11" x14ac:dyDescent="0.25">
      <c r="G11177" s="13" t="s">
        <v>32</v>
      </c>
      <c r="H11177" s="14">
        <v>0</v>
      </c>
      <c r="J11177" s="13" t="s">
        <v>32</v>
      </c>
      <c r="K11177" s="15"/>
    </row>
    <row r="11178" spans="7:11" x14ac:dyDescent="0.25">
      <c r="G11178" s="9" t="s">
        <v>1082</v>
      </c>
      <c r="H11178" s="14">
        <v>0</v>
      </c>
      <c r="J11178" s="9" t="s">
        <v>1280</v>
      </c>
      <c r="K11178" s="15"/>
    </row>
    <row r="11179" spans="7:11" x14ac:dyDescent="0.25">
      <c r="G11179" s="11" t="s">
        <v>835</v>
      </c>
      <c r="H11179" s="14">
        <v>0</v>
      </c>
      <c r="J11179" s="11" t="s">
        <v>264</v>
      </c>
      <c r="K11179" s="15"/>
    </row>
    <row r="11180" spans="7:11" x14ac:dyDescent="0.25">
      <c r="G11180" s="13" t="s">
        <v>22</v>
      </c>
      <c r="H11180" s="14">
        <v>0</v>
      </c>
      <c r="J11180" s="13" t="s">
        <v>32</v>
      </c>
      <c r="K11180" s="15"/>
    </row>
    <row r="11181" spans="7:11" x14ac:dyDescent="0.25">
      <c r="G11181" s="9" t="s">
        <v>994</v>
      </c>
      <c r="H11181" s="14">
        <v>0</v>
      </c>
      <c r="J11181" s="9" t="s">
        <v>650</v>
      </c>
      <c r="K11181" s="15"/>
    </row>
    <row r="11182" spans="7:11" x14ac:dyDescent="0.25">
      <c r="G11182" s="11" t="s">
        <v>995</v>
      </c>
      <c r="H11182" s="14">
        <v>0</v>
      </c>
      <c r="J11182" s="11" t="s">
        <v>654</v>
      </c>
      <c r="K11182" s="15"/>
    </row>
    <row r="11183" spans="7:11" x14ac:dyDescent="0.25">
      <c r="G11183" s="13" t="s">
        <v>32</v>
      </c>
      <c r="H11183" s="14">
        <v>0</v>
      </c>
      <c r="J11183" s="13" t="s">
        <v>619</v>
      </c>
      <c r="K11183" s="15"/>
    </row>
    <row r="11184" spans="7:11" x14ac:dyDescent="0.25">
      <c r="G11184" s="9" t="s">
        <v>954</v>
      </c>
      <c r="H11184" s="14">
        <v>0</v>
      </c>
      <c r="J11184" s="9" t="s">
        <v>657</v>
      </c>
      <c r="K11184" s="15"/>
    </row>
    <row r="11185" spans="7:11" x14ac:dyDescent="0.25">
      <c r="G11185" s="11" t="s">
        <v>956</v>
      </c>
      <c r="H11185" s="14">
        <v>0</v>
      </c>
      <c r="J11185" s="11" t="s">
        <v>654</v>
      </c>
      <c r="K11185" s="15"/>
    </row>
    <row r="11186" spans="7:11" x14ac:dyDescent="0.25">
      <c r="G11186" s="13" t="s">
        <v>126</v>
      </c>
      <c r="H11186" s="14">
        <v>0</v>
      </c>
      <c r="J11186" s="13" t="s">
        <v>619</v>
      </c>
      <c r="K11186" s="15"/>
    </row>
    <row r="11187" spans="7:11" x14ac:dyDescent="0.25">
      <c r="G11187" s="9" t="s">
        <v>1046</v>
      </c>
      <c r="H11187" s="14">
        <v>0</v>
      </c>
      <c r="J11187" s="9" t="s">
        <v>1037</v>
      </c>
      <c r="K11187" s="15"/>
    </row>
    <row r="11188" spans="7:11" x14ac:dyDescent="0.25">
      <c r="G11188" s="11" t="s">
        <v>178</v>
      </c>
      <c r="H11188" s="14">
        <v>0</v>
      </c>
      <c r="J11188" s="11" t="s">
        <v>364</v>
      </c>
      <c r="K11188" s="15"/>
    </row>
    <row r="11189" spans="7:11" x14ac:dyDescent="0.25">
      <c r="G11189" s="13" t="s">
        <v>32</v>
      </c>
      <c r="H11189" s="14">
        <v>0</v>
      </c>
      <c r="J11189" s="13" t="s">
        <v>22</v>
      </c>
      <c r="K11189" s="15"/>
    </row>
    <row r="11190" spans="7:11" x14ac:dyDescent="0.25">
      <c r="G11190" s="9" t="s">
        <v>1245</v>
      </c>
      <c r="H11190" s="14">
        <v>0</v>
      </c>
      <c r="J11190" s="9" t="s">
        <v>9541</v>
      </c>
      <c r="K11190" s="15">
        <v>-1</v>
      </c>
    </row>
    <row r="11191" spans="7:11" x14ac:dyDescent="0.25">
      <c r="G11191" s="11" t="s">
        <v>1247</v>
      </c>
      <c r="H11191" s="14">
        <v>0</v>
      </c>
      <c r="J11191" s="11" t="s">
        <v>9173</v>
      </c>
      <c r="K11191" s="15">
        <v>-1</v>
      </c>
    </row>
    <row r="11192" spans="7:11" x14ac:dyDescent="0.25">
      <c r="G11192" s="13" t="s">
        <v>126</v>
      </c>
      <c r="H11192" s="14">
        <v>0</v>
      </c>
      <c r="J11192" s="13" t="s">
        <v>32</v>
      </c>
      <c r="K11192" s="15">
        <v>-1</v>
      </c>
    </row>
    <row r="11193" spans="7:11" x14ac:dyDescent="0.25">
      <c r="G11193" s="9" t="s">
        <v>1069</v>
      </c>
      <c r="H11193" s="14">
        <v>0</v>
      </c>
      <c r="J11193" s="9" t="s">
        <v>9151</v>
      </c>
      <c r="K11193" s="15">
        <v>-1</v>
      </c>
    </row>
    <row r="11194" spans="7:11" x14ac:dyDescent="0.25">
      <c r="G11194" s="11" t="s">
        <v>754</v>
      </c>
      <c r="H11194" s="14">
        <v>0</v>
      </c>
      <c r="J11194" s="11" t="s">
        <v>995</v>
      </c>
      <c r="K11194" s="15">
        <v>-1</v>
      </c>
    </row>
    <row r="11195" spans="7:11" x14ac:dyDescent="0.25">
      <c r="G11195" s="13" t="s">
        <v>120</v>
      </c>
      <c r="H11195" s="14">
        <v>0</v>
      </c>
      <c r="J11195" s="13" t="s">
        <v>32</v>
      </c>
      <c r="K11195" s="15">
        <v>-1</v>
      </c>
    </row>
    <row r="11196" spans="7:11" x14ac:dyDescent="0.25">
      <c r="G11196" s="9" t="s">
        <v>904</v>
      </c>
      <c r="H11196" s="14">
        <v>0</v>
      </c>
      <c r="J11196" s="9" t="s">
        <v>9457</v>
      </c>
      <c r="K11196" s="15">
        <v>-1</v>
      </c>
    </row>
    <row r="11197" spans="7:11" x14ac:dyDescent="0.25">
      <c r="G11197" s="11" t="s">
        <v>178</v>
      </c>
      <c r="H11197" s="14">
        <v>0</v>
      </c>
      <c r="J11197" s="11" t="s">
        <v>167</v>
      </c>
      <c r="K11197" s="15">
        <v>-1</v>
      </c>
    </row>
    <row r="11198" spans="7:11" x14ac:dyDescent="0.25">
      <c r="G11198" s="13" t="s">
        <v>32</v>
      </c>
      <c r="H11198" s="14">
        <v>0</v>
      </c>
      <c r="J11198" s="13" t="s">
        <v>22</v>
      </c>
      <c r="K11198" s="15">
        <v>-1</v>
      </c>
    </row>
    <row r="11199" spans="7:11" x14ac:dyDescent="0.25">
      <c r="G11199" s="9" t="s">
        <v>9541</v>
      </c>
      <c r="H11199" s="14">
        <v>-1</v>
      </c>
      <c r="J11199" s="9" t="s">
        <v>9056</v>
      </c>
      <c r="K11199" s="15">
        <v>-1</v>
      </c>
    </row>
    <row r="11200" spans="7:11" x14ac:dyDescent="0.25">
      <c r="G11200" s="11" t="s">
        <v>9173</v>
      </c>
      <c r="H11200" s="14">
        <v>-1</v>
      </c>
      <c r="J11200" s="11" t="s">
        <v>835</v>
      </c>
      <c r="K11200" s="15">
        <v>-1</v>
      </c>
    </row>
    <row r="11201" spans="7:11" x14ac:dyDescent="0.25">
      <c r="G11201" s="13" t="s">
        <v>32</v>
      </c>
      <c r="H11201" s="14">
        <v>-1</v>
      </c>
      <c r="J11201" s="13" t="s">
        <v>22</v>
      </c>
      <c r="K11201" s="15">
        <v>-1</v>
      </c>
    </row>
    <row r="11202" spans="7:11" x14ac:dyDescent="0.25">
      <c r="G11202" s="9" t="s">
        <v>9545</v>
      </c>
      <c r="H11202" s="14">
        <v>-1</v>
      </c>
      <c r="J11202" s="9" t="s">
        <v>9334</v>
      </c>
      <c r="K11202" s="15">
        <v>-1</v>
      </c>
    </row>
    <row r="11203" spans="7:11" x14ac:dyDescent="0.25">
      <c r="G11203" s="11" t="s">
        <v>394</v>
      </c>
      <c r="H11203" s="14">
        <v>-1</v>
      </c>
      <c r="J11203" s="11" t="s">
        <v>8772</v>
      </c>
      <c r="K11203" s="15">
        <v>-1</v>
      </c>
    </row>
    <row r="11204" spans="7:11" x14ac:dyDescent="0.25">
      <c r="G11204" s="13" t="s">
        <v>79</v>
      </c>
      <c r="H11204" s="14">
        <v>-1</v>
      </c>
      <c r="J11204" s="13" t="s">
        <v>32</v>
      </c>
      <c r="K11204" s="15">
        <v>-1</v>
      </c>
    </row>
    <row r="11205" spans="7:11" x14ac:dyDescent="0.25">
      <c r="G11205" s="9" t="s">
        <v>9565</v>
      </c>
      <c r="H11205" s="14">
        <v>-1</v>
      </c>
      <c r="J11205" s="9" t="s">
        <v>9581</v>
      </c>
      <c r="K11205" s="15">
        <v>-1</v>
      </c>
    </row>
    <row r="11206" spans="7:11" x14ac:dyDescent="0.25">
      <c r="G11206" s="11" t="s">
        <v>1284</v>
      </c>
      <c r="H11206" s="14">
        <v>-1</v>
      </c>
      <c r="J11206" s="11" t="s">
        <v>2626</v>
      </c>
      <c r="K11206" s="15">
        <v>-1</v>
      </c>
    </row>
    <row r="11207" spans="7:11" x14ac:dyDescent="0.25">
      <c r="G11207" s="13" t="s">
        <v>32</v>
      </c>
      <c r="H11207" s="14">
        <v>-1</v>
      </c>
      <c r="J11207" s="13" t="s">
        <v>32</v>
      </c>
      <c r="K11207" s="15">
        <v>-1</v>
      </c>
    </row>
    <row r="11208" spans="7:11" x14ac:dyDescent="0.25">
      <c r="G11208" s="9" t="s">
        <v>9143</v>
      </c>
      <c r="H11208" s="14">
        <v>-1</v>
      </c>
      <c r="J11208" s="9" t="s">
        <v>9239</v>
      </c>
      <c r="K11208" s="15">
        <v>-1</v>
      </c>
    </row>
    <row r="11209" spans="7:11" x14ac:dyDescent="0.25">
      <c r="G11209" s="11" t="s">
        <v>2170</v>
      </c>
      <c r="H11209" s="14">
        <v>-1</v>
      </c>
      <c r="J11209" s="11" t="s">
        <v>971</v>
      </c>
      <c r="K11209" s="15">
        <v>-1</v>
      </c>
    </row>
    <row r="11210" spans="7:11" x14ac:dyDescent="0.25">
      <c r="G11210" s="13" t="s">
        <v>22</v>
      </c>
      <c r="H11210" s="14">
        <v>-1</v>
      </c>
      <c r="J11210" s="13" t="s">
        <v>32</v>
      </c>
      <c r="K11210" s="15">
        <v>-1</v>
      </c>
    </row>
    <row r="11211" spans="7:11" x14ac:dyDescent="0.25">
      <c r="G11211" s="9" t="s">
        <v>9397</v>
      </c>
      <c r="H11211" s="14">
        <v>-1</v>
      </c>
      <c r="J11211" s="9" t="s">
        <v>9583</v>
      </c>
      <c r="K11211" s="15">
        <v>-1</v>
      </c>
    </row>
    <row r="11212" spans="7:11" x14ac:dyDescent="0.25">
      <c r="G11212" s="11" t="s">
        <v>1919</v>
      </c>
      <c r="H11212" s="14">
        <v>-1</v>
      </c>
      <c r="J11212" s="11" t="s">
        <v>3114</v>
      </c>
      <c r="K11212" s="15">
        <v>-1</v>
      </c>
    </row>
    <row r="11213" spans="7:11" x14ac:dyDescent="0.25">
      <c r="G11213" s="13" t="s">
        <v>22</v>
      </c>
      <c r="H11213" s="14">
        <v>-1</v>
      </c>
      <c r="J11213" s="13" t="s">
        <v>32</v>
      </c>
      <c r="K11213" s="15">
        <v>-1</v>
      </c>
    </row>
    <row r="11214" spans="7:11" x14ac:dyDescent="0.25">
      <c r="G11214" s="9" t="s">
        <v>9251</v>
      </c>
      <c r="H11214" s="14">
        <v>-1</v>
      </c>
      <c r="J11214" s="9" t="s">
        <v>9277</v>
      </c>
      <c r="K11214" s="15">
        <v>-1</v>
      </c>
    </row>
    <row r="11215" spans="7:11" x14ac:dyDescent="0.25">
      <c r="G11215" s="11" t="s">
        <v>178</v>
      </c>
      <c r="H11215" s="14">
        <v>-1</v>
      </c>
      <c r="J11215" s="11" t="s">
        <v>1567</v>
      </c>
      <c r="K11215" s="15">
        <v>-1</v>
      </c>
    </row>
    <row r="11216" spans="7:11" x14ac:dyDescent="0.25">
      <c r="G11216" s="13" t="s">
        <v>32</v>
      </c>
      <c r="H11216" s="14">
        <v>-1</v>
      </c>
      <c r="J11216" s="13" t="s">
        <v>22</v>
      </c>
      <c r="K11216" s="15">
        <v>-1</v>
      </c>
    </row>
    <row r="11217" spans="7:11" x14ac:dyDescent="0.25">
      <c r="G11217" s="9" t="s">
        <v>9510</v>
      </c>
      <c r="H11217" s="14">
        <v>-1</v>
      </c>
      <c r="J11217" s="9" t="s">
        <v>9121</v>
      </c>
      <c r="K11217" s="15">
        <v>-1</v>
      </c>
    </row>
    <row r="11218" spans="7:11" x14ac:dyDescent="0.25">
      <c r="G11218" s="11" t="s">
        <v>3068</v>
      </c>
      <c r="H11218" s="14">
        <v>-1</v>
      </c>
      <c r="J11218" s="11" t="s">
        <v>2170</v>
      </c>
      <c r="K11218" s="15">
        <v>-1</v>
      </c>
    </row>
    <row r="11219" spans="7:11" x14ac:dyDescent="0.25">
      <c r="G11219" s="13" t="s">
        <v>22</v>
      </c>
      <c r="H11219" s="14">
        <v>-1</v>
      </c>
      <c r="J11219" s="13" t="s">
        <v>22</v>
      </c>
      <c r="K11219" s="15">
        <v>-1</v>
      </c>
    </row>
    <row r="11220" spans="7:11" x14ac:dyDescent="0.25">
      <c r="G11220" s="9" t="s">
        <v>8964</v>
      </c>
      <c r="H11220" s="14">
        <v>-1</v>
      </c>
      <c r="J11220" s="9" t="s">
        <v>9565</v>
      </c>
      <c r="K11220" s="15">
        <v>-1</v>
      </c>
    </row>
    <row r="11221" spans="7:11" x14ac:dyDescent="0.25">
      <c r="G11221" s="11" t="s">
        <v>2484</v>
      </c>
      <c r="H11221" s="14">
        <v>-1</v>
      </c>
      <c r="J11221" s="11" t="s">
        <v>1284</v>
      </c>
      <c r="K11221" s="15">
        <v>-1</v>
      </c>
    </row>
    <row r="11222" spans="7:11" x14ac:dyDescent="0.25">
      <c r="G11222" s="13" t="s">
        <v>126</v>
      </c>
      <c r="H11222" s="14">
        <v>-1</v>
      </c>
      <c r="J11222" s="13" t="s">
        <v>32</v>
      </c>
      <c r="K11222" s="15">
        <v>-1</v>
      </c>
    </row>
    <row r="11223" spans="7:11" x14ac:dyDescent="0.25">
      <c r="G11223" s="9" t="s">
        <v>9239</v>
      </c>
      <c r="H11223" s="14">
        <v>-1</v>
      </c>
      <c r="J11223" s="9" t="s">
        <v>9344</v>
      </c>
      <c r="K11223" s="15">
        <v>-1</v>
      </c>
    </row>
    <row r="11224" spans="7:11" x14ac:dyDescent="0.25">
      <c r="G11224" s="11" t="s">
        <v>971</v>
      </c>
      <c r="H11224" s="14">
        <v>-1</v>
      </c>
      <c r="J11224" s="11" t="s">
        <v>8772</v>
      </c>
      <c r="K11224" s="15">
        <v>-1</v>
      </c>
    </row>
    <row r="11225" spans="7:11" x14ac:dyDescent="0.25">
      <c r="G11225" s="13" t="s">
        <v>32</v>
      </c>
      <c r="H11225" s="14">
        <v>-1</v>
      </c>
      <c r="J11225" s="13" t="s">
        <v>32</v>
      </c>
      <c r="K11225" s="15">
        <v>-1</v>
      </c>
    </row>
    <row r="11226" spans="7:11" x14ac:dyDescent="0.25">
      <c r="G11226" s="9" t="s">
        <v>9332</v>
      </c>
      <c r="H11226" s="14">
        <v>-1</v>
      </c>
      <c r="J11226" s="9" t="s">
        <v>9539</v>
      </c>
      <c r="K11226" s="15">
        <v>-1</v>
      </c>
    </row>
    <row r="11227" spans="7:11" x14ac:dyDescent="0.25">
      <c r="G11227" s="11" t="s">
        <v>8772</v>
      </c>
      <c r="H11227" s="14">
        <v>-1</v>
      </c>
      <c r="J11227" s="11" t="s">
        <v>9173</v>
      </c>
      <c r="K11227" s="15">
        <v>-1</v>
      </c>
    </row>
    <row r="11228" spans="7:11" x14ac:dyDescent="0.25">
      <c r="G11228" s="13" t="s">
        <v>32</v>
      </c>
      <c r="H11228" s="14">
        <v>-1</v>
      </c>
      <c r="J11228" s="13" t="s">
        <v>32</v>
      </c>
      <c r="K11228" s="15">
        <v>-1</v>
      </c>
    </row>
    <row r="11229" spans="7:11" x14ac:dyDescent="0.25">
      <c r="G11229" s="9" t="s">
        <v>9137</v>
      </c>
      <c r="H11229" s="14">
        <v>-1</v>
      </c>
      <c r="J11229" s="9" t="s">
        <v>9026</v>
      </c>
      <c r="K11229" s="15">
        <v>-1</v>
      </c>
    </row>
    <row r="11230" spans="7:11" x14ac:dyDescent="0.25">
      <c r="G11230" s="11" t="s">
        <v>178</v>
      </c>
      <c r="H11230" s="14">
        <v>-1</v>
      </c>
      <c r="J11230" s="11" t="s">
        <v>26</v>
      </c>
      <c r="K11230" s="15">
        <v>-1</v>
      </c>
    </row>
    <row r="11231" spans="7:11" x14ac:dyDescent="0.25">
      <c r="G11231" s="13" t="s">
        <v>32</v>
      </c>
      <c r="H11231" s="14">
        <v>-1</v>
      </c>
      <c r="J11231" s="13" t="s">
        <v>22</v>
      </c>
      <c r="K11231" s="15">
        <v>-1</v>
      </c>
    </row>
    <row r="11232" spans="7:11" x14ac:dyDescent="0.25">
      <c r="G11232" s="9" t="s">
        <v>8449</v>
      </c>
      <c r="H11232" s="14">
        <v>-1</v>
      </c>
      <c r="J11232" s="9" t="s">
        <v>9251</v>
      </c>
      <c r="K11232" s="15">
        <v>-1</v>
      </c>
    </row>
    <row r="11233" spans="7:11" x14ac:dyDescent="0.25">
      <c r="G11233" s="11" t="s">
        <v>35</v>
      </c>
      <c r="H11233" s="14">
        <v>-1</v>
      </c>
      <c r="J11233" s="11" t="s">
        <v>178</v>
      </c>
      <c r="K11233" s="15">
        <v>-1</v>
      </c>
    </row>
    <row r="11234" spans="7:11" x14ac:dyDescent="0.25">
      <c r="G11234" s="13" t="s">
        <v>126</v>
      </c>
      <c r="H11234" s="14">
        <v>-1</v>
      </c>
      <c r="J11234" s="13" t="s">
        <v>32</v>
      </c>
      <c r="K11234" s="15">
        <v>-1</v>
      </c>
    </row>
    <row r="11235" spans="7:11" x14ac:dyDescent="0.25">
      <c r="G11235" s="9" t="s">
        <v>8890</v>
      </c>
      <c r="H11235" s="14">
        <v>-1</v>
      </c>
      <c r="J11235" s="9" t="s">
        <v>8956</v>
      </c>
      <c r="K11235" s="15">
        <v>-1</v>
      </c>
    </row>
    <row r="11236" spans="7:11" x14ac:dyDescent="0.25">
      <c r="G11236" s="11" t="s">
        <v>902</v>
      </c>
      <c r="H11236" s="14">
        <v>-1</v>
      </c>
      <c r="J11236" s="11" t="s">
        <v>673</v>
      </c>
      <c r="K11236" s="15">
        <v>-1</v>
      </c>
    </row>
    <row r="11237" spans="7:11" x14ac:dyDescent="0.25">
      <c r="G11237" s="13" t="s">
        <v>32</v>
      </c>
      <c r="H11237" s="14">
        <v>-1</v>
      </c>
      <c r="J11237" s="13" t="s">
        <v>32</v>
      </c>
      <c r="K11237" s="15">
        <v>-1</v>
      </c>
    </row>
    <row r="11238" spans="7:11" x14ac:dyDescent="0.25">
      <c r="G11238" s="9" t="s">
        <v>8445</v>
      </c>
      <c r="H11238" s="14">
        <v>-1</v>
      </c>
      <c r="J11238" s="9" t="s">
        <v>9433</v>
      </c>
      <c r="K11238" s="15">
        <v>-1</v>
      </c>
    </row>
    <row r="11239" spans="7:11" x14ac:dyDescent="0.25">
      <c r="G11239" s="11" t="s">
        <v>35</v>
      </c>
      <c r="H11239" s="14">
        <v>-1</v>
      </c>
      <c r="J11239" s="11" t="s">
        <v>2888</v>
      </c>
      <c r="K11239" s="15">
        <v>-1</v>
      </c>
    </row>
    <row r="11240" spans="7:11" x14ac:dyDescent="0.25">
      <c r="G11240" s="13" t="s">
        <v>126</v>
      </c>
      <c r="H11240" s="14">
        <v>-1</v>
      </c>
      <c r="J11240" s="13" t="s">
        <v>32</v>
      </c>
      <c r="K11240" s="15">
        <v>-1</v>
      </c>
    </row>
    <row r="11241" spans="7:11" x14ac:dyDescent="0.25">
      <c r="G11241" s="9" t="s">
        <v>8296</v>
      </c>
      <c r="H11241" s="14">
        <v>-1</v>
      </c>
      <c r="J11241" s="9" t="s">
        <v>8441</v>
      </c>
      <c r="K11241" s="15">
        <v>-1</v>
      </c>
    </row>
    <row r="11242" spans="7:11" x14ac:dyDescent="0.25">
      <c r="G11242" s="11" t="s">
        <v>2250</v>
      </c>
      <c r="H11242" s="14">
        <v>-1</v>
      </c>
      <c r="J11242" s="11" t="s">
        <v>35</v>
      </c>
      <c r="K11242" s="15">
        <v>-1</v>
      </c>
    </row>
    <row r="11243" spans="7:11" x14ac:dyDescent="0.25">
      <c r="G11243" s="13" t="s">
        <v>126</v>
      </c>
      <c r="H11243" s="14">
        <v>-1</v>
      </c>
      <c r="J11243" s="13" t="s">
        <v>126</v>
      </c>
      <c r="K11243" s="15">
        <v>-1</v>
      </c>
    </row>
    <row r="11244" spans="7:11" x14ac:dyDescent="0.25">
      <c r="G11244" s="9" t="s">
        <v>8842</v>
      </c>
      <c r="H11244" s="14">
        <v>-1</v>
      </c>
      <c r="J11244" s="9" t="s">
        <v>8948</v>
      </c>
      <c r="K11244" s="15">
        <v>-1</v>
      </c>
    </row>
    <row r="11245" spans="7:11" x14ac:dyDescent="0.25">
      <c r="G11245" s="11" t="s">
        <v>427</v>
      </c>
      <c r="H11245" s="14">
        <v>-1</v>
      </c>
      <c r="J11245" s="11" t="s">
        <v>918</v>
      </c>
      <c r="K11245" s="15">
        <v>-1</v>
      </c>
    </row>
    <row r="11246" spans="7:11" x14ac:dyDescent="0.25">
      <c r="G11246" s="13" t="s">
        <v>126</v>
      </c>
      <c r="H11246" s="14">
        <v>-1</v>
      </c>
      <c r="J11246" s="13" t="s">
        <v>22</v>
      </c>
      <c r="K11246" s="15">
        <v>-1</v>
      </c>
    </row>
    <row r="11247" spans="7:11" x14ac:dyDescent="0.25">
      <c r="G11247" s="9" t="s">
        <v>8720</v>
      </c>
      <c r="H11247" s="14">
        <v>-1</v>
      </c>
      <c r="J11247" s="9" t="s">
        <v>8487</v>
      </c>
      <c r="K11247" s="15">
        <v>-1</v>
      </c>
    </row>
    <row r="11248" spans="7:11" x14ac:dyDescent="0.25">
      <c r="G11248" s="11" t="s">
        <v>8716</v>
      </c>
      <c r="H11248" s="14">
        <v>-1</v>
      </c>
      <c r="J11248" s="11" t="s">
        <v>5916</v>
      </c>
      <c r="K11248" s="15">
        <v>-1</v>
      </c>
    </row>
    <row r="11249" spans="7:11" x14ac:dyDescent="0.25">
      <c r="G11249" s="13" t="s">
        <v>32</v>
      </c>
      <c r="H11249" s="14">
        <v>-1</v>
      </c>
      <c r="J11249" s="13" t="s">
        <v>120</v>
      </c>
      <c r="K11249" s="15">
        <v>-1</v>
      </c>
    </row>
    <row r="11250" spans="7:11" x14ac:dyDescent="0.25">
      <c r="G11250" s="9" t="s">
        <v>8591</v>
      </c>
      <c r="H11250" s="14">
        <v>-1</v>
      </c>
      <c r="J11250" s="9" t="s">
        <v>8365</v>
      </c>
      <c r="K11250" s="15">
        <v>-1</v>
      </c>
    </row>
    <row r="11251" spans="7:11" x14ac:dyDescent="0.25">
      <c r="G11251" s="11" t="s">
        <v>1907</v>
      </c>
      <c r="H11251" s="14">
        <v>-1</v>
      </c>
      <c r="J11251" s="11" t="s">
        <v>1591</v>
      </c>
      <c r="K11251" s="15">
        <v>-1</v>
      </c>
    </row>
    <row r="11252" spans="7:11" x14ac:dyDescent="0.25">
      <c r="G11252" s="13" t="s">
        <v>22</v>
      </c>
      <c r="H11252" s="14">
        <v>-1</v>
      </c>
      <c r="J11252" s="13" t="s">
        <v>32</v>
      </c>
      <c r="K11252" s="15">
        <v>-1</v>
      </c>
    </row>
    <row r="11253" spans="7:11" x14ac:dyDescent="0.25">
      <c r="G11253" s="9" t="s">
        <v>8774</v>
      </c>
      <c r="H11253" s="14">
        <v>-1</v>
      </c>
      <c r="J11253" s="9" t="s">
        <v>8402</v>
      </c>
      <c r="K11253" s="15">
        <v>-1</v>
      </c>
    </row>
    <row r="11254" spans="7:11" x14ac:dyDescent="0.25">
      <c r="G11254" s="11" t="s">
        <v>8772</v>
      </c>
      <c r="H11254" s="14">
        <v>-1</v>
      </c>
      <c r="J11254" s="11" t="s">
        <v>745</v>
      </c>
      <c r="K11254" s="15">
        <v>-1</v>
      </c>
    </row>
    <row r="11255" spans="7:11" x14ac:dyDescent="0.25">
      <c r="G11255" s="13" t="s">
        <v>32</v>
      </c>
      <c r="H11255" s="14">
        <v>-1</v>
      </c>
      <c r="J11255" s="13" t="s">
        <v>126</v>
      </c>
      <c r="K11255" s="15">
        <v>-1</v>
      </c>
    </row>
    <row r="11256" spans="7:11" x14ac:dyDescent="0.25">
      <c r="G11256" s="9" t="s">
        <v>8625</v>
      </c>
      <c r="H11256" s="14">
        <v>-1</v>
      </c>
      <c r="J11256" s="9" t="s">
        <v>8810</v>
      </c>
      <c r="K11256" s="15">
        <v>-1</v>
      </c>
    </row>
    <row r="11257" spans="7:11" x14ac:dyDescent="0.25">
      <c r="G11257" s="11" t="s">
        <v>178</v>
      </c>
      <c r="H11257" s="14">
        <v>-1</v>
      </c>
      <c r="J11257" s="11" t="s">
        <v>3114</v>
      </c>
      <c r="K11257" s="15">
        <v>-1</v>
      </c>
    </row>
    <row r="11258" spans="7:11" x14ac:dyDescent="0.25">
      <c r="G11258" s="13" t="s">
        <v>32</v>
      </c>
      <c r="H11258" s="14">
        <v>-1</v>
      </c>
      <c r="J11258" s="13" t="s">
        <v>32</v>
      </c>
      <c r="K11258" s="15">
        <v>-1</v>
      </c>
    </row>
    <row r="11259" spans="7:11" x14ac:dyDescent="0.25">
      <c r="G11259" s="9" t="s">
        <v>8583</v>
      </c>
      <c r="H11259" s="14">
        <v>-1</v>
      </c>
      <c r="J11259" s="9" t="s">
        <v>8445</v>
      </c>
      <c r="K11259" s="15">
        <v>-1</v>
      </c>
    </row>
    <row r="11260" spans="7:11" x14ac:dyDescent="0.25">
      <c r="G11260" s="11" t="s">
        <v>1907</v>
      </c>
      <c r="H11260" s="14">
        <v>-1</v>
      </c>
      <c r="J11260" s="11" t="s">
        <v>35</v>
      </c>
      <c r="K11260" s="15">
        <v>-1</v>
      </c>
    </row>
    <row r="11261" spans="7:11" x14ac:dyDescent="0.25">
      <c r="G11261" s="13" t="s">
        <v>22</v>
      </c>
      <c r="H11261" s="14">
        <v>-1</v>
      </c>
      <c r="J11261" s="13" t="s">
        <v>126</v>
      </c>
      <c r="K11261" s="15">
        <v>-1</v>
      </c>
    </row>
    <row r="11262" spans="7:11" x14ac:dyDescent="0.25">
      <c r="G11262" s="9" t="s">
        <v>8372</v>
      </c>
      <c r="H11262" s="14">
        <v>-1</v>
      </c>
      <c r="J11262" s="9" t="s">
        <v>8929</v>
      </c>
      <c r="K11262" s="15">
        <v>-1</v>
      </c>
    </row>
    <row r="11263" spans="7:11" x14ac:dyDescent="0.25">
      <c r="G11263" s="11" t="s">
        <v>1591</v>
      </c>
      <c r="H11263" s="14">
        <v>-1</v>
      </c>
      <c r="J11263" s="11" t="s">
        <v>2645</v>
      </c>
      <c r="K11263" s="15">
        <v>-1</v>
      </c>
    </row>
    <row r="11264" spans="7:11" x14ac:dyDescent="0.25">
      <c r="G11264" s="13" t="s">
        <v>32</v>
      </c>
      <c r="H11264" s="14">
        <v>-1</v>
      </c>
      <c r="J11264" s="13" t="s">
        <v>126</v>
      </c>
      <c r="K11264" s="15">
        <v>-1</v>
      </c>
    </row>
    <row r="11265" spans="7:11" x14ac:dyDescent="0.25">
      <c r="G11265" s="9" t="s">
        <v>8394</v>
      </c>
      <c r="H11265" s="14">
        <v>-1</v>
      </c>
      <c r="J11265" s="9" t="s">
        <v>8669</v>
      </c>
      <c r="K11265" s="15">
        <v>-1</v>
      </c>
    </row>
    <row r="11266" spans="7:11" x14ac:dyDescent="0.25">
      <c r="G11266" s="11" t="s">
        <v>1687</v>
      </c>
      <c r="H11266" s="14">
        <v>-1</v>
      </c>
      <c r="J11266" s="11" t="s">
        <v>4851</v>
      </c>
      <c r="K11266" s="15">
        <v>-1</v>
      </c>
    </row>
    <row r="11267" spans="7:11" x14ac:dyDescent="0.25">
      <c r="G11267" s="13" t="s">
        <v>126</v>
      </c>
      <c r="H11267" s="14">
        <v>-1</v>
      </c>
      <c r="J11267" s="13" t="s">
        <v>126</v>
      </c>
      <c r="K11267" s="15">
        <v>-1</v>
      </c>
    </row>
    <row r="11268" spans="7:11" x14ac:dyDescent="0.25">
      <c r="G11268" s="9" t="s">
        <v>8931</v>
      </c>
      <c r="H11268" s="14">
        <v>-1</v>
      </c>
      <c r="J11268" s="9" t="s">
        <v>8812</v>
      </c>
      <c r="K11268" s="15">
        <v>-1</v>
      </c>
    </row>
    <row r="11269" spans="7:11" x14ac:dyDescent="0.25">
      <c r="G11269" s="11" t="s">
        <v>8932</v>
      </c>
      <c r="H11269" s="14">
        <v>-1</v>
      </c>
      <c r="J11269" s="11" t="s">
        <v>3114</v>
      </c>
      <c r="K11269" s="15">
        <v>-1</v>
      </c>
    </row>
    <row r="11270" spans="7:11" x14ac:dyDescent="0.25">
      <c r="G11270" s="13" t="s">
        <v>22</v>
      </c>
      <c r="H11270" s="14">
        <v>-1</v>
      </c>
      <c r="J11270" s="13" t="s">
        <v>32</v>
      </c>
      <c r="K11270" s="15">
        <v>-1</v>
      </c>
    </row>
    <row r="11271" spans="7:11" x14ac:dyDescent="0.25">
      <c r="G11271" s="9" t="s">
        <v>8810</v>
      </c>
      <c r="H11271" s="14">
        <v>-1</v>
      </c>
      <c r="J11271" s="9" t="s">
        <v>8900</v>
      </c>
      <c r="K11271" s="15">
        <v>-1</v>
      </c>
    </row>
    <row r="11272" spans="7:11" x14ac:dyDescent="0.25">
      <c r="G11272" s="11" t="s">
        <v>3114</v>
      </c>
      <c r="H11272" s="14">
        <v>-1</v>
      </c>
      <c r="J11272" s="11" t="s">
        <v>902</v>
      </c>
      <c r="K11272" s="15">
        <v>-1</v>
      </c>
    </row>
    <row r="11273" spans="7:11" x14ac:dyDescent="0.25">
      <c r="G11273" s="13" t="s">
        <v>32</v>
      </c>
      <c r="H11273" s="14">
        <v>-1</v>
      </c>
      <c r="J11273" s="13" t="s">
        <v>32</v>
      </c>
      <c r="K11273" s="15">
        <v>-1</v>
      </c>
    </row>
    <row r="11274" spans="7:11" x14ac:dyDescent="0.25">
      <c r="G11274" s="9" t="s">
        <v>8794</v>
      </c>
      <c r="H11274" s="14">
        <v>-1</v>
      </c>
      <c r="J11274" s="9" t="s">
        <v>8794</v>
      </c>
      <c r="K11274" s="15">
        <v>-1</v>
      </c>
    </row>
    <row r="11275" spans="7:11" x14ac:dyDescent="0.25">
      <c r="G11275" s="11" t="s">
        <v>1057</v>
      </c>
      <c r="H11275" s="14">
        <v>-1</v>
      </c>
      <c r="J11275" s="11" t="s">
        <v>1057</v>
      </c>
      <c r="K11275" s="15">
        <v>-1</v>
      </c>
    </row>
    <row r="11276" spans="7:11" x14ac:dyDescent="0.25">
      <c r="G11276" s="13" t="s">
        <v>32</v>
      </c>
      <c r="H11276" s="14">
        <v>-1</v>
      </c>
      <c r="J11276" s="13" t="s">
        <v>32</v>
      </c>
      <c r="K11276" s="15">
        <v>-1</v>
      </c>
    </row>
    <row r="11277" spans="7:11" x14ac:dyDescent="0.25">
      <c r="G11277" s="9" t="s">
        <v>8812</v>
      </c>
      <c r="H11277" s="14">
        <v>-1</v>
      </c>
      <c r="J11277" s="9" t="s">
        <v>8007</v>
      </c>
      <c r="K11277" s="15">
        <v>-1</v>
      </c>
    </row>
    <row r="11278" spans="7:11" x14ac:dyDescent="0.25">
      <c r="G11278" s="11" t="s">
        <v>3114</v>
      </c>
      <c r="H11278" s="14">
        <v>-1</v>
      </c>
      <c r="J11278" s="11" t="s">
        <v>4434</v>
      </c>
      <c r="K11278" s="15">
        <v>-1</v>
      </c>
    </row>
    <row r="11279" spans="7:11" x14ac:dyDescent="0.25">
      <c r="G11279" s="13" t="s">
        <v>32</v>
      </c>
      <c r="H11279" s="14">
        <v>-1</v>
      </c>
      <c r="J11279" s="13" t="s">
        <v>22</v>
      </c>
      <c r="K11279" s="15">
        <v>-1</v>
      </c>
    </row>
    <row r="11280" spans="7:11" x14ac:dyDescent="0.25">
      <c r="G11280" s="9" t="s">
        <v>8619</v>
      </c>
      <c r="H11280" s="14">
        <v>-1</v>
      </c>
      <c r="J11280" s="9" t="s">
        <v>8240</v>
      </c>
      <c r="K11280" s="15">
        <v>-1</v>
      </c>
    </row>
    <row r="11281" spans="7:11" x14ac:dyDescent="0.25">
      <c r="G11281" s="11" t="s">
        <v>750</v>
      </c>
      <c r="H11281" s="14">
        <v>-1</v>
      </c>
      <c r="J11281" s="11" t="s">
        <v>4166</v>
      </c>
      <c r="K11281" s="15">
        <v>-1</v>
      </c>
    </row>
    <row r="11282" spans="7:11" x14ac:dyDescent="0.25">
      <c r="G11282" s="13" t="s">
        <v>32</v>
      </c>
      <c r="H11282" s="14">
        <v>-1</v>
      </c>
      <c r="J11282" s="13" t="s">
        <v>22</v>
      </c>
      <c r="K11282" s="15">
        <v>-1</v>
      </c>
    </row>
    <row r="11283" spans="7:11" x14ac:dyDescent="0.25">
      <c r="G11283" s="9" t="s">
        <v>8601</v>
      </c>
      <c r="H11283" s="14">
        <v>-1</v>
      </c>
      <c r="J11283" s="9" t="s">
        <v>8182</v>
      </c>
      <c r="K11283" s="15">
        <v>-1</v>
      </c>
    </row>
    <row r="11284" spans="7:11" x14ac:dyDescent="0.25">
      <c r="G11284" s="11" t="s">
        <v>1354</v>
      </c>
      <c r="H11284" s="14">
        <v>-1</v>
      </c>
      <c r="J11284" s="11" t="s">
        <v>35</v>
      </c>
      <c r="K11284" s="15">
        <v>-1</v>
      </c>
    </row>
    <row r="11285" spans="7:11" x14ac:dyDescent="0.25">
      <c r="G11285" s="13" t="s">
        <v>32</v>
      </c>
      <c r="H11285" s="14">
        <v>-1</v>
      </c>
      <c r="J11285" s="13" t="s">
        <v>32</v>
      </c>
      <c r="K11285" s="15">
        <v>-1</v>
      </c>
    </row>
    <row r="11286" spans="7:11" x14ac:dyDescent="0.25">
      <c r="G11286" s="9" t="s">
        <v>8724</v>
      </c>
      <c r="H11286" s="14">
        <v>-1</v>
      </c>
      <c r="J11286" s="9" t="s">
        <v>7874</v>
      </c>
      <c r="K11286" s="15">
        <v>-1</v>
      </c>
    </row>
    <row r="11287" spans="7:11" x14ac:dyDescent="0.25">
      <c r="G11287" s="11" t="s">
        <v>8716</v>
      </c>
      <c r="H11287" s="14">
        <v>-1</v>
      </c>
      <c r="J11287" s="11" t="s">
        <v>745</v>
      </c>
      <c r="K11287" s="15">
        <v>-1</v>
      </c>
    </row>
    <row r="11288" spans="7:11" x14ac:dyDescent="0.25">
      <c r="G11288" s="13" t="s">
        <v>32</v>
      </c>
      <c r="H11288" s="14">
        <v>-1</v>
      </c>
      <c r="J11288" s="13" t="s">
        <v>32</v>
      </c>
      <c r="K11288" s="15">
        <v>-1</v>
      </c>
    </row>
    <row r="11289" spans="7:11" x14ac:dyDescent="0.25">
      <c r="G11289" s="9" t="s">
        <v>8603</v>
      </c>
      <c r="H11289" s="14">
        <v>-1</v>
      </c>
      <c r="J11289" s="9" t="s">
        <v>7962</v>
      </c>
      <c r="K11289" s="15">
        <v>-1</v>
      </c>
    </row>
    <row r="11290" spans="7:11" x14ac:dyDescent="0.25">
      <c r="G11290" s="11" t="s">
        <v>1354</v>
      </c>
      <c r="H11290" s="14">
        <v>-1</v>
      </c>
      <c r="J11290" s="11" t="s">
        <v>745</v>
      </c>
      <c r="K11290" s="15">
        <v>-1</v>
      </c>
    </row>
    <row r="11291" spans="7:11" x14ac:dyDescent="0.25">
      <c r="G11291" s="13" t="s">
        <v>32</v>
      </c>
      <c r="H11291" s="14">
        <v>-1</v>
      </c>
      <c r="J11291" s="13" t="s">
        <v>32</v>
      </c>
      <c r="K11291" s="15">
        <v>-1</v>
      </c>
    </row>
    <row r="11292" spans="7:11" x14ac:dyDescent="0.25">
      <c r="G11292" s="9" t="s">
        <v>8870</v>
      </c>
      <c r="H11292" s="14">
        <v>-1</v>
      </c>
      <c r="J11292" s="9" t="s">
        <v>8020</v>
      </c>
      <c r="K11292" s="15">
        <v>-1</v>
      </c>
    </row>
    <row r="11293" spans="7:11" x14ac:dyDescent="0.25">
      <c r="G11293" s="11" t="s">
        <v>7436</v>
      </c>
      <c r="H11293" s="14">
        <v>-1</v>
      </c>
      <c r="J11293" s="11" t="s">
        <v>3078</v>
      </c>
      <c r="K11293" s="15">
        <v>-1</v>
      </c>
    </row>
    <row r="11294" spans="7:11" x14ac:dyDescent="0.25">
      <c r="G11294" s="13" t="s">
        <v>32</v>
      </c>
      <c r="H11294" s="14">
        <v>-1</v>
      </c>
      <c r="J11294" s="13" t="s">
        <v>22</v>
      </c>
      <c r="K11294" s="15">
        <v>-1</v>
      </c>
    </row>
    <row r="11295" spans="7:11" x14ac:dyDescent="0.25">
      <c r="G11295" s="9" t="s">
        <v>8437</v>
      </c>
      <c r="H11295" s="14">
        <v>-1</v>
      </c>
      <c r="J11295" s="9" t="s">
        <v>7964</v>
      </c>
      <c r="K11295" s="15">
        <v>-1</v>
      </c>
    </row>
    <row r="11296" spans="7:11" x14ac:dyDescent="0.25">
      <c r="G11296" s="11" t="s">
        <v>35</v>
      </c>
      <c r="H11296" s="14">
        <v>-1</v>
      </c>
      <c r="J11296" s="11" t="s">
        <v>745</v>
      </c>
      <c r="K11296" s="15">
        <v>-1</v>
      </c>
    </row>
    <row r="11297" spans="7:11" x14ac:dyDescent="0.25">
      <c r="G11297" s="13" t="s">
        <v>126</v>
      </c>
      <c r="H11297" s="14">
        <v>-1</v>
      </c>
      <c r="J11297" s="13" t="s">
        <v>32</v>
      </c>
      <c r="K11297" s="15">
        <v>-1</v>
      </c>
    </row>
    <row r="11298" spans="7:11" x14ac:dyDescent="0.25">
      <c r="G11298" s="9" t="s">
        <v>7962</v>
      </c>
      <c r="H11298" s="14">
        <v>-1</v>
      </c>
      <c r="J11298" s="9" t="s">
        <v>8102</v>
      </c>
      <c r="K11298" s="15">
        <v>-1</v>
      </c>
    </row>
    <row r="11299" spans="7:11" x14ac:dyDescent="0.25">
      <c r="G11299" s="11" t="s">
        <v>745</v>
      </c>
      <c r="H11299" s="14">
        <v>-1</v>
      </c>
      <c r="J11299" s="11" t="s">
        <v>745</v>
      </c>
      <c r="K11299" s="15">
        <v>-1</v>
      </c>
    </row>
    <row r="11300" spans="7:11" x14ac:dyDescent="0.25">
      <c r="G11300" s="13" t="s">
        <v>32</v>
      </c>
      <c r="H11300" s="14">
        <v>-1</v>
      </c>
      <c r="J11300" s="13" t="s">
        <v>120</v>
      </c>
      <c r="K11300" s="15">
        <v>-1</v>
      </c>
    </row>
    <row r="11301" spans="7:11" x14ac:dyDescent="0.25">
      <c r="G11301" s="9" t="s">
        <v>8007</v>
      </c>
      <c r="H11301" s="14">
        <v>-1</v>
      </c>
      <c r="J11301" s="9" t="s">
        <v>8209</v>
      </c>
      <c r="K11301" s="15">
        <v>-1</v>
      </c>
    </row>
    <row r="11302" spans="7:11" x14ac:dyDescent="0.25">
      <c r="G11302" s="11" t="s">
        <v>4434</v>
      </c>
      <c r="H11302" s="14">
        <v>-1</v>
      </c>
      <c r="J11302" s="11" t="s">
        <v>167</v>
      </c>
      <c r="K11302" s="15">
        <v>-1</v>
      </c>
    </row>
    <row r="11303" spans="7:11" x14ac:dyDescent="0.25">
      <c r="G11303" s="13" t="s">
        <v>22</v>
      </c>
      <c r="H11303" s="14">
        <v>-1</v>
      </c>
      <c r="J11303" s="13" t="s">
        <v>22</v>
      </c>
      <c r="K11303" s="15">
        <v>-1</v>
      </c>
    </row>
    <row r="11304" spans="7:11" x14ac:dyDescent="0.25">
      <c r="G11304" s="9" t="s">
        <v>7777</v>
      </c>
      <c r="H11304" s="14">
        <v>-1</v>
      </c>
      <c r="J11304" s="9" t="s">
        <v>7683</v>
      </c>
      <c r="K11304" s="15">
        <v>-1</v>
      </c>
    </row>
    <row r="11305" spans="7:11" x14ac:dyDescent="0.25">
      <c r="G11305" s="11" t="s">
        <v>1907</v>
      </c>
      <c r="H11305" s="14">
        <v>-1</v>
      </c>
      <c r="J11305" s="11" t="s">
        <v>1598</v>
      </c>
      <c r="K11305" s="15">
        <v>-1</v>
      </c>
    </row>
    <row r="11306" spans="7:11" x14ac:dyDescent="0.25">
      <c r="G11306" s="13" t="s">
        <v>22</v>
      </c>
      <c r="H11306" s="14">
        <v>-1</v>
      </c>
      <c r="J11306" s="13" t="s">
        <v>22</v>
      </c>
      <c r="K11306" s="15">
        <v>-1</v>
      </c>
    </row>
    <row r="11307" spans="7:11" x14ac:dyDescent="0.25">
      <c r="G11307" s="9" t="s">
        <v>7789</v>
      </c>
      <c r="H11307" s="14">
        <v>-1</v>
      </c>
      <c r="J11307" s="9" t="s">
        <v>8254</v>
      </c>
      <c r="K11307" s="15">
        <v>-1</v>
      </c>
    </row>
    <row r="11308" spans="7:11" x14ac:dyDescent="0.25">
      <c r="G11308" s="11" t="s">
        <v>1907</v>
      </c>
      <c r="H11308" s="14">
        <v>-1</v>
      </c>
      <c r="J11308" s="11" t="s">
        <v>871</v>
      </c>
      <c r="K11308" s="15">
        <v>-1</v>
      </c>
    </row>
    <row r="11309" spans="7:11" x14ac:dyDescent="0.25">
      <c r="G11309" s="13" t="s">
        <v>22</v>
      </c>
      <c r="H11309" s="14">
        <v>-1</v>
      </c>
      <c r="J11309" s="13" t="s">
        <v>32</v>
      </c>
      <c r="K11309" s="15">
        <v>-1</v>
      </c>
    </row>
    <row r="11310" spans="7:11" x14ac:dyDescent="0.25">
      <c r="G11310" s="9" t="s">
        <v>7997</v>
      </c>
      <c r="H11310" s="14">
        <v>-1</v>
      </c>
      <c r="J11310" s="9" t="s">
        <v>7952</v>
      </c>
      <c r="K11310" s="15">
        <v>-1</v>
      </c>
    </row>
    <row r="11311" spans="7:11" x14ac:dyDescent="0.25">
      <c r="G11311" s="11" t="s">
        <v>35</v>
      </c>
      <c r="H11311" s="14">
        <v>-1</v>
      </c>
      <c r="J11311" s="11" t="s">
        <v>7950</v>
      </c>
      <c r="K11311" s="15">
        <v>-1</v>
      </c>
    </row>
    <row r="11312" spans="7:11" x14ac:dyDescent="0.25">
      <c r="G11312" s="13" t="s">
        <v>32</v>
      </c>
      <c r="H11312" s="14">
        <v>-1</v>
      </c>
      <c r="J11312" s="13" t="s">
        <v>120</v>
      </c>
      <c r="K11312" s="15">
        <v>-1</v>
      </c>
    </row>
    <row r="11313" spans="7:11" x14ac:dyDescent="0.25">
      <c r="G11313" s="9" t="s">
        <v>7779</v>
      </c>
      <c r="H11313" s="14">
        <v>-1</v>
      </c>
      <c r="J11313" s="9" t="s">
        <v>7393</v>
      </c>
      <c r="K11313" s="15">
        <v>-1</v>
      </c>
    </row>
    <row r="11314" spans="7:11" x14ac:dyDescent="0.25">
      <c r="G11314" s="11" t="s">
        <v>1907</v>
      </c>
      <c r="H11314" s="14">
        <v>-1</v>
      </c>
      <c r="J11314" s="11" t="s">
        <v>2874</v>
      </c>
      <c r="K11314" s="15">
        <v>-1</v>
      </c>
    </row>
    <row r="11315" spans="7:11" x14ac:dyDescent="0.25">
      <c r="G11315" s="13" t="s">
        <v>22</v>
      </c>
      <c r="H11315" s="14">
        <v>-1</v>
      </c>
      <c r="J11315" s="13" t="s">
        <v>32</v>
      </c>
      <c r="K11315" s="15">
        <v>-1</v>
      </c>
    </row>
    <row r="11316" spans="7:11" x14ac:dyDescent="0.25">
      <c r="G11316" s="9" t="s">
        <v>7913</v>
      </c>
      <c r="H11316" s="14">
        <v>-1</v>
      </c>
      <c r="J11316" s="9" t="s">
        <v>7028</v>
      </c>
      <c r="K11316" s="15">
        <v>-1</v>
      </c>
    </row>
    <row r="11317" spans="7:11" x14ac:dyDescent="0.25">
      <c r="G11317" s="11" t="s">
        <v>35</v>
      </c>
      <c r="H11317" s="14">
        <v>-1</v>
      </c>
      <c r="J11317" s="11" t="s">
        <v>871</v>
      </c>
      <c r="K11317" s="15">
        <v>-1</v>
      </c>
    </row>
    <row r="11318" spans="7:11" x14ac:dyDescent="0.25">
      <c r="G11318" s="13" t="s">
        <v>120</v>
      </c>
      <c r="H11318" s="14">
        <v>-1</v>
      </c>
      <c r="J11318" s="13" t="s">
        <v>32</v>
      </c>
      <c r="K11318" s="15">
        <v>-1</v>
      </c>
    </row>
    <row r="11319" spans="7:11" x14ac:dyDescent="0.25">
      <c r="G11319" s="9" t="s">
        <v>8232</v>
      </c>
      <c r="H11319" s="14">
        <v>-1</v>
      </c>
      <c r="J11319" s="9" t="s">
        <v>7198</v>
      </c>
      <c r="K11319" s="15">
        <v>-1</v>
      </c>
    </row>
    <row r="11320" spans="7:11" x14ac:dyDescent="0.25">
      <c r="G11320" s="11" t="s">
        <v>167</v>
      </c>
      <c r="H11320" s="14">
        <v>-1</v>
      </c>
      <c r="J11320" s="11" t="s">
        <v>3650</v>
      </c>
      <c r="K11320" s="15">
        <v>-1</v>
      </c>
    </row>
    <row r="11321" spans="7:11" x14ac:dyDescent="0.25">
      <c r="G11321" s="13" t="s">
        <v>22</v>
      </c>
      <c r="H11321" s="14">
        <v>-1</v>
      </c>
      <c r="J11321" s="13" t="s">
        <v>120</v>
      </c>
      <c r="K11321" s="15">
        <v>-1</v>
      </c>
    </row>
    <row r="11322" spans="7:11" x14ac:dyDescent="0.25">
      <c r="G11322" s="9" t="s">
        <v>8154</v>
      </c>
      <c r="H11322" s="14">
        <v>-1</v>
      </c>
      <c r="J11322" s="9" t="s">
        <v>6896</v>
      </c>
      <c r="K11322" s="15">
        <v>-1</v>
      </c>
    </row>
    <row r="11323" spans="7:11" x14ac:dyDescent="0.25">
      <c r="G11323" s="11" t="s">
        <v>6666</v>
      </c>
      <c r="H11323" s="14">
        <v>-1</v>
      </c>
      <c r="J11323" s="11" t="s">
        <v>416</v>
      </c>
      <c r="K11323" s="15">
        <v>-1</v>
      </c>
    </row>
    <row r="11324" spans="7:11" x14ac:dyDescent="0.25">
      <c r="G11324" s="13" t="s">
        <v>32</v>
      </c>
      <c r="H11324" s="14">
        <v>-1</v>
      </c>
      <c r="J11324" s="13" t="s">
        <v>79</v>
      </c>
      <c r="K11324" s="15">
        <v>-1</v>
      </c>
    </row>
    <row r="11325" spans="7:11" x14ac:dyDescent="0.25">
      <c r="G11325" s="9" t="s">
        <v>7663</v>
      </c>
      <c r="H11325" s="14">
        <v>-1</v>
      </c>
      <c r="J11325" s="9" t="s">
        <v>7391</v>
      </c>
      <c r="K11325" s="15">
        <v>-1</v>
      </c>
    </row>
    <row r="11326" spans="7:11" x14ac:dyDescent="0.25">
      <c r="G11326" s="11" t="s">
        <v>4288</v>
      </c>
      <c r="H11326" s="14">
        <v>-1</v>
      </c>
      <c r="J11326" s="11" t="s">
        <v>2874</v>
      </c>
      <c r="K11326" s="15">
        <v>-1</v>
      </c>
    </row>
    <row r="11327" spans="7:11" x14ac:dyDescent="0.25">
      <c r="G11327" s="13" t="s">
        <v>22</v>
      </c>
      <c r="H11327" s="14">
        <v>-1</v>
      </c>
      <c r="J11327" s="13" t="s">
        <v>32</v>
      </c>
      <c r="K11327" s="15">
        <v>-1</v>
      </c>
    </row>
    <row r="11328" spans="7:11" x14ac:dyDescent="0.25">
      <c r="G11328" s="9" t="s">
        <v>8172</v>
      </c>
      <c r="H11328" s="14">
        <v>-1</v>
      </c>
      <c r="J11328" s="9" t="s">
        <v>7108</v>
      </c>
      <c r="K11328" s="15">
        <v>-1</v>
      </c>
    </row>
    <row r="11329" spans="7:11" x14ac:dyDescent="0.25">
      <c r="G11329" s="11" t="s">
        <v>35</v>
      </c>
      <c r="H11329" s="14">
        <v>-1</v>
      </c>
      <c r="J11329" s="11" t="s">
        <v>3989</v>
      </c>
      <c r="K11329" s="15">
        <v>-1</v>
      </c>
    </row>
    <row r="11330" spans="7:11" x14ac:dyDescent="0.25">
      <c r="G11330" s="13" t="s">
        <v>32</v>
      </c>
      <c r="H11330" s="14">
        <v>-1</v>
      </c>
      <c r="J11330" s="13" t="s">
        <v>120</v>
      </c>
      <c r="K11330" s="15">
        <v>-1</v>
      </c>
    </row>
    <row r="11331" spans="7:11" x14ac:dyDescent="0.25">
      <c r="G11331" s="9" t="s">
        <v>7874</v>
      </c>
      <c r="H11331" s="14">
        <v>-1</v>
      </c>
      <c r="J11331" s="9" t="s">
        <v>7188</v>
      </c>
      <c r="K11331" s="15">
        <v>-1</v>
      </c>
    </row>
    <row r="11332" spans="7:11" x14ac:dyDescent="0.25">
      <c r="G11332" s="11" t="s">
        <v>745</v>
      </c>
      <c r="H11332" s="14">
        <v>-1</v>
      </c>
      <c r="J11332" s="11" t="s">
        <v>1507</v>
      </c>
      <c r="K11332" s="15">
        <v>-1</v>
      </c>
    </row>
    <row r="11333" spans="7:11" x14ac:dyDescent="0.25">
      <c r="G11333" s="13" t="s">
        <v>32</v>
      </c>
      <c r="H11333" s="14">
        <v>-1</v>
      </c>
      <c r="J11333" s="13" t="s">
        <v>32</v>
      </c>
      <c r="K11333" s="15">
        <v>-1</v>
      </c>
    </row>
    <row r="11334" spans="7:11" x14ac:dyDescent="0.25">
      <c r="G11334" s="9" t="s">
        <v>8030</v>
      </c>
      <c r="H11334" s="14">
        <v>-1</v>
      </c>
      <c r="J11334" s="9" t="s">
        <v>6930</v>
      </c>
      <c r="K11334" s="15">
        <v>-1</v>
      </c>
    </row>
    <row r="11335" spans="7:11" x14ac:dyDescent="0.25">
      <c r="G11335" s="11" t="s">
        <v>2551</v>
      </c>
      <c r="H11335" s="14">
        <v>-1</v>
      </c>
      <c r="J11335" s="11" t="s">
        <v>887</v>
      </c>
      <c r="K11335" s="15">
        <v>-1</v>
      </c>
    </row>
    <row r="11336" spans="7:11" x14ac:dyDescent="0.25">
      <c r="G11336" s="13" t="s">
        <v>32</v>
      </c>
      <c r="H11336" s="14">
        <v>-1</v>
      </c>
      <c r="J11336" s="13" t="s">
        <v>120</v>
      </c>
      <c r="K11336" s="15">
        <v>-1</v>
      </c>
    </row>
    <row r="11337" spans="7:11" x14ac:dyDescent="0.25">
      <c r="G11337" s="9" t="s">
        <v>8047</v>
      </c>
      <c r="H11337" s="14">
        <v>-1</v>
      </c>
      <c r="J11337" s="9" t="s">
        <v>7151</v>
      </c>
      <c r="K11337" s="15">
        <v>-1</v>
      </c>
    </row>
    <row r="11338" spans="7:11" x14ac:dyDescent="0.25">
      <c r="G11338" s="11" t="s">
        <v>4166</v>
      </c>
      <c r="H11338" s="14">
        <v>-1</v>
      </c>
      <c r="J11338" s="11" t="s">
        <v>7149</v>
      </c>
      <c r="K11338" s="15">
        <v>-1</v>
      </c>
    </row>
    <row r="11339" spans="7:11" x14ac:dyDescent="0.25">
      <c r="G11339" s="13" t="s">
        <v>22</v>
      </c>
      <c r="H11339" s="14">
        <v>-1</v>
      </c>
      <c r="J11339" s="13" t="s">
        <v>126</v>
      </c>
      <c r="K11339" s="15">
        <v>-1</v>
      </c>
    </row>
    <row r="11340" spans="7:11" x14ac:dyDescent="0.25">
      <c r="G11340" s="9" t="s">
        <v>7964</v>
      </c>
      <c r="H11340" s="14">
        <v>-1</v>
      </c>
      <c r="J11340" s="9" t="s">
        <v>6973</v>
      </c>
      <c r="K11340" s="15">
        <v>-1</v>
      </c>
    </row>
    <row r="11341" spans="7:11" x14ac:dyDescent="0.25">
      <c r="G11341" s="11" t="s">
        <v>745</v>
      </c>
      <c r="H11341" s="14">
        <v>-1</v>
      </c>
      <c r="J11341" s="11" t="s">
        <v>6974</v>
      </c>
      <c r="K11341" s="15">
        <v>-1</v>
      </c>
    </row>
    <row r="11342" spans="7:11" x14ac:dyDescent="0.25">
      <c r="G11342" s="13" t="s">
        <v>32</v>
      </c>
      <c r="H11342" s="14">
        <v>-1</v>
      </c>
      <c r="J11342" s="13" t="s">
        <v>32</v>
      </c>
      <c r="K11342" s="15">
        <v>-1</v>
      </c>
    </row>
    <row r="11343" spans="7:11" x14ac:dyDescent="0.25">
      <c r="G11343" s="9" t="s">
        <v>7945</v>
      </c>
      <c r="H11343" s="14">
        <v>-1</v>
      </c>
      <c r="J11343" s="9" t="s">
        <v>6902</v>
      </c>
      <c r="K11343" s="15">
        <v>-1</v>
      </c>
    </row>
    <row r="11344" spans="7:11" x14ac:dyDescent="0.25">
      <c r="G11344" s="11" t="s">
        <v>745</v>
      </c>
      <c r="H11344" s="14">
        <v>-1</v>
      </c>
      <c r="J11344" s="11" t="s">
        <v>2170</v>
      </c>
      <c r="K11344" s="15">
        <v>-1</v>
      </c>
    </row>
    <row r="11345" spans="7:11" x14ac:dyDescent="0.25">
      <c r="G11345" s="13" t="s">
        <v>32</v>
      </c>
      <c r="H11345" s="14">
        <v>-1</v>
      </c>
      <c r="J11345" s="13" t="s">
        <v>22</v>
      </c>
      <c r="K11345" s="15">
        <v>-1</v>
      </c>
    </row>
    <row r="11346" spans="7:11" x14ac:dyDescent="0.25">
      <c r="G11346" s="9" t="s">
        <v>8020</v>
      </c>
      <c r="H11346" s="14">
        <v>-1</v>
      </c>
      <c r="J11346" s="9" t="s">
        <v>7548</v>
      </c>
      <c r="K11346" s="15">
        <v>-1</v>
      </c>
    </row>
    <row r="11347" spans="7:11" x14ac:dyDescent="0.25">
      <c r="G11347" s="11" t="s">
        <v>3078</v>
      </c>
      <c r="H11347" s="14">
        <v>-1</v>
      </c>
      <c r="J11347" s="11" t="s">
        <v>3573</v>
      </c>
      <c r="K11347" s="15">
        <v>-1</v>
      </c>
    </row>
    <row r="11348" spans="7:11" x14ac:dyDescent="0.25">
      <c r="G11348" s="13" t="s">
        <v>22</v>
      </c>
      <c r="H11348" s="14">
        <v>-1</v>
      </c>
      <c r="J11348" s="13" t="s">
        <v>32</v>
      </c>
      <c r="K11348" s="15">
        <v>-1</v>
      </c>
    </row>
    <row r="11349" spans="7:11" x14ac:dyDescent="0.25">
      <c r="G11349" s="9" t="s">
        <v>7607</v>
      </c>
      <c r="H11349" s="14">
        <v>-1</v>
      </c>
      <c r="J11349" s="9" t="s">
        <v>7527</v>
      </c>
      <c r="K11349" s="15">
        <v>-1</v>
      </c>
    </row>
    <row r="11350" spans="7:11" x14ac:dyDescent="0.25">
      <c r="G11350" s="11" t="s">
        <v>1907</v>
      </c>
      <c r="H11350" s="14">
        <v>-1</v>
      </c>
      <c r="J11350" s="11" t="s">
        <v>524</v>
      </c>
      <c r="K11350" s="15">
        <v>-1</v>
      </c>
    </row>
    <row r="11351" spans="7:11" x14ac:dyDescent="0.25">
      <c r="G11351" s="13" t="s">
        <v>22</v>
      </c>
      <c r="H11351" s="14">
        <v>-1</v>
      </c>
      <c r="J11351" s="13" t="s">
        <v>22</v>
      </c>
      <c r="K11351" s="15">
        <v>-1</v>
      </c>
    </row>
    <row r="11352" spans="7:11" x14ac:dyDescent="0.25">
      <c r="G11352" s="9" t="s">
        <v>8013</v>
      </c>
      <c r="H11352" s="14">
        <v>-1</v>
      </c>
      <c r="J11352" s="9" t="s">
        <v>7322</v>
      </c>
      <c r="K11352" s="15">
        <v>-1</v>
      </c>
    </row>
    <row r="11353" spans="7:11" x14ac:dyDescent="0.25">
      <c r="G11353" s="11" t="s">
        <v>8014</v>
      </c>
      <c r="H11353" s="14">
        <v>-1</v>
      </c>
      <c r="J11353" s="11" t="s">
        <v>937</v>
      </c>
      <c r="K11353" s="15">
        <v>-1</v>
      </c>
    </row>
    <row r="11354" spans="7:11" x14ac:dyDescent="0.25">
      <c r="G11354" s="13" t="s">
        <v>32</v>
      </c>
      <c r="H11354" s="14">
        <v>-1</v>
      </c>
      <c r="J11354" s="13" t="s">
        <v>79</v>
      </c>
      <c r="K11354" s="15">
        <v>-1</v>
      </c>
    </row>
    <row r="11355" spans="7:11" x14ac:dyDescent="0.25">
      <c r="G11355" s="9" t="s">
        <v>8244</v>
      </c>
      <c r="H11355" s="14">
        <v>-1</v>
      </c>
      <c r="J11355" s="9" t="s">
        <v>7284</v>
      </c>
      <c r="K11355" s="15">
        <v>-1</v>
      </c>
    </row>
    <row r="11356" spans="7:11" x14ac:dyDescent="0.25">
      <c r="G11356" s="11" t="s">
        <v>673</v>
      </c>
      <c r="H11356" s="14">
        <v>-1</v>
      </c>
      <c r="J11356" s="11" t="s">
        <v>7278</v>
      </c>
      <c r="K11356" s="15">
        <v>-1</v>
      </c>
    </row>
    <row r="11357" spans="7:11" x14ac:dyDescent="0.25">
      <c r="G11357" s="13" t="s">
        <v>32</v>
      </c>
      <c r="H11357" s="14">
        <v>-1</v>
      </c>
      <c r="J11357" s="13" t="s">
        <v>32</v>
      </c>
      <c r="K11357" s="15">
        <v>-1</v>
      </c>
    </row>
    <row r="11358" spans="7:11" x14ac:dyDescent="0.25">
      <c r="G11358" s="9" t="s">
        <v>8038</v>
      </c>
      <c r="H11358" s="14">
        <v>-1</v>
      </c>
      <c r="J11358" s="9" t="s">
        <v>7102</v>
      </c>
      <c r="K11358" s="15">
        <v>-1</v>
      </c>
    </row>
    <row r="11359" spans="7:11" x14ac:dyDescent="0.25">
      <c r="G11359" s="11" t="s">
        <v>2810</v>
      </c>
      <c r="H11359" s="14">
        <v>-1</v>
      </c>
      <c r="J11359" s="11" t="s">
        <v>5741</v>
      </c>
      <c r="K11359" s="15">
        <v>-1</v>
      </c>
    </row>
    <row r="11360" spans="7:11" x14ac:dyDescent="0.25">
      <c r="G11360" s="13" t="s">
        <v>32</v>
      </c>
      <c r="H11360" s="14">
        <v>-1</v>
      </c>
      <c r="J11360" s="13" t="s">
        <v>32</v>
      </c>
      <c r="K11360" s="15">
        <v>-1</v>
      </c>
    </row>
    <row r="11361" spans="7:11" x14ac:dyDescent="0.25">
      <c r="G11361" s="9" t="s">
        <v>8158</v>
      </c>
      <c r="H11361" s="14">
        <v>-1</v>
      </c>
      <c r="J11361" s="9" t="s">
        <v>7442</v>
      </c>
      <c r="K11361" s="15">
        <v>-1</v>
      </c>
    </row>
    <row r="11362" spans="7:11" x14ac:dyDescent="0.25">
      <c r="G11362" s="11" t="s">
        <v>167</v>
      </c>
      <c r="H11362" s="14">
        <v>-1</v>
      </c>
      <c r="J11362" s="11" t="s">
        <v>3114</v>
      </c>
      <c r="K11362" s="15">
        <v>-1</v>
      </c>
    </row>
    <row r="11363" spans="7:11" x14ac:dyDescent="0.25">
      <c r="G11363" s="13" t="s">
        <v>120</v>
      </c>
      <c r="H11363" s="14">
        <v>-1</v>
      </c>
      <c r="J11363" s="13" t="s">
        <v>32</v>
      </c>
      <c r="K11363" s="15">
        <v>-1</v>
      </c>
    </row>
    <row r="11364" spans="7:11" x14ac:dyDescent="0.25">
      <c r="G11364" s="9" t="s">
        <v>7135</v>
      </c>
      <c r="H11364" s="14">
        <v>-1</v>
      </c>
      <c r="J11364" s="9" t="s">
        <v>6524</v>
      </c>
      <c r="K11364" s="15">
        <v>-1</v>
      </c>
    </row>
    <row r="11365" spans="7:11" x14ac:dyDescent="0.25">
      <c r="G11365" s="11" t="s">
        <v>835</v>
      </c>
      <c r="H11365" s="14">
        <v>-1</v>
      </c>
      <c r="J11365" s="11" t="s">
        <v>509</v>
      </c>
      <c r="K11365" s="15">
        <v>-1</v>
      </c>
    </row>
    <row r="11366" spans="7:11" x14ac:dyDescent="0.25">
      <c r="G11366" s="13" t="s">
        <v>22</v>
      </c>
      <c r="H11366" s="14">
        <v>-1</v>
      </c>
      <c r="J11366" s="13" t="s">
        <v>120</v>
      </c>
      <c r="K11366" s="15">
        <v>-1</v>
      </c>
    </row>
    <row r="11367" spans="7:11" x14ac:dyDescent="0.25">
      <c r="G11367" s="9" t="s">
        <v>7327</v>
      </c>
      <c r="H11367" s="14">
        <v>-1</v>
      </c>
      <c r="J11367" s="9" t="s">
        <v>6457</v>
      </c>
      <c r="K11367" s="15">
        <v>-1</v>
      </c>
    </row>
    <row r="11368" spans="7:11" x14ac:dyDescent="0.25">
      <c r="G11368" s="11" t="s">
        <v>4230</v>
      </c>
      <c r="H11368" s="14">
        <v>-1</v>
      </c>
      <c r="J11368" s="11" t="s">
        <v>1507</v>
      </c>
      <c r="K11368" s="15">
        <v>-1</v>
      </c>
    </row>
    <row r="11369" spans="7:11" x14ac:dyDescent="0.25">
      <c r="G11369" s="13" t="s">
        <v>32</v>
      </c>
      <c r="H11369" s="14">
        <v>-1</v>
      </c>
      <c r="J11369" s="13" t="s">
        <v>32</v>
      </c>
      <c r="K11369" s="15">
        <v>-1</v>
      </c>
    </row>
    <row r="11370" spans="7:11" x14ac:dyDescent="0.25">
      <c r="G11370" s="9" t="s">
        <v>7527</v>
      </c>
      <c r="H11370" s="14">
        <v>-1</v>
      </c>
      <c r="J11370" s="9" t="s">
        <v>6739</v>
      </c>
      <c r="K11370" s="15">
        <v>-1</v>
      </c>
    </row>
    <row r="11371" spans="7:11" x14ac:dyDescent="0.25">
      <c r="G11371" s="11" t="s">
        <v>524</v>
      </c>
      <c r="H11371" s="14">
        <v>-1</v>
      </c>
      <c r="J11371" s="11" t="s">
        <v>4166</v>
      </c>
      <c r="K11371" s="15">
        <v>-1</v>
      </c>
    </row>
    <row r="11372" spans="7:11" x14ac:dyDescent="0.25">
      <c r="G11372" s="13" t="s">
        <v>22</v>
      </c>
      <c r="H11372" s="14">
        <v>-1</v>
      </c>
      <c r="J11372" s="13" t="s">
        <v>22</v>
      </c>
      <c r="K11372" s="15">
        <v>-1</v>
      </c>
    </row>
    <row r="11373" spans="7:11" x14ac:dyDescent="0.25">
      <c r="G11373" s="9" t="s">
        <v>7546</v>
      </c>
      <c r="H11373" s="14">
        <v>-1</v>
      </c>
      <c r="J11373" s="9" t="s">
        <v>6213</v>
      </c>
      <c r="K11373" s="15">
        <v>-1</v>
      </c>
    </row>
    <row r="11374" spans="7:11" x14ac:dyDescent="0.25">
      <c r="G11374" s="11" t="s">
        <v>902</v>
      </c>
      <c r="H11374" s="14">
        <v>-1</v>
      </c>
      <c r="J11374" s="11" t="s">
        <v>4133</v>
      </c>
      <c r="K11374" s="15">
        <v>-1</v>
      </c>
    </row>
    <row r="11375" spans="7:11" x14ac:dyDescent="0.25">
      <c r="G11375" s="13" t="s">
        <v>32</v>
      </c>
      <c r="H11375" s="14">
        <v>-1</v>
      </c>
      <c r="J11375" s="13" t="s">
        <v>32</v>
      </c>
      <c r="K11375" s="15">
        <v>-1</v>
      </c>
    </row>
    <row r="11376" spans="7:11" x14ac:dyDescent="0.25">
      <c r="G11376" s="9" t="s">
        <v>7393</v>
      </c>
      <c r="H11376" s="14">
        <v>-1</v>
      </c>
      <c r="J11376" s="9" t="s">
        <v>6797</v>
      </c>
      <c r="K11376" s="15">
        <v>-1</v>
      </c>
    </row>
    <row r="11377" spans="7:11" x14ac:dyDescent="0.25">
      <c r="G11377" s="11" t="s">
        <v>2874</v>
      </c>
      <c r="H11377" s="14">
        <v>-1</v>
      </c>
      <c r="J11377" s="11" t="s">
        <v>1199</v>
      </c>
      <c r="K11377" s="15">
        <v>-1</v>
      </c>
    </row>
    <row r="11378" spans="7:11" x14ac:dyDescent="0.25">
      <c r="G11378" s="13" t="s">
        <v>32</v>
      </c>
      <c r="H11378" s="14">
        <v>-1</v>
      </c>
      <c r="J11378" s="13" t="s">
        <v>120</v>
      </c>
      <c r="K11378" s="15">
        <v>-1</v>
      </c>
    </row>
    <row r="11379" spans="7:11" x14ac:dyDescent="0.25">
      <c r="G11379" s="9" t="s">
        <v>7548</v>
      </c>
      <c r="H11379" s="14">
        <v>-1</v>
      </c>
      <c r="J11379" s="9" t="s">
        <v>6718</v>
      </c>
      <c r="K11379" s="15">
        <v>-1</v>
      </c>
    </row>
    <row r="11380" spans="7:11" x14ac:dyDescent="0.25">
      <c r="G11380" s="11" t="s">
        <v>3573</v>
      </c>
      <c r="H11380" s="14">
        <v>-1</v>
      </c>
      <c r="J11380" s="11" t="s">
        <v>3162</v>
      </c>
      <c r="K11380" s="15">
        <v>-1</v>
      </c>
    </row>
    <row r="11381" spans="7:11" x14ac:dyDescent="0.25">
      <c r="G11381" s="13" t="s">
        <v>32</v>
      </c>
      <c r="H11381" s="14">
        <v>-1</v>
      </c>
      <c r="J11381" s="13" t="s">
        <v>32</v>
      </c>
      <c r="K11381" s="15">
        <v>-1</v>
      </c>
    </row>
    <row r="11382" spans="7:11" x14ac:dyDescent="0.25">
      <c r="G11382" s="9" t="s">
        <v>6973</v>
      </c>
      <c r="H11382" s="14">
        <v>-1</v>
      </c>
      <c r="J11382" s="9" t="s">
        <v>6766</v>
      </c>
      <c r="K11382" s="15">
        <v>-1</v>
      </c>
    </row>
    <row r="11383" spans="7:11" x14ac:dyDescent="0.25">
      <c r="G11383" s="11" t="s">
        <v>6974</v>
      </c>
      <c r="H11383" s="14">
        <v>-1</v>
      </c>
      <c r="J11383" s="11" t="s">
        <v>793</v>
      </c>
      <c r="K11383" s="15">
        <v>-1</v>
      </c>
    </row>
    <row r="11384" spans="7:11" x14ac:dyDescent="0.25">
      <c r="G11384" s="13" t="s">
        <v>32</v>
      </c>
      <c r="H11384" s="14">
        <v>-1</v>
      </c>
      <c r="J11384" s="13" t="s">
        <v>120</v>
      </c>
      <c r="K11384" s="15">
        <v>-1</v>
      </c>
    </row>
    <row r="11385" spans="7:11" x14ac:dyDescent="0.25">
      <c r="G11385" s="9" t="s">
        <v>7091</v>
      </c>
      <c r="H11385" s="14">
        <v>-1</v>
      </c>
      <c r="J11385" s="9" t="s">
        <v>6550</v>
      </c>
      <c r="K11385" s="15">
        <v>-1</v>
      </c>
    </row>
    <row r="11386" spans="7:11" x14ac:dyDescent="0.25">
      <c r="G11386" s="11" t="s">
        <v>7084</v>
      </c>
      <c r="H11386" s="14">
        <v>-1</v>
      </c>
      <c r="J11386" s="11" t="s">
        <v>2250</v>
      </c>
      <c r="K11386" s="15">
        <v>-1</v>
      </c>
    </row>
    <row r="11387" spans="7:11" x14ac:dyDescent="0.25">
      <c r="G11387" s="13" t="s">
        <v>120</v>
      </c>
      <c r="H11387" s="14">
        <v>-1</v>
      </c>
      <c r="J11387" s="13" t="s">
        <v>126</v>
      </c>
      <c r="K11387" s="15">
        <v>-1</v>
      </c>
    </row>
    <row r="11388" spans="7:11" x14ac:dyDescent="0.25">
      <c r="G11388" s="9" t="s">
        <v>7301</v>
      </c>
      <c r="H11388" s="14">
        <v>-1</v>
      </c>
      <c r="J11388" s="9" t="s">
        <v>6574</v>
      </c>
      <c r="K11388" s="15">
        <v>-1</v>
      </c>
    </row>
    <row r="11389" spans="7:11" x14ac:dyDescent="0.25">
      <c r="G11389" s="11" t="s">
        <v>7302</v>
      </c>
      <c r="H11389" s="14">
        <v>-1</v>
      </c>
      <c r="J11389" s="11" t="s">
        <v>524</v>
      </c>
      <c r="K11389" s="15">
        <v>-1</v>
      </c>
    </row>
    <row r="11390" spans="7:11" x14ac:dyDescent="0.25">
      <c r="G11390" s="13" t="s">
        <v>32</v>
      </c>
      <c r="H11390" s="14">
        <v>-1</v>
      </c>
      <c r="J11390" s="13" t="s">
        <v>22</v>
      </c>
      <c r="K11390" s="15">
        <v>-1</v>
      </c>
    </row>
    <row r="11391" spans="7:11" x14ac:dyDescent="0.25">
      <c r="G11391" s="9" t="s">
        <v>7223</v>
      </c>
      <c r="H11391" s="14">
        <v>-1</v>
      </c>
      <c r="J11391" s="9" t="s">
        <v>6672</v>
      </c>
      <c r="K11391" s="15">
        <v>-1</v>
      </c>
    </row>
    <row r="11392" spans="7:11" x14ac:dyDescent="0.25">
      <c r="G11392" s="11" t="s">
        <v>1057</v>
      </c>
      <c r="H11392" s="14">
        <v>-1</v>
      </c>
      <c r="J11392" s="11" t="s">
        <v>840</v>
      </c>
      <c r="K11392" s="15">
        <v>-1</v>
      </c>
    </row>
    <row r="11393" spans="7:11" x14ac:dyDescent="0.25">
      <c r="G11393" s="13" t="s">
        <v>32</v>
      </c>
      <c r="H11393" s="14">
        <v>-1</v>
      </c>
      <c r="J11393" s="13" t="s">
        <v>32</v>
      </c>
      <c r="K11393" s="15">
        <v>-1</v>
      </c>
    </row>
    <row r="11394" spans="7:11" x14ac:dyDescent="0.25">
      <c r="G11394" s="9" t="s">
        <v>7329</v>
      </c>
      <c r="H11394" s="14">
        <v>-1</v>
      </c>
      <c r="J11394" s="9" t="s">
        <v>6461</v>
      </c>
      <c r="K11394" s="15">
        <v>-1</v>
      </c>
    </row>
    <row r="11395" spans="7:11" x14ac:dyDescent="0.25">
      <c r="G11395" s="11" t="s">
        <v>4230</v>
      </c>
      <c r="H11395" s="14">
        <v>-1</v>
      </c>
      <c r="J11395" s="11" t="s">
        <v>6412</v>
      </c>
      <c r="K11395" s="15">
        <v>-1</v>
      </c>
    </row>
    <row r="11396" spans="7:11" x14ac:dyDescent="0.25">
      <c r="G11396" s="13" t="s">
        <v>32</v>
      </c>
      <c r="H11396" s="14">
        <v>-1</v>
      </c>
      <c r="J11396" s="13" t="s">
        <v>120</v>
      </c>
      <c r="K11396" s="15">
        <v>-1</v>
      </c>
    </row>
    <row r="11397" spans="7:11" x14ac:dyDescent="0.25">
      <c r="G11397" s="9" t="s">
        <v>7151</v>
      </c>
      <c r="H11397" s="14">
        <v>-1</v>
      </c>
      <c r="J11397" s="9" t="s">
        <v>5717</v>
      </c>
      <c r="K11397" s="15">
        <v>-1</v>
      </c>
    </row>
    <row r="11398" spans="7:11" x14ac:dyDescent="0.25">
      <c r="G11398" s="11" t="s">
        <v>7149</v>
      </c>
      <c r="H11398" s="14">
        <v>-1</v>
      </c>
      <c r="J11398" s="11" t="s">
        <v>918</v>
      </c>
      <c r="K11398" s="15">
        <v>-1</v>
      </c>
    </row>
    <row r="11399" spans="7:11" x14ac:dyDescent="0.25">
      <c r="G11399" s="13" t="s">
        <v>126</v>
      </c>
      <c r="H11399" s="14">
        <v>-1</v>
      </c>
      <c r="J11399" s="13" t="s">
        <v>32</v>
      </c>
      <c r="K11399" s="15">
        <v>-1</v>
      </c>
    </row>
    <row r="11400" spans="7:11" x14ac:dyDescent="0.25">
      <c r="G11400" s="9" t="s">
        <v>6930</v>
      </c>
      <c r="H11400" s="14">
        <v>-1</v>
      </c>
      <c r="J11400" s="9" t="s">
        <v>5779</v>
      </c>
      <c r="K11400" s="15">
        <v>-1</v>
      </c>
    </row>
    <row r="11401" spans="7:11" x14ac:dyDescent="0.25">
      <c r="G11401" s="11" t="s">
        <v>887</v>
      </c>
      <c r="H11401" s="14">
        <v>-1</v>
      </c>
      <c r="J11401" s="11" t="s">
        <v>1678</v>
      </c>
      <c r="K11401" s="15">
        <v>-1</v>
      </c>
    </row>
    <row r="11402" spans="7:11" x14ac:dyDescent="0.25">
      <c r="G11402" s="13" t="s">
        <v>120</v>
      </c>
      <c r="H11402" s="14">
        <v>-1</v>
      </c>
      <c r="J11402" s="13" t="s">
        <v>32</v>
      </c>
      <c r="K11402" s="15">
        <v>-1</v>
      </c>
    </row>
    <row r="11403" spans="7:11" x14ac:dyDescent="0.25">
      <c r="G11403" s="9" t="s">
        <v>6766</v>
      </c>
      <c r="H11403" s="14">
        <v>-1</v>
      </c>
      <c r="J11403" s="9" t="s">
        <v>5486</v>
      </c>
      <c r="K11403" s="15">
        <v>-1</v>
      </c>
    </row>
    <row r="11404" spans="7:11" x14ac:dyDescent="0.25">
      <c r="G11404" s="11" t="s">
        <v>793</v>
      </c>
      <c r="H11404" s="14">
        <v>-1</v>
      </c>
      <c r="J11404" s="11" t="s">
        <v>1354</v>
      </c>
      <c r="K11404" s="15">
        <v>-1</v>
      </c>
    </row>
    <row r="11405" spans="7:11" x14ac:dyDescent="0.25">
      <c r="G11405" s="13" t="s">
        <v>120</v>
      </c>
      <c r="H11405" s="14">
        <v>-1</v>
      </c>
      <c r="J11405" s="13" t="s">
        <v>32</v>
      </c>
      <c r="K11405" s="15">
        <v>-1</v>
      </c>
    </row>
    <row r="11406" spans="7:11" x14ac:dyDescent="0.25">
      <c r="G11406" s="9" t="s">
        <v>6349</v>
      </c>
      <c r="H11406" s="14">
        <v>-1</v>
      </c>
      <c r="J11406" s="9" t="s">
        <v>5594</v>
      </c>
      <c r="K11406" s="15">
        <v>-1</v>
      </c>
    </row>
    <row r="11407" spans="7:11" x14ac:dyDescent="0.25">
      <c r="G11407" s="11" t="s">
        <v>995</v>
      </c>
      <c r="H11407" s="14">
        <v>-1</v>
      </c>
      <c r="J11407" s="11" t="s">
        <v>35</v>
      </c>
      <c r="K11407" s="15">
        <v>-1</v>
      </c>
    </row>
    <row r="11408" spans="7:11" x14ac:dyDescent="0.25">
      <c r="G11408" s="13" t="s">
        <v>32</v>
      </c>
      <c r="H11408" s="14">
        <v>-1</v>
      </c>
      <c r="J11408" s="13" t="s">
        <v>126</v>
      </c>
      <c r="K11408" s="15">
        <v>-1</v>
      </c>
    </row>
    <row r="11409" spans="7:11" x14ac:dyDescent="0.25">
      <c r="G11409" s="9" t="s">
        <v>6797</v>
      </c>
      <c r="H11409" s="14">
        <v>-1</v>
      </c>
      <c r="J11409" s="9" t="s">
        <v>6001</v>
      </c>
      <c r="K11409" s="15">
        <v>-1</v>
      </c>
    </row>
    <row r="11410" spans="7:11" x14ac:dyDescent="0.25">
      <c r="G11410" s="11" t="s">
        <v>1199</v>
      </c>
      <c r="H11410" s="14">
        <v>-1</v>
      </c>
      <c r="J11410" s="11" t="s">
        <v>3262</v>
      </c>
      <c r="K11410" s="15">
        <v>-1</v>
      </c>
    </row>
    <row r="11411" spans="7:11" x14ac:dyDescent="0.25">
      <c r="G11411" s="13" t="s">
        <v>120</v>
      </c>
      <c r="H11411" s="14">
        <v>-1</v>
      </c>
      <c r="J11411" s="13" t="s">
        <v>120</v>
      </c>
      <c r="K11411" s="15">
        <v>-1</v>
      </c>
    </row>
    <row r="11412" spans="7:11" x14ac:dyDescent="0.25">
      <c r="G11412" s="9" t="s">
        <v>6802</v>
      </c>
      <c r="H11412" s="14">
        <v>-1</v>
      </c>
      <c r="J11412" s="9" t="s">
        <v>5631</v>
      </c>
      <c r="K11412" s="15">
        <v>-1</v>
      </c>
    </row>
    <row r="11413" spans="7:11" x14ac:dyDescent="0.25">
      <c r="G11413" s="11" t="s">
        <v>6800</v>
      </c>
      <c r="H11413" s="14">
        <v>-1</v>
      </c>
      <c r="J11413" s="11" t="s">
        <v>3989</v>
      </c>
      <c r="K11413" s="15">
        <v>-1</v>
      </c>
    </row>
    <row r="11414" spans="7:11" x14ac:dyDescent="0.25">
      <c r="G11414" s="13" t="s">
        <v>22</v>
      </c>
      <c r="H11414" s="14">
        <v>-1</v>
      </c>
      <c r="J11414" s="13" t="s">
        <v>120</v>
      </c>
      <c r="K11414" s="15">
        <v>-1</v>
      </c>
    </row>
    <row r="11415" spans="7:11" x14ac:dyDescent="0.25">
      <c r="G11415" s="9" t="s">
        <v>6471</v>
      </c>
      <c r="H11415" s="14">
        <v>-1</v>
      </c>
      <c r="J11415" s="9" t="s">
        <v>5613</v>
      </c>
      <c r="K11415" s="15">
        <v>-1</v>
      </c>
    </row>
    <row r="11416" spans="7:11" x14ac:dyDescent="0.25">
      <c r="G11416" s="11" t="s">
        <v>5992</v>
      </c>
      <c r="H11416" s="14">
        <v>-1</v>
      </c>
      <c r="J11416" s="11" t="s">
        <v>1199</v>
      </c>
      <c r="K11416" s="15">
        <v>-1</v>
      </c>
    </row>
    <row r="11417" spans="7:11" x14ac:dyDescent="0.25">
      <c r="G11417" s="13" t="s">
        <v>120</v>
      </c>
      <c r="H11417" s="14">
        <v>-1</v>
      </c>
      <c r="J11417" s="13" t="s">
        <v>120</v>
      </c>
      <c r="K11417" s="15">
        <v>-1</v>
      </c>
    </row>
    <row r="11418" spans="7:11" x14ac:dyDescent="0.25">
      <c r="G11418" s="9" t="s">
        <v>6357</v>
      </c>
      <c r="H11418" s="14">
        <v>-1</v>
      </c>
      <c r="J11418" s="9" t="s">
        <v>5808</v>
      </c>
      <c r="K11418" s="15">
        <v>-1</v>
      </c>
    </row>
    <row r="11419" spans="7:11" x14ac:dyDescent="0.25">
      <c r="G11419" s="11" t="s">
        <v>995</v>
      </c>
      <c r="H11419" s="14">
        <v>-1</v>
      </c>
      <c r="J11419" s="11" t="s">
        <v>902</v>
      </c>
      <c r="K11419" s="15">
        <v>-1</v>
      </c>
    </row>
    <row r="11420" spans="7:11" x14ac:dyDescent="0.25">
      <c r="G11420" s="13" t="s">
        <v>32</v>
      </c>
      <c r="H11420" s="14">
        <v>-1</v>
      </c>
      <c r="J11420" s="13" t="s">
        <v>126</v>
      </c>
      <c r="K11420" s="15">
        <v>-1</v>
      </c>
    </row>
    <row r="11421" spans="7:11" x14ac:dyDescent="0.25">
      <c r="G11421" s="9" t="s">
        <v>6574</v>
      </c>
      <c r="H11421" s="14">
        <v>-1</v>
      </c>
      <c r="J11421" s="9" t="s">
        <v>5728</v>
      </c>
      <c r="K11421" s="15">
        <v>-1</v>
      </c>
    </row>
    <row r="11422" spans="7:11" x14ac:dyDescent="0.25">
      <c r="G11422" s="11" t="s">
        <v>524</v>
      </c>
      <c r="H11422" s="14">
        <v>-1</v>
      </c>
      <c r="J11422" s="11" t="s">
        <v>918</v>
      </c>
      <c r="K11422" s="15">
        <v>-1</v>
      </c>
    </row>
    <row r="11423" spans="7:11" x14ac:dyDescent="0.25">
      <c r="G11423" s="13" t="s">
        <v>22</v>
      </c>
      <c r="H11423" s="14">
        <v>-1</v>
      </c>
      <c r="J11423" s="13" t="s">
        <v>32</v>
      </c>
      <c r="K11423" s="15">
        <v>-1</v>
      </c>
    </row>
    <row r="11424" spans="7:11" x14ac:dyDescent="0.25">
      <c r="G11424" s="9" t="s">
        <v>6213</v>
      </c>
      <c r="H11424" s="14">
        <v>-1</v>
      </c>
      <c r="J11424" s="9" t="s">
        <v>6155</v>
      </c>
      <c r="K11424" s="15">
        <v>-1</v>
      </c>
    </row>
    <row r="11425" spans="7:11" x14ac:dyDescent="0.25">
      <c r="G11425" s="11" t="s">
        <v>4133</v>
      </c>
      <c r="H11425" s="14">
        <v>-1</v>
      </c>
      <c r="J11425" s="11" t="s">
        <v>264</v>
      </c>
      <c r="K11425" s="15">
        <v>-1</v>
      </c>
    </row>
    <row r="11426" spans="7:11" x14ac:dyDescent="0.25">
      <c r="G11426" s="13" t="s">
        <v>32</v>
      </c>
      <c r="H11426" s="14">
        <v>-1</v>
      </c>
      <c r="J11426" s="13" t="s">
        <v>32</v>
      </c>
      <c r="K11426" s="15">
        <v>-1</v>
      </c>
    </row>
    <row r="11427" spans="7:11" x14ac:dyDescent="0.25">
      <c r="G11427" s="9" t="s">
        <v>6461</v>
      </c>
      <c r="H11427" s="14">
        <v>-1</v>
      </c>
      <c r="J11427" s="9" t="s">
        <v>5743</v>
      </c>
      <c r="K11427" s="15">
        <v>-1</v>
      </c>
    </row>
    <row r="11428" spans="7:11" x14ac:dyDescent="0.25">
      <c r="G11428" s="11" t="s">
        <v>6412</v>
      </c>
      <c r="H11428" s="14">
        <v>-1</v>
      </c>
      <c r="J11428" s="11" t="s">
        <v>5741</v>
      </c>
      <c r="K11428" s="15">
        <v>-1</v>
      </c>
    </row>
    <row r="11429" spans="7:11" x14ac:dyDescent="0.25">
      <c r="G11429" s="13" t="s">
        <v>120</v>
      </c>
      <c r="H11429" s="14">
        <v>-1</v>
      </c>
      <c r="J11429" s="13" t="s">
        <v>32</v>
      </c>
      <c r="K11429" s="15">
        <v>-1</v>
      </c>
    </row>
    <row r="11430" spans="7:11" x14ac:dyDescent="0.25">
      <c r="G11430" s="9" t="s">
        <v>6672</v>
      </c>
      <c r="H11430" s="14">
        <v>-1</v>
      </c>
      <c r="J11430" s="9" t="s">
        <v>4991</v>
      </c>
      <c r="K11430" s="15">
        <v>-1</v>
      </c>
    </row>
    <row r="11431" spans="7:11" x14ac:dyDescent="0.25">
      <c r="G11431" s="11" t="s">
        <v>840</v>
      </c>
      <c r="H11431" s="14">
        <v>-1</v>
      </c>
      <c r="J11431" s="11" t="s">
        <v>4024</v>
      </c>
      <c r="K11431" s="15">
        <v>-1</v>
      </c>
    </row>
    <row r="11432" spans="7:11" x14ac:dyDescent="0.25">
      <c r="G11432" s="13" t="s">
        <v>32</v>
      </c>
      <c r="H11432" s="14">
        <v>-1</v>
      </c>
      <c r="J11432" s="13" t="s">
        <v>126</v>
      </c>
      <c r="K11432" s="15">
        <v>-1</v>
      </c>
    </row>
    <row r="11433" spans="7:11" x14ac:dyDescent="0.25">
      <c r="G11433" s="9" t="s">
        <v>6739</v>
      </c>
      <c r="H11433" s="14">
        <v>-1</v>
      </c>
      <c r="J11433" s="9" t="s">
        <v>4712</v>
      </c>
      <c r="K11433" s="15">
        <v>-1</v>
      </c>
    </row>
    <row r="11434" spans="7:11" x14ac:dyDescent="0.25">
      <c r="G11434" s="11" t="s">
        <v>4166</v>
      </c>
      <c r="H11434" s="14">
        <v>-1</v>
      </c>
      <c r="J11434" s="11" t="s">
        <v>1057</v>
      </c>
      <c r="K11434" s="15">
        <v>-1</v>
      </c>
    </row>
    <row r="11435" spans="7:11" x14ac:dyDescent="0.25">
      <c r="G11435" s="13" t="s">
        <v>22</v>
      </c>
      <c r="H11435" s="14">
        <v>-1</v>
      </c>
      <c r="J11435" s="13" t="s">
        <v>32</v>
      </c>
      <c r="K11435" s="15">
        <v>-1</v>
      </c>
    </row>
    <row r="11436" spans="7:11" x14ac:dyDescent="0.25">
      <c r="G11436" s="9" t="s">
        <v>6135</v>
      </c>
      <c r="H11436" s="14">
        <v>-1</v>
      </c>
      <c r="J11436" s="9" t="s">
        <v>5126</v>
      </c>
      <c r="K11436" s="15">
        <v>-1</v>
      </c>
    </row>
    <row r="11437" spans="7:11" x14ac:dyDescent="0.25">
      <c r="G11437" s="11" t="s">
        <v>2551</v>
      </c>
      <c r="H11437" s="14">
        <v>-1</v>
      </c>
      <c r="J11437" s="11" t="s">
        <v>1775</v>
      </c>
      <c r="K11437" s="15">
        <v>-1</v>
      </c>
    </row>
    <row r="11438" spans="7:11" x14ac:dyDescent="0.25">
      <c r="G11438" s="13" t="s">
        <v>32</v>
      </c>
      <c r="H11438" s="14">
        <v>-1</v>
      </c>
      <c r="J11438" s="13" t="s">
        <v>120</v>
      </c>
      <c r="K11438" s="15">
        <v>-1</v>
      </c>
    </row>
    <row r="11439" spans="7:11" x14ac:dyDescent="0.25">
      <c r="G11439" s="9" t="s">
        <v>5558</v>
      </c>
      <c r="H11439" s="14">
        <v>-1</v>
      </c>
      <c r="J11439" s="9" t="s">
        <v>5376</v>
      </c>
      <c r="K11439" s="15">
        <v>-1</v>
      </c>
    </row>
    <row r="11440" spans="7:11" x14ac:dyDescent="0.25">
      <c r="G11440" s="11" t="s">
        <v>3031</v>
      </c>
      <c r="H11440" s="14">
        <v>-1</v>
      </c>
      <c r="J11440" s="11" t="s">
        <v>5374</v>
      </c>
      <c r="K11440" s="15">
        <v>-1</v>
      </c>
    </row>
    <row r="11441" spans="7:11" x14ac:dyDescent="0.25">
      <c r="G11441" s="13" t="s">
        <v>32</v>
      </c>
      <c r="H11441" s="14">
        <v>-1</v>
      </c>
      <c r="J11441" s="13" t="s">
        <v>126</v>
      </c>
      <c r="K11441" s="15">
        <v>-1</v>
      </c>
    </row>
    <row r="11442" spans="7:11" x14ac:dyDescent="0.25">
      <c r="G11442" s="9" t="s">
        <v>5556</v>
      </c>
      <c r="H11442" s="14">
        <v>-1</v>
      </c>
      <c r="J11442" s="9" t="s">
        <v>4766</v>
      </c>
      <c r="K11442" s="15">
        <v>-1</v>
      </c>
    </row>
    <row r="11443" spans="7:11" x14ac:dyDescent="0.25">
      <c r="G11443" s="11" t="s">
        <v>3031</v>
      </c>
      <c r="H11443" s="14">
        <v>-1</v>
      </c>
      <c r="J11443" s="11" t="s">
        <v>1490</v>
      </c>
      <c r="K11443" s="15">
        <v>-1</v>
      </c>
    </row>
    <row r="11444" spans="7:11" x14ac:dyDescent="0.25">
      <c r="G11444" s="13" t="s">
        <v>32</v>
      </c>
      <c r="H11444" s="14">
        <v>-1</v>
      </c>
      <c r="J11444" s="13" t="s">
        <v>32</v>
      </c>
      <c r="K11444" s="15">
        <v>-1</v>
      </c>
    </row>
    <row r="11445" spans="7:11" x14ac:dyDescent="0.25">
      <c r="G11445" s="9" t="s">
        <v>5707</v>
      </c>
      <c r="H11445" s="14">
        <v>-1</v>
      </c>
      <c r="J11445" s="9" t="s">
        <v>4758</v>
      </c>
      <c r="K11445" s="15">
        <v>-1</v>
      </c>
    </row>
    <row r="11446" spans="7:11" x14ac:dyDescent="0.25">
      <c r="G11446" s="11" t="s">
        <v>1678</v>
      </c>
      <c r="H11446" s="14">
        <v>-1</v>
      </c>
      <c r="J11446" s="11" t="s">
        <v>1057</v>
      </c>
      <c r="K11446" s="15">
        <v>-1</v>
      </c>
    </row>
    <row r="11447" spans="7:11" x14ac:dyDescent="0.25">
      <c r="G11447" s="13" t="s">
        <v>32</v>
      </c>
      <c r="H11447" s="14">
        <v>-1</v>
      </c>
      <c r="J11447" s="13" t="s">
        <v>32</v>
      </c>
      <c r="K11447" s="15">
        <v>-1</v>
      </c>
    </row>
    <row r="11448" spans="7:11" x14ac:dyDescent="0.25">
      <c r="G11448" s="9" t="s">
        <v>5613</v>
      </c>
      <c r="H11448" s="14">
        <v>-1</v>
      </c>
      <c r="J11448" s="9" t="s">
        <v>4731</v>
      </c>
      <c r="K11448" s="15">
        <v>-1</v>
      </c>
    </row>
    <row r="11449" spans="7:11" x14ac:dyDescent="0.25">
      <c r="G11449" s="11" t="s">
        <v>1199</v>
      </c>
      <c r="H11449" s="14">
        <v>-1</v>
      </c>
      <c r="J11449" s="11" t="s">
        <v>450</v>
      </c>
      <c r="K11449" s="15">
        <v>-1</v>
      </c>
    </row>
    <row r="11450" spans="7:11" x14ac:dyDescent="0.25">
      <c r="G11450" s="13" t="s">
        <v>120</v>
      </c>
      <c r="H11450" s="14">
        <v>-1</v>
      </c>
      <c r="J11450" s="13" t="s">
        <v>32</v>
      </c>
      <c r="K11450" s="15">
        <v>-1</v>
      </c>
    </row>
    <row r="11451" spans="7:11" x14ac:dyDescent="0.25">
      <c r="G11451" s="9" t="s">
        <v>5891</v>
      </c>
      <c r="H11451" s="14">
        <v>-1</v>
      </c>
      <c r="J11451" s="9" t="s">
        <v>4868</v>
      </c>
      <c r="K11451" s="15">
        <v>-1</v>
      </c>
    </row>
    <row r="11452" spans="7:11" x14ac:dyDescent="0.25">
      <c r="G11452" s="11" t="s">
        <v>750</v>
      </c>
      <c r="H11452" s="14">
        <v>-1</v>
      </c>
      <c r="J11452" s="11" t="s">
        <v>750</v>
      </c>
      <c r="K11452" s="15">
        <v>-1</v>
      </c>
    </row>
    <row r="11453" spans="7:11" x14ac:dyDescent="0.25">
      <c r="G11453" s="13" t="s">
        <v>32</v>
      </c>
      <c r="H11453" s="14">
        <v>-1</v>
      </c>
      <c r="J11453" s="13" t="s">
        <v>32</v>
      </c>
      <c r="K11453" s="15">
        <v>-1</v>
      </c>
    </row>
    <row r="11454" spans="7:11" x14ac:dyDescent="0.25">
      <c r="G11454" s="9" t="s">
        <v>5488</v>
      </c>
      <c r="H11454" s="14">
        <v>-1</v>
      </c>
      <c r="J11454" s="9" t="s">
        <v>4091</v>
      </c>
      <c r="K11454" s="15">
        <v>-1</v>
      </c>
    </row>
    <row r="11455" spans="7:11" x14ac:dyDescent="0.25">
      <c r="G11455" s="11" t="s">
        <v>1354</v>
      </c>
      <c r="H11455" s="14">
        <v>-1</v>
      </c>
      <c r="J11455" s="11" t="s">
        <v>1303</v>
      </c>
      <c r="K11455" s="15">
        <v>-1</v>
      </c>
    </row>
    <row r="11456" spans="7:11" x14ac:dyDescent="0.25">
      <c r="G11456" s="13" t="s">
        <v>32</v>
      </c>
      <c r="H11456" s="14">
        <v>-1</v>
      </c>
      <c r="J11456" s="13" t="s">
        <v>22</v>
      </c>
      <c r="K11456" s="15">
        <v>-1</v>
      </c>
    </row>
    <row r="11457" spans="7:11" x14ac:dyDescent="0.25">
      <c r="G11457" s="9" t="s">
        <v>6155</v>
      </c>
      <c r="H11457" s="14">
        <v>-1</v>
      </c>
      <c r="J11457" s="9" t="s">
        <v>4517</v>
      </c>
      <c r="K11457" s="15">
        <v>-1</v>
      </c>
    </row>
    <row r="11458" spans="7:11" x14ac:dyDescent="0.25">
      <c r="G11458" s="11" t="s">
        <v>264</v>
      </c>
      <c r="H11458" s="14">
        <v>-1</v>
      </c>
      <c r="J11458" s="11" t="s">
        <v>4519</v>
      </c>
      <c r="K11458" s="15">
        <v>-1</v>
      </c>
    </row>
    <row r="11459" spans="7:11" x14ac:dyDescent="0.25">
      <c r="G11459" s="13" t="s">
        <v>32</v>
      </c>
      <c r="H11459" s="14">
        <v>-1</v>
      </c>
      <c r="J11459" s="13" t="s">
        <v>79</v>
      </c>
      <c r="K11459" s="15">
        <v>-1</v>
      </c>
    </row>
    <row r="11460" spans="7:11" x14ac:dyDescent="0.25">
      <c r="G11460" s="9" t="s">
        <v>5590</v>
      </c>
      <c r="H11460" s="14">
        <v>-1</v>
      </c>
      <c r="J11460" s="9" t="s">
        <v>4197</v>
      </c>
      <c r="K11460" s="15">
        <v>-1</v>
      </c>
    </row>
    <row r="11461" spans="7:11" x14ac:dyDescent="0.25">
      <c r="G11461" s="11" t="s">
        <v>2874</v>
      </c>
      <c r="H11461" s="14">
        <v>-1</v>
      </c>
      <c r="J11461" s="11" t="s">
        <v>680</v>
      </c>
      <c r="K11461" s="15">
        <v>-1</v>
      </c>
    </row>
    <row r="11462" spans="7:11" x14ac:dyDescent="0.25">
      <c r="G11462" s="13" t="s">
        <v>32</v>
      </c>
      <c r="H11462" s="14">
        <v>-1</v>
      </c>
      <c r="J11462" s="13" t="s">
        <v>32</v>
      </c>
      <c r="K11462" s="15">
        <v>-1</v>
      </c>
    </row>
    <row r="11463" spans="7:11" x14ac:dyDescent="0.25">
      <c r="G11463" s="9" t="s">
        <v>4991</v>
      </c>
      <c r="H11463" s="14">
        <v>-1</v>
      </c>
      <c r="J11463" s="9" t="s">
        <v>4438</v>
      </c>
      <c r="K11463" s="15">
        <v>-1</v>
      </c>
    </row>
    <row r="11464" spans="7:11" x14ac:dyDescent="0.25">
      <c r="G11464" s="11" t="s">
        <v>4024</v>
      </c>
      <c r="H11464" s="14">
        <v>-1</v>
      </c>
      <c r="J11464" s="11" t="s">
        <v>167</v>
      </c>
      <c r="K11464" s="15">
        <v>-1</v>
      </c>
    </row>
    <row r="11465" spans="7:11" x14ac:dyDescent="0.25">
      <c r="G11465" s="13" t="s">
        <v>126</v>
      </c>
      <c r="H11465" s="14">
        <v>-1</v>
      </c>
      <c r="J11465" s="13" t="s">
        <v>120</v>
      </c>
      <c r="K11465" s="15">
        <v>-1</v>
      </c>
    </row>
    <row r="11466" spans="7:11" x14ac:dyDescent="0.25">
      <c r="G11466" s="9" t="s">
        <v>4695</v>
      </c>
      <c r="H11466" s="14">
        <v>-1</v>
      </c>
      <c r="J11466" s="9" t="s">
        <v>4463</v>
      </c>
      <c r="K11466" s="15">
        <v>-1</v>
      </c>
    </row>
    <row r="11467" spans="7:11" x14ac:dyDescent="0.25">
      <c r="G11467" s="11" t="s">
        <v>1057</v>
      </c>
      <c r="H11467" s="14">
        <v>-1</v>
      </c>
      <c r="J11467" s="11" t="s">
        <v>2494</v>
      </c>
      <c r="K11467" s="15">
        <v>-1</v>
      </c>
    </row>
    <row r="11468" spans="7:11" x14ac:dyDescent="0.25">
      <c r="G11468" s="13" t="s">
        <v>32</v>
      </c>
      <c r="H11468" s="14">
        <v>-1</v>
      </c>
      <c r="J11468" s="13" t="s">
        <v>126</v>
      </c>
      <c r="K11468" s="15">
        <v>-1</v>
      </c>
    </row>
    <row r="11469" spans="7:11" x14ac:dyDescent="0.25">
      <c r="G11469" s="9" t="s">
        <v>5220</v>
      </c>
      <c r="H11469" s="14">
        <v>-1</v>
      </c>
      <c r="J11469" s="9" t="s">
        <v>4009</v>
      </c>
      <c r="K11469" s="15">
        <v>-1</v>
      </c>
    </row>
    <row r="11470" spans="7:11" x14ac:dyDescent="0.25">
      <c r="G11470" s="11" t="s">
        <v>875</v>
      </c>
      <c r="H11470" s="14">
        <v>-1</v>
      </c>
      <c r="J11470" s="11" t="s">
        <v>2915</v>
      </c>
      <c r="K11470" s="15">
        <v>-1</v>
      </c>
    </row>
    <row r="11471" spans="7:11" x14ac:dyDescent="0.25">
      <c r="G11471" s="13" t="s">
        <v>32</v>
      </c>
      <c r="H11471" s="14">
        <v>-1</v>
      </c>
      <c r="J11471" s="13" t="s">
        <v>126</v>
      </c>
      <c r="K11471" s="15">
        <v>-1</v>
      </c>
    </row>
    <row r="11472" spans="7:11" x14ac:dyDescent="0.25">
      <c r="G11472" s="9" t="s">
        <v>5041</v>
      </c>
      <c r="H11472" s="14">
        <v>-1</v>
      </c>
      <c r="J11472" s="9" t="s">
        <v>4203</v>
      </c>
      <c r="K11472" s="15">
        <v>-1</v>
      </c>
    </row>
    <row r="11473" spans="7:11" x14ac:dyDescent="0.25">
      <c r="G11473" s="11" t="s">
        <v>726</v>
      </c>
      <c r="H11473" s="14">
        <v>-1</v>
      </c>
      <c r="J11473" s="11" t="s">
        <v>4204</v>
      </c>
      <c r="K11473" s="15">
        <v>-1</v>
      </c>
    </row>
    <row r="11474" spans="7:11" x14ac:dyDescent="0.25">
      <c r="G11474" s="13" t="s">
        <v>64</v>
      </c>
      <c r="H11474" s="14">
        <v>-1</v>
      </c>
      <c r="J11474" s="13" t="s">
        <v>32</v>
      </c>
      <c r="K11474" s="15">
        <v>-1</v>
      </c>
    </row>
    <row r="11475" spans="7:11" x14ac:dyDescent="0.25">
      <c r="G11475" s="9" t="s">
        <v>4005</v>
      </c>
      <c r="H11475" s="14">
        <v>-1</v>
      </c>
      <c r="J11475" s="9" t="s">
        <v>4377</v>
      </c>
      <c r="K11475" s="15">
        <v>-1</v>
      </c>
    </row>
    <row r="11476" spans="7:11" x14ac:dyDescent="0.25">
      <c r="G11476" s="11" t="s">
        <v>2915</v>
      </c>
      <c r="H11476" s="14">
        <v>-1</v>
      </c>
      <c r="J11476" s="11" t="s">
        <v>4378</v>
      </c>
      <c r="K11476" s="15">
        <v>-1</v>
      </c>
    </row>
    <row r="11477" spans="7:11" x14ac:dyDescent="0.25">
      <c r="G11477" s="13" t="s">
        <v>126</v>
      </c>
      <c r="H11477" s="14">
        <v>-1</v>
      </c>
      <c r="J11477" s="13" t="s">
        <v>32</v>
      </c>
      <c r="K11477" s="15">
        <v>-1</v>
      </c>
    </row>
    <row r="11478" spans="7:11" x14ac:dyDescent="0.25">
      <c r="G11478" s="9" t="s">
        <v>4022</v>
      </c>
      <c r="H11478" s="14">
        <v>-1</v>
      </c>
      <c r="J11478" s="9" t="s">
        <v>4264</v>
      </c>
      <c r="K11478" s="15">
        <v>-1</v>
      </c>
    </row>
    <row r="11479" spans="7:11" x14ac:dyDescent="0.25">
      <c r="G11479" s="11" t="s">
        <v>4024</v>
      </c>
      <c r="H11479" s="14">
        <v>-1</v>
      </c>
      <c r="J11479" s="11" t="s">
        <v>645</v>
      </c>
      <c r="K11479" s="15">
        <v>-1</v>
      </c>
    </row>
    <row r="11480" spans="7:11" x14ac:dyDescent="0.25">
      <c r="G11480" s="13" t="s">
        <v>126</v>
      </c>
      <c r="H11480" s="14">
        <v>-1</v>
      </c>
      <c r="J11480" s="13" t="s">
        <v>120</v>
      </c>
      <c r="K11480" s="15">
        <v>-1</v>
      </c>
    </row>
    <row r="11481" spans="7:11" x14ac:dyDescent="0.25">
      <c r="G11481" s="9" t="s">
        <v>4463</v>
      </c>
      <c r="H11481" s="14">
        <v>-1</v>
      </c>
      <c r="J11481" s="9" t="s">
        <v>4555</v>
      </c>
      <c r="K11481" s="15">
        <v>-1</v>
      </c>
    </row>
    <row r="11482" spans="7:11" x14ac:dyDescent="0.25">
      <c r="G11482" s="11" t="s">
        <v>2494</v>
      </c>
      <c r="H11482" s="14">
        <v>-1</v>
      </c>
      <c r="J11482" s="11" t="s">
        <v>918</v>
      </c>
      <c r="K11482" s="15">
        <v>-1</v>
      </c>
    </row>
    <row r="11483" spans="7:11" x14ac:dyDescent="0.25">
      <c r="G11483" s="13" t="s">
        <v>126</v>
      </c>
      <c r="H11483" s="14">
        <v>-1</v>
      </c>
      <c r="J11483" s="13" t="s">
        <v>32</v>
      </c>
      <c r="K11483" s="15">
        <v>-1</v>
      </c>
    </row>
    <row r="11484" spans="7:11" x14ac:dyDescent="0.25">
      <c r="G11484" s="9" t="s">
        <v>4438</v>
      </c>
      <c r="H11484" s="14">
        <v>-1</v>
      </c>
      <c r="J11484" s="9" t="s">
        <v>4219</v>
      </c>
      <c r="K11484" s="15">
        <v>-1</v>
      </c>
    </row>
    <row r="11485" spans="7:11" x14ac:dyDescent="0.25">
      <c r="G11485" s="11" t="s">
        <v>167</v>
      </c>
      <c r="H11485" s="14">
        <v>-1</v>
      </c>
      <c r="J11485" s="11" t="s">
        <v>388</v>
      </c>
      <c r="K11485" s="15">
        <v>-1</v>
      </c>
    </row>
    <row r="11486" spans="7:11" x14ac:dyDescent="0.25">
      <c r="G11486" s="13" t="s">
        <v>120</v>
      </c>
      <c r="H11486" s="14">
        <v>-1</v>
      </c>
      <c r="J11486" s="13" t="s">
        <v>22</v>
      </c>
      <c r="K11486" s="15">
        <v>-1</v>
      </c>
    </row>
    <row r="11487" spans="7:11" x14ac:dyDescent="0.25">
      <c r="G11487" s="9" t="s">
        <v>4219</v>
      </c>
      <c r="H11487" s="14">
        <v>-1</v>
      </c>
      <c r="J11487" s="9" t="s">
        <v>3418</v>
      </c>
      <c r="K11487" s="15">
        <v>-1</v>
      </c>
    </row>
    <row r="11488" spans="7:11" x14ac:dyDescent="0.25">
      <c r="G11488" s="11" t="s">
        <v>388</v>
      </c>
      <c r="H11488" s="14">
        <v>-1</v>
      </c>
      <c r="J11488" s="11" t="s">
        <v>3262</v>
      </c>
      <c r="K11488" s="15">
        <v>-1</v>
      </c>
    </row>
    <row r="11489" spans="7:11" x14ac:dyDescent="0.25">
      <c r="G11489" s="13" t="s">
        <v>22</v>
      </c>
      <c r="H11489" s="14">
        <v>-1</v>
      </c>
      <c r="J11489" s="13" t="s">
        <v>32</v>
      </c>
      <c r="K11489" s="15">
        <v>-1</v>
      </c>
    </row>
    <row r="11490" spans="7:11" x14ac:dyDescent="0.25">
      <c r="G11490" s="9" t="s">
        <v>4307</v>
      </c>
      <c r="H11490" s="14">
        <v>-1</v>
      </c>
      <c r="J11490" s="9" t="s">
        <v>3844</v>
      </c>
      <c r="K11490" s="15">
        <v>-1</v>
      </c>
    </row>
    <row r="11491" spans="7:11" x14ac:dyDescent="0.25">
      <c r="G11491" s="11" t="s">
        <v>2250</v>
      </c>
      <c r="H11491" s="14">
        <v>-1</v>
      </c>
      <c r="J11491" s="11" t="s">
        <v>918</v>
      </c>
      <c r="K11491" s="15">
        <v>-1</v>
      </c>
    </row>
    <row r="11492" spans="7:11" x14ac:dyDescent="0.25">
      <c r="G11492" s="13" t="s">
        <v>126</v>
      </c>
      <c r="H11492" s="14">
        <v>-1</v>
      </c>
      <c r="J11492" s="13" t="s">
        <v>32</v>
      </c>
      <c r="K11492" s="15">
        <v>-1</v>
      </c>
    </row>
    <row r="11493" spans="7:11" x14ac:dyDescent="0.25">
      <c r="G11493" s="9" t="s">
        <v>4044</v>
      </c>
      <c r="H11493" s="14">
        <v>-1</v>
      </c>
      <c r="J11493" s="9" t="s">
        <v>3220</v>
      </c>
      <c r="K11493" s="15">
        <v>-1</v>
      </c>
    </row>
    <row r="11494" spans="7:11" x14ac:dyDescent="0.25">
      <c r="G11494" s="11" t="s">
        <v>871</v>
      </c>
      <c r="H11494" s="14">
        <v>-1</v>
      </c>
      <c r="J11494" s="11" t="s">
        <v>3221</v>
      </c>
      <c r="K11494" s="15">
        <v>-1</v>
      </c>
    </row>
    <row r="11495" spans="7:11" x14ac:dyDescent="0.25">
      <c r="G11495" s="13" t="s">
        <v>32</v>
      </c>
      <c r="H11495" s="14">
        <v>-1</v>
      </c>
      <c r="J11495" s="13" t="s">
        <v>22</v>
      </c>
      <c r="K11495" s="15">
        <v>-1</v>
      </c>
    </row>
    <row r="11496" spans="7:11" x14ac:dyDescent="0.25">
      <c r="G11496" s="9" t="s">
        <v>3303</v>
      </c>
      <c r="H11496" s="14">
        <v>-1</v>
      </c>
      <c r="J11496" s="9" t="s">
        <v>3879</v>
      </c>
      <c r="K11496" s="15">
        <v>-1</v>
      </c>
    </row>
    <row r="11497" spans="7:11" x14ac:dyDescent="0.25">
      <c r="G11497" s="11" t="s">
        <v>835</v>
      </c>
      <c r="H11497" s="14">
        <v>-1</v>
      </c>
      <c r="J11497" s="11" t="s">
        <v>1156</v>
      </c>
      <c r="K11497" s="15">
        <v>-1</v>
      </c>
    </row>
    <row r="11498" spans="7:11" x14ac:dyDescent="0.25">
      <c r="G11498" s="13" t="s">
        <v>22</v>
      </c>
      <c r="H11498" s="14">
        <v>-1</v>
      </c>
      <c r="J11498" s="13" t="s">
        <v>32</v>
      </c>
      <c r="K11498" s="15">
        <v>-1</v>
      </c>
    </row>
    <row r="11499" spans="7:11" x14ac:dyDescent="0.25">
      <c r="G11499" s="9" t="s">
        <v>3911</v>
      </c>
      <c r="H11499" s="14">
        <v>-1</v>
      </c>
      <c r="J11499" s="9" t="s">
        <v>3626</v>
      </c>
      <c r="K11499" s="15">
        <v>-1</v>
      </c>
    </row>
    <row r="11500" spans="7:11" x14ac:dyDescent="0.25">
      <c r="G11500" s="11" t="s">
        <v>1591</v>
      </c>
      <c r="H11500" s="14">
        <v>-1</v>
      </c>
      <c r="J11500" s="11" t="s">
        <v>2551</v>
      </c>
      <c r="K11500" s="15">
        <v>-1</v>
      </c>
    </row>
    <row r="11501" spans="7:11" x14ac:dyDescent="0.25">
      <c r="G11501" s="13" t="s">
        <v>32</v>
      </c>
      <c r="H11501" s="14">
        <v>-1</v>
      </c>
      <c r="J11501" s="13" t="s">
        <v>32</v>
      </c>
      <c r="K11501" s="15">
        <v>-1</v>
      </c>
    </row>
    <row r="11502" spans="7:11" x14ac:dyDescent="0.25">
      <c r="G11502" s="9" t="s">
        <v>3116</v>
      </c>
      <c r="H11502" s="14">
        <v>-1</v>
      </c>
      <c r="J11502" s="9" t="s">
        <v>3507</v>
      </c>
      <c r="K11502" s="15">
        <v>-1</v>
      </c>
    </row>
    <row r="11503" spans="7:11" x14ac:dyDescent="0.25">
      <c r="G11503" s="11" t="s">
        <v>3114</v>
      </c>
      <c r="H11503" s="14">
        <v>-1</v>
      </c>
      <c r="J11503" s="11" t="s">
        <v>178</v>
      </c>
      <c r="K11503" s="15">
        <v>-1</v>
      </c>
    </row>
    <row r="11504" spans="7:11" x14ac:dyDescent="0.25">
      <c r="G11504" s="13" t="s">
        <v>32</v>
      </c>
      <c r="H11504" s="14">
        <v>-1</v>
      </c>
      <c r="J11504" s="13" t="s">
        <v>32</v>
      </c>
      <c r="K11504" s="15">
        <v>-1</v>
      </c>
    </row>
    <row r="11505" spans="7:11" x14ac:dyDescent="0.25">
      <c r="G11505" s="9" t="s">
        <v>3450</v>
      </c>
      <c r="H11505" s="14">
        <v>-1</v>
      </c>
      <c r="J11505" s="9" t="s">
        <v>3923</v>
      </c>
      <c r="K11505" s="15">
        <v>-1</v>
      </c>
    </row>
    <row r="11506" spans="7:11" x14ac:dyDescent="0.25">
      <c r="G11506" s="11" t="s">
        <v>167</v>
      </c>
      <c r="H11506" s="14">
        <v>-1</v>
      </c>
      <c r="J11506" s="11" t="s">
        <v>1199</v>
      </c>
      <c r="K11506" s="15">
        <v>-1</v>
      </c>
    </row>
    <row r="11507" spans="7:11" x14ac:dyDescent="0.25">
      <c r="G11507" s="13" t="s">
        <v>22</v>
      </c>
      <c r="H11507" s="14">
        <v>-1</v>
      </c>
      <c r="J11507" s="13" t="s">
        <v>32</v>
      </c>
      <c r="K11507" s="15">
        <v>-1</v>
      </c>
    </row>
    <row r="11508" spans="7:11" x14ac:dyDescent="0.25">
      <c r="G11508" s="9" t="s">
        <v>3418</v>
      </c>
      <c r="H11508" s="14">
        <v>-1</v>
      </c>
      <c r="J11508" s="9" t="s">
        <v>3694</v>
      </c>
      <c r="K11508" s="15">
        <v>-1</v>
      </c>
    </row>
    <row r="11509" spans="7:11" x14ac:dyDescent="0.25">
      <c r="G11509" s="11" t="s">
        <v>3262</v>
      </c>
      <c r="H11509" s="14">
        <v>-1</v>
      </c>
      <c r="J11509" s="11" t="s">
        <v>918</v>
      </c>
      <c r="K11509" s="15">
        <v>-1</v>
      </c>
    </row>
    <row r="11510" spans="7:11" x14ac:dyDescent="0.25">
      <c r="G11510" s="13" t="s">
        <v>32</v>
      </c>
      <c r="H11510" s="14">
        <v>-1</v>
      </c>
      <c r="J11510" s="13" t="s">
        <v>32</v>
      </c>
      <c r="K11510" s="15">
        <v>-1</v>
      </c>
    </row>
    <row r="11511" spans="7:11" x14ac:dyDescent="0.25">
      <c r="G11511" s="9" t="s">
        <v>3178</v>
      </c>
      <c r="H11511" s="14">
        <v>-1</v>
      </c>
      <c r="J11511" s="9" t="s">
        <v>3438</v>
      </c>
      <c r="K11511" s="15">
        <v>-1</v>
      </c>
    </row>
    <row r="11512" spans="7:11" x14ac:dyDescent="0.25">
      <c r="G11512" s="11" t="s">
        <v>2044</v>
      </c>
      <c r="H11512" s="14">
        <v>-1</v>
      </c>
      <c r="J11512" s="11" t="s">
        <v>871</v>
      </c>
      <c r="K11512" s="15">
        <v>-1</v>
      </c>
    </row>
    <row r="11513" spans="7:11" x14ac:dyDescent="0.25">
      <c r="G11513" s="13" t="s">
        <v>22</v>
      </c>
      <c r="H11513" s="14">
        <v>-1</v>
      </c>
      <c r="J11513" s="13" t="s">
        <v>32</v>
      </c>
      <c r="K11513" s="15">
        <v>-1</v>
      </c>
    </row>
    <row r="11514" spans="7:11" x14ac:dyDescent="0.25">
      <c r="G11514" s="9" t="s">
        <v>3030</v>
      </c>
      <c r="H11514" s="14">
        <v>-1</v>
      </c>
      <c r="J11514" s="9" t="s">
        <v>2732</v>
      </c>
      <c r="K11514" s="15">
        <v>-1</v>
      </c>
    </row>
    <row r="11515" spans="7:11" x14ac:dyDescent="0.25">
      <c r="G11515" s="11" t="s">
        <v>3031</v>
      </c>
      <c r="H11515" s="14">
        <v>-1</v>
      </c>
      <c r="J11515" s="11" t="s">
        <v>2728</v>
      </c>
      <c r="K11515" s="15">
        <v>-1</v>
      </c>
    </row>
    <row r="11516" spans="7:11" x14ac:dyDescent="0.25">
      <c r="G11516" s="13" t="s">
        <v>32</v>
      </c>
      <c r="H11516" s="14">
        <v>-1</v>
      </c>
      <c r="J11516" s="13" t="s">
        <v>22</v>
      </c>
      <c r="K11516" s="15">
        <v>-1</v>
      </c>
    </row>
    <row r="11517" spans="7:11" x14ac:dyDescent="0.25">
      <c r="G11517" s="9" t="s">
        <v>2311</v>
      </c>
      <c r="H11517" s="14">
        <v>-1</v>
      </c>
      <c r="J11517" s="9" t="s">
        <v>2917</v>
      </c>
      <c r="K11517" s="15">
        <v>-1</v>
      </c>
    </row>
    <row r="11518" spans="7:11" x14ac:dyDescent="0.25">
      <c r="G11518" s="11" t="s">
        <v>871</v>
      </c>
      <c r="H11518" s="14">
        <v>-1</v>
      </c>
      <c r="J11518" s="11" t="s">
        <v>35</v>
      </c>
      <c r="K11518" s="15">
        <v>-1</v>
      </c>
    </row>
    <row r="11519" spans="7:11" x14ac:dyDescent="0.25">
      <c r="G11519" s="13" t="s">
        <v>32</v>
      </c>
      <c r="H11519" s="14">
        <v>-1</v>
      </c>
      <c r="J11519" s="13" t="s">
        <v>32</v>
      </c>
      <c r="K11519" s="15">
        <v>-1</v>
      </c>
    </row>
    <row r="11520" spans="7:11" x14ac:dyDescent="0.25">
      <c r="G11520" s="9" t="s">
        <v>2809</v>
      </c>
      <c r="H11520" s="14">
        <v>-1</v>
      </c>
      <c r="J11520" s="9" t="s">
        <v>3015</v>
      </c>
      <c r="K11520" s="15">
        <v>-1</v>
      </c>
    </row>
    <row r="11521" spans="7:11" x14ac:dyDescent="0.25">
      <c r="G11521" s="11" t="s">
        <v>2810</v>
      </c>
      <c r="H11521" s="14">
        <v>-1</v>
      </c>
      <c r="J11521" s="11" t="s">
        <v>1907</v>
      </c>
      <c r="K11521" s="15">
        <v>-1</v>
      </c>
    </row>
    <row r="11522" spans="7:11" x14ac:dyDescent="0.25">
      <c r="G11522" s="13" t="s">
        <v>32</v>
      </c>
      <c r="H11522" s="14">
        <v>-1</v>
      </c>
      <c r="J11522" s="13" t="s">
        <v>22</v>
      </c>
      <c r="K11522" s="15">
        <v>-1</v>
      </c>
    </row>
    <row r="11523" spans="7:11" x14ac:dyDescent="0.25">
      <c r="G11523" s="9" t="s">
        <v>3053</v>
      </c>
      <c r="H11523" s="14">
        <v>-1</v>
      </c>
      <c r="J11523" s="9" t="s">
        <v>3020</v>
      </c>
      <c r="K11523" s="15">
        <v>-1</v>
      </c>
    </row>
    <row r="11524" spans="7:11" x14ac:dyDescent="0.25">
      <c r="G11524" s="11" t="s">
        <v>902</v>
      </c>
      <c r="H11524" s="14">
        <v>-1</v>
      </c>
      <c r="J11524" s="11" t="s">
        <v>902</v>
      </c>
      <c r="K11524" s="15">
        <v>-1</v>
      </c>
    </row>
    <row r="11525" spans="7:11" x14ac:dyDescent="0.25">
      <c r="G11525" s="13" t="s">
        <v>32</v>
      </c>
      <c r="H11525" s="14">
        <v>-1</v>
      </c>
      <c r="J11525" s="13" t="s">
        <v>32</v>
      </c>
      <c r="K11525" s="15">
        <v>-1</v>
      </c>
    </row>
    <row r="11526" spans="7:11" x14ac:dyDescent="0.25">
      <c r="G11526" s="9" t="s">
        <v>2338</v>
      </c>
      <c r="H11526" s="14">
        <v>-1</v>
      </c>
      <c r="J11526" s="9" t="s">
        <v>2805</v>
      </c>
      <c r="K11526" s="15">
        <v>-1</v>
      </c>
    </row>
    <row r="11527" spans="7:11" x14ac:dyDescent="0.25">
      <c r="G11527" s="11" t="s">
        <v>1737</v>
      </c>
      <c r="H11527" s="14">
        <v>-1</v>
      </c>
      <c r="J11527" s="11" t="s">
        <v>971</v>
      </c>
      <c r="K11527" s="15">
        <v>-1</v>
      </c>
    </row>
    <row r="11528" spans="7:11" x14ac:dyDescent="0.25">
      <c r="G11528" s="13" t="s">
        <v>126</v>
      </c>
      <c r="H11528" s="14">
        <v>-1</v>
      </c>
      <c r="J11528" s="13" t="s">
        <v>32</v>
      </c>
      <c r="K11528" s="15">
        <v>-1</v>
      </c>
    </row>
    <row r="11529" spans="7:11" x14ac:dyDescent="0.25">
      <c r="G11529" s="9" t="s">
        <v>2805</v>
      </c>
      <c r="H11529" s="14">
        <v>-1</v>
      </c>
      <c r="J11529" s="9" t="s">
        <v>2690</v>
      </c>
      <c r="K11529" s="15">
        <v>-1</v>
      </c>
    </row>
    <row r="11530" spans="7:11" x14ac:dyDescent="0.25">
      <c r="G11530" s="11" t="s">
        <v>971</v>
      </c>
      <c r="H11530" s="14">
        <v>-1</v>
      </c>
      <c r="J11530" s="11" t="s">
        <v>1907</v>
      </c>
      <c r="K11530" s="15">
        <v>-1</v>
      </c>
    </row>
    <row r="11531" spans="7:11" x14ac:dyDescent="0.25">
      <c r="G11531" s="13" t="s">
        <v>32</v>
      </c>
      <c r="H11531" s="14">
        <v>-1</v>
      </c>
      <c r="J11531" s="13" t="s">
        <v>22</v>
      </c>
      <c r="K11531" s="15">
        <v>-1</v>
      </c>
    </row>
    <row r="11532" spans="7:11" x14ac:dyDescent="0.25">
      <c r="G11532" s="9" t="s">
        <v>2021</v>
      </c>
      <c r="H11532" s="14">
        <v>-1</v>
      </c>
      <c r="J11532" s="9" t="s">
        <v>2809</v>
      </c>
      <c r="K11532" s="15">
        <v>-1</v>
      </c>
    </row>
    <row r="11533" spans="7:11" x14ac:dyDescent="0.25">
      <c r="G11533" s="11" t="s">
        <v>918</v>
      </c>
      <c r="H11533" s="14">
        <v>-1</v>
      </c>
      <c r="J11533" s="11" t="s">
        <v>2810</v>
      </c>
      <c r="K11533" s="15">
        <v>-1</v>
      </c>
    </row>
    <row r="11534" spans="7:11" x14ac:dyDescent="0.25">
      <c r="G11534" s="13" t="s">
        <v>22</v>
      </c>
      <c r="H11534" s="14">
        <v>-1</v>
      </c>
      <c r="J11534" s="13" t="s">
        <v>32</v>
      </c>
      <c r="K11534" s="15">
        <v>-1</v>
      </c>
    </row>
    <row r="11535" spans="7:11" x14ac:dyDescent="0.25">
      <c r="G11535" s="9" t="s">
        <v>1739</v>
      </c>
      <c r="H11535" s="14">
        <v>-1</v>
      </c>
      <c r="J11535" s="9" t="s">
        <v>2686</v>
      </c>
      <c r="K11535" s="15">
        <v>-1</v>
      </c>
    </row>
    <row r="11536" spans="7:11" x14ac:dyDescent="0.25">
      <c r="G11536" s="11" t="s">
        <v>1740</v>
      </c>
      <c r="H11536" s="14">
        <v>-1</v>
      </c>
      <c r="J11536" s="11" t="s">
        <v>1199</v>
      </c>
      <c r="K11536" s="15">
        <v>-1</v>
      </c>
    </row>
    <row r="11537" spans="7:11" x14ac:dyDescent="0.25">
      <c r="G11537" s="13" t="s">
        <v>22</v>
      </c>
      <c r="H11537" s="14">
        <v>-1</v>
      </c>
      <c r="J11537" s="13" t="s">
        <v>22</v>
      </c>
      <c r="K11537" s="15">
        <v>-1</v>
      </c>
    </row>
    <row r="11538" spans="7:11" x14ac:dyDescent="0.25">
      <c r="G11538" s="9" t="s">
        <v>2028</v>
      </c>
      <c r="H11538" s="14">
        <v>-1</v>
      </c>
      <c r="J11538" s="9" t="s">
        <v>2688</v>
      </c>
      <c r="K11538" s="15">
        <v>-1</v>
      </c>
    </row>
    <row r="11539" spans="7:11" x14ac:dyDescent="0.25">
      <c r="G11539" s="11" t="s">
        <v>1907</v>
      </c>
      <c r="H11539" s="14">
        <v>-1</v>
      </c>
      <c r="J11539" s="11" t="s">
        <v>1199</v>
      </c>
      <c r="K11539" s="15">
        <v>-1</v>
      </c>
    </row>
    <row r="11540" spans="7:11" x14ac:dyDescent="0.25">
      <c r="G11540" s="13" t="s">
        <v>22</v>
      </c>
      <c r="H11540" s="14">
        <v>-1</v>
      </c>
      <c r="J11540" s="13" t="s">
        <v>22</v>
      </c>
      <c r="K11540" s="15">
        <v>-1</v>
      </c>
    </row>
    <row r="11541" spans="7:11" x14ac:dyDescent="0.25">
      <c r="G11541" s="9" t="s">
        <v>1574</v>
      </c>
      <c r="H11541" s="14">
        <v>-1</v>
      </c>
      <c r="J11541" s="9" t="s">
        <v>2525</v>
      </c>
      <c r="K11541" s="15">
        <v>-1</v>
      </c>
    </row>
    <row r="11542" spans="7:11" x14ac:dyDescent="0.25">
      <c r="G11542" s="11" t="s">
        <v>1237</v>
      </c>
      <c r="H11542" s="14">
        <v>-1</v>
      </c>
      <c r="J11542" s="11" t="s">
        <v>553</v>
      </c>
      <c r="K11542" s="15">
        <v>-1</v>
      </c>
    </row>
    <row r="11543" spans="7:11" x14ac:dyDescent="0.25">
      <c r="G11543" s="13" t="s">
        <v>126</v>
      </c>
      <c r="H11543" s="14">
        <v>-1</v>
      </c>
      <c r="J11543" s="13" t="s">
        <v>32</v>
      </c>
      <c r="K11543" s="15">
        <v>-1</v>
      </c>
    </row>
    <row r="11544" spans="7:11" x14ac:dyDescent="0.25">
      <c r="G11544" s="9" t="s">
        <v>2043</v>
      </c>
      <c r="H11544" s="14">
        <v>-1</v>
      </c>
      <c r="J11544" s="9" t="s">
        <v>2881</v>
      </c>
      <c r="K11544" s="15">
        <v>-1</v>
      </c>
    </row>
    <row r="11545" spans="7:11" x14ac:dyDescent="0.25">
      <c r="G11545" s="11" t="s">
        <v>2044</v>
      </c>
      <c r="H11545" s="14">
        <v>-1</v>
      </c>
      <c r="J11545" s="11" t="s">
        <v>680</v>
      </c>
      <c r="K11545" s="15">
        <v>-1</v>
      </c>
    </row>
    <row r="11546" spans="7:11" x14ac:dyDescent="0.25">
      <c r="G11546" s="13" t="s">
        <v>22</v>
      </c>
      <c r="H11546" s="14">
        <v>-1</v>
      </c>
      <c r="J11546" s="13" t="s">
        <v>32</v>
      </c>
      <c r="K11546" s="15">
        <v>-1</v>
      </c>
    </row>
    <row r="11547" spans="7:11" x14ac:dyDescent="0.25">
      <c r="G11547" s="9" t="s">
        <v>1517</v>
      </c>
      <c r="H11547" s="14">
        <v>-1</v>
      </c>
      <c r="J11547" s="9" t="s">
        <v>1952</v>
      </c>
      <c r="K11547" s="15">
        <v>-1</v>
      </c>
    </row>
    <row r="11548" spans="7:11" x14ac:dyDescent="0.25">
      <c r="G11548" s="11" t="s">
        <v>918</v>
      </c>
      <c r="H11548" s="14">
        <v>-1</v>
      </c>
      <c r="J11548" s="11" t="s">
        <v>178</v>
      </c>
      <c r="K11548" s="15">
        <v>-1</v>
      </c>
    </row>
    <row r="11549" spans="7:11" x14ac:dyDescent="0.25">
      <c r="G11549" s="13" t="s">
        <v>32</v>
      </c>
      <c r="H11549" s="14">
        <v>-1</v>
      </c>
      <c r="J11549" s="13" t="s">
        <v>32</v>
      </c>
      <c r="K11549" s="15">
        <v>-1</v>
      </c>
    </row>
    <row r="11550" spans="7:11" x14ac:dyDescent="0.25">
      <c r="G11550" s="9" t="s">
        <v>791</v>
      </c>
      <c r="H11550" s="14">
        <v>-1</v>
      </c>
      <c r="J11550" s="9" t="s">
        <v>1338</v>
      </c>
      <c r="K11550" s="15">
        <v>-1</v>
      </c>
    </row>
    <row r="11551" spans="7:11" x14ac:dyDescent="0.25">
      <c r="G11551" s="11" t="s">
        <v>793</v>
      </c>
      <c r="H11551" s="14">
        <v>-1</v>
      </c>
      <c r="J11551" s="11" t="s">
        <v>995</v>
      </c>
      <c r="K11551" s="15">
        <v>-1</v>
      </c>
    </row>
    <row r="11552" spans="7:11" x14ac:dyDescent="0.25">
      <c r="G11552" s="13" t="s">
        <v>120</v>
      </c>
      <c r="H11552" s="14">
        <v>-1</v>
      </c>
      <c r="J11552" s="13" t="s">
        <v>32</v>
      </c>
      <c r="K11552" s="15">
        <v>-1</v>
      </c>
    </row>
    <row r="11553" spans="7:11" x14ac:dyDescent="0.25">
      <c r="G11553" s="9" t="s">
        <v>9539</v>
      </c>
      <c r="H11553" s="14">
        <v>-2</v>
      </c>
      <c r="J11553" s="9" t="s">
        <v>1574</v>
      </c>
      <c r="K11553" s="15">
        <v>-1</v>
      </c>
    </row>
    <row r="11554" spans="7:11" x14ac:dyDescent="0.25">
      <c r="G11554" s="11" t="s">
        <v>9173</v>
      </c>
      <c r="H11554" s="14">
        <v>-2</v>
      </c>
      <c r="J11554" s="11" t="s">
        <v>1237</v>
      </c>
      <c r="K11554" s="15">
        <v>-1</v>
      </c>
    </row>
    <row r="11555" spans="7:11" x14ac:dyDescent="0.25">
      <c r="G11555" s="13" t="s">
        <v>32</v>
      </c>
      <c r="H11555" s="14">
        <v>-2</v>
      </c>
      <c r="J11555" s="13" t="s">
        <v>126</v>
      </c>
      <c r="K11555" s="15">
        <v>-1</v>
      </c>
    </row>
    <row r="11556" spans="7:11" x14ac:dyDescent="0.25">
      <c r="G11556" s="9" t="s">
        <v>8441</v>
      </c>
      <c r="H11556" s="14">
        <v>-2</v>
      </c>
      <c r="J11556" s="9" t="s">
        <v>1348</v>
      </c>
      <c r="K11556" s="15">
        <v>-1</v>
      </c>
    </row>
    <row r="11557" spans="7:11" x14ac:dyDescent="0.25">
      <c r="G11557" s="11" t="s">
        <v>35</v>
      </c>
      <c r="H11557" s="14">
        <v>-2</v>
      </c>
      <c r="J11557" s="11" t="s">
        <v>1350</v>
      </c>
      <c r="K11557" s="15">
        <v>-1</v>
      </c>
    </row>
    <row r="11558" spans="7:11" x14ac:dyDescent="0.25">
      <c r="G11558" s="13" t="s">
        <v>126</v>
      </c>
      <c r="H11558" s="14">
        <v>-2</v>
      </c>
      <c r="J11558" s="13" t="s">
        <v>120</v>
      </c>
      <c r="K11558" s="15">
        <v>-1</v>
      </c>
    </row>
    <row r="11559" spans="7:11" x14ac:dyDescent="0.25">
      <c r="G11559" s="9" t="s">
        <v>8386</v>
      </c>
      <c r="H11559" s="14">
        <v>-2</v>
      </c>
      <c r="J11559" s="9" t="s">
        <v>548</v>
      </c>
      <c r="K11559" s="15">
        <v>-1</v>
      </c>
    </row>
    <row r="11560" spans="7:11" x14ac:dyDescent="0.25">
      <c r="G11560" s="11" t="s">
        <v>167</v>
      </c>
      <c r="H11560" s="14">
        <v>-2</v>
      </c>
      <c r="J11560" s="11" t="s">
        <v>35</v>
      </c>
      <c r="K11560" s="15">
        <v>-1</v>
      </c>
    </row>
    <row r="11561" spans="7:11" x14ac:dyDescent="0.25">
      <c r="G11561" s="13" t="s">
        <v>22</v>
      </c>
      <c r="H11561" s="14">
        <v>-2</v>
      </c>
      <c r="J11561" s="13" t="s">
        <v>32</v>
      </c>
      <c r="K11561" s="15">
        <v>-1</v>
      </c>
    </row>
    <row r="11562" spans="7:11" x14ac:dyDescent="0.25">
      <c r="G11562" s="9" t="s">
        <v>8929</v>
      </c>
      <c r="H11562" s="14">
        <v>-2</v>
      </c>
      <c r="J11562" s="9" t="s">
        <v>791</v>
      </c>
      <c r="K11562" s="15">
        <v>-1</v>
      </c>
    </row>
    <row r="11563" spans="7:11" x14ac:dyDescent="0.25">
      <c r="G11563" s="11" t="s">
        <v>2645</v>
      </c>
      <c r="H11563" s="14">
        <v>-2</v>
      </c>
      <c r="J11563" s="11" t="s">
        <v>793</v>
      </c>
      <c r="K11563" s="15">
        <v>-1</v>
      </c>
    </row>
    <row r="11564" spans="7:11" x14ac:dyDescent="0.25">
      <c r="G11564" s="13" t="s">
        <v>126</v>
      </c>
      <c r="H11564" s="14">
        <v>-2</v>
      </c>
      <c r="J11564" s="13" t="s">
        <v>120</v>
      </c>
      <c r="K11564" s="15">
        <v>-1</v>
      </c>
    </row>
    <row r="11565" spans="7:11" x14ac:dyDescent="0.25">
      <c r="G11565" s="9" t="s">
        <v>8365</v>
      </c>
      <c r="H11565" s="14">
        <v>-2</v>
      </c>
      <c r="J11565" s="9" t="s">
        <v>1192</v>
      </c>
      <c r="K11565" s="15">
        <v>-1</v>
      </c>
    </row>
    <row r="11566" spans="7:11" x14ac:dyDescent="0.25">
      <c r="G11566" s="11" t="s">
        <v>1591</v>
      </c>
      <c r="H11566" s="14">
        <v>-2</v>
      </c>
      <c r="J11566" s="11" t="s">
        <v>691</v>
      </c>
      <c r="K11566" s="15">
        <v>-1</v>
      </c>
    </row>
    <row r="11567" spans="7:11" x14ac:dyDescent="0.25">
      <c r="G11567" s="13" t="s">
        <v>32</v>
      </c>
      <c r="H11567" s="14">
        <v>-2</v>
      </c>
      <c r="J11567" s="13" t="s">
        <v>126</v>
      </c>
      <c r="K11567" s="15">
        <v>-1</v>
      </c>
    </row>
    <row r="11568" spans="7:11" x14ac:dyDescent="0.25">
      <c r="G11568" s="9" t="s">
        <v>8360</v>
      </c>
      <c r="H11568" s="14">
        <v>-2</v>
      </c>
      <c r="J11568" s="9" t="s">
        <v>1148</v>
      </c>
      <c r="K11568" s="15">
        <v>-1</v>
      </c>
    </row>
    <row r="11569" spans="7:11" x14ac:dyDescent="0.25">
      <c r="G11569" s="11" t="s">
        <v>1591</v>
      </c>
      <c r="H11569" s="14">
        <v>-2</v>
      </c>
      <c r="J11569" s="11" t="s">
        <v>684</v>
      </c>
      <c r="K11569" s="15">
        <v>-1</v>
      </c>
    </row>
    <row r="11570" spans="7:11" x14ac:dyDescent="0.25">
      <c r="G11570" s="13" t="s">
        <v>32</v>
      </c>
      <c r="H11570" s="14">
        <v>-2</v>
      </c>
      <c r="J11570" s="13" t="s">
        <v>32</v>
      </c>
      <c r="K11570" s="15">
        <v>-1</v>
      </c>
    </row>
    <row r="11571" spans="7:11" x14ac:dyDescent="0.25">
      <c r="G11571" s="9" t="s">
        <v>7980</v>
      </c>
      <c r="H11571" s="14">
        <v>-2</v>
      </c>
      <c r="J11571" s="9" t="s">
        <v>1245</v>
      </c>
      <c r="K11571" s="15">
        <v>-1</v>
      </c>
    </row>
    <row r="11572" spans="7:11" x14ac:dyDescent="0.25">
      <c r="G11572" s="11" t="s">
        <v>35</v>
      </c>
      <c r="H11572" s="14">
        <v>-2</v>
      </c>
      <c r="J11572" s="11" t="s">
        <v>1247</v>
      </c>
      <c r="K11572" s="15">
        <v>-1</v>
      </c>
    </row>
    <row r="11573" spans="7:11" x14ac:dyDescent="0.25">
      <c r="G11573" s="13" t="s">
        <v>32</v>
      </c>
      <c r="H11573" s="14">
        <v>-2</v>
      </c>
      <c r="J11573" s="13" t="s">
        <v>126</v>
      </c>
      <c r="K11573" s="15">
        <v>-1</v>
      </c>
    </row>
    <row r="11574" spans="7:11" x14ac:dyDescent="0.25">
      <c r="G11574" s="9" t="s">
        <v>8042</v>
      </c>
      <c r="H11574" s="14">
        <v>-2</v>
      </c>
      <c r="J11574" s="9" t="s">
        <v>1069</v>
      </c>
      <c r="K11574" s="15">
        <v>-1</v>
      </c>
    </row>
    <row r="11575" spans="7:11" x14ac:dyDescent="0.25">
      <c r="G11575" s="11" t="s">
        <v>2810</v>
      </c>
      <c r="H11575" s="14">
        <v>-2</v>
      </c>
      <c r="J11575" s="11" t="s">
        <v>754</v>
      </c>
      <c r="K11575" s="15">
        <v>-1</v>
      </c>
    </row>
    <row r="11576" spans="7:11" x14ac:dyDescent="0.25">
      <c r="G11576" s="13" t="s">
        <v>32</v>
      </c>
      <c r="H11576" s="14">
        <v>-2</v>
      </c>
      <c r="J11576" s="13" t="s">
        <v>120</v>
      </c>
      <c r="K11576" s="15">
        <v>-1</v>
      </c>
    </row>
    <row r="11577" spans="7:11" x14ac:dyDescent="0.25">
      <c r="G11577" s="9" t="s">
        <v>8032</v>
      </c>
      <c r="H11577" s="14">
        <v>-2</v>
      </c>
      <c r="J11577" s="9" t="s">
        <v>39</v>
      </c>
      <c r="K11577" s="15">
        <v>-1</v>
      </c>
    </row>
    <row r="11578" spans="7:11" x14ac:dyDescent="0.25">
      <c r="G11578" s="11" t="s">
        <v>2551</v>
      </c>
      <c r="H11578" s="14">
        <v>-2</v>
      </c>
      <c r="J11578" s="11" t="s">
        <v>42</v>
      </c>
      <c r="K11578" s="15">
        <v>-1</v>
      </c>
    </row>
    <row r="11579" spans="7:11" x14ac:dyDescent="0.25">
      <c r="G11579" s="13" t="s">
        <v>32</v>
      </c>
      <c r="H11579" s="14">
        <v>-2</v>
      </c>
      <c r="J11579" s="13" t="s">
        <v>32</v>
      </c>
      <c r="K11579" s="15">
        <v>-1</v>
      </c>
    </row>
    <row r="11580" spans="7:11" x14ac:dyDescent="0.25">
      <c r="G11580" s="9" t="s">
        <v>7159</v>
      </c>
      <c r="H11580" s="14">
        <v>-2</v>
      </c>
      <c r="J11580" s="9" t="s">
        <v>9573</v>
      </c>
      <c r="K11580" s="15">
        <v>-2</v>
      </c>
    </row>
    <row r="11581" spans="7:11" x14ac:dyDescent="0.25">
      <c r="G11581" s="11" t="s">
        <v>524</v>
      </c>
      <c r="H11581" s="14">
        <v>-2</v>
      </c>
      <c r="J11581" s="11" t="s">
        <v>1284</v>
      </c>
      <c r="K11581" s="15">
        <v>-2</v>
      </c>
    </row>
    <row r="11582" spans="7:11" x14ac:dyDescent="0.25">
      <c r="G11582" s="13" t="s">
        <v>32</v>
      </c>
      <c r="H11582" s="14">
        <v>-2</v>
      </c>
      <c r="J11582" s="13" t="s">
        <v>32</v>
      </c>
      <c r="K11582" s="15">
        <v>-2</v>
      </c>
    </row>
    <row r="11583" spans="7:11" x14ac:dyDescent="0.25">
      <c r="G11583" s="9" t="s">
        <v>6849</v>
      </c>
      <c r="H11583" s="14">
        <v>-2</v>
      </c>
      <c r="J11583" s="9" t="s">
        <v>7997</v>
      </c>
      <c r="K11583" s="15">
        <v>-2</v>
      </c>
    </row>
    <row r="11584" spans="7:11" x14ac:dyDescent="0.25">
      <c r="G11584" s="11" t="s">
        <v>1451</v>
      </c>
      <c r="H11584" s="14">
        <v>-2</v>
      </c>
      <c r="J11584" s="11" t="s">
        <v>35</v>
      </c>
      <c r="K11584" s="15">
        <v>-2</v>
      </c>
    </row>
    <row r="11585" spans="7:11" x14ac:dyDescent="0.25">
      <c r="G11585" s="13" t="s">
        <v>32</v>
      </c>
      <c r="H11585" s="14">
        <v>-2</v>
      </c>
      <c r="J11585" s="13" t="s">
        <v>32</v>
      </c>
      <c r="K11585" s="15">
        <v>-2</v>
      </c>
    </row>
    <row r="11586" spans="7:11" x14ac:dyDescent="0.25">
      <c r="G11586" s="9" t="s">
        <v>5486</v>
      </c>
      <c r="H11586" s="14">
        <v>-2</v>
      </c>
      <c r="J11586" s="9" t="s">
        <v>7980</v>
      </c>
      <c r="K11586" s="15">
        <v>-2</v>
      </c>
    </row>
    <row r="11587" spans="7:11" x14ac:dyDescent="0.25">
      <c r="G11587" s="11" t="s">
        <v>1354</v>
      </c>
      <c r="H11587" s="14">
        <v>-2</v>
      </c>
      <c r="J11587" s="11" t="s">
        <v>35</v>
      </c>
      <c r="K11587" s="15">
        <v>-2</v>
      </c>
    </row>
    <row r="11588" spans="7:11" x14ac:dyDescent="0.25">
      <c r="G11588" s="13" t="s">
        <v>32</v>
      </c>
      <c r="H11588" s="14">
        <v>-2</v>
      </c>
      <c r="J11588" s="13" t="s">
        <v>32</v>
      </c>
      <c r="K11588" s="15">
        <v>-2</v>
      </c>
    </row>
    <row r="11589" spans="7:11" x14ac:dyDescent="0.25">
      <c r="G11589" s="9" t="s">
        <v>4377</v>
      </c>
      <c r="H11589" s="14">
        <v>-2</v>
      </c>
      <c r="J11589" s="9" t="s">
        <v>7827</v>
      </c>
      <c r="K11589" s="15">
        <v>-2</v>
      </c>
    </row>
    <row r="11590" spans="7:11" x14ac:dyDescent="0.25">
      <c r="G11590" s="11" t="s">
        <v>4378</v>
      </c>
      <c r="H11590" s="14">
        <v>-2</v>
      </c>
      <c r="J11590" s="11" t="s">
        <v>1237</v>
      </c>
      <c r="K11590" s="15">
        <v>-2</v>
      </c>
    </row>
    <row r="11591" spans="7:11" x14ac:dyDescent="0.25">
      <c r="G11591" s="13" t="s">
        <v>32</v>
      </c>
      <c r="H11591" s="14">
        <v>-2</v>
      </c>
      <c r="J11591" s="13" t="s">
        <v>32</v>
      </c>
      <c r="K11591" s="15">
        <v>-2</v>
      </c>
    </row>
    <row r="11592" spans="7:11" x14ac:dyDescent="0.25">
      <c r="G11592" s="9" t="s">
        <v>3111</v>
      </c>
      <c r="H11592" s="14">
        <v>-2</v>
      </c>
      <c r="J11592" s="9" t="s">
        <v>7036</v>
      </c>
      <c r="K11592" s="15">
        <v>-2</v>
      </c>
    </row>
    <row r="11593" spans="7:11" x14ac:dyDescent="0.25">
      <c r="G11593" s="11" t="s">
        <v>1591</v>
      </c>
      <c r="H11593" s="14">
        <v>-2</v>
      </c>
      <c r="J11593" s="11" t="s">
        <v>871</v>
      </c>
      <c r="K11593" s="15">
        <v>-2</v>
      </c>
    </row>
    <row r="11594" spans="7:11" x14ac:dyDescent="0.25">
      <c r="G11594" s="13" t="s">
        <v>32</v>
      </c>
      <c r="H11594" s="14">
        <v>-2</v>
      </c>
      <c r="J11594" s="13" t="s">
        <v>32</v>
      </c>
      <c r="K11594" s="15">
        <v>-2</v>
      </c>
    </row>
    <row r="11595" spans="7:11" x14ac:dyDescent="0.25">
      <c r="G11595" s="9" t="s">
        <v>2690</v>
      </c>
      <c r="H11595" s="14">
        <v>-2</v>
      </c>
      <c r="J11595" s="9" t="s">
        <v>7144</v>
      </c>
      <c r="K11595" s="15">
        <v>-2</v>
      </c>
    </row>
    <row r="11596" spans="7:11" x14ac:dyDescent="0.25">
      <c r="G11596" s="11" t="s">
        <v>1907</v>
      </c>
      <c r="H11596" s="14">
        <v>-2</v>
      </c>
      <c r="J11596" s="11" t="s">
        <v>7140</v>
      </c>
      <c r="K11596" s="15">
        <v>-2</v>
      </c>
    </row>
    <row r="11597" spans="7:11" x14ac:dyDescent="0.25">
      <c r="G11597" s="13" t="s">
        <v>22</v>
      </c>
      <c r="H11597" s="14">
        <v>-2</v>
      </c>
      <c r="J11597" s="13" t="s">
        <v>32</v>
      </c>
      <c r="K11597" s="15">
        <v>-2</v>
      </c>
    </row>
    <row r="11598" spans="7:11" x14ac:dyDescent="0.25">
      <c r="G11598" s="9" t="s">
        <v>2921</v>
      </c>
      <c r="H11598" s="14">
        <v>-2</v>
      </c>
      <c r="J11598" s="9" t="s">
        <v>3303</v>
      </c>
      <c r="K11598" s="15">
        <v>-2</v>
      </c>
    </row>
    <row r="11599" spans="7:11" x14ac:dyDescent="0.25">
      <c r="G11599" s="11" t="s">
        <v>2551</v>
      </c>
      <c r="H11599" s="14">
        <v>-2</v>
      </c>
      <c r="J11599" s="11" t="s">
        <v>835</v>
      </c>
      <c r="K11599" s="15">
        <v>-2</v>
      </c>
    </row>
    <row r="11600" spans="7:11" x14ac:dyDescent="0.25">
      <c r="G11600" s="13" t="s">
        <v>32</v>
      </c>
      <c r="H11600" s="14">
        <v>-2</v>
      </c>
      <c r="J11600" s="13" t="s">
        <v>22</v>
      </c>
      <c r="K11600" s="15">
        <v>-2</v>
      </c>
    </row>
    <row r="11601" spans="7:11" x14ac:dyDescent="0.25">
      <c r="G11601" s="9" t="s">
        <v>7391</v>
      </c>
      <c r="H11601" s="14">
        <v>-3</v>
      </c>
      <c r="J11601" s="9" t="s">
        <v>8360</v>
      </c>
      <c r="K11601" s="15">
        <v>-3</v>
      </c>
    </row>
    <row r="11602" spans="7:11" x14ac:dyDescent="0.25">
      <c r="G11602" s="11" t="s">
        <v>2874</v>
      </c>
      <c r="H11602" s="14">
        <v>-3</v>
      </c>
      <c r="J11602" s="11" t="s">
        <v>1591</v>
      </c>
      <c r="K11602" s="15">
        <v>-3</v>
      </c>
    </row>
    <row r="11603" spans="7:11" x14ac:dyDescent="0.25">
      <c r="G11603" s="13" t="s">
        <v>32</v>
      </c>
      <c r="H11603" s="14">
        <v>-3</v>
      </c>
      <c r="J11603" s="13" t="s">
        <v>32</v>
      </c>
      <c r="K11603" s="15">
        <v>-3</v>
      </c>
    </row>
    <row r="11604" spans="7:11" x14ac:dyDescent="0.25">
      <c r="G11604" s="9" t="s">
        <v>7036</v>
      </c>
      <c r="H11604" s="14">
        <v>-3</v>
      </c>
      <c r="J11604" s="9" t="s">
        <v>1212</v>
      </c>
      <c r="K11604" s="15">
        <v>-3</v>
      </c>
    </row>
    <row r="11605" spans="7:11" x14ac:dyDescent="0.25">
      <c r="G11605" s="11" t="s">
        <v>871</v>
      </c>
      <c r="H11605" s="14">
        <v>-3</v>
      </c>
      <c r="J11605" s="11" t="s">
        <v>1199</v>
      </c>
      <c r="K11605" s="15">
        <v>-3</v>
      </c>
    </row>
    <row r="11606" spans="7:11" x14ac:dyDescent="0.25">
      <c r="G11606" s="13" t="s">
        <v>32</v>
      </c>
      <c r="H11606" s="14">
        <v>-3</v>
      </c>
      <c r="J11606" s="13" t="s">
        <v>22</v>
      </c>
      <c r="K11606" s="15">
        <v>-3</v>
      </c>
    </row>
    <row r="11607" spans="7:11" x14ac:dyDescent="0.25">
      <c r="G11607" s="9" t="s">
        <v>9618</v>
      </c>
      <c r="H11607" s="14">
        <v>17711</v>
      </c>
      <c r="J11607" s="9" t="s">
        <v>9618</v>
      </c>
      <c r="K11607" s="15">
        <v>3784</v>
      </c>
    </row>
  </sheetData>
  <mergeCells count="7">
    <mergeCell ref="A28:B28"/>
    <mergeCell ref="G1:H1"/>
    <mergeCell ref="J1:K1"/>
    <mergeCell ref="D1:E1"/>
    <mergeCell ref="D15:E15"/>
    <mergeCell ref="A1:B1"/>
    <mergeCell ref="A14:B1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68"/>
  <sheetViews>
    <sheetView topLeftCell="L1" workbookViewId="0">
      <selection activeCell="Y1" sqref="Y1:Y1048576"/>
    </sheetView>
  </sheetViews>
  <sheetFormatPr defaultRowHeight="15" x14ac:dyDescent="0.25"/>
  <cols>
    <col min="1" max="1" width="10.7109375" customWidth="1"/>
    <col min="2" max="2" width="57" customWidth="1"/>
    <col min="3" max="3" width="21" customWidth="1"/>
    <col min="4" max="4" width="15" customWidth="1"/>
    <col min="5" max="5" width="19.42578125" customWidth="1"/>
    <col min="6" max="6" width="45" customWidth="1"/>
    <col min="7" max="8" width="30" customWidth="1"/>
    <col min="9" max="9" width="49.42578125" customWidth="1"/>
    <col min="10" max="10" width="30" customWidth="1"/>
    <col min="11" max="11" width="16.42578125" customWidth="1"/>
    <col min="12" max="12" width="36" customWidth="1"/>
    <col min="13" max="13" width="12" customWidth="1"/>
    <col min="14" max="14" width="15" customWidth="1"/>
    <col min="15" max="15" width="19.5703125" customWidth="1"/>
    <col min="16" max="16" width="16.42578125" customWidth="1"/>
    <col min="17" max="17" width="13.42578125" customWidth="1"/>
    <col min="18" max="18" width="12" customWidth="1"/>
    <col min="19" max="20" width="19.42578125" style="10" customWidth="1"/>
    <col min="21" max="21" width="15" style="10" customWidth="1"/>
    <col min="22" max="22" width="9" customWidth="1"/>
    <col min="23" max="23" width="19.5703125" customWidth="1"/>
    <col min="24" max="24" width="15.42578125" customWidth="1"/>
  </cols>
  <sheetData>
    <row r="1" spans="1:24" x14ac:dyDescent="0.25">
      <c r="A1" s="7" t="s">
        <v>0</v>
      </c>
      <c r="B1" t="s">
        <v>9615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9616</v>
      </c>
      <c r="O1" s="1" t="s">
        <v>9623</v>
      </c>
      <c r="P1" s="1" t="s">
        <v>12</v>
      </c>
      <c r="Q1" s="1" t="s">
        <v>13</v>
      </c>
      <c r="R1" s="1" t="s">
        <v>14</v>
      </c>
      <c r="S1" s="17" t="s">
        <v>15</v>
      </c>
      <c r="T1" s="17" t="s">
        <v>16</v>
      </c>
      <c r="U1" s="17" t="s">
        <v>17</v>
      </c>
      <c r="V1" s="1" t="s">
        <v>18</v>
      </c>
      <c r="W1" s="1" t="s">
        <v>9622</v>
      </c>
      <c r="X1" s="1" t="s">
        <v>9624</v>
      </c>
    </row>
    <row r="2" spans="1:24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2">
        <v>11</v>
      </c>
      <c r="L2" s="3" t="s">
        <v>29</v>
      </c>
      <c r="M2" s="4">
        <v>69.989999999999995</v>
      </c>
      <c r="N2" s="5">
        <v>6</v>
      </c>
      <c r="O2" s="5">
        <v>1</v>
      </c>
      <c r="P2" s="5">
        <v>4</v>
      </c>
      <c r="Q2" s="6">
        <v>0.66666666666666663</v>
      </c>
      <c r="R2" s="3"/>
      <c r="S2" s="18">
        <v>412.93</v>
      </c>
      <c r="T2" s="18">
        <v>69.989999999999995</v>
      </c>
      <c r="U2" s="18">
        <v>279.95999999999998</v>
      </c>
      <c r="V2" s="4">
        <v>68.821666666666673</v>
      </c>
      <c r="W2" s="3">
        <f>ROUND(N2/4,0)</f>
        <v>2</v>
      </c>
      <c r="X2">
        <f>ROUND(O2/7,0)</f>
        <v>0</v>
      </c>
    </row>
    <row r="3" spans="1:24" x14ac:dyDescent="0.25">
      <c r="A3" s="1" t="s">
        <v>30</v>
      </c>
      <c r="B3" s="1" t="s">
        <v>31</v>
      </c>
      <c r="C3" s="1" t="s">
        <v>21</v>
      </c>
      <c r="D3" s="1" t="s">
        <v>32</v>
      </c>
      <c r="E3" s="1" t="s">
        <v>23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2">
        <v>39</v>
      </c>
      <c r="L3" s="3" t="s">
        <v>38</v>
      </c>
      <c r="M3" s="4">
        <v>49.99</v>
      </c>
      <c r="N3" s="5">
        <v>12</v>
      </c>
      <c r="O3" s="5">
        <v>5</v>
      </c>
      <c r="P3" s="5">
        <v>22</v>
      </c>
      <c r="Q3" s="6">
        <v>1.8333333333333333</v>
      </c>
      <c r="R3" s="3"/>
      <c r="S3" s="18">
        <v>599.88</v>
      </c>
      <c r="T3" s="18">
        <v>249.95</v>
      </c>
      <c r="U3" s="18">
        <v>1099.78</v>
      </c>
      <c r="V3" s="4">
        <v>49.99</v>
      </c>
      <c r="W3" s="3">
        <f t="shared" ref="W3:W66" si="0">ROUND(N3/4,0)</f>
        <v>3</v>
      </c>
      <c r="X3">
        <f t="shared" ref="X3:X66" si="1">ROUND(O3/7,0)</f>
        <v>1</v>
      </c>
    </row>
    <row r="4" spans="1:24" x14ac:dyDescent="0.25">
      <c r="A4" s="1" t="s">
        <v>39</v>
      </c>
      <c r="B4" s="1" t="s">
        <v>40</v>
      </c>
      <c r="C4" s="1" t="s">
        <v>21</v>
      </c>
      <c r="D4" s="1" t="s">
        <v>32</v>
      </c>
      <c r="E4" s="1" t="s">
        <v>23</v>
      </c>
      <c r="F4" s="1" t="s">
        <v>24</v>
      </c>
      <c r="G4" s="1" t="s">
        <v>41</v>
      </c>
      <c r="H4" s="1" t="s">
        <v>42</v>
      </c>
      <c r="I4" s="1" t="s">
        <v>43</v>
      </c>
      <c r="J4" s="1" t="s">
        <v>44</v>
      </c>
      <c r="K4" s="2">
        <v>33</v>
      </c>
      <c r="L4" s="3" t="s">
        <v>45</v>
      </c>
      <c r="M4" s="4">
        <v>89.99</v>
      </c>
      <c r="N4" s="5">
        <v>2</v>
      </c>
      <c r="O4" s="5">
        <v>-1</v>
      </c>
      <c r="P4" s="5">
        <v>32</v>
      </c>
      <c r="Q4" s="6">
        <v>16</v>
      </c>
      <c r="R4" s="3"/>
      <c r="S4" s="18">
        <v>179.98</v>
      </c>
      <c r="T4" s="18">
        <v>-89.99</v>
      </c>
      <c r="U4" s="18">
        <v>2879.68</v>
      </c>
      <c r="V4" s="4">
        <v>89.99</v>
      </c>
      <c r="W4" s="3">
        <f t="shared" si="0"/>
        <v>1</v>
      </c>
      <c r="X4">
        <f t="shared" si="1"/>
        <v>0</v>
      </c>
    </row>
    <row r="5" spans="1:24" x14ac:dyDescent="0.25">
      <c r="A5" s="1" t="s">
        <v>46</v>
      </c>
      <c r="B5" s="1" t="s">
        <v>47</v>
      </c>
      <c r="C5" s="1" t="s">
        <v>21</v>
      </c>
      <c r="D5" s="1" t="s">
        <v>22</v>
      </c>
      <c r="E5" s="1" t="s">
        <v>48</v>
      </c>
      <c r="F5" s="1" t="s">
        <v>33</v>
      </c>
      <c r="G5" s="1" t="s">
        <v>49</v>
      </c>
      <c r="H5" s="1" t="s">
        <v>50</v>
      </c>
      <c r="I5" s="1" t="s">
        <v>51</v>
      </c>
      <c r="J5" s="1" t="s">
        <v>52</v>
      </c>
      <c r="K5" s="2">
        <v>11</v>
      </c>
      <c r="L5" s="3" t="s">
        <v>53</v>
      </c>
      <c r="M5" s="4">
        <v>49.99</v>
      </c>
      <c r="N5" s="5">
        <v>4</v>
      </c>
      <c r="O5" s="5"/>
      <c r="P5" s="5">
        <v>7</v>
      </c>
      <c r="Q5" s="6">
        <v>1.75</v>
      </c>
      <c r="R5" s="3"/>
      <c r="S5" s="18">
        <v>199.96</v>
      </c>
      <c r="T5" s="18"/>
      <c r="U5" s="18">
        <v>349.93</v>
      </c>
      <c r="V5" s="4">
        <v>49.99</v>
      </c>
      <c r="W5" s="3">
        <f t="shared" si="0"/>
        <v>1</v>
      </c>
      <c r="X5">
        <f t="shared" si="1"/>
        <v>0</v>
      </c>
    </row>
    <row r="6" spans="1:24" x14ac:dyDescent="0.25">
      <c r="A6" s="1" t="s">
        <v>54</v>
      </c>
      <c r="B6" s="1" t="s">
        <v>55</v>
      </c>
      <c r="C6" s="1" t="s">
        <v>21</v>
      </c>
      <c r="D6" s="1" t="s">
        <v>22</v>
      </c>
      <c r="E6" s="1" t="s">
        <v>23</v>
      </c>
      <c r="F6" s="1" t="s">
        <v>33</v>
      </c>
      <c r="G6" s="1" t="s">
        <v>56</v>
      </c>
      <c r="H6" s="1" t="s">
        <v>57</v>
      </c>
      <c r="I6" s="1" t="s">
        <v>58</v>
      </c>
      <c r="J6" s="1" t="s">
        <v>59</v>
      </c>
      <c r="K6" s="2">
        <v>19</v>
      </c>
      <c r="L6" s="3" t="s">
        <v>60</v>
      </c>
      <c r="M6" s="4">
        <v>49.99</v>
      </c>
      <c r="N6" s="5">
        <v>6</v>
      </c>
      <c r="O6" s="5">
        <v>2</v>
      </c>
      <c r="P6" s="5">
        <v>11</v>
      </c>
      <c r="Q6" s="6">
        <v>1.8333333333333333</v>
      </c>
      <c r="R6" s="3"/>
      <c r="S6" s="18">
        <v>289.94</v>
      </c>
      <c r="T6" s="18">
        <v>99.98</v>
      </c>
      <c r="U6" s="18">
        <v>549.89</v>
      </c>
      <c r="V6" s="4">
        <v>48.323333333333331</v>
      </c>
      <c r="W6" s="3">
        <f t="shared" si="0"/>
        <v>2</v>
      </c>
      <c r="X6">
        <f t="shared" si="1"/>
        <v>0</v>
      </c>
    </row>
    <row r="7" spans="1:24" x14ac:dyDescent="0.25">
      <c r="A7" s="1" t="s">
        <v>61</v>
      </c>
      <c r="B7" s="1" t="s">
        <v>62</v>
      </c>
      <c r="C7" s="1" t="s">
        <v>63</v>
      </c>
      <c r="D7" s="1" t="s">
        <v>64</v>
      </c>
      <c r="E7" s="1" t="s">
        <v>22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2">
        <v>19</v>
      </c>
      <c r="L7" s="3" t="s">
        <v>70</v>
      </c>
      <c r="M7" s="4">
        <v>339.99</v>
      </c>
      <c r="N7" s="5">
        <v>1</v>
      </c>
      <c r="O7" s="5"/>
      <c r="P7" s="5">
        <v>18</v>
      </c>
      <c r="Q7" s="6">
        <v>18</v>
      </c>
      <c r="R7" s="3"/>
      <c r="S7" s="18">
        <v>339.99</v>
      </c>
      <c r="T7" s="18"/>
      <c r="U7" s="18">
        <v>6119.82</v>
      </c>
      <c r="V7" s="4">
        <v>339.99</v>
      </c>
      <c r="W7" s="3">
        <f t="shared" si="0"/>
        <v>0</v>
      </c>
      <c r="X7">
        <f t="shared" si="1"/>
        <v>0</v>
      </c>
    </row>
    <row r="8" spans="1:24" x14ac:dyDescent="0.25">
      <c r="A8" s="1" t="s">
        <v>71</v>
      </c>
      <c r="B8" s="1" t="s">
        <v>62</v>
      </c>
      <c r="C8" s="1" t="s">
        <v>63</v>
      </c>
      <c r="D8" s="1" t="s">
        <v>64</v>
      </c>
      <c r="E8" s="1" t="s">
        <v>22</v>
      </c>
      <c r="F8" s="1" t="s">
        <v>65</v>
      </c>
      <c r="G8" s="1" t="s">
        <v>66</v>
      </c>
      <c r="H8" s="1" t="s">
        <v>67</v>
      </c>
      <c r="I8" s="1" t="s">
        <v>72</v>
      </c>
      <c r="J8" s="1" t="s">
        <v>69</v>
      </c>
      <c r="K8" s="2">
        <v>53</v>
      </c>
      <c r="L8" s="3" t="s">
        <v>60</v>
      </c>
      <c r="M8" s="4">
        <v>389.99</v>
      </c>
      <c r="N8" s="5">
        <v>3</v>
      </c>
      <c r="O8" s="5"/>
      <c r="P8" s="5">
        <v>50</v>
      </c>
      <c r="Q8" s="6">
        <v>16.666666666666668</v>
      </c>
      <c r="R8" s="3"/>
      <c r="S8" s="18">
        <v>1169.97</v>
      </c>
      <c r="T8" s="18"/>
      <c r="U8" s="18">
        <v>19499.5</v>
      </c>
      <c r="V8" s="4">
        <v>389.99</v>
      </c>
      <c r="W8" s="3">
        <f t="shared" si="0"/>
        <v>1</v>
      </c>
      <c r="X8">
        <f t="shared" si="1"/>
        <v>0</v>
      </c>
    </row>
    <row r="9" spans="1:24" x14ac:dyDescent="0.25">
      <c r="A9" s="1" t="s">
        <v>73</v>
      </c>
      <c r="B9" s="1" t="s">
        <v>62</v>
      </c>
      <c r="C9" s="1" t="s">
        <v>63</v>
      </c>
      <c r="D9" s="1" t="s">
        <v>64</v>
      </c>
      <c r="E9" s="1" t="s">
        <v>22</v>
      </c>
      <c r="F9" s="1" t="s">
        <v>65</v>
      </c>
      <c r="G9" s="1" t="s">
        <v>66</v>
      </c>
      <c r="H9" s="1" t="s">
        <v>74</v>
      </c>
      <c r="I9" s="1" t="s">
        <v>75</v>
      </c>
      <c r="J9" s="1" t="s">
        <v>69</v>
      </c>
      <c r="K9" s="2">
        <v>33</v>
      </c>
      <c r="L9" s="3" t="s">
        <v>76</v>
      </c>
      <c r="M9" s="4">
        <v>229.99</v>
      </c>
      <c r="N9" s="5">
        <v>4</v>
      </c>
      <c r="O9" s="5"/>
      <c r="P9" s="5">
        <v>29</v>
      </c>
      <c r="Q9" s="6">
        <v>7.25</v>
      </c>
      <c r="R9" s="3"/>
      <c r="S9" s="18">
        <v>919.96</v>
      </c>
      <c r="T9" s="18"/>
      <c r="U9" s="18">
        <v>6669.71</v>
      </c>
      <c r="V9" s="4">
        <v>229.99</v>
      </c>
      <c r="W9" s="3">
        <f t="shared" si="0"/>
        <v>1</v>
      </c>
      <c r="X9">
        <f t="shared" si="1"/>
        <v>0</v>
      </c>
    </row>
    <row r="10" spans="1:24" x14ac:dyDescent="0.25">
      <c r="A10" s="1" t="s">
        <v>77</v>
      </c>
      <c r="B10" s="1" t="s">
        <v>78</v>
      </c>
      <c r="C10" s="1" t="s">
        <v>63</v>
      </c>
      <c r="D10" s="1" t="s">
        <v>79</v>
      </c>
      <c r="E10" s="1" t="s">
        <v>32</v>
      </c>
      <c r="F10" s="1" t="s">
        <v>80</v>
      </c>
      <c r="G10" s="1" t="s">
        <v>81</v>
      </c>
      <c r="H10" s="1" t="s">
        <v>82</v>
      </c>
      <c r="I10" s="1" t="s">
        <v>83</v>
      </c>
      <c r="J10" s="1" t="s">
        <v>84</v>
      </c>
      <c r="K10" s="2">
        <v>14</v>
      </c>
      <c r="L10" s="3" t="s">
        <v>85</v>
      </c>
      <c r="M10" s="4">
        <v>29.99</v>
      </c>
      <c r="N10" s="5">
        <v>13</v>
      </c>
      <c r="O10" s="5">
        <v>1</v>
      </c>
      <c r="P10" s="5">
        <v>0</v>
      </c>
      <c r="Q10" s="6">
        <v>0</v>
      </c>
      <c r="R10" s="3"/>
      <c r="S10" s="18">
        <v>389.87</v>
      </c>
      <c r="T10" s="18">
        <v>29.99</v>
      </c>
      <c r="U10" s="18">
        <v>0</v>
      </c>
      <c r="V10" s="4">
        <v>29.99</v>
      </c>
      <c r="W10" s="3">
        <f t="shared" si="0"/>
        <v>3</v>
      </c>
      <c r="X10">
        <f t="shared" si="1"/>
        <v>0</v>
      </c>
    </row>
    <row r="11" spans="1:24" x14ac:dyDescent="0.25">
      <c r="A11" s="1" t="s">
        <v>86</v>
      </c>
      <c r="B11" s="1" t="s">
        <v>87</v>
      </c>
      <c r="C11" s="1" t="s">
        <v>88</v>
      </c>
      <c r="D11" s="1" t="s">
        <v>22</v>
      </c>
      <c r="E11" s="1" t="s">
        <v>22</v>
      </c>
      <c r="F11" s="1" t="s">
        <v>89</v>
      </c>
      <c r="G11" s="1" t="s">
        <v>89</v>
      </c>
      <c r="H11" s="1" t="s">
        <v>90</v>
      </c>
      <c r="I11" s="1" t="s">
        <v>91</v>
      </c>
      <c r="J11" s="1" t="s">
        <v>92</v>
      </c>
      <c r="K11" s="2">
        <v>51</v>
      </c>
      <c r="L11" s="3" t="s">
        <v>93</v>
      </c>
      <c r="M11" s="4">
        <v>39.99</v>
      </c>
      <c r="N11" s="5">
        <v>11</v>
      </c>
      <c r="O11" s="5">
        <v>1</v>
      </c>
      <c r="P11" s="5">
        <v>39</v>
      </c>
      <c r="Q11" s="6">
        <v>3.5454545454545454</v>
      </c>
      <c r="R11" s="3"/>
      <c r="S11" s="18">
        <v>439.89</v>
      </c>
      <c r="T11" s="18">
        <v>39.99</v>
      </c>
      <c r="U11" s="18">
        <v>1559.61</v>
      </c>
      <c r="V11" s="4">
        <v>39.99</v>
      </c>
      <c r="W11" s="3">
        <f t="shared" si="0"/>
        <v>3</v>
      </c>
      <c r="X11">
        <f t="shared" si="1"/>
        <v>0</v>
      </c>
    </row>
    <row r="12" spans="1:24" x14ac:dyDescent="0.25">
      <c r="A12" s="1" t="s">
        <v>94</v>
      </c>
      <c r="B12" s="1" t="s">
        <v>95</v>
      </c>
      <c r="C12" s="1" t="s">
        <v>96</v>
      </c>
      <c r="D12" s="1" t="s">
        <v>22</v>
      </c>
      <c r="E12" s="1" t="s">
        <v>22</v>
      </c>
      <c r="F12" s="1" t="s">
        <v>97</v>
      </c>
      <c r="G12" s="1" t="s">
        <v>98</v>
      </c>
      <c r="H12" s="1" t="s">
        <v>99</v>
      </c>
      <c r="I12" s="1" t="s">
        <v>100</v>
      </c>
      <c r="J12" s="1" t="s">
        <v>101</v>
      </c>
      <c r="K12" s="2">
        <v>140</v>
      </c>
      <c r="L12" s="3" t="s">
        <v>93</v>
      </c>
      <c r="M12" s="4">
        <v>39.99</v>
      </c>
      <c r="N12" s="5">
        <v>33</v>
      </c>
      <c r="O12" s="5">
        <v>10</v>
      </c>
      <c r="P12" s="5">
        <v>97</v>
      </c>
      <c r="Q12" s="6">
        <v>2.9393939393939394</v>
      </c>
      <c r="R12" s="3"/>
      <c r="S12" s="18">
        <v>1311.66</v>
      </c>
      <c r="T12" s="18">
        <v>391.89</v>
      </c>
      <c r="U12" s="18">
        <v>3879.03</v>
      </c>
      <c r="V12" s="4">
        <v>39.74727272727273</v>
      </c>
      <c r="W12" s="3">
        <f t="shared" si="0"/>
        <v>8</v>
      </c>
      <c r="X12">
        <f t="shared" si="1"/>
        <v>1</v>
      </c>
    </row>
    <row r="13" spans="1:24" x14ac:dyDescent="0.25">
      <c r="A13" s="1" t="s">
        <v>102</v>
      </c>
      <c r="B13" s="1" t="s">
        <v>103</v>
      </c>
      <c r="C13" s="1" t="s">
        <v>88</v>
      </c>
      <c r="D13" s="1" t="s">
        <v>32</v>
      </c>
      <c r="E13" s="1" t="s">
        <v>32</v>
      </c>
      <c r="F13" s="1" t="s">
        <v>104</v>
      </c>
      <c r="G13" s="1" t="s">
        <v>105</v>
      </c>
      <c r="H13" s="1" t="s">
        <v>106</v>
      </c>
      <c r="I13" s="1" t="s">
        <v>107</v>
      </c>
      <c r="J13" s="1" t="s">
        <v>108</v>
      </c>
      <c r="K13" s="2">
        <v>218</v>
      </c>
      <c r="L13" s="3" t="s">
        <v>109</v>
      </c>
      <c r="M13" s="4">
        <v>36.99</v>
      </c>
      <c r="N13" s="5">
        <v>14</v>
      </c>
      <c r="O13" s="5">
        <v>2</v>
      </c>
      <c r="P13" s="5">
        <v>202</v>
      </c>
      <c r="Q13" s="6">
        <v>14.428571428571429</v>
      </c>
      <c r="R13" s="3"/>
      <c r="S13" s="18">
        <v>517.86</v>
      </c>
      <c r="T13" s="18">
        <v>73.98</v>
      </c>
      <c r="U13" s="18">
        <v>7471.98</v>
      </c>
      <c r="V13" s="4">
        <v>36.99</v>
      </c>
      <c r="W13" s="3">
        <f t="shared" si="0"/>
        <v>4</v>
      </c>
      <c r="X13">
        <f t="shared" si="1"/>
        <v>0</v>
      </c>
    </row>
    <row r="14" spans="1:24" x14ac:dyDescent="0.25">
      <c r="A14" s="1" t="s">
        <v>110</v>
      </c>
      <c r="B14" s="1" t="s">
        <v>111</v>
      </c>
      <c r="C14" s="1" t="s">
        <v>96</v>
      </c>
      <c r="D14" s="1" t="s">
        <v>32</v>
      </c>
      <c r="E14" s="1" t="s">
        <v>112</v>
      </c>
      <c r="F14" s="1" t="s">
        <v>113</v>
      </c>
      <c r="G14" s="1" t="s">
        <v>98</v>
      </c>
      <c r="H14" s="1" t="s">
        <v>114</v>
      </c>
      <c r="I14" s="1" t="s">
        <v>115</v>
      </c>
      <c r="J14" s="1" t="s">
        <v>116</v>
      </c>
      <c r="K14" s="2">
        <v>35</v>
      </c>
      <c r="L14" s="3" t="s">
        <v>117</v>
      </c>
      <c r="M14" s="4">
        <v>79.989999999999995</v>
      </c>
      <c r="N14" s="5">
        <v>5</v>
      </c>
      <c r="O14" s="5"/>
      <c r="P14" s="5">
        <v>30</v>
      </c>
      <c r="Q14" s="6">
        <v>6</v>
      </c>
      <c r="R14" s="3"/>
      <c r="S14" s="18">
        <v>399.95</v>
      </c>
      <c r="T14" s="18"/>
      <c r="U14" s="18">
        <v>2399.6999999999998</v>
      </c>
      <c r="V14" s="4">
        <v>79.989999999999995</v>
      </c>
      <c r="W14" s="3">
        <f t="shared" si="0"/>
        <v>1</v>
      </c>
      <c r="X14">
        <f t="shared" si="1"/>
        <v>0</v>
      </c>
    </row>
    <row r="15" spans="1:24" x14ac:dyDescent="0.25">
      <c r="A15" s="1" t="s">
        <v>118</v>
      </c>
      <c r="B15" s="1" t="s">
        <v>119</v>
      </c>
      <c r="C15" s="1" t="s">
        <v>88</v>
      </c>
      <c r="D15" s="1" t="s">
        <v>120</v>
      </c>
      <c r="E15" s="1" t="s">
        <v>120</v>
      </c>
      <c r="F15" s="1" t="s">
        <v>104</v>
      </c>
      <c r="G15" s="1" t="s">
        <v>105</v>
      </c>
      <c r="H15" s="1" t="s">
        <v>121</v>
      </c>
      <c r="I15" s="1" t="s">
        <v>122</v>
      </c>
      <c r="J15" s="1" t="s">
        <v>123</v>
      </c>
      <c r="K15" s="2">
        <v>170</v>
      </c>
      <c r="L15" s="3" t="s">
        <v>38</v>
      </c>
      <c r="M15" s="4">
        <v>14.99</v>
      </c>
      <c r="N15" s="5">
        <v>24</v>
      </c>
      <c r="O15" s="5">
        <v>7</v>
      </c>
      <c r="P15" s="5">
        <v>139</v>
      </c>
      <c r="Q15" s="6">
        <v>5.791666666666667</v>
      </c>
      <c r="R15" s="3"/>
      <c r="S15" s="18">
        <v>359.76</v>
      </c>
      <c r="T15" s="18">
        <v>104.93</v>
      </c>
      <c r="U15" s="18">
        <v>2083.61</v>
      </c>
      <c r="V15" s="4">
        <v>14.99</v>
      </c>
      <c r="W15" s="3">
        <f t="shared" si="0"/>
        <v>6</v>
      </c>
      <c r="X15">
        <f t="shared" si="1"/>
        <v>1</v>
      </c>
    </row>
    <row r="16" spans="1:24" x14ac:dyDescent="0.25">
      <c r="A16" s="1" t="s">
        <v>124</v>
      </c>
      <c r="B16" s="1" t="s">
        <v>125</v>
      </c>
      <c r="C16" s="1" t="s">
        <v>88</v>
      </c>
      <c r="D16" s="1" t="s">
        <v>126</v>
      </c>
      <c r="E16" s="1" t="s">
        <v>126</v>
      </c>
      <c r="F16" s="1" t="s">
        <v>104</v>
      </c>
      <c r="G16" s="1" t="s">
        <v>105</v>
      </c>
      <c r="H16" s="1" t="s">
        <v>121</v>
      </c>
      <c r="I16" s="1" t="s">
        <v>127</v>
      </c>
      <c r="J16" s="1" t="s">
        <v>128</v>
      </c>
      <c r="K16" s="2">
        <v>101</v>
      </c>
      <c r="L16" s="3" t="s">
        <v>38</v>
      </c>
      <c r="M16" s="4">
        <v>14.99</v>
      </c>
      <c r="N16" s="5">
        <v>38</v>
      </c>
      <c r="O16" s="5">
        <v>3</v>
      </c>
      <c r="P16" s="5">
        <v>60</v>
      </c>
      <c r="Q16" s="6">
        <v>1.5789473684210527</v>
      </c>
      <c r="R16" s="3"/>
      <c r="S16" s="18">
        <v>559.14</v>
      </c>
      <c r="T16" s="18">
        <v>44.97</v>
      </c>
      <c r="U16" s="18">
        <v>899.4</v>
      </c>
      <c r="V16" s="4">
        <v>14.714210526315789</v>
      </c>
      <c r="W16" s="3">
        <f t="shared" si="0"/>
        <v>10</v>
      </c>
      <c r="X16">
        <f t="shared" si="1"/>
        <v>0</v>
      </c>
    </row>
    <row r="17" spans="1:24" x14ac:dyDescent="0.25">
      <c r="A17" s="1" t="s">
        <v>129</v>
      </c>
      <c r="B17" s="1" t="s">
        <v>130</v>
      </c>
      <c r="C17" s="1" t="s">
        <v>96</v>
      </c>
      <c r="D17" s="1" t="s">
        <v>126</v>
      </c>
      <c r="E17" s="1" t="s">
        <v>126</v>
      </c>
      <c r="F17" s="1" t="s">
        <v>131</v>
      </c>
      <c r="G17" s="1" t="s">
        <v>132</v>
      </c>
      <c r="H17" s="1" t="s">
        <v>133</v>
      </c>
      <c r="I17" s="1" t="s">
        <v>134</v>
      </c>
      <c r="J17" s="1" t="s">
        <v>135</v>
      </c>
      <c r="K17" s="2">
        <v>7</v>
      </c>
      <c r="L17" s="3" t="s">
        <v>136</v>
      </c>
      <c r="M17" s="4">
        <v>35.99</v>
      </c>
      <c r="N17" s="5">
        <v>6</v>
      </c>
      <c r="O17" s="5"/>
      <c r="P17" s="5">
        <v>1</v>
      </c>
      <c r="Q17" s="6">
        <v>0.16666666666666666</v>
      </c>
      <c r="R17" s="3"/>
      <c r="S17" s="18">
        <v>215.94</v>
      </c>
      <c r="T17" s="18"/>
      <c r="U17" s="18">
        <v>35.99</v>
      </c>
      <c r="V17" s="4">
        <v>35.99</v>
      </c>
      <c r="W17" s="3">
        <f t="shared" si="0"/>
        <v>2</v>
      </c>
      <c r="X17">
        <f t="shared" si="1"/>
        <v>0</v>
      </c>
    </row>
    <row r="18" spans="1:24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141</v>
      </c>
      <c r="F18" s="1" t="s">
        <v>142</v>
      </c>
      <c r="G18" s="1" t="s">
        <v>143</v>
      </c>
      <c r="H18" s="1" t="s">
        <v>144</v>
      </c>
      <c r="I18" s="1" t="s">
        <v>145</v>
      </c>
      <c r="J18" s="1" t="s">
        <v>146</v>
      </c>
      <c r="K18" s="2">
        <v>8</v>
      </c>
      <c r="L18" s="3" t="s">
        <v>147</v>
      </c>
      <c r="M18" s="4">
        <v>9.99</v>
      </c>
      <c r="N18" s="5">
        <v>1</v>
      </c>
      <c r="O18" s="5"/>
      <c r="P18" s="5">
        <v>7</v>
      </c>
      <c r="Q18" s="6">
        <v>7</v>
      </c>
      <c r="R18" s="3"/>
      <c r="S18" s="18">
        <v>9.99</v>
      </c>
      <c r="T18" s="18"/>
      <c r="U18" s="18">
        <v>69.930000000000007</v>
      </c>
      <c r="V18" s="4">
        <v>9.99</v>
      </c>
      <c r="W18" s="3">
        <f t="shared" si="0"/>
        <v>0</v>
      </c>
      <c r="X18">
        <f t="shared" si="1"/>
        <v>0</v>
      </c>
    </row>
    <row r="19" spans="1:24" x14ac:dyDescent="0.25">
      <c r="A19" s="1" t="s">
        <v>148</v>
      </c>
      <c r="B19" s="1" t="s">
        <v>138</v>
      </c>
      <c r="C19" s="1" t="s">
        <v>139</v>
      </c>
      <c r="D19" s="1" t="s">
        <v>140</v>
      </c>
      <c r="E19" s="1" t="s">
        <v>141</v>
      </c>
      <c r="F19" s="1" t="s">
        <v>142</v>
      </c>
      <c r="G19" s="1" t="s">
        <v>143</v>
      </c>
      <c r="H19" s="1" t="s">
        <v>144</v>
      </c>
      <c r="I19" s="1" t="s">
        <v>149</v>
      </c>
      <c r="J19" s="1" t="s">
        <v>146</v>
      </c>
      <c r="K19" s="2">
        <v>27</v>
      </c>
      <c r="L19" s="3" t="s">
        <v>147</v>
      </c>
      <c r="M19" s="4">
        <v>9.99</v>
      </c>
      <c r="N19" s="5">
        <v>2</v>
      </c>
      <c r="O19" s="5"/>
      <c r="P19" s="5">
        <v>25</v>
      </c>
      <c r="Q19" s="6">
        <v>12.5</v>
      </c>
      <c r="R19" s="3"/>
      <c r="S19" s="18">
        <v>19.98</v>
      </c>
      <c r="T19" s="18"/>
      <c r="U19" s="18">
        <v>249.75</v>
      </c>
      <c r="V19" s="4">
        <v>9.99</v>
      </c>
      <c r="W19" s="3">
        <f t="shared" si="0"/>
        <v>1</v>
      </c>
      <c r="X19">
        <f t="shared" si="1"/>
        <v>0</v>
      </c>
    </row>
    <row r="20" spans="1:24" x14ac:dyDescent="0.25">
      <c r="A20" s="1" t="s">
        <v>150</v>
      </c>
      <c r="B20" s="1" t="s">
        <v>151</v>
      </c>
      <c r="C20" s="1" t="s">
        <v>139</v>
      </c>
      <c r="D20" s="1" t="s">
        <v>140</v>
      </c>
      <c r="E20" s="1" t="s">
        <v>141</v>
      </c>
      <c r="F20" s="1" t="s">
        <v>142</v>
      </c>
      <c r="G20" s="1" t="s">
        <v>152</v>
      </c>
      <c r="H20" s="1" t="s">
        <v>144</v>
      </c>
      <c r="I20" s="1" t="s">
        <v>153</v>
      </c>
      <c r="J20" s="1" t="s">
        <v>154</v>
      </c>
      <c r="K20" s="2">
        <v>16</v>
      </c>
      <c r="L20" s="3" t="s">
        <v>155</v>
      </c>
      <c r="M20" s="4">
        <v>9.99</v>
      </c>
      <c r="N20" s="5">
        <v>1</v>
      </c>
      <c r="O20" s="5"/>
      <c r="P20" s="5">
        <v>15</v>
      </c>
      <c r="Q20" s="6">
        <v>15</v>
      </c>
      <c r="R20" s="3"/>
      <c r="S20" s="18">
        <v>9.99</v>
      </c>
      <c r="T20" s="18"/>
      <c r="U20" s="18">
        <v>149.85</v>
      </c>
      <c r="V20" s="4">
        <v>9.99</v>
      </c>
      <c r="W20" s="3">
        <f t="shared" si="0"/>
        <v>0</v>
      </c>
      <c r="X20">
        <f t="shared" si="1"/>
        <v>0</v>
      </c>
    </row>
    <row r="21" spans="1:24" x14ac:dyDescent="0.25">
      <c r="A21" s="1" t="s">
        <v>156</v>
      </c>
      <c r="B21" s="1" t="s">
        <v>157</v>
      </c>
      <c r="C21" s="1" t="s">
        <v>21</v>
      </c>
      <c r="D21" s="1" t="s">
        <v>22</v>
      </c>
      <c r="E21" s="1" t="s">
        <v>23</v>
      </c>
      <c r="F21" s="1" t="s">
        <v>158</v>
      </c>
      <c r="G21" s="1" t="s">
        <v>159</v>
      </c>
      <c r="H21" s="1" t="s">
        <v>160</v>
      </c>
      <c r="I21" s="1" t="s">
        <v>161</v>
      </c>
      <c r="J21" s="1" t="s">
        <v>162</v>
      </c>
      <c r="K21" s="2">
        <v>92</v>
      </c>
      <c r="L21" s="3" t="s">
        <v>163</v>
      </c>
      <c r="M21" s="4">
        <v>79.989999999999995</v>
      </c>
      <c r="N21" s="5">
        <v>15</v>
      </c>
      <c r="O21" s="5">
        <v>7</v>
      </c>
      <c r="P21" s="5">
        <v>70</v>
      </c>
      <c r="Q21" s="6">
        <v>4.666666666666667</v>
      </c>
      <c r="R21" s="3"/>
      <c r="S21" s="18">
        <v>1191.8399999999999</v>
      </c>
      <c r="T21" s="18">
        <v>559.92999999999995</v>
      </c>
      <c r="U21" s="18">
        <v>5599.3</v>
      </c>
      <c r="V21" s="4">
        <v>79.456000000000003</v>
      </c>
      <c r="W21" s="3">
        <f t="shared" si="0"/>
        <v>4</v>
      </c>
      <c r="X21">
        <f t="shared" si="1"/>
        <v>1</v>
      </c>
    </row>
    <row r="22" spans="1:24" x14ac:dyDescent="0.25">
      <c r="A22" s="1" t="s">
        <v>164</v>
      </c>
      <c r="B22" s="1" t="s">
        <v>165</v>
      </c>
      <c r="C22" s="1" t="s">
        <v>21</v>
      </c>
      <c r="D22" s="1" t="s">
        <v>22</v>
      </c>
      <c r="E22" s="1" t="s">
        <v>23</v>
      </c>
      <c r="F22" s="1" t="s">
        <v>33</v>
      </c>
      <c r="G22" s="1" t="s">
        <v>166</v>
      </c>
      <c r="H22" s="1" t="s">
        <v>167</v>
      </c>
      <c r="I22" s="1" t="s">
        <v>168</v>
      </c>
      <c r="J22" s="1" t="s">
        <v>169</v>
      </c>
      <c r="K22" s="2">
        <v>176</v>
      </c>
      <c r="L22" s="3" t="s">
        <v>170</v>
      </c>
      <c r="M22" s="4">
        <v>59.99</v>
      </c>
      <c r="N22" s="5">
        <v>47</v>
      </c>
      <c r="O22" s="5">
        <v>6</v>
      </c>
      <c r="P22" s="5">
        <v>123</v>
      </c>
      <c r="Q22" s="6">
        <v>2.6170212765957448</v>
      </c>
      <c r="R22" s="3"/>
      <c r="S22" s="18">
        <v>2819.53</v>
      </c>
      <c r="T22" s="18">
        <v>359.94</v>
      </c>
      <c r="U22" s="18">
        <v>7378.77</v>
      </c>
      <c r="V22" s="4">
        <v>59.99</v>
      </c>
      <c r="W22" s="3">
        <f t="shared" si="0"/>
        <v>12</v>
      </c>
      <c r="X22">
        <f t="shared" si="1"/>
        <v>1</v>
      </c>
    </row>
    <row r="23" spans="1:24" x14ac:dyDescent="0.25">
      <c r="A23" s="1" t="s">
        <v>171</v>
      </c>
      <c r="B23" s="1" t="s">
        <v>62</v>
      </c>
      <c r="C23" s="1" t="s">
        <v>63</v>
      </c>
      <c r="D23" s="1" t="s">
        <v>64</v>
      </c>
      <c r="E23" s="1" t="s">
        <v>22</v>
      </c>
      <c r="F23" s="1" t="s">
        <v>65</v>
      </c>
      <c r="G23" s="1" t="s">
        <v>66</v>
      </c>
      <c r="H23" s="1" t="s">
        <v>67</v>
      </c>
      <c r="I23" s="1" t="s">
        <v>172</v>
      </c>
      <c r="J23" s="1" t="s">
        <v>69</v>
      </c>
      <c r="K23" s="2">
        <v>33</v>
      </c>
      <c r="L23" s="3" t="s">
        <v>173</v>
      </c>
      <c r="M23" s="4">
        <v>259.99</v>
      </c>
      <c r="N23" s="5">
        <v>4</v>
      </c>
      <c r="O23" s="5">
        <v>1</v>
      </c>
      <c r="P23" s="5">
        <v>28</v>
      </c>
      <c r="Q23" s="6">
        <v>7</v>
      </c>
      <c r="R23" s="3"/>
      <c r="S23" s="18">
        <v>1024.96</v>
      </c>
      <c r="T23" s="18">
        <v>259.99</v>
      </c>
      <c r="U23" s="18">
        <v>7279.72</v>
      </c>
      <c r="V23" s="4">
        <v>256.24</v>
      </c>
      <c r="W23" s="3">
        <f t="shared" si="0"/>
        <v>1</v>
      </c>
      <c r="X23">
        <f t="shared" si="1"/>
        <v>0</v>
      </c>
    </row>
    <row r="24" spans="1:24" x14ac:dyDescent="0.25">
      <c r="A24" s="1" t="s">
        <v>174</v>
      </c>
      <c r="B24" s="1" t="s">
        <v>175</v>
      </c>
      <c r="C24" s="1" t="s">
        <v>63</v>
      </c>
      <c r="D24" s="1" t="s">
        <v>32</v>
      </c>
      <c r="E24" s="1" t="s">
        <v>176</v>
      </c>
      <c r="F24" s="1" t="s">
        <v>64</v>
      </c>
      <c r="G24" s="1" t="s">
        <v>177</v>
      </c>
      <c r="H24" s="1" t="s">
        <v>178</v>
      </c>
      <c r="I24" s="1" t="s">
        <v>179</v>
      </c>
      <c r="J24" s="1" t="s">
        <v>180</v>
      </c>
      <c r="K24" s="2">
        <v>2</v>
      </c>
      <c r="L24" s="3" t="s">
        <v>181</v>
      </c>
      <c r="M24" s="4">
        <v>59.99</v>
      </c>
      <c r="N24" s="5">
        <v>2</v>
      </c>
      <c r="O24" s="5"/>
      <c r="P24" s="5">
        <v>0</v>
      </c>
      <c r="Q24" s="6">
        <v>0</v>
      </c>
      <c r="R24" s="3"/>
      <c r="S24" s="18">
        <v>115.27</v>
      </c>
      <c r="T24" s="18"/>
      <c r="U24" s="18">
        <v>0</v>
      </c>
      <c r="V24" s="4">
        <v>57.634999999999998</v>
      </c>
      <c r="W24" s="3">
        <f t="shared" si="0"/>
        <v>1</v>
      </c>
      <c r="X24">
        <f t="shared" si="1"/>
        <v>0</v>
      </c>
    </row>
    <row r="25" spans="1:24" x14ac:dyDescent="0.25">
      <c r="A25" s="1" t="s">
        <v>182</v>
      </c>
      <c r="B25" s="1" t="s">
        <v>87</v>
      </c>
      <c r="C25" s="1" t="s">
        <v>88</v>
      </c>
      <c r="D25" s="1" t="s">
        <v>22</v>
      </c>
      <c r="E25" s="1" t="s">
        <v>22</v>
      </c>
      <c r="F25" s="1" t="s">
        <v>89</v>
      </c>
      <c r="G25" s="1" t="s">
        <v>89</v>
      </c>
      <c r="H25" s="1" t="s">
        <v>90</v>
      </c>
      <c r="I25" s="1" t="s">
        <v>183</v>
      </c>
      <c r="J25" s="1" t="s">
        <v>92</v>
      </c>
      <c r="K25" s="2">
        <v>26</v>
      </c>
      <c r="L25" s="3" t="s">
        <v>53</v>
      </c>
      <c r="M25" s="4">
        <v>25.99</v>
      </c>
      <c r="N25" s="5">
        <v>6</v>
      </c>
      <c r="O25" s="5"/>
      <c r="P25" s="5">
        <v>20</v>
      </c>
      <c r="Q25" s="6">
        <v>3.3333333333333335</v>
      </c>
      <c r="R25" s="3"/>
      <c r="S25" s="18">
        <v>155.94</v>
      </c>
      <c r="T25" s="18"/>
      <c r="U25" s="18">
        <v>519.79999999999995</v>
      </c>
      <c r="V25" s="4">
        <v>25.99</v>
      </c>
      <c r="W25" s="3">
        <f t="shared" si="0"/>
        <v>2</v>
      </c>
      <c r="X25">
        <f t="shared" si="1"/>
        <v>0</v>
      </c>
    </row>
    <row r="26" spans="1:24" x14ac:dyDescent="0.25">
      <c r="A26" s="1" t="s">
        <v>184</v>
      </c>
      <c r="B26" s="1" t="s">
        <v>87</v>
      </c>
      <c r="C26" s="1" t="s">
        <v>88</v>
      </c>
      <c r="D26" s="1" t="s">
        <v>22</v>
      </c>
      <c r="E26" s="1" t="s">
        <v>22</v>
      </c>
      <c r="F26" s="1" t="s">
        <v>89</v>
      </c>
      <c r="G26" s="1" t="s">
        <v>89</v>
      </c>
      <c r="H26" s="1" t="s">
        <v>90</v>
      </c>
      <c r="I26" s="1" t="s">
        <v>185</v>
      </c>
      <c r="J26" s="1" t="s">
        <v>92</v>
      </c>
      <c r="K26" s="2">
        <v>14</v>
      </c>
      <c r="L26" s="3" t="s">
        <v>186</v>
      </c>
      <c r="M26" s="4">
        <v>39.99</v>
      </c>
      <c r="N26" s="5">
        <v>2</v>
      </c>
      <c r="O26" s="5"/>
      <c r="P26" s="5">
        <v>12</v>
      </c>
      <c r="Q26" s="6">
        <v>6</v>
      </c>
      <c r="R26" s="3"/>
      <c r="S26" s="18">
        <v>79.98</v>
      </c>
      <c r="T26" s="18"/>
      <c r="U26" s="18">
        <v>479.88</v>
      </c>
      <c r="V26" s="4">
        <v>39.99</v>
      </c>
      <c r="W26" s="3">
        <f t="shared" si="0"/>
        <v>1</v>
      </c>
      <c r="X26">
        <f t="shared" si="1"/>
        <v>0</v>
      </c>
    </row>
    <row r="27" spans="1:24" x14ac:dyDescent="0.25">
      <c r="A27" s="1" t="s">
        <v>187</v>
      </c>
      <c r="B27" s="1" t="s">
        <v>87</v>
      </c>
      <c r="C27" s="1" t="s">
        <v>88</v>
      </c>
      <c r="D27" s="1" t="s">
        <v>22</v>
      </c>
      <c r="E27" s="1" t="s">
        <v>22</v>
      </c>
      <c r="F27" s="1" t="s">
        <v>89</v>
      </c>
      <c r="G27" s="1" t="s">
        <v>89</v>
      </c>
      <c r="H27" s="1" t="s">
        <v>90</v>
      </c>
      <c r="I27" s="1" t="s">
        <v>188</v>
      </c>
      <c r="J27" s="1" t="s">
        <v>92</v>
      </c>
      <c r="K27" s="2">
        <v>36</v>
      </c>
      <c r="L27" s="3" t="s">
        <v>189</v>
      </c>
      <c r="M27" s="4">
        <v>25.99</v>
      </c>
      <c r="N27" s="5">
        <v>2</v>
      </c>
      <c r="O27" s="5"/>
      <c r="P27" s="5">
        <v>34</v>
      </c>
      <c r="Q27" s="6">
        <v>17</v>
      </c>
      <c r="R27" s="3"/>
      <c r="S27" s="18">
        <v>51.98</v>
      </c>
      <c r="T27" s="18"/>
      <c r="U27" s="18">
        <v>883.66</v>
      </c>
      <c r="V27" s="4">
        <v>25.99</v>
      </c>
      <c r="W27" s="3">
        <f t="shared" si="0"/>
        <v>1</v>
      </c>
      <c r="X27">
        <f t="shared" si="1"/>
        <v>0</v>
      </c>
    </row>
    <row r="28" spans="1:24" x14ac:dyDescent="0.25">
      <c r="A28" s="1" t="s">
        <v>190</v>
      </c>
      <c r="B28" s="1" t="s">
        <v>87</v>
      </c>
      <c r="C28" s="1" t="s">
        <v>88</v>
      </c>
      <c r="D28" s="1" t="s">
        <v>22</v>
      </c>
      <c r="E28" s="1" t="s">
        <v>22</v>
      </c>
      <c r="F28" s="1" t="s">
        <v>89</v>
      </c>
      <c r="G28" s="1" t="s">
        <v>89</v>
      </c>
      <c r="H28" s="1" t="s">
        <v>90</v>
      </c>
      <c r="I28" s="1" t="s">
        <v>191</v>
      </c>
      <c r="J28" s="1" t="s">
        <v>92</v>
      </c>
      <c r="K28" s="2">
        <v>38</v>
      </c>
      <c r="L28" s="3" t="s">
        <v>192</v>
      </c>
      <c r="M28" s="4">
        <v>25.99</v>
      </c>
      <c r="N28" s="5">
        <v>8</v>
      </c>
      <c r="O28" s="5">
        <v>2</v>
      </c>
      <c r="P28" s="5">
        <v>28</v>
      </c>
      <c r="Q28" s="6">
        <v>3.5</v>
      </c>
      <c r="R28" s="3"/>
      <c r="S28" s="18">
        <v>207.92</v>
      </c>
      <c r="T28" s="18">
        <v>51.98</v>
      </c>
      <c r="U28" s="18">
        <v>727.72</v>
      </c>
      <c r="V28" s="4">
        <v>25.99</v>
      </c>
      <c r="W28" s="3">
        <f t="shared" si="0"/>
        <v>2</v>
      </c>
      <c r="X28">
        <f t="shared" si="1"/>
        <v>0</v>
      </c>
    </row>
    <row r="29" spans="1:24" x14ac:dyDescent="0.25">
      <c r="A29" s="1" t="s">
        <v>193</v>
      </c>
      <c r="B29" s="1" t="s">
        <v>194</v>
      </c>
      <c r="C29" s="1" t="s">
        <v>88</v>
      </c>
      <c r="D29" s="1" t="s">
        <v>22</v>
      </c>
      <c r="E29" s="1" t="s">
        <v>22</v>
      </c>
      <c r="F29" s="1" t="s">
        <v>104</v>
      </c>
      <c r="G29" s="1" t="s">
        <v>105</v>
      </c>
      <c r="H29" s="1" t="s">
        <v>195</v>
      </c>
      <c r="I29" s="1" t="s">
        <v>196</v>
      </c>
      <c r="J29" s="1" t="s">
        <v>197</v>
      </c>
      <c r="K29" s="2">
        <v>11</v>
      </c>
      <c r="L29" s="3" t="s">
        <v>198</v>
      </c>
      <c r="M29" s="4">
        <v>39.99</v>
      </c>
      <c r="N29" s="5">
        <v>6</v>
      </c>
      <c r="O29" s="5"/>
      <c r="P29" s="5">
        <v>5</v>
      </c>
      <c r="Q29" s="6">
        <v>0.83333333333333337</v>
      </c>
      <c r="R29" s="3"/>
      <c r="S29" s="18">
        <v>235.95</v>
      </c>
      <c r="T29" s="18"/>
      <c r="U29" s="18">
        <v>199.95</v>
      </c>
      <c r="V29" s="4">
        <v>39.325000000000003</v>
      </c>
      <c r="W29" s="3">
        <f t="shared" si="0"/>
        <v>2</v>
      </c>
      <c r="X29">
        <f t="shared" si="1"/>
        <v>0</v>
      </c>
    </row>
    <row r="30" spans="1:24" x14ac:dyDescent="0.25">
      <c r="A30" s="1" t="s">
        <v>199</v>
      </c>
      <c r="B30" s="1" t="s">
        <v>194</v>
      </c>
      <c r="C30" s="1" t="s">
        <v>88</v>
      </c>
      <c r="D30" s="1" t="s">
        <v>22</v>
      </c>
      <c r="E30" s="1" t="s">
        <v>22</v>
      </c>
      <c r="F30" s="1" t="s">
        <v>104</v>
      </c>
      <c r="G30" s="1" t="s">
        <v>105</v>
      </c>
      <c r="H30" s="1" t="s">
        <v>200</v>
      </c>
      <c r="I30" s="1" t="s">
        <v>201</v>
      </c>
      <c r="J30" s="1" t="s">
        <v>197</v>
      </c>
      <c r="K30" s="2">
        <v>46</v>
      </c>
      <c r="L30" s="3" t="s">
        <v>202</v>
      </c>
      <c r="M30" s="4">
        <v>29.99</v>
      </c>
      <c r="N30" s="5">
        <v>4</v>
      </c>
      <c r="O30" s="5"/>
      <c r="P30" s="5">
        <v>42</v>
      </c>
      <c r="Q30" s="6">
        <v>10.5</v>
      </c>
      <c r="R30" s="3"/>
      <c r="S30" s="18">
        <v>119.96</v>
      </c>
      <c r="T30" s="18"/>
      <c r="U30" s="18">
        <v>1259.58</v>
      </c>
      <c r="V30" s="4">
        <v>29.99</v>
      </c>
      <c r="W30" s="3">
        <f t="shared" si="0"/>
        <v>1</v>
      </c>
      <c r="X30">
        <f t="shared" si="1"/>
        <v>0</v>
      </c>
    </row>
    <row r="31" spans="1:24" x14ac:dyDescent="0.25">
      <c r="A31" s="1" t="s">
        <v>203</v>
      </c>
      <c r="B31" s="1" t="s">
        <v>194</v>
      </c>
      <c r="C31" s="1" t="s">
        <v>88</v>
      </c>
      <c r="D31" s="1" t="s">
        <v>22</v>
      </c>
      <c r="E31" s="1" t="s">
        <v>22</v>
      </c>
      <c r="F31" s="1" t="s">
        <v>104</v>
      </c>
      <c r="G31" s="1" t="s">
        <v>105</v>
      </c>
      <c r="H31" s="1" t="s">
        <v>200</v>
      </c>
      <c r="I31" s="1" t="s">
        <v>204</v>
      </c>
      <c r="J31" s="1" t="s">
        <v>197</v>
      </c>
      <c r="K31" s="2">
        <v>81</v>
      </c>
      <c r="L31" s="3" t="s">
        <v>202</v>
      </c>
      <c r="M31" s="4">
        <v>25.99</v>
      </c>
      <c r="N31" s="5">
        <v>9</v>
      </c>
      <c r="O31" s="5">
        <v>4</v>
      </c>
      <c r="P31" s="5">
        <v>68</v>
      </c>
      <c r="Q31" s="6">
        <v>7.5555555555555554</v>
      </c>
      <c r="R31" s="3"/>
      <c r="S31" s="18">
        <v>233.91</v>
      </c>
      <c r="T31" s="18">
        <v>103.96</v>
      </c>
      <c r="U31" s="18">
        <v>1767.32</v>
      </c>
      <c r="V31" s="4">
        <v>25.99</v>
      </c>
      <c r="W31" s="3">
        <f t="shared" si="0"/>
        <v>2</v>
      </c>
      <c r="X31">
        <f t="shared" si="1"/>
        <v>1</v>
      </c>
    </row>
    <row r="32" spans="1:24" x14ac:dyDescent="0.25">
      <c r="A32" s="1" t="s">
        <v>205</v>
      </c>
      <c r="B32" s="1" t="s">
        <v>194</v>
      </c>
      <c r="C32" s="1" t="s">
        <v>88</v>
      </c>
      <c r="D32" s="1" t="s">
        <v>22</v>
      </c>
      <c r="E32" s="1" t="s">
        <v>22</v>
      </c>
      <c r="F32" s="1" t="s">
        <v>104</v>
      </c>
      <c r="G32" s="1" t="s">
        <v>105</v>
      </c>
      <c r="H32" s="1" t="s">
        <v>106</v>
      </c>
      <c r="I32" s="1" t="s">
        <v>206</v>
      </c>
      <c r="J32" s="1" t="s">
        <v>197</v>
      </c>
      <c r="K32" s="2">
        <v>443</v>
      </c>
      <c r="L32" s="3" t="s">
        <v>207</v>
      </c>
      <c r="M32" s="4">
        <v>37.99</v>
      </c>
      <c r="N32" s="5">
        <v>53</v>
      </c>
      <c r="O32" s="5">
        <v>14</v>
      </c>
      <c r="P32" s="5">
        <v>376</v>
      </c>
      <c r="Q32" s="6">
        <v>7.0943396226415096</v>
      </c>
      <c r="R32" s="3"/>
      <c r="S32" s="18">
        <v>2005.87</v>
      </c>
      <c r="T32" s="18">
        <v>528.04999999999995</v>
      </c>
      <c r="U32" s="18">
        <v>14284.24</v>
      </c>
      <c r="V32" s="4">
        <v>37.846603773584903</v>
      </c>
      <c r="W32" s="3">
        <f t="shared" si="0"/>
        <v>13</v>
      </c>
      <c r="X32">
        <f t="shared" si="1"/>
        <v>2</v>
      </c>
    </row>
    <row r="33" spans="1:24" x14ac:dyDescent="0.25">
      <c r="A33" s="1" t="s">
        <v>208</v>
      </c>
      <c r="B33" s="1" t="s">
        <v>194</v>
      </c>
      <c r="C33" s="1" t="s">
        <v>88</v>
      </c>
      <c r="D33" s="1" t="s">
        <v>22</v>
      </c>
      <c r="E33" s="1" t="s">
        <v>22</v>
      </c>
      <c r="F33" s="1" t="s">
        <v>104</v>
      </c>
      <c r="G33" s="1" t="s">
        <v>105</v>
      </c>
      <c r="H33" s="1" t="s">
        <v>121</v>
      </c>
      <c r="I33" s="1" t="s">
        <v>209</v>
      </c>
      <c r="J33" s="1" t="s">
        <v>197</v>
      </c>
      <c r="K33" s="2">
        <v>71</v>
      </c>
      <c r="L33" s="3" t="s">
        <v>210</v>
      </c>
      <c r="M33" s="4">
        <v>22.99</v>
      </c>
      <c r="N33" s="5">
        <v>10</v>
      </c>
      <c r="O33" s="5">
        <v>5</v>
      </c>
      <c r="P33" s="5">
        <v>56</v>
      </c>
      <c r="Q33" s="6">
        <v>5.6</v>
      </c>
      <c r="R33" s="3"/>
      <c r="S33" s="18">
        <v>225.31</v>
      </c>
      <c r="T33" s="18">
        <v>110.36</v>
      </c>
      <c r="U33" s="18">
        <v>1287.44</v>
      </c>
      <c r="V33" s="4">
        <v>22.530999999999999</v>
      </c>
      <c r="W33" s="3">
        <f t="shared" si="0"/>
        <v>3</v>
      </c>
      <c r="X33">
        <f t="shared" si="1"/>
        <v>1</v>
      </c>
    </row>
    <row r="34" spans="1:24" x14ac:dyDescent="0.25">
      <c r="A34" s="1" t="s">
        <v>211</v>
      </c>
      <c r="B34" s="1" t="s">
        <v>212</v>
      </c>
      <c r="C34" s="1" t="s">
        <v>96</v>
      </c>
      <c r="D34" s="1" t="s">
        <v>22</v>
      </c>
      <c r="E34" s="1" t="s">
        <v>22</v>
      </c>
      <c r="F34" s="1" t="s">
        <v>97</v>
      </c>
      <c r="G34" s="1" t="s">
        <v>213</v>
      </c>
      <c r="H34" s="1" t="s">
        <v>214</v>
      </c>
      <c r="I34" s="1" t="s">
        <v>215</v>
      </c>
      <c r="J34" s="1" t="s">
        <v>216</v>
      </c>
      <c r="K34" s="2">
        <v>313</v>
      </c>
      <c r="L34" s="3" t="s">
        <v>217</v>
      </c>
      <c r="M34" s="4">
        <v>35.99</v>
      </c>
      <c r="N34" s="5">
        <v>34</v>
      </c>
      <c r="O34" s="5">
        <v>8</v>
      </c>
      <c r="P34" s="5">
        <v>271</v>
      </c>
      <c r="Q34" s="6">
        <v>7.9705882352941178</v>
      </c>
      <c r="R34" s="3"/>
      <c r="S34" s="18">
        <v>1223.6600000000001</v>
      </c>
      <c r="T34" s="18">
        <v>287.92</v>
      </c>
      <c r="U34" s="18">
        <v>9753.2900000000009</v>
      </c>
      <c r="V34" s="4">
        <v>35.99</v>
      </c>
      <c r="W34" s="3">
        <f t="shared" si="0"/>
        <v>9</v>
      </c>
      <c r="X34">
        <f t="shared" si="1"/>
        <v>1</v>
      </c>
    </row>
    <row r="35" spans="1:24" x14ac:dyDescent="0.25">
      <c r="A35" s="1" t="s">
        <v>218</v>
      </c>
      <c r="B35" s="1" t="s">
        <v>212</v>
      </c>
      <c r="C35" s="1" t="s">
        <v>96</v>
      </c>
      <c r="D35" s="1" t="s">
        <v>22</v>
      </c>
      <c r="E35" s="1" t="s">
        <v>22</v>
      </c>
      <c r="F35" s="1" t="s">
        <v>97</v>
      </c>
      <c r="G35" s="1" t="s">
        <v>213</v>
      </c>
      <c r="H35" s="1" t="s">
        <v>214</v>
      </c>
      <c r="I35" s="1" t="s">
        <v>219</v>
      </c>
      <c r="J35" s="1" t="s">
        <v>216</v>
      </c>
      <c r="K35" s="2">
        <v>343</v>
      </c>
      <c r="L35" s="3" t="s">
        <v>217</v>
      </c>
      <c r="M35" s="4">
        <v>26.99</v>
      </c>
      <c r="N35" s="5">
        <v>32</v>
      </c>
      <c r="O35" s="5">
        <v>7</v>
      </c>
      <c r="P35" s="5">
        <v>304</v>
      </c>
      <c r="Q35" s="6">
        <v>9.5</v>
      </c>
      <c r="R35" s="3"/>
      <c r="S35" s="18">
        <v>863.68</v>
      </c>
      <c r="T35" s="18">
        <v>188.93</v>
      </c>
      <c r="U35" s="18">
        <v>8204.9599999999991</v>
      </c>
      <c r="V35" s="4">
        <v>26.99</v>
      </c>
      <c r="W35" s="3">
        <f t="shared" si="0"/>
        <v>8</v>
      </c>
      <c r="X35">
        <f t="shared" si="1"/>
        <v>1</v>
      </c>
    </row>
    <row r="36" spans="1:24" x14ac:dyDescent="0.25">
      <c r="A36" s="1" t="s">
        <v>220</v>
      </c>
      <c r="B36" s="1" t="s">
        <v>212</v>
      </c>
      <c r="C36" s="1" t="s">
        <v>96</v>
      </c>
      <c r="D36" s="1" t="s">
        <v>22</v>
      </c>
      <c r="E36" s="1" t="s">
        <v>22</v>
      </c>
      <c r="F36" s="1" t="s">
        <v>97</v>
      </c>
      <c r="G36" s="1" t="s">
        <v>213</v>
      </c>
      <c r="H36" s="1" t="s">
        <v>214</v>
      </c>
      <c r="I36" s="1" t="s">
        <v>221</v>
      </c>
      <c r="J36" s="1" t="s">
        <v>216</v>
      </c>
      <c r="K36" s="2">
        <v>135</v>
      </c>
      <c r="L36" s="3" t="s">
        <v>207</v>
      </c>
      <c r="M36" s="4">
        <v>39.99</v>
      </c>
      <c r="N36" s="5">
        <v>21</v>
      </c>
      <c r="O36" s="5">
        <v>2</v>
      </c>
      <c r="P36" s="5">
        <v>112</v>
      </c>
      <c r="Q36" s="6">
        <v>5.333333333333333</v>
      </c>
      <c r="R36" s="3"/>
      <c r="S36" s="18">
        <v>835.79</v>
      </c>
      <c r="T36" s="18">
        <v>79.98</v>
      </c>
      <c r="U36" s="18">
        <v>4478.88</v>
      </c>
      <c r="V36" s="4">
        <v>39.799523809523812</v>
      </c>
      <c r="W36" s="3">
        <f t="shared" si="0"/>
        <v>5</v>
      </c>
      <c r="X36">
        <f t="shared" si="1"/>
        <v>0</v>
      </c>
    </row>
    <row r="37" spans="1:24" x14ac:dyDescent="0.25">
      <c r="A37" s="1" t="s">
        <v>222</v>
      </c>
      <c r="B37" s="1" t="s">
        <v>223</v>
      </c>
      <c r="C37" s="1" t="s">
        <v>88</v>
      </c>
      <c r="D37" s="1" t="s">
        <v>32</v>
      </c>
      <c r="E37" s="1" t="s">
        <v>32</v>
      </c>
      <c r="F37" s="1" t="s">
        <v>104</v>
      </c>
      <c r="G37" s="1" t="s">
        <v>224</v>
      </c>
      <c r="H37" s="1" t="s">
        <v>200</v>
      </c>
      <c r="I37" s="1" t="s">
        <v>225</v>
      </c>
      <c r="J37" s="1" t="s">
        <v>226</v>
      </c>
      <c r="K37" s="2">
        <v>29</v>
      </c>
      <c r="L37" s="3" t="s">
        <v>186</v>
      </c>
      <c r="M37" s="4">
        <v>9.99</v>
      </c>
      <c r="N37" s="5">
        <v>4</v>
      </c>
      <c r="O37" s="5">
        <v>3</v>
      </c>
      <c r="P37" s="5">
        <v>22</v>
      </c>
      <c r="Q37" s="6">
        <v>5.5</v>
      </c>
      <c r="R37" s="3"/>
      <c r="S37" s="18">
        <v>39.96</v>
      </c>
      <c r="T37" s="18">
        <v>29.97</v>
      </c>
      <c r="U37" s="18">
        <v>219.78</v>
      </c>
      <c r="V37" s="4">
        <v>9.99</v>
      </c>
      <c r="W37" s="3">
        <f t="shared" si="0"/>
        <v>1</v>
      </c>
      <c r="X37">
        <f t="shared" si="1"/>
        <v>0</v>
      </c>
    </row>
    <row r="38" spans="1:24" x14ac:dyDescent="0.25">
      <c r="A38" s="1" t="s">
        <v>227</v>
      </c>
      <c r="B38" s="1" t="s">
        <v>103</v>
      </c>
      <c r="C38" s="1" t="s">
        <v>88</v>
      </c>
      <c r="D38" s="1" t="s">
        <v>32</v>
      </c>
      <c r="E38" s="1" t="s">
        <v>32</v>
      </c>
      <c r="F38" s="1" t="s">
        <v>104</v>
      </c>
      <c r="G38" s="1" t="s">
        <v>105</v>
      </c>
      <c r="H38" s="1" t="s">
        <v>228</v>
      </c>
      <c r="I38" s="1" t="s">
        <v>229</v>
      </c>
      <c r="J38" s="1" t="s">
        <v>108</v>
      </c>
      <c r="K38" s="2">
        <v>174</v>
      </c>
      <c r="L38" s="3" t="s">
        <v>230</v>
      </c>
      <c r="M38" s="4">
        <v>25.99</v>
      </c>
      <c r="N38" s="5">
        <v>10</v>
      </c>
      <c r="O38" s="5">
        <v>4</v>
      </c>
      <c r="P38" s="5">
        <v>160</v>
      </c>
      <c r="Q38" s="6">
        <v>16</v>
      </c>
      <c r="R38" s="3"/>
      <c r="S38" s="18">
        <v>254.7</v>
      </c>
      <c r="T38" s="18">
        <v>103.96</v>
      </c>
      <c r="U38" s="18">
        <v>4158.3999999999996</v>
      </c>
      <c r="V38" s="4">
        <v>25.47</v>
      </c>
      <c r="W38" s="3">
        <f t="shared" si="0"/>
        <v>3</v>
      </c>
      <c r="X38">
        <f t="shared" si="1"/>
        <v>1</v>
      </c>
    </row>
    <row r="39" spans="1:24" x14ac:dyDescent="0.25">
      <c r="A39" s="1" t="s">
        <v>231</v>
      </c>
      <c r="B39" s="1" t="s">
        <v>103</v>
      </c>
      <c r="C39" s="1" t="s">
        <v>88</v>
      </c>
      <c r="D39" s="1" t="s">
        <v>32</v>
      </c>
      <c r="E39" s="1" t="s">
        <v>32</v>
      </c>
      <c r="F39" s="1" t="s">
        <v>104</v>
      </c>
      <c r="G39" s="1" t="s">
        <v>105</v>
      </c>
      <c r="H39" s="1" t="s">
        <v>200</v>
      </c>
      <c r="I39" s="1" t="s">
        <v>232</v>
      </c>
      <c r="J39" s="1" t="s">
        <v>108</v>
      </c>
      <c r="K39" s="2">
        <v>247</v>
      </c>
      <c r="L39" s="3" t="s">
        <v>207</v>
      </c>
      <c r="M39" s="4">
        <v>25.99</v>
      </c>
      <c r="N39" s="5">
        <v>27</v>
      </c>
      <c r="O39" s="5">
        <v>5</v>
      </c>
      <c r="P39" s="5">
        <v>215</v>
      </c>
      <c r="Q39" s="6">
        <v>7.9629629629629628</v>
      </c>
      <c r="R39" s="3"/>
      <c r="S39" s="18">
        <v>691.35</v>
      </c>
      <c r="T39" s="18">
        <v>129.94999999999999</v>
      </c>
      <c r="U39" s="18">
        <v>5587.85</v>
      </c>
      <c r="V39" s="4">
        <v>25.605555555555554</v>
      </c>
      <c r="W39" s="3">
        <f t="shared" si="0"/>
        <v>7</v>
      </c>
      <c r="X39">
        <f t="shared" si="1"/>
        <v>1</v>
      </c>
    </row>
    <row r="40" spans="1:24" x14ac:dyDescent="0.25">
      <c r="A40" s="1" t="s">
        <v>233</v>
      </c>
      <c r="B40" s="1" t="s">
        <v>103</v>
      </c>
      <c r="C40" s="1" t="s">
        <v>88</v>
      </c>
      <c r="D40" s="1" t="s">
        <v>32</v>
      </c>
      <c r="E40" s="1" t="s">
        <v>32</v>
      </c>
      <c r="F40" s="1" t="s">
        <v>104</v>
      </c>
      <c r="G40" s="1" t="s">
        <v>105</v>
      </c>
      <c r="H40" s="1" t="s">
        <v>121</v>
      </c>
      <c r="I40" s="1" t="s">
        <v>234</v>
      </c>
      <c r="J40" s="1" t="s">
        <v>108</v>
      </c>
      <c r="K40" s="2">
        <v>11</v>
      </c>
      <c r="L40" s="3" t="s">
        <v>235</v>
      </c>
      <c r="M40" s="4">
        <v>14.99</v>
      </c>
      <c r="N40" s="5">
        <v>20</v>
      </c>
      <c r="O40" s="5">
        <v>7</v>
      </c>
      <c r="P40" s="5">
        <v>-16</v>
      </c>
      <c r="Q40" s="6">
        <v>-0.8</v>
      </c>
      <c r="R40" s="3"/>
      <c r="S40" s="18">
        <v>299.8</v>
      </c>
      <c r="T40" s="18">
        <v>104.93</v>
      </c>
      <c r="U40" s="18">
        <v>-239.84</v>
      </c>
      <c r="V40" s="4">
        <v>14.99</v>
      </c>
      <c r="W40" s="3">
        <f t="shared" si="0"/>
        <v>5</v>
      </c>
      <c r="X40">
        <f t="shared" si="1"/>
        <v>1</v>
      </c>
    </row>
    <row r="41" spans="1:24" x14ac:dyDescent="0.25">
      <c r="A41" s="1" t="s">
        <v>236</v>
      </c>
      <c r="B41" s="1" t="s">
        <v>103</v>
      </c>
      <c r="C41" s="1" t="s">
        <v>88</v>
      </c>
      <c r="D41" s="1" t="s">
        <v>32</v>
      </c>
      <c r="E41" s="1" t="s">
        <v>32</v>
      </c>
      <c r="F41" s="1" t="s">
        <v>104</v>
      </c>
      <c r="G41" s="1" t="s">
        <v>105</v>
      </c>
      <c r="H41" s="1" t="s">
        <v>121</v>
      </c>
      <c r="I41" s="1" t="s">
        <v>237</v>
      </c>
      <c r="J41" s="1" t="s">
        <v>108</v>
      </c>
      <c r="K41" s="2">
        <v>89</v>
      </c>
      <c r="L41" s="3" t="s">
        <v>238</v>
      </c>
      <c r="M41" s="4">
        <v>22.99</v>
      </c>
      <c r="N41" s="5">
        <v>18</v>
      </c>
      <c r="O41" s="5">
        <v>1</v>
      </c>
      <c r="P41" s="5">
        <v>70</v>
      </c>
      <c r="Q41" s="6">
        <v>3.8888888888888888</v>
      </c>
      <c r="R41" s="3"/>
      <c r="S41" s="18">
        <v>409.22</v>
      </c>
      <c r="T41" s="18">
        <v>22.99</v>
      </c>
      <c r="U41" s="18">
        <v>1609.3</v>
      </c>
      <c r="V41" s="4">
        <v>22.734444444444446</v>
      </c>
      <c r="W41" s="3">
        <f t="shared" si="0"/>
        <v>5</v>
      </c>
      <c r="X41">
        <f t="shared" si="1"/>
        <v>0</v>
      </c>
    </row>
    <row r="42" spans="1:24" x14ac:dyDescent="0.25">
      <c r="A42" s="1" t="s">
        <v>239</v>
      </c>
      <c r="B42" s="1" t="s">
        <v>240</v>
      </c>
      <c r="C42" s="1" t="s">
        <v>96</v>
      </c>
      <c r="D42" s="1" t="s">
        <v>32</v>
      </c>
      <c r="E42" s="1" t="s">
        <v>112</v>
      </c>
      <c r="F42" s="1" t="s">
        <v>241</v>
      </c>
      <c r="G42" s="1" t="s">
        <v>242</v>
      </c>
      <c r="H42" s="1" t="s">
        <v>243</v>
      </c>
      <c r="I42" s="1" t="s">
        <v>244</v>
      </c>
      <c r="J42" s="1" t="s">
        <v>245</v>
      </c>
      <c r="K42" s="2">
        <v>8</v>
      </c>
      <c r="L42" s="3" t="s">
        <v>246</v>
      </c>
      <c r="M42" s="4">
        <v>49.99</v>
      </c>
      <c r="N42" s="5">
        <v>2</v>
      </c>
      <c r="O42" s="5"/>
      <c r="P42" s="5">
        <v>6</v>
      </c>
      <c r="Q42" s="6">
        <v>3</v>
      </c>
      <c r="R42" s="3"/>
      <c r="S42" s="18">
        <v>99.98</v>
      </c>
      <c r="T42" s="18"/>
      <c r="U42" s="18">
        <v>299.94</v>
      </c>
      <c r="V42" s="4">
        <v>49.99</v>
      </c>
      <c r="W42" s="3">
        <f t="shared" si="0"/>
        <v>1</v>
      </c>
      <c r="X42">
        <f t="shared" si="1"/>
        <v>0</v>
      </c>
    </row>
    <row r="43" spans="1:24" x14ac:dyDescent="0.25">
      <c r="A43" s="1" t="s">
        <v>247</v>
      </c>
      <c r="B43" s="1" t="s">
        <v>119</v>
      </c>
      <c r="C43" s="1" t="s">
        <v>88</v>
      </c>
      <c r="D43" s="1" t="s">
        <v>120</v>
      </c>
      <c r="E43" s="1" t="s">
        <v>120</v>
      </c>
      <c r="F43" s="1" t="s">
        <v>104</v>
      </c>
      <c r="G43" s="1" t="s">
        <v>105</v>
      </c>
      <c r="H43" s="1" t="s">
        <v>228</v>
      </c>
      <c r="I43" s="1" t="s">
        <v>248</v>
      </c>
      <c r="J43" s="1" t="s">
        <v>123</v>
      </c>
      <c r="K43" s="2">
        <v>27</v>
      </c>
      <c r="L43" s="3" t="s">
        <v>198</v>
      </c>
      <c r="M43" s="4">
        <v>19.989999999999998</v>
      </c>
      <c r="N43" s="5">
        <v>6</v>
      </c>
      <c r="O43" s="5">
        <v>1</v>
      </c>
      <c r="P43" s="5">
        <v>20</v>
      </c>
      <c r="Q43" s="6">
        <v>3.3333333333333335</v>
      </c>
      <c r="R43" s="3"/>
      <c r="S43" s="18">
        <v>119.94</v>
      </c>
      <c r="T43" s="18">
        <v>19.989999999999998</v>
      </c>
      <c r="U43" s="18">
        <v>399.8</v>
      </c>
      <c r="V43" s="4">
        <v>19.989999999999998</v>
      </c>
      <c r="W43" s="3">
        <f t="shared" si="0"/>
        <v>2</v>
      </c>
      <c r="X43">
        <f t="shared" si="1"/>
        <v>0</v>
      </c>
    </row>
    <row r="44" spans="1:24" x14ac:dyDescent="0.25">
      <c r="A44" s="1" t="s">
        <v>249</v>
      </c>
      <c r="B44" s="1" t="s">
        <v>125</v>
      </c>
      <c r="C44" s="1" t="s">
        <v>88</v>
      </c>
      <c r="D44" s="1" t="s">
        <v>126</v>
      </c>
      <c r="E44" s="1" t="s">
        <v>126</v>
      </c>
      <c r="F44" s="1" t="s">
        <v>104</v>
      </c>
      <c r="G44" s="1" t="s">
        <v>105</v>
      </c>
      <c r="H44" s="1" t="s">
        <v>228</v>
      </c>
      <c r="I44" s="1" t="s">
        <v>250</v>
      </c>
      <c r="J44" s="1" t="s">
        <v>128</v>
      </c>
      <c r="K44" s="2">
        <v>165</v>
      </c>
      <c r="L44" s="3" t="s">
        <v>198</v>
      </c>
      <c r="M44" s="4">
        <v>19.989999999999998</v>
      </c>
      <c r="N44" s="5">
        <v>22</v>
      </c>
      <c r="O44" s="5">
        <v>7</v>
      </c>
      <c r="P44" s="5">
        <v>136</v>
      </c>
      <c r="Q44" s="6">
        <v>6.1818181818181817</v>
      </c>
      <c r="R44" s="3"/>
      <c r="S44" s="18">
        <v>433.78</v>
      </c>
      <c r="T44" s="18">
        <v>139.93</v>
      </c>
      <c r="U44" s="18">
        <v>2718.64</v>
      </c>
      <c r="V44" s="4">
        <v>19.717272727272729</v>
      </c>
      <c r="W44" s="3">
        <f t="shared" si="0"/>
        <v>6</v>
      </c>
      <c r="X44">
        <f t="shared" si="1"/>
        <v>1</v>
      </c>
    </row>
    <row r="45" spans="1:24" x14ac:dyDescent="0.25">
      <c r="A45" s="1" t="s">
        <v>251</v>
      </c>
      <c r="B45" s="1" t="s">
        <v>130</v>
      </c>
      <c r="C45" s="1" t="s">
        <v>96</v>
      </c>
      <c r="D45" s="1" t="s">
        <v>126</v>
      </c>
      <c r="E45" s="1" t="s">
        <v>126</v>
      </c>
      <c r="F45" s="1" t="s">
        <v>131</v>
      </c>
      <c r="G45" s="1" t="s">
        <v>132</v>
      </c>
      <c r="H45" s="1" t="s">
        <v>133</v>
      </c>
      <c r="I45" s="1" t="s">
        <v>252</v>
      </c>
      <c r="J45" s="1" t="s">
        <v>135</v>
      </c>
      <c r="K45" s="2">
        <v>18</v>
      </c>
      <c r="L45" s="3" t="s">
        <v>136</v>
      </c>
      <c r="M45" s="4">
        <v>35.99</v>
      </c>
      <c r="N45" s="5">
        <v>4</v>
      </c>
      <c r="O45" s="5">
        <v>1</v>
      </c>
      <c r="P45" s="5">
        <v>13</v>
      </c>
      <c r="Q45" s="6">
        <v>3.25</v>
      </c>
      <c r="R45" s="3"/>
      <c r="S45" s="18">
        <v>143.96</v>
      </c>
      <c r="T45" s="18">
        <v>35.99</v>
      </c>
      <c r="U45" s="18">
        <v>467.87</v>
      </c>
      <c r="V45" s="4">
        <v>35.99</v>
      </c>
      <c r="W45" s="3">
        <f t="shared" si="0"/>
        <v>1</v>
      </c>
      <c r="X45">
        <f t="shared" si="1"/>
        <v>0</v>
      </c>
    </row>
    <row r="46" spans="1:24" x14ac:dyDescent="0.25">
      <c r="A46" s="1" t="s">
        <v>253</v>
      </c>
      <c r="B46" s="1" t="s">
        <v>254</v>
      </c>
      <c r="C46" s="1" t="s">
        <v>96</v>
      </c>
      <c r="D46" s="1" t="s">
        <v>126</v>
      </c>
      <c r="E46" s="1" t="s">
        <v>126</v>
      </c>
      <c r="F46" s="1" t="s">
        <v>131</v>
      </c>
      <c r="G46" s="1" t="s">
        <v>213</v>
      </c>
      <c r="H46" s="1" t="s">
        <v>214</v>
      </c>
      <c r="I46" s="1" t="s">
        <v>255</v>
      </c>
      <c r="J46" s="1" t="s">
        <v>256</v>
      </c>
      <c r="K46" s="2">
        <v>40</v>
      </c>
      <c r="L46" s="3" t="s">
        <v>198</v>
      </c>
      <c r="M46" s="4">
        <v>17.989999999999998</v>
      </c>
      <c r="N46" s="5">
        <v>12</v>
      </c>
      <c r="O46" s="5">
        <v>4</v>
      </c>
      <c r="P46" s="5">
        <v>24</v>
      </c>
      <c r="Q46" s="6">
        <v>2</v>
      </c>
      <c r="R46" s="3"/>
      <c r="S46" s="18">
        <v>215.88</v>
      </c>
      <c r="T46" s="18">
        <v>71.959999999999994</v>
      </c>
      <c r="U46" s="18">
        <v>431.76</v>
      </c>
      <c r="V46" s="4">
        <v>17.989999999999998</v>
      </c>
      <c r="W46" s="3">
        <f t="shared" si="0"/>
        <v>3</v>
      </c>
      <c r="X46">
        <f t="shared" si="1"/>
        <v>1</v>
      </c>
    </row>
    <row r="47" spans="1:24" x14ac:dyDescent="0.25">
      <c r="A47" s="1" t="s">
        <v>257</v>
      </c>
      <c r="B47" s="1" t="s">
        <v>254</v>
      </c>
      <c r="C47" s="1" t="s">
        <v>96</v>
      </c>
      <c r="D47" s="1" t="s">
        <v>126</v>
      </c>
      <c r="E47" s="1" t="s">
        <v>126</v>
      </c>
      <c r="F47" s="1" t="s">
        <v>131</v>
      </c>
      <c r="G47" s="1" t="s">
        <v>213</v>
      </c>
      <c r="H47" s="1" t="s">
        <v>133</v>
      </c>
      <c r="I47" s="1" t="s">
        <v>258</v>
      </c>
      <c r="J47" s="1" t="s">
        <v>256</v>
      </c>
      <c r="K47" s="2">
        <v>32</v>
      </c>
      <c r="L47" s="3" t="s">
        <v>259</v>
      </c>
      <c r="M47" s="4">
        <v>19.989999999999998</v>
      </c>
      <c r="N47" s="5">
        <v>4</v>
      </c>
      <c r="O47" s="5">
        <v>1</v>
      </c>
      <c r="P47" s="5">
        <v>27</v>
      </c>
      <c r="Q47" s="6">
        <v>6.75</v>
      </c>
      <c r="R47" s="3"/>
      <c r="S47" s="18">
        <v>79.959999999999994</v>
      </c>
      <c r="T47" s="18">
        <v>19.989999999999998</v>
      </c>
      <c r="U47" s="18">
        <v>539.73</v>
      </c>
      <c r="V47" s="4">
        <v>19.989999999999998</v>
      </c>
      <c r="W47" s="3">
        <f t="shared" si="0"/>
        <v>1</v>
      </c>
      <c r="X47">
        <f t="shared" si="1"/>
        <v>0</v>
      </c>
    </row>
    <row r="48" spans="1:24" x14ac:dyDescent="0.25">
      <c r="A48" s="1" t="s">
        <v>260</v>
      </c>
      <c r="B48" s="1" t="s">
        <v>261</v>
      </c>
      <c r="C48" s="1" t="s">
        <v>21</v>
      </c>
      <c r="D48" s="1" t="s">
        <v>32</v>
      </c>
      <c r="E48" s="1" t="s">
        <v>48</v>
      </c>
      <c r="F48" s="1" t="s">
        <v>262</v>
      </c>
      <c r="G48" s="1" t="s">
        <v>263</v>
      </c>
      <c r="H48" s="1" t="s">
        <v>264</v>
      </c>
      <c r="I48" s="1" t="s">
        <v>265</v>
      </c>
      <c r="J48" s="1" t="s">
        <v>266</v>
      </c>
      <c r="K48" s="2">
        <v>28</v>
      </c>
      <c r="L48" s="3" t="s">
        <v>267</v>
      </c>
      <c r="M48" s="4">
        <v>9.99</v>
      </c>
      <c r="N48" s="5">
        <v>17</v>
      </c>
      <c r="O48" s="5">
        <v>2</v>
      </c>
      <c r="P48" s="5">
        <v>9</v>
      </c>
      <c r="Q48" s="6">
        <v>0.52941176470588236</v>
      </c>
      <c r="R48" s="3"/>
      <c r="S48" s="18">
        <v>169.83</v>
      </c>
      <c r="T48" s="18">
        <v>19.98</v>
      </c>
      <c r="U48" s="18">
        <v>89.91</v>
      </c>
      <c r="V48" s="4">
        <v>9.99</v>
      </c>
      <c r="W48" s="3">
        <f t="shared" si="0"/>
        <v>4</v>
      </c>
      <c r="X48">
        <f t="shared" si="1"/>
        <v>0</v>
      </c>
    </row>
    <row r="49" spans="1:24" x14ac:dyDescent="0.25">
      <c r="A49" s="1" t="s">
        <v>268</v>
      </c>
      <c r="B49" s="1" t="s">
        <v>269</v>
      </c>
      <c r="C49" s="1" t="s">
        <v>21</v>
      </c>
      <c r="D49" s="1" t="s">
        <v>32</v>
      </c>
      <c r="E49" s="1" t="s">
        <v>112</v>
      </c>
      <c r="F49" s="1" t="s">
        <v>33</v>
      </c>
      <c r="G49" s="1" t="s">
        <v>34</v>
      </c>
      <c r="H49" s="1" t="s">
        <v>35</v>
      </c>
      <c r="I49" s="1" t="s">
        <v>270</v>
      </c>
      <c r="J49" s="1" t="s">
        <v>271</v>
      </c>
      <c r="K49" s="2">
        <v>36</v>
      </c>
      <c r="L49" s="3" t="s">
        <v>272</v>
      </c>
      <c r="M49" s="4">
        <v>39.99</v>
      </c>
      <c r="N49" s="5">
        <v>8</v>
      </c>
      <c r="O49" s="5">
        <v>1</v>
      </c>
      <c r="P49" s="5">
        <v>27</v>
      </c>
      <c r="Q49" s="6">
        <v>3.375</v>
      </c>
      <c r="R49" s="3"/>
      <c r="S49" s="18">
        <v>319.92</v>
      </c>
      <c r="T49" s="18">
        <v>39.99</v>
      </c>
      <c r="U49" s="18">
        <v>1079.73</v>
      </c>
      <c r="V49" s="4">
        <v>39.99</v>
      </c>
      <c r="W49" s="3">
        <f t="shared" si="0"/>
        <v>2</v>
      </c>
      <c r="X49">
        <f t="shared" si="1"/>
        <v>0</v>
      </c>
    </row>
    <row r="50" spans="1:24" x14ac:dyDescent="0.25">
      <c r="A50" s="1" t="s">
        <v>273</v>
      </c>
      <c r="B50" s="1" t="s">
        <v>269</v>
      </c>
      <c r="C50" s="1" t="s">
        <v>21</v>
      </c>
      <c r="D50" s="1" t="s">
        <v>32</v>
      </c>
      <c r="E50" s="1" t="s">
        <v>112</v>
      </c>
      <c r="F50" s="1" t="s">
        <v>33</v>
      </c>
      <c r="G50" s="1" t="s">
        <v>34</v>
      </c>
      <c r="H50" s="1" t="s">
        <v>35</v>
      </c>
      <c r="I50" s="1" t="s">
        <v>274</v>
      </c>
      <c r="J50" s="1" t="s">
        <v>271</v>
      </c>
      <c r="K50" s="2">
        <v>15</v>
      </c>
      <c r="L50" s="3" t="s">
        <v>275</v>
      </c>
      <c r="M50" s="4">
        <v>19.989999999999998</v>
      </c>
      <c r="N50" s="5">
        <v>9</v>
      </c>
      <c r="O50" s="5">
        <v>1</v>
      </c>
      <c r="P50" s="5">
        <v>5</v>
      </c>
      <c r="Q50" s="6">
        <v>0.55555555555555558</v>
      </c>
      <c r="R50" s="3"/>
      <c r="S50" s="18">
        <v>179.91</v>
      </c>
      <c r="T50" s="18">
        <v>19.989999999999998</v>
      </c>
      <c r="U50" s="18">
        <v>99.95</v>
      </c>
      <c r="V50" s="4">
        <v>19.989999999999998</v>
      </c>
      <c r="W50" s="3">
        <f t="shared" si="0"/>
        <v>2</v>
      </c>
      <c r="X50">
        <f t="shared" si="1"/>
        <v>0</v>
      </c>
    </row>
    <row r="51" spans="1:24" x14ac:dyDescent="0.25">
      <c r="A51" s="1" t="s">
        <v>276</v>
      </c>
      <c r="B51" s="1" t="s">
        <v>269</v>
      </c>
      <c r="C51" s="1" t="s">
        <v>21</v>
      </c>
      <c r="D51" s="1" t="s">
        <v>32</v>
      </c>
      <c r="E51" s="1" t="s">
        <v>112</v>
      </c>
      <c r="F51" s="1" t="s">
        <v>33</v>
      </c>
      <c r="G51" s="1" t="s">
        <v>34</v>
      </c>
      <c r="H51" s="1" t="s">
        <v>35</v>
      </c>
      <c r="I51" s="1" t="s">
        <v>277</v>
      </c>
      <c r="J51" s="1" t="s">
        <v>271</v>
      </c>
      <c r="K51" s="2">
        <v>17</v>
      </c>
      <c r="L51" s="3" t="s">
        <v>278</v>
      </c>
      <c r="M51" s="4">
        <v>29.99</v>
      </c>
      <c r="N51" s="5">
        <v>3</v>
      </c>
      <c r="O51" s="5"/>
      <c r="P51" s="5">
        <v>14</v>
      </c>
      <c r="Q51" s="6">
        <v>4.666666666666667</v>
      </c>
      <c r="R51" s="3"/>
      <c r="S51" s="18">
        <v>89.97</v>
      </c>
      <c r="T51" s="18"/>
      <c r="U51" s="18">
        <v>419.86</v>
      </c>
      <c r="V51" s="4">
        <v>29.99</v>
      </c>
      <c r="W51" s="3">
        <f t="shared" si="0"/>
        <v>1</v>
      </c>
      <c r="X51">
        <f t="shared" si="1"/>
        <v>0</v>
      </c>
    </row>
    <row r="52" spans="1:24" x14ac:dyDescent="0.25">
      <c r="A52" s="1" t="s">
        <v>279</v>
      </c>
      <c r="B52" s="1" t="s">
        <v>269</v>
      </c>
      <c r="C52" s="1" t="s">
        <v>21</v>
      </c>
      <c r="D52" s="1" t="s">
        <v>32</v>
      </c>
      <c r="E52" s="1" t="s">
        <v>112</v>
      </c>
      <c r="F52" s="1" t="s">
        <v>33</v>
      </c>
      <c r="G52" s="1" t="s">
        <v>34</v>
      </c>
      <c r="H52" s="1" t="s">
        <v>35</v>
      </c>
      <c r="I52" s="1" t="s">
        <v>280</v>
      </c>
      <c r="J52" s="1" t="s">
        <v>271</v>
      </c>
      <c r="K52" s="2">
        <v>129</v>
      </c>
      <c r="L52" s="3" t="s">
        <v>281</v>
      </c>
      <c r="M52" s="4">
        <v>39.99</v>
      </c>
      <c r="N52" s="5">
        <v>25</v>
      </c>
      <c r="O52" s="5">
        <v>9</v>
      </c>
      <c r="P52" s="5">
        <v>95</v>
      </c>
      <c r="Q52" s="6">
        <v>3.8</v>
      </c>
      <c r="R52" s="3"/>
      <c r="S52" s="18">
        <v>995.75</v>
      </c>
      <c r="T52" s="18">
        <v>359.91</v>
      </c>
      <c r="U52" s="18">
        <v>3799.05</v>
      </c>
      <c r="V52" s="4">
        <v>39.83</v>
      </c>
      <c r="W52" s="3">
        <f t="shared" si="0"/>
        <v>6</v>
      </c>
      <c r="X52">
        <f t="shared" si="1"/>
        <v>1</v>
      </c>
    </row>
    <row r="53" spans="1:24" x14ac:dyDescent="0.25">
      <c r="A53" s="1" t="s">
        <v>282</v>
      </c>
      <c r="B53" s="1" t="s">
        <v>283</v>
      </c>
      <c r="C53" s="1" t="s">
        <v>21</v>
      </c>
      <c r="D53" s="1" t="s">
        <v>32</v>
      </c>
      <c r="E53" s="1" t="s">
        <v>23</v>
      </c>
      <c r="F53" s="1" t="s">
        <v>284</v>
      </c>
      <c r="G53" s="1" t="s">
        <v>112</v>
      </c>
      <c r="H53" s="1" t="s">
        <v>285</v>
      </c>
      <c r="I53" s="1" t="s">
        <v>286</v>
      </c>
      <c r="J53" s="1" t="s">
        <v>287</v>
      </c>
      <c r="K53" s="2">
        <v>45</v>
      </c>
      <c r="L53" s="3" t="s">
        <v>288</v>
      </c>
      <c r="M53" s="4">
        <v>99.99</v>
      </c>
      <c r="N53" s="5">
        <v>6</v>
      </c>
      <c r="O53" s="5">
        <v>0</v>
      </c>
      <c r="P53" s="5">
        <v>39</v>
      </c>
      <c r="Q53" s="6">
        <v>6.5</v>
      </c>
      <c r="R53" s="3"/>
      <c r="S53" s="18">
        <v>599.94000000000005</v>
      </c>
      <c r="T53" s="18">
        <v>0</v>
      </c>
      <c r="U53" s="18">
        <v>3899.61</v>
      </c>
      <c r="V53" s="4">
        <v>99.99</v>
      </c>
      <c r="W53" s="3">
        <f t="shared" si="0"/>
        <v>2</v>
      </c>
      <c r="X53">
        <f t="shared" si="1"/>
        <v>0</v>
      </c>
    </row>
    <row r="54" spans="1:24" x14ac:dyDescent="0.25">
      <c r="A54" s="1" t="s">
        <v>289</v>
      </c>
      <c r="B54" s="1" t="s">
        <v>47</v>
      </c>
      <c r="C54" s="1" t="s">
        <v>21</v>
      </c>
      <c r="D54" s="1" t="s">
        <v>22</v>
      </c>
      <c r="E54" s="1" t="s">
        <v>48</v>
      </c>
      <c r="F54" s="1" t="s">
        <v>33</v>
      </c>
      <c r="G54" s="1" t="s">
        <v>166</v>
      </c>
      <c r="H54" s="1" t="s">
        <v>167</v>
      </c>
      <c r="I54" s="1" t="s">
        <v>290</v>
      </c>
      <c r="J54" s="1" t="s">
        <v>291</v>
      </c>
      <c r="K54" s="2">
        <v>311</v>
      </c>
      <c r="L54" s="3" t="s">
        <v>76</v>
      </c>
      <c r="M54" s="4">
        <v>49.99</v>
      </c>
      <c r="N54" s="5">
        <v>12</v>
      </c>
      <c r="O54" s="5"/>
      <c r="P54" s="5">
        <v>299</v>
      </c>
      <c r="Q54" s="6">
        <v>24.916666666666668</v>
      </c>
      <c r="R54" s="3"/>
      <c r="S54" s="18">
        <v>599.88</v>
      </c>
      <c r="T54" s="18"/>
      <c r="U54" s="18">
        <v>14947.01</v>
      </c>
      <c r="V54" s="4">
        <v>49.99</v>
      </c>
      <c r="W54" s="3">
        <f t="shared" si="0"/>
        <v>3</v>
      </c>
      <c r="X54">
        <f t="shared" si="1"/>
        <v>0</v>
      </c>
    </row>
    <row r="55" spans="1:24" x14ac:dyDescent="0.25">
      <c r="A55" s="1" t="s">
        <v>292</v>
      </c>
      <c r="B55" s="1" t="s">
        <v>293</v>
      </c>
      <c r="C55" s="1" t="s">
        <v>21</v>
      </c>
      <c r="D55" s="1" t="s">
        <v>22</v>
      </c>
      <c r="E55" s="1" t="s">
        <v>294</v>
      </c>
      <c r="F55" s="1" t="s">
        <v>33</v>
      </c>
      <c r="G55" s="1" t="s">
        <v>56</v>
      </c>
      <c r="H55" s="1" t="s">
        <v>57</v>
      </c>
      <c r="I55" s="1" t="s">
        <v>295</v>
      </c>
      <c r="J55" s="1" t="s">
        <v>296</v>
      </c>
      <c r="K55" s="2">
        <v>151</v>
      </c>
      <c r="L55" s="3" t="s">
        <v>281</v>
      </c>
      <c r="M55" s="4">
        <v>49.99</v>
      </c>
      <c r="N55" s="5">
        <v>16</v>
      </c>
      <c r="O55" s="5">
        <v>1</v>
      </c>
      <c r="P55" s="5">
        <v>134</v>
      </c>
      <c r="Q55" s="6">
        <v>8.375</v>
      </c>
      <c r="R55" s="3"/>
      <c r="S55" s="18">
        <v>794.84</v>
      </c>
      <c r="T55" s="18">
        <v>44.99</v>
      </c>
      <c r="U55" s="18">
        <v>6698.66</v>
      </c>
      <c r="V55" s="4">
        <v>49.677500000000002</v>
      </c>
      <c r="W55" s="3">
        <f t="shared" si="0"/>
        <v>4</v>
      </c>
      <c r="X55">
        <f t="shared" si="1"/>
        <v>0</v>
      </c>
    </row>
    <row r="56" spans="1:24" x14ac:dyDescent="0.25">
      <c r="A56" s="1" t="s">
        <v>297</v>
      </c>
      <c r="B56" s="1" t="s">
        <v>298</v>
      </c>
      <c r="C56" s="1" t="s">
        <v>21</v>
      </c>
      <c r="D56" s="1" t="s">
        <v>22</v>
      </c>
      <c r="E56" s="1" t="s">
        <v>48</v>
      </c>
      <c r="F56" s="1" t="s">
        <v>33</v>
      </c>
      <c r="G56" s="1" t="s">
        <v>299</v>
      </c>
      <c r="H56" s="1" t="s">
        <v>167</v>
      </c>
      <c r="I56" s="1" t="s">
        <v>300</v>
      </c>
      <c r="J56" s="1" t="s">
        <v>301</v>
      </c>
      <c r="K56" s="2">
        <v>278</v>
      </c>
      <c r="L56" s="3" t="s">
        <v>281</v>
      </c>
      <c r="M56" s="4">
        <v>49.99</v>
      </c>
      <c r="N56" s="5">
        <v>59</v>
      </c>
      <c r="O56" s="5">
        <v>22</v>
      </c>
      <c r="P56" s="5">
        <v>197</v>
      </c>
      <c r="Q56" s="6">
        <v>3.3389830508474576</v>
      </c>
      <c r="R56" s="3"/>
      <c r="S56" s="18">
        <v>2939.41</v>
      </c>
      <c r="T56" s="18">
        <v>1089.78</v>
      </c>
      <c r="U56" s="18">
        <v>9848.0300000000007</v>
      </c>
      <c r="V56" s="4">
        <v>49.820508474576272</v>
      </c>
      <c r="W56" s="3">
        <f t="shared" si="0"/>
        <v>15</v>
      </c>
      <c r="X56">
        <f t="shared" si="1"/>
        <v>3</v>
      </c>
    </row>
    <row r="57" spans="1:24" x14ac:dyDescent="0.25">
      <c r="A57" s="1" t="s">
        <v>302</v>
      </c>
      <c r="B57" s="1" t="s">
        <v>303</v>
      </c>
      <c r="C57" s="1" t="s">
        <v>21</v>
      </c>
      <c r="D57" s="1" t="s">
        <v>22</v>
      </c>
      <c r="E57" s="1" t="s">
        <v>112</v>
      </c>
      <c r="F57" s="1" t="s">
        <v>33</v>
      </c>
      <c r="G57" s="1" t="s">
        <v>304</v>
      </c>
      <c r="H57" s="1" t="s">
        <v>57</v>
      </c>
      <c r="I57" s="1" t="s">
        <v>305</v>
      </c>
      <c r="J57" s="1" t="s">
        <v>306</v>
      </c>
      <c r="K57" s="2">
        <v>312</v>
      </c>
      <c r="L57" s="3" t="s">
        <v>307</v>
      </c>
      <c r="M57" s="4">
        <v>29.99</v>
      </c>
      <c r="N57" s="5">
        <v>124</v>
      </c>
      <c r="O57" s="5">
        <v>40</v>
      </c>
      <c r="P57" s="5">
        <v>148</v>
      </c>
      <c r="Q57" s="6">
        <v>1.1935483870967742</v>
      </c>
      <c r="R57" s="3"/>
      <c r="S57" s="18">
        <v>3721.75</v>
      </c>
      <c r="T57" s="18">
        <v>1199.5999999999999</v>
      </c>
      <c r="U57" s="18">
        <v>4438.5200000000004</v>
      </c>
      <c r="V57" s="4">
        <v>30.014112903225808</v>
      </c>
      <c r="W57" s="3">
        <f t="shared" si="0"/>
        <v>31</v>
      </c>
      <c r="X57">
        <f t="shared" si="1"/>
        <v>6</v>
      </c>
    </row>
    <row r="58" spans="1:24" x14ac:dyDescent="0.25">
      <c r="A58" s="1" t="s">
        <v>308</v>
      </c>
      <c r="B58" s="1" t="s">
        <v>303</v>
      </c>
      <c r="C58" s="1" t="s">
        <v>21</v>
      </c>
      <c r="D58" s="1" t="s">
        <v>22</v>
      </c>
      <c r="E58" s="1" t="s">
        <v>112</v>
      </c>
      <c r="F58" s="1" t="s">
        <v>33</v>
      </c>
      <c r="G58" s="1" t="s">
        <v>304</v>
      </c>
      <c r="H58" s="1" t="s">
        <v>57</v>
      </c>
      <c r="I58" s="1" t="s">
        <v>309</v>
      </c>
      <c r="J58" s="1" t="s">
        <v>306</v>
      </c>
      <c r="K58" s="2">
        <v>309</v>
      </c>
      <c r="L58" s="3" t="s">
        <v>307</v>
      </c>
      <c r="M58" s="4">
        <v>29.99</v>
      </c>
      <c r="N58" s="5">
        <v>111</v>
      </c>
      <c r="O58" s="5">
        <v>27</v>
      </c>
      <c r="P58" s="5">
        <v>171</v>
      </c>
      <c r="Q58" s="6">
        <v>1.5405405405405406</v>
      </c>
      <c r="R58" s="3"/>
      <c r="S58" s="18">
        <v>3331.89</v>
      </c>
      <c r="T58" s="18">
        <v>809.73</v>
      </c>
      <c r="U58" s="18">
        <v>5128.29</v>
      </c>
      <c r="V58" s="4">
        <v>30.017027027027027</v>
      </c>
      <c r="W58" s="3">
        <f t="shared" si="0"/>
        <v>28</v>
      </c>
      <c r="X58">
        <f t="shared" si="1"/>
        <v>4</v>
      </c>
    </row>
    <row r="59" spans="1:24" x14ac:dyDescent="0.25">
      <c r="A59" s="1" t="s">
        <v>310</v>
      </c>
      <c r="B59" s="1" t="s">
        <v>311</v>
      </c>
      <c r="C59" s="1" t="s">
        <v>21</v>
      </c>
      <c r="D59" s="1" t="s">
        <v>22</v>
      </c>
      <c r="E59" s="1" t="s">
        <v>312</v>
      </c>
      <c r="F59" s="1" t="s">
        <v>284</v>
      </c>
      <c r="G59" s="1" t="s">
        <v>112</v>
      </c>
      <c r="H59" s="1" t="s">
        <v>26</v>
      </c>
      <c r="I59" s="1" t="s">
        <v>313</v>
      </c>
      <c r="J59" s="1" t="s">
        <v>314</v>
      </c>
      <c r="K59" s="2">
        <v>28</v>
      </c>
      <c r="L59" s="3" t="s">
        <v>192</v>
      </c>
      <c r="M59" s="4">
        <v>79.989999999999995</v>
      </c>
      <c r="N59" s="5">
        <v>2</v>
      </c>
      <c r="O59" s="5"/>
      <c r="P59" s="5">
        <v>26</v>
      </c>
      <c r="Q59" s="6">
        <v>13</v>
      </c>
      <c r="R59" s="3"/>
      <c r="S59" s="18">
        <v>159.97999999999999</v>
      </c>
      <c r="T59" s="18"/>
      <c r="U59" s="18">
        <v>2079.7399999999998</v>
      </c>
      <c r="V59" s="4">
        <v>79.989999999999995</v>
      </c>
      <c r="W59" s="3">
        <f t="shared" si="0"/>
        <v>1</v>
      </c>
      <c r="X59">
        <f t="shared" si="1"/>
        <v>0</v>
      </c>
    </row>
    <row r="60" spans="1:24" x14ac:dyDescent="0.25">
      <c r="A60" s="1" t="s">
        <v>315</v>
      </c>
      <c r="B60" s="1" t="s">
        <v>62</v>
      </c>
      <c r="C60" s="1" t="s">
        <v>63</v>
      </c>
      <c r="D60" s="1" t="s">
        <v>64</v>
      </c>
      <c r="E60" s="1" t="s">
        <v>22</v>
      </c>
      <c r="F60" s="1" t="s">
        <v>65</v>
      </c>
      <c r="G60" s="1" t="s">
        <v>66</v>
      </c>
      <c r="H60" s="1" t="s">
        <v>67</v>
      </c>
      <c r="I60" s="1" t="s">
        <v>316</v>
      </c>
      <c r="J60" s="1" t="s">
        <v>69</v>
      </c>
      <c r="K60" s="2">
        <v>12</v>
      </c>
      <c r="L60" s="3" t="s">
        <v>235</v>
      </c>
      <c r="M60" s="4">
        <v>279.99</v>
      </c>
      <c r="N60" s="5">
        <v>1</v>
      </c>
      <c r="O60" s="5">
        <v>1</v>
      </c>
      <c r="P60" s="5">
        <v>10</v>
      </c>
      <c r="Q60" s="6">
        <v>10</v>
      </c>
      <c r="R60" s="3"/>
      <c r="S60" s="18">
        <v>279.99</v>
      </c>
      <c r="T60" s="18">
        <v>279.99</v>
      </c>
      <c r="U60" s="18">
        <v>2799.9</v>
      </c>
      <c r="V60" s="4">
        <v>279.99</v>
      </c>
      <c r="W60" s="3">
        <f t="shared" si="0"/>
        <v>0</v>
      </c>
      <c r="X60">
        <f t="shared" si="1"/>
        <v>0</v>
      </c>
    </row>
    <row r="61" spans="1:24" x14ac:dyDescent="0.25">
      <c r="A61" s="1" t="s">
        <v>317</v>
      </c>
      <c r="B61" s="1" t="s">
        <v>318</v>
      </c>
      <c r="C61" s="1" t="s">
        <v>88</v>
      </c>
      <c r="D61" s="1" t="s">
        <v>22</v>
      </c>
      <c r="E61" s="1" t="s">
        <v>22</v>
      </c>
      <c r="F61" s="1" t="s">
        <v>104</v>
      </c>
      <c r="G61" s="1" t="s">
        <v>319</v>
      </c>
      <c r="H61" s="1" t="s">
        <v>228</v>
      </c>
      <c r="I61" s="1" t="s">
        <v>320</v>
      </c>
      <c r="J61" s="1" t="s">
        <v>321</v>
      </c>
      <c r="K61" s="2">
        <v>23</v>
      </c>
      <c r="L61" s="3" t="s">
        <v>93</v>
      </c>
      <c r="M61" s="4">
        <v>25.99</v>
      </c>
      <c r="N61" s="5">
        <v>8</v>
      </c>
      <c r="O61" s="5"/>
      <c r="P61" s="5">
        <v>15</v>
      </c>
      <c r="Q61" s="6">
        <v>1.875</v>
      </c>
      <c r="R61" s="3"/>
      <c r="S61" s="18">
        <v>207.92</v>
      </c>
      <c r="T61" s="18"/>
      <c r="U61" s="18">
        <v>389.85</v>
      </c>
      <c r="V61" s="4">
        <v>25.99</v>
      </c>
      <c r="W61" s="3">
        <f t="shared" si="0"/>
        <v>2</v>
      </c>
      <c r="X61">
        <f t="shared" si="1"/>
        <v>0</v>
      </c>
    </row>
    <row r="62" spans="1:24" x14ac:dyDescent="0.25">
      <c r="A62" s="1" t="s">
        <v>322</v>
      </c>
      <c r="B62" s="1" t="s">
        <v>194</v>
      </c>
      <c r="C62" s="1" t="s">
        <v>88</v>
      </c>
      <c r="D62" s="1" t="s">
        <v>22</v>
      </c>
      <c r="E62" s="1" t="s">
        <v>22</v>
      </c>
      <c r="F62" s="1" t="s">
        <v>104</v>
      </c>
      <c r="G62" s="1" t="s">
        <v>105</v>
      </c>
      <c r="H62" s="1" t="s">
        <v>106</v>
      </c>
      <c r="I62" s="1" t="s">
        <v>323</v>
      </c>
      <c r="J62" s="1" t="s">
        <v>197</v>
      </c>
      <c r="K62" s="2">
        <v>123</v>
      </c>
      <c r="L62" s="3" t="s">
        <v>202</v>
      </c>
      <c r="M62" s="4">
        <v>36.99</v>
      </c>
      <c r="N62" s="5">
        <v>15</v>
      </c>
      <c r="O62" s="5">
        <v>2</v>
      </c>
      <c r="P62" s="5">
        <v>106</v>
      </c>
      <c r="Q62" s="6">
        <v>7.0666666666666664</v>
      </c>
      <c r="R62" s="3"/>
      <c r="S62" s="18">
        <v>550.55999999999995</v>
      </c>
      <c r="T62" s="18">
        <v>73.98</v>
      </c>
      <c r="U62" s="18">
        <v>3920.94</v>
      </c>
      <c r="V62" s="4">
        <v>36.704000000000001</v>
      </c>
      <c r="W62" s="3">
        <f t="shared" si="0"/>
        <v>4</v>
      </c>
      <c r="X62">
        <f t="shared" si="1"/>
        <v>0</v>
      </c>
    </row>
    <row r="63" spans="1:24" x14ac:dyDescent="0.25">
      <c r="A63" s="1" t="s">
        <v>324</v>
      </c>
      <c r="B63" s="1" t="s">
        <v>95</v>
      </c>
      <c r="C63" s="1" t="s">
        <v>96</v>
      </c>
      <c r="D63" s="1" t="s">
        <v>22</v>
      </c>
      <c r="E63" s="1" t="s">
        <v>22</v>
      </c>
      <c r="F63" s="1" t="s">
        <v>97</v>
      </c>
      <c r="G63" s="1" t="s">
        <v>98</v>
      </c>
      <c r="H63" s="1" t="s">
        <v>214</v>
      </c>
      <c r="I63" s="1" t="s">
        <v>325</v>
      </c>
      <c r="J63" s="1" t="s">
        <v>101</v>
      </c>
      <c r="K63" s="2">
        <v>62</v>
      </c>
      <c r="L63" s="3" t="s">
        <v>109</v>
      </c>
      <c r="M63" s="4">
        <v>15.99</v>
      </c>
      <c r="N63" s="5">
        <v>24</v>
      </c>
      <c r="O63" s="5">
        <v>8</v>
      </c>
      <c r="P63" s="5">
        <v>30</v>
      </c>
      <c r="Q63" s="6">
        <v>1.25</v>
      </c>
      <c r="R63" s="3"/>
      <c r="S63" s="18">
        <v>383.76</v>
      </c>
      <c r="T63" s="18">
        <v>127.92</v>
      </c>
      <c r="U63" s="18">
        <v>479.7</v>
      </c>
      <c r="V63" s="4">
        <v>15.99</v>
      </c>
      <c r="W63" s="3">
        <f t="shared" si="0"/>
        <v>6</v>
      </c>
      <c r="X63">
        <f t="shared" si="1"/>
        <v>1</v>
      </c>
    </row>
    <row r="64" spans="1:24" x14ac:dyDescent="0.25">
      <c r="A64" s="1" t="s">
        <v>326</v>
      </c>
      <c r="B64" s="1" t="s">
        <v>103</v>
      </c>
      <c r="C64" s="1" t="s">
        <v>88</v>
      </c>
      <c r="D64" s="1" t="s">
        <v>32</v>
      </c>
      <c r="E64" s="1" t="s">
        <v>32</v>
      </c>
      <c r="F64" s="1" t="s">
        <v>104</v>
      </c>
      <c r="G64" s="1" t="s">
        <v>105</v>
      </c>
      <c r="H64" s="1" t="s">
        <v>228</v>
      </c>
      <c r="I64" s="1" t="s">
        <v>327</v>
      </c>
      <c r="J64" s="1" t="s">
        <v>108</v>
      </c>
      <c r="K64" s="2">
        <v>19</v>
      </c>
      <c r="L64" s="3" t="s">
        <v>230</v>
      </c>
      <c r="M64" s="4">
        <v>25.99</v>
      </c>
      <c r="N64" s="5">
        <v>5</v>
      </c>
      <c r="O64" s="5"/>
      <c r="P64" s="5">
        <v>14</v>
      </c>
      <c r="Q64" s="6">
        <v>2.8</v>
      </c>
      <c r="R64" s="3"/>
      <c r="S64" s="18">
        <v>129.94999999999999</v>
      </c>
      <c r="T64" s="18"/>
      <c r="U64" s="18">
        <v>363.86</v>
      </c>
      <c r="V64" s="4">
        <v>25.99</v>
      </c>
      <c r="W64" s="3">
        <f t="shared" si="0"/>
        <v>1</v>
      </c>
      <c r="X64">
        <f t="shared" si="1"/>
        <v>0</v>
      </c>
    </row>
    <row r="65" spans="1:24" x14ac:dyDescent="0.25">
      <c r="A65" s="1" t="s">
        <v>328</v>
      </c>
      <c r="B65" s="1" t="s">
        <v>103</v>
      </c>
      <c r="C65" s="1" t="s">
        <v>88</v>
      </c>
      <c r="D65" s="1" t="s">
        <v>32</v>
      </c>
      <c r="E65" s="1" t="s">
        <v>32</v>
      </c>
      <c r="F65" s="1" t="s">
        <v>104</v>
      </c>
      <c r="G65" s="1" t="s">
        <v>105</v>
      </c>
      <c r="H65" s="1" t="s">
        <v>106</v>
      </c>
      <c r="I65" s="1" t="s">
        <v>329</v>
      </c>
      <c r="J65" s="1" t="s">
        <v>108</v>
      </c>
      <c r="K65" s="2">
        <v>122</v>
      </c>
      <c r="L65" s="3" t="s">
        <v>207</v>
      </c>
      <c r="M65" s="4">
        <v>35.99</v>
      </c>
      <c r="N65" s="5">
        <v>4</v>
      </c>
      <c r="O65" s="5">
        <v>1</v>
      </c>
      <c r="P65" s="5">
        <v>117</v>
      </c>
      <c r="Q65" s="6">
        <v>29.25</v>
      </c>
      <c r="R65" s="3"/>
      <c r="S65" s="18">
        <v>147.96</v>
      </c>
      <c r="T65" s="18">
        <v>36.99</v>
      </c>
      <c r="U65" s="18">
        <v>4210.83</v>
      </c>
      <c r="V65" s="4">
        <v>36.99</v>
      </c>
      <c r="W65" s="3">
        <f t="shared" si="0"/>
        <v>1</v>
      </c>
      <c r="X65">
        <f t="shared" si="1"/>
        <v>0</v>
      </c>
    </row>
    <row r="66" spans="1:24" x14ac:dyDescent="0.25">
      <c r="A66" s="1" t="s">
        <v>330</v>
      </c>
      <c r="B66" s="1" t="s">
        <v>130</v>
      </c>
      <c r="C66" s="1" t="s">
        <v>96</v>
      </c>
      <c r="D66" s="1" t="s">
        <v>126</v>
      </c>
      <c r="E66" s="1" t="s">
        <v>126</v>
      </c>
      <c r="F66" s="1" t="s">
        <v>131</v>
      </c>
      <c r="G66" s="1" t="s">
        <v>132</v>
      </c>
      <c r="H66" s="1" t="s">
        <v>133</v>
      </c>
      <c r="I66" s="1" t="s">
        <v>331</v>
      </c>
      <c r="J66" s="1" t="s">
        <v>135</v>
      </c>
      <c r="K66" s="2">
        <v>10</v>
      </c>
      <c r="L66" s="3" t="s">
        <v>332</v>
      </c>
      <c r="M66" s="4">
        <v>35.99</v>
      </c>
      <c r="N66" s="5">
        <v>2</v>
      </c>
      <c r="O66" s="5"/>
      <c r="P66" s="5">
        <v>8</v>
      </c>
      <c r="Q66" s="6">
        <v>4</v>
      </c>
      <c r="R66" s="3"/>
      <c r="S66" s="18">
        <v>71.98</v>
      </c>
      <c r="T66" s="18"/>
      <c r="U66" s="18">
        <v>287.92</v>
      </c>
      <c r="V66" s="4">
        <v>35.99</v>
      </c>
      <c r="W66" s="3">
        <f t="shared" si="0"/>
        <v>1</v>
      </c>
      <c r="X66">
        <f t="shared" si="1"/>
        <v>0</v>
      </c>
    </row>
    <row r="67" spans="1:24" x14ac:dyDescent="0.25">
      <c r="A67" s="1" t="s">
        <v>333</v>
      </c>
      <c r="B67" s="1" t="s">
        <v>87</v>
      </c>
      <c r="C67" s="1" t="s">
        <v>88</v>
      </c>
      <c r="D67" s="1" t="s">
        <v>22</v>
      </c>
      <c r="E67" s="1" t="s">
        <v>22</v>
      </c>
      <c r="F67" s="1" t="s">
        <v>89</v>
      </c>
      <c r="G67" s="1" t="s">
        <v>89</v>
      </c>
      <c r="H67" s="1" t="s">
        <v>90</v>
      </c>
      <c r="I67" s="1" t="s">
        <v>334</v>
      </c>
      <c r="J67" s="1" t="s">
        <v>92</v>
      </c>
      <c r="K67" s="2">
        <v>56</v>
      </c>
      <c r="L67" s="3" t="s">
        <v>217</v>
      </c>
      <c r="M67" s="4">
        <v>25.99</v>
      </c>
      <c r="N67" s="5">
        <v>7</v>
      </c>
      <c r="O67" s="5"/>
      <c r="P67" s="5">
        <v>49</v>
      </c>
      <c r="Q67" s="6">
        <v>7</v>
      </c>
      <c r="R67" s="3"/>
      <c r="S67" s="18">
        <v>179.34</v>
      </c>
      <c r="T67" s="18"/>
      <c r="U67" s="18">
        <v>1273.51</v>
      </c>
      <c r="V67" s="4">
        <v>25.62</v>
      </c>
      <c r="W67" s="3">
        <f t="shared" ref="W67:W130" si="2">ROUND(N67/4,0)</f>
        <v>2</v>
      </c>
      <c r="X67">
        <f t="shared" ref="X67:X130" si="3">ROUND(O67/7,0)</f>
        <v>0</v>
      </c>
    </row>
    <row r="68" spans="1:24" x14ac:dyDescent="0.25">
      <c r="A68" s="1" t="s">
        <v>335</v>
      </c>
      <c r="B68" s="1" t="s">
        <v>87</v>
      </c>
      <c r="C68" s="1" t="s">
        <v>88</v>
      </c>
      <c r="D68" s="1" t="s">
        <v>22</v>
      </c>
      <c r="E68" s="1" t="s">
        <v>22</v>
      </c>
      <c r="F68" s="1" t="s">
        <v>89</v>
      </c>
      <c r="G68" s="1" t="s">
        <v>89</v>
      </c>
      <c r="H68" s="1" t="s">
        <v>90</v>
      </c>
      <c r="I68" s="1" t="s">
        <v>336</v>
      </c>
      <c r="J68" s="1" t="s">
        <v>92</v>
      </c>
      <c r="K68" s="2">
        <v>61</v>
      </c>
      <c r="L68" s="3" t="s">
        <v>53</v>
      </c>
      <c r="M68" s="4">
        <v>25.99</v>
      </c>
      <c r="N68" s="5">
        <v>7</v>
      </c>
      <c r="O68" s="5">
        <v>1</v>
      </c>
      <c r="P68" s="5">
        <v>53</v>
      </c>
      <c r="Q68" s="6">
        <v>7.5714285714285712</v>
      </c>
      <c r="R68" s="3"/>
      <c r="S68" s="18">
        <v>181.93</v>
      </c>
      <c r="T68" s="18">
        <v>25.99</v>
      </c>
      <c r="U68" s="18">
        <v>1377.47</v>
      </c>
      <c r="V68" s="4">
        <v>25.99</v>
      </c>
      <c r="W68" s="3">
        <f t="shared" si="2"/>
        <v>2</v>
      </c>
      <c r="X68">
        <f t="shared" si="3"/>
        <v>0</v>
      </c>
    </row>
    <row r="69" spans="1:24" x14ac:dyDescent="0.25">
      <c r="A69" s="1" t="s">
        <v>337</v>
      </c>
      <c r="B69" s="1" t="s">
        <v>338</v>
      </c>
      <c r="C69" s="1" t="s">
        <v>96</v>
      </c>
      <c r="D69" s="1" t="s">
        <v>32</v>
      </c>
      <c r="E69" s="1" t="s">
        <v>112</v>
      </c>
      <c r="F69" s="1" t="s">
        <v>131</v>
      </c>
      <c r="G69" s="1" t="s">
        <v>105</v>
      </c>
      <c r="H69" s="1" t="s">
        <v>339</v>
      </c>
      <c r="I69" s="1" t="s">
        <v>340</v>
      </c>
      <c r="J69" s="1" t="s">
        <v>341</v>
      </c>
      <c r="K69" s="2">
        <v>102</v>
      </c>
      <c r="L69" s="3" t="s">
        <v>342</v>
      </c>
      <c r="M69" s="4">
        <v>49.99</v>
      </c>
      <c r="N69" s="5">
        <v>15</v>
      </c>
      <c r="O69" s="5">
        <v>3</v>
      </c>
      <c r="P69" s="5">
        <v>84</v>
      </c>
      <c r="Q69" s="6">
        <v>5.6</v>
      </c>
      <c r="R69" s="3"/>
      <c r="S69" s="18">
        <v>744.85</v>
      </c>
      <c r="T69" s="18">
        <v>149.97</v>
      </c>
      <c r="U69" s="18">
        <v>4199.16</v>
      </c>
      <c r="V69" s="4">
        <v>49.656666666666666</v>
      </c>
      <c r="W69" s="3">
        <f t="shared" si="2"/>
        <v>4</v>
      </c>
      <c r="X69">
        <f t="shared" si="3"/>
        <v>0</v>
      </c>
    </row>
    <row r="70" spans="1:24" x14ac:dyDescent="0.25">
      <c r="A70" s="1" t="s">
        <v>343</v>
      </c>
      <c r="B70" s="1" t="s">
        <v>338</v>
      </c>
      <c r="C70" s="1" t="s">
        <v>96</v>
      </c>
      <c r="D70" s="1" t="s">
        <v>32</v>
      </c>
      <c r="E70" s="1" t="s">
        <v>112</v>
      </c>
      <c r="F70" s="1" t="s">
        <v>131</v>
      </c>
      <c r="G70" s="1" t="s">
        <v>105</v>
      </c>
      <c r="H70" s="1" t="s">
        <v>339</v>
      </c>
      <c r="I70" s="1" t="s">
        <v>344</v>
      </c>
      <c r="J70" s="1" t="s">
        <v>341</v>
      </c>
      <c r="K70" s="2">
        <v>19</v>
      </c>
      <c r="L70" s="3" t="s">
        <v>345</v>
      </c>
      <c r="M70" s="4">
        <v>44.99</v>
      </c>
      <c r="N70" s="5">
        <v>8</v>
      </c>
      <c r="O70" s="5">
        <v>1</v>
      </c>
      <c r="P70" s="5">
        <v>10</v>
      </c>
      <c r="Q70" s="6">
        <v>1.25</v>
      </c>
      <c r="R70" s="3"/>
      <c r="S70" s="18">
        <v>359.92</v>
      </c>
      <c r="T70" s="18">
        <v>44.99</v>
      </c>
      <c r="U70" s="18">
        <v>449.9</v>
      </c>
      <c r="V70" s="4">
        <v>44.99</v>
      </c>
      <c r="W70" s="3">
        <f t="shared" si="2"/>
        <v>2</v>
      </c>
      <c r="X70">
        <f t="shared" si="3"/>
        <v>0</v>
      </c>
    </row>
    <row r="71" spans="1:24" x14ac:dyDescent="0.25">
      <c r="A71" s="1" t="s">
        <v>346</v>
      </c>
      <c r="B71" s="1" t="s">
        <v>347</v>
      </c>
      <c r="C71" s="1" t="s">
        <v>21</v>
      </c>
      <c r="D71" s="1" t="s">
        <v>32</v>
      </c>
      <c r="E71" s="1" t="s">
        <v>112</v>
      </c>
      <c r="F71" s="1" t="s">
        <v>33</v>
      </c>
      <c r="G71" s="1" t="s">
        <v>304</v>
      </c>
      <c r="H71" s="1" t="s">
        <v>348</v>
      </c>
      <c r="I71" s="1" t="s">
        <v>349</v>
      </c>
      <c r="J71" s="1" t="s">
        <v>350</v>
      </c>
      <c r="K71" s="2">
        <v>59</v>
      </c>
      <c r="L71" s="3" t="s">
        <v>351</v>
      </c>
      <c r="M71" s="4">
        <v>24.99</v>
      </c>
      <c r="N71" s="5">
        <v>9</v>
      </c>
      <c r="O71" s="5">
        <v>6</v>
      </c>
      <c r="P71" s="5">
        <v>44</v>
      </c>
      <c r="Q71" s="6">
        <v>4.8888888888888893</v>
      </c>
      <c r="R71" s="3"/>
      <c r="S71" s="18">
        <v>224.91</v>
      </c>
      <c r="T71" s="18">
        <v>149.94</v>
      </c>
      <c r="U71" s="18">
        <v>1099.56</v>
      </c>
      <c r="V71" s="4">
        <v>24.99</v>
      </c>
      <c r="W71" s="3">
        <f t="shared" si="2"/>
        <v>2</v>
      </c>
      <c r="X71">
        <f t="shared" si="3"/>
        <v>1</v>
      </c>
    </row>
    <row r="72" spans="1:24" x14ac:dyDescent="0.25">
      <c r="A72" s="1" t="s">
        <v>352</v>
      </c>
      <c r="B72" s="1" t="s">
        <v>347</v>
      </c>
      <c r="C72" s="1" t="s">
        <v>21</v>
      </c>
      <c r="D72" s="1" t="s">
        <v>32</v>
      </c>
      <c r="E72" s="1" t="s">
        <v>112</v>
      </c>
      <c r="F72" s="1" t="s">
        <v>33</v>
      </c>
      <c r="G72" s="1" t="s">
        <v>304</v>
      </c>
      <c r="H72" s="1" t="s">
        <v>348</v>
      </c>
      <c r="I72" s="1" t="s">
        <v>353</v>
      </c>
      <c r="J72" s="1" t="s">
        <v>350</v>
      </c>
      <c r="K72" s="2">
        <v>24</v>
      </c>
      <c r="L72" s="3" t="s">
        <v>354</v>
      </c>
      <c r="M72" s="4">
        <v>24.99</v>
      </c>
      <c r="N72" s="5">
        <v>3</v>
      </c>
      <c r="O72" s="5">
        <v>1</v>
      </c>
      <c r="P72" s="5">
        <v>20</v>
      </c>
      <c r="Q72" s="6">
        <v>6.666666666666667</v>
      </c>
      <c r="R72" s="3"/>
      <c r="S72" s="18">
        <v>74.97</v>
      </c>
      <c r="T72" s="18">
        <v>24.99</v>
      </c>
      <c r="U72" s="18">
        <v>499.8</v>
      </c>
      <c r="V72" s="4">
        <v>24.99</v>
      </c>
      <c r="W72" s="3">
        <f t="shared" si="2"/>
        <v>1</v>
      </c>
      <c r="X72">
        <f t="shared" si="3"/>
        <v>0</v>
      </c>
    </row>
    <row r="73" spans="1:24" x14ac:dyDescent="0.25">
      <c r="A73" s="1" t="s">
        <v>355</v>
      </c>
      <c r="B73" s="1" t="s">
        <v>87</v>
      </c>
      <c r="C73" s="1" t="s">
        <v>88</v>
      </c>
      <c r="D73" s="1" t="s">
        <v>22</v>
      </c>
      <c r="E73" s="1" t="s">
        <v>22</v>
      </c>
      <c r="F73" s="1" t="s">
        <v>89</v>
      </c>
      <c r="G73" s="1" t="s">
        <v>89</v>
      </c>
      <c r="H73" s="1" t="s">
        <v>90</v>
      </c>
      <c r="I73" s="1" t="s">
        <v>356</v>
      </c>
      <c r="J73" s="1" t="s">
        <v>92</v>
      </c>
      <c r="K73" s="2">
        <v>13</v>
      </c>
      <c r="L73" s="3" t="s">
        <v>345</v>
      </c>
      <c r="M73" s="4">
        <v>25.99</v>
      </c>
      <c r="N73" s="5">
        <v>2</v>
      </c>
      <c r="O73" s="5">
        <v>1</v>
      </c>
      <c r="P73" s="5">
        <v>10</v>
      </c>
      <c r="Q73" s="6">
        <v>5</v>
      </c>
      <c r="R73" s="3"/>
      <c r="S73" s="18">
        <v>51.98</v>
      </c>
      <c r="T73" s="18">
        <v>25.99</v>
      </c>
      <c r="U73" s="18">
        <v>259.89999999999998</v>
      </c>
      <c r="V73" s="4">
        <v>25.99</v>
      </c>
      <c r="W73" s="3">
        <f t="shared" si="2"/>
        <v>1</v>
      </c>
      <c r="X73">
        <f t="shared" si="3"/>
        <v>0</v>
      </c>
    </row>
    <row r="74" spans="1:24" x14ac:dyDescent="0.25">
      <c r="A74" s="1" t="s">
        <v>357</v>
      </c>
      <c r="B74" s="1" t="s">
        <v>194</v>
      </c>
      <c r="C74" s="1" t="s">
        <v>88</v>
      </c>
      <c r="D74" s="1" t="s">
        <v>22</v>
      </c>
      <c r="E74" s="1" t="s">
        <v>22</v>
      </c>
      <c r="F74" s="1" t="s">
        <v>104</v>
      </c>
      <c r="G74" s="1" t="s">
        <v>105</v>
      </c>
      <c r="H74" s="1" t="s">
        <v>200</v>
      </c>
      <c r="I74" s="1" t="s">
        <v>358</v>
      </c>
      <c r="J74" s="1" t="s">
        <v>197</v>
      </c>
      <c r="K74" s="2">
        <v>15</v>
      </c>
      <c r="L74" s="3" t="s">
        <v>202</v>
      </c>
      <c r="M74" s="4">
        <v>29.99</v>
      </c>
      <c r="N74" s="5">
        <v>4</v>
      </c>
      <c r="O74" s="5">
        <v>1</v>
      </c>
      <c r="P74" s="5">
        <v>10</v>
      </c>
      <c r="Q74" s="6">
        <v>2.5</v>
      </c>
      <c r="R74" s="3"/>
      <c r="S74" s="18">
        <v>119.96</v>
      </c>
      <c r="T74" s="18">
        <v>29.99</v>
      </c>
      <c r="U74" s="18">
        <v>299.89999999999998</v>
      </c>
      <c r="V74" s="4">
        <v>29.99</v>
      </c>
      <c r="W74" s="3">
        <f t="shared" si="2"/>
        <v>1</v>
      </c>
      <c r="X74">
        <f t="shared" si="3"/>
        <v>0</v>
      </c>
    </row>
    <row r="75" spans="1:24" x14ac:dyDescent="0.25">
      <c r="A75" s="1" t="s">
        <v>359</v>
      </c>
      <c r="B75" s="1" t="s">
        <v>223</v>
      </c>
      <c r="C75" s="1" t="s">
        <v>88</v>
      </c>
      <c r="D75" s="1" t="s">
        <v>32</v>
      </c>
      <c r="E75" s="1" t="s">
        <v>32</v>
      </c>
      <c r="F75" s="1" t="s">
        <v>104</v>
      </c>
      <c r="G75" s="1" t="s">
        <v>224</v>
      </c>
      <c r="H75" s="1" t="s">
        <v>200</v>
      </c>
      <c r="I75" s="1" t="s">
        <v>360</v>
      </c>
      <c r="J75" s="1" t="s">
        <v>226</v>
      </c>
      <c r="K75" s="2">
        <v>7</v>
      </c>
      <c r="L75" s="3" t="s">
        <v>186</v>
      </c>
      <c r="M75" s="4">
        <v>9.99</v>
      </c>
      <c r="N75" s="5">
        <v>1</v>
      </c>
      <c r="O75" s="5">
        <v>1</v>
      </c>
      <c r="P75" s="5">
        <v>5</v>
      </c>
      <c r="Q75" s="6">
        <v>5</v>
      </c>
      <c r="R75" s="3"/>
      <c r="S75" s="18">
        <v>9.99</v>
      </c>
      <c r="T75" s="18">
        <v>9.99</v>
      </c>
      <c r="U75" s="18">
        <v>49.95</v>
      </c>
      <c r="V75" s="4">
        <v>9.99</v>
      </c>
      <c r="W75" s="3">
        <f t="shared" si="2"/>
        <v>0</v>
      </c>
      <c r="X75">
        <f t="shared" si="3"/>
        <v>0</v>
      </c>
    </row>
    <row r="76" spans="1:24" x14ac:dyDescent="0.25">
      <c r="A76" s="1" t="s">
        <v>361</v>
      </c>
      <c r="B76" s="1" t="s">
        <v>362</v>
      </c>
      <c r="C76" s="1" t="s">
        <v>21</v>
      </c>
      <c r="D76" s="1" t="s">
        <v>22</v>
      </c>
      <c r="E76" s="1" t="s">
        <v>48</v>
      </c>
      <c r="F76" s="1" t="s">
        <v>242</v>
      </c>
      <c r="G76" s="1" t="s">
        <v>363</v>
      </c>
      <c r="H76" s="1" t="s">
        <v>364</v>
      </c>
      <c r="I76" s="1" t="s">
        <v>365</v>
      </c>
      <c r="J76" s="1" t="s">
        <v>366</v>
      </c>
      <c r="K76" s="2">
        <v>31</v>
      </c>
      <c r="L76" s="3" t="s">
        <v>109</v>
      </c>
      <c r="M76" s="4">
        <v>39.99</v>
      </c>
      <c r="N76" s="5">
        <v>19</v>
      </c>
      <c r="O76" s="5"/>
      <c r="P76" s="5">
        <v>12</v>
      </c>
      <c r="Q76" s="6">
        <v>0.63157894736842102</v>
      </c>
      <c r="R76" s="3"/>
      <c r="S76" s="18">
        <v>759.81</v>
      </c>
      <c r="T76" s="18"/>
      <c r="U76" s="18">
        <v>479.88</v>
      </c>
      <c r="V76" s="4">
        <v>39.99</v>
      </c>
      <c r="W76" s="3">
        <f t="shared" si="2"/>
        <v>5</v>
      </c>
      <c r="X76">
        <f t="shared" si="3"/>
        <v>0</v>
      </c>
    </row>
    <row r="77" spans="1:24" x14ac:dyDescent="0.25">
      <c r="A77" s="1" t="s">
        <v>367</v>
      </c>
      <c r="B77" s="1" t="s">
        <v>368</v>
      </c>
      <c r="C77" s="1" t="s">
        <v>63</v>
      </c>
      <c r="D77" s="1" t="s">
        <v>64</v>
      </c>
      <c r="E77" s="1" t="s">
        <v>22</v>
      </c>
      <c r="F77" s="1" t="s">
        <v>369</v>
      </c>
      <c r="G77" s="1" t="s">
        <v>370</v>
      </c>
      <c r="H77" s="1" t="s">
        <v>74</v>
      </c>
      <c r="I77" s="1" t="s">
        <v>371</v>
      </c>
      <c r="J77" s="1" t="s">
        <v>372</v>
      </c>
      <c r="K77" s="2">
        <v>39</v>
      </c>
      <c r="L77" s="3" t="s">
        <v>281</v>
      </c>
      <c r="M77" s="4">
        <v>299.99</v>
      </c>
      <c r="N77" s="5">
        <v>7</v>
      </c>
      <c r="O77" s="5">
        <v>3</v>
      </c>
      <c r="P77" s="5">
        <v>29</v>
      </c>
      <c r="Q77" s="6">
        <v>4.1428571428571432</v>
      </c>
      <c r="R77" s="3"/>
      <c r="S77" s="18">
        <v>2099.9299999999998</v>
      </c>
      <c r="T77" s="18">
        <v>899.97</v>
      </c>
      <c r="U77" s="18">
        <v>8699.7099999999991</v>
      </c>
      <c r="V77" s="4">
        <v>299.99</v>
      </c>
      <c r="W77" s="3">
        <f t="shared" si="2"/>
        <v>2</v>
      </c>
      <c r="X77">
        <f t="shared" si="3"/>
        <v>0</v>
      </c>
    </row>
    <row r="78" spans="1:24" x14ac:dyDescent="0.25">
      <c r="A78" s="1" t="s">
        <v>373</v>
      </c>
      <c r="B78" s="1" t="s">
        <v>374</v>
      </c>
      <c r="C78" s="1" t="s">
        <v>96</v>
      </c>
      <c r="D78" s="1" t="s">
        <v>120</v>
      </c>
      <c r="E78" s="1" t="s">
        <v>120</v>
      </c>
      <c r="F78" s="1" t="s">
        <v>97</v>
      </c>
      <c r="G78" s="1" t="s">
        <v>98</v>
      </c>
      <c r="H78" s="1" t="s">
        <v>195</v>
      </c>
      <c r="I78" s="1" t="s">
        <v>375</v>
      </c>
      <c r="J78" s="1" t="s">
        <v>376</v>
      </c>
      <c r="K78" s="2">
        <v>56</v>
      </c>
      <c r="L78" s="3" t="s">
        <v>275</v>
      </c>
      <c r="M78" s="4">
        <v>19.989999999999998</v>
      </c>
      <c r="N78" s="5">
        <v>12</v>
      </c>
      <c r="O78" s="5">
        <v>2</v>
      </c>
      <c r="P78" s="5">
        <v>42</v>
      </c>
      <c r="Q78" s="6">
        <v>3.5</v>
      </c>
      <c r="R78" s="3"/>
      <c r="S78" s="18">
        <v>239.88</v>
      </c>
      <c r="T78" s="18">
        <v>39.979999999999997</v>
      </c>
      <c r="U78" s="18">
        <v>839.58</v>
      </c>
      <c r="V78" s="4">
        <v>19.989999999999998</v>
      </c>
      <c r="W78" s="3">
        <f t="shared" si="2"/>
        <v>3</v>
      </c>
      <c r="X78">
        <f t="shared" si="3"/>
        <v>0</v>
      </c>
    </row>
    <row r="79" spans="1:24" x14ac:dyDescent="0.25">
      <c r="A79" s="1" t="s">
        <v>377</v>
      </c>
      <c r="B79" s="1" t="s">
        <v>378</v>
      </c>
      <c r="C79" s="1" t="s">
        <v>63</v>
      </c>
      <c r="D79" s="1" t="s">
        <v>79</v>
      </c>
      <c r="E79" s="1" t="s">
        <v>22</v>
      </c>
      <c r="F79" s="1" t="s">
        <v>80</v>
      </c>
      <c r="G79" s="1" t="s">
        <v>379</v>
      </c>
      <c r="H79" s="1" t="s">
        <v>380</v>
      </c>
      <c r="I79" s="1" t="s">
        <v>381</v>
      </c>
      <c r="J79" s="1" t="s">
        <v>382</v>
      </c>
      <c r="K79" s="2">
        <v>5</v>
      </c>
      <c r="L79" s="3" t="s">
        <v>198</v>
      </c>
      <c r="M79" s="4">
        <v>32.99</v>
      </c>
      <c r="N79" s="5">
        <v>1</v>
      </c>
      <c r="O79" s="5"/>
      <c r="P79" s="5">
        <v>4</v>
      </c>
      <c r="Q79" s="6">
        <v>4</v>
      </c>
      <c r="R79" s="3"/>
      <c r="S79" s="18">
        <v>32.99</v>
      </c>
      <c r="T79" s="18"/>
      <c r="U79" s="18">
        <v>131.96</v>
      </c>
      <c r="V79" s="4">
        <v>32.99</v>
      </c>
      <c r="W79" s="3">
        <f t="shared" si="2"/>
        <v>0</v>
      </c>
      <c r="X79">
        <f t="shared" si="3"/>
        <v>0</v>
      </c>
    </row>
    <row r="80" spans="1:24" x14ac:dyDescent="0.25">
      <c r="A80" s="1" t="s">
        <v>383</v>
      </c>
      <c r="B80" s="1" t="s">
        <v>194</v>
      </c>
      <c r="C80" s="1" t="s">
        <v>88</v>
      </c>
      <c r="D80" s="1" t="s">
        <v>22</v>
      </c>
      <c r="E80" s="1" t="s">
        <v>22</v>
      </c>
      <c r="F80" s="1" t="s">
        <v>104</v>
      </c>
      <c r="G80" s="1" t="s">
        <v>105</v>
      </c>
      <c r="H80" s="1" t="s">
        <v>384</v>
      </c>
      <c r="I80" s="1" t="s">
        <v>385</v>
      </c>
      <c r="J80" s="1" t="s">
        <v>197</v>
      </c>
      <c r="K80" s="2">
        <v>114</v>
      </c>
      <c r="L80" s="3" t="s">
        <v>386</v>
      </c>
      <c r="M80" s="4">
        <v>35.99</v>
      </c>
      <c r="N80" s="5">
        <v>30</v>
      </c>
      <c r="O80" s="5">
        <v>3</v>
      </c>
      <c r="P80" s="5">
        <v>81</v>
      </c>
      <c r="Q80" s="6">
        <v>2.7</v>
      </c>
      <c r="R80" s="3"/>
      <c r="S80" s="18">
        <v>1079.7</v>
      </c>
      <c r="T80" s="18">
        <v>107.97</v>
      </c>
      <c r="U80" s="18">
        <v>2915.19</v>
      </c>
      <c r="V80" s="4">
        <v>35.99</v>
      </c>
      <c r="W80" s="3">
        <f t="shared" si="2"/>
        <v>8</v>
      </c>
      <c r="X80">
        <f t="shared" si="3"/>
        <v>0</v>
      </c>
    </row>
    <row r="81" spans="1:24" x14ac:dyDescent="0.25">
      <c r="A81" s="1" t="s">
        <v>387</v>
      </c>
      <c r="B81" s="1" t="s">
        <v>303</v>
      </c>
      <c r="C81" s="1" t="s">
        <v>21</v>
      </c>
      <c r="D81" s="1" t="s">
        <v>22</v>
      </c>
      <c r="E81" s="1" t="s">
        <v>112</v>
      </c>
      <c r="F81" s="1" t="s">
        <v>33</v>
      </c>
      <c r="G81" s="1" t="s">
        <v>304</v>
      </c>
      <c r="H81" s="1" t="s">
        <v>388</v>
      </c>
      <c r="I81" s="1" t="s">
        <v>389</v>
      </c>
      <c r="J81" s="1" t="s">
        <v>306</v>
      </c>
      <c r="K81" s="2">
        <v>47</v>
      </c>
      <c r="L81" s="3" t="s">
        <v>390</v>
      </c>
      <c r="M81" s="4">
        <v>39.99</v>
      </c>
      <c r="N81" s="5">
        <v>9</v>
      </c>
      <c r="O81" s="5">
        <v>3</v>
      </c>
      <c r="P81" s="5">
        <v>35</v>
      </c>
      <c r="Q81" s="6">
        <v>3.8888888888888888</v>
      </c>
      <c r="R81" s="3"/>
      <c r="S81" s="18">
        <v>359.91</v>
      </c>
      <c r="T81" s="18">
        <v>119.97</v>
      </c>
      <c r="U81" s="18">
        <v>1399.65</v>
      </c>
      <c r="V81" s="4">
        <v>39.99</v>
      </c>
      <c r="W81" s="3">
        <f t="shared" si="2"/>
        <v>2</v>
      </c>
      <c r="X81">
        <f t="shared" si="3"/>
        <v>0</v>
      </c>
    </row>
    <row r="82" spans="1:24" x14ac:dyDescent="0.25">
      <c r="A82" s="1" t="s">
        <v>391</v>
      </c>
      <c r="B82" s="1" t="s">
        <v>392</v>
      </c>
      <c r="C82" s="1" t="s">
        <v>63</v>
      </c>
      <c r="D82" s="1" t="s">
        <v>79</v>
      </c>
      <c r="E82" s="1" t="s">
        <v>32</v>
      </c>
      <c r="F82" s="1" t="s">
        <v>393</v>
      </c>
      <c r="G82" s="1" t="s">
        <v>379</v>
      </c>
      <c r="H82" s="1" t="s">
        <v>394</v>
      </c>
      <c r="I82" s="1" t="s">
        <v>395</v>
      </c>
      <c r="J82" s="1" t="s">
        <v>396</v>
      </c>
      <c r="K82" s="2">
        <v>6</v>
      </c>
      <c r="L82" s="3" t="s">
        <v>397</v>
      </c>
      <c r="M82" s="4">
        <v>29.99</v>
      </c>
      <c r="N82" s="5">
        <v>5</v>
      </c>
      <c r="O82" s="5"/>
      <c r="P82" s="5">
        <v>1</v>
      </c>
      <c r="Q82" s="6">
        <v>0.2</v>
      </c>
      <c r="R82" s="3"/>
      <c r="S82" s="18">
        <v>149.94999999999999</v>
      </c>
      <c r="T82" s="18"/>
      <c r="U82" s="18">
        <v>29.99</v>
      </c>
      <c r="V82" s="4">
        <v>29.99</v>
      </c>
      <c r="W82" s="3">
        <f t="shared" si="2"/>
        <v>1</v>
      </c>
      <c r="X82">
        <f t="shared" si="3"/>
        <v>0</v>
      </c>
    </row>
    <row r="83" spans="1:24" x14ac:dyDescent="0.25">
      <c r="A83" s="1" t="s">
        <v>398</v>
      </c>
      <c r="B83" s="1" t="s">
        <v>399</v>
      </c>
      <c r="C83" s="1" t="s">
        <v>63</v>
      </c>
      <c r="D83" s="1" t="s">
        <v>120</v>
      </c>
      <c r="E83" s="1" t="s">
        <v>400</v>
      </c>
      <c r="F83" s="1" t="s">
        <v>401</v>
      </c>
      <c r="G83" s="1" t="s">
        <v>402</v>
      </c>
      <c r="H83" s="1" t="s">
        <v>403</v>
      </c>
      <c r="I83" s="1" t="s">
        <v>404</v>
      </c>
      <c r="J83" s="1" t="s">
        <v>405</v>
      </c>
      <c r="K83" s="2">
        <v>7</v>
      </c>
      <c r="L83" s="3" t="s">
        <v>406</v>
      </c>
      <c r="M83" s="4">
        <v>79.989999999999995</v>
      </c>
      <c r="N83" s="5">
        <v>2</v>
      </c>
      <c r="O83" s="5"/>
      <c r="P83" s="5">
        <v>5</v>
      </c>
      <c r="Q83" s="6">
        <v>2.5</v>
      </c>
      <c r="R83" s="3"/>
      <c r="S83" s="18">
        <v>159.97999999999999</v>
      </c>
      <c r="T83" s="18"/>
      <c r="U83" s="18">
        <v>399.95</v>
      </c>
      <c r="V83" s="4">
        <v>79.989999999999995</v>
      </c>
      <c r="W83" s="3">
        <f t="shared" si="2"/>
        <v>1</v>
      </c>
      <c r="X83">
        <f t="shared" si="3"/>
        <v>0</v>
      </c>
    </row>
    <row r="84" spans="1:24" x14ac:dyDescent="0.25">
      <c r="A84" s="1" t="s">
        <v>407</v>
      </c>
      <c r="B84" s="1" t="s">
        <v>408</v>
      </c>
      <c r="C84" s="1" t="s">
        <v>21</v>
      </c>
      <c r="D84" s="1" t="s">
        <v>32</v>
      </c>
      <c r="E84" s="1" t="s">
        <v>294</v>
      </c>
      <c r="F84" s="1" t="s">
        <v>24</v>
      </c>
      <c r="G84" s="1" t="s">
        <v>41</v>
      </c>
      <c r="H84" s="1" t="s">
        <v>42</v>
      </c>
      <c r="I84" s="1" t="s">
        <v>409</v>
      </c>
      <c r="J84" s="1" t="s">
        <v>410</v>
      </c>
      <c r="K84" s="2">
        <v>216</v>
      </c>
      <c r="L84" s="3" t="s">
        <v>217</v>
      </c>
      <c r="M84" s="4">
        <v>89.99</v>
      </c>
      <c r="N84" s="5">
        <v>54</v>
      </c>
      <c r="O84" s="5">
        <v>16</v>
      </c>
      <c r="P84" s="5">
        <v>146</v>
      </c>
      <c r="Q84" s="6">
        <v>2.7037037037037037</v>
      </c>
      <c r="R84" s="3"/>
      <c r="S84" s="18">
        <v>4832.46</v>
      </c>
      <c r="T84" s="18">
        <v>1421.84</v>
      </c>
      <c r="U84" s="18">
        <v>13138.54</v>
      </c>
      <c r="V84" s="4">
        <v>89.49</v>
      </c>
      <c r="W84" s="3">
        <f t="shared" si="2"/>
        <v>14</v>
      </c>
      <c r="X84">
        <f t="shared" si="3"/>
        <v>2</v>
      </c>
    </row>
    <row r="85" spans="1:24" x14ac:dyDescent="0.25">
      <c r="A85" s="1" t="s">
        <v>411</v>
      </c>
      <c r="B85" s="1" t="s">
        <v>78</v>
      </c>
      <c r="C85" s="1" t="s">
        <v>63</v>
      </c>
      <c r="D85" s="1" t="s">
        <v>79</v>
      </c>
      <c r="E85" s="1" t="s">
        <v>32</v>
      </c>
      <c r="F85" s="1" t="s">
        <v>80</v>
      </c>
      <c r="G85" s="1" t="s">
        <v>379</v>
      </c>
      <c r="H85" s="1" t="s">
        <v>412</v>
      </c>
      <c r="I85" s="1" t="s">
        <v>413</v>
      </c>
      <c r="J85" s="1" t="s">
        <v>414</v>
      </c>
      <c r="K85" s="2">
        <v>20</v>
      </c>
      <c r="L85" s="3" t="s">
        <v>267</v>
      </c>
      <c r="M85" s="4">
        <v>24.99</v>
      </c>
      <c r="N85" s="5">
        <v>9</v>
      </c>
      <c r="O85" s="5">
        <v>4</v>
      </c>
      <c r="P85" s="5">
        <v>7</v>
      </c>
      <c r="Q85" s="6">
        <v>0.77777777777777779</v>
      </c>
      <c r="R85" s="3"/>
      <c r="S85" s="18">
        <v>224.91</v>
      </c>
      <c r="T85" s="18">
        <v>99.96</v>
      </c>
      <c r="U85" s="18">
        <v>174.93</v>
      </c>
      <c r="V85" s="4">
        <v>24.99</v>
      </c>
      <c r="W85" s="3">
        <f t="shared" si="2"/>
        <v>2</v>
      </c>
      <c r="X85">
        <f t="shared" si="3"/>
        <v>1</v>
      </c>
    </row>
    <row r="86" spans="1:24" x14ac:dyDescent="0.25">
      <c r="A86" s="1" t="s">
        <v>415</v>
      </c>
      <c r="B86" s="1" t="s">
        <v>378</v>
      </c>
      <c r="C86" s="1" t="s">
        <v>63</v>
      </c>
      <c r="D86" s="1" t="s">
        <v>79</v>
      </c>
      <c r="E86" s="1" t="s">
        <v>22</v>
      </c>
      <c r="F86" s="1" t="s">
        <v>80</v>
      </c>
      <c r="G86" s="1" t="s">
        <v>379</v>
      </c>
      <c r="H86" s="1" t="s">
        <v>416</v>
      </c>
      <c r="I86" s="1" t="s">
        <v>417</v>
      </c>
      <c r="J86" s="1" t="s">
        <v>382</v>
      </c>
      <c r="K86" s="2">
        <v>12</v>
      </c>
      <c r="L86" s="3" t="s">
        <v>418</v>
      </c>
      <c r="M86" s="4">
        <v>119.99</v>
      </c>
      <c r="N86" s="5">
        <v>3</v>
      </c>
      <c r="O86" s="5"/>
      <c r="P86" s="5">
        <v>9</v>
      </c>
      <c r="Q86" s="6">
        <v>3</v>
      </c>
      <c r="R86" s="3"/>
      <c r="S86" s="18">
        <v>359.97</v>
      </c>
      <c r="T86" s="18"/>
      <c r="U86" s="18">
        <v>1079.9100000000001</v>
      </c>
      <c r="V86" s="4">
        <v>119.99</v>
      </c>
      <c r="W86" s="3">
        <f t="shared" si="2"/>
        <v>1</v>
      </c>
      <c r="X86">
        <f t="shared" si="3"/>
        <v>0</v>
      </c>
    </row>
    <row r="87" spans="1:24" x14ac:dyDescent="0.25">
      <c r="A87" s="1" t="s">
        <v>419</v>
      </c>
      <c r="B87" s="1" t="s">
        <v>420</v>
      </c>
      <c r="C87" s="1" t="s">
        <v>88</v>
      </c>
      <c r="D87" s="1" t="s">
        <v>120</v>
      </c>
      <c r="E87" s="1" t="s">
        <v>120</v>
      </c>
      <c r="F87" s="1" t="s">
        <v>421</v>
      </c>
      <c r="G87" s="1" t="s">
        <v>421</v>
      </c>
      <c r="H87" s="1" t="s">
        <v>422</v>
      </c>
      <c r="I87" s="1" t="s">
        <v>423</v>
      </c>
      <c r="J87" s="1" t="s">
        <v>424</v>
      </c>
      <c r="K87" s="2">
        <v>9</v>
      </c>
      <c r="L87" s="3" t="s">
        <v>425</v>
      </c>
      <c r="M87" s="4">
        <v>39.99</v>
      </c>
      <c r="N87" s="5">
        <v>1</v>
      </c>
      <c r="O87" s="5"/>
      <c r="P87" s="5">
        <v>8</v>
      </c>
      <c r="Q87" s="6">
        <v>8</v>
      </c>
      <c r="R87" s="3"/>
      <c r="S87" s="18">
        <v>39.99</v>
      </c>
      <c r="T87" s="18"/>
      <c r="U87" s="18">
        <v>319.92</v>
      </c>
      <c r="V87" s="4">
        <v>39.99</v>
      </c>
      <c r="W87" s="3">
        <f t="shared" si="2"/>
        <v>0</v>
      </c>
      <c r="X87">
        <f t="shared" si="3"/>
        <v>0</v>
      </c>
    </row>
    <row r="88" spans="1:24" x14ac:dyDescent="0.25">
      <c r="A88" s="1" t="s">
        <v>426</v>
      </c>
      <c r="B88" s="1" t="s">
        <v>399</v>
      </c>
      <c r="C88" s="1" t="s">
        <v>63</v>
      </c>
      <c r="D88" s="1" t="s">
        <v>120</v>
      </c>
      <c r="E88" s="1" t="s">
        <v>400</v>
      </c>
      <c r="F88" s="1" t="s">
        <v>401</v>
      </c>
      <c r="G88" s="1" t="s">
        <v>402</v>
      </c>
      <c r="H88" s="1" t="s">
        <v>427</v>
      </c>
      <c r="I88" s="1" t="s">
        <v>428</v>
      </c>
      <c r="J88" s="1" t="s">
        <v>405</v>
      </c>
      <c r="K88" s="2">
        <v>17</v>
      </c>
      <c r="L88" s="3" t="s">
        <v>202</v>
      </c>
      <c r="M88" s="4">
        <v>59.99</v>
      </c>
      <c r="N88" s="5">
        <v>2</v>
      </c>
      <c r="O88" s="5"/>
      <c r="P88" s="5">
        <v>15</v>
      </c>
      <c r="Q88" s="6">
        <v>7.5</v>
      </c>
      <c r="R88" s="3"/>
      <c r="S88" s="18">
        <v>119.98</v>
      </c>
      <c r="T88" s="18"/>
      <c r="U88" s="18">
        <v>899.85</v>
      </c>
      <c r="V88" s="4">
        <v>59.99</v>
      </c>
      <c r="W88" s="3">
        <f t="shared" si="2"/>
        <v>1</v>
      </c>
      <c r="X88">
        <f t="shared" si="3"/>
        <v>0</v>
      </c>
    </row>
    <row r="89" spans="1:24" x14ac:dyDescent="0.25">
      <c r="A89" s="1" t="s">
        <v>429</v>
      </c>
      <c r="B89" s="1" t="s">
        <v>194</v>
      </c>
      <c r="C89" s="1" t="s">
        <v>88</v>
      </c>
      <c r="D89" s="1" t="s">
        <v>22</v>
      </c>
      <c r="E89" s="1" t="s">
        <v>22</v>
      </c>
      <c r="F89" s="1" t="s">
        <v>104</v>
      </c>
      <c r="G89" s="1" t="s">
        <v>105</v>
      </c>
      <c r="H89" s="1" t="s">
        <v>74</v>
      </c>
      <c r="I89" s="1" t="s">
        <v>430</v>
      </c>
      <c r="J89" s="1" t="s">
        <v>197</v>
      </c>
      <c r="K89" s="2">
        <v>9</v>
      </c>
      <c r="L89" s="3" t="s">
        <v>345</v>
      </c>
      <c r="M89" s="4">
        <v>39.99</v>
      </c>
      <c r="N89" s="5">
        <v>2</v>
      </c>
      <c r="O89" s="5">
        <v>1</v>
      </c>
      <c r="P89" s="5">
        <v>6</v>
      </c>
      <c r="Q89" s="6">
        <v>3</v>
      </c>
      <c r="R89" s="3"/>
      <c r="S89" s="18">
        <v>79.98</v>
      </c>
      <c r="T89" s="18">
        <v>39.99</v>
      </c>
      <c r="U89" s="18">
        <v>239.94</v>
      </c>
      <c r="V89" s="4">
        <v>39.99</v>
      </c>
      <c r="W89" s="3">
        <f t="shared" si="2"/>
        <v>1</v>
      </c>
      <c r="X89">
        <f t="shared" si="3"/>
        <v>0</v>
      </c>
    </row>
    <row r="90" spans="1:24" x14ac:dyDescent="0.25">
      <c r="A90" s="1" t="s">
        <v>431</v>
      </c>
      <c r="B90" s="1" t="s">
        <v>103</v>
      </c>
      <c r="C90" s="1" t="s">
        <v>88</v>
      </c>
      <c r="D90" s="1" t="s">
        <v>32</v>
      </c>
      <c r="E90" s="1" t="s">
        <v>32</v>
      </c>
      <c r="F90" s="1" t="s">
        <v>104</v>
      </c>
      <c r="G90" s="1" t="s">
        <v>105</v>
      </c>
      <c r="H90" s="1" t="s">
        <v>74</v>
      </c>
      <c r="I90" s="1" t="s">
        <v>432</v>
      </c>
      <c r="J90" s="1" t="s">
        <v>108</v>
      </c>
      <c r="K90" s="2">
        <v>7</v>
      </c>
      <c r="L90" s="3" t="s">
        <v>433</v>
      </c>
      <c r="M90" s="4">
        <v>39.99</v>
      </c>
      <c r="N90" s="5">
        <v>1</v>
      </c>
      <c r="O90" s="5"/>
      <c r="P90" s="5">
        <v>6</v>
      </c>
      <c r="Q90" s="6">
        <v>6</v>
      </c>
      <c r="R90" s="3"/>
      <c r="S90" s="18">
        <v>39.99</v>
      </c>
      <c r="T90" s="18"/>
      <c r="U90" s="18">
        <v>239.94</v>
      </c>
      <c r="V90" s="4">
        <v>39.99</v>
      </c>
      <c r="W90" s="3">
        <f t="shared" si="2"/>
        <v>0</v>
      </c>
      <c r="X90">
        <f t="shared" si="3"/>
        <v>0</v>
      </c>
    </row>
    <row r="91" spans="1:24" x14ac:dyDescent="0.25">
      <c r="A91" s="1" t="s">
        <v>434</v>
      </c>
      <c r="B91" s="1" t="s">
        <v>95</v>
      </c>
      <c r="C91" s="1" t="s">
        <v>96</v>
      </c>
      <c r="D91" s="1" t="s">
        <v>22</v>
      </c>
      <c r="E91" s="1" t="s">
        <v>22</v>
      </c>
      <c r="F91" s="1" t="s">
        <v>97</v>
      </c>
      <c r="G91" s="1" t="s">
        <v>98</v>
      </c>
      <c r="H91" s="1" t="s">
        <v>214</v>
      </c>
      <c r="I91" s="1" t="s">
        <v>435</v>
      </c>
      <c r="J91" s="1" t="s">
        <v>101</v>
      </c>
      <c r="K91" s="2">
        <v>65</v>
      </c>
      <c r="L91" s="3" t="s">
        <v>436</v>
      </c>
      <c r="M91" s="4">
        <v>17.989999999999998</v>
      </c>
      <c r="N91" s="5">
        <v>5</v>
      </c>
      <c r="O91" s="5"/>
      <c r="P91" s="5">
        <v>60</v>
      </c>
      <c r="Q91" s="6">
        <v>12</v>
      </c>
      <c r="R91" s="3"/>
      <c r="S91" s="18">
        <v>89.95</v>
      </c>
      <c r="T91" s="18"/>
      <c r="U91" s="18">
        <v>1079.4000000000001</v>
      </c>
      <c r="V91" s="4">
        <v>17.989999999999998</v>
      </c>
      <c r="W91" s="3">
        <f t="shared" si="2"/>
        <v>1</v>
      </c>
      <c r="X91">
        <f t="shared" si="3"/>
        <v>0</v>
      </c>
    </row>
    <row r="92" spans="1:24" x14ac:dyDescent="0.25">
      <c r="A92" s="1" t="s">
        <v>437</v>
      </c>
      <c r="B92" s="1" t="s">
        <v>87</v>
      </c>
      <c r="C92" s="1" t="s">
        <v>88</v>
      </c>
      <c r="D92" s="1" t="s">
        <v>22</v>
      </c>
      <c r="E92" s="1" t="s">
        <v>22</v>
      </c>
      <c r="F92" s="1" t="s">
        <v>89</v>
      </c>
      <c r="G92" s="1" t="s">
        <v>89</v>
      </c>
      <c r="H92" s="1" t="s">
        <v>438</v>
      </c>
      <c r="I92" s="1" t="s">
        <v>439</v>
      </c>
      <c r="J92" s="1" t="s">
        <v>92</v>
      </c>
      <c r="K92" s="2">
        <v>9</v>
      </c>
      <c r="L92" s="3" t="s">
        <v>440</v>
      </c>
      <c r="M92" s="4">
        <v>39.99</v>
      </c>
      <c r="N92" s="5">
        <v>2</v>
      </c>
      <c r="O92" s="5">
        <v>1</v>
      </c>
      <c r="P92" s="5">
        <v>6</v>
      </c>
      <c r="Q92" s="6">
        <v>3</v>
      </c>
      <c r="R92" s="3"/>
      <c r="S92" s="18">
        <v>79.98</v>
      </c>
      <c r="T92" s="18">
        <v>39.99</v>
      </c>
      <c r="U92" s="18">
        <v>239.94</v>
      </c>
      <c r="V92" s="4">
        <v>39.99</v>
      </c>
      <c r="W92" s="3">
        <f t="shared" si="2"/>
        <v>1</v>
      </c>
      <c r="X92">
        <f t="shared" si="3"/>
        <v>0</v>
      </c>
    </row>
    <row r="93" spans="1:24" x14ac:dyDescent="0.25">
      <c r="A93" s="1" t="s">
        <v>441</v>
      </c>
      <c r="B93" s="1" t="s">
        <v>87</v>
      </c>
      <c r="C93" s="1" t="s">
        <v>88</v>
      </c>
      <c r="D93" s="1" t="s">
        <v>22</v>
      </c>
      <c r="E93" s="1" t="s">
        <v>22</v>
      </c>
      <c r="F93" s="1" t="s">
        <v>89</v>
      </c>
      <c r="G93" s="1" t="s">
        <v>89</v>
      </c>
      <c r="H93" s="1" t="s">
        <v>438</v>
      </c>
      <c r="I93" s="1" t="s">
        <v>442</v>
      </c>
      <c r="J93" s="1" t="s">
        <v>92</v>
      </c>
      <c r="K93" s="2">
        <v>40</v>
      </c>
      <c r="L93" s="3" t="s">
        <v>29</v>
      </c>
      <c r="M93" s="4">
        <v>34.99</v>
      </c>
      <c r="N93" s="5">
        <v>5</v>
      </c>
      <c r="O93" s="5">
        <v>1</v>
      </c>
      <c r="P93" s="5">
        <v>34</v>
      </c>
      <c r="Q93" s="6">
        <v>6.8</v>
      </c>
      <c r="R93" s="3"/>
      <c r="S93" s="18">
        <v>174.95</v>
      </c>
      <c r="T93" s="18">
        <v>34.99</v>
      </c>
      <c r="U93" s="18">
        <v>1189.6600000000001</v>
      </c>
      <c r="V93" s="4">
        <v>34.99</v>
      </c>
      <c r="W93" s="3">
        <f t="shared" si="2"/>
        <v>1</v>
      </c>
      <c r="X93">
        <f t="shared" si="3"/>
        <v>0</v>
      </c>
    </row>
    <row r="94" spans="1:24" x14ac:dyDescent="0.25">
      <c r="A94" s="1" t="s">
        <v>443</v>
      </c>
      <c r="B94" s="1" t="s">
        <v>444</v>
      </c>
      <c r="C94" s="1" t="s">
        <v>21</v>
      </c>
      <c r="D94" s="1" t="s">
        <v>32</v>
      </c>
      <c r="E94" s="1" t="s">
        <v>23</v>
      </c>
      <c r="F94" s="1" t="s">
        <v>33</v>
      </c>
      <c r="G94" s="1" t="s">
        <v>304</v>
      </c>
      <c r="H94" s="1" t="s">
        <v>35</v>
      </c>
      <c r="I94" s="1" t="s">
        <v>445</v>
      </c>
      <c r="J94" s="1" t="s">
        <v>446</v>
      </c>
      <c r="K94" s="2">
        <v>111</v>
      </c>
      <c r="L94" s="3" t="s">
        <v>307</v>
      </c>
      <c r="M94" s="4">
        <v>49.99</v>
      </c>
      <c r="N94" s="5">
        <v>13</v>
      </c>
      <c r="O94" s="5">
        <v>1</v>
      </c>
      <c r="P94" s="5">
        <v>97</v>
      </c>
      <c r="Q94" s="6">
        <v>7.4615384615384617</v>
      </c>
      <c r="R94" s="3"/>
      <c r="S94" s="18">
        <v>649.87</v>
      </c>
      <c r="T94" s="18">
        <v>49.99</v>
      </c>
      <c r="U94" s="18">
        <v>4849.03</v>
      </c>
      <c r="V94" s="4">
        <v>49.99</v>
      </c>
      <c r="W94" s="3">
        <f t="shared" si="2"/>
        <v>3</v>
      </c>
      <c r="X94">
        <f t="shared" si="3"/>
        <v>0</v>
      </c>
    </row>
    <row r="95" spans="1:24" x14ac:dyDescent="0.25">
      <c r="A95" s="1" t="s">
        <v>447</v>
      </c>
      <c r="B95" s="1" t="s">
        <v>448</v>
      </c>
      <c r="C95" s="1" t="s">
        <v>21</v>
      </c>
      <c r="D95" s="1" t="s">
        <v>32</v>
      </c>
      <c r="E95" s="1" t="s">
        <v>112</v>
      </c>
      <c r="F95" s="1" t="s">
        <v>33</v>
      </c>
      <c r="G95" s="1" t="s">
        <v>449</v>
      </c>
      <c r="H95" s="1" t="s">
        <v>450</v>
      </c>
      <c r="I95" s="1" t="s">
        <v>451</v>
      </c>
      <c r="J95" s="1" t="s">
        <v>452</v>
      </c>
      <c r="K95" s="2">
        <v>2</v>
      </c>
      <c r="L95" s="3" t="s">
        <v>163</v>
      </c>
      <c r="M95" s="4">
        <v>19.989999999999998</v>
      </c>
      <c r="N95" s="5">
        <v>2</v>
      </c>
      <c r="O95" s="5"/>
      <c r="P95" s="5">
        <v>0</v>
      </c>
      <c r="Q95" s="6">
        <v>0</v>
      </c>
      <c r="R95" s="3"/>
      <c r="S95" s="18">
        <v>39.979999999999997</v>
      </c>
      <c r="T95" s="18"/>
      <c r="U95" s="18">
        <v>0</v>
      </c>
      <c r="V95" s="4">
        <v>19.989999999999998</v>
      </c>
      <c r="W95" s="3">
        <f t="shared" si="2"/>
        <v>1</v>
      </c>
      <c r="X95">
        <f t="shared" si="3"/>
        <v>0</v>
      </c>
    </row>
    <row r="96" spans="1:24" x14ac:dyDescent="0.25">
      <c r="A96" s="1" t="s">
        <v>453</v>
      </c>
      <c r="B96" s="1" t="s">
        <v>454</v>
      </c>
      <c r="C96" s="1" t="s">
        <v>21</v>
      </c>
      <c r="D96" s="1" t="s">
        <v>22</v>
      </c>
      <c r="E96" s="1" t="s">
        <v>23</v>
      </c>
      <c r="F96" s="1" t="s">
        <v>33</v>
      </c>
      <c r="G96" s="1" t="s">
        <v>304</v>
      </c>
      <c r="H96" s="1" t="s">
        <v>57</v>
      </c>
      <c r="I96" s="1" t="s">
        <v>455</v>
      </c>
      <c r="J96" s="1" t="s">
        <v>456</v>
      </c>
      <c r="K96" s="2">
        <v>103</v>
      </c>
      <c r="L96" s="3" t="s">
        <v>281</v>
      </c>
      <c r="M96" s="4">
        <v>39.99</v>
      </c>
      <c r="N96" s="5">
        <v>22</v>
      </c>
      <c r="O96" s="5">
        <v>13</v>
      </c>
      <c r="P96" s="5">
        <v>68</v>
      </c>
      <c r="Q96" s="6">
        <v>3.0909090909090908</v>
      </c>
      <c r="R96" s="3"/>
      <c r="S96" s="18">
        <v>879.78</v>
      </c>
      <c r="T96" s="18">
        <v>519.87</v>
      </c>
      <c r="U96" s="18">
        <v>2719.32</v>
      </c>
      <c r="V96" s="4">
        <v>39.99</v>
      </c>
      <c r="W96" s="3">
        <f t="shared" si="2"/>
        <v>6</v>
      </c>
      <c r="X96">
        <f t="shared" si="3"/>
        <v>2</v>
      </c>
    </row>
    <row r="97" spans="1:24" x14ac:dyDescent="0.25">
      <c r="A97" s="1" t="s">
        <v>457</v>
      </c>
      <c r="B97" s="1" t="s">
        <v>378</v>
      </c>
      <c r="C97" s="1" t="s">
        <v>63</v>
      </c>
      <c r="D97" s="1" t="s">
        <v>79</v>
      </c>
      <c r="E97" s="1" t="s">
        <v>22</v>
      </c>
      <c r="F97" s="1" t="s">
        <v>80</v>
      </c>
      <c r="G97" s="1" t="s">
        <v>379</v>
      </c>
      <c r="H97" s="1" t="s">
        <v>458</v>
      </c>
      <c r="I97" s="1" t="s">
        <v>459</v>
      </c>
      <c r="J97" s="1" t="s">
        <v>382</v>
      </c>
      <c r="K97" s="2">
        <v>64</v>
      </c>
      <c r="L97" s="3" t="s">
        <v>307</v>
      </c>
      <c r="M97" s="4">
        <v>49.99</v>
      </c>
      <c r="N97" s="5">
        <v>20</v>
      </c>
      <c r="O97" s="5">
        <v>5</v>
      </c>
      <c r="P97" s="5">
        <v>39</v>
      </c>
      <c r="Q97" s="6">
        <v>1.95</v>
      </c>
      <c r="R97" s="3"/>
      <c r="S97" s="18">
        <v>994.8</v>
      </c>
      <c r="T97" s="18">
        <v>249.95</v>
      </c>
      <c r="U97" s="18">
        <v>1949.61</v>
      </c>
      <c r="V97" s="4">
        <v>49.74</v>
      </c>
      <c r="W97" s="3">
        <f t="shared" si="2"/>
        <v>5</v>
      </c>
      <c r="X97">
        <f t="shared" si="3"/>
        <v>1</v>
      </c>
    </row>
    <row r="98" spans="1:24" x14ac:dyDescent="0.25">
      <c r="A98" s="1" t="s">
        <v>460</v>
      </c>
      <c r="B98" s="1" t="s">
        <v>461</v>
      </c>
      <c r="C98" s="1" t="s">
        <v>139</v>
      </c>
      <c r="D98" s="1" t="s">
        <v>140</v>
      </c>
      <c r="E98" s="1" t="s">
        <v>462</v>
      </c>
      <c r="F98" s="1" t="s">
        <v>463</v>
      </c>
      <c r="G98" s="1" t="s">
        <v>22</v>
      </c>
      <c r="H98" s="1" t="s">
        <v>464</v>
      </c>
      <c r="I98" s="1" t="s">
        <v>465</v>
      </c>
      <c r="J98" s="1" t="s">
        <v>466</v>
      </c>
      <c r="K98" s="2">
        <v>13</v>
      </c>
      <c r="L98" s="3" t="s">
        <v>467</v>
      </c>
      <c r="M98" s="4">
        <v>49.99</v>
      </c>
      <c r="N98" s="5">
        <v>1</v>
      </c>
      <c r="O98" s="5"/>
      <c r="P98" s="5">
        <v>12</v>
      </c>
      <c r="Q98" s="6">
        <v>12</v>
      </c>
      <c r="R98" s="3"/>
      <c r="S98" s="18">
        <v>44.99</v>
      </c>
      <c r="T98" s="18"/>
      <c r="U98" s="18">
        <v>599.88</v>
      </c>
      <c r="V98" s="4">
        <v>44.99</v>
      </c>
      <c r="W98" s="3">
        <f t="shared" si="2"/>
        <v>0</v>
      </c>
      <c r="X98">
        <f t="shared" si="3"/>
        <v>0</v>
      </c>
    </row>
    <row r="99" spans="1:24" x14ac:dyDescent="0.25">
      <c r="A99" s="1" t="s">
        <v>468</v>
      </c>
      <c r="B99" s="1" t="s">
        <v>95</v>
      </c>
      <c r="C99" s="1" t="s">
        <v>96</v>
      </c>
      <c r="D99" s="1" t="s">
        <v>22</v>
      </c>
      <c r="E99" s="1" t="s">
        <v>22</v>
      </c>
      <c r="F99" s="1" t="s">
        <v>97</v>
      </c>
      <c r="G99" s="1" t="s">
        <v>98</v>
      </c>
      <c r="H99" s="1" t="s">
        <v>106</v>
      </c>
      <c r="I99" s="1" t="s">
        <v>469</v>
      </c>
      <c r="J99" s="1" t="s">
        <v>101</v>
      </c>
      <c r="K99" s="2">
        <v>10</v>
      </c>
      <c r="L99" s="3" t="s">
        <v>345</v>
      </c>
      <c r="M99" s="4">
        <v>39.99</v>
      </c>
      <c r="N99" s="5">
        <v>1</v>
      </c>
      <c r="O99" s="5"/>
      <c r="P99" s="5">
        <v>9</v>
      </c>
      <c r="Q99" s="6">
        <v>9</v>
      </c>
      <c r="R99" s="3"/>
      <c r="S99" s="18">
        <v>39.99</v>
      </c>
      <c r="T99" s="18"/>
      <c r="U99" s="18">
        <v>359.91</v>
      </c>
      <c r="V99" s="4">
        <v>39.99</v>
      </c>
      <c r="W99" s="3">
        <f t="shared" si="2"/>
        <v>0</v>
      </c>
      <c r="X99">
        <f t="shared" si="3"/>
        <v>0</v>
      </c>
    </row>
    <row r="100" spans="1:24" x14ac:dyDescent="0.25">
      <c r="A100" s="1" t="s">
        <v>470</v>
      </c>
      <c r="B100" s="1" t="s">
        <v>471</v>
      </c>
      <c r="C100" s="1" t="s">
        <v>96</v>
      </c>
      <c r="D100" s="1" t="s">
        <v>32</v>
      </c>
      <c r="E100" s="1" t="s">
        <v>112</v>
      </c>
      <c r="F100" s="1" t="s">
        <v>113</v>
      </c>
      <c r="G100" s="1" t="s">
        <v>213</v>
      </c>
      <c r="H100" s="1" t="s">
        <v>339</v>
      </c>
      <c r="I100" s="1" t="s">
        <v>472</v>
      </c>
      <c r="J100" s="1" t="s">
        <v>473</v>
      </c>
      <c r="K100" s="2">
        <v>64</v>
      </c>
      <c r="L100" s="3" t="s">
        <v>474</v>
      </c>
      <c r="M100" s="4">
        <v>89.99</v>
      </c>
      <c r="N100" s="5">
        <v>8</v>
      </c>
      <c r="O100" s="5">
        <v>1</v>
      </c>
      <c r="P100" s="5">
        <v>55</v>
      </c>
      <c r="Q100" s="6">
        <v>6.875</v>
      </c>
      <c r="R100" s="3"/>
      <c r="S100" s="18">
        <v>719.92</v>
      </c>
      <c r="T100" s="18">
        <v>89.99</v>
      </c>
      <c r="U100" s="18">
        <v>4949.45</v>
      </c>
      <c r="V100" s="4">
        <v>89.99</v>
      </c>
      <c r="W100" s="3">
        <f t="shared" si="2"/>
        <v>2</v>
      </c>
      <c r="X100">
        <f t="shared" si="3"/>
        <v>0</v>
      </c>
    </row>
    <row r="101" spans="1:24" x14ac:dyDescent="0.25">
      <c r="A101" s="1" t="s">
        <v>475</v>
      </c>
      <c r="B101" s="1" t="s">
        <v>476</v>
      </c>
      <c r="C101" s="1" t="s">
        <v>96</v>
      </c>
      <c r="D101" s="1" t="s">
        <v>32</v>
      </c>
      <c r="E101" s="1" t="s">
        <v>112</v>
      </c>
      <c r="F101" s="1" t="s">
        <v>131</v>
      </c>
      <c r="G101" s="1" t="s">
        <v>477</v>
      </c>
      <c r="H101" s="1" t="s">
        <v>339</v>
      </c>
      <c r="I101" s="1" t="s">
        <v>478</v>
      </c>
      <c r="J101" s="1" t="s">
        <v>479</v>
      </c>
      <c r="K101" s="2">
        <v>63</v>
      </c>
      <c r="L101" s="3" t="s">
        <v>170</v>
      </c>
      <c r="M101" s="4">
        <v>49.99</v>
      </c>
      <c r="N101" s="5">
        <v>32</v>
      </c>
      <c r="O101" s="5">
        <v>5</v>
      </c>
      <c r="P101" s="5">
        <v>26</v>
      </c>
      <c r="Q101" s="6">
        <v>0.8125</v>
      </c>
      <c r="R101" s="3"/>
      <c r="S101" s="18">
        <v>1591.78</v>
      </c>
      <c r="T101" s="18">
        <v>244.95</v>
      </c>
      <c r="U101" s="18">
        <v>1299.74</v>
      </c>
      <c r="V101" s="4">
        <v>49.743124999999999</v>
      </c>
      <c r="W101" s="3">
        <f t="shared" si="2"/>
        <v>8</v>
      </c>
      <c r="X101">
        <f t="shared" si="3"/>
        <v>1</v>
      </c>
    </row>
    <row r="102" spans="1:24" x14ac:dyDescent="0.25">
      <c r="A102" s="1" t="s">
        <v>480</v>
      </c>
      <c r="B102" s="1" t="s">
        <v>476</v>
      </c>
      <c r="C102" s="1" t="s">
        <v>96</v>
      </c>
      <c r="D102" s="1" t="s">
        <v>32</v>
      </c>
      <c r="E102" s="1" t="s">
        <v>112</v>
      </c>
      <c r="F102" s="1" t="s">
        <v>131</v>
      </c>
      <c r="G102" s="1" t="s">
        <v>477</v>
      </c>
      <c r="H102" s="1" t="s">
        <v>339</v>
      </c>
      <c r="I102" s="1" t="s">
        <v>481</v>
      </c>
      <c r="J102" s="1" t="s">
        <v>479</v>
      </c>
      <c r="K102" s="2">
        <v>13</v>
      </c>
      <c r="L102" s="3" t="s">
        <v>482</v>
      </c>
      <c r="M102" s="4">
        <v>39.99</v>
      </c>
      <c r="N102" s="5">
        <v>3</v>
      </c>
      <c r="O102" s="5"/>
      <c r="P102" s="5">
        <v>10</v>
      </c>
      <c r="Q102" s="6">
        <v>3.3333333333333335</v>
      </c>
      <c r="R102" s="3"/>
      <c r="S102" s="18">
        <v>119.97</v>
      </c>
      <c r="T102" s="18"/>
      <c r="U102" s="18">
        <v>399.9</v>
      </c>
      <c r="V102" s="4">
        <v>39.99</v>
      </c>
      <c r="W102" s="3">
        <f t="shared" si="2"/>
        <v>1</v>
      </c>
      <c r="X102">
        <f t="shared" si="3"/>
        <v>0</v>
      </c>
    </row>
    <row r="103" spans="1:24" x14ac:dyDescent="0.25">
      <c r="A103" s="1" t="s">
        <v>483</v>
      </c>
      <c r="B103" s="1" t="s">
        <v>476</v>
      </c>
      <c r="C103" s="1" t="s">
        <v>96</v>
      </c>
      <c r="D103" s="1" t="s">
        <v>32</v>
      </c>
      <c r="E103" s="1" t="s">
        <v>112</v>
      </c>
      <c r="F103" s="1" t="s">
        <v>131</v>
      </c>
      <c r="G103" s="1" t="s">
        <v>477</v>
      </c>
      <c r="H103" s="1" t="s">
        <v>339</v>
      </c>
      <c r="I103" s="1" t="s">
        <v>484</v>
      </c>
      <c r="J103" s="1" t="s">
        <v>479</v>
      </c>
      <c r="K103" s="2">
        <v>55</v>
      </c>
      <c r="L103" s="3" t="s">
        <v>474</v>
      </c>
      <c r="M103" s="4">
        <v>49.99</v>
      </c>
      <c r="N103" s="5">
        <v>9</v>
      </c>
      <c r="O103" s="5">
        <v>1</v>
      </c>
      <c r="P103" s="5">
        <v>45</v>
      </c>
      <c r="Q103" s="6">
        <v>5</v>
      </c>
      <c r="R103" s="3"/>
      <c r="S103" s="18">
        <v>449.91</v>
      </c>
      <c r="T103" s="18">
        <v>49.99</v>
      </c>
      <c r="U103" s="18">
        <v>2249.5500000000002</v>
      </c>
      <c r="V103" s="4">
        <v>49.99</v>
      </c>
      <c r="W103" s="3">
        <f t="shared" si="2"/>
        <v>2</v>
      </c>
      <c r="X103">
        <f t="shared" si="3"/>
        <v>0</v>
      </c>
    </row>
    <row r="104" spans="1:24" x14ac:dyDescent="0.25">
      <c r="A104" s="1" t="s">
        <v>485</v>
      </c>
      <c r="B104" s="1" t="s">
        <v>486</v>
      </c>
      <c r="C104" s="1" t="s">
        <v>96</v>
      </c>
      <c r="D104" s="1" t="s">
        <v>32</v>
      </c>
      <c r="E104" s="1" t="s">
        <v>112</v>
      </c>
      <c r="F104" s="1" t="s">
        <v>113</v>
      </c>
      <c r="G104" s="1" t="s">
        <v>487</v>
      </c>
      <c r="H104" s="1" t="s">
        <v>243</v>
      </c>
      <c r="I104" s="1" t="s">
        <v>488</v>
      </c>
      <c r="J104" s="1" t="s">
        <v>489</v>
      </c>
      <c r="K104" s="2">
        <v>16</v>
      </c>
      <c r="L104" s="3" t="s">
        <v>490</v>
      </c>
      <c r="M104" s="4">
        <v>99.99</v>
      </c>
      <c r="N104" s="5">
        <v>2</v>
      </c>
      <c r="O104" s="5">
        <v>1</v>
      </c>
      <c r="P104" s="5">
        <v>13</v>
      </c>
      <c r="Q104" s="6">
        <v>6.5</v>
      </c>
      <c r="R104" s="3"/>
      <c r="S104" s="18">
        <v>199.98</v>
      </c>
      <c r="T104" s="18">
        <v>99.99</v>
      </c>
      <c r="U104" s="18">
        <v>1299.8699999999999</v>
      </c>
      <c r="V104" s="4">
        <v>99.99</v>
      </c>
      <c r="W104" s="3">
        <f t="shared" si="2"/>
        <v>1</v>
      </c>
      <c r="X104">
        <f t="shared" si="3"/>
        <v>0</v>
      </c>
    </row>
    <row r="105" spans="1:24" x14ac:dyDescent="0.25">
      <c r="A105" s="1" t="s">
        <v>491</v>
      </c>
      <c r="B105" s="1" t="s">
        <v>240</v>
      </c>
      <c r="C105" s="1" t="s">
        <v>96</v>
      </c>
      <c r="D105" s="1" t="s">
        <v>32</v>
      </c>
      <c r="E105" s="1" t="s">
        <v>112</v>
      </c>
      <c r="F105" s="1" t="s">
        <v>241</v>
      </c>
      <c r="G105" s="1" t="s">
        <v>242</v>
      </c>
      <c r="H105" s="1" t="s">
        <v>200</v>
      </c>
      <c r="I105" s="1" t="s">
        <v>492</v>
      </c>
      <c r="J105" s="1" t="s">
        <v>245</v>
      </c>
      <c r="K105" s="2">
        <v>54</v>
      </c>
      <c r="L105" s="3" t="s">
        <v>235</v>
      </c>
      <c r="M105" s="4">
        <v>44.99</v>
      </c>
      <c r="N105" s="5">
        <v>14</v>
      </c>
      <c r="O105" s="5">
        <v>3</v>
      </c>
      <c r="P105" s="5">
        <v>37</v>
      </c>
      <c r="Q105" s="6">
        <v>2.6428571428571428</v>
      </c>
      <c r="R105" s="3"/>
      <c r="S105" s="18">
        <v>625.49</v>
      </c>
      <c r="T105" s="18">
        <v>130.6</v>
      </c>
      <c r="U105" s="18">
        <v>1664.63</v>
      </c>
      <c r="V105" s="4">
        <v>44.677857142857142</v>
      </c>
      <c r="W105" s="3">
        <f t="shared" si="2"/>
        <v>4</v>
      </c>
      <c r="X105">
        <f t="shared" si="3"/>
        <v>0</v>
      </c>
    </row>
    <row r="106" spans="1:24" x14ac:dyDescent="0.25">
      <c r="A106" s="1" t="s">
        <v>493</v>
      </c>
      <c r="B106" s="1" t="s">
        <v>494</v>
      </c>
      <c r="C106" s="1" t="s">
        <v>21</v>
      </c>
      <c r="D106" s="1" t="s">
        <v>32</v>
      </c>
      <c r="E106" s="1" t="s">
        <v>495</v>
      </c>
      <c r="F106" s="1" t="s">
        <v>495</v>
      </c>
      <c r="G106" s="1" t="s">
        <v>496</v>
      </c>
      <c r="H106" s="1" t="s">
        <v>106</v>
      </c>
      <c r="I106" s="1" t="s">
        <v>497</v>
      </c>
      <c r="J106" s="1" t="s">
        <v>498</v>
      </c>
      <c r="K106" s="2">
        <v>22</v>
      </c>
      <c r="L106" s="3" t="s">
        <v>272</v>
      </c>
      <c r="M106" s="4">
        <v>69.989999999999995</v>
      </c>
      <c r="N106" s="5">
        <v>9</v>
      </c>
      <c r="O106" s="5">
        <v>5</v>
      </c>
      <c r="P106" s="5">
        <v>8</v>
      </c>
      <c r="Q106" s="6">
        <v>0.88888888888888884</v>
      </c>
      <c r="R106" s="3"/>
      <c r="S106" s="18">
        <v>629.91999999999996</v>
      </c>
      <c r="T106" s="18">
        <v>342.95</v>
      </c>
      <c r="U106" s="18">
        <v>559.91999999999996</v>
      </c>
      <c r="V106" s="4">
        <v>69.99111111111111</v>
      </c>
      <c r="W106" s="3">
        <f t="shared" si="2"/>
        <v>2</v>
      </c>
      <c r="X106">
        <f t="shared" si="3"/>
        <v>1</v>
      </c>
    </row>
    <row r="107" spans="1:24" x14ac:dyDescent="0.25">
      <c r="A107" s="1" t="s">
        <v>499</v>
      </c>
      <c r="B107" s="1" t="s">
        <v>494</v>
      </c>
      <c r="C107" s="1" t="s">
        <v>21</v>
      </c>
      <c r="D107" s="1" t="s">
        <v>32</v>
      </c>
      <c r="E107" s="1" t="s">
        <v>495</v>
      </c>
      <c r="F107" s="1" t="s">
        <v>495</v>
      </c>
      <c r="G107" s="1" t="s">
        <v>496</v>
      </c>
      <c r="H107" s="1" t="s">
        <v>106</v>
      </c>
      <c r="I107" s="1" t="s">
        <v>500</v>
      </c>
      <c r="J107" s="1" t="s">
        <v>498</v>
      </c>
      <c r="K107" s="2">
        <v>12</v>
      </c>
      <c r="L107" s="3" t="s">
        <v>386</v>
      </c>
      <c r="M107" s="4">
        <v>69.989999999999995</v>
      </c>
      <c r="N107" s="5">
        <v>2</v>
      </c>
      <c r="O107" s="5">
        <v>0</v>
      </c>
      <c r="P107" s="5">
        <v>10</v>
      </c>
      <c r="Q107" s="6">
        <v>5</v>
      </c>
      <c r="R107" s="3"/>
      <c r="S107" s="18">
        <v>139.97999999999999</v>
      </c>
      <c r="T107" s="18">
        <v>0</v>
      </c>
      <c r="U107" s="18">
        <v>699.9</v>
      </c>
      <c r="V107" s="4">
        <v>69.989999999999995</v>
      </c>
      <c r="W107" s="3">
        <f t="shared" si="2"/>
        <v>1</v>
      </c>
      <c r="X107">
        <f t="shared" si="3"/>
        <v>0</v>
      </c>
    </row>
    <row r="108" spans="1:24" x14ac:dyDescent="0.25">
      <c r="A108" s="1" t="s">
        <v>501</v>
      </c>
      <c r="B108" s="1" t="s">
        <v>212</v>
      </c>
      <c r="C108" s="1" t="s">
        <v>96</v>
      </c>
      <c r="D108" s="1" t="s">
        <v>22</v>
      </c>
      <c r="E108" s="1" t="s">
        <v>22</v>
      </c>
      <c r="F108" s="1" t="s">
        <v>97</v>
      </c>
      <c r="G108" s="1" t="s">
        <v>213</v>
      </c>
      <c r="H108" s="1" t="s">
        <v>214</v>
      </c>
      <c r="I108" s="1" t="s">
        <v>502</v>
      </c>
      <c r="J108" s="1" t="s">
        <v>216</v>
      </c>
      <c r="K108" s="2">
        <v>293</v>
      </c>
      <c r="L108" s="3" t="s">
        <v>207</v>
      </c>
      <c r="M108" s="4">
        <v>39.99</v>
      </c>
      <c r="N108" s="5">
        <v>28</v>
      </c>
      <c r="O108" s="5">
        <v>6</v>
      </c>
      <c r="P108" s="5">
        <v>259</v>
      </c>
      <c r="Q108" s="6">
        <v>9.25</v>
      </c>
      <c r="R108" s="3"/>
      <c r="S108" s="18">
        <v>1119.72</v>
      </c>
      <c r="T108" s="18">
        <v>239.94</v>
      </c>
      <c r="U108" s="18">
        <v>10357.41</v>
      </c>
      <c r="V108" s="4">
        <v>39.99</v>
      </c>
      <c r="W108" s="3">
        <f t="shared" si="2"/>
        <v>7</v>
      </c>
      <c r="X108">
        <f t="shared" si="3"/>
        <v>1</v>
      </c>
    </row>
    <row r="109" spans="1:24" x14ac:dyDescent="0.25">
      <c r="A109" s="1" t="s">
        <v>503</v>
      </c>
      <c r="B109" s="1" t="s">
        <v>504</v>
      </c>
      <c r="C109" s="1" t="s">
        <v>96</v>
      </c>
      <c r="D109" s="1" t="s">
        <v>120</v>
      </c>
      <c r="E109" s="1" t="s">
        <v>120</v>
      </c>
      <c r="F109" s="1" t="s">
        <v>97</v>
      </c>
      <c r="G109" s="1" t="s">
        <v>213</v>
      </c>
      <c r="H109" s="1" t="s">
        <v>214</v>
      </c>
      <c r="I109" s="1" t="s">
        <v>505</v>
      </c>
      <c r="J109" s="1" t="s">
        <v>506</v>
      </c>
      <c r="K109" s="2">
        <v>5</v>
      </c>
      <c r="L109" s="3" t="s">
        <v>507</v>
      </c>
      <c r="M109" s="4">
        <v>17.989999999999998</v>
      </c>
      <c r="N109" s="5">
        <v>1</v>
      </c>
      <c r="O109" s="5"/>
      <c r="P109" s="5">
        <v>4</v>
      </c>
      <c r="Q109" s="6">
        <v>4</v>
      </c>
      <c r="R109" s="3"/>
      <c r="S109" s="18">
        <v>17.989999999999998</v>
      </c>
      <c r="T109" s="18"/>
      <c r="U109" s="18">
        <v>71.959999999999994</v>
      </c>
      <c r="V109" s="4">
        <v>17.989999999999998</v>
      </c>
      <c r="W109" s="3">
        <f t="shared" si="2"/>
        <v>0</v>
      </c>
      <c r="X109">
        <f t="shared" si="3"/>
        <v>0</v>
      </c>
    </row>
    <row r="110" spans="1:24" x14ac:dyDescent="0.25">
      <c r="A110" s="1" t="s">
        <v>508</v>
      </c>
      <c r="B110" s="1" t="s">
        <v>78</v>
      </c>
      <c r="C110" s="1" t="s">
        <v>63</v>
      </c>
      <c r="D110" s="1" t="s">
        <v>79</v>
      </c>
      <c r="E110" s="1" t="s">
        <v>32</v>
      </c>
      <c r="F110" s="1" t="s">
        <v>80</v>
      </c>
      <c r="G110" s="1" t="s">
        <v>379</v>
      </c>
      <c r="H110" s="1" t="s">
        <v>509</v>
      </c>
      <c r="I110" s="1" t="s">
        <v>510</v>
      </c>
      <c r="J110" s="1" t="s">
        <v>414</v>
      </c>
      <c r="K110" s="2">
        <v>55</v>
      </c>
      <c r="L110" s="3" t="s">
        <v>474</v>
      </c>
      <c r="M110" s="4">
        <v>42.99</v>
      </c>
      <c r="N110" s="5">
        <v>8</v>
      </c>
      <c r="O110" s="5"/>
      <c r="P110" s="5">
        <v>47</v>
      </c>
      <c r="Q110" s="6">
        <v>5.875</v>
      </c>
      <c r="R110" s="3"/>
      <c r="S110" s="18">
        <v>343.92</v>
      </c>
      <c r="T110" s="18"/>
      <c r="U110" s="18">
        <v>2020.53</v>
      </c>
      <c r="V110" s="4">
        <v>42.99</v>
      </c>
      <c r="W110" s="3">
        <f t="shared" si="2"/>
        <v>2</v>
      </c>
      <c r="X110">
        <f t="shared" si="3"/>
        <v>0</v>
      </c>
    </row>
    <row r="111" spans="1:24" x14ac:dyDescent="0.25">
      <c r="A111" s="1" t="s">
        <v>511</v>
      </c>
      <c r="B111" s="1" t="s">
        <v>512</v>
      </c>
      <c r="C111" s="1" t="s">
        <v>21</v>
      </c>
      <c r="D111" s="1" t="s">
        <v>22</v>
      </c>
      <c r="E111" s="1" t="s">
        <v>48</v>
      </c>
      <c r="F111" s="1" t="s">
        <v>513</v>
      </c>
      <c r="G111" s="1" t="s">
        <v>514</v>
      </c>
      <c r="H111" s="1" t="s">
        <v>515</v>
      </c>
      <c r="I111" s="1" t="s">
        <v>516</v>
      </c>
      <c r="J111" s="1" t="s">
        <v>517</v>
      </c>
      <c r="K111" s="2">
        <v>6</v>
      </c>
      <c r="L111" s="3" t="s">
        <v>192</v>
      </c>
      <c r="M111" s="4">
        <v>59.99</v>
      </c>
      <c r="N111" s="5">
        <v>3</v>
      </c>
      <c r="O111" s="5"/>
      <c r="P111" s="5">
        <v>3</v>
      </c>
      <c r="Q111" s="6">
        <v>1</v>
      </c>
      <c r="R111" s="3"/>
      <c r="S111" s="18">
        <v>179.97</v>
      </c>
      <c r="T111" s="18"/>
      <c r="U111" s="18">
        <v>179.97</v>
      </c>
      <c r="V111" s="4">
        <v>59.99</v>
      </c>
      <c r="W111" s="3">
        <f t="shared" si="2"/>
        <v>1</v>
      </c>
      <c r="X111">
        <f t="shared" si="3"/>
        <v>0</v>
      </c>
    </row>
    <row r="112" spans="1:24" x14ac:dyDescent="0.25">
      <c r="A112" s="1" t="s">
        <v>518</v>
      </c>
      <c r="B112" s="1" t="s">
        <v>378</v>
      </c>
      <c r="C112" s="1" t="s">
        <v>63</v>
      </c>
      <c r="D112" s="1" t="s">
        <v>79</v>
      </c>
      <c r="E112" s="1" t="s">
        <v>22</v>
      </c>
      <c r="F112" s="1" t="s">
        <v>80</v>
      </c>
      <c r="G112" s="1" t="s">
        <v>379</v>
      </c>
      <c r="H112" s="1" t="s">
        <v>458</v>
      </c>
      <c r="I112" s="1" t="s">
        <v>519</v>
      </c>
      <c r="J112" s="1" t="s">
        <v>382</v>
      </c>
      <c r="K112" s="2">
        <v>26</v>
      </c>
      <c r="L112" s="3" t="s">
        <v>520</v>
      </c>
      <c r="M112" s="4">
        <v>59.99</v>
      </c>
      <c r="N112" s="5">
        <v>5</v>
      </c>
      <c r="O112" s="5">
        <v>1</v>
      </c>
      <c r="P112" s="5">
        <v>20</v>
      </c>
      <c r="Q112" s="6">
        <v>4</v>
      </c>
      <c r="R112" s="3"/>
      <c r="S112" s="18">
        <v>299.95</v>
      </c>
      <c r="T112" s="18">
        <v>59.99</v>
      </c>
      <c r="U112" s="18">
        <v>1199.8</v>
      </c>
      <c r="V112" s="4">
        <v>59.99</v>
      </c>
      <c r="W112" s="3">
        <f t="shared" si="2"/>
        <v>1</v>
      </c>
      <c r="X112">
        <f t="shared" si="3"/>
        <v>0</v>
      </c>
    </row>
    <row r="113" spans="1:24" x14ac:dyDescent="0.25">
      <c r="A113" s="1" t="s">
        <v>521</v>
      </c>
      <c r="B113" s="1" t="s">
        <v>522</v>
      </c>
      <c r="C113" s="1" t="s">
        <v>21</v>
      </c>
      <c r="D113" s="1" t="s">
        <v>22</v>
      </c>
      <c r="E113" s="1" t="s">
        <v>23</v>
      </c>
      <c r="F113" s="1" t="s">
        <v>284</v>
      </c>
      <c r="G113" s="1" t="s">
        <v>523</v>
      </c>
      <c r="H113" s="1" t="s">
        <v>524</v>
      </c>
      <c r="I113" s="1" t="s">
        <v>525</v>
      </c>
      <c r="J113" s="1" t="s">
        <v>526</v>
      </c>
      <c r="K113" s="2">
        <v>137</v>
      </c>
      <c r="L113" s="3" t="s">
        <v>163</v>
      </c>
      <c r="M113" s="4">
        <v>99.99</v>
      </c>
      <c r="N113" s="5">
        <v>15</v>
      </c>
      <c r="O113" s="5">
        <v>3</v>
      </c>
      <c r="P113" s="5">
        <v>119</v>
      </c>
      <c r="Q113" s="6">
        <v>7.9333333333333336</v>
      </c>
      <c r="R113" s="3"/>
      <c r="S113" s="18">
        <v>1499.84</v>
      </c>
      <c r="T113" s="18">
        <v>299.97000000000003</v>
      </c>
      <c r="U113" s="18">
        <v>11898.81</v>
      </c>
      <c r="V113" s="4">
        <v>99.989333333333335</v>
      </c>
      <c r="W113" s="3">
        <f t="shared" si="2"/>
        <v>4</v>
      </c>
      <c r="X113">
        <f t="shared" si="3"/>
        <v>0</v>
      </c>
    </row>
    <row r="114" spans="1:24" x14ac:dyDescent="0.25">
      <c r="A114" s="1" t="s">
        <v>527</v>
      </c>
      <c r="B114" s="1" t="s">
        <v>528</v>
      </c>
      <c r="C114" s="1" t="s">
        <v>21</v>
      </c>
      <c r="D114" s="1" t="s">
        <v>22</v>
      </c>
      <c r="E114" s="1" t="s">
        <v>312</v>
      </c>
      <c r="F114" s="1" t="s">
        <v>284</v>
      </c>
      <c r="G114" s="1" t="s">
        <v>523</v>
      </c>
      <c r="H114" s="1" t="s">
        <v>524</v>
      </c>
      <c r="I114" s="1" t="s">
        <v>529</v>
      </c>
      <c r="J114" s="1" t="s">
        <v>530</v>
      </c>
      <c r="K114" s="2">
        <v>12</v>
      </c>
      <c r="L114" s="3" t="s">
        <v>192</v>
      </c>
      <c r="M114" s="4">
        <v>99.99</v>
      </c>
      <c r="N114" s="5">
        <v>1</v>
      </c>
      <c r="O114" s="5">
        <v>1</v>
      </c>
      <c r="P114" s="5">
        <v>10</v>
      </c>
      <c r="Q114" s="6">
        <v>10</v>
      </c>
      <c r="R114" s="3"/>
      <c r="S114" s="18">
        <v>99.99</v>
      </c>
      <c r="T114" s="18">
        <v>99.99</v>
      </c>
      <c r="U114" s="18">
        <v>999.9</v>
      </c>
      <c r="V114" s="4">
        <v>99.99</v>
      </c>
      <c r="W114" s="3">
        <f t="shared" si="2"/>
        <v>0</v>
      </c>
      <c r="X114">
        <f t="shared" si="3"/>
        <v>0</v>
      </c>
    </row>
    <row r="115" spans="1:24" x14ac:dyDescent="0.25">
      <c r="A115" s="1" t="s">
        <v>531</v>
      </c>
      <c r="B115" s="1" t="s">
        <v>347</v>
      </c>
      <c r="C115" s="1" t="s">
        <v>21</v>
      </c>
      <c r="D115" s="1" t="s">
        <v>32</v>
      </c>
      <c r="E115" s="1" t="s">
        <v>112</v>
      </c>
      <c r="F115" s="1" t="s">
        <v>33</v>
      </c>
      <c r="G115" s="1" t="s">
        <v>304</v>
      </c>
      <c r="H115" s="1" t="s">
        <v>450</v>
      </c>
      <c r="I115" s="1" t="s">
        <v>532</v>
      </c>
      <c r="J115" s="1" t="s">
        <v>350</v>
      </c>
      <c r="K115" s="2">
        <v>18</v>
      </c>
      <c r="L115" s="3" t="s">
        <v>533</v>
      </c>
      <c r="M115" s="4">
        <v>29.99</v>
      </c>
      <c r="N115" s="5">
        <v>2</v>
      </c>
      <c r="O115" s="5"/>
      <c r="P115" s="5">
        <v>16</v>
      </c>
      <c r="Q115" s="6">
        <v>8</v>
      </c>
      <c r="R115" s="3"/>
      <c r="S115" s="18">
        <v>59.98</v>
      </c>
      <c r="T115" s="18"/>
      <c r="U115" s="18">
        <v>479.84</v>
      </c>
      <c r="V115" s="4">
        <v>29.99</v>
      </c>
      <c r="W115" s="3">
        <f t="shared" si="2"/>
        <v>1</v>
      </c>
      <c r="X115">
        <f t="shared" si="3"/>
        <v>0</v>
      </c>
    </row>
    <row r="116" spans="1:24" x14ac:dyDescent="0.25">
      <c r="A116" s="1" t="s">
        <v>534</v>
      </c>
      <c r="B116" s="1" t="s">
        <v>347</v>
      </c>
      <c r="C116" s="1" t="s">
        <v>21</v>
      </c>
      <c r="D116" s="1" t="s">
        <v>32</v>
      </c>
      <c r="E116" s="1" t="s">
        <v>112</v>
      </c>
      <c r="F116" s="1" t="s">
        <v>33</v>
      </c>
      <c r="G116" s="1" t="s">
        <v>304</v>
      </c>
      <c r="H116" s="1" t="s">
        <v>450</v>
      </c>
      <c r="I116" s="1" t="s">
        <v>535</v>
      </c>
      <c r="J116" s="1" t="s">
        <v>350</v>
      </c>
      <c r="K116" s="2">
        <v>244</v>
      </c>
      <c r="L116" s="3" t="s">
        <v>281</v>
      </c>
      <c r="M116" s="4">
        <v>29.99</v>
      </c>
      <c r="N116" s="5">
        <v>38</v>
      </c>
      <c r="O116" s="5">
        <v>13</v>
      </c>
      <c r="P116" s="5">
        <v>193</v>
      </c>
      <c r="Q116" s="6">
        <v>5.0789473684210522</v>
      </c>
      <c r="R116" s="3"/>
      <c r="S116" s="18">
        <v>1124.6300000000001</v>
      </c>
      <c r="T116" s="18">
        <v>389.87</v>
      </c>
      <c r="U116" s="18">
        <v>5788.07</v>
      </c>
      <c r="V116" s="4">
        <v>29.595526315789474</v>
      </c>
      <c r="W116" s="3">
        <f t="shared" si="2"/>
        <v>10</v>
      </c>
      <c r="X116">
        <f t="shared" si="3"/>
        <v>2</v>
      </c>
    </row>
    <row r="117" spans="1:24" x14ac:dyDescent="0.25">
      <c r="A117" s="1" t="s">
        <v>536</v>
      </c>
      <c r="B117" s="1" t="s">
        <v>269</v>
      </c>
      <c r="C117" s="1" t="s">
        <v>21</v>
      </c>
      <c r="D117" s="1" t="s">
        <v>32</v>
      </c>
      <c r="E117" s="1" t="s">
        <v>112</v>
      </c>
      <c r="F117" s="1" t="s">
        <v>33</v>
      </c>
      <c r="G117" s="1" t="s">
        <v>34</v>
      </c>
      <c r="H117" s="1" t="s">
        <v>450</v>
      </c>
      <c r="I117" s="1" t="s">
        <v>537</v>
      </c>
      <c r="J117" s="1" t="s">
        <v>271</v>
      </c>
      <c r="K117" s="2">
        <v>30</v>
      </c>
      <c r="L117" s="3" t="s">
        <v>163</v>
      </c>
      <c r="M117" s="4">
        <v>19.989999999999998</v>
      </c>
      <c r="N117" s="5">
        <v>14</v>
      </c>
      <c r="O117" s="5">
        <v>2</v>
      </c>
      <c r="P117" s="5">
        <v>14</v>
      </c>
      <c r="Q117" s="6">
        <v>1</v>
      </c>
      <c r="R117" s="3"/>
      <c r="S117" s="18">
        <v>279.86</v>
      </c>
      <c r="T117" s="18">
        <v>39.979999999999997</v>
      </c>
      <c r="U117" s="18">
        <v>279.86</v>
      </c>
      <c r="V117" s="4">
        <v>19.989999999999998</v>
      </c>
      <c r="W117" s="3">
        <f t="shared" si="2"/>
        <v>4</v>
      </c>
      <c r="X117">
        <f t="shared" si="3"/>
        <v>0</v>
      </c>
    </row>
    <row r="118" spans="1:24" x14ac:dyDescent="0.25">
      <c r="A118" s="1" t="s">
        <v>538</v>
      </c>
      <c r="B118" s="1" t="s">
        <v>269</v>
      </c>
      <c r="C118" s="1" t="s">
        <v>21</v>
      </c>
      <c r="D118" s="1" t="s">
        <v>32</v>
      </c>
      <c r="E118" s="1" t="s">
        <v>112</v>
      </c>
      <c r="F118" s="1" t="s">
        <v>33</v>
      </c>
      <c r="G118" s="1" t="s">
        <v>34</v>
      </c>
      <c r="H118" s="1" t="s">
        <v>450</v>
      </c>
      <c r="I118" s="1" t="s">
        <v>539</v>
      </c>
      <c r="J118" s="1" t="s">
        <v>271</v>
      </c>
      <c r="K118" s="2">
        <v>7</v>
      </c>
      <c r="L118" s="3" t="s">
        <v>351</v>
      </c>
      <c r="M118" s="4">
        <v>29.99</v>
      </c>
      <c r="N118" s="5">
        <v>2</v>
      </c>
      <c r="O118" s="5"/>
      <c r="P118" s="5">
        <v>5</v>
      </c>
      <c r="Q118" s="6">
        <v>2.5</v>
      </c>
      <c r="R118" s="3"/>
      <c r="S118" s="18">
        <v>59.98</v>
      </c>
      <c r="T118" s="18"/>
      <c r="U118" s="18">
        <v>149.94999999999999</v>
      </c>
      <c r="V118" s="4">
        <v>29.99</v>
      </c>
      <c r="W118" s="3">
        <f t="shared" si="2"/>
        <v>1</v>
      </c>
      <c r="X118">
        <f t="shared" si="3"/>
        <v>0</v>
      </c>
    </row>
    <row r="119" spans="1:24" x14ac:dyDescent="0.25">
      <c r="A119" s="1" t="s">
        <v>540</v>
      </c>
      <c r="B119" s="1" t="s">
        <v>444</v>
      </c>
      <c r="C119" s="1" t="s">
        <v>21</v>
      </c>
      <c r="D119" s="1" t="s">
        <v>32</v>
      </c>
      <c r="E119" s="1" t="s">
        <v>23</v>
      </c>
      <c r="F119" s="1" t="s">
        <v>33</v>
      </c>
      <c r="G119" s="1" t="s">
        <v>304</v>
      </c>
      <c r="H119" s="1" t="s">
        <v>450</v>
      </c>
      <c r="I119" s="1" t="s">
        <v>541</v>
      </c>
      <c r="J119" s="1" t="s">
        <v>446</v>
      </c>
      <c r="K119" s="2">
        <v>62</v>
      </c>
      <c r="L119" s="3" t="s">
        <v>278</v>
      </c>
      <c r="M119" s="4">
        <v>39.99</v>
      </c>
      <c r="N119" s="5">
        <v>5</v>
      </c>
      <c r="O119" s="5">
        <v>2</v>
      </c>
      <c r="P119" s="5">
        <v>55</v>
      </c>
      <c r="Q119" s="6">
        <v>11</v>
      </c>
      <c r="R119" s="3"/>
      <c r="S119" s="18">
        <v>199.95</v>
      </c>
      <c r="T119" s="18">
        <v>79.98</v>
      </c>
      <c r="U119" s="18">
        <v>2199.4499999999998</v>
      </c>
      <c r="V119" s="4">
        <v>39.99</v>
      </c>
      <c r="W119" s="3">
        <f t="shared" si="2"/>
        <v>1</v>
      </c>
      <c r="X119">
        <f t="shared" si="3"/>
        <v>0</v>
      </c>
    </row>
    <row r="120" spans="1:24" x14ac:dyDescent="0.25">
      <c r="A120" s="1" t="s">
        <v>542</v>
      </c>
      <c r="B120" s="1" t="s">
        <v>31</v>
      </c>
      <c r="C120" s="1" t="s">
        <v>21</v>
      </c>
      <c r="D120" s="1" t="s">
        <v>32</v>
      </c>
      <c r="E120" s="1" t="s">
        <v>23</v>
      </c>
      <c r="F120" s="1" t="s">
        <v>33</v>
      </c>
      <c r="G120" s="1" t="s">
        <v>34</v>
      </c>
      <c r="H120" s="1" t="s">
        <v>450</v>
      </c>
      <c r="I120" s="1" t="s">
        <v>543</v>
      </c>
      <c r="J120" s="1" t="s">
        <v>37</v>
      </c>
      <c r="K120" s="2">
        <v>7</v>
      </c>
      <c r="L120" s="3" t="s">
        <v>351</v>
      </c>
      <c r="M120" s="4">
        <v>34.99</v>
      </c>
      <c r="N120" s="5">
        <v>2</v>
      </c>
      <c r="O120" s="5">
        <v>1</v>
      </c>
      <c r="P120" s="5">
        <v>4</v>
      </c>
      <c r="Q120" s="6">
        <v>2</v>
      </c>
      <c r="R120" s="3"/>
      <c r="S120" s="18">
        <v>69.98</v>
      </c>
      <c r="T120" s="18">
        <v>34.99</v>
      </c>
      <c r="U120" s="18">
        <v>139.96</v>
      </c>
      <c r="V120" s="4">
        <v>34.99</v>
      </c>
      <c r="W120" s="3">
        <f t="shared" si="2"/>
        <v>1</v>
      </c>
      <c r="X120">
        <f t="shared" si="3"/>
        <v>0</v>
      </c>
    </row>
    <row r="121" spans="1:24" x14ac:dyDescent="0.25">
      <c r="A121" s="1" t="s">
        <v>544</v>
      </c>
      <c r="B121" s="1" t="s">
        <v>444</v>
      </c>
      <c r="C121" s="1" t="s">
        <v>21</v>
      </c>
      <c r="D121" s="1" t="s">
        <v>32</v>
      </c>
      <c r="E121" s="1" t="s">
        <v>23</v>
      </c>
      <c r="F121" s="1" t="s">
        <v>33</v>
      </c>
      <c r="G121" s="1" t="s">
        <v>304</v>
      </c>
      <c r="H121" s="1" t="s">
        <v>450</v>
      </c>
      <c r="I121" s="1" t="s">
        <v>545</v>
      </c>
      <c r="J121" s="1" t="s">
        <v>446</v>
      </c>
      <c r="K121" s="2">
        <v>19</v>
      </c>
      <c r="L121" s="3" t="s">
        <v>163</v>
      </c>
      <c r="M121" s="4">
        <v>39.99</v>
      </c>
      <c r="N121" s="5">
        <v>1</v>
      </c>
      <c r="O121" s="5"/>
      <c r="P121" s="5">
        <v>18</v>
      </c>
      <c r="Q121" s="6">
        <v>18</v>
      </c>
      <c r="R121" s="3"/>
      <c r="S121" s="18">
        <v>39.99</v>
      </c>
      <c r="T121" s="18"/>
      <c r="U121" s="18">
        <v>719.82</v>
      </c>
      <c r="V121" s="4">
        <v>39.99</v>
      </c>
      <c r="W121" s="3">
        <f t="shared" si="2"/>
        <v>0</v>
      </c>
      <c r="X121">
        <f t="shared" si="3"/>
        <v>0</v>
      </c>
    </row>
    <row r="122" spans="1:24" x14ac:dyDescent="0.25">
      <c r="A122" s="1" t="s">
        <v>546</v>
      </c>
      <c r="B122" s="1" t="s">
        <v>347</v>
      </c>
      <c r="C122" s="1" t="s">
        <v>21</v>
      </c>
      <c r="D122" s="1" t="s">
        <v>32</v>
      </c>
      <c r="E122" s="1" t="s">
        <v>112</v>
      </c>
      <c r="F122" s="1" t="s">
        <v>33</v>
      </c>
      <c r="G122" s="1" t="s">
        <v>304</v>
      </c>
      <c r="H122" s="1" t="s">
        <v>35</v>
      </c>
      <c r="I122" s="1" t="s">
        <v>547</v>
      </c>
      <c r="J122" s="1" t="s">
        <v>350</v>
      </c>
      <c r="K122" s="2">
        <v>6</v>
      </c>
      <c r="L122" s="3" t="s">
        <v>163</v>
      </c>
      <c r="M122" s="4">
        <v>19.989999999999998</v>
      </c>
      <c r="N122" s="5">
        <v>1</v>
      </c>
      <c r="O122" s="5"/>
      <c r="P122" s="5">
        <v>5</v>
      </c>
      <c r="Q122" s="6">
        <v>5</v>
      </c>
      <c r="R122" s="3"/>
      <c r="S122" s="18">
        <v>19.989999999999998</v>
      </c>
      <c r="T122" s="18"/>
      <c r="U122" s="18">
        <v>99.95</v>
      </c>
      <c r="V122" s="4">
        <v>19.989999999999998</v>
      </c>
      <c r="W122" s="3">
        <f t="shared" si="2"/>
        <v>0</v>
      </c>
      <c r="X122">
        <f t="shared" si="3"/>
        <v>0</v>
      </c>
    </row>
    <row r="123" spans="1:24" x14ac:dyDescent="0.25">
      <c r="A123" s="1" t="s">
        <v>548</v>
      </c>
      <c r="B123" s="1" t="s">
        <v>549</v>
      </c>
      <c r="C123" s="1" t="s">
        <v>21</v>
      </c>
      <c r="D123" s="1" t="s">
        <v>32</v>
      </c>
      <c r="E123" s="1" t="s">
        <v>48</v>
      </c>
      <c r="F123" s="1" t="s">
        <v>33</v>
      </c>
      <c r="G123" s="1" t="s">
        <v>166</v>
      </c>
      <c r="H123" s="1" t="s">
        <v>35</v>
      </c>
      <c r="I123" s="1" t="s">
        <v>550</v>
      </c>
      <c r="J123" s="1" t="s">
        <v>551</v>
      </c>
      <c r="K123" s="2">
        <v>49</v>
      </c>
      <c r="L123" s="3" t="s">
        <v>272</v>
      </c>
      <c r="M123" s="4">
        <v>44.99</v>
      </c>
      <c r="N123" s="5">
        <v>4</v>
      </c>
      <c r="O123" s="5">
        <v>-1</v>
      </c>
      <c r="P123" s="5">
        <v>46</v>
      </c>
      <c r="Q123" s="6">
        <v>11.5</v>
      </c>
      <c r="R123" s="3"/>
      <c r="S123" s="18">
        <v>179.96</v>
      </c>
      <c r="T123" s="18">
        <v>-44.99</v>
      </c>
      <c r="U123" s="18">
        <v>2069.54</v>
      </c>
      <c r="V123" s="4">
        <v>44.99</v>
      </c>
      <c r="W123" s="3">
        <f t="shared" si="2"/>
        <v>1</v>
      </c>
      <c r="X123">
        <f t="shared" si="3"/>
        <v>0</v>
      </c>
    </row>
    <row r="124" spans="1:24" x14ac:dyDescent="0.25">
      <c r="A124" s="1" t="s">
        <v>552</v>
      </c>
      <c r="B124" s="1" t="s">
        <v>283</v>
      </c>
      <c r="C124" s="1" t="s">
        <v>21</v>
      </c>
      <c r="D124" s="1" t="s">
        <v>32</v>
      </c>
      <c r="E124" s="1" t="s">
        <v>23</v>
      </c>
      <c r="F124" s="1" t="s">
        <v>284</v>
      </c>
      <c r="G124" s="1" t="s">
        <v>112</v>
      </c>
      <c r="H124" s="1" t="s">
        <v>553</v>
      </c>
      <c r="I124" s="1" t="s">
        <v>554</v>
      </c>
      <c r="J124" s="1" t="s">
        <v>287</v>
      </c>
      <c r="K124" s="2">
        <v>15</v>
      </c>
      <c r="L124" s="3" t="s">
        <v>555</v>
      </c>
      <c r="M124" s="4">
        <v>99.99</v>
      </c>
      <c r="N124" s="5">
        <v>7</v>
      </c>
      <c r="O124" s="5">
        <v>4</v>
      </c>
      <c r="P124" s="5">
        <v>4</v>
      </c>
      <c r="Q124" s="6">
        <v>0.5714285714285714</v>
      </c>
      <c r="R124" s="3"/>
      <c r="S124" s="18">
        <v>699.93</v>
      </c>
      <c r="T124" s="18">
        <v>399.96</v>
      </c>
      <c r="U124" s="18">
        <v>399.96</v>
      </c>
      <c r="V124" s="4">
        <v>99.99</v>
      </c>
      <c r="W124" s="3">
        <f t="shared" si="2"/>
        <v>2</v>
      </c>
      <c r="X124">
        <f t="shared" si="3"/>
        <v>1</v>
      </c>
    </row>
    <row r="125" spans="1:24" x14ac:dyDescent="0.25">
      <c r="A125" s="1" t="s">
        <v>556</v>
      </c>
      <c r="B125" s="1" t="s">
        <v>293</v>
      </c>
      <c r="C125" s="1" t="s">
        <v>21</v>
      </c>
      <c r="D125" s="1" t="s">
        <v>22</v>
      </c>
      <c r="E125" s="1" t="s">
        <v>294</v>
      </c>
      <c r="F125" s="1" t="s">
        <v>33</v>
      </c>
      <c r="G125" s="1" t="s">
        <v>56</v>
      </c>
      <c r="H125" s="1" t="s">
        <v>57</v>
      </c>
      <c r="I125" s="1" t="s">
        <v>557</v>
      </c>
      <c r="J125" s="1" t="s">
        <v>296</v>
      </c>
      <c r="K125" s="2">
        <v>12</v>
      </c>
      <c r="L125" s="3" t="s">
        <v>558</v>
      </c>
      <c r="M125" s="4">
        <v>49.99</v>
      </c>
      <c r="N125" s="5">
        <v>3</v>
      </c>
      <c r="O125" s="5">
        <v>1</v>
      </c>
      <c r="P125" s="5">
        <v>8</v>
      </c>
      <c r="Q125" s="6">
        <v>2.6666666666666665</v>
      </c>
      <c r="R125" s="3"/>
      <c r="S125" s="18">
        <v>144.97</v>
      </c>
      <c r="T125" s="18">
        <v>49.99</v>
      </c>
      <c r="U125" s="18">
        <v>399.92</v>
      </c>
      <c r="V125" s="4">
        <v>48.323333333333331</v>
      </c>
      <c r="W125" s="3">
        <f t="shared" si="2"/>
        <v>1</v>
      </c>
      <c r="X125">
        <f t="shared" si="3"/>
        <v>0</v>
      </c>
    </row>
    <row r="126" spans="1:24" x14ac:dyDescent="0.25">
      <c r="A126" s="1" t="s">
        <v>559</v>
      </c>
      <c r="B126" s="1" t="s">
        <v>55</v>
      </c>
      <c r="C126" s="1" t="s">
        <v>21</v>
      </c>
      <c r="D126" s="1" t="s">
        <v>22</v>
      </c>
      <c r="E126" s="1" t="s">
        <v>23</v>
      </c>
      <c r="F126" s="1" t="s">
        <v>33</v>
      </c>
      <c r="G126" s="1" t="s">
        <v>56</v>
      </c>
      <c r="H126" s="1" t="s">
        <v>57</v>
      </c>
      <c r="I126" s="1" t="s">
        <v>560</v>
      </c>
      <c r="J126" s="1" t="s">
        <v>59</v>
      </c>
      <c r="K126" s="2">
        <v>19</v>
      </c>
      <c r="L126" s="3" t="s">
        <v>342</v>
      </c>
      <c r="M126" s="4">
        <v>59.99</v>
      </c>
      <c r="N126" s="5">
        <v>3</v>
      </c>
      <c r="O126" s="5"/>
      <c r="P126" s="5">
        <v>16</v>
      </c>
      <c r="Q126" s="6">
        <v>5.333333333333333</v>
      </c>
      <c r="R126" s="3"/>
      <c r="S126" s="18">
        <v>179.97</v>
      </c>
      <c r="T126" s="18"/>
      <c r="U126" s="18">
        <v>959.84</v>
      </c>
      <c r="V126" s="4">
        <v>59.99</v>
      </c>
      <c r="W126" s="3">
        <f t="shared" si="2"/>
        <v>1</v>
      </c>
      <c r="X126">
        <f t="shared" si="3"/>
        <v>0</v>
      </c>
    </row>
    <row r="127" spans="1:24" x14ac:dyDescent="0.25">
      <c r="A127" s="1" t="s">
        <v>561</v>
      </c>
      <c r="B127" s="1" t="s">
        <v>562</v>
      </c>
      <c r="C127" s="1" t="s">
        <v>63</v>
      </c>
      <c r="D127" s="1" t="s">
        <v>32</v>
      </c>
      <c r="E127" s="1" t="s">
        <v>563</v>
      </c>
      <c r="F127" s="1" t="s">
        <v>563</v>
      </c>
      <c r="G127" s="1" t="s">
        <v>564</v>
      </c>
      <c r="H127" s="1" t="s">
        <v>565</v>
      </c>
      <c r="I127" s="1" t="s">
        <v>566</v>
      </c>
      <c r="J127" s="1" t="s">
        <v>567</v>
      </c>
      <c r="K127" s="2">
        <v>8</v>
      </c>
      <c r="L127" s="3" t="s">
        <v>568</v>
      </c>
      <c r="M127" s="4">
        <v>179.99</v>
      </c>
      <c r="N127" s="5">
        <v>4</v>
      </c>
      <c r="O127" s="5">
        <v>1</v>
      </c>
      <c r="P127" s="5">
        <v>3</v>
      </c>
      <c r="Q127" s="6">
        <v>0.75</v>
      </c>
      <c r="R127" s="3"/>
      <c r="S127" s="18">
        <v>719.96</v>
      </c>
      <c r="T127" s="18">
        <v>179.99</v>
      </c>
      <c r="U127" s="18">
        <v>539.97</v>
      </c>
      <c r="V127" s="4">
        <v>179.99</v>
      </c>
      <c r="W127" s="3">
        <f t="shared" si="2"/>
        <v>1</v>
      </c>
      <c r="X127">
        <f t="shared" si="3"/>
        <v>0</v>
      </c>
    </row>
    <row r="128" spans="1:24" x14ac:dyDescent="0.25">
      <c r="A128" s="1" t="s">
        <v>569</v>
      </c>
      <c r="B128" s="1" t="s">
        <v>570</v>
      </c>
      <c r="C128" s="1" t="s">
        <v>63</v>
      </c>
      <c r="D128" s="1" t="s">
        <v>32</v>
      </c>
      <c r="E128" s="1" t="s">
        <v>401</v>
      </c>
      <c r="F128" s="1" t="s">
        <v>571</v>
      </c>
      <c r="G128" s="1" t="s">
        <v>572</v>
      </c>
      <c r="H128" s="1" t="s">
        <v>178</v>
      </c>
      <c r="I128" s="1" t="s">
        <v>573</v>
      </c>
      <c r="J128" s="1" t="s">
        <v>574</v>
      </c>
      <c r="K128" s="2">
        <v>6</v>
      </c>
      <c r="L128" s="3" t="s">
        <v>575</v>
      </c>
      <c r="M128" s="4">
        <v>139.99</v>
      </c>
      <c r="N128" s="5">
        <v>1</v>
      </c>
      <c r="O128" s="5">
        <v>1</v>
      </c>
      <c r="P128" s="5">
        <v>4</v>
      </c>
      <c r="Q128" s="6">
        <v>4</v>
      </c>
      <c r="R128" s="3"/>
      <c r="S128" s="18">
        <v>139.99</v>
      </c>
      <c r="T128" s="18">
        <v>139.99</v>
      </c>
      <c r="U128" s="18">
        <v>559.96</v>
      </c>
      <c r="V128" s="4">
        <v>139.99</v>
      </c>
      <c r="W128" s="3">
        <f t="shared" si="2"/>
        <v>0</v>
      </c>
      <c r="X128">
        <f t="shared" si="3"/>
        <v>0</v>
      </c>
    </row>
    <row r="129" spans="1:24" x14ac:dyDescent="0.25">
      <c r="A129" s="1" t="s">
        <v>576</v>
      </c>
      <c r="B129" s="1" t="s">
        <v>577</v>
      </c>
      <c r="C129" s="1" t="s">
        <v>63</v>
      </c>
      <c r="D129" s="1" t="s">
        <v>32</v>
      </c>
      <c r="E129" s="1" t="s">
        <v>401</v>
      </c>
      <c r="F129" s="1" t="s">
        <v>578</v>
      </c>
      <c r="G129" s="1" t="s">
        <v>579</v>
      </c>
      <c r="H129" s="1" t="s">
        <v>178</v>
      </c>
      <c r="I129" s="1" t="s">
        <v>580</v>
      </c>
      <c r="J129" s="1" t="s">
        <v>581</v>
      </c>
      <c r="K129" s="2">
        <v>5</v>
      </c>
      <c r="L129" s="3" t="s">
        <v>288</v>
      </c>
      <c r="M129" s="4">
        <v>129.99</v>
      </c>
      <c r="N129" s="5">
        <v>2</v>
      </c>
      <c r="O129" s="5"/>
      <c r="P129" s="5">
        <v>3</v>
      </c>
      <c r="Q129" s="6">
        <v>1.5</v>
      </c>
      <c r="R129" s="3"/>
      <c r="S129" s="18">
        <v>259.98</v>
      </c>
      <c r="T129" s="18"/>
      <c r="U129" s="18">
        <v>389.97</v>
      </c>
      <c r="V129" s="4">
        <v>129.99</v>
      </c>
      <c r="W129" s="3">
        <f t="shared" si="2"/>
        <v>1</v>
      </c>
      <c r="X129">
        <f t="shared" si="3"/>
        <v>0</v>
      </c>
    </row>
    <row r="130" spans="1:24" x14ac:dyDescent="0.25">
      <c r="A130" s="1" t="s">
        <v>582</v>
      </c>
      <c r="B130" s="1" t="s">
        <v>583</v>
      </c>
      <c r="C130" s="1" t="s">
        <v>63</v>
      </c>
      <c r="D130" s="1" t="s">
        <v>126</v>
      </c>
      <c r="E130" s="1" t="s">
        <v>141</v>
      </c>
      <c r="F130" s="1" t="s">
        <v>584</v>
      </c>
      <c r="G130" s="1" t="s">
        <v>80</v>
      </c>
      <c r="H130" s="1" t="s">
        <v>585</v>
      </c>
      <c r="I130" s="1" t="s">
        <v>586</v>
      </c>
      <c r="J130" s="1" t="s">
        <v>587</v>
      </c>
      <c r="K130" s="2">
        <v>7</v>
      </c>
      <c r="L130" s="3" t="s">
        <v>588</v>
      </c>
      <c r="M130" s="4">
        <v>24.99</v>
      </c>
      <c r="N130" s="5">
        <v>3</v>
      </c>
      <c r="O130" s="5">
        <v>2</v>
      </c>
      <c r="P130" s="5">
        <v>2</v>
      </c>
      <c r="Q130" s="6">
        <v>0.66666666666666663</v>
      </c>
      <c r="R130" s="3"/>
      <c r="S130" s="18">
        <v>74.97</v>
      </c>
      <c r="T130" s="18">
        <v>49.98</v>
      </c>
      <c r="U130" s="18">
        <v>49.98</v>
      </c>
      <c r="V130" s="4">
        <v>24.99</v>
      </c>
      <c r="W130" s="3">
        <f t="shared" si="2"/>
        <v>1</v>
      </c>
      <c r="X130">
        <f t="shared" si="3"/>
        <v>0</v>
      </c>
    </row>
    <row r="131" spans="1:24" x14ac:dyDescent="0.25">
      <c r="A131" s="1" t="s">
        <v>589</v>
      </c>
      <c r="B131" s="1" t="s">
        <v>194</v>
      </c>
      <c r="C131" s="1" t="s">
        <v>88</v>
      </c>
      <c r="D131" s="1" t="s">
        <v>22</v>
      </c>
      <c r="E131" s="1" t="s">
        <v>22</v>
      </c>
      <c r="F131" s="1" t="s">
        <v>104</v>
      </c>
      <c r="G131" s="1" t="s">
        <v>105</v>
      </c>
      <c r="H131" s="1" t="s">
        <v>106</v>
      </c>
      <c r="I131" s="1" t="s">
        <v>590</v>
      </c>
      <c r="J131" s="1" t="s">
        <v>197</v>
      </c>
      <c r="K131" s="2">
        <v>10</v>
      </c>
      <c r="L131" s="3" t="s">
        <v>591</v>
      </c>
      <c r="M131" s="4">
        <v>45.99</v>
      </c>
      <c r="N131" s="5">
        <v>1</v>
      </c>
      <c r="O131" s="5">
        <v>1</v>
      </c>
      <c r="P131" s="5">
        <v>8</v>
      </c>
      <c r="Q131" s="6">
        <v>8</v>
      </c>
      <c r="R131" s="3"/>
      <c r="S131" s="18">
        <v>45.99</v>
      </c>
      <c r="T131" s="18">
        <v>45.99</v>
      </c>
      <c r="U131" s="18">
        <v>367.92</v>
      </c>
      <c r="V131" s="4">
        <v>45.99</v>
      </c>
      <c r="W131" s="3">
        <f t="shared" ref="W131:W194" si="4">ROUND(N131/4,0)</f>
        <v>0</v>
      </c>
      <c r="X131">
        <f t="shared" ref="X131:X194" si="5">ROUND(O131/7,0)</f>
        <v>0</v>
      </c>
    </row>
    <row r="132" spans="1:24" x14ac:dyDescent="0.25">
      <c r="A132" s="1" t="s">
        <v>592</v>
      </c>
      <c r="B132" s="1" t="s">
        <v>593</v>
      </c>
      <c r="C132" s="1" t="s">
        <v>63</v>
      </c>
      <c r="D132" s="1" t="s">
        <v>32</v>
      </c>
      <c r="E132" s="1" t="s">
        <v>401</v>
      </c>
      <c r="F132" s="1" t="s">
        <v>578</v>
      </c>
      <c r="G132" s="1" t="s">
        <v>572</v>
      </c>
      <c r="H132" s="1" t="s">
        <v>178</v>
      </c>
      <c r="I132" s="1" t="s">
        <v>594</v>
      </c>
      <c r="J132" s="1" t="s">
        <v>595</v>
      </c>
      <c r="K132" s="2">
        <v>6</v>
      </c>
      <c r="L132" s="3" t="s">
        <v>397</v>
      </c>
      <c r="M132" s="4">
        <v>139.99</v>
      </c>
      <c r="N132" s="5">
        <v>1</v>
      </c>
      <c r="O132" s="5"/>
      <c r="P132" s="5">
        <v>5</v>
      </c>
      <c r="Q132" s="6">
        <v>5</v>
      </c>
      <c r="R132" s="3"/>
      <c r="S132" s="18">
        <v>139.99</v>
      </c>
      <c r="T132" s="18"/>
      <c r="U132" s="18">
        <v>699.95</v>
      </c>
      <c r="V132" s="4">
        <v>139.99</v>
      </c>
      <c r="W132" s="3">
        <f t="shared" si="4"/>
        <v>0</v>
      </c>
      <c r="X132">
        <f t="shared" si="5"/>
        <v>0</v>
      </c>
    </row>
    <row r="133" spans="1:24" x14ac:dyDescent="0.25">
      <c r="A133" s="1" t="s">
        <v>596</v>
      </c>
      <c r="B133" s="1" t="s">
        <v>597</v>
      </c>
      <c r="C133" s="1" t="s">
        <v>63</v>
      </c>
      <c r="D133" s="1" t="s">
        <v>32</v>
      </c>
      <c r="E133" s="1" t="s">
        <v>598</v>
      </c>
      <c r="F133" s="1" t="s">
        <v>599</v>
      </c>
      <c r="G133" s="1" t="s">
        <v>600</v>
      </c>
      <c r="H133" s="1" t="s">
        <v>178</v>
      </c>
      <c r="I133" s="1" t="s">
        <v>601</v>
      </c>
      <c r="J133" s="1" t="s">
        <v>602</v>
      </c>
      <c r="K133" s="2">
        <v>10</v>
      </c>
      <c r="L133" s="3" t="s">
        <v>603</v>
      </c>
      <c r="M133" s="4">
        <v>79.989999999999995</v>
      </c>
      <c r="N133" s="5">
        <v>1</v>
      </c>
      <c r="O133" s="5">
        <v>1</v>
      </c>
      <c r="P133" s="5">
        <v>8</v>
      </c>
      <c r="Q133" s="6">
        <v>8</v>
      </c>
      <c r="R133" s="3"/>
      <c r="S133" s="18">
        <v>79.989999999999995</v>
      </c>
      <c r="T133" s="18">
        <v>79.989999999999995</v>
      </c>
      <c r="U133" s="18">
        <v>639.91999999999996</v>
      </c>
      <c r="V133" s="4">
        <v>79.989999999999995</v>
      </c>
      <c r="W133" s="3">
        <f t="shared" si="4"/>
        <v>0</v>
      </c>
      <c r="X133">
        <f t="shared" si="5"/>
        <v>0</v>
      </c>
    </row>
    <row r="134" spans="1:24" x14ac:dyDescent="0.25">
      <c r="A134" s="1" t="s">
        <v>604</v>
      </c>
      <c r="B134" s="1" t="s">
        <v>103</v>
      </c>
      <c r="C134" s="1" t="s">
        <v>88</v>
      </c>
      <c r="D134" s="1" t="s">
        <v>32</v>
      </c>
      <c r="E134" s="1" t="s">
        <v>32</v>
      </c>
      <c r="F134" s="1" t="s">
        <v>104</v>
      </c>
      <c r="G134" s="1" t="s">
        <v>105</v>
      </c>
      <c r="H134" s="1" t="s">
        <v>200</v>
      </c>
      <c r="I134" s="1" t="s">
        <v>605</v>
      </c>
      <c r="J134" s="1" t="s">
        <v>108</v>
      </c>
      <c r="K134" s="2">
        <v>5</v>
      </c>
      <c r="L134" s="3" t="s">
        <v>606</v>
      </c>
      <c r="M134" s="4">
        <v>29.99</v>
      </c>
      <c r="N134" s="5">
        <v>1</v>
      </c>
      <c r="O134" s="5"/>
      <c r="P134" s="5">
        <v>4</v>
      </c>
      <c r="Q134" s="6">
        <v>4</v>
      </c>
      <c r="R134" s="3"/>
      <c r="S134" s="18">
        <v>29.99</v>
      </c>
      <c r="T134" s="18"/>
      <c r="U134" s="18">
        <v>119.96</v>
      </c>
      <c r="V134" s="4">
        <v>29.99</v>
      </c>
      <c r="W134" s="3">
        <f t="shared" si="4"/>
        <v>0</v>
      </c>
      <c r="X134">
        <f t="shared" si="5"/>
        <v>0</v>
      </c>
    </row>
    <row r="135" spans="1:24" x14ac:dyDescent="0.25">
      <c r="A135" s="1" t="s">
        <v>607</v>
      </c>
      <c r="B135" s="1" t="s">
        <v>103</v>
      </c>
      <c r="C135" s="1" t="s">
        <v>88</v>
      </c>
      <c r="D135" s="1" t="s">
        <v>32</v>
      </c>
      <c r="E135" s="1" t="s">
        <v>32</v>
      </c>
      <c r="F135" s="1" t="s">
        <v>104</v>
      </c>
      <c r="G135" s="1" t="s">
        <v>105</v>
      </c>
      <c r="H135" s="1" t="s">
        <v>106</v>
      </c>
      <c r="I135" s="1" t="s">
        <v>608</v>
      </c>
      <c r="J135" s="1" t="s">
        <v>108</v>
      </c>
      <c r="K135" s="2">
        <v>201</v>
      </c>
      <c r="L135" s="3" t="s">
        <v>109</v>
      </c>
      <c r="M135" s="4">
        <v>29.99</v>
      </c>
      <c r="N135" s="5">
        <v>21</v>
      </c>
      <c r="O135" s="5">
        <v>2</v>
      </c>
      <c r="P135" s="5">
        <v>178</v>
      </c>
      <c r="Q135" s="6">
        <v>8.4761904761904763</v>
      </c>
      <c r="R135" s="3"/>
      <c r="S135" s="18">
        <v>629.79</v>
      </c>
      <c r="T135" s="18">
        <v>59.98</v>
      </c>
      <c r="U135" s="18">
        <v>5338.22</v>
      </c>
      <c r="V135" s="4">
        <v>29.99</v>
      </c>
      <c r="W135" s="3">
        <f t="shared" si="4"/>
        <v>5</v>
      </c>
      <c r="X135">
        <f t="shared" si="5"/>
        <v>0</v>
      </c>
    </row>
    <row r="136" spans="1:24" x14ac:dyDescent="0.25">
      <c r="A136" s="1" t="s">
        <v>609</v>
      </c>
      <c r="B136" s="1" t="s">
        <v>610</v>
      </c>
      <c r="C136" s="1" t="s">
        <v>139</v>
      </c>
      <c r="D136" s="1" t="s">
        <v>140</v>
      </c>
      <c r="E136" s="1" t="s">
        <v>611</v>
      </c>
      <c r="F136" s="1" t="s">
        <v>612</v>
      </c>
      <c r="G136" s="1" t="s">
        <v>613</v>
      </c>
      <c r="H136" s="1" t="s">
        <v>614</v>
      </c>
      <c r="I136" s="1" t="s">
        <v>615</v>
      </c>
      <c r="J136" s="1" t="s">
        <v>616</v>
      </c>
      <c r="K136" s="2">
        <v>62</v>
      </c>
      <c r="L136" s="3" t="s">
        <v>170</v>
      </c>
      <c r="M136" s="4">
        <v>9.99</v>
      </c>
      <c r="N136" s="5">
        <v>5</v>
      </c>
      <c r="O136" s="5">
        <v>2</v>
      </c>
      <c r="P136" s="5">
        <v>55</v>
      </c>
      <c r="Q136" s="6">
        <v>11</v>
      </c>
      <c r="R136" s="3"/>
      <c r="S136" s="18">
        <v>49.95</v>
      </c>
      <c r="T136" s="18">
        <v>19.98</v>
      </c>
      <c r="U136" s="18">
        <v>549.45000000000005</v>
      </c>
      <c r="V136" s="4">
        <v>9.99</v>
      </c>
      <c r="W136" s="3">
        <f t="shared" si="4"/>
        <v>1</v>
      </c>
      <c r="X136">
        <f t="shared" si="5"/>
        <v>0</v>
      </c>
    </row>
    <row r="137" spans="1:24" x14ac:dyDescent="0.25">
      <c r="A137" s="1" t="s">
        <v>617</v>
      </c>
      <c r="B137" s="1" t="s">
        <v>618</v>
      </c>
      <c r="C137" s="1" t="s">
        <v>139</v>
      </c>
      <c r="D137" s="1" t="s">
        <v>619</v>
      </c>
      <c r="E137" s="1" t="s">
        <v>32</v>
      </c>
      <c r="F137" s="1" t="s">
        <v>620</v>
      </c>
      <c r="G137" s="1" t="s">
        <v>620</v>
      </c>
      <c r="H137" s="1" t="s">
        <v>621</v>
      </c>
      <c r="I137" s="1" t="s">
        <v>622</v>
      </c>
      <c r="J137" s="1" t="s">
        <v>623</v>
      </c>
      <c r="K137" s="2">
        <v>12</v>
      </c>
      <c r="L137" s="3" t="s">
        <v>198</v>
      </c>
      <c r="M137" s="4">
        <v>39.99</v>
      </c>
      <c r="N137" s="5">
        <v>1</v>
      </c>
      <c r="O137" s="5"/>
      <c r="P137" s="5">
        <v>11</v>
      </c>
      <c r="Q137" s="6">
        <v>11</v>
      </c>
      <c r="R137" s="3"/>
      <c r="S137" s="18">
        <v>39.99</v>
      </c>
      <c r="T137" s="18"/>
      <c r="U137" s="18">
        <v>439.89</v>
      </c>
      <c r="V137" s="4">
        <v>39.99</v>
      </c>
      <c r="W137" s="3">
        <f t="shared" si="4"/>
        <v>0</v>
      </c>
      <c r="X137">
        <f t="shared" si="5"/>
        <v>0</v>
      </c>
    </row>
    <row r="138" spans="1:24" x14ac:dyDescent="0.25">
      <c r="A138" s="1" t="s">
        <v>624</v>
      </c>
      <c r="B138" s="1" t="s">
        <v>618</v>
      </c>
      <c r="C138" s="1" t="s">
        <v>139</v>
      </c>
      <c r="D138" s="1" t="s">
        <v>619</v>
      </c>
      <c r="E138" s="1" t="s">
        <v>32</v>
      </c>
      <c r="F138" s="1" t="s">
        <v>620</v>
      </c>
      <c r="G138" s="1" t="s">
        <v>620</v>
      </c>
      <c r="H138" s="1" t="s">
        <v>621</v>
      </c>
      <c r="I138" s="1" t="s">
        <v>625</v>
      </c>
      <c r="J138" s="1" t="s">
        <v>623</v>
      </c>
      <c r="K138" s="2">
        <v>17</v>
      </c>
      <c r="L138" s="3" t="s">
        <v>198</v>
      </c>
      <c r="M138" s="4">
        <v>39.99</v>
      </c>
      <c r="N138" s="5">
        <v>4</v>
      </c>
      <c r="O138" s="5">
        <v>1</v>
      </c>
      <c r="P138" s="5">
        <v>12</v>
      </c>
      <c r="Q138" s="6">
        <v>3</v>
      </c>
      <c r="R138" s="3"/>
      <c r="S138" s="18">
        <v>159.96</v>
      </c>
      <c r="T138" s="18">
        <v>39.99</v>
      </c>
      <c r="U138" s="18">
        <v>479.88</v>
      </c>
      <c r="V138" s="4">
        <v>39.99</v>
      </c>
      <c r="W138" s="3">
        <f t="shared" si="4"/>
        <v>1</v>
      </c>
      <c r="X138">
        <f t="shared" si="5"/>
        <v>0</v>
      </c>
    </row>
    <row r="139" spans="1:24" x14ac:dyDescent="0.25">
      <c r="A139" s="1" t="s">
        <v>626</v>
      </c>
      <c r="B139" s="1" t="s">
        <v>577</v>
      </c>
      <c r="C139" s="1" t="s">
        <v>63</v>
      </c>
      <c r="D139" s="1" t="s">
        <v>32</v>
      </c>
      <c r="E139" s="1" t="s">
        <v>401</v>
      </c>
      <c r="F139" s="1" t="s">
        <v>578</v>
      </c>
      <c r="G139" s="1" t="s">
        <v>579</v>
      </c>
      <c r="H139" s="1" t="s">
        <v>178</v>
      </c>
      <c r="I139" s="1" t="s">
        <v>627</v>
      </c>
      <c r="J139" s="1" t="s">
        <v>581</v>
      </c>
      <c r="K139" s="2">
        <v>147</v>
      </c>
      <c r="L139" s="3" t="s">
        <v>281</v>
      </c>
      <c r="M139" s="4">
        <v>139.99</v>
      </c>
      <c r="N139" s="5">
        <v>9</v>
      </c>
      <c r="O139" s="5">
        <v>0</v>
      </c>
      <c r="P139" s="5">
        <v>138</v>
      </c>
      <c r="Q139" s="6">
        <v>15.333333333333334</v>
      </c>
      <c r="R139" s="3"/>
      <c r="S139" s="18">
        <v>1259.9100000000001</v>
      </c>
      <c r="T139" s="18">
        <v>0</v>
      </c>
      <c r="U139" s="18">
        <v>19318.62</v>
      </c>
      <c r="V139" s="4">
        <v>139.99</v>
      </c>
      <c r="W139" s="3">
        <f t="shared" si="4"/>
        <v>2</v>
      </c>
      <c r="X139">
        <f t="shared" si="5"/>
        <v>0</v>
      </c>
    </row>
    <row r="140" spans="1:24" x14ac:dyDescent="0.25">
      <c r="A140" s="1" t="s">
        <v>628</v>
      </c>
      <c r="B140" s="1" t="s">
        <v>629</v>
      </c>
      <c r="C140" s="1" t="s">
        <v>88</v>
      </c>
      <c r="D140" s="1" t="s">
        <v>22</v>
      </c>
      <c r="E140" s="1" t="s">
        <v>22</v>
      </c>
      <c r="F140" s="1" t="s">
        <v>630</v>
      </c>
      <c r="G140" s="1" t="s">
        <v>630</v>
      </c>
      <c r="H140" s="1" t="s">
        <v>631</v>
      </c>
      <c r="I140" s="1" t="s">
        <v>632</v>
      </c>
      <c r="J140" s="1" t="s">
        <v>633</v>
      </c>
      <c r="K140" s="2">
        <v>11</v>
      </c>
      <c r="L140" s="3" t="s">
        <v>272</v>
      </c>
      <c r="M140" s="4">
        <v>249.99</v>
      </c>
      <c r="N140" s="5">
        <v>2</v>
      </c>
      <c r="O140" s="5">
        <v>1</v>
      </c>
      <c r="P140" s="5">
        <v>8</v>
      </c>
      <c r="Q140" s="6">
        <v>4</v>
      </c>
      <c r="R140" s="3"/>
      <c r="S140" s="18">
        <v>499.98</v>
      </c>
      <c r="T140" s="18">
        <v>249.99</v>
      </c>
      <c r="U140" s="18">
        <v>1999.92</v>
      </c>
      <c r="V140" s="4">
        <v>249.99</v>
      </c>
      <c r="W140" s="3">
        <f t="shared" si="4"/>
        <v>1</v>
      </c>
      <c r="X140">
        <f t="shared" si="5"/>
        <v>0</v>
      </c>
    </row>
    <row r="141" spans="1:24" x14ac:dyDescent="0.25">
      <c r="A141" s="1" t="s">
        <v>634</v>
      </c>
      <c r="B141" s="1" t="s">
        <v>454</v>
      </c>
      <c r="C141" s="1" t="s">
        <v>21</v>
      </c>
      <c r="D141" s="1" t="s">
        <v>22</v>
      </c>
      <c r="E141" s="1" t="s">
        <v>23</v>
      </c>
      <c r="F141" s="1" t="s">
        <v>33</v>
      </c>
      <c r="G141" s="1" t="s">
        <v>304</v>
      </c>
      <c r="H141" s="1" t="s">
        <v>388</v>
      </c>
      <c r="I141" s="1" t="s">
        <v>635</v>
      </c>
      <c r="J141" s="1" t="s">
        <v>456</v>
      </c>
      <c r="K141" s="2">
        <v>69</v>
      </c>
      <c r="L141" s="3" t="s">
        <v>558</v>
      </c>
      <c r="M141" s="4">
        <v>49.99</v>
      </c>
      <c r="N141" s="5">
        <v>19</v>
      </c>
      <c r="O141" s="5">
        <v>3</v>
      </c>
      <c r="P141" s="5">
        <v>47</v>
      </c>
      <c r="Q141" s="6">
        <v>2.4736842105263159</v>
      </c>
      <c r="R141" s="3"/>
      <c r="S141" s="18">
        <v>949.81</v>
      </c>
      <c r="T141" s="18">
        <v>149.97</v>
      </c>
      <c r="U141" s="18">
        <v>2349.5300000000002</v>
      </c>
      <c r="V141" s="4">
        <v>49.99</v>
      </c>
      <c r="W141" s="3">
        <f t="shared" si="4"/>
        <v>5</v>
      </c>
      <c r="X141">
        <f t="shared" si="5"/>
        <v>0</v>
      </c>
    </row>
    <row r="142" spans="1:24" x14ac:dyDescent="0.25">
      <c r="A142" s="1" t="s">
        <v>636</v>
      </c>
      <c r="B142" s="1" t="s">
        <v>637</v>
      </c>
      <c r="C142" s="1" t="s">
        <v>21</v>
      </c>
      <c r="D142" s="1" t="s">
        <v>32</v>
      </c>
      <c r="E142" s="1" t="s">
        <v>23</v>
      </c>
      <c r="F142" s="1" t="s">
        <v>33</v>
      </c>
      <c r="G142" s="1" t="s">
        <v>449</v>
      </c>
      <c r="H142" s="1" t="s">
        <v>450</v>
      </c>
      <c r="I142" s="1" t="s">
        <v>638</v>
      </c>
      <c r="J142" s="1" t="s">
        <v>639</v>
      </c>
      <c r="K142" s="2">
        <v>3</v>
      </c>
      <c r="L142" s="3" t="s">
        <v>640</v>
      </c>
      <c r="M142" s="4">
        <v>24.99</v>
      </c>
      <c r="N142" s="5">
        <v>1</v>
      </c>
      <c r="O142" s="5"/>
      <c r="P142" s="5">
        <v>2</v>
      </c>
      <c r="Q142" s="6">
        <v>2</v>
      </c>
      <c r="R142" s="3"/>
      <c r="S142" s="18">
        <v>24.99</v>
      </c>
      <c r="T142" s="18"/>
      <c r="U142" s="18">
        <v>49.98</v>
      </c>
      <c r="V142" s="4">
        <v>24.99</v>
      </c>
      <c r="W142" s="3">
        <f t="shared" si="4"/>
        <v>0</v>
      </c>
      <c r="X142">
        <f t="shared" si="5"/>
        <v>0</v>
      </c>
    </row>
    <row r="143" spans="1:24" x14ac:dyDescent="0.25">
      <c r="A143" s="1" t="s">
        <v>641</v>
      </c>
      <c r="B143" s="1" t="s">
        <v>448</v>
      </c>
      <c r="C143" s="1" t="s">
        <v>21</v>
      </c>
      <c r="D143" s="1" t="s">
        <v>32</v>
      </c>
      <c r="E143" s="1" t="s">
        <v>112</v>
      </c>
      <c r="F143" s="1" t="s">
        <v>33</v>
      </c>
      <c r="G143" s="1" t="s">
        <v>449</v>
      </c>
      <c r="H143" s="1" t="s">
        <v>35</v>
      </c>
      <c r="I143" s="1" t="s">
        <v>642</v>
      </c>
      <c r="J143" s="1" t="s">
        <v>452</v>
      </c>
      <c r="K143" s="2">
        <v>15</v>
      </c>
      <c r="L143" s="3" t="s">
        <v>643</v>
      </c>
      <c r="M143" s="4">
        <v>19.989999999999998</v>
      </c>
      <c r="N143" s="5">
        <v>1</v>
      </c>
      <c r="O143" s="5"/>
      <c r="P143" s="5">
        <v>14</v>
      </c>
      <c r="Q143" s="6">
        <v>14</v>
      </c>
      <c r="R143" s="3"/>
      <c r="S143" s="18">
        <v>19.989999999999998</v>
      </c>
      <c r="T143" s="18"/>
      <c r="U143" s="18">
        <v>279.86</v>
      </c>
      <c r="V143" s="4">
        <v>19.989999999999998</v>
      </c>
      <c r="W143" s="3">
        <f t="shared" si="4"/>
        <v>0</v>
      </c>
      <c r="X143">
        <f t="shared" si="5"/>
        <v>0</v>
      </c>
    </row>
    <row r="144" spans="1:24" x14ac:dyDescent="0.25">
      <c r="A144" s="1" t="s">
        <v>644</v>
      </c>
      <c r="B144" s="1" t="s">
        <v>311</v>
      </c>
      <c r="C144" s="1" t="s">
        <v>21</v>
      </c>
      <c r="D144" s="1" t="s">
        <v>22</v>
      </c>
      <c r="E144" s="1" t="s">
        <v>312</v>
      </c>
      <c r="F144" s="1" t="s">
        <v>284</v>
      </c>
      <c r="G144" s="1" t="s">
        <v>112</v>
      </c>
      <c r="H144" s="1" t="s">
        <v>645</v>
      </c>
      <c r="I144" s="1" t="s">
        <v>646</v>
      </c>
      <c r="J144" s="1" t="s">
        <v>314</v>
      </c>
      <c r="K144" s="2">
        <v>9</v>
      </c>
      <c r="L144" s="3" t="s">
        <v>163</v>
      </c>
      <c r="M144" s="4">
        <v>69.989999999999995</v>
      </c>
      <c r="N144" s="5">
        <v>1</v>
      </c>
      <c r="O144" s="5">
        <v>1</v>
      </c>
      <c r="P144" s="5">
        <v>7</v>
      </c>
      <c r="Q144" s="6">
        <v>7</v>
      </c>
      <c r="R144" s="3"/>
      <c r="S144" s="18">
        <v>69.989999999999995</v>
      </c>
      <c r="T144" s="18">
        <v>69.989999999999995</v>
      </c>
      <c r="U144" s="18">
        <v>489.93</v>
      </c>
      <c r="V144" s="4">
        <v>69.989999999999995</v>
      </c>
      <c r="W144" s="3">
        <f t="shared" si="4"/>
        <v>0</v>
      </c>
      <c r="X144">
        <f t="shared" si="5"/>
        <v>0</v>
      </c>
    </row>
    <row r="145" spans="1:24" x14ac:dyDescent="0.25">
      <c r="A145" s="1" t="s">
        <v>647</v>
      </c>
      <c r="B145" s="1" t="s">
        <v>311</v>
      </c>
      <c r="C145" s="1" t="s">
        <v>21</v>
      </c>
      <c r="D145" s="1" t="s">
        <v>22</v>
      </c>
      <c r="E145" s="1" t="s">
        <v>312</v>
      </c>
      <c r="F145" s="1" t="s">
        <v>284</v>
      </c>
      <c r="G145" s="1" t="s">
        <v>112</v>
      </c>
      <c r="H145" s="1" t="s">
        <v>645</v>
      </c>
      <c r="I145" s="1" t="s">
        <v>648</v>
      </c>
      <c r="J145" s="1" t="s">
        <v>314</v>
      </c>
      <c r="K145" s="2">
        <v>10</v>
      </c>
      <c r="L145" s="3" t="s">
        <v>163</v>
      </c>
      <c r="M145" s="4">
        <v>69.989999999999995</v>
      </c>
      <c r="N145" s="5">
        <v>2</v>
      </c>
      <c r="O145" s="5"/>
      <c r="P145" s="5">
        <v>8</v>
      </c>
      <c r="Q145" s="6">
        <v>4</v>
      </c>
      <c r="R145" s="3"/>
      <c r="S145" s="18">
        <v>139.97999999999999</v>
      </c>
      <c r="T145" s="18"/>
      <c r="U145" s="18">
        <v>559.91999999999996</v>
      </c>
      <c r="V145" s="4">
        <v>69.989999999999995</v>
      </c>
      <c r="W145" s="3">
        <f t="shared" si="4"/>
        <v>1</v>
      </c>
      <c r="X145">
        <f t="shared" si="5"/>
        <v>0</v>
      </c>
    </row>
    <row r="146" spans="1:24" x14ac:dyDescent="0.25">
      <c r="A146" s="1" t="s">
        <v>649</v>
      </c>
      <c r="B146" s="1" t="s">
        <v>311</v>
      </c>
      <c r="C146" s="1" t="s">
        <v>21</v>
      </c>
      <c r="D146" s="1" t="s">
        <v>22</v>
      </c>
      <c r="E146" s="1" t="s">
        <v>312</v>
      </c>
      <c r="F146" s="1" t="s">
        <v>284</v>
      </c>
      <c r="G146" s="1" t="s">
        <v>112</v>
      </c>
      <c r="H146" s="1" t="s">
        <v>645</v>
      </c>
      <c r="I146" s="1" t="s">
        <v>646</v>
      </c>
      <c r="J146" s="1" t="s">
        <v>314</v>
      </c>
      <c r="K146" s="2">
        <v>5</v>
      </c>
      <c r="L146" s="3" t="s">
        <v>29</v>
      </c>
      <c r="M146" s="4">
        <v>69.989999999999995</v>
      </c>
      <c r="N146" s="5">
        <v>1</v>
      </c>
      <c r="O146" s="5"/>
      <c r="P146" s="5">
        <v>4</v>
      </c>
      <c r="Q146" s="6">
        <v>4</v>
      </c>
      <c r="R146" s="3"/>
      <c r="S146" s="18">
        <v>69.989999999999995</v>
      </c>
      <c r="T146" s="18"/>
      <c r="U146" s="18">
        <v>279.95999999999998</v>
      </c>
      <c r="V146" s="4">
        <v>69.989999999999995</v>
      </c>
      <c r="W146" s="3">
        <f t="shared" si="4"/>
        <v>0</v>
      </c>
      <c r="X146">
        <f t="shared" si="5"/>
        <v>0</v>
      </c>
    </row>
    <row r="147" spans="1:24" x14ac:dyDescent="0.25">
      <c r="A147" s="1" t="s">
        <v>650</v>
      </c>
      <c r="B147" s="1" t="s">
        <v>651</v>
      </c>
      <c r="C147" s="1" t="s">
        <v>139</v>
      </c>
      <c r="D147" s="1" t="s">
        <v>619</v>
      </c>
      <c r="E147" s="1" t="s">
        <v>32</v>
      </c>
      <c r="F147" s="1" t="s">
        <v>652</v>
      </c>
      <c r="G147" s="1" t="s">
        <v>653</v>
      </c>
      <c r="H147" s="1" t="s">
        <v>654</v>
      </c>
      <c r="I147" s="1" t="s">
        <v>655</v>
      </c>
      <c r="J147" s="1" t="s">
        <v>656</v>
      </c>
      <c r="K147" s="2">
        <v>9</v>
      </c>
      <c r="L147" s="3" t="s">
        <v>436</v>
      </c>
      <c r="M147" s="4">
        <v>79.989999999999995</v>
      </c>
      <c r="N147" s="5">
        <v>2</v>
      </c>
      <c r="O147" s="5"/>
      <c r="P147" s="5">
        <v>7</v>
      </c>
      <c r="Q147" s="6">
        <v>3.5</v>
      </c>
      <c r="R147" s="3"/>
      <c r="S147" s="18">
        <v>159.97999999999999</v>
      </c>
      <c r="T147" s="18"/>
      <c r="U147" s="18">
        <v>559.92999999999995</v>
      </c>
      <c r="V147" s="4">
        <v>79.989999999999995</v>
      </c>
      <c r="W147" s="3">
        <f t="shared" si="4"/>
        <v>1</v>
      </c>
      <c r="X147">
        <f t="shared" si="5"/>
        <v>0</v>
      </c>
    </row>
    <row r="148" spans="1:24" x14ac:dyDescent="0.25">
      <c r="A148" s="1" t="s">
        <v>657</v>
      </c>
      <c r="B148" s="1" t="s">
        <v>658</v>
      </c>
      <c r="C148" s="1" t="s">
        <v>139</v>
      </c>
      <c r="D148" s="1" t="s">
        <v>619</v>
      </c>
      <c r="E148" s="1" t="s">
        <v>32</v>
      </c>
      <c r="F148" s="1" t="s">
        <v>659</v>
      </c>
      <c r="G148" s="1" t="s">
        <v>659</v>
      </c>
      <c r="H148" s="1" t="s">
        <v>654</v>
      </c>
      <c r="I148" s="1" t="s">
        <v>660</v>
      </c>
      <c r="J148" s="1" t="s">
        <v>661</v>
      </c>
      <c r="K148" s="2">
        <v>13</v>
      </c>
      <c r="L148" s="3" t="s">
        <v>662</v>
      </c>
      <c r="M148" s="4">
        <v>54.99</v>
      </c>
      <c r="N148" s="5">
        <v>1</v>
      </c>
      <c r="O148" s="5"/>
      <c r="P148" s="5">
        <v>12</v>
      </c>
      <c r="Q148" s="6">
        <v>12</v>
      </c>
      <c r="R148" s="3"/>
      <c r="S148" s="18">
        <v>54.99</v>
      </c>
      <c r="T148" s="18"/>
      <c r="U148" s="18">
        <v>659.88</v>
      </c>
      <c r="V148" s="4">
        <v>54.99</v>
      </c>
      <c r="W148" s="3">
        <f t="shared" si="4"/>
        <v>0</v>
      </c>
      <c r="X148">
        <f t="shared" si="5"/>
        <v>0</v>
      </c>
    </row>
    <row r="149" spans="1:24" x14ac:dyDescent="0.25">
      <c r="A149" s="1" t="s">
        <v>663</v>
      </c>
      <c r="B149" s="1" t="s">
        <v>194</v>
      </c>
      <c r="C149" s="1" t="s">
        <v>88</v>
      </c>
      <c r="D149" s="1" t="s">
        <v>22</v>
      </c>
      <c r="E149" s="1" t="s">
        <v>22</v>
      </c>
      <c r="F149" s="1" t="s">
        <v>104</v>
      </c>
      <c r="G149" s="1" t="s">
        <v>105</v>
      </c>
      <c r="H149" s="1" t="s">
        <v>664</v>
      </c>
      <c r="I149" s="1" t="s">
        <v>665</v>
      </c>
      <c r="J149" s="1" t="s">
        <v>197</v>
      </c>
      <c r="K149" s="2">
        <v>34</v>
      </c>
      <c r="L149" s="3" t="s">
        <v>666</v>
      </c>
      <c r="M149" s="4">
        <v>35.99</v>
      </c>
      <c r="N149" s="5">
        <v>2</v>
      </c>
      <c r="O149" s="5"/>
      <c r="P149" s="5">
        <v>32</v>
      </c>
      <c r="Q149" s="6">
        <v>16</v>
      </c>
      <c r="R149" s="3"/>
      <c r="S149" s="18">
        <v>71.98</v>
      </c>
      <c r="T149" s="18"/>
      <c r="U149" s="18">
        <v>1151.68</v>
      </c>
      <c r="V149" s="4">
        <v>35.99</v>
      </c>
      <c r="W149" s="3">
        <f t="shared" si="4"/>
        <v>1</v>
      </c>
      <c r="X149">
        <f t="shared" si="5"/>
        <v>0</v>
      </c>
    </row>
    <row r="150" spans="1:24" x14ac:dyDescent="0.25">
      <c r="A150" s="1" t="s">
        <v>667</v>
      </c>
      <c r="B150" s="1" t="s">
        <v>103</v>
      </c>
      <c r="C150" s="1" t="s">
        <v>88</v>
      </c>
      <c r="D150" s="1" t="s">
        <v>32</v>
      </c>
      <c r="E150" s="1" t="s">
        <v>32</v>
      </c>
      <c r="F150" s="1" t="s">
        <v>104</v>
      </c>
      <c r="G150" s="1" t="s">
        <v>105</v>
      </c>
      <c r="H150" s="1" t="s">
        <v>106</v>
      </c>
      <c r="I150" s="1" t="s">
        <v>668</v>
      </c>
      <c r="J150" s="1" t="s">
        <v>108</v>
      </c>
      <c r="K150" s="2">
        <v>290</v>
      </c>
      <c r="L150" s="3" t="s">
        <v>109</v>
      </c>
      <c r="M150" s="4">
        <v>37.99</v>
      </c>
      <c r="N150" s="5">
        <v>28</v>
      </c>
      <c r="O150" s="5">
        <v>6</v>
      </c>
      <c r="P150" s="5">
        <v>256</v>
      </c>
      <c r="Q150" s="6">
        <v>9.1428571428571423</v>
      </c>
      <c r="R150" s="3"/>
      <c r="S150" s="18">
        <v>1059.92</v>
      </c>
      <c r="T150" s="18">
        <v>227.94</v>
      </c>
      <c r="U150" s="18">
        <v>9725.44</v>
      </c>
      <c r="V150" s="4">
        <v>37.854285714285716</v>
      </c>
      <c r="W150" s="3">
        <f t="shared" si="4"/>
        <v>7</v>
      </c>
      <c r="X150">
        <f t="shared" si="5"/>
        <v>1</v>
      </c>
    </row>
    <row r="151" spans="1:24" x14ac:dyDescent="0.25">
      <c r="A151" s="1" t="s">
        <v>669</v>
      </c>
      <c r="B151" s="1" t="s">
        <v>670</v>
      </c>
      <c r="C151" s="1" t="s">
        <v>63</v>
      </c>
      <c r="D151" s="1" t="s">
        <v>32</v>
      </c>
      <c r="E151" s="1" t="s">
        <v>176</v>
      </c>
      <c r="F151" s="1" t="s">
        <v>671</v>
      </c>
      <c r="G151" s="1" t="s">
        <v>672</v>
      </c>
      <c r="H151" s="1" t="s">
        <v>673</v>
      </c>
      <c r="I151" s="1" t="s">
        <v>674</v>
      </c>
      <c r="J151" s="1" t="s">
        <v>675</v>
      </c>
      <c r="K151" s="2">
        <v>9</v>
      </c>
      <c r="L151" s="3" t="s">
        <v>676</v>
      </c>
      <c r="M151" s="4">
        <v>169.99</v>
      </c>
      <c r="N151" s="5">
        <v>1</v>
      </c>
      <c r="O151" s="5"/>
      <c r="P151" s="5">
        <v>8</v>
      </c>
      <c r="Q151" s="6">
        <v>8</v>
      </c>
      <c r="R151" s="3"/>
      <c r="S151" s="18">
        <v>169.99</v>
      </c>
      <c r="T151" s="18"/>
      <c r="U151" s="18">
        <v>1359.92</v>
      </c>
      <c r="V151" s="4">
        <v>169.99</v>
      </c>
      <c r="W151" s="3">
        <f t="shared" si="4"/>
        <v>0</v>
      </c>
      <c r="X151">
        <f t="shared" si="5"/>
        <v>0</v>
      </c>
    </row>
    <row r="152" spans="1:24" x14ac:dyDescent="0.25">
      <c r="A152" s="1" t="s">
        <v>677</v>
      </c>
      <c r="B152" s="1" t="s">
        <v>678</v>
      </c>
      <c r="C152" s="1" t="s">
        <v>21</v>
      </c>
      <c r="D152" s="1" t="s">
        <v>32</v>
      </c>
      <c r="E152" s="1" t="s">
        <v>312</v>
      </c>
      <c r="F152" s="1" t="s">
        <v>284</v>
      </c>
      <c r="G152" s="1" t="s">
        <v>679</v>
      </c>
      <c r="H152" s="1" t="s">
        <v>680</v>
      </c>
      <c r="I152" s="1" t="s">
        <v>681</v>
      </c>
      <c r="J152" s="1" t="s">
        <v>682</v>
      </c>
      <c r="K152" s="2">
        <v>33</v>
      </c>
      <c r="L152" s="3" t="s">
        <v>558</v>
      </c>
      <c r="M152" s="4">
        <v>129.99</v>
      </c>
      <c r="N152" s="5">
        <v>11</v>
      </c>
      <c r="O152" s="5">
        <v>4</v>
      </c>
      <c r="P152" s="5">
        <v>18</v>
      </c>
      <c r="Q152" s="6">
        <v>1.6363636363636365</v>
      </c>
      <c r="R152" s="3"/>
      <c r="S152" s="18">
        <v>1429.89</v>
      </c>
      <c r="T152" s="18">
        <v>519.96</v>
      </c>
      <c r="U152" s="18">
        <v>2339.8200000000002</v>
      </c>
      <c r="V152" s="4">
        <v>129.99</v>
      </c>
      <c r="W152" s="3">
        <f t="shared" si="4"/>
        <v>3</v>
      </c>
      <c r="X152">
        <f t="shared" si="5"/>
        <v>1</v>
      </c>
    </row>
    <row r="153" spans="1:24" x14ac:dyDescent="0.25">
      <c r="A153" s="1" t="s">
        <v>683</v>
      </c>
      <c r="B153" s="1" t="s">
        <v>448</v>
      </c>
      <c r="C153" s="1" t="s">
        <v>21</v>
      </c>
      <c r="D153" s="1" t="s">
        <v>32</v>
      </c>
      <c r="E153" s="1" t="s">
        <v>112</v>
      </c>
      <c r="F153" s="1" t="s">
        <v>33</v>
      </c>
      <c r="G153" s="1" t="s">
        <v>449</v>
      </c>
      <c r="H153" s="1" t="s">
        <v>684</v>
      </c>
      <c r="I153" s="1" t="s">
        <v>685</v>
      </c>
      <c r="J153" s="1" t="s">
        <v>452</v>
      </c>
      <c r="K153" s="2">
        <v>4</v>
      </c>
      <c r="L153" s="3" t="s">
        <v>163</v>
      </c>
      <c r="M153" s="4">
        <v>19.989999999999998</v>
      </c>
      <c r="N153" s="5">
        <v>1</v>
      </c>
      <c r="O153" s="5">
        <v>1</v>
      </c>
      <c r="P153" s="5">
        <v>2</v>
      </c>
      <c r="Q153" s="6">
        <v>2</v>
      </c>
      <c r="R153" s="3"/>
      <c r="S153" s="18">
        <v>19.989999999999998</v>
      </c>
      <c r="T153" s="18">
        <v>19.989999999999998</v>
      </c>
      <c r="U153" s="18">
        <v>39.979999999999997</v>
      </c>
      <c r="V153" s="4">
        <v>19.989999999999998</v>
      </c>
      <c r="W153" s="3">
        <f t="shared" si="4"/>
        <v>0</v>
      </c>
      <c r="X153">
        <f t="shared" si="5"/>
        <v>0</v>
      </c>
    </row>
    <row r="154" spans="1:24" x14ac:dyDescent="0.25">
      <c r="A154" s="1" t="s">
        <v>686</v>
      </c>
      <c r="B154" s="1" t="s">
        <v>687</v>
      </c>
      <c r="C154" s="1" t="s">
        <v>21</v>
      </c>
      <c r="D154" s="1" t="s">
        <v>126</v>
      </c>
      <c r="E154" s="1" t="s">
        <v>688</v>
      </c>
      <c r="F154" s="1" t="s">
        <v>689</v>
      </c>
      <c r="G154" s="1" t="s">
        <v>690</v>
      </c>
      <c r="H154" s="1" t="s">
        <v>691</v>
      </c>
      <c r="I154" s="1" t="s">
        <v>692</v>
      </c>
      <c r="J154" s="1" t="s">
        <v>693</v>
      </c>
      <c r="K154" s="2">
        <v>32</v>
      </c>
      <c r="L154" s="3" t="s">
        <v>694</v>
      </c>
      <c r="M154" s="4">
        <v>14.99</v>
      </c>
      <c r="N154" s="5">
        <v>2</v>
      </c>
      <c r="O154" s="5"/>
      <c r="P154" s="5">
        <v>30</v>
      </c>
      <c r="Q154" s="6">
        <v>15</v>
      </c>
      <c r="R154" s="3"/>
      <c r="S154" s="18">
        <v>28.48</v>
      </c>
      <c r="T154" s="18"/>
      <c r="U154" s="18">
        <v>449.7</v>
      </c>
      <c r="V154" s="4">
        <v>14.24</v>
      </c>
      <c r="W154" s="3">
        <f t="shared" si="4"/>
        <v>1</v>
      </c>
      <c r="X154">
        <f t="shared" si="5"/>
        <v>0</v>
      </c>
    </row>
    <row r="155" spans="1:24" x14ac:dyDescent="0.25">
      <c r="A155" s="1" t="s">
        <v>695</v>
      </c>
      <c r="B155" s="1" t="s">
        <v>696</v>
      </c>
      <c r="C155" s="1" t="s">
        <v>21</v>
      </c>
      <c r="D155" s="1" t="s">
        <v>126</v>
      </c>
      <c r="E155" s="1" t="s">
        <v>697</v>
      </c>
      <c r="F155" s="1" t="s">
        <v>689</v>
      </c>
      <c r="G155" s="1" t="s">
        <v>690</v>
      </c>
      <c r="H155" s="1" t="s">
        <v>691</v>
      </c>
      <c r="I155" s="1" t="s">
        <v>698</v>
      </c>
      <c r="J155" s="1" t="s">
        <v>699</v>
      </c>
      <c r="K155" s="2">
        <v>11</v>
      </c>
      <c r="L155" s="3" t="s">
        <v>259</v>
      </c>
      <c r="M155" s="4">
        <v>14.99</v>
      </c>
      <c r="N155" s="5">
        <v>2</v>
      </c>
      <c r="O155" s="5"/>
      <c r="P155" s="5">
        <v>9</v>
      </c>
      <c r="Q155" s="6">
        <v>4.5</v>
      </c>
      <c r="R155" s="3"/>
      <c r="S155" s="18">
        <v>29.98</v>
      </c>
      <c r="T155" s="18"/>
      <c r="U155" s="18">
        <v>134.91</v>
      </c>
      <c r="V155" s="4">
        <v>14.99</v>
      </c>
      <c r="W155" s="3">
        <f t="shared" si="4"/>
        <v>1</v>
      </c>
      <c r="X155">
        <f t="shared" si="5"/>
        <v>0</v>
      </c>
    </row>
    <row r="156" spans="1:24" x14ac:dyDescent="0.25">
      <c r="A156" s="1" t="s">
        <v>700</v>
      </c>
      <c r="B156" s="1" t="s">
        <v>629</v>
      </c>
      <c r="C156" s="1" t="s">
        <v>88</v>
      </c>
      <c r="D156" s="1" t="s">
        <v>22</v>
      </c>
      <c r="E156" s="1" t="s">
        <v>22</v>
      </c>
      <c r="F156" s="1" t="s">
        <v>630</v>
      </c>
      <c r="G156" s="1" t="s">
        <v>630</v>
      </c>
      <c r="H156" s="1" t="s">
        <v>74</v>
      </c>
      <c r="I156" s="1" t="s">
        <v>701</v>
      </c>
      <c r="J156" s="1" t="s">
        <v>633</v>
      </c>
      <c r="K156" s="2">
        <v>8</v>
      </c>
      <c r="L156" s="3" t="s">
        <v>272</v>
      </c>
      <c r="M156" s="4">
        <v>159.99</v>
      </c>
      <c r="N156" s="5">
        <v>3</v>
      </c>
      <c r="O156" s="5">
        <v>1</v>
      </c>
      <c r="P156" s="5">
        <v>4</v>
      </c>
      <c r="Q156" s="6">
        <v>1.3333333333333333</v>
      </c>
      <c r="R156" s="3"/>
      <c r="S156" s="18">
        <v>479.97</v>
      </c>
      <c r="T156" s="18">
        <v>159.99</v>
      </c>
      <c r="U156" s="18">
        <v>639.96</v>
      </c>
      <c r="V156" s="4">
        <v>159.99</v>
      </c>
      <c r="W156" s="3">
        <f t="shared" si="4"/>
        <v>1</v>
      </c>
      <c r="X156">
        <f t="shared" si="5"/>
        <v>0</v>
      </c>
    </row>
    <row r="157" spans="1:24" x14ac:dyDescent="0.25">
      <c r="A157" s="1" t="s">
        <v>702</v>
      </c>
      <c r="B157" s="1" t="s">
        <v>629</v>
      </c>
      <c r="C157" s="1" t="s">
        <v>88</v>
      </c>
      <c r="D157" s="1" t="s">
        <v>22</v>
      </c>
      <c r="E157" s="1" t="s">
        <v>22</v>
      </c>
      <c r="F157" s="1" t="s">
        <v>630</v>
      </c>
      <c r="G157" s="1" t="s">
        <v>630</v>
      </c>
      <c r="H157" s="1" t="s">
        <v>74</v>
      </c>
      <c r="I157" s="1" t="s">
        <v>703</v>
      </c>
      <c r="J157" s="1" t="s">
        <v>633</v>
      </c>
      <c r="K157" s="2">
        <v>8</v>
      </c>
      <c r="L157" s="3" t="s">
        <v>93</v>
      </c>
      <c r="M157" s="4">
        <v>189.99</v>
      </c>
      <c r="N157" s="5">
        <v>3</v>
      </c>
      <c r="O157" s="5"/>
      <c r="P157" s="5">
        <v>5</v>
      </c>
      <c r="Q157" s="6">
        <v>1.6666666666666667</v>
      </c>
      <c r="R157" s="3"/>
      <c r="S157" s="18">
        <v>569.97</v>
      </c>
      <c r="T157" s="18"/>
      <c r="U157" s="18">
        <v>949.95</v>
      </c>
      <c r="V157" s="4">
        <v>189.99</v>
      </c>
      <c r="W157" s="3">
        <f t="shared" si="4"/>
        <v>1</v>
      </c>
      <c r="X157">
        <f t="shared" si="5"/>
        <v>0</v>
      </c>
    </row>
    <row r="158" spans="1:24" x14ac:dyDescent="0.25">
      <c r="A158" s="1" t="s">
        <v>704</v>
      </c>
      <c r="B158" s="1" t="s">
        <v>705</v>
      </c>
      <c r="C158" s="1" t="s">
        <v>96</v>
      </c>
      <c r="D158" s="1" t="s">
        <v>32</v>
      </c>
      <c r="E158" s="1" t="s">
        <v>112</v>
      </c>
      <c r="F158" s="1" t="s">
        <v>706</v>
      </c>
      <c r="G158" s="1" t="s">
        <v>707</v>
      </c>
      <c r="H158" s="1" t="s">
        <v>708</v>
      </c>
      <c r="I158" s="1" t="s">
        <v>709</v>
      </c>
      <c r="J158" s="1" t="s">
        <v>710</v>
      </c>
      <c r="K158" s="2">
        <v>18</v>
      </c>
      <c r="L158" s="3" t="s">
        <v>29</v>
      </c>
      <c r="M158" s="4">
        <v>39.99</v>
      </c>
      <c r="N158" s="5">
        <v>2</v>
      </c>
      <c r="O158" s="5">
        <v>2</v>
      </c>
      <c r="P158" s="5">
        <v>14</v>
      </c>
      <c r="Q158" s="6">
        <v>7</v>
      </c>
      <c r="R158" s="3"/>
      <c r="S158" s="18">
        <v>79.98</v>
      </c>
      <c r="T158" s="18">
        <v>79.98</v>
      </c>
      <c r="U158" s="18">
        <v>559.86</v>
      </c>
      <c r="V158" s="4">
        <v>39.99</v>
      </c>
      <c r="W158" s="3">
        <f t="shared" si="4"/>
        <v>1</v>
      </c>
      <c r="X158">
        <f t="shared" si="5"/>
        <v>0</v>
      </c>
    </row>
    <row r="159" spans="1:24" x14ac:dyDescent="0.25">
      <c r="A159" s="1" t="s">
        <v>711</v>
      </c>
      <c r="B159" s="1" t="s">
        <v>610</v>
      </c>
      <c r="C159" s="1" t="s">
        <v>139</v>
      </c>
      <c r="D159" s="1" t="s">
        <v>140</v>
      </c>
      <c r="E159" s="1" t="s">
        <v>611</v>
      </c>
      <c r="F159" s="1" t="s">
        <v>612</v>
      </c>
      <c r="G159" s="1" t="s">
        <v>613</v>
      </c>
      <c r="H159" s="1" t="s">
        <v>614</v>
      </c>
      <c r="I159" s="1" t="s">
        <v>712</v>
      </c>
      <c r="J159" s="1" t="s">
        <v>616</v>
      </c>
      <c r="K159" s="2">
        <v>4</v>
      </c>
      <c r="L159" s="3" t="s">
        <v>53</v>
      </c>
      <c r="M159" s="4">
        <v>9.99</v>
      </c>
      <c r="N159" s="5">
        <v>2</v>
      </c>
      <c r="O159" s="5">
        <v>1</v>
      </c>
      <c r="P159" s="5">
        <v>1</v>
      </c>
      <c r="Q159" s="6">
        <v>0.5</v>
      </c>
      <c r="R159" s="3"/>
      <c r="S159" s="18">
        <v>19.98</v>
      </c>
      <c r="T159" s="18">
        <v>9.99</v>
      </c>
      <c r="U159" s="18">
        <v>9.99</v>
      </c>
      <c r="V159" s="4">
        <v>9.99</v>
      </c>
      <c r="W159" s="3">
        <f t="shared" si="4"/>
        <v>1</v>
      </c>
      <c r="X159">
        <f t="shared" si="5"/>
        <v>0</v>
      </c>
    </row>
    <row r="160" spans="1:24" x14ac:dyDescent="0.25">
      <c r="A160" s="1" t="s">
        <v>713</v>
      </c>
      <c r="B160" s="1" t="s">
        <v>269</v>
      </c>
      <c r="C160" s="1" t="s">
        <v>21</v>
      </c>
      <c r="D160" s="1" t="s">
        <v>32</v>
      </c>
      <c r="E160" s="1" t="s">
        <v>112</v>
      </c>
      <c r="F160" s="1" t="s">
        <v>33</v>
      </c>
      <c r="G160" s="1" t="s">
        <v>34</v>
      </c>
      <c r="H160" s="1" t="s">
        <v>35</v>
      </c>
      <c r="I160" s="1" t="s">
        <v>714</v>
      </c>
      <c r="J160" s="1" t="s">
        <v>271</v>
      </c>
      <c r="K160" s="2">
        <v>77</v>
      </c>
      <c r="L160" s="3" t="s">
        <v>715</v>
      </c>
      <c r="M160" s="4">
        <v>39.99</v>
      </c>
      <c r="N160" s="5">
        <v>12</v>
      </c>
      <c r="O160" s="5">
        <v>7</v>
      </c>
      <c r="P160" s="5">
        <v>58</v>
      </c>
      <c r="Q160" s="6">
        <v>4.833333333333333</v>
      </c>
      <c r="R160" s="3"/>
      <c r="S160" s="18">
        <v>476</v>
      </c>
      <c r="T160" s="18">
        <v>276.05</v>
      </c>
      <c r="U160" s="18">
        <v>2319.42</v>
      </c>
      <c r="V160" s="4">
        <v>39.666666666666664</v>
      </c>
      <c r="W160" s="3">
        <f t="shared" si="4"/>
        <v>3</v>
      </c>
      <c r="X160">
        <f t="shared" si="5"/>
        <v>1</v>
      </c>
    </row>
    <row r="161" spans="1:24" x14ac:dyDescent="0.25">
      <c r="A161" s="1" t="s">
        <v>716</v>
      </c>
      <c r="B161" s="1" t="s">
        <v>269</v>
      </c>
      <c r="C161" s="1" t="s">
        <v>21</v>
      </c>
      <c r="D161" s="1" t="s">
        <v>32</v>
      </c>
      <c r="E161" s="1" t="s">
        <v>112</v>
      </c>
      <c r="F161" s="1" t="s">
        <v>33</v>
      </c>
      <c r="G161" s="1" t="s">
        <v>34</v>
      </c>
      <c r="H161" s="1" t="s">
        <v>35</v>
      </c>
      <c r="I161" s="1" t="s">
        <v>717</v>
      </c>
      <c r="J161" s="1" t="s">
        <v>271</v>
      </c>
      <c r="K161" s="2">
        <v>187</v>
      </c>
      <c r="L161" s="3" t="s">
        <v>307</v>
      </c>
      <c r="M161" s="4">
        <v>39.99</v>
      </c>
      <c r="N161" s="5">
        <v>60</v>
      </c>
      <c r="O161" s="5">
        <v>18</v>
      </c>
      <c r="P161" s="5">
        <v>109</v>
      </c>
      <c r="Q161" s="6">
        <v>1.8166666666666667</v>
      </c>
      <c r="R161" s="3"/>
      <c r="S161" s="18">
        <v>2371.41</v>
      </c>
      <c r="T161" s="18">
        <v>715.82</v>
      </c>
      <c r="U161" s="18">
        <v>4358.91</v>
      </c>
      <c r="V161" s="4">
        <v>39.523499999999999</v>
      </c>
      <c r="W161" s="3">
        <f t="shared" si="4"/>
        <v>15</v>
      </c>
      <c r="X161">
        <f t="shared" si="5"/>
        <v>3</v>
      </c>
    </row>
    <row r="162" spans="1:24" x14ac:dyDescent="0.25">
      <c r="A162" s="1" t="s">
        <v>718</v>
      </c>
      <c r="B162" s="1" t="s">
        <v>719</v>
      </c>
      <c r="C162" s="1" t="s">
        <v>139</v>
      </c>
      <c r="D162" s="1" t="s">
        <v>619</v>
      </c>
      <c r="E162" s="1" t="s">
        <v>32</v>
      </c>
      <c r="F162" s="1" t="s">
        <v>720</v>
      </c>
      <c r="G162" s="1" t="s">
        <v>720</v>
      </c>
      <c r="H162" s="1" t="s">
        <v>621</v>
      </c>
      <c r="I162" s="1" t="s">
        <v>721</v>
      </c>
      <c r="J162" s="1" t="s">
        <v>722</v>
      </c>
      <c r="K162" s="2">
        <v>4</v>
      </c>
      <c r="L162" s="3" t="s">
        <v>723</v>
      </c>
      <c r="M162" s="4">
        <v>17.989999999999998</v>
      </c>
      <c r="N162" s="5">
        <v>2</v>
      </c>
      <c r="O162" s="5">
        <v>1</v>
      </c>
      <c r="P162" s="5">
        <v>1</v>
      </c>
      <c r="Q162" s="6">
        <v>0.5</v>
      </c>
      <c r="R162" s="3"/>
      <c r="S162" s="18">
        <v>35.979999999999997</v>
      </c>
      <c r="T162" s="18">
        <v>17.989999999999998</v>
      </c>
      <c r="U162" s="18">
        <v>17.989999999999998</v>
      </c>
      <c r="V162" s="4">
        <v>17.989999999999998</v>
      </c>
      <c r="W162" s="3">
        <f t="shared" si="4"/>
        <v>1</v>
      </c>
      <c r="X162">
        <f t="shared" si="5"/>
        <v>0</v>
      </c>
    </row>
    <row r="163" spans="1:24" x14ac:dyDescent="0.25">
      <c r="A163" s="1" t="s">
        <v>724</v>
      </c>
      <c r="B163" s="1" t="s">
        <v>725</v>
      </c>
      <c r="C163" s="1" t="s">
        <v>63</v>
      </c>
      <c r="D163" s="1" t="s">
        <v>64</v>
      </c>
      <c r="E163" s="1" t="s">
        <v>32</v>
      </c>
      <c r="F163" s="1" t="s">
        <v>65</v>
      </c>
      <c r="G163" s="1" t="s">
        <v>671</v>
      </c>
      <c r="H163" s="1" t="s">
        <v>726</v>
      </c>
      <c r="I163" s="1" t="s">
        <v>727</v>
      </c>
      <c r="J163" s="1" t="s">
        <v>728</v>
      </c>
      <c r="K163" s="2">
        <v>5</v>
      </c>
      <c r="L163" s="3" t="s">
        <v>482</v>
      </c>
      <c r="M163" s="4">
        <v>69.989999999999995</v>
      </c>
      <c r="N163" s="5">
        <v>2</v>
      </c>
      <c r="O163" s="5">
        <v>1</v>
      </c>
      <c r="P163" s="5">
        <v>2</v>
      </c>
      <c r="Q163" s="6">
        <v>1</v>
      </c>
      <c r="R163" s="3"/>
      <c r="S163" s="18">
        <v>139.97999999999999</v>
      </c>
      <c r="T163" s="18">
        <v>69.989999999999995</v>
      </c>
      <c r="U163" s="18">
        <v>139.97999999999999</v>
      </c>
      <c r="V163" s="4">
        <v>69.989999999999995</v>
      </c>
      <c r="W163" s="3">
        <f t="shared" si="4"/>
        <v>1</v>
      </c>
      <c r="X163">
        <f t="shared" si="5"/>
        <v>0</v>
      </c>
    </row>
    <row r="164" spans="1:24" x14ac:dyDescent="0.25">
      <c r="A164" s="1" t="s">
        <v>729</v>
      </c>
      <c r="B164" s="1" t="s">
        <v>730</v>
      </c>
      <c r="C164" s="1" t="s">
        <v>63</v>
      </c>
      <c r="D164" s="1" t="s">
        <v>22</v>
      </c>
      <c r="E164" s="1" t="s">
        <v>731</v>
      </c>
      <c r="F164" s="1" t="s">
        <v>732</v>
      </c>
      <c r="G164" s="1" t="s">
        <v>731</v>
      </c>
      <c r="H164" s="1" t="s">
        <v>733</v>
      </c>
      <c r="I164" s="1" t="s">
        <v>734</v>
      </c>
      <c r="J164" s="1" t="s">
        <v>735</v>
      </c>
      <c r="K164" s="2">
        <v>6</v>
      </c>
      <c r="L164" s="3" t="s">
        <v>490</v>
      </c>
      <c r="M164" s="4">
        <v>299.99</v>
      </c>
      <c r="N164" s="5">
        <v>2</v>
      </c>
      <c r="O164" s="5">
        <v>1</v>
      </c>
      <c r="P164" s="5">
        <v>3</v>
      </c>
      <c r="Q164" s="6">
        <v>1.5</v>
      </c>
      <c r="R164" s="3"/>
      <c r="S164" s="18">
        <v>569.99</v>
      </c>
      <c r="T164" s="18">
        <v>270</v>
      </c>
      <c r="U164" s="18">
        <v>899.97</v>
      </c>
      <c r="V164" s="4">
        <v>284.995</v>
      </c>
      <c r="W164" s="3">
        <f t="shared" si="4"/>
        <v>1</v>
      </c>
      <c r="X164">
        <f t="shared" si="5"/>
        <v>0</v>
      </c>
    </row>
    <row r="165" spans="1:24" x14ac:dyDescent="0.25">
      <c r="A165" s="1" t="s">
        <v>736</v>
      </c>
      <c r="B165" s="1" t="s">
        <v>730</v>
      </c>
      <c r="C165" s="1" t="s">
        <v>63</v>
      </c>
      <c r="D165" s="1" t="s">
        <v>22</v>
      </c>
      <c r="E165" s="1" t="s">
        <v>731</v>
      </c>
      <c r="F165" s="1" t="s">
        <v>732</v>
      </c>
      <c r="G165" s="1" t="s">
        <v>731</v>
      </c>
      <c r="H165" s="1" t="s">
        <v>733</v>
      </c>
      <c r="I165" s="1" t="s">
        <v>737</v>
      </c>
      <c r="J165" s="1" t="s">
        <v>735</v>
      </c>
      <c r="K165" s="2">
        <v>9</v>
      </c>
      <c r="L165" s="3" t="s">
        <v>490</v>
      </c>
      <c r="M165" s="4">
        <v>299.99</v>
      </c>
      <c r="N165" s="5">
        <v>3</v>
      </c>
      <c r="O165" s="5"/>
      <c r="P165" s="5">
        <v>6</v>
      </c>
      <c r="Q165" s="6">
        <v>2</v>
      </c>
      <c r="R165" s="3"/>
      <c r="S165" s="18">
        <v>899.97</v>
      </c>
      <c r="T165" s="18"/>
      <c r="U165" s="18">
        <v>1799.94</v>
      </c>
      <c r="V165" s="4">
        <v>299.99</v>
      </c>
      <c r="W165" s="3">
        <f t="shared" si="4"/>
        <v>1</v>
      </c>
      <c r="X165">
        <f t="shared" si="5"/>
        <v>0</v>
      </c>
    </row>
    <row r="166" spans="1:24" x14ac:dyDescent="0.25">
      <c r="A166" s="1" t="s">
        <v>738</v>
      </c>
      <c r="B166" s="1" t="s">
        <v>739</v>
      </c>
      <c r="C166" s="1" t="s">
        <v>63</v>
      </c>
      <c r="D166" s="1" t="s">
        <v>64</v>
      </c>
      <c r="E166" s="1" t="s">
        <v>22</v>
      </c>
      <c r="F166" s="1" t="s">
        <v>369</v>
      </c>
      <c r="G166" s="1" t="s">
        <v>740</v>
      </c>
      <c r="H166" s="1" t="s">
        <v>741</v>
      </c>
      <c r="I166" s="1" t="s">
        <v>742</v>
      </c>
      <c r="J166" s="1" t="s">
        <v>743</v>
      </c>
      <c r="K166" s="2">
        <v>9</v>
      </c>
      <c r="L166" s="3" t="s">
        <v>202</v>
      </c>
      <c r="M166" s="4">
        <v>79.989999999999995</v>
      </c>
      <c r="N166" s="5">
        <v>2</v>
      </c>
      <c r="O166" s="5">
        <v>1</v>
      </c>
      <c r="P166" s="5">
        <v>6</v>
      </c>
      <c r="Q166" s="6">
        <v>3</v>
      </c>
      <c r="R166" s="3"/>
      <c r="S166" s="18">
        <v>179.98</v>
      </c>
      <c r="T166" s="18">
        <v>79.989999999999995</v>
      </c>
      <c r="U166" s="18">
        <v>479.94</v>
      </c>
      <c r="V166" s="4">
        <v>89.99</v>
      </c>
      <c r="W166" s="3">
        <f t="shared" si="4"/>
        <v>1</v>
      </c>
      <c r="X166">
        <f t="shared" si="5"/>
        <v>0</v>
      </c>
    </row>
    <row r="167" spans="1:24" x14ac:dyDescent="0.25">
      <c r="A167" s="1" t="s">
        <v>744</v>
      </c>
      <c r="B167" s="1" t="s">
        <v>269</v>
      </c>
      <c r="C167" s="1" t="s">
        <v>21</v>
      </c>
      <c r="D167" s="1" t="s">
        <v>32</v>
      </c>
      <c r="E167" s="1" t="s">
        <v>112</v>
      </c>
      <c r="F167" s="1" t="s">
        <v>33</v>
      </c>
      <c r="G167" s="1" t="s">
        <v>34</v>
      </c>
      <c r="H167" s="1" t="s">
        <v>745</v>
      </c>
      <c r="I167" s="1" t="s">
        <v>746</v>
      </c>
      <c r="J167" s="1" t="s">
        <v>271</v>
      </c>
      <c r="K167" s="2">
        <v>34</v>
      </c>
      <c r="L167" s="3" t="s">
        <v>275</v>
      </c>
      <c r="M167" s="4">
        <v>24.99</v>
      </c>
      <c r="N167" s="5">
        <v>7</v>
      </c>
      <c r="O167" s="5">
        <v>1</v>
      </c>
      <c r="P167" s="5">
        <v>26</v>
      </c>
      <c r="Q167" s="6">
        <v>3.7142857142857144</v>
      </c>
      <c r="R167" s="3"/>
      <c r="S167" s="18">
        <v>174.93</v>
      </c>
      <c r="T167" s="18">
        <v>24.99</v>
      </c>
      <c r="U167" s="18">
        <v>649.74</v>
      </c>
      <c r="V167" s="4">
        <v>24.99</v>
      </c>
      <c r="W167" s="3">
        <f t="shared" si="4"/>
        <v>2</v>
      </c>
      <c r="X167">
        <f t="shared" si="5"/>
        <v>0</v>
      </c>
    </row>
    <row r="168" spans="1:24" x14ac:dyDescent="0.25">
      <c r="A168" s="1" t="s">
        <v>747</v>
      </c>
      <c r="B168" s="1" t="s">
        <v>748</v>
      </c>
      <c r="C168" s="1" t="s">
        <v>63</v>
      </c>
      <c r="D168" s="1" t="s">
        <v>32</v>
      </c>
      <c r="E168" s="1" t="s">
        <v>176</v>
      </c>
      <c r="F168" s="1" t="s">
        <v>64</v>
      </c>
      <c r="G168" s="1" t="s">
        <v>749</v>
      </c>
      <c r="H168" s="1" t="s">
        <v>750</v>
      </c>
      <c r="I168" s="1" t="s">
        <v>751</v>
      </c>
      <c r="J168" s="1" t="s">
        <v>752</v>
      </c>
      <c r="K168" s="2">
        <v>20</v>
      </c>
      <c r="L168" s="3" t="s">
        <v>267</v>
      </c>
      <c r="M168" s="4">
        <v>99.99</v>
      </c>
      <c r="N168" s="5">
        <v>3</v>
      </c>
      <c r="O168" s="5"/>
      <c r="P168" s="5">
        <v>17</v>
      </c>
      <c r="Q168" s="6">
        <v>5.666666666666667</v>
      </c>
      <c r="R168" s="3"/>
      <c r="S168" s="18">
        <v>299.97000000000003</v>
      </c>
      <c r="T168" s="18"/>
      <c r="U168" s="18">
        <v>1699.83</v>
      </c>
      <c r="V168" s="4">
        <v>99.99</v>
      </c>
      <c r="W168" s="3">
        <f t="shared" si="4"/>
        <v>1</v>
      </c>
      <c r="X168">
        <f t="shared" si="5"/>
        <v>0</v>
      </c>
    </row>
    <row r="169" spans="1:24" x14ac:dyDescent="0.25">
      <c r="A169" s="1" t="s">
        <v>753</v>
      </c>
      <c r="B169" s="1" t="s">
        <v>62</v>
      </c>
      <c r="C169" s="1" t="s">
        <v>63</v>
      </c>
      <c r="D169" s="1" t="s">
        <v>64</v>
      </c>
      <c r="E169" s="1" t="s">
        <v>22</v>
      </c>
      <c r="F169" s="1" t="s">
        <v>65</v>
      </c>
      <c r="G169" s="1" t="s">
        <v>66</v>
      </c>
      <c r="H169" s="1" t="s">
        <v>754</v>
      </c>
      <c r="I169" s="1" t="s">
        <v>755</v>
      </c>
      <c r="J169" s="1" t="s">
        <v>69</v>
      </c>
      <c r="K169" s="2">
        <v>25</v>
      </c>
      <c r="L169" s="3" t="s">
        <v>170</v>
      </c>
      <c r="M169" s="4">
        <v>139.99</v>
      </c>
      <c r="N169" s="5">
        <v>4</v>
      </c>
      <c r="O169" s="5"/>
      <c r="P169" s="5">
        <v>21</v>
      </c>
      <c r="Q169" s="6">
        <v>5.25</v>
      </c>
      <c r="R169" s="3"/>
      <c r="S169" s="18">
        <v>545.96</v>
      </c>
      <c r="T169" s="18"/>
      <c r="U169" s="18">
        <v>2939.79</v>
      </c>
      <c r="V169" s="4">
        <v>136.49</v>
      </c>
      <c r="W169" s="3">
        <f t="shared" si="4"/>
        <v>1</v>
      </c>
      <c r="X169">
        <f t="shared" si="5"/>
        <v>0</v>
      </c>
    </row>
    <row r="170" spans="1:24" x14ac:dyDescent="0.25">
      <c r="A170" s="1" t="s">
        <v>756</v>
      </c>
      <c r="B170" s="1" t="s">
        <v>95</v>
      </c>
      <c r="C170" s="1" t="s">
        <v>96</v>
      </c>
      <c r="D170" s="1" t="s">
        <v>22</v>
      </c>
      <c r="E170" s="1" t="s">
        <v>22</v>
      </c>
      <c r="F170" s="1" t="s">
        <v>97</v>
      </c>
      <c r="G170" s="1" t="s">
        <v>98</v>
      </c>
      <c r="H170" s="1" t="s">
        <v>200</v>
      </c>
      <c r="I170" s="1" t="s">
        <v>757</v>
      </c>
      <c r="J170" s="1" t="s">
        <v>101</v>
      </c>
      <c r="K170" s="2">
        <v>192</v>
      </c>
      <c r="L170" s="3" t="s">
        <v>207</v>
      </c>
      <c r="M170" s="4">
        <v>29.99</v>
      </c>
      <c r="N170" s="5">
        <v>42</v>
      </c>
      <c r="O170" s="5">
        <v>16</v>
      </c>
      <c r="P170" s="5">
        <v>134</v>
      </c>
      <c r="Q170" s="6">
        <v>3.1904761904761907</v>
      </c>
      <c r="R170" s="3"/>
      <c r="S170" s="18">
        <v>1247.5999999999999</v>
      </c>
      <c r="T170" s="18">
        <v>476.85</v>
      </c>
      <c r="U170" s="18">
        <v>4018.66</v>
      </c>
      <c r="V170" s="4">
        <v>29.704761904761906</v>
      </c>
      <c r="W170" s="3">
        <f t="shared" si="4"/>
        <v>11</v>
      </c>
      <c r="X170">
        <f t="shared" si="5"/>
        <v>2</v>
      </c>
    </row>
    <row r="171" spans="1:24" x14ac:dyDescent="0.25">
      <c r="A171" s="1" t="s">
        <v>758</v>
      </c>
      <c r="B171" s="1" t="s">
        <v>212</v>
      </c>
      <c r="C171" s="1" t="s">
        <v>96</v>
      </c>
      <c r="D171" s="1" t="s">
        <v>22</v>
      </c>
      <c r="E171" s="1" t="s">
        <v>22</v>
      </c>
      <c r="F171" s="1" t="s">
        <v>97</v>
      </c>
      <c r="G171" s="1" t="s">
        <v>213</v>
      </c>
      <c r="H171" s="1" t="s">
        <v>200</v>
      </c>
      <c r="I171" s="1" t="s">
        <v>759</v>
      </c>
      <c r="J171" s="1" t="s">
        <v>216</v>
      </c>
      <c r="K171" s="2">
        <v>31</v>
      </c>
      <c r="L171" s="3" t="s">
        <v>345</v>
      </c>
      <c r="M171" s="4">
        <v>44.99</v>
      </c>
      <c r="N171" s="5">
        <v>5</v>
      </c>
      <c r="O171" s="5"/>
      <c r="P171" s="5">
        <v>26</v>
      </c>
      <c r="Q171" s="6">
        <v>5.2</v>
      </c>
      <c r="R171" s="3"/>
      <c r="S171" s="18">
        <v>224.95</v>
      </c>
      <c r="T171" s="18"/>
      <c r="U171" s="18">
        <v>1169.74</v>
      </c>
      <c r="V171" s="4">
        <v>44.99</v>
      </c>
      <c r="W171" s="3">
        <f t="shared" si="4"/>
        <v>1</v>
      </c>
      <c r="X171">
        <f t="shared" si="5"/>
        <v>0</v>
      </c>
    </row>
    <row r="172" spans="1:24" x14ac:dyDescent="0.25">
      <c r="A172" s="1" t="s">
        <v>760</v>
      </c>
      <c r="B172" s="1" t="s">
        <v>95</v>
      </c>
      <c r="C172" s="1" t="s">
        <v>96</v>
      </c>
      <c r="D172" s="1" t="s">
        <v>22</v>
      </c>
      <c r="E172" s="1" t="s">
        <v>22</v>
      </c>
      <c r="F172" s="1" t="s">
        <v>97</v>
      </c>
      <c r="G172" s="1" t="s">
        <v>98</v>
      </c>
      <c r="H172" s="1" t="s">
        <v>200</v>
      </c>
      <c r="I172" s="1" t="s">
        <v>761</v>
      </c>
      <c r="J172" s="1" t="s">
        <v>101</v>
      </c>
      <c r="K172" s="2">
        <v>137</v>
      </c>
      <c r="L172" s="3" t="s">
        <v>207</v>
      </c>
      <c r="M172" s="4">
        <v>29.99</v>
      </c>
      <c r="N172" s="5">
        <v>26</v>
      </c>
      <c r="O172" s="5">
        <v>11</v>
      </c>
      <c r="P172" s="5">
        <v>100</v>
      </c>
      <c r="Q172" s="6">
        <v>3.8461538461538463</v>
      </c>
      <c r="R172" s="3"/>
      <c r="S172" s="18">
        <v>779.74</v>
      </c>
      <c r="T172" s="18">
        <v>329.89</v>
      </c>
      <c r="U172" s="18">
        <v>2999</v>
      </c>
      <c r="V172" s="4">
        <v>29.99</v>
      </c>
      <c r="W172" s="3">
        <f t="shared" si="4"/>
        <v>7</v>
      </c>
      <c r="X172">
        <f t="shared" si="5"/>
        <v>2</v>
      </c>
    </row>
    <row r="173" spans="1:24" x14ac:dyDescent="0.25">
      <c r="A173" s="1" t="s">
        <v>762</v>
      </c>
      <c r="B173" s="1" t="s">
        <v>78</v>
      </c>
      <c r="C173" s="1" t="s">
        <v>63</v>
      </c>
      <c r="D173" s="1" t="s">
        <v>79</v>
      </c>
      <c r="E173" s="1" t="s">
        <v>32</v>
      </c>
      <c r="F173" s="1" t="s">
        <v>80</v>
      </c>
      <c r="G173" s="1" t="s">
        <v>379</v>
      </c>
      <c r="H173" s="1" t="s">
        <v>509</v>
      </c>
      <c r="I173" s="1" t="s">
        <v>763</v>
      </c>
      <c r="J173" s="1" t="s">
        <v>414</v>
      </c>
      <c r="K173" s="2">
        <v>37</v>
      </c>
      <c r="L173" s="3" t="s">
        <v>281</v>
      </c>
      <c r="M173" s="4">
        <v>47.99</v>
      </c>
      <c r="N173" s="5">
        <v>6</v>
      </c>
      <c r="O173" s="5"/>
      <c r="P173" s="5">
        <v>31</v>
      </c>
      <c r="Q173" s="6">
        <v>5.166666666666667</v>
      </c>
      <c r="R173" s="3"/>
      <c r="S173" s="18">
        <v>287.94</v>
      </c>
      <c r="T173" s="18"/>
      <c r="U173" s="18">
        <v>1487.69</v>
      </c>
      <c r="V173" s="4">
        <v>47.99</v>
      </c>
      <c r="W173" s="3">
        <f t="shared" si="4"/>
        <v>2</v>
      </c>
      <c r="X173">
        <f t="shared" si="5"/>
        <v>0</v>
      </c>
    </row>
    <row r="174" spans="1:24" x14ac:dyDescent="0.25">
      <c r="A174" s="1" t="s">
        <v>764</v>
      </c>
      <c r="B174" s="1" t="s">
        <v>78</v>
      </c>
      <c r="C174" s="1" t="s">
        <v>63</v>
      </c>
      <c r="D174" s="1" t="s">
        <v>79</v>
      </c>
      <c r="E174" s="1" t="s">
        <v>32</v>
      </c>
      <c r="F174" s="1" t="s">
        <v>80</v>
      </c>
      <c r="G174" s="1" t="s">
        <v>379</v>
      </c>
      <c r="H174" s="1" t="s">
        <v>509</v>
      </c>
      <c r="I174" s="1" t="s">
        <v>765</v>
      </c>
      <c r="J174" s="1" t="s">
        <v>414</v>
      </c>
      <c r="K174" s="2">
        <v>106</v>
      </c>
      <c r="L174" s="3" t="s">
        <v>217</v>
      </c>
      <c r="M174" s="4">
        <v>39.99</v>
      </c>
      <c r="N174" s="5">
        <v>20</v>
      </c>
      <c r="O174" s="5">
        <v>4</v>
      </c>
      <c r="P174" s="5">
        <v>82</v>
      </c>
      <c r="Q174" s="6">
        <v>4.0999999999999996</v>
      </c>
      <c r="R174" s="3"/>
      <c r="S174" s="18">
        <v>795.8</v>
      </c>
      <c r="T174" s="18">
        <v>159.96</v>
      </c>
      <c r="U174" s="18">
        <v>3279.18</v>
      </c>
      <c r="V174" s="4">
        <v>39.79</v>
      </c>
      <c r="W174" s="3">
        <f t="shared" si="4"/>
        <v>5</v>
      </c>
      <c r="X174">
        <f t="shared" si="5"/>
        <v>1</v>
      </c>
    </row>
    <row r="175" spans="1:24" x14ac:dyDescent="0.25">
      <c r="A175" s="1" t="s">
        <v>766</v>
      </c>
      <c r="B175" s="1" t="s">
        <v>338</v>
      </c>
      <c r="C175" s="1" t="s">
        <v>96</v>
      </c>
      <c r="D175" s="1" t="s">
        <v>32</v>
      </c>
      <c r="E175" s="1" t="s">
        <v>112</v>
      </c>
      <c r="F175" s="1" t="s">
        <v>131</v>
      </c>
      <c r="G175" s="1" t="s">
        <v>105</v>
      </c>
      <c r="H175" s="1" t="s">
        <v>339</v>
      </c>
      <c r="I175" s="1" t="s">
        <v>767</v>
      </c>
      <c r="J175" s="1" t="s">
        <v>341</v>
      </c>
      <c r="K175" s="2">
        <v>285</v>
      </c>
      <c r="L175" s="3" t="s">
        <v>109</v>
      </c>
      <c r="M175" s="4">
        <v>39.99</v>
      </c>
      <c r="N175" s="5">
        <v>35</v>
      </c>
      <c r="O175" s="5">
        <v>9</v>
      </c>
      <c r="P175" s="5">
        <v>241</v>
      </c>
      <c r="Q175" s="6">
        <v>6.8857142857142861</v>
      </c>
      <c r="R175" s="3"/>
      <c r="S175" s="18">
        <v>1391.65</v>
      </c>
      <c r="T175" s="18">
        <v>355.91</v>
      </c>
      <c r="U175" s="18">
        <v>9637.59</v>
      </c>
      <c r="V175" s="4">
        <v>39.761428571428574</v>
      </c>
      <c r="W175" s="3">
        <f t="shared" si="4"/>
        <v>9</v>
      </c>
      <c r="X175">
        <f t="shared" si="5"/>
        <v>1</v>
      </c>
    </row>
    <row r="176" spans="1:24" x14ac:dyDescent="0.25">
      <c r="A176" s="1" t="s">
        <v>768</v>
      </c>
      <c r="B176" s="1" t="s">
        <v>338</v>
      </c>
      <c r="C176" s="1" t="s">
        <v>96</v>
      </c>
      <c r="D176" s="1" t="s">
        <v>32</v>
      </c>
      <c r="E176" s="1" t="s">
        <v>112</v>
      </c>
      <c r="F176" s="1" t="s">
        <v>131</v>
      </c>
      <c r="G176" s="1" t="s">
        <v>105</v>
      </c>
      <c r="H176" s="1" t="s">
        <v>339</v>
      </c>
      <c r="I176" s="1" t="s">
        <v>769</v>
      </c>
      <c r="J176" s="1" t="s">
        <v>341</v>
      </c>
      <c r="K176" s="2">
        <v>188</v>
      </c>
      <c r="L176" s="3" t="s">
        <v>109</v>
      </c>
      <c r="M176" s="4">
        <v>39.99</v>
      </c>
      <c r="N176" s="5">
        <v>37</v>
      </c>
      <c r="O176" s="5">
        <v>5</v>
      </c>
      <c r="P176" s="5">
        <v>146</v>
      </c>
      <c r="Q176" s="6">
        <v>3.9459459459459461</v>
      </c>
      <c r="R176" s="3"/>
      <c r="S176" s="18">
        <v>1475.63</v>
      </c>
      <c r="T176" s="18">
        <v>195.95</v>
      </c>
      <c r="U176" s="18">
        <v>5838.54</v>
      </c>
      <c r="V176" s="4">
        <v>39.88189189189189</v>
      </c>
      <c r="W176" s="3">
        <f t="shared" si="4"/>
        <v>9</v>
      </c>
      <c r="X176">
        <f t="shared" si="5"/>
        <v>1</v>
      </c>
    </row>
    <row r="177" spans="1:24" x14ac:dyDescent="0.25">
      <c r="A177" s="1" t="s">
        <v>770</v>
      </c>
      <c r="B177" s="1" t="s">
        <v>771</v>
      </c>
      <c r="C177" s="1" t="s">
        <v>63</v>
      </c>
      <c r="D177" s="1" t="s">
        <v>32</v>
      </c>
      <c r="E177" s="1" t="s">
        <v>563</v>
      </c>
      <c r="F177" s="1" t="s">
        <v>563</v>
      </c>
      <c r="G177" s="1" t="s">
        <v>772</v>
      </c>
      <c r="H177" s="1" t="s">
        <v>750</v>
      </c>
      <c r="I177" s="1" t="s">
        <v>773</v>
      </c>
      <c r="J177" s="1" t="s">
        <v>774</v>
      </c>
      <c r="K177" s="2">
        <v>12</v>
      </c>
      <c r="L177" s="3" t="s">
        <v>533</v>
      </c>
      <c r="M177" s="4">
        <v>69.989999999999995</v>
      </c>
      <c r="N177" s="5">
        <v>3</v>
      </c>
      <c r="O177" s="5">
        <v>1</v>
      </c>
      <c r="P177" s="5">
        <v>8</v>
      </c>
      <c r="Q177" s="6">
        <v>2.6666666666666665</v>
      </c>
      <c r="R177" s="3"/>
      <c r="S177" s="18">
        <v>209.97</v>
      </c>
      <c r="T177" s="18">
        <v>69.989999999999995</v>
      </c>
      <c r="U177" s="18">
        <v>559.91999999999996</v>
      </c>
      <c r="V177" s="4">
        <v>69.989999999999995</v>
      </c>
      <c r="W177" s="3">
        <f t="shared" si="4"/>
        <v>1</v>
      </c>
      <c r="X177">
        <f t="shared" si="5"/>
        <v>0</v>
      </c>
    </row>
    <row r="178" spans="1:24" x14ac:dyDescent="0.25">
      <c r="A178" s="1" t="s">
        <v>775</v>
      </c>
      <c r="B178" s="1" t="s">
        <v>776</v>
      </c>
      <c r="C178" s="1" t="s">
        <v>139</v>
      </c>
      <c r="D178" s="1" t="s">
        <v>619</v>
      </c>
      <c r="E178" s="1" t="s">
        <v>32</v>
      </c>
      <c r="F178" s="1" t="s">
        <v>659</v>
      </c>
      <c r="G178" s="1" t="s">
        <v>659</v>
      </c>
      <c r="H178" s="1" t="s">
        <v>654</v>
      </c>
      <c r="I178" s="1" t="s">
        <v>777</v>
      </c>
      <c r="J178" s="1" t="s">
        <v>661</v>
      </c>
      <c r="K178" s="2">
        <v>8</v>
      </c>
      <c r="L178" s="3" t="s">
        <v>482</v>
      </c>
      <c r="M178" s="4">
        <v>42.99</v>
      </c>
      <c r="N178" s="5">
        <v>1</v>
      </c>
      <c r="O178" s="5"/>
      <c r="P178" s="5">
        <v>7</v>
      </c>
      <c r="Q178" s="6">
        <v>7</v>
      </c>
      <c r="R178" s="3"/>
      <c r="S178" s="18">
        <v>42.99</v>
      </c>
      <c r="T178" s="18"/>
      <c r="U178" s="18">
        <v>300.93</v>
      </c>
      <c r="V178" s="4">
        <v>42.99</v>
      </c>
      <c r="W178" s="3">
        <f t="shared" si="4"/>
        <v>0</v>
      </c>
      <c r="X178">
        <f t="shared" si="5"/>
        <v>0</v>
      </c>
    </row>
    <row r="179" spans="1:24" x14ac:dyDescent="0.25">
      <c r="A179" s="1" t="s">
        <v>778</v>
      </c>
      <c r="B179" s="1" t="s">
        <v>779</v>
      </c>
      <c r="C179" s="1" t="s">
        <v>88</v>
      </c>
      <c r="D179" s="1" t="s">
        <v>32</v>
      </c>
      <c r="E179" s="1" t="s">
        <v>32</v>
      </c>
      <c r="F179" s="1" t="s">
        <v>780</v>
      </c>
      <c r="G179" s="1" t="s">
        <v>781</v>
      </c>
      <c r="H179" s="1" t="s">
        <v>782</v>
      </c>
      <c r="I179" s="1" t="s">
        <v>783</v>
      </c>
      <c r="J179" s="1" t="s">
        <v>784</v>
      </c>
      <c r="K179" s="2">
        <v>3</v>
      </c>
      <c r="L179" s="3" t="s">
        <v>785</v>
      </c>
      <c r="M179" s="4">
        <v>29.99</v>
      </c>
      <c r="N179" s="5">
        <v>2</v>
      </c>
      <c r="O179" s="5">
        <v>1</v>
      </c>
      <c r="P179" s="5">
        <v>0</v>
      </c>
      <c r="Q179" s="6">
        <v>0</v>
      </c>
      <c r="R179" s="3"/>
      <c r="S179" s="18">
        <v>89.98</v>
      </c>
      <c r="T179" s="18">
        <v>29.99</v>
      </c>
      <c r="U179" s="18">
        <v>0</v>
      </c>
      <c r="V179" s="4">
        <v>44.99</v>
      </c>
      <c r="W179" s="3">
        <f t="shared" si="4"/>
        <v>1</v>
      </c>
      <c r="X179">
        <f t="shared" si="5"/>
        <v>0</v>
      </c>
    </row>
    <row r="180" spans="1:24" x14ac:dyDescent="0.25">
      <c r="A180" s="1" t="s">
        <v>786</v>
      </c>
      <c r="B180" s="1" t="s">
        <v>787</v>
      </c>
      <c r="C180" s="1" t="s">
        <v>21</v>
      </c>
      <c r="D180" s="1" t="s">
        <v>32</v>
      </c>
      <c r="E180" s="1" t="s">
        <v>23</v>
      </c>
      <c r="F180" s="1" t="s">
        <v>495</v>
      </c>
      <c r="G180" s="1" t="s">
        <v>707</v>
      </c>
      <c r="H180" s="1" t="s">
        <v>788</v>
      </c>
      <c r="I180" s="1" t="s">
        <v>789</v>
      </c>
      <c r="J180" s="1" t="s">
        <v>790</v>
      </c>
      <c r="K180" s="2">
        <v>2</v>
      </c>
      <c r="L180" s="3" t="s">
        <v>29</v>
      </c>
      <c r="M180" s="4">
        <v>39.99</v>
      </c>
      <c r="N180" s="5">
        <v>2</v>
      </c>
      <c r="O180" s="5"/>
      <c r="P180" s="5">
        <v>0</v>
      </c>
      <c r="Q180" s="6">
        <v>0</v>
      </c>
      <c r="R180" s="3"/>
      <c r="S180" s="18">
        <v>79.98</v>
      </c>
      <c r="T180" s="18"/>
      <c r="U180" s="18">
        <v>0</v>
      </c>
      <c r="V180" s="4">
        <v>39.99</v>
      </c>
      <c r="W180" s="3">
        <f t="shared" si="4"/>
        <v>1</v>
      </c>
      <c r="X180">
        <f t="shared" si="5"/>
        <v>0</v>
      </c>
    </row>
    <row r="181" spans="1:24" x14ac:dyDescent="0.25">
      <c r="A181" s="1" t="s">
        <v>791</v>
      </c>
      <c r="B181" s="1" t="s">
        <v>792</v>
      </c>
      <c r="C181" s="1" t="s">
        <v>21</v>
      </c>
      <c r="D181" s="1" t="s">
        <v>120</v>
      </c>
      <c r="E181" s="1" t="s">
        <v>697</v>
      </c>
      <c r="F181" s="1" t="s">
        <v>707</v>
      </c>
      <c r="G181" s="1" t="s">
        <v>41</v>
      </c>
      <c r="H181" s="1" t="s">
        <v>793</v>
      </c>
      <c r="I181" s="1" t="s">
        <v>794</v>
      </c>
      <c r="J181" s="1" t="s">
        <v>795</v>
      </c>
      <c r="K181" s="2">
        <v>25</v>
      </c>
      <c r="L181" s="3" t="s">
        <v>53</v>
      </c>
      <c r="M181" s="4">
        <v>89.99</v>
      </c>
      <c r="N181" s="5">
        <v>-1</v>
      </c>
      <c r="O181" s="5">
        <v>-1</v>
      </c>
      <c r="P181" s="5">
        <v>27</v>
      </c>
      <c r="Q181" s="6">
        <v>-27</v>
      </c>
      <c r="R181" s="3"/>
      <c r="S181" s="18">
        <v>-89.99</v>
      </c>
      <c r="T181" s="18">
        <v>-89.99</v>
      </c>
      <c r="U181" s="18">
        <v>2429.73</v>
      </c>
      <c r="V181" s="4">
        <v>89.99</v>
      </c>
      <c r="W181" s="3">
        <f t="shared" si="4"/>
        <v>0</v>
      </c>
      <c r="X181">
        <f t="shared" si="5"/>
        <v>0</v>
      </c>
    </row>
    <row r="182" spans="1:24" x14ac:dyDescent="0.25">
      <c r="A182" s="1" t="s">
        <v>796</v>
      </c>
      <c r="B182" s="1" t="s">
        <v>549</v>
      </c>
      <c r="C182" s="1" t="s">
        <v>21</v>
      </c>
      <c r="D182" s="1" t="s">
        <v>32</v>
      </c>
      <c r="E182" s="1" t="s">
        <v>294</v>
      </c>
      <c r="F182" s="1" t="s">
        <v>33</v>
      </c>
      <c r="G182" s="1" t="s">
        <v>166</v>
      </c>
      <c r="H182" s="1" t="s">
        <v>684</v>
      </c>
      <c r="I182" s="1" t="s">
        <v>797</v>
      </c>
      <c r="J182" s="1" t="s">
        <v>798</v>
      </c>
      <c r="K182" s="2">
        <v>47</v>
      </c>
      <c r="L182" s="3" t="s">
        <v>799</v>
      </c>
      <c r="M182" s="4">
        <v>39.99</v>
      </c>
      <c r="N182" s="5">
        <v>10</v>
      </c>
      <c r="O182" s="5">
        <v>3</v>
      </c>
      <c r="P182" s="5">
        <v>34</v>
      </c>
      <c r="Q182" s="6">
        <v>3.4</v>
      </c>
      <c r="R182" s="3"/>
      <c r="S182" s="18">
        <v>399.9</v>
      </c>
      <c r="T182" s="18">
        <v>119.97</v>
      </c>
      <c r="U182" s="18">
        <v>1359.66</v>
      </c>
      <c r="V182" s="4">
        <v>39.99</v>
      </c>
      <c r="W182" s="3">
        <f t="shared" si="4"/>
        <v>3</v>
      </c>
      <c r="X182">
        <f t="shared" si="5"/>
        <v>0</v>
      </c>
    </row>
    <row r="183" spans="1:24" x14ac:dyDescent="0.25">
      <c r="A183" s="1" t="s">
        <v>800</v>
      </c>
      <c r="B183" s="1" t="s">
        <v>610</v>
      </c>
      <c r="C183" s="1" t="s">
        <v>139</v>
      </c>
      <c r="D183" s="1" t="s">
        <v>140</v>
      </c>
      <c r="E183" s="1" t="s">
        <v>611</v>
      </c>
      <c r="F183" s="1" t="s">
        <v>612</v>
      </c>
      <c r="G183" s="1" t="s">
        <v>613</v>
      </c>
      <c r="H183" s="1" t="s">
        <v>614</v>
      </c>
      <c r="I183" s="1" t="s">
        <v>801</v>
      </c>
      <c r="J183" s="1" t="s">
        <v>616</v>
      </c>
      <c r="K183" s="2">
        <v>10</v>
      </c>
      <c r="L183" s="3" t="s">
        <v>217</v>
      </c>
      <c r="M183" s="4">
        <v>9.99</v>
      </c>
      <c r="N183" s="5">
        <v>6</v>
      </c>
      <c r="O183" s="5">
        <v>2</v>
      </c>
      <c r="P183" s="5">
        <v>2</v>
      </c>
      <c r="Q183" s="6">
        <v>0.33333333333333331</v>
      </c>
      <c r="R183" s="3"/>
      <c r="S183" s="18">
        <v>59.94</v>
      </c>
      <c r="T183" s="18">
        <v>19.98</v>
      </c>
      <c r="U183" s="18">
        <v>19.98</v>
      </c>
      <c r="V183" s="4">
        <v>9.99</v>
      </c>
      <c r="W183" s="3">
        <f t="shared" si="4"/>
        <v>2</v>
      </c>
      <c r="X183">
        <f t="shared" si="5"/>
        <v>0</v>
      </c>
    </row>
    <row r="184" spans="1:24" x14ac:dyDescent="0.25">
      <c r="A184" s="1" t="s">
        <v>802</v>
      </c>
      <c r="B184" s="1" t="s">
        <v>803</v>
      </c>
      <c r="C184" s="1" t="s">
        <v>96</v>
      </c>
      <c r="D184" s="1" t="s">
        <v>32</v>
      </c>
      <c r="E184" s="1" t="s">
        <v>112</v>
      </c>
      <c r="F184" s="1" t="s">
        <v>131</v>
      </c>
      <c r="G184" s="1" t="s">
        <v>98</v>
      </c>
      <c r="H184" s="1" t="s">
        <v>121</v>
      </c>
      <c r="I184" s="1" t="s">
        <v>804</v>
      </c>
      <c r="J184" s="1" t="s">
        <v>805</v>
      </c>
      <c r="K184" s="2">
        <v>16</v>
      </c>
      <c r="L184" s="3" t="s">
        <v>806</v>
      </c>
      <c r="M184" s="4">
        <v>9.99</v>
      </c>
      <c r="N184" s="5">
        <v>1</v>
      </c>
      <c r="O184" s="5"/>
      <c r="P184" s="5">
        <v>15</v>
      </c>
      <c r="Q184" s="6">
        <v>15</v>
      </c>
      <c r="R184" s="3"/>
      <c r="S184" s="18">
        <v>9.99</v>
      </c>
      <c r="T184" s="18"/>
      <c r="U184" s="18">
        <v>149.85</v>
      </c>
      <c r="V184" s="4">
        <v>9.99</v>
      </c>
      <c r="W184" s="3">
        <f t="shared" si="4"/>
        <v>0</v>
      </c>
      <c r="X184">
        <f t="shared" si="5"/>
        <v>0</v>
      </c>
    </row>
    <row r="185" spans="1:24" x14ac:dyDescent="0.25">
      <c r="A185" s="1" t="s">
        <v>807</v>
      </c>
      <c r="B185" s="1" t="s">
        <v>318</v>
      </c>
      <c r="C185" s="1" t="s">
        <v>88</v>
      </c>
      <c r="D185" s="1" t="s">
        <v>22</v>
      </c>
      <c r="E185" s="1" t="s">
        <v>22</v>
      </c>
      <c r="F185" s="1" t="s">
        <v>104</v>
      </c>
      <c r="G185" s="1" t="s">
        <v>319</v>
      </c>
      <c r="H185" s="1" t="s">
        <v>808</v>
      </c>
      <c r="I185" s="1" t="s">
        <v>809</v>
      </c>
      <c r="J185" s="1" t="s">
        <v>321</v>
      </c>
      <c r="K185" s="2">
        <v>82</v>
      </c>
      <c r="L185" s="3" t="s">
        <v>676</v>
      </c>
      <c r="M185" s="4">
        <v>15.99</v>
      </c>
      <c r="N185" s="5">
        <v>12</v>
      </c>
      <c r="O185" s="5">
        <v>3</v>
      </c>
      <c r="P185" s="5">
        <v>67</v>
      </c>
      <c r="Q185" s="6">
        <v>5.583333333333333</v>
      </c>
      <c r="R185" s="3"/>
      <c r="S185" s="18">
        <v>191.88</v>
      </c>
      <c r="T185" s="18">
        <v>47.97</v>
      </c>
      <c r="U185" s="18">
        <v>1071.33</v>
      </c>
      <c r="V185" s="4">
        <v>15.99</v>
      </c>
      <c r="W185" s="3">
        <f t="shared" si="4"/>
        <v>3</v>
      </c>
      <c r="X185">
        <f t="shared" si="5"/>
        <v>0</v>
      </c>
    </row>
    <row r="186" spans="1:24" x14ac:dyDescent="0.25">
      <c r="A186" s="1" t="s">
        <v>810</v>
      </c>
      <c r="B186" s="1" t="s">
        <v>240</v>
      </c>
      <c r="C186" s="1" t="s">
        <v>96</v>
      </c>
      <c r="D186" s="1" t="s">
        <v>32</v>
      </c>
      <c r="E186" s="1" t="s">
        <v>112</v>
      </c>
      <c r="F186" s="1" t="s">
        <v>241</v>
      </c>
      <c r="G186" s="1" t="s">
        <v>242</v>
      </c>
      <c r="H186" s="1" t="s">
        <v>243</v>
      </c>
      <c r="I186" s="1" t="s">
        <v>811</v>
      </c>
      <c r="J186" s="1" t="s">
        <v>245</v>
      </c>
      <c r="K186" s="2">
        <v>28</v>
      </c>
      <c r="L186" s="3" t="s">
        <v>406</v>
      </c>
      <c r="M186" s="4">
        <v>49.99</v>
      </c>
      <c r="N186" s="5">
        <v>10</v>
      </c>
      <c r="O186" s="5"/>
      <c r="P186" s="5">
        <v>18</v>
      </c>
      <c r="Q186" s="6">
        <v>1.8</v>
      </c>
      <c r="R186" s="3"/>
      <c r="S186" s="18">
        <v>499.9</v>
      </c>
      <c r="T186" s="18"/>
      <c r="U186" s="18">
        <v>899.82</v>
      </c>
      <c r="V186" s="4">
        <v>49.99</v>
      </c>
      <c r="W186" s="3">
        <f t="shared" si="4"/>
        <v>3</v>
      </c>
      <c r="X186">
        <f t="shared" si="5"/>
        <v>0</v>
      </c>
    </row>
    <row r="187" spans="1:24" x14ac:dyDescent="0.25">
      <c r="A187" s="1" t="s">
        <v>812</v>
      </c>
      <c r="B187" s="1" t="s">
        <v>240</v>
      </c>
      <c r="C187" s="1" t="s">
        <v>96</v>
      </c>
      <c r="D187" s="1" t="s">
        <v>32</v>
      </c>
      <c r="E187" s="1" t="s">
        <v>112</v>
      </c>
      <c r="F187" s="1" t="s">
        <v>241</v>
      </c>
      <c r="G187" s="1" t="s">
        <v>242</v>
      </c>
      <c r="H187" s="1" t="s">
        <v>243</v>
      </c>
      <c r="I187" s="1" t="s">
        <v>813</v>
      </c>
      <c r="J187" s="1" t="s">
        <v>245</v>
      </c>
      <c r="K187" s="2">
        <v>20</v>
      </c>
      <c r="L187" s="3" t="s">
        <v>186</v>
      </c>
      <c r="M187" s="4">
        <v>49.99</v>
      </c>
      <c r="N187" s="5">
        <v>5</v>
      </c>
      <c r="O187" s="5">
        <v>1</v>
      </c>
      <c r="P187" s="5">
        <v>14</v>
      </c>
      <c r="Q187" s="6">
        <v>2.8</v>
      </c>
      <c r="R187" s="3"/>
      <c r="S187" s="18">
        <v>244.95</v>
      </c>
      <c r="T187" s="18">
        <v>49.99</v>
      </c>
      <c r="U187" s="18">
        <v>699.86</v>
      </c>
      <c r="V187" s="4">
        <v>48.99</v>
      </c>
      <c r="W187" s="3">
        <f t="shared" si="4"/>
        <v>1</v>
      </c>
      <c r="X187">
        <f t="shared" si="5"/>
        <v>0</v>
      </c>
    </row>
    <row r="188" spans="1:24" x14ac:dyDescent="0.25">
      <c r="A188" s="1" t="s">
        <v>814</v>
      </c>
      <c r="B188" s="1" t="s">
        <v>815</v>
      </c>
      <c r="C188" s="1" t="s">
        <v>88</v>
      </c>
      <c r="D188" s="1" t="s">
        <v>32</v>
      </c>
      <c r="E188" s="1" t="s">
        <v>32</v>
      </c>
      <c r="F188" s="1" t="s">
        <v>816</v>
      </c>
      <c r="G188" s="1" t="s">
        <v>816</v>
      </c>
      <c r="H188" s="1" t="s">
        <v>817</v>
      </c>
      <c r="I188" s="1" t="s">
        <v>818</v>
      </c>
      <c r="J188" s="1" t="s">
        <v>819</v>
      </c>
      <c r="K188" s="2">
        <v>2</v>
      </c>
      <c r="L188" s="3" t="s">
        <v>217</v>
      </c>
      <c r="M188" s="4">
        <v>29.99</v>
      </c>
      <c r="N188" s="5">
        <v>2</v>
      </c>
      <c r="O188" s="5"/>
      <c r="P188" s="5">
        <v>0</v>
      </c>
      <c r="Q188" s="6">
        <v>0</v>
      </c>
      <c r="R188" s="3"/>
      <c r="S188" s="18">
        <v>59.98</v>
      </c>
      <c r="T188" s="18"/>
      <c r="U188" s="18">
        <v>0</v>
      </c>
      <c r="V188" s="4">
        <v>29.99</v>
      </c>
      <c r="W188" s="3">
        <f t="shared" si="4"/>
        <v>1</v>
      </c>
      <c r="X188">
        <f t="shared" si="5"/>
        <v>0</v>
      </c>
    </row>
    <row r="189" spans="1:24" x14ac:dyDescent="0.25">
      <c r="A189" s="1" t="s">
        <v>820</v>
      </c>
      <c r="B189" s="1" t="s">
        <v>821</v>
      </c>
      <c r="C189" s="1" t="s">
        <v>21</v>
      </c>
      <c r="D189" s="1" t="s">
        <v>32</v>
      </c>
      <c r="E189" s="1" t="s">
        <v>495</v>
      </c>
      <c r="F189" s="1" t="s">
        <v>495</v>
      </c>
      <c r="G189" s="1" t="s">
        <v>363</v>
      </c>
      <c r="H189" s="1" t="s">
        <v>822</v>
      </c>
      <c r="I189" s="1" t="s">
        <v>823</v>
      </c>
      <c r="J189" s="1" t="s">
        <v>824</v>
      </c>
      <c r="K189" s="2">
        <v>4</v>
      </c>
      <c r="L189" s="3" t="s">
        <v>163</v>
      </c>
      <c r="M189" s="4">
        <v>39.99</v>
      </c>
      <c r="N189" s="5">
        <v>2</v>
      </c>
      <c r="O189" s="5">
        <v>2</v>
      </c>
      <c r="P189" s="5">
        <v>0</v>
      </c>
      <c r="Q189" s="6">
        <v>0</v>
      </c>
      <c r="R189" s="3"/>
      <c r="S189" s="18">
        <v>79.98</v>
      </c>
      <c r="T189" s="18">
        <v>79.98</v>
      </c>
      <c r="U189" s="18">
        <v>0</v>
      </c>
      <c r="V189" s="4">
        <v>39.99</v>
      </c>
      <c r="W189" s="3">
        <f t="shared" si="4"/>
        <v>1</v>
      </c>
      <c r="X189">
        <f t="shared" si="5"/>
        <v>0</v>
      </c>
    </row>
    <row r="190" spans="1:24" x14ac:dyDescent="0.25">
      <c r="A190" s="1" t="s">
        <v>825</v>
      </c>
      <c r="B190" s="1" t="s">
        <v>826</v>
      </c>
      <c r="C190" s="1" t="s">
        <v>21</v>
      </c>
      <c r="D190" s="1" t="s">
        <v>120</v>
      </c>
      <c r="E190" s="1" t="s">
        <v>827</v>
      </c>
      <c r="F190" s="1" t="s">
        <v>33</v>
      </c>
      <c r="G190" s="1" t="s">
        <v>166</v>
      </c>
      <c r="H190" s="1" t="s">
        <v>167</v>
      </c>
      <c r="I190" s="1" t="s">
        <v>828</v>
      </c>
      <c r="J190" s="1" t="s">
        <v>829</v>
      </c>
      <c r="K190" s="2">
        <v>117</v>
      </c>
      <c r="L190" s="3" t="s">
        <v>307</v>
      </c>
      <c r="M190" s="4">
        <v>39.99</v>
      </c>
      <c r="N190" s="5">
        <v>27</v>
      </c>
      <c r="O190" s="5">
        <v>5</v>
      </c>
      <c r="P190" s="5">
        <v>85</v>
      </c>
      <c r="Q190" s="6">
        <v>3.1481481481481484</v>
      </c>
      <c r="R190" s="3"/>
      <c r="S190" s="18">
        <v>1079.73</v>
      </c>
      <c r="T190" s="18">
        <v>199.95</v>
      </c>
      <c r="U190" s="18">
        <v>3399.15</v>
      </c>
      <c r="V190" s="4">
        <v>39.99</v>
      </c>
      <c r="W190" s="3">
        <f t="shared" si="4"/>
        <v>7</v>
      </c>
      <c r="X190">
        <f t="shared" si="5"/>
        <v>1</v>
      </c>
    </row>
    <row r="191" spans="1:24" x14ac:dyDescent="0.25">
      <c r="A191" s="1" t="s">
        <v>830</v>
      </c>
      <c r="B191" s="1" t="s">
        <v>831</v>
      </c>
      <c r="C191" s="1" t="s">
        <v>21</v>
      </c>
      <c r="D191" s="1" t="s">
        <v>120</v>
      </c>
      <c r="E191" s="1" t="s">
        <v>827</v>
      </c>
      <c r="F191" s="1" t="s">
        <v>33</v>
      </c>
      <c r="G191" s="1" t="s">
        <v>299</v>
      </c>
      <c r="H191" s="1" t="s">
        <v>167</v>
      </c>
      <c r="I191" s="1" t="s">
        <v>828</v>
      </c>
      <c r="J191" s="1" t="s">
        <v>832</v>
      </c>
      <c r="K191" s="2">
        <v>9</v>
      </c>
      <c r="L191" s="3" t="s">
        <v>136</v>
      </c>
      <c r="M191" s="4">
        <v>39.99</v>
      </c>
      <c r="N191" s="5">
        <v>6</v>
      </c>
      <c r="O191" s="5"/>
      <c r="P191" s="5">
        <v>3</v>
      </c>
      <c r="Q191" s="6">
        <v>0.5</v>
      </c>
      <c r="R191" s="3"/>
      <c r="S191" s="18">
        <v>239.94</v>
      </c>
      <c r="T191" s="18"/>
      <c r="U191" s="18">
        <v>119.97</v>
      </c>
      <c r="V191" s="4">
        <v>39.99</v>
      </c>
      <c r="W191" s="3">
        <f t="shared" si="4"/>
        <v>2</v>
      </c>
      <c r="X191">
        <f t="shared" si="5"/>
        <v>0</v>
      </c>
    </row>
    <row r="192" spans="1:24" x14ac:dyDescent="0.25">
      <c r="A192" s="1" t="s">
        <v>833</v>
      </c>
      <c r="B192" s="1" t="s">
        <v>834</v>
      </c>
      <c r="C192" s="1" t="s">
        <v>21</v>
      </c>
      <c r="D192" s="1" t="s">
        <v>22</v>
      </c>
      <c r="E192" s="1" t="s">
        <v>294</v>
      </c>
      <c r="F192" s="1" t="s">
        <v>158</v>
      </c>
      <c r="G192" s="1" t="s">
        <v>159</v>
      </c>
      <c r="H192" s="1" t="s">
        <v>835</v>
      </c>
      <c r="I192" s="1" t="s">
        <v>836</v>
      </c>
      <c r="J192" s="1" t="s">
        <v>837</v>
      </c>
      <c r="K192" s="2">
        <v>9</v>
      </c>
      <c r="L192" s="3" t="s">
        <v>29</v>
      </c>
      <c r="M192" s="4">
        <v>39.99</v>
      </c>
      <c r="N192" s="5">
        <v>3</v>
      </c>
      <c r="O192" s="5">
        <v>1</v>
      </c>
      <c r="P192" s="5">
        <v>5</v>
      </c>
      <c r="Q192" s="6">
        <v>1.6666666666666667</v>
      </c>
      <c r="R192" s="3"/>
      <c r="S192" s="18">
        <v>111.97</v>
      </c>
      <c r="T192" s="18">
        <v>39.99</v>
      </c>
      <c r="U192" s="18">
        <v>199.95</v>
      </c>
      <c r="V192" s="4">
        <v>37.323333333333331</v>
      </c>
      <c r="W192" s="3">
        <f t="shared" si="4"/>
        <v>1</v>
      </c>
      <c r="X192">
        <f t="shared" si="5"/>
        <v>0</v>
      </c>
    </row>
    <row r="193" spans="1:24" x14ac:dyDescent="0.25">
      <c r="A193" s="1" t="s">
        <v>838</v>
      </c>
      <c r="B193" s="1" t="s">
        <v>839</v>
      </c>
      <c r="C193" s="1" t="s">
        <v>63</v>
      </c>
      <c r="D193" s="1" t="s">
        <v>126</v>
      </c>
      <c r="E193" s="1" t="s">
        <v>141</v>
      </c>
      <c r="F193" s="1" t="s">
        <v>64</v>
      </c>
      <c r="G193" s="1" t="s">
        <v>65</v>
      </c>
      <c r="H193" s="1" t="s">
        <v>840</v>
      </c>
      <c r="I193" s="1" t="s">
        <v>841</v>
      </c>
      <c r="J193" s="1" t="s">
        <v>842</v>
      </c>
      <c r="K193" s="2">
        <v>2</v>
      </c>
      <c r="L193" s="3" t="s">
        <v>843</v>
      </c>
      <c r="M193" s="4">
        <v>59.99</v>
      </c>
      <c r="N193" s="5">
        <v>2</v>
      </c>
      <c r="O193" s="5"/>
      <c r="P193" s="5">
        <v>0</v>
      </c>
      <c r="Q193" s="6">
        <v>0</v>
      </c>
      <c r="R193" s="3"/>
      <c r="S193" s="18">
        <v>113.98</v>
      </c>
      <c r="T193" s="18"/>
      <c r="U193" s="18">
        <v>0</v>
      </c>
      <c r="V193" s="4">
        <v>56.99</v>
      </c>
      <c r="W193" s="3">
        <f t="shared" si="4"/>
        <v>1</v>
      </c>
      <c r="X193">
        <f t="shared" si="5"/>
        <v>0</v>
      </c>
    </row>
    <row r="194" spans="1:24" x14ac:dyDescent="0.25">
      <c r="A194" s="1" t="s">
        <v>844</v>
      </c>
      <c r="B194" s="1" t="s">
        <v>845</v>
      </c>
      <c r="C194" s="1" t="s">
        <v>63</v>
      </c>
      <c r="D194" s="1" t="s">
        <v>126</v>
      </c>
      <c r="E194" s="1" t="s">
        <v>141</v>
      </c>
      <c r="F194" s="1" t="s">
        <v>64</v>
      </c>
      <c r="G194" s="1" t="s">
        <v>846</v>
      </c>
      <c r="H194" s="1" t="s">
        <v>840</v>
      </c>
      <c r="I194" s="1" t="s">
        <v>847</v>
      </c>
      <c r="J194" s="1" t="s">
        <v>848</v>
      </c>
      <c r="K194" s="2">
        <v>11</v>
      </c>
      <c r="L194" s="3" t="s">
        <v>345</v>
      </c>
      <c r="M194" s="4">
        <v>99.99</v>
      </c>
      <c r="N194" s="5">
        <v>2</v>
      </c>
      <c r="O194" s="5">
        <v>1</v>
      </c>
      <c r="P194" s="5">
        <v>8</v>
      </c>
      <c r="Q194" s="6">
        <v>4</v>
      </c>
      <c r="R194" s="3"/>
      <c r="S194" s="18">
        <v>199.98</v>
      </c>
      <c r="T194" s="18">
        <v>99.99</v>
      </c>
      <c r="U194" s="18">
        <v>799.92</v>
      </c>
      <c r="V194" s="4">
        <v>99.99</v>
      </c>
      <c r="W194" s="3">
        <f t="shared" si="4"/>
        <v>1</v>
      </c>
      <c r="X194">
        <f t="shared" si="5"/>
        <v>0</v>
      </c>
    </row>
    <row r="195" spans="1:24" x14ac:dyDescent="0.25">
      <c r="A195" s="1" t="s">
        <v>849</v>
      </c>
      <c r="B195" s="1" t="s">
        <v>618</v>
      </c>
      <c r="C195" s="1" t="s">
        <v>139</v>
      </c>
      <c r="D195" s="1" t="s">
        <v>619</v>
      </c>
      <c r="E195" s="1" t="s">
        <v>32</v>
      </c>
      <c r="F195" s="1" t="s">
        <v>620</v>
      </c>
      <c r="G195" s="1" t="s">
        <v>620</v>
      </c>
      <c r="H195" s="1" t="s">
        <v>850</v>
      </c>
      <c r="I195" s="1" t="s">
        <v>851</v>
      </c>
      <c r="J195" s="1" t="s">
        <v>623</v>
      </c>
      <c r="K195" s="2">
        <v>2</v>
      </c>
      <c r="L195" s="3" t="s">
        <v>490</v>
      </c>
      <c r="M195" s="4">
        <v>49.99</v>
      </c>
      <c r="N195" s="5">
        <v>2</v>
      </c>
      <c r="O195" s="5"/>
      <c r="P195" s="5">
        <v>0</v>
      </c>
      <c r="Q195" s="6">
        <v>0</v>
      </c>
      <c r="R195" s="3"/>
      <c r="S195" s="18">
        <v>259.98</v>
      </c>
      <c r="T195" s="18"/>
      <c r="U195" s="18">
        <v>0</v>
      </c>
      <c r="V195" s="4">
        <v>129.99</v>
      </c>
      <c r="W195" s="3">
        <f t="shared" ref="W195:W258" si="6">ROUND(N195/4,0)</f>
        <v>1</v>
      </c>
      <c r="X195">
        <f t="shared" ref="X195:X258" si="7">ROUND(O195/7,0)</f>
        <v>0</v>
      </c>
    </row>
    <row r="196" spans="1:24" x14ac:dyDescent="0.25">
      <c r="A196" s="1" t="s">
        <v>852</v>
      </c>
      <c r="B196" s="1" t="s">
        <v>618</v>
      </c>
      <c r="C196" s="1" t="s">
        <v>139</v>
      </c>
      <c r="D196" s="1" t="s">
        <v>619</v>
      </c>
      <c r="E196" s="1" t="s">
        <v>32</v>
      </c>
      <c r="F196" s="1" t="s">
        <v>620</v>
      </c>
      <c r="G196" s="1" t="s">
        <v>620</v>
      </c>
      <c r="H196" s="1" t="s">
        <v>850</v>
      </c>
      <c r="I196" s="1" t="s">
        <v>853</v>
      </c>
      <c r="J196" s="1" t="s">
        <v>623</v>
      </c>
      <c r="K196" s="2">
        <v>2</v>
      </c>
      <c r="L196" s="3" t="s">
        <v>490</v>
      </c>
      <c r="M196" s="4">
        <v>49.99</v>
      </c>
      <c r="N196" s="5">
        <v>2</v>
      </c>
      <c r="O196" s="5"/>
      <c r="P196" s="5">
        <v>0</v>
      </c>
      <c r="Q196" s="6">
        <v>0</v>
      </c>
      <c r="R196" s="3"/>
      <c r="S196" s="18">
        <v>259.98</v>
      </c>
      <c r="T196" s="18"/>
      <c r="U196" s="18">
        <v>0</v>
      </c>
      <c r="V196" s="4">
        <v>129.99</v>
      </c>
      <c r="W196" s="3">
        <f t="shared" si="6"/>
        <v>1</v>
      </c>
      <c r="X196">
        <f t="shared" si="7"/>
        <v>0</v>
      </c>
    </row>
    <row r="197" spans="1:24" x14ac:dyDescent="0.25">
      <c r="A197" s="1" t="s">
        <v>854</v>
      </c>
      <c r="B197" s="1" t="s">
        <v>111</v>
      </c>
      <c r="C197" s="1" t="s">
        <v>96</v>
      </c>
      <c r="D197" s="1" t="s">
        <v>32</v>
      </c>
      <c r="E197" s="1" t="s">
        <v>112</v>
      </c>
      <c r="F197" s="1" t="s">
        <v>113</v>
      </c>
      <c r="G197" s="1" t="s">
        <v>98</v>
      </c>
      <c r="H197" s="1" t="s">
        <v>121</v>
      </c>
      <c r="I197" s="1" t="s">
        <v>855</v>
      </c>
      <c r="J197" s="1" t="s">
        <v>116</v>
      </c>
      <c r="K197" s="2">
        <v>84</v>
      </c>
      <c r="L197" s="3" t="s">
        <v>474</v>
      </c>
      <c r="M197" s="4">
        <v>29.99</v>
      </c>
      <c r="N197" s="5">
        <v>33</v>
      </c>
      <c r="O197" s="5">
        <v>8</v>
      </c>
      <c r="P197" s="5">
        <v>43</v>
      </c>
      <c r="Q197" s="6">
        <v>1.303030303030303</v>
      </c>
      <c r="R197" s="3"/>
      <c r="S197" s="18">
        <v>980.67</v>
      </c>
      <c r="T197" s="18">
        <v>239.92</v>
      </c>
      <c r="U197" s="18">
        <v>1289.57</v>
      </c>
      <c r="V197" s="4">
        <v>29.717272727272729</v>
      </c>
      <c r="W197" s="3">
        <f t="shared" si="6"/>
        <v>8</v>
      </c>
      <c r="X197">
        <f t="shared" si="7"/>
        <v>1</v>
      </c>
    </row>
    <row r="198" spans="1:24" x14ac:dyDescent="0.25">
      <c r="A198" s="1" t="s">
        <v>856</v>
      </c>
      <c r="B198" s="1" t="s">
        <v>111</v>
      </c>
      <c r="C198" s="1" t="s">
        <v>96</v>
      </c>
      <c r="D198" s="1" t="s">
        <v>32</v>
      </c>
      <c r="E198" s="1" t="s">
        <v>112</v>
      </c>
      <c r="F198" s="1" t="s">
        <v>113</v>
      </c>
      <c r="G198" s="1" t="s">
        <v>98</v>
      </c>
      <c r="H198" s="1" t="s">
        <v>121</v>
      </c>
      <c r="I198" s="1" t="s">
        <v>857</v>
      </c>
      <c r="J198" s="1" t="s">
        <v>116</v>
      </c>
      <c r="K198" s="2">
        <v>133</v>
      </c>
      <c r="L198" s="3" t="s">
        <v>189</v>
      </c>
      <c r="M198" s="4">
        <v>29.99</v>
      </c>
      <c r="N198" s="5">
        <v>47</v>
      </c>
      <c r="O198" s="5">
        <v>7</v>
      </c>
      <c r="P198" s="5">
        <v>79</v>
      </c>
      <c r="Q198" s="6">
        <v>1.6808510638297873</v>
      </c>
      <c r="R198" s="3"/>
      <c r="S198" s="18">
        <v>1406.53</v>
      </c>
      <c r="T198" s="18">
        <v>209.93</v>
      </c>
      <c r="U198" s="18">
        <v>2369.21</v>
      </c>
      <c r="V198" s="4">
        <v>29.926170212765957</v>
      </c>
      <c r="W198" s="3">
        <f t="shared" si="6"/>
        <v>12</v>
      </c>
      <c r="X198">
        <f t="shared" si="7"/>
        <v>1</v>
      </c>
    </row>
    <row r="199" spans="1:24" x14ac:dyDescent="0.25">
      <c r="A199" s="1" t="s">
        <v>858</v>
      </c>
      <c r="B199" s="1" t="s">
        <v>859</v>
      </c>
      <c r="C199" s="1" t="s">
        <v>96</v>
      </c>
      <c r="D199" s="1" t="s">
        <v>126</v>
      </c>
      <c r="E199" s="1" t="s">
        <v>126</v>
      </c>
      <c r="F199" s="1" t="s">
        <v>113</v>
      </c>
      <c r="G199" s="1" t="s">
        <v>98</v>
      </c>
      <c r="H199" s="1" t="s">
        <v>339</v>
      </c>
      <c r="I199" s="1" t="s">
        <v>860</v>
      </c>
      <c r="J199" s="1" t="s">
        <v>861</v>
      </c>
      <c r="K199" s="2">
        <v>5</v>
      </c>
      <c r="L199" s="3" t="s">
        <v>406</v>
      </c>
      <c r="M199" s="4">
        <v>39.99</v>
      </c>
      <c r="N199" s="5">
        <v>1</v>
      </c>
      <c r="O199" s="5">
        <v>1</v>
      </c>
      <c r="P199" s="5">
        <v>3</v>
      </c>
      <c r="Q199" s="6">
        <v>3</v>
      </c>
      <c r="R199" s="3"/>
      <c r="S199" s="18">
        <v>39.99</v>
      </c>
      <c r="T199" s="18">
        <v>39.99</v>
      </c>
      <c r="U199" s="18">
        <v>119.97</v>
      </c>
      <c r="V199" s="4">
        <v>39.99</v>
      </c>
      <c r="W199" s="3">
        <f t="shared" si="6"/>
        <v>0</v>
      </c>
      <c r="X199">
        <f t="shared" si="7"/>
        <v>0</v>
      </c>
    </row>
    <row r="200" spans="1:24" x14ac:dyDescent="0.25">
      <c r="A200" s="1" t="s">
        <v>862</v>
      </c>
      <c r="B200" s="1" t="s">
        <v>254</v>
      </c>
      <c r="C200" s="1" t="s">
        <v>96</v>
      </c>
      <c r="D200" s="1" t="s">
        <v>126</v>
      </c>
      <c r="E200" s="1" t="s">
        <v>126</v>
      </c>
      <c r="F200" s="1" t="s">
        <v>131</v>
      </c>
      <c r="G200" s="1" t="s">
        <v>213</v>
      </c>
      <c r="H200" s="1" t="s">
        <v>339</v>
      </c>
      <c r="I200" s="1" t="s">
        <v>863</v>
      </c>
      <c r="J200" s="1" t="s">
        <v>256</v>
      </c>
      <c r="K200" s="2">
        <v>12</v>
      </c>
      <c r="L200" s="3" t="s">
        <v>345</v>
      </c>
      <c r="M200" s="4">
        <v>44.99</v>
      </c>
      <c r="N200" s="5">
        <v>2</v>
      </c>
      <c r="O200" s="5">
        <v>1</v>
      </c>
      <c r="P200" s="5">
        <v>9</v>
      </c>
      <c r="Q200" s="6">
        <v>4.5</v>
      </c>
      <c r="R200" s="3"/>
      <c r="S200" s="18">
        <v>89.98</v>
      </c>
      <c r="T200" s="18">
        <v>44.99</v>
      </c>
      <c r="U200" s="18">
        <v>404.91</v>
      </c>
      <c r="V200" s="4">
        <v>44.99</v>
      </c>
      <c r="W200" s="3">
        <f t="shared" si="6"/>
        <v>1</v>
      </c>
      <c r="X200">
        <f t="shared" si="7"/>
        <v>0</v>
      </c>
    </row>
    <row r="201" spans="1:24" x14ac:dyDescent="0.25">
      <c r="A201" s="1" t="s">
        <v>864</v>
      </c>
      <c r="B201" s="1" t="s">
        <v>865</v>
      </c>
      <c r="C201" s="1" t="s">
        <v>139</v>
      </c>
      <c r="D201" s="1" t="s">
        <v>619</v>
      </c>
      <c r="E201" s="1" t="s">
        <v>32</v>
      </c>
      <c r="F201" s="1" t="s">
        <v>866</v>
      </c>
      <c r="G201" s="1" t="s">
        <v>866</v>
      </c>
      <c r="H201" s="1" t="s">
        <v>867</v>
      </c>
      <c r="I201" s="1" t="s">
        <v>868</v>
      </c>
      <c r="J201" s="1" t="s">
        <v>869</v>
      </c>
      <c r="K201" s="2">
        <v>14</v>
      </c>
      <c r="L201" s="3" t="s">
        <v>109</v>
      </c>
      <c r="M201" s="4">
        <v>29.99</v>
      </c>
      <c r="N201" s="5">
        <v>3</v>
      </c>
      <c r="O201" s="5">
        <v>1</v>
      </c>
      <c r="P201" s="5">
        <v>10</v>
      </c>
      <c r="Q201" s="6">
        <v>3.3333333333333335</v>
      </c>
      <c r="R201" s="3"/>
      <c r="S201" s="18">
        <v>89.97</v>
      </c>
      <c r="T201" s="18">
        <v>29.99</v>
      </c>
      <c r="U201" s="18">
        <v>299.89999999999998</v>
      </c>
      <c r="V201" s="4">
        <v>29.99</v>
      </c>
      <c r="W201" s="3">
        <f t="shared" si="6"/>
        <v>1</v>
      </c>
      <c r="X201">
        <f t="shared" si="7"/>
        <v>0</v>
      </c>
    </row>
    <row r="202" spans="1:24" x14ac:dyDescent="0.25">
      <c r="A202" s="1" t="s">
        <v>870</v>
      </c>
      <c r="B202" s="1" t="s">
        <v>549</v>
      </c>
      <c r="C202" s="1" t="s">
        <v>21</v>
      </c>
      <c r="D202" s="1" t="s">
        <v>32</v>
      </c>
      <c r="E202" s="1" t="s">
        <v>48</v>
      </c>
      <c r="F202" s="1" t="s">
        <v>33</v>
      </c>
      <c r="G202" s="1" t="s">
        <v>166</v>
      </c>
      <c r="H202" s="1" t="s">
        <v>871</v>
      </c>
      <c r="I202" s="1" t="s">
        <v>872</v>
      </c>
      <c r="J202" s="1" t="s">
        <v>551</v>
      </c>
      <c r="K202" s="2">
        <v>50</v>
      </c>
      <c r="L202" s="3" t="s">
        <v>873</v>
      </c>
      <c r="M202" s="4">
        <v>9.99</v>
      </c>
      <c r="N202" s="5">
        <v>9</v>
      </c>
      <c r="O202" s="5">
        <v>1</v>
      </c>
      <c r="P202" s="5">
        <v>40</v>
      </c>
      <c r="Q202" s="6">
        <v>4.4444444444444446</v>
      </c>
      <c r="R202" s="3"/>
      <c r="S202" s="18">
        <v>89.91</v>
      </c>
      <c r="T202" s="18">
        <v>9.99</v>
      </c>
      <c r="U202" s="18">
        <v>399.6</v>
      </c>
      <c r="V202" s="4">
        <v>9.99</v>
      </c>
      <c r="W202" s="3">
        <f t="shared" si="6"/>
        <v>2</v>
      </c>
      <c r="X202">
        <f t="shared" si="7"/>
        <v>0</v>
      </c>
    </row>
    <row r="203" spans="1:24" x14ac:dyDescent="0.25">
      <c r="A203" s="1" t="s">
        <v>874</v>
      </c>
      <c r="B203" s="1" t="s">
        <v>787</v>
      </c>
      <c r="C203" s="1" t="s">
        <v>21</v>
      </c>
      <c r="D203" s="1" t="s">
        <v>32</v>
      </c>
      <c r="E203" s="1" t="s">
        <v>23</v>
      </c>
      <c r="F203" s="1" t="s">
        <v>495</v>
      </c>
      <c r="G203" s="1" t="s">
        <v>707</v>
      </c>
      <c r="H203" s="1" t="s">
        <v>875</v>
      </c>
      <c r="I203" s="1" t="s">
        <v>876</v>
      </c>
      <c r="J203" s="1" t="s">
        <v>790</v>
      </c>
      <c r="K203" s="2">
        <v>5</v>
      </c>
      <c r="L203" s="3" t="s">
        <v>29</v>
      </c>
      <c r="M203" s="4">
        <v>39.99</v>
      </c>
      <c r="N203" s="5">
        <v>2</v>
      </c>
      <c r="O203" s="5">
        <v>1</v>
      </c>
      <c r="P203" s="5">
        <v>2</v>
      </c>
      <c r="Q203" s="6">
        <v>1</v>
      </c>
      <c r="R203" s="3"/>
      <c r="S203" s="18">
        <v>79.98</v>
      </c>
      <c r="T203" s="18">
        <v>39.99</v>
      </c>
      <c r="U203" s="18">
        <v>79.98</v>
      </c>
      <c r="V203" s="4">
        <v>39.99</v>
      </c>
      <c r="W203" s="3">
        <f t="shared" si="6"/>
        <v>1</v>
      </c>
      <c r="X203">
        <f t="shared" si="7"/>
        <v>0</v>
      </c>
    </row>
    <row r="204" spans="1:24" x14ac:dyDescent="0.25">
      <c r="A204" s="1" t="s">
        <v>877</v>
      </c>
      <c r="B204" s="1" t="s">
        <v>878</v>
      </c>
      <c r="C204" s="1" t="s">
        <v>21</v>
      </c>
      <c r="D204" s="1" t="s">
        <v>32</v>
      </c>
      <c r="E204" s="1" t="s">
        <v>495</v>
      </c>
      <c r="F204" s="1" t="s">
        <v>495</v>
      </c>
      <c r="G204" s="1" t="s">
        <v>707</v>
      </c>
      <c r="H204" s="1" t="s">
        <v>875</v>
      </c>
      <c r="I204" s="1" t="s">
        <v>879</v>
      </c>
      <c r="J204" s="1" t="s">
        <v>880</v>
      </c>
      <c r="K204" s="2">
        <v>5</v>
      </c>
      <c r="L204" s="3" t="s">
        <v>436</v>
      </c>
      <c r="M204" s="4">
        <v>39.99</v>
      </c>
      <c r="N204" s="5">
        <v>2</v>
      </c>
      <c r="O204" s="5">
        <v>1</v>
      </c>
      <c r="P204" s="5">
        <v>2</v>
      </c>
      <c r="Q204" s="6">
        <v>1</v>
      </c>
      <c r="R204" s="3"/>
      <c r="S204" s="18">
        <v>79.98</v>
      </c>
      <c r="T204" s="18">
        <v>39.99</v>
      </c>
      <c r="U204" s="18">
        <v>79.98</v>
      </c>
      <c r="V204" s="4">
        <v>39.99</v>
      </c>
      <c r="W204" s="3">
        <f t="shared" si="6"/>
        <v>1</v>
      </c>
      <c r="X204">
        <f t="shared" si="7"/>
        <v>0</v>
      </c>
    </row>
    <row r="205" spans="1:24" x14ac:dyDescent="0.25">
      <c r="A205" s="1" t="s">
        <v>881</v>
      </c>
      <c r="B205" s="1" t="s">
        <v>408</v>
      </c>
      <c r="C205" s="1" t="s">
        <v>21</v>
      </c>
      <c r="D205" s="1" t="s">
        <v>32</v>
      </c>
      <c r="E205" s="1" t="s">
        <v>48</v>
      </c>
      <c r="F205" s="1" t="s">
        <v>24</v>
      </c>
      <c r="G205" s="1" t="s">
        <v>41</v>
      </c>
      <c r="H205" s="1" t="s">
        <v>680</v>
      </c>
      <c r="I205" s="1" t="s">
        <v>882</v>
      </c>
      <c r="J205" s="1" t="s">
        <v>883</v>
      </c>
      <c r="K205" s="2">
        <v>10</v>
      </c>
      <c r="L205" s="3" t="s">
        <v>29</v>
      </c>
      <c r="M205" s="4">
        <v>129.99</v>
      </c>
      <c r="N205" s="5">
        <v>1</v>
      </c>
      <c r="O205" s="5"/>
      <c r="P205" s="5">
        <v>9</v>
      </c>
      <c r="Q205" s="6">
        <v>9</v>
      </c>
      <c r="R205" s="3"/>
      <c r="S205" s="18">
        <v>129.99</v>
      </c>
      <c r="T205" s="18"/>
      <c r="U205" s="18">
        <v>1169.9100000000001</v>
      </c>
      <c r="V205" s="4">
        <v>129.99</v>
      </c>
      <c r="W205" s="3">
        <f t="shared" si="6"/>
        <v>0</v>
      </c>
      <c r="X205">
        <f t="shared" si="7"/>
        <v>0</v>
      </c>
    </row>
    <row r="206" spans="1:24" x14ac:dyDescent="0.25">
      <c r="A206" s="1" t="s">
        <v>884</v>
      </c>
      <c r="B206" s="1" t="s">
        <v>368</v>
      </c>
      <c r="C206" s="1" t="s">
        <v>63</v>
      </c>
      <c r="D206" s="1" t="s">
        <v>64</v>
      </c>
      <c r="E206" s="1" t="s">
        <v>22</v>
      </c>
      <c r="F206" s="1" t="s">
        <v>369</v>
      </c>
      <c r="G206" s="1" t="s">
        <v>370</v>
      </c>
      <c r="H206" s="1" t="s">
        <v>74</v>
      </c>
      <c r="I206" s="1" t="s">
        <v>885</v>
      </c>
      <c r="J206" s="1" t="s">
        <v>372</v>
      </c>
      <c r="K206" s="2">
        <v>74</v>
      </c>
      <c r="L206" s="3" t="s">
        <v>76</v>
      </c>
      <c r="M206" s="4">
        <v>199.99</v>
      </c>
      <c r="N206" s="5">
        <v>4</v>
      </c>
      <c r="O206" s="5"/>
      <c r="P206" s="5">
        <v>70</v>
      </c>
      <c r="Q206" s="6">
        <v>17.5</v>
      </c>
      <c r="R206" s="3"/>
      <c r="S206" s="18">
        <v>819.96</v>
      </c>
      <c r="T206" s="18"/>
      <c r="U206" s="18">
        <v>13999.3</v>
      </c>
      <c r="V206" s="4">
        <v>204.99</v>
      </c>
      <c r="W206" s="3">
        <f t="shared" si="6"/>
        <v>1</v>
      </c>
      <c r="X206">
        <f t="shared" si="7"/>
        <v>0</v>
      </c>
    </row>
    <row r="207" spans="1:24" x14ac:dyDescent="0.25">
      <c r="A207" s="1" t="s">
        <v>886</v>
      </c>
      <c r="B207" s="1" t="s">
        <v>834</v>
      </c>
      <c r="C207" s="1" t="s">
        <v>21</v>
      </c>
      <c r="D207" s="1" t="s">
        <v>22</v>
      </c>
      <c r="E207" s="1" t="s">
        <v>294</v>
      </c>
      <c r="F207" s="1" t="s">
        <v>158</v>
      </c>
      <c r="G207" s="1" t="s">
        <v>159</v>
      </c>
      <c r="H207" s="1" t="s">
        <v>887</v>
      </c>
      <c r="I207" s="1" t="s">
        <v>888</v>
      </c>
      <c r="J207" s="1" t="s">
        <v>837</v>
      </c>
      <c r="K207" s="2">
        <v>17</v>
      </c>
      <c r="L207" s="3" t="s">
        <v>192</v>
      </c>
      <c r="M207" s="4">
        <v>69.989999999999995</v>
      </c>
      <c r="N207" s="5">
        <v>8</v>
      </c>
      <c r="O207" s="5">
        <v>4</v>
      </c>
      <c r="P207" s="5">
        <v>5</v>
      </c>
      <c r="Q207" s="6">
        <v>0.625</v>
      </c>
      <c r="R207" s="3"/>
      <c r="S207" s="18">
        <v>559.91999999999996</v>
      </c>
      <c r="T207" s="18">
        <v>279.95999999999998</v>
      </c>
      <c r="U207" s="18">
        <v>349.95</v>
      </c>
      <c r="V207" s="4">
        <v>69.989999999999995</v>
      </c>
      <c r="W207" s="3">
        <f t="shared" si="6"/>
        <v>2</v>
      </c>
      <c r="X207">
        <f t="shared" si="7"/>
        <v>1</v>
      </c>
    </row>
    <row r="208" spans="1:24" x14ac:dyDescent="0.25">
      <c r="A208" s="1" t="s">
        <v>889</v>
      </c>
      <c r="B208" s="1" t="s">
        <v>890</v>
      </c>
      <c r="C208" s="1" t="s">
        <v>63</v>
      </c>
      <c r="D208" s="1" t="s">
        <v>79</v>
      </c>
      <c r="E208" s="1" t="s">
        <v>22</v>
      </c>
      <c r="F208" s="1" t="s">
        <v>393</v>
      </c>
      <c r="G208" s="1" t="s">
        <v>379</v>
      </c>
      <c r="H208" s="1" t="s">
        <v>891</v>
      </c>
      <c r="I208" s="1" t="s">
        <v>892</v>
      </c>
      <c r="J208" s="1" t="s">
        <v>893</v>
      </c>
      <c r="K208" s="2">
        <v>14</v>
      </c>
      <c r="L208" s="3" t="s">
        <v>53</v>
      </c>
      <c r="M208" s="4">
        <v>179.99</v>
      </c>
      <c r="N208" s="5">
        <v>3</v>
      </c>
      <c r="O208" s="5">
        <v>1</v>
      </c>
      <c r="P208" s="5">
        <v>10</v>
      </c>
      <c r="Q208" s="6">
        <v>3.3333333333333335</v>
      </c>
      <c r="R208" s="3"/>
      <c r="S208" s="18">
        <v>525.85</v>
      </c>
      <c r="T208" s="18">
        <v>179.99</v>
      </c>
      <c r="U208" s="18">
        <v>1799.9</v>
      </c>
      <c r="V208" s="4">
        <v>175.28333333333333</v>
      </c>
      <c r="W208" s="3">
        <f t="shared" si="6"/>
        <v>1</v>
      </c>
      <c r="X208">
        <f t="shared" si="7"/>
        <v>0</v>
      </c>
    </row>
    <row r="209" spans="1:24" x14ac:dyDescent="0.25">
      <c r="A209" s="1" t="s">
        <v>894</v>
      </c>
      <c r="B209" s="1" t="s">
        <v>368</v>
      </c>
      <c r="C209" s="1" t="s">
        <v>63</v>
      </c>
      <c r="D209" s="1" t="s">
        <v>64</v>
      </c>
      <c r="E209" s="1" t="s">
        <v>22</v>
      </c>
      <c r="F209" s="1" t="s">
        <v>369</v>
      </c>
      <c r="G209" s="1" t="s">
        <v>370</v>
      </c>
      <c r="H209" s="1" t="s">
        <v>74</v>
      </c>
      <c r="I209" s="1" t="s">
        <v>895</v>
      </c>
      <c r="J209" s="1" t="s">
        <v>372</v>
      </c>
      <c r="K209" s="2">
        <v>27</v>
      </c>
      <c r="L209" s="3" t="s">
        <v>76</v>
      </c>
      <c r="M209" s="4">
        <v>199.99</v>
      </c>
      <c r="N209" s="5">
        <v>4</v>
      </c>
      <c r="O209" s="5">
        <v>1</v>
      </c>
      <c r="P209" s="5">
        <v>22</v>
      </c>
      <c r="Q209" s="6">
        <v>5.5</v>
      </c>
      <c r="R209" s="3"/>
      <c r="S209" s="18">
        <v>799.96</v>
      </c>
      <c r="T209" s="18">
        <v>199.99</v>
      </c>
      <c r="U209" s="18">
        <v>4399.78</v>
      </c>
      <c r="V209" s="4">
        <v>199.99</v>
      </c>
      <c r="W209" s="3">
        <f t="shared" si="6"/>
        <v>1</v>
      </c>
      <c r="X209">
        <f t="shared" si="7"/>
        <v>0</v>
      </c>
    </row>
    <row r="210" spans="1:24" x14ac:dyDescent="0.25">
      <c r="A210" s="1" t="s">
        <v>896</v>
      </c>
      <c r="B210" s="1" t="s">
        <v>897</v>
      </c>
      <c r="C210" s="1" t="s">
        <v>63</v>
      </c>
      <c r="D210" s="1" t="s">
        <v>64</v>
      </c>
      <c r="E210" s="1" t="s">
        <v>32</v>
      </c>
      <c r="F210" s="1" t="s">
        <v>369</v>
      </c>
      <c r="G210" s="1" t="s">
        <v>370</v>
      </c>
      <c r="H210" s="1" t="s">
        <v>74</v>
      </c>
      <c r="I210" s="1" t="s">
        <v>898</v>
      </c>
      <c r="J210" s="1" t="s">
        <v>899</v>
      </c>
      <c r="K210" s="2">
        <v>5</v>
      </c>
      <c r="L210" s="3" t="s">
        <v>900</v>
      </c>
      <c r="M210" s="4">
        <v>149.99</v>
      </c>
      <c r="N210" s="5">
        <v>2</v>
      </c>
      <c r="O210" s="5">
        <v>1</v>
      </c>
      <c r="P210" s="5">
        <v>2</v>
      </c>
      <c r="Q210" s="6">
        <v>1</v>
      </c>
      <c r="R210" s="3"/>
      <c r="S210" s="18">
        <v>299.98</v>
      </c>
      <c r="T210" s="18">
        <v>149.99</v>
      </c>
      <c r="U210" s="18">
        <v>299.98</v>
      </c>
      <c r="V210" s="4">
        <v>149.99</v>
      </c>
      <c r="W210" s="3">
        <f t="shared" si="6"/>
        <v>1</v>
      </c>
      <c r="X210">
        <f t="shared" si="7"/>
        <v>0</v>
      </c>
    </row>
    <row r="211" spans="1:24" x14ac:dyDescent="0.25">
      <c r="A211" s="1" t="s">
        <v>901</v>
      </c>
      <c r="B211" s="1" t="s">
        <v>637</v>
      </c>
      <c r="C211" s="1" t="s">
        <v>21</v>
      </c>
      <c r="D211" s="1" t="s">
        <v>32</v>
      </c>
      <c r="E211" s="1" t="s">
        <v>23</v>
      </c>
      <c r="F211" s="1" t="s">
        <v>33</v>
      </c>
      <c r="G211" s="1" t="s">
        <v>449</v>
      </c>
      <c r="H211" s="1" t="s">
        <v>902</v>
      </c>
      <c r="I211" s="1" t="s">
        <v>903</v>
      </c>
      <c r="J211" s="1" t="s">
        <v>639</v>
      </c>
      <c r="K211" s="2">
        <v>14</v>
      </c>
      <c r="L211" s="3" t="s">
        <v>163</v>
      </c>
      <c r="M211" s="4">
        <v>19.989999999999998</v>
      </c>
      <c r="N211" s="5">
        <v>1</v>
      </c>
      <c r="O211" s="5"/>
      <c r="P211" s="5">
        <v>13</v>
      </c>
      <c r="Q211" s="6">
        <v>13</v>
      </c>
      <c r="R211" s="3"/>
      <c r="S211" s="18">
        <v>19.989999999999998</v>
      </c>
      <c r="T211" s="18"/>
      <c r="U211" s="18">
        <v>259.87</v>
      </c>
      <c r="V211" s="4">
        <v>19.989999999999998</v>
      </c>
      <c r="W211" s="3">
        <f t="shared" si="6"/>
        <v>0</v>
      </c>
      <c r="X211">
        <f t="shared" si="7"/>
        <v>0</v>
      </c>
    </row>
    <row r="212" spans="1:24" x14ac:dyDescent="0.25">
      <c r="A212" s="1" t="s">
        <v>904</v>
      </c>
      <c r="B212" s="1" t="s">
        <v>905</v>
      </c>
      <c r="C212" s="1" t="s">
        <v>63</v>
      </c>
      <c r="D212" s="1" t="s">
        <v>32</v>
      </c>
      <c r="E212" s="1" t="s">
        <v>563</v>
      </c>
      <c r="F212" s="1" t="s">
        <v>563</v>
      </c>
      <c r="G212" s="1" t="s">
        <v>906</v>
      </c>
      <c r="H212" s="1" t="s">
        <v>178</v>
      </c>
      <c r="I212" s="1" t="s">
        <v>907</v>
      </c>
      <c r="J212" s="1" t="s">
        <v>908</v>
      </c>
      <c r="K212" s="2">
        <v>14</v>
      </c>
      <c r="L212" s="3" t="s">
        <v>533</v>
      </c>
      <c r="M212" s="4">
        <v>99.99</v>
      </c>
      <c r="N212" s="5">
        <v>0</v>
      </c>
      <c r="O212" s="5"/>
      <c r="P212" s="5">
        <v>14</v>
      </c>
      <c r="Q212" s="6">
        <v>0</v>
      </c>
      <c r="R212" s="3"/>
      <c r="S212" s="18">
        <v>0</v>
      </c>
      <c r="T212" s="18"/>
      <c r="U212" s="18">
        <v>1399.86</v>
      </c>
      <c r="V212" s="4">
        <v>0</v>
      </c>
      <c r="W212" s="3">
        <f t="shared" si="6"/>
        <v>0</v>
      </c>
      <c r="X212">
        <f t="shared" si="7"/>
        <v>0</v>
      </c>
    </row>
    <row r="213" spans="1:24" x14ac:dyDescent="0.25">
      <c r="A213" s="1" t="s">
        <v>909</v>
      </c>
      <c r="B213" s="1" t="s">
        <v>212</v>
      </c>
      <c r="C213" s="1" t="s">
        <v>96</v>
      </c>
      <c r="D213" s="1" t="s">
        <v>22</v>
      </c>
      <c r="E213" s="1" t="s">
        <v>22</v>
      </c>
      <c r="F213" s="1" t="s">
        <v>97</v>
      </c>
      <c r="G213" s="1" t="s">
        <v>213</v>
      </c>
      <c r="H213" s="1" t="s">
        <v>339</v>
      </c>
      <c r="I213" s="1" t="s">
        <v>910</v>
      </c>
      <c r="J213" s="1" t="s">
        <v>216</v>
      </c>
      <c r="K213" s="2">
        <v>32</v>
      </c>
      <c r="L213" s="3" t="s">
        <v>911</v>
      </c>
      <c r="M213" s="4">
        <v>59.99</v>
      </c>
      <c r="N213" s="5">
        <v>9</v>
      </c>
      <c r="O213" s="5">
        <v>2</v>
      </c>
      <c r="P213" s="5">
        <v>21</v>
      </c>
      <c r="Q213" s="6">
        <v>2.3333333333333335</v>
      </c>
      <c r="R213" s="3"/>
      <c r="S213" s="18">
        <v>539.91</v>
      </c>
      <c r="T213" s="18">
        <v>119.98</v>
      </c>
      <c r="U213" s="18">
        <v>1259.79</v>
      </c>
      <c r="V213" s="4">
        <v>59.99</v>
      </c>
      <c r="W213" s="3">
        <f t="shared" si="6"/>
        <v>2</v>
      </c>
      <c r="X213">
        <f t="shared" si="7"/>
        <v>0</v>
      </c>
    </row>
    <row r="214" spans="1:24" x14ac:dyDescent="0.25">
      <c r="A214" s="1" t="s">
        <v>912</v>
      </c>
      <c r="B214" s="1" t="s">
        <v>374</v>
      </c>
      <c r="C214" s="1" t="s">
        <v>96</v>
      </c>
      <c r="D214" s="1" t="s">
        <v>120</v>
      </c>
      <c r="E214" s="1" t="s">
        <v>120</v>
      </c>
      <c r="F214" s="1" t="s">
        <v>97</v>
      </c>
      <c r="G214" s="1" t="s">
        <v>98</v>
      </c>
      <c r="H214" s="1" t="s">
        <v>339</v>
      </c>
      <c r="I214" s="1" t="s">
        <v>913</v>
      </c>
      <c r="J214" s="1" t="s">
        <v>376</v>
      </c>
      <c r="K214" s="2">
        <v>8</v>
      </c>
      <c r="L214" s="3" t="s">
        <v>406</v>
      </c>
      <c r="M214" s="4">
        <v>19.989999999999998</v>
      </c>
      <c r="N214" s="5">
        <v>2</v>
      </c>
      <c r="O214" s="5">
        <v>1</v>
      </c>
      <c r="P214" s="5">
        <v>5</v>
      </c>
      <c r="Q214" s="6">
        <v>2.5</v>
      </c>
      <c r="R214" s="3"/>
      <c r="S214" s="18">
        <v>39.979999999999997</v>
      </c>
      <c r="T214" s="18">
        <v>19.989999999999998</v>
      </c>
      <c r="U214" s="18">
        <v>99.95</v>
      </c>
      <c r="V214" s="4">
        <v>19.989999999999998</v>
      </c>
      <c r="W214" s="3">
        <f t="shared" si="6"/>
        <v>1</v>
      </c>
      <c r="X214">
        <f t="shared" si="7"/>
        <v>0</v>
      </c>
    </row>
    <row r="215" spans="1:24" x14ac:dyDescent="0.25">
      <c r="A215" s="1" t="s">
        <v>914</v>
      </c>
      <c r="B215" s="1" t="s">
        <v>504</v>
      </c>
      <c r="C215" s="1" t="s">
        <v>96</v>
      </c>
      <c r="D215" s="1" t="s">
        <v>120</v>
      </c>
      <c r="E215" s="1" t="s">
        <v>120</v>
      </c>
      <c r="F215" s="1" t="s">
        <v>97</v>
      </c>
      <c r="G215" s="1" t="s">
        <v>213</v>
      </c>
      <c r="H215" s="1" t="s">
        <v>339</v>
      </c>
      <c r="I215" s="1" t="s">
        <v>915</v>
      </c>
      <c r="J215" s="1" t="s">
        <v>506</v>
      </c>
      <c r="K215" s="2">
        <v>4</v>
      </c>
      <c r="L215" s="3" t="s">
        <v>406</v>
      </c>
      <c r="M215" s="4">
        <v>45.99</v>
      </c>
      <c r="N215" s="5">
        <v>2</v>
      </c>
      <c r="O215" s="5"/>
      <c r="P215" s="5">
        <v>2</v>
      </c>
      <c r="Q215" s="6">
        <v>1</v>
      </c>
      <c r="R215" s="3"/>
      <c r="S215" s="18">
        <v>91.98</v>
      </c>
      <c r="T215" s="18"/>
      <c r="U215" s="18">
        <v>91.98</v>
      </c>
      <c r="V215" s="4">
        <v>45.99</v>
      </c>
      <c r="W215" s="3">
        <f t="shared" si="6"/>
        <v>1</v>
      </c>
      <c r="X215">
        <f t="shared" si="7"/>
        <v>0</v>
      </c>
    </row>
    <row r="216" spans="1:24" x14ac:dyDescent="0.25">
      <c r="A216" s="1" t="s">
        <v>916</v>
      </c>
      <c r="B216" s="1" t="s">
        <v>917</v>
      </c>
      <c r="C216" s="1" t="s">
        <v>21</v>
      </c>
      <c r="D216" s="1" t="s">
        <v>32</v>
      </c>
      <c r="E216" s="1" t="s">
        <v>312</v>
      </c>
      <c r="F216" s="1" t="s">
        <v>284</v>
      </c>
      <c r="G216" s="1" t="s">
        <v>112</v>
      </c>
      <c r="H216" s="1" t="s">
        <v>918</v>
      </c>
      <c r="I216" s="1" t="s">
        <v>919</v>
      </c>
      <c r="J216" s="1" t="s">
        <v>920</v>
      </c>
      <c r="K216" s="2">
        <v>404</v>
      </c>
      <c r="L216" s="3" t="s">
        <v>307</v>
      </c>
      <c r="M216" s="4">
        <v>89.99</v>
      </c>
      <c r="N216" s="5">
        <v>68</v>
      </c>
      <c r="O216" s="5">
        <v>21</v>
      </c>
      <c r="P216" s="5">
        <v>315</v>
      </c>
      <c r="Q216" s="6">
        <v>4.632352941176471</v>
      </c>
      <c r="R216" s="3"/>
      <c r="S216" s="18">
        <v>6101.61</v>
      </c>
      <c r="T216" s="18">
        <v>1872.08</v>
      </c>
      <c r="U216" s="18">
        <v>28346.85</v>
      </c>
      <c r="V216" s="4">
        <v>89.729558823529416</v>
      </c>
      <c r="W216" s="3">
        <f t="shared" si="6"/>
        <v>17</v>
      </c>
      <c r="X216">
        <f t="shared" si="7"/>
        <v>3</v>
      </c>
    </row>
    <row r="217" spans="1:24" x14ac:dyDescent="0.25">
      <c r="A217" s="1" t="s">
        <v>921</v>
      </c>
      <c r="B217" s="1" t="s">
        <v>922</v>
      </c>
      <c r="C217" s="1" t="s">
        <v>21</v>
      </c>
      <c r="D217" s="1" t="s">
        <v>32</v>
      </c>
      <c r="E217" s="1" t="s">
        <v>312</v>
      </c>
      <c r="F217" s="1" t="s">
        <v>284</v>
      </c>
      <c r="G217" s="1" t="s">
        <v>923</v>
      </c>
      <c r="H217" s="1" t="s">
        <v>918</v>
      </c>
      <c r="I217" s="1" t="s">
        <v>924</v>
      </c>
      <c r="J217" s="1" t="s">
        <v>925</v>
      </c>
      <c r="K217" s="2">
        <v>117</v>
      </c>
      <c r="L217" s="3" t="s">
        <v>926</v>
      </c>
      <c r="M217" s="4">
        <v>99.99</v>
      </c>
      <c r="N217" s="5">
        <v>27</v>
      </c>
      <c r="O217" s="5">
        <v>10</v>
      </c>
      <c r="P217" s="5">
        <v>80</v>
      </c>
      <c r="Q217" s="6">
        <v>2.9629629629629628</v>
      </c>
      <c r="R217" s="3"/>
      <c r="S217" s="18">
        <v>2679.72</v>
      </c>
      <c r="T217" s="18">
        <v>999.9</v>
      </c>
      <c r="U217" s="18">
        <v>7999.2</v>
      </c>
      <c r="V217" s="4">
        <v>99.248888888888885</v>
      </c>
      <c r="W217" s="3">
        <f t="shared" si="6"/>
        <v>7</v>
      </c>
      <c r="X217">
        <f t="shared" si="7"/>
        <v>1</v>
      </c>
    </row>
    <row r="218" spans="1:24" x14ac:dyDescent="0.25">
      <c r="A218" s="1" t="s">
        <v>927</v>
      </c>
      <c r="B218" s="1" t="s">
        <v>194</v>
      </c>
      <c r="C218" s="1" t="s">
        <v>88</v>
      </c>
      <c r="D218" s="1" t="s">
        <v>22</v>
      </c>
      <c r="E218" s="1" t="s">
        <v>22</v>
      </c>
      <c r="F218" s="1" t="s">
        <v>104</v>
      </c>
      <c r="G218" s="1" t="s">
        <v>105</v>
      </c>
      <c r="H218" s="1" t="s">
        <v>664</v>
      </c>
      <c r="I218" s="1" t="s">
        <v>928</v>
      </c>
      <c r="J218" s="1" t="s">
        <v>197</v>
      </c>
      <c r="K218" s="2">
        <v>10</v>
      </c>
      <c r="L218" s="3" t="s">
        <v>433</v>
      </c>
      <c r="M218" s="4">
        <v>29.99</v>
      </c>
      <c r="N218" s="5">
        <v>2</v>
      </c>
      <c r="O218" s="5"/>
      <c r="P218" s="5">
        <v>8</v>
      </c>
      <c r="Q218" s="6">
        <v>4</v>
      </c>
      <c r="R218" s="3"/>
      <c r="S218" s="18">
        <v>59.98</v>
      </c>
      <c r="T218" s="18"/>
      <c r="U218" s="18">
        <v>239.92</v>
      </c>
      <c r="V218" s="4">
        <v>29.99</v>
      </c>
      <c r="W218" s="3">
        <f t="shared" si="6"/>
        <v>1</v>
      </c>
      <c r="X218">
        <f t="shared" si="7"/>
        <v>0</v>
      </c>
    </row>
    <row r="219" spans="1:24" x14ac:dyDescent="0.25">
      <c r="A219" s="1" t="s">
        <v>929</v>
      </c>
      <c r="B219" s="1" t="s">
        <v>95</v>
      </c>
      <c r="C219" s="1" t="s">
        <v>96</v>
      </c>
      <c r="D219" s="1" t="s">
        <v>22</v>
      </c>
      <c r="E219" s="1" t="s">
        <v>22</v>
      </c>
      <c r="F219" s="1" t="s">
        <v>97</v>
      </c>
      <c r="G219" s="1" t="s">
        <v>98</v>
      </c>
      <c r="H219" s="1" t="s">
        <v>99</v>
      </c>
      <c r="I219" s="1" t="s">
        <v>930</v>
      </c>
      <c r="J219" s="1" t="s">
        <v>101</v>
      </c>
      <c r="K219" s="2">
        <v>47</v>
      </c>
      <c r="L219" s="3" t="s">
        <v>342</v>
      </c>
      <c r="M219" s="4">
        <v>59.99</v>
      </c>
      <c r="N219" s="5">
        <v>2</v>
      </c>
      <c r="O219" s="5"/>
      <c r="P219" s="5">
        <v>45</v>
      </c>
      <c r="Q219" s="6">
        <v>22.5</v>
      </c>
      <c r="R219" s="3"/>
      <c r="S219" s="18">
        <v>119.98</v>
      </c>
      <c r="T219" s="18"/>
      <c r="U219" s="18">
        <v>2699.55</v>
      </c>
      <c r="V219" s="4">
        <v>59.99</v>
      </c>
      <c r="W219" s="3">
        <f t="shared" si="6"/>
        <v>1</v>
      </c>
      <c r="X219">
        <f t="shared" si="7"/>
        <v>0</v>
      </c>
    </row>
    <row r="220" spans="1:24" x14ac:dyDescent="0.25">
      <c r="A220" s="1" t="s">
        <v>931</v>
      </c>
      <c r="B220" s="1" t="s">
        <v>374</v>
      </c>
      <c r="C220" s="1" t="s">
        <v>96</v>
      </c>
      <c r="D220" s="1" t="s">
        <v>120</v>
      </c>
      <c r="E220" s="1" t="s">
        <v>120</v>
      </c>
      <c r="F220" s="1" t="s">
        <v>97</v>
      </c>
      <c r="G220" s="1" t="s">
        <v>98</v>
      </c>
      <c r="H220" s="1" t="s">
        <v>99</v>
      </c>
      <c r="I220" s="1" t="s">
        <v>932</v>
      </c>
      <c r="J220" s="1" t="s">
        <v>376</v>
      </c>
      <c r="K220" s="2">
        <v>3</v>
      </c>
      <c r="L220" s="3" t="s">
        <v>933</v>
      </c>
      <c r="M220" s="4">
        <v>24.99</v>
      </c>
      <c r="N220" s="5">
        <v>2</v>
      </c>
      <c r="O220" s="5"/>
      <c r="P220" s="5">
        <v>1</v>
      </c>
      <c r="Q220" s="6">
        <v>0.5</v>
      </c>
      <c r="R220" s="3"/>
      <c r="S220" s="18">
        <v>47.48</v>
      </c>
      <c r="T220" s="18"/>
      <c r="U220" s="18">
        <v>24.99</v>
      </c>
      <c r="V220" s="4">
        <v>23.74</v>
      </c>
      <c r="W220" s="3">
        <f t="shared" si="6"/>
        <v>1</v>
      </c>
      <c r="X220">
        <f t="shared" si="7"/>
        <v>0</v>
      </c>
    </row>
    <row r="221" spans="1:24" x14ac:dyDescent="0.25">
      <c r="A221" s="1" t="s">
        <v>934</v>
      </c>
      <c r="B221" s="1" t="s">
        <v>311</v>
      </c>
      <c r="C221" s="1" t="s">
        <v>21</v>
      </c>
      <c r="D221" s="1" t="s">
        <v>22</v>
      </c>
      <c r="E221" s="1" t="s">
        <v>312</v>
      </c>
      <c r="F221" s="1" t="s">
        <v>284</v>
      </c>
      <c r="G221" s="1" t="s">
        <v>112</v>
      </c>
      <c r="H221" s="1" t="s">
        <v>553</v>
      </c>
      <c r="I221" s="1" t="s">
        <v>935</v>
      </c>
      <c r="J221" s="1" t="s">
        <v>314</v>
      </c>
      <c r="K221" s="2">
        <v>14</v>
      </c>
      <c r="L221" s="3" t="s">
        <v>29</v>
      </c>
      <c r="M221" s="4">
        <v>69.989999999999995</v>
      </c>
      <c r="N221" s="5">
        <v>2</v>
      </c>
      <c r="O221" s="5">
        <v>1</v>
      </c>
      <c r="P221" s="5">
        <v>11</v>
      </c>
      <c r="Q221" s="6">
        <v>5.5</v>
      </c>
      <c r="R221" s="3"/>
      <c r="S221" s="18">
        <v>139.97999999999999</v>
      </c>
      <c r="T221" s="18">
        <v>69.989999999999995</v>
      </c>
      <c r="U221" s="18">
        <v>769.89</v>
      </c>
      <c r="V221" s="4">
        <v>69.989999999999995</v>
      </c>
      <c r="W221" s="3">
        <f t="shared" si="6"/>
        <v>1</v>
      </c>
      <c r="X221">
        <f t="shared" si="7"/>
        <v>0</v>
      </c>
    </row>
    <row r="222" spans="1:24" x14ac:dyDescent="0.25">
      <c r="A222" s="1" t="s">
        <v>936</v>
      </c>
      <c r="B222" s="1" t="s">
        <v>562</v>
      </c>
      <c r="C222" s="1" t="s">
        <v>63</v>
      </c>
      <c r="D222" s="1" t="s">
        <v>32</v>
      </c>
      <c r="E222" s="1" t="s">
        <v>563</v>
      </c>
      <c r="F222" s="1" t="s">
        <v>563</v>
      </c>
      <c r="G222" s="1" t="s">
        <v>564</v>
      </c>
      <c r="H222" s="1" t="s">
        <v>937</v>
      </c>
      <c r="I222" s="1" t="s">
        <v>938</v>
      </c>
      <c r="J222" s="1" t="s">
        <v>567</v>
      </c>
      <c r="K222" s="2">
        <v>16</v>
      </c>
      <c r="L222" s="3" t="s">
        <v>520</v>
      </c>
      <c r="M222" s="4">
        <v>149.99</v>
      </c>
      <c r="N222" s="5">
        <v>2</v>
      </c>
      <c r="O222" s="5"/>
      <c r="P222" s="5">
        <v>14</v>
      </c>
      <c r="Q222" s="6">
        <v>7</v>
      </c>
      <c r="R222" s="3"/>
      <c r="S222" s="18">
        <v>299.98</v>
      </c>
      <c r="T222" s="18"/>
      <c r="U222" s="18">
        <v>2099.86</v>
      </c>
      <c r="V222" s="4">
        <v>149.99</v>
      </c>
      <c r="W222" s="3">
        <f t="shared" si="6"/>
        <v>1</v>
      </c>
      <c r="X222">
        <f t="shared" si="7"/>
        <v>0</v>
      </c>
    </row>
    <row r="223" spans="1:24" x14ac:dyDescent="0.25">
      <c r="A223" s="1" t="s">
        <v>939</v>
      </c>
      <c r="B223" s="1" t="s">
        <v>940</v>
      </c>
      <c r="C223" s="1" t="s">
        <v>63</v>
      </c>
      <c r="D223" s="1" t="s">
        <v>120</v>
      </c>
      <c r="E223" s="1" t="s">
        <v>141</v>
      </c>
      <c r="F223" s="1" t="s">
        <v>64</v>
      </c>
      <c r="G223" s="1" t="s">
        <v>672</v>
      </c>
      <c r="H223" s="1" t="s">
        <v>941</v>
      </c>
      <c r="I223" s="1" t="s">
        <v>942</v>
      </c>
      <c r="J223" s="1" t="s">
        <v>943</v>
      </c>
      <c r="K223" s="2">
        <v>46</v>
      </c>
      <c r="L223" s="3" t="s">
        <v>272</v>
      </c>
      <c r="M223" s="4">
        <v>89.99</v>
      </c>
      <c r="N223" s="5">
        <v>1</v>
      </c>
      <c r="O223" s="5">
        <v>1</v>
      </c>
      <c r="P223" s="5">
        <v>44</v>
      </c>
      <c r="Q223" s="6">
        <v>44</v>
      </c>
      <c r="R223" s="3"/>
      <c r="S223" s="18">
        <v>98.98</v>
      </c>
      <c r="T223" s="18">
        <v>89.99</v>
      </c>
      <c r="U223" s="18">
        <v>3959.56</v>
      </c>
      <c r="V223" s="4">
        <v>98.98</v>
      </c>
      <c r="W223" s="3">
        <f t="shared" si="6"/>
        <v>0</v>
      </c>
      <c r="X223">
        <f t="shared" si="7"/>
        <v>0</v>
      </c>
    </row>
    <row r="224" spans="1:24" x14ac:dyDescent="0.25">
      <c r="A224" s="1" t="s">
        <v>944</v>
      </c>
      <c r="B224" s="1" t="s">
        <v>945</v>
      </c>
      <c r="C224" s="1" t="s">
        <v>63</v>
      </c>
      <c r="D224" s="1" t="s">
        <v>126</v>
      </c>
      <c r="E224" s="1" t="s">
        <v>141</v>
      </c>
      <c r="F224" s="1" t="s">
        <v>64</v>
      </c>
      <c r="G224" s="1" t="s">
        <v>672</v>
      </c>
      <c r="H224" s="1" t="s">
        <v>941</v>
      </c>
      <c r="I224" s="1" t="s">
        <v>942</v>
      </c>
      <c r="J224" s="1" t="s">
        <v>946</v>
      </c>
      <c r="K224" s="2">
        <v>55</v>
      </c>
      <c r="L224" s="3" t="s">
        <v>173</v>
      </c>
      <c r="M224" s="4">
        <v>89.99</v>
      </c>
      <c r="N224" s="5">
        <v>6</v>
      </c>
      <c r="O224" s="5"/>
      <c r="P224" s="5">
        <v>49</v>
      </c>
      <c r="Q224" s="6">
        <v>8.1666666666666661</v>
      </c>
      <c r="R224" s="3"/>
      <c r="S224" s="18">
        <v>530.94000000000005</v>
      </c>
      <c r="T224" s="18"/>
      <c r="U224" s="18">
        <v>4409.51</v>
      </c>
      <c r="V224" s="4">
        <v>88.49</v>
      </c>
      <c r="W224" s="3">
        <f t="shared" si="6"/>
        <v>2</v>
      </c>
      <c r="X224">
        <f t="shared" si="7"/>
        <v>0</v>
      </c>
    </row>
    <row r="225" spans="1:24" x14ac:dyDescent="0.25">
      <c r="A225" s="1" t="s">
        <v>947</v>
      </c>
      <c r="B225" s="1" t="s">
        <v>157</v>
      </c>
      <c r="C225" s="1" t="s">
        <v>21</v>
      </c>
      <c r="D225" s="1" t="s">
        <v>22</v>
      </c>
      <c r="E225" s="1" t="s">
        <v>23</v>
      </c>
      <c r="F225" s="1" t="s">
        <v>158</v>
      </c>
      <c r="G225" s="1" t="s">
        <v>159</v>
      </c>
      <c r="H225" s="1" t="s">
        <v>948</v>
      </c>
      <c r="I225" s="1" t="s">
        <v>949</v>
      </c>
      <c r="J225" s="1" t="s">
        <v>162</v>
      </c>
      <c r="K225" s="2">
        <v>61</v>
      </c>
      <c r="L225" s="3" t="s">
        <v>192</v>
      </c>
      <c r="M225" s="4">
        <v>79.989999999999995</v>
      </c>
      <c r="N225" s="5">
        <v>5</v>
      </c>
      <c r="O225" s="5">
        <v>1</v>
      </c>
      <c r="P225" s="5">
        <v>55</v>
      </c>
      <c r="Q225" s="6">
        <v>11</v>
      </c>
      <c r="R225" s="3"/>
      <c r="S225" s="18">
        <v>389.95</v>
      </c>
      <c r="T225" s="18">
        <v>79.989999999999995</v>
      </c>
      <c r="U225" s="18">
        <v>4399.45</v>
      </c>
      <c r="V225" s="4">
        <v>77.989999999999995</v>
      </c>
      <c r="W225" s="3">
        <f t="shared" si="6"/>
        <v>1</v>
      </c>
      <c r="X225">
        <f t="shared" si="7"/>
        <v>0</v>
      </c>
    </row>
    <row r="226" spans="1:24" x14ac:dyDescent="0.25">
      <c r="A226" s="1" t="s">
        <v>950</v>
      </c>
      <c r="B226" s="1" t="s">
        <v>951</v>
      </c>
      <c r="C226" s="1" t="s">
        <v>139</v>
      </c>
      <c r="D226" s="1" t="s">
        <v>140</v>
      </c>
      <c r="E226" s="1" t="s">
        <v>141</v>
      </c>
      <c r="F226" s="1" t="s">
        <v>142</v>
      </c>
      <c r="G226" s="1" t="s">
        <v>142</v>
      </c>
      <c r="H226" s="1" t="s">
        <v>144</v>
      </c>
      <c r="I226" s="1" t="s">
        <v>952</v>
      </c>
      <c r="J226" s="1" t="s">
        <v>953</v>
      </c>
      <c r="K226" s="2">
        <v>19</v>
      </c>
      <c r="L226" s="3" t="s">
        <v>147</v>
      </c>
      <c r="M226" s="4">
        <v>9.99</v>
      </c>
      <c r="N226" s="5">
        <v>1</v>
      </c>
      <c r="O226" s="5"/>
      <c r="P226" s="5">
        <v>18</v>
      </c>
      <c r="Q226" s="6">
        <v>18</v>
      </c>
      <c r="R226" s="3"/>
      <c r="S226" s="18">
        <v>9.99</v>
      </c>
      <c r="T226" s="18"/>
      <c r="U226" s="18">
        <v>179.82</v>
      </c>
      <c r="V226" s="4">
        <v>9.99</v>
      </c>
      <c r="W226" s="3">
        <f t="shared" si="6"/>
        <v>0</v>
      </c>
      <c r="X226">
        <f t="shared" si="7"/>
        <v>0</v>
      </c>
    </row>
    <row r="227" spans="1:24" x14ac:dyDescent="0.25">
      <c r="A227" s="1" t="s">
        <v>954</v>
      </c>
      <c r="B227" s="1" t="s">
        <v>955</v>
      </c>
      <c r="C227" s="1" t="s">
        <v>21</v>
      </c>
      <c r="D227" s="1" t="s">
        <v>126</v>
      </c>
      <c r="E227" s="1" t="s">
        <v>827</v>
      </c>
      <c r="F227" s="1" t="s">
        <v>707</v>
      </c>
      <c r="G227" s="1" t="s">
        <v>41</v>
      </c>
      <c r="H227" s="1" t="s">
        <v>956</v>
      </c>
      <c r="I227" s="1" t="s">
        <v>957</v>
      </c>
      <c r="J227" s="1" t="s">
        <v>958</v>
      </c>
      <c r="K227" s="2">
        <v>10</v>
      </c>
      <c r="L227" s="3" t="s">
        <v>163</v>
      </c>
      <c r="M227" s="4">
        <v>129.99</v>
      </c>
      <c r="N227" s="5">
        <v>0</v>
      </c>
      <c r="O227" s="5"/>
      <c r="P227" s="5">
        <v>10</v>
      </c>
      <c r="Q227" s="6">
        <v>0</v>
      </c>
      <c r="R227" s="3"/>
      <c r="S227" s="18">
        <v>11.82</v>
      </c>
      <c r="T227" s="18"/>
      <c r="U227" s="18">
        <v>1299.9000000000001</v>
      </c>
      <c r="V227" s="4">
        <v>0</v>
      </c>
      <c r="W227" s="3">
        <f t="shared" si="6"/>
        <v>0</v>
      </c>
      <c r="X227">
        <f t="shared" si="7"/>
        <v>0</v>
      </c>
    </row>
    <row r="228" spans="1:24" x14ac:dyDescent="0.25">
      <c r="A228" s="1" t="s">
        <v>959</v>
      </c>
      <c r="B228" s="1" t="s">
        <v>374</v>
      </c>
      <c r="C228" s="1" t="s">
        <v>96</v>
      </c>
      <c r="D228" s="1" t="s">
        <v>120</v>
      </c>
      <c r="E228" s="1" t="s">
        <v>120</v>
      </c>
      <c r="F228" s="1" t="s">
        <v>97</v>
      </c>
      <c r="G228" s="1" t="s">
        <v>98</v>
      </c>
      <c r="H228" s="1" t="s">
        <v>99</v>
      </c>
      <c r="I228" s="1" t="s">
        <v>960</v>
      </c>
      <c r="J228" s="1" t="s">
        <v>376</v>
      </c>
      <c r="K228" s="2">
        <v>14</v>
      </c>
      <c r="L228" s="3" t="s">
        <v>933</v>
      </c>
      <c r="M228" s="4">
        <v>19.989999999999998</v>
      </c>
      <c r="N228" s="5">
        <v>5</v>
      </c>
      <c r="O228" s="5">
        <v>1</v>
      </c>
      <c r="P228" s="5">
        <v>8</v>
      </c>
      <c r="Q228" s="6">
        <v>1.6</v>
      </c>
      <c r="R228" s="3"/>
      <c r="S228" s="18">
        <v>99.95</v>
      </c>
      <c r="T228" s="18">
        <v>19.989999999999998</v>
      </c>
      <c r="U228" s="18">
        <v>159.91999999999999</v>
      </c>
      <c r="V228" s="4">
        <v>19.989999999999998</v>
      </c>
      <c r="W228" s="3">
        <f t="shared" si="6"/>
        <v>1</v>
      </c>
      <c r="X228">
        <f t="shared" si="7"/>
        <v>0</v>
      </c>
    </row>
    <row r="229" spans="1:24" x14ac:dyDescent="0.25">
      <c r="A229" s="1" t="s">
        <v>961</v>
      </c>
      <c r="B229" s="1" t="s">
        <v>962</v>
      </c>
      <c r="C229" s="1" t="s">
        <v>21</v>
      </c>
      <c r="D229" s="1" t="s">
        <v>120</v>
      </c>
      <c r="E229" s="1" t="s">
        <v>688</v>
      </c>
      <c r="F229" s="1" t="s">
        <v>707</v>
      </c>
      <c r="G229" s="1" t="s">
        <v>312</v>
      </c>
      <c r="H229" s="1" t="s">
        <v>645</v>
      </c>
      <c r="I229" s="1" t="s">
        <v>963</v>
      </c>
      <c r="J229" s="1" t="s">
        <v>964</v>
      </c>
      <c r="K229" s="2">
        <v>3</v>
      </c>
      <c r="L229" s="3" t="s">
        <v>965</v>
      </c>
      <c r="M229" s="4">
        <v>39.99</v>
      </c>
      <c r="N229" s="5">
        <v>1</v>
      </c>
      <c r="O229" s="5"/>
      <c r="P229" s="5">
        <v>2</v>
      </c>
      <c r="Q229" s="6">
        <v>2</v>
      </c>
      <c r="R229" s="3"/>
      <c r="S229" s="18">
        <v>39.99</v>
      </c>
      <c r="T229" s="18"/>
      <c r="U229" s="18">
        <v>79.98</v>
      </c>
      <c r="V229" s="4">
        <v>39.99</v>
      </c>
      <c r="W229" s="3">
        <f t="shared" si="6"/>
        <v>0</v>
      </c>
      <c r="X229">
        <f t="shared" si="7"/>
        <v>0</v>
      </c>
    </row>
    <row r="230" spans="1:24" x14ac:dyDescent="0.25">
      <c r="A230" s="1" t="s">
        <v>966</v>
      </c>
      <c r="B230" s="1" t="s">
        <v>111</v>
      </c>
      <c r="C230" s="1" t="s">
        <v>96</v>
      </c>
      <c r="D230" s="1" t="s">
        <v>32</v>
      </c>
      <c r="E230" s="1" t="s">
        <v>112</v>
      </c>
      <c r="F230" s="1" t="s">
        <v>113</v>
      </c>
      <c r="G230" s="1" t="s">
        <v>98</v>
      </c>
      <c r="H230" s="1" t="s">
        <v>121</v>
      </c>
      <c r="I230" s="1" t="s">
        <v>967</v>
      </c>
      <c r="J230" s="1" t="s">
        <v>116</v>
      </c>
      <c r="K230" s="2">
        <v>84</v>
      </c>
      <c r="L230" s="3" t="s">
        <v>474</v>
      </c>
      <c r="M230" s="4">
        <v>29.99</v>
      </c>
      <c r="N230" s="5">
        <v>21</v>
      </c>
      <c r="O230" s="5">
        <v>3</v>
      </c>
      <c r="P230" s="5">
        <v>60</v>
      </c>
      <c r="Q230" s="6">
        <v>2.8571428571428572</v>
      </c>
      <c r="R230" s="3"/>
      <c r="S230" s="18">
        <v>626.79999999999995</v>
      </c>
      <c r="T230" s="18">
        <v>89.97</v>
      </c>
      <c r="U230" s="18">
        <v>1799.4</v>
      </c>
      <c r="V230" s="4">
        <v>29.847619047619048</v>
      </c>
      <c r="W230" s="3">
        <f t="shared" si="6"/>
        <v>5</v>
      </c>
      <c r="X230">
        <f t="shared" si="7"/>
        <v>0</v>
      </c>
    </row>
    <row r="231" spans="1:24" x14ac:dyDescent="0.25">
      <c r="A231" s="1" t="s">
        <v>968</v>
      </c>
      <c r="B231" s="1" t="s">
        <v>969</v>
      </c>
      <c r="C231" s="1" t="s">
        <v>21</v>
      </c>
      <c r="D231" s="1" t="s">
        <v>32</v>
      </c>
      <c r="E231" s="1" t="s">
        <v>312</v>
      </c>
      <c r="F231" s="1" t="s">
        <v>284</v>
      </c>
      <c r="G231" s="1" t="s">
        <v>970</v>
      </c>
      <c r="H231" s="1" t="s">
        <v>971</v>
      </c>
      <c r="I231" s="1" t="s">
        <v>972</v>
      </c>
      <c r="J231" s="1" t="s">
        <v>973</v>
      </c>
      <c r="K231" s="2">
        <v>29</v>
      </c>
      <c r="L231" s="3" t="s">
        <v>520</v>
      </c>
      <c r="M231" s="4">
        <v>139.99</v>
      </c>
      <c r="N231" s="5">
        <v>10</v>
      </c>
      <c r="O231" s="5">
        <v>2</v>
      </c>
      <c r="P231" s="5">
        <v>17</v>
      </c>
      <c r="Q231" s="6">
        <v>1.7</v>
      </c>
      <c r="R231" s="3"/>
      <c r="S231" s="18">
        <v>1399.9</v>
      </c>
      <c r="T231" s="18">
        <v>279.98</v>
      </c>
      <c r="U231" s="18">
        <v>2379.83</v>
      </c>
      <c r="V231" s="4">
        <v>139.99</v>
      </c>
      <c r="W231" s="3">
        <f t="shared" si="6"/>
        <v>3</v>
      </c>
      <c r="X231">
        <f t="shared" si="7"/>
        <v>0</v>
      </c>
    </row>
    <row r="232" spans="1:24" x14ac:dyDescent="0.25">
      <c r="A232" s="1" t="s">
        <v>974</v>
      </c>
      <c r="B232" s="1" t="s">
        <v>476</v>
      </c>
      <c r="C232" s="1" t="s">
        <v>96</v>
      </c>
      <c r="D232" s="1" t="s">
        <v>32</v>
      </c>
      <c r="E232" s="1" t="s">
        <v>112</v>
      </c>
      <c r="F232" s="1" t="s">
        <v>131</v>
      </c>
      <c r="G232" s="1" t="s">
        <v>477</v>
      </c>
      <c r="H232" s="1" t="s">
        <v>339</v>
      </c>
      <c r="I232" s="1" t="s">
        <v>975</v>
      </c>
      <c r="J232" s="1" t="s">
        <v>479</v>
      </c>
      <c r="K232" s="2">
        <v>119</v>
      </c>
      <c r="L232" s="3" t="s">
        <v>474</v>
      </c>
      <c r="M232" s="4">
        <v>44.99</v>
      </c>
      <c r="N232" s="5">
        <v>24</v>
      </c>
      <c r="O232" s="5">
        <v>4</v>
      </c>
      <c r="P232" s="5">
        <v>91</v>
      </c>
      <c r="Q232" s="6">
        <v>3.7916666666666665</v>
      </c>
      <c r="R232" s="3"/>
      <c r="S232" s="18">
        <v>1079.76</v>
      </c>
      <c r="T232" s="18">
        <v>179.96</v>
      </c>
      <c r="U232" s="18">
        <v>4094.09</v>
      </c>
      <c r="V232" s="4">
        <v>44.99</v>
      </c>
      <c r="W232" s="3">
        <f t="shared" si="6"/>
        <v>6</v>
      </c>
      <c r="X232">
        <f t="shared" si="7"/>
        <v>1</v>
      </c>
    </row>
    <row r="233" spans="1:24" x14ac:dyDescent="0.25">
      <c r="A233" s="1" t="s">
        <v>976</v>
      </c>
      <c r="B233" s="1" t="s">
        <v>977</v>
      </c>
      <c r="C233" s="1" t="s">
        <v>21</v>
      </c>
      <c r="D233" s="1" t="s">
        <v>126</v>
      </c>
      <c r="E233" s="1" t="s">
        <v>827</v>
      </c>
      <c r="F233" s="1" t="s">
        <v>33</v>
      </c>
      <c r="G233" s="1" t="s">
        <v>159</v>
      </c>
      <c r="H233" s="1" t="s">
        <v>978</v>
      </c>
      <c r="I233" s="1" t="s">
        <v>979</v>
      </c>
      <c r="J233" s="1" t="s">
        <v>980</v>
      </c>
      <c r="K233" s="2">
        <v>4</v>
      </c>
      <c r="L233" s="3" t="s">
        <v>29</v>
      </c>
      <c r="M233" s="4">
        <v>19.989999999999998</v>
      </c>
      <c r="N233" s="5">
        <v>1</v>
      </c>
      <c r="O233" s="5"/>
      <c r="P233" s="5">
        <v>3</v>
      </c>
      <c r="Q233" s="6">
        <v>3</v>
      </c>
      <c r="R233" s="3"/>
      <c r="S233" s="18">
        <v>14.99</v>
      </c>
      <c r="T233" s="18"/>
      <c r="U233" s="18">
        <v>59.97</v>
      </c>
      <c r="V233" s="4">
        <v>14.99</v>
      </c>
      <c r="W233" s="3">
        <f t="shared" si="6"/>
        <v>0</v>
      </c>
      <c r="X233">
        <f t="shared" si="7"/>
        <v>0</v>
      </c>
    </row>
    <row r="234" spans="1:24" x14ac:dyDescent="0.25">
      <c r="A234" s="1" t="s">
        <v>981</v>
      </c>
      <c r="B234" s="1" t="s">
        <v>982</v>
      </c>
      <c r="C234" s="1" t="s">
        <v>139</v>
      </c>
      <c r="D234" s="1" t="s">
        <v>619</v>
      </c>
      <c r="E234" s="1" t="s">
        <v>32</v>
      </c>
      <c r="F234" s="1" t="s">
        <v>983</v>
      </c>
      <c r="G234" s="1" t="s">
        <v>983</v>
      </c>
      <c r="H234" s="1" t="s">
        <v>654</v>
      </c>
      <c r="I234" s="1" t="s">
        <v>984</v>
      </c>
      <c r="J234" s="1" t="s">
        <v>985</v>
      </c>
      <c r="K234" s="2">
        <v>5</v>
      </c>
      <c r="L234" s="3" t="s">
        <v>436</v>
      </c>
      <c r="M234" s="4">
        <v>49.99</v>
      </c>
      <c r="N234" s="5">
        <v>1</v>
      </c>
      <c r="O234" s="5"/>
      <c r="P234" s="5">
        <v>4</v>
      </c>
      <c r="Q234" s="6">
        <v>4</v>
      </c>
      <c r="R234" s="3"/>
      <c r="S234" s="18">
        <v>49.99</v>
      </c>
      <c r="T234" s="18"/>
      <c r="U234" s="18">
        <v>199.96</v>
      </c>
      <c r="V234" s="4">
        <v>49.99</v>
      </c>
      <c r="W234" s="3">
        <f t="shared" si="6"/>
        <v>0</v>
      </c>
      <c r="X234">
        <f t="shared" si="7"/>
        <v>0</v>
      </c>
    </row>
    <row r="235" spans="1:24" x14ac:dyDescent="0.25">
      <c r="A235" s="1" t="s">
        <v>986</v>
      </c>
      <c r="B235" s="1" t="s">
        <v>987</v>
      </c>
      <c r="C235" s="1" t="s">
        <v>139</v>
      </c>
      <c r="D235" s="1" t="s">
        <v>619</v>
      </c>
      <c r="E235" s="1" t="s">
        <v>32</v>
      </c>
      <c r="F235" s="1" t="s">
        <v>652</v>
      </c>
      <c r="G235" s="1" t="s">
        <v>653</v>
      </c>
      <c r="H235" s="1" t="s">
        <v>654</v>
      </c>
      <c r="I235" s="1" t="s">
        <v>988</v>
      </c>
      <c r="J235" s="1" t="s">
        <v>656</v>
      </c>
      <c r="K235" s="2">
        <v>3</v>
      </c>
      <c r="L235" s="3" t="s">
        <v>989</v>
      </c>
      <c r="M235" s="4">
        <v>79.989999999999995</v>
      </c>
      <c r="N235" s="5">
        <v>1</v>
      </c>
      <c r="O235" s="5"/>
      <c r="P235" s="5">
        <v>2</v>
      </c>
      <c r="Q235" s="6">
        <v>2</v>
      </c>
      <c r="R235" s="3"/>
      <c r="S235" s="18">
        <v>79.989999999999995</v>
      </c>
      <c r="T235" s="18"/>
      <c r="U235" s="18">
        <v>159.97999999999999</v>
      </c>
      <c r="V235" s="4">
        <v>79.989999999999995</v>
      </c>
      <c r="W235" s="3">
        <f t="shared" si="6"/>
        <v>0</v>
      </c>
      <c r="X235">
        <f t="shared" si="7"/>
        <v>0</v>
      </c>
    </row>
    <row r="236" spans="1:24" x14ac:dyDescent="0.25">
      <c r="A236" s="1" t="s">
        <v>990</v>
      </c>
      <c r="B236" s="1" t="s">
        <v>269</v>
      </c>
      <c r="C236" s="1" t="s">
        <v>21</v>
      </c>
      <c r="D236" s="1" t="s">
        <v>32</v>
      </c>
      <c r="E236" s="1" t="s">
        <v>112</v>
      </c>
      <c r="F236" s="1" t="s">
        <v>33</v>
      </c>
      <c r="G236" s="1" t="s">
        <v>34</v>
      </c>
      <c r="H236" s="1" t="s">
        <v>264</v>
      </c>
      <c r="I236" s="1" t="s">
        <v>991</v>
      </c>
      <c r="J236" s="1" t="s">
        <v>271</v>
      </c>
      <c r="K236" s="2">
        <v>7</v>
      </c>
      <c r="L236" s="3" t="s">
        <v>163</v>
      </c>
      <c r="M236" s="4">
        <v>14.99</v>
      </c>
      <c r="N236" s="5">
        <v>3</v>
      </c>
      <c r="O236" s="5"/>
      <c r="P236" s="5">
        <v>4</v>
      </c>
      <c r="Q236" s="6">
        <v>1.3333333333333333</v>
      </c>
      <c r="R236" s="3"/>
      <c r="S236" s="18">
        <v>44.97</v>
      </c>
      <c r="T236" s="18"/>
      <c r="U236" s="18">
        <v>59.96</v>
      </c>
      <c r="V236" s="4">
        <v>14.99</v>
      </c>
      <c r="W236" s="3">
        <f t="shared" si="6"/>
        <v>1</v>
      </c>
      <c r="X236">
        <f t="shared" si="7"/>
        <v>0</v>
      </c>
    </row>
    <row r="237" spans="1:24" x14ac:dyDescent="0.25">
      <c r="A237" s="1" t="s">
        <v>992</v>
      </c>
      <c r="B237" s="1" t="s">
        <v>448</v>
      </c>
      <c r="C237" s="1" t="s">
        <v>21</v>
      </c>
      <c r="D237" s="1" t="s">
        <v>32</v>
      </c>
      <c r="E237" s="1" t="s">
        <v>112</v>
      </c>
      <c r="F237" s="1" t="s">
        <v>33</v>
      </c>
      <c r="G237" s="1" t="s">
        <v>449</v>
      </c>
      <c r="H237" s="1" t="s">
        <v>264</v>
      </c>
      <c r="I237" s="1" t="s">
        <v>993</v>
      </c>
      <c r="J237" s="1" t="s">
        <v>452</v>
      </c>
      <c r="K237" s="2">
        <v>18</v>
      </c>
      <c r="L237" s="3" t="s">
        <v>29</v>
      </c>
      <c r="M237" s="4">
        <v>14.99</v>
      </c>
      <c r="N237" s="5">
        <v>2</v>
      </c>
      <c r="O237" s="5"/>
      <c r="P237" s="5">
        <v>16</v>
      </c>
      <c r="Q237" s="6">
        <v>8</v>
      </c>
      <c r="R237" s="3"/>
      <c r="S237" s="18">
        <v>19.98</v>
      </c>
      <c r="T237" s="18"/>
      <c r="U237" s="18">
        <v>239.84</v>
      </c>
      <c r="V237" s="4">
        <v>9.99</v>
      </c>
      <c r="W237" s="3">
        <f t="shared" si="6"/>
        <v>1</v>
      </c>
      <c r="X237">
        <f t="shared" si="7"/>
        <v>0</v>
      </c>
    </row>
    <row r="238" spans="1:24" x14ac:dyDescent="0.25">
      <c r="A238" s="1" t="s">
        <v>994</v>
      </c>
      <c r="B238" s="1" t="s">
        <v>905</v>
      </c>
      <c r="C238" s="1" t="s">
        <v>63</v>
      </c>
      <c r="D238" s="1" t="s">
        <v>32</v>
      </c>
      <c r="E238" s="1" t="s">
        <v>563</v>
      </c>
      <c r="F238" s="1" t="s">
        <v>563</v>
      </c>
      <c r="G238" s="1" t="s">
        <v>906</v>
      </c>
      <c r="H238" s="1" t="s">
        <v>995</v>
      </c>
      <c r="I238" s="1" t="s">
        <v>996</v>
      </c>
      <c r="J238" s="1" t="s">
        <v>908</v>
      </c>
      <c r="K238" s="2">
        <v>7</v>
      </c>
      <c r="L238" s="3" t="s">
        <v>965</v>
      </c>
      <c r="M238" s="4">
        <v>49.99</v>
      </c>
      <c r="N238" s="5">
        <v>0</v>
      </c>
      <c r="O238" s="5">
        <v>1</v>
      </c>
      <c r="P238" s="5">
        <v>6</v>
      </c>
      <c r="Q238" s="6">
        <v>0</v>
      </c>
      <c r="R238" s="3"/>
      <c r="S238" s="18">
        <v>0</v>
      </c>
      <c r="T238" s="18">
        <v>49.99</v>
      </c>
      <c r="U238" s="18">
        <v>299.94</v>
      </c>
      <c r="V238" s="4">
        <v>0</v>
      </c>
      <c r="W238" s="3">
        <f t="shared" si="6"/>
        <v>0</v>
      </c>
      <c r="X238">
        <f t="shared" si="7"/>
        <v>0</v>
      </c>
    </row>
    <row r="239" spans="1:24" x14ac:dyDescent="0.25">
      <c r="A239" s="1" t="s">
        <v>997</v>
      </c>
      <c r="B239" s="1" t="s">
        <v>998</v>
      </c>
      <c r="C239" s="1" t="s">
        <v>21</v>
      </c>
      <c r="D239" s="1" t="s">
        <v>126</v>
      </c>
      <c r="E239" s="1" t="s">
        <v>697</v>
      </c>
      <c r="F239" s="1" t="s">
        <v>33</v>
      </c>
      <c r="G239" s="1" t="s">
        <v>159</v>
      </c>
      <c r="H239" s="1" t="s">
        <v>999</v>
      </c>
      <c r="I239" s="1" t="s">
        <v>1000</v>
      </c>
      <c r="J239" s="1" t="s">
        <v>1001</v>
      </c>
      <c r="K239" s="2">
        <v>51</v>
      </c>
      <c r="L239" s="3" t="s">
        <v>192</v>
      </c>
      <c r="M239" s="4">
        <v>14.99</v>
      </c>
      <c r="N239" s="5">
        <v>2</v>
      </c>
      <c r="O239" s="5"/>
      <c r="P239" s="5">
        <v>49</v>
      </c>
      <c r="Q239" s="6">
        <v>24.5</v>
      </c>
      <c r="R239" s="3"/>
      <c r="S239" s="18">
        <v>29.98</v>
      </c>
      <c r="T239" s="18"/>
      <c r="U239" s="18">
        <v>734.51</v>
      </c>
      <c r="V239" s="4">
        <v>14.99</v>
      </c>
      <c r="W239" s="3">
        <f t="shared" si="6"/>
        <v>1</v>
      </c>
      <c r="X239">
        <f t="shared" si="7"/>
        <v>0</v>
      </c>
    </row>
    <row r="240" spans="1:24" x14ac:dyDescent="0.25">
      <c r="A240" s="1" t="s">
        <v>1002</v>
      </c>
      <c r="B240" s="1" t="s">
        <v>269</v>
      </c>
      <c r="C240" s="1" t="s">
        <v>21</v>
      </c>
      <c r="D240" s="1" t="s">
        <v>32</v>
      </c>
      <c r="E240" s="1" t="s">
        <v>112</v>
      </c>
      <c r="F240" s="1" t="s">
        <v>33</v>
      </c>
      <c r="G240" s="1" t="s">
        <v>34</v>
      </c>
      <c r="H240" s="1" t="s">
        <v>902</v>
      </c>
      <c r="I240" s="1" t="s">
        <v>1003</v>
      </c>
      <c r="J240" s="1" t="s">
        <v>271</v>
      </c>
      <c r="K240" s="2">
        <v>191</v>
      </c>
      <c r="L240" s="3" t="s">
        <v>307</v>
      </c>
      <c r="M240" s="4">
        <v>39.99</v>
      </c>
      <c r="N240" s="5">
        <v>47</v>
      </c>
      <c r="O240" s="5">
        <v>14</v>
      </c>
      <c r="P240" s="5">
        <v>130</v>
      </c>
      <c r="Q240" s="6">
        <v>2.7659574468085109</v>
      </c>
      <c r="R240" s="3"/>
      <c r="S240" s="18">
        <v>1867.53</v>
      </c>
      <c r="T240" s="18">
        <v>555.86</v>
      </c>
      <c r="U240" s="18">
        <v>5198.7</v>
      </c>
      <c r="V240" s="4">
        <v>39.734680851063828</v>
      </c>
      <c r="W240" s="3">
        <f t="shared" si="6"/>
        <v>12</v>
      </c>
      <c r="X240">
        <f t="shared" si="7"/>
        <v>2</v>
      </c>
    </row>
    <row r="241" spans="1:24" x14ac:dyDescent="0.25">
      <c r="A241" s="1" t="s">
        <v>1004</v>
      </c>
      <c r="B241" s="1" t="s">
        <v>549</v>
      </c>
      <c r="C241" s="1" t="s">
        <v>21</v>
      </c>
      <c r="D241" s="1" t="s">
        <v>32</v>
      </c>
      <c r="E241" s="1" t="s">
        <v>294</v>
      </c>
      <c r="F241" s="1" t="s">
        <v>33</v>
      </c>
      <c r="G241" s="1" t="s">
        <v>166</v>
      </c>
      <c r="H241" s="1" t="s">
        <v>902</v>
      </c>
      <c r="I241" s="1" t="s">
        <v>1005</v>
      </c>
      <c r="J241" s="1" t="s">
        <v>798</v>
      </c>
      <c r="K241" s="2">
        <v>31</v>
      </c>
      <c r="L241" s="3" t="s">
        <v>281</v>
      </c>
      <c r="M241" s="4">
        <v>49.99</v>
      </c>
      <c r="N241" s="5">
        <v>9</v>
      </c>
      <c r="O241" s="5">
        <v>4</v>
      </c>
      <c r="P241" s="5">
        <v>18</v>
      </c>
      <c r="Q241" s="6">
        <v>2</v>
      </c>
      <c r="R241" s="3"/>
      <c r="S241" s="18">
        <v>449.91</v>
      </c>
      <c r="T241" s="18">
        <v>199.96</v>
      </c>
      <c r="U241" s="18">
        <v>899.82</v>
      </c>
      <c r="V241" s="4">
        <v>49.99</v>
      </c>
      <c r="W241" s="3">
        <f t="shared" si="6"/>
        <v>2</v>
      </c>
      <c r="X241">
        <f t="shared" si="7"/>
        <v>1</v>
      </c>
    </row>
    <row r="242" spans="1:24" x14ac:dyDescent="0.25">
      <c r="A242" s="1" t="s">
        <v>1006</v>
      </c>
      <c r="B242" s="1" t="s">
        <v>378</v>
      </c>
      <c r="C242" s="1" t="s">
        <v>63</v>
      </c>
      <c r="D242" s="1" t="s">
        <v>79</v>
      </c>
      <c r="E242" s="1" t="s">
        <v>22</v>
      </c>
      <c r="F242" s="1" t="s">
        <v>80</v>
      </c>
      <c r="G242" s="1" t="s">
        <v>379</v>
      </c>
      <c r="H242" s="1" t="s">
        <v>509</v>
      </c>
      <c r="I242" s="1" t="s">
        <v>1007</v>
      </c>
      <c r="J242" s="1" t="s">
        <v>382</v>
      </c>
      <c r="K242" s="2">
        <v>13</v>
      </c>
      <c r="L242" s="3" t="s">
        <v>136</v>
      </c>
      <c r="M242" s="4">
        <v>79.989999999999995</v>
      </c>
      <c r="N242" s="5">
        <v>1</v>
      </c>
      <c r="O242" s="5"/>
      <c r="P242" s="5">
        <v>12</v>
      </c>
      <c r="Q242" s="6">
        <v>12</v>
      </c>
      <c r="R242" s="3"/>
      <c r="S242" s="18">
        <v>79.989999999999995</v>
      </c>
      <c r="T242" s="18"/>
      <c r="U242" s="18">
        <v>959.88</v>
      </c>
      <c r="V242" s="4">
        <v>79.989999999999995</v>
      </c>
      <c r="W242" s="3">
        <f t="shared" si="6"/>
        <v>0</v>
      </c>
      <c r="X242">
        <f t="shared" si="7"/>
        <v>0</v>
      </c>
    </row>
    <row r="243" spans="1:24" x14ac:dyDescent="0.25">
      <c r="A243" s="1" t="s">
        <v>1008</v>
      </c>
      <c r="B243" s="1" t="s">
        <v>378</v>
      </c>
      <c r="C243" s="1" t="s">
        <v>63</v>
      </c>
      <c r="D243" s="1" t="s">
        <v>79</v>
      </c>
      <c r="E243" s="1" t="s">
        <v>22</v>
      </c>
      <c r="F243" s="1" t="s">
        <v>80</v>
      </c>
      <c r="G243" s="1" t="s">
        <v>379</v>
      </c>
      <c r="H243" s="1" t="s">
        <v>509</v>
      </c>
      <c r="I243" s="1" t="s">
        <v>1009</v>
      </c>
      <c r="J243" s="1" t="s">
        <v>382</v>
      </c>
      <c r="K243" s="2">
        <v>12</v>
      </c>
      <c r="L243" s="3" t="s">
        <v>1010</v>
      </c>
      <c r="M243" s="4">
        <v>44.99</v>
      </c>
      <c r="N243" s="5">
        <v>5</v>
      </c>
      <c r="O243" s="5"/>
      <c r="P243" s="5">
        <v>7</v>
      </c>
      <c r="Q243" s="6">
        <v>1.4</v>
      </c>
      <c r="R243" s="3"/>
      <c r="S243" s="18">
        <v>224.95</v>
      </c>
      <c r="T243" s="18"/>
      <c r="U243" s="18">
        <v>314.93</v>
      </c>
      <c r="V243" s="4">
        <v>44.99</v>
      </c>
      <c r="W243" s="3">
        <f t="shared" si="6"/>
        <v>1</v>
      </c>
      <c r="X243">
        <f t="shared" si="7"/>
        <v>0</v>
      </c>
    </row>
    <row r="244" spans="1:24" x14ac:dyDescent="0.25">
      <c r="A244" s="1" t="s">
        <v>1011</v>
      </c>
      <c r="B244" s="1" t="s">
        <v>378</v>
      </c>
      <c r="C244" s="1" t="s">
        <v>63</v>
      </c>
      <c r="D244" s="1" t="s">
        <v>79</v>
      </c>
      <c r="E244" s="1" t="s">
        <v>22</v>
      </c>
      <c r="F244" s="1" t="s">
        <v>80</v>
      </c>
      <c r="G244" s="1" t="s">
        <v>379</v>
      </c>
      <c r="H244" s="1" t="s">
        <v>509</v>
      </c>
      <c r="I244" s="1" t="s">
        <v>1012</v>
      </c>
      <c r="J244" s="1" t="s">
        <v>382</v>
      </c>
      <c r="K244" s="2">
        <v>84</v>
      </c>
      <c r="L244" s="3" t="s">
        <v>307</v>
      </c>
      <c r="M244" s="4">
        <v>54.99</v>
      </c>
      <c r="N244" s="5">
        <v>25</v>
      </c>
      <c r="O244" s="5">
        <v>6</v>
      </c>
      <c r="P244" s="5">
        <v>53</v>
      </c>
      <c r="Q244" s="6">
        <v>2.12</v>
      </c>
      <c r="R244" s="3"/>
      <c r="S244" s="18">
        <v>1369.27</v>
      </c>
      <c r="T244" s="18">
        <v>329.94</v>
      </c>
      <c r="U244" s="18">
        <v>2914.47</v>
      </c>
      <c r="V244" s="4">
        <v>54.770800000000001</v>
      </c>
      <c r="W244" s="3">
        <f t="shared" si="6"/>
        <v>6</v>
      </c>
      <c r="X244">
        <f t="shared" si="7"/>
        <v>1</v>
      </c>
    </row>
    <row r="245" spans="1:24" x14ac:dyDescent="0.25">
      <c r="A245" s="1" t="s">
        <v>1013</v>
      </c>
      <c r="B245" s="1" t="s">
        <v>378</v>
      </c>
      <c r="C245" s="1" t="s">
        <v>63</v>
      </c>
      <c r="D245" s="1" t="s">
        <v>79</v>
      </c>
      <c r="E245" s="1" t="s">
        <v>22</v>
      </c>
      <c r="F245" s="1" t="s">
        <v>80</v>
      </c>
      <c r="G245" s="1" t="s">
        <v>379</v>
      </c>
      <c r="H245" s="1" t="s">
        <v>509</v>
      </c>
      <c r="I245" s="1" t="s">
        <v>1014</v>
      </c>
      <c r="J245" s="1" t="s">
        <v>382</v>
      </c>
      <c r="K245" s="2">
        <v>0</v>
      </c>
      <c r="L245" s="3" t="s">
        <v>467</v>
      </c>
      <c r="M245" s="4">
        <v>69.989999999999995</v>
      </c>
      <c r="N245" s="5">
        <v>2</v>
      </c>
      <c r="O245" s="5"/>
      <c r="P245" s="5">
        <v>-2</v>
      </c>
      <c r="Q245" s="6">
        <v>-1</v>
      </c>
      <c r="R245" s="3"/>
      <c r="S245" s="18">
        <v>139.97999999999999</v>
      </c>
      <c r="T245" s="18"/>
      <c r="U245" s="18">
        <v>-139.97999999999999</v>
      </c>
      <c r="V245" s="4">
        <v>69.989999999999995</v>
      </c>
      <c r="W245" s="3">
        <f t="shared" si="6"/>
        <v>1</v>
      </c>
      <c r="X245">
        <f t="shared" si="7"/>
        <v>0</v>
      </c>
    </row>
    <row r="246" spans="1:24" x14ac:dyDescent="0.25">
      <c r="A246" s="1" t="s">
        <v>1015</v>
      </c>
      <c r="B246" s="1" t="s">
        <v>378</v>
      </c>
      <c r="C246" s="1" t="s">
        <v>63</v>
      </c>
      <c r="D246" s="1" t="s">
        <v>79</v>
      </c>
      <c r="E246" s="1" t="s">
        <v>22</v>
      </c>
      <c r="F246" s="1" t="s">
        <v>80</v>
      </c>
      <c r="G246" s="1" t="s">
        <v>379</v>
      </c>
      <c r="H246" s="1" t="s">
        <v>509</v>
      </c>
      <c r="I246" s="1" t="s">
        <v>1016</v>
      </c>
      <c r="J246" s="1" t="s">
        <v>382</v>
      </c>
      <c r="K246" s="2">
        <v>10</v>
      </c>
      <c r="L246" s="3" t="s">
        <v>1017</v>
      </c>
      <c r="M246" s="4">
        <v>44.99</v>
      </c>
      <c r="N246" s="5">
        <v>2</v>
      </c>
      <c r="O246" s="5">
        <v>1</v>
      </c>
      <c r="P246" s="5">
        <v>7</v>
      </c>
      <c r="Q246" s="6">
        <v>3.5</v>
      </c>
      <c r="R246" s="3"/>
      <c r="S246" s="18">
        <v>89.98</v>
      </c>
      <c r="T246" s="18">
        <v>44.99</v>
      </c>
      <c r="U246" s="18">
        <v>314.93</v>
      </c>
      <c r="V246" s="4">
        <v>44.99</v>
      </c>
      <c r="W246" s="3">
        <f t="shared" si="6"/>
        <v>1</v>
      </c>
      <c r="X246">
        <f t="shared" si="7"/>
        <v>0</v>
      </c>
    </row>
    <row r="247" spans="1:24" x14ac:dyDescent="0.25">
      <c r="A247" s="1" t="s">
        <v>1018</v>
      </c>
      <c r="B247" s="1" t="s">
        <v>378</v>
      </c>
      <c r="C247" s="1" t="s">
        <v>63</v>
      </c>
      <c r="D247" s="1" t="s">
        <v>79</v>
      </c>
      <c r="E247" s="1" t="s">
        <v>22</v>
      </c>
      <c r="F247" s="1" t="s">
        <v>80</v>
      </c>
      <c r="G247" s="1" t="s">
        <v>379</v>
      </c>
      <c r="H247" s="1" t="s">
        <v>458</v>
      </c>
      <c r="I247" s="1" t="s">
        <v>1019</v>
      </c>
      <c r="J247" s="1" t="s">
        <v>382</v>
      </c>
      <c r="K247" s="2">
        <v>29</v>
      </c>
      <c r="L247" s="3" t="s">
        <v>520</v>
      </c>
      <c r="M247" s="4">
        <v>49.99</v>
      </c>
      <c r="N247" s="5">
        <v>4</v>
      </c>
      <c r="O247" s="5">
        <v>3</v>
      </c>
      <c r="P247" s="5">
        <v>22</v>
      </c>
      <c r="Q247" s="6">
        <v>5.5</v>
      </c>
      <c r="R247" s="3"/>
      <c r="S247" s="18">
        <v>199.96</v>
      </c>
      <c r="T247" s="18">
        <v>149.97</v>
      </c>
      <c r="U247" s="18">
        <v>1099.78</v>
      </c>
      <c r="V247" s="4">
        <v>49.99</v>
      </c>
      <c r="W247" s="3">
        <f t="shared" si="6"/>
        <v>1</v>
      </c>
      <c r="X247">
        <f t="shared" si="7"/>
        <v>0</v>
      </c>
    </row>
    <row r="248" spans="1:24" x14ac:dyDescent="0.25">
      <c r="A248" s="1" t="s">
        <v>1020</v>
      </c>
      <c r="B248" s="1" t="s">
        <v>494</v>
      </c>
      <c r="C248" s="1" t="s">
        <v>21</v>
      </c>
      <c r="D248" s="1" t="s">
        <v>32</v>
      </c>
      <c r="E248" s="1" t="s">
        <v>495</v>
      </c>
      <c r="F248" s="1" t="s">
        <v>495</v>
      </c>
      <c r="G248" s="1" t="s">
        <v>496</v>
      </c>
      <c r="H248" s="1" t="s">
        <v>339</v>
      </c>
      <c r="I248" s="1" t="s">
        <v>1021</v>
      </c>
      <c r="J248" s="1" t="s">
        <v>498</v>
      </c>
      <c r="K248" s="2">
        <v>6</v>
      </c>
      <c r="L248" s="3" t="s">
        <v>60</v>
      </c>
      <c r="M248" s="4">
        <v>79.989999999999995</v>
      </c>
      <c r="N248" s="5">
        <v>4</v>
      </c>
      <c r="O248" s="5"/>
      <c r="P248" s="5">
        <v>2</v>
      </c>
      <c r="Q248" s="6">
        <v>0.5</v>
      </c>
      <c r="R248" s="3"/>
      <c r="S248" s="18">
        <v>319.95999999999998</v>
      </c>
      <c r="T248" s="18"/>
      <c r="U248" s="18">
        <v>159.97999999999999</v>
      </c>
      <c r="V248" s="4">
        <v>79.989999999999995</v>
      </c>
      <c r="W248" s="3">
        <f t="shared" si="6"/>
        <v>1</v>
      </c>
      <c r="X248">
        <f t="shared" si="7"/>
        <v>0</v>
      </c>
    </row>
    <row r="249" spans="1:24" x14ac:dyDescent="0.25">
      <c r="A249" s="1" t="s">
        <v>1022</v>
      </c>
      <c r="B249" s="1" t="s">
        <v>1023</v>
      </c>
      <c r="C249" s="1" t="s">
        <v>21</v>
      </c>
      <c r="D249" s="1" t="s">
        <v>32</v>
      </c>
      <c r="E249" s="1" t="s">
        <v>495</v>
      </c>
      <c r="F249" s="1" t="s">
        <v>495</v>
      </c>
      <c r="G249" s="1" t="s">
        <v>166</v>
      </c>
      <c r="H249" s="1" t="s">
        <v>339</v>
      </c>
      <c r="I249" s="1" t="s">
        <v>1024</v>
      </c>
      <c r="J249" s="1" t="s">
        <v>1025</v>
      </c>
      <c r="K249" s="2">
        <v>7</v>
      </c>
      <c r="L249" s="3" t="s">
        <v>60</v>
      </c>
      <c r="M249" s="4">
        <v>59.99</v>
      </c>
      <c r="N249" s="5">
        <v>2</v>
      </c>
      <c r="O249" s="5"/>
      <c r="P249" s="5">
        <v>5</v>
      </c>
      <c r="Q249" s="6">
        <v>2.5</v>
      </c>
      <c r="R249" s="3"/>
      <c r="S249" s="18">
        <v>119.98</v>
      </c>
      <c r="T249" s="18"/>
      <c r="U249" s="18">
        <v>299.95</v>
      </c>
      <c r="V249" s="4">
        <v>59.99</v>
      </c>
      <c r="W249" s="3">
        <f t="shared" si="6"/>
        <v>1</v>
      </c>
      <c r="X249">
        <f t="shared" si="7"/>
        <v>0</v>
      </c>
    </row>
    <row r="250" spans="1:24" x14ac:dyDescent="0.25">
      <c r="A250" s="1" t="s">
        <v>1026</v>
      </c>
      <c r="B250" s="1" t="s">
        <v>878</v>
      </c>
      <c r="C250" s="1" t="s">
        <v>21</v>
      </c>
      <c r="D250" s="1" t="s">
        <v>32</v>
      </c>
      <c r="E250" s="1" t="s">
        <v>495</v>
      </c>
      <c r="F250" s="1" t="s">
        <v>495</v>
      </c>
      <c r="G250" s="1" t="s">
        <v>707</v>
      </c>
      <c r="H250" s="1" t="s">
        <v>339</v>
      </c>
      <c r="I250" s="1" t="s">
        <v>1027</v>
      </c>
      <c r="J250" s="1" t="s">
        <v>880</v>
      </c>
      <c r="K250" s="2">
        <v>8</v>
      </c>
      <c r="L250" s="3" t="s">
        <v>60</v>
      </c>
      <c r="M250" s="4">
        <v>119.99</v>
      </c>
      <c r="N250" s="5">
        <v>4</v>
      </c>
      <c r="O250" s="5"/>
      <c r="P250" s="5">
        <v>4</v>
      </c>
      <c r="Q250" s="6">
        <v>1</v>
      </c>
      <c r="R250" s="3"/>
      <c r="S250" s="18">
        <v>479.96</v>
      </c>
      <c r="T250" s="18"/>
      <c r="U250" s="18">
        <v>479.96</v>
      </c>
      <c r="V250" s="4">
        <v>119.99</v>
      </c>
      <c r="W250" s="3">
        <f t="shared" si="6"/>
        <v>1</v>
      </c>
      <c r="X250">
        <f t="shared" si="7"/>
        <v>0</v>
      </c>
    </row>
    <row r="251" spans="1:24" x14ac:dyDescent="0.25">
      <c r="A251" s="1" t="s">
        <v>1028</v>
      </c>
      <c r="B251" s="1" t="s">
        <v>1029</v>
      </c>
      <c r="C251" s="1" t="s">
        <v>21</v>
      </c>
      <c r="D251" s="1" t="s">
        <v>32</v>
      </c>
      <c r="E251" s="1" t="s">
        <v>294</v>
      </c>
      <c r="F251" s="1" t="s">
        <v>1030</v>
      </c>
      <c r="G251" s="1" t="s">
        <v>262</v>
      </c>
      <c r="H251" s="1" t="s">
        <v>971</v>
      </c>
      <c r="I251" s="1" t="s">
        <v>1031</v>
      </c>
      <c r="J251" s="1" t="s">
        <v>1032</v>
      </c>
      <c r="K251" s="2">
        <v>58</v>
      </c>
      <c r="L251" s="3" t="s">
        <v>558</v>
      </c>
      <c r="M251" s="4">
        <v>139.99</v>
      </c>
      <c r="N251" s="5">
        <v>21</v>
      </c>
      <c r="O251" s="5">
        <v>11</v>
      </c>
      <c r="P251" s="5">
        <v>26</v>
      </c>
      <c r="Q251" s="6">
        <v>1.2380952380952381</v>
      </c>
      <c r="R251" s="3"/>
      <c r="S251" s="18">
        <v>2939.79</v>
      </c>
      <c r="T251" s="18">
        <v>1539.89</v>
      </c>
      <c r="U251" s="18">
        <v>3639.74</v>
      </c>
      <c r="V251" s="4">
        <v>139.99</v>
      </c>
      <c r="W251" s="3">
        <f t="shared" si="6"/>
        <v>5</v>
      </c>
      <c r="X251">
        <f t="shared" si="7"/>
        <v>2</v>
      </c>
    </row>
    <row r="252" spans="1:24" x14ac:dyDescent="0.25">
      <c r="A252" s="1" t="s">
        <v>1033</v>
      </c>
      <c r="B252" s="1" t="s">
        <v>629</v>
      </c>
      <c r="C252" s="1" t="s">
        <v>88</v>
      </c>
      <c r="D252" s="1" t="s">
        <v>22</v>
      </c>
      <c r="E252" s="1" t="s">
        <v>22</v>
      </c>
      <c r="F252" s="1" t="s">
        <v>630</v>
      </c>
      <c r="G252" s="1" t="s">
        <v>630</v>
      </c>
      <c r="H252" s="1" t="s">
        <v>74</v>
      </c>
      <c r="I252" s="1" t="s">
        <v>1034</v>
      </c>
      <c r="J252" s="1" t="s">
        <v>633</v>
      </c>
      <c r="K252" s="2">
        <v>14</v>
      </c>
      <c r="L252" s="3" t="s">
        <v>272</v>
      </c>
      <c r="M252" s="4">
        <v>79.989999999999995</v>
      </c>
      <c r="N252" s="5">
        <v>1</v>
      </c>
      <c r="O252" s="5">
        <v>1</v>
      </c>
      <c r="P252" s="5">
        <v>12</v>
      </c>
      <c r="Q252" s="6">
        <v>12</v>
      </c>
      <c r="R252" s="3"/>
      <c r="S252" s="18">
        <v>79.989999999999995</v>
      </c>
      <c r="T252" s="18">
        <v>79.989999999999995</v>
      </c>
      <c r="U252" s="18">
        <v>959.88</v>
      </c>
      <c r="V252" s="4">
        <v>79.989999999999995</v>
      </c>
      <c r="W252" s="3">
        <f t="shared" si="6"/>
        <v>0</v>
      </c>
      <c r="X252">
        <f t="shared" si="7"/>
        <v>0</v>
      </c>
    </row>
    <row r="253" spans="1:24" x14ac:dyDescent="0.25">
      <c r="A253" s="1" t="s">
        <v>1035</v>
      </c>
      <c r="B253" s="1" t="s">
        <v>78</v>
      </c>
      <c r="C253" s="1" t="s">
        <v>63</v>
      </c>
      <c r="D253" s="1" t="s">
        <v>79</v>
      </c>
      <c r="E253" s="1" t="s">
        <v>32</v>
      </c>
      <c r="F253" s="1" t="s">
        <v>80</v>
      </c>
      <c r="G253" s="1" t="s">
        <v>379</v>
      </c>
      <c r="H253" s="1" t="s">
        <v>509</v>
      </c>
      <c r="I253" s="1" t="s">
        <v>1036</v>
      </c>
      <c r="J253" s="1" t="s">
        <v>414</v>
      </c>
      <c r="K253" s="2">
        <v>12</v>
      </c>
      <c r="L253" s="3" t="s">
        <v>278</v>
      </c>
      <c r="M253" s="4">
        <v>57.99</v>
      </c>
      <c r="N253" s="5">
        <v>4</v>
      </c>
      <c r="O253" s="5">
        <v>1</v>
      </c>
      <c r="P253" s="5">
        <v>7</v>
      </c>
      <c r="Q253" s="6">
        <v>1.75</v>
      </c>
      <c r="R253" s="3"/>
      <c r="S253" s="18">
        <v>231.96</v>
      </c>
      <c r="T253" s="18">
        <v>57.99</v>
      </c>
      <c r="U253" s="18">
        <v>405.93</v>
      </c>
      <c r="V253" s="4">
        <v>57.99</v>
      </c>
      <c r="W253" s="3">
        <f t="shared" si="6"/>
        <v>1</v>
      </c>
      <c r="X253">
        <f t="shared" si="7"/>
        <v>0</v>
      </c>
    </row>
    <row r="254" spans="1:24" x14ac:dyDescent="0.25">
      <c r="A254" s="1" t="s">
        <v>1037</v>
      </c>
      <c r="B254" s="1" t="s">
        <v>1038</v>
      </c>
      <c r="C254" s="1" t="s">
        <v>21</v>
      </c>
      <c r="D254" s="1" t="s">
        <v>22</v>
      </c>
      <c r="E254" s="1" t="s">
        <v>495</v>
      </c>
      <c r="F254" s="1" t="s">
        <v>495</v>
      </c>
      <c r="G254" s="1" t="s">
        <v>707</v>
      </c>
      <c r="H254" s="1" t="s">
        <v>364</v>
      </c>
      <c r="I254" s="1" t="s">
        <v>1039</v>
      </c>
      <c r="J254" s="1" t="s">
        <v>1040</v>
      </c>
      <c r="K254" s="2">
        <v>25</v>
      </c>
      <c r="L254" s="3" t="s">
        <v>436</v>
      </c>
      <c r="M254" s="4">
        <v>49.99</v>
      </c>
      <c r="N254" s="5">
        <v>2</v>
      </c>
      <c r="O254" s="5"/>
      <c r="P254" s="5">
        <v>23</v>
      </c>
      <c r="Q254" s="6">
        <v>11.5</v>
      </c>
      <c r="R254" s="3"/>
      <c r="S254" s="18">
        <v>99.98</v>
      </c>
      <c r="T254" s="18"/>
      <c r="U254" s="18">
        <v>1149.77</v>
      </c>
      <c r="V254" s="4">
        <v>49.99</v>
      </c>
      <c r="W254" s="3">
        <f t="shared" si="6"/>
        <v>1</v>
      </c>
      <c r="X254">
        <f t="shared" si="7"/>
        <v>0</v>
      </c>
    </row>
    <row r="255" spans="1:24" x14ac:dyDescent="0.25">
      <c r="A255" s="1" t="s">
        <v>1041</v>
      </c>
      <c r="B255" s="1" t="s">
        <v>792</v>
      </c>
      <c r="C255" s="1" t="s">
        <v>21</v>
      </c>
      <c r="D255" s="1" t="s">
        <v>120</v>
      </c>
      <c r="E255" s="1" t="s">
        <v>697</v>
      </c>
      <c r="F255" s="1" t="s">
        <v>707</v>
      </c>
      <c r="G255" s="1" t="s">
        <v>41</v>
      </c>
      <c r="H255" s="1" t="s">
        <v>1042</v>
      </c>
      <c r="I255" s="1" t="s">
        <v>1043</v>
      </c>
      <c r="J255" s="1" t="s">
        <v>795</v>
      </c>
      <c r="K255" s="2">
        <v>7</v>
      </c>
      <c r="L255" s="3" t="s">
        <v>163</v>
      </c>
      <c r="M255" s="4">
        <v>59.99</v>
      </c>
      <c r="N255" s="5">
        <v>2</v>
      </c>
      <c r="O255" s="5"/>
      <c r="P255" s="5">
        <v>5</v>
      </c>
      <c r="Q255" s="6">
        <v>2.5</v>
      </c>
      <c r="R255" s="3"/>
      <c r="S255" s="18">
        <v>119.98</v>
      </c>
      <c r="T255" s="18"/>
      <c r="U255" s="18">
        <v>299.95</v>
      </c>
      <c r="V255" s="4">
        <v>59.99</v>
      </c>
      <c r="W255" s="3">
        <f t="shared" si="6"/>
        <v>1</v>
      </c>
      <c r="X255">
        <f t="shared" si="7"/>
        <v>0</v>
      </c>
    </row>
    <row r="256" spans="1:24" x14ac:dyDescent="0.25">
      <c r="A256" s="1" t="s">
        <v>1044</v>
      </c>
      <c r="B256" s="1" t="s">
        <v>792</v>
      </c>
      <c r="C256" s="1" t="s">
        <v>21</v>
      </c>
      <c r="D256" s="1" t="s">
        <v>120</v>
      </c>
      <c r="E256" s="1" t="s">
        <v>697</v>
      </c>
      <c r="F256" s="1" t="s">
        <v>707</v>
      </c>
      <c r="G256" s="1" t="s">
        <v>41</v>
      </c>
      <c r="H256" s="1" t="s">
        <v>1042</v>
      </c>
      <c r="I256" s="1" t="s">
        <v>1045</v>
      </c>
      <c r="J256" s="1" t="s">
        <v>795</v>
      </c>
      <c r="K256" s="2">
        <v>33</v>
      </c>
      <c r="L256" s="3" t="s">
        <v>217</v>
      </c>
      <c r="M256" s="4">
        <v>89.99</v>
      </c>
      <c r="N256" s="5">
        <v>3</v>
      </c>
      <c r="O256" s="5">
        <v>0</v>
      </c>
      <c r="P256" s="5">
        <v>30</v>
      </c>
      <c r="Q256" s="6">
        <v>10</v>
      </c>
      <c r="R256" s="3"/>
      <c r="S256" s="18">
        <v>269.97000000000003</v>
      </c>
      <c r="T256" s="18">
        <v>0</v>
      </c>
      <c r="U256" s="18">
        <v>2699.7</v>
      </c>
      <c r="V256" s="4">
        <v>89.99</v>
      </c>
      <c r="W256" s="3">
        <f t="shared" si="6"/>
        <v>1</v>
      </c>
      <c r="X256">
        <f t="shared" si="7"/>
        <v>0</v>
      </c>
    </row>
    <row r="257" spans="1:24" x14ac:dyDescent="0.25">
      <c r="A257" s="1" t="s">
        <v>1046</v>
      </c>
      <c r="B257" s="1" t="s">
        <v>1047</v>
      </c>
      <c r="C257" s="1" t="s">
        <v>63</v>
      </c>
      <c r="D257" s="1" t="s">
        <v>32</v>
      </c>
      <c r="E257" s="1" t="s">
        <v>401</v>
      </c>
      <c r="F257" s="1" t="s">
        <v>1048</v>
      </c>
      <c r="G257" s="1" t="s">
        <v>1049</v>
      </c>
      <c r="H257" s="1" t="s">
        <v>178</v>
      </c>
      <c r="I257" s="1" t="s">
        <v>1050</v>
      </c>
      <c r="J257" s="1" t="s">
        <v>1051</v>
      </c>
      <c r="K257" s="2">
        <v>3</v>
      </c>
      <c r="L257" s="3" t="s">
        <v>799</v>
      </c>
      <c r="M257" s="4">
        <v>99.99</v>
      </c>
      <c r="N257" s="5">
        <v>0</v>
      </c>
      <c r="O257" s="5"/>
      <c r="P257" s="5">
        <v>3</v>
      </c>
      <c r="Q257" s="6">
        <v>0</v>
      </c>
      <c r="R257" s="3"/>
      <c r="S257" s="18">
        <v>0</v>
      </c>
      <c r="T257" s="18"/>
      <c r="U257" s="18">
        <v>299.97000000000003</v>
      </c>
      <c r="V257" s="4">
        <v>0</v>
      </c>
      <c r="W257" s="3">
        <f t="shared" si="6"/>
        <v>0</v>
      </c>
      <c r="X257">
        <f t="shared" si="7"/>
        <v>0</v>
      </c>
    </row>
    <row r="258" spans="1:24" x14ac:dyDescent="0.25">
      <c r="A258" s="1" t="s">
        <v>1052</v>
      </c>
      <c r="B258" s="1" t="s">
        <v>940</v>
      </c>
      <c r="C258" s="1" t="s">
        <v>63</v>
      </c>
      <c r="D258" s="1" t="s">
        <v>120</v>
      </c>
      <c r="E258" s="1" t="s">
        <v>141</v>
      </c>
      <c r="F258" s="1" t="s">
        <v>64</v>
      </c>
      <c r="G258" s="1" t="s">
        <v>672</v>
      </c>
      <c r="H258" s="1" t="s">
        <v>1053</v>
      </c>
      <c r="I258" s="1" t="s">
        <v>1054</v>
      </c>
      <c r="J258" s="1" t="s">
        <v>943</v>
      </c>
      <c r="K258" s="2">
        <v>6</v>
      </c>
      <c r="L258" s="3" t="s">
        <v>1055</v>
      </c>
      <c r="M258" s="4">
        <v>49.99</v>
      </c>
      <c r="N258" s="5">
        <v>2</v>
      </c>
      <c r="O258" s="5"/>
      <c r="P258" s="5">
        <v>4</v>
      </c>
      <c r="Q258" s="6">
        <v>2</v>
      </c>
      <c r="R258" s="3"/>
      <c r="S258" s="18">
        <v>99.98</v>
      </c>
      <c r="T258" s="18"/>
      <c r="U258" s="18">
        <v>199.96</v>
      </c>
      <c r="V258" s="4">
        <v>49.99</v>
      </c>
      <c r="W258" s="3">
        <f t="shared" si="6"/>
        <v>1</v>
      </c>
      <c r="X258">
        <f t="shared" si="7"/>
        <v>0</v>
      </c>
    </row>
    <row r="259" spans="1:24" x14ac:dyDescent="0.25">
      <c r="A259" s="1" t="s">
        <v>1056</v>
      </c>
      <c r="B259" s="1" t="s">
        <v>549</v>
      </c>
      <c r="C259" s="1" t="s">
        <v>21</v>
      </c>
      <c r="D259" s="1" t="s">
        <v>32</v>
      </c>
      <c r="E259" s="1" t="s">
        <v>48</v>
      </c>
      <c r="F259" s="1" t="s">
        <v>33</v>
      </c>
      <c r="G259" s="1" t="s">
        <v>166</v>
      </c>
      <c r="H259" s="1" t="s">
        <v>1057</v>
      </c>
      <c r="I259" s="1" t="s">
        <v>1058</v>
      </c>
      <c r="J259" s="1" t="s">
        <v>551</v>
      </c>
      <c r="K259" s="2">
        <v>4</v>
      </c>
      <c r="L259" s="3" t="s">
        <v>29</v>
      </c>
      <c r="M259" s="4">
        <v>19.989999999999998</v>
      </c>
      <c r="N259" s="5">
        <v>1</v>
      </c>
      <c r="O259" s="5"/>
      <c r="P259" s="5">
        <v>3</v>
      </c>
      <c r="Q259" s="6">
        <v>3</v>
      </c>
      <c r="R259" s="3"/>
      <c r="S259" s="18">
        <v>19.989999999999998</v>
      </c>
      <c r="T259" s="18"/>
      <c r="U259" s="18">
        <v>59.97</v>
      </c>
      <c r="V259" s="4">
        <v>19.989999999999998</v>
      </c>
      <c r="W259" s="3">
        <f t="shared" ref="W259:W322" si="8">ROUND(N259/4,0)</f>
        <v>0</v>
      </c>
      <c r="X259">
        <f t="shared" ref="X259:X322" si="9">ROUND(O259/7,0)</f>
        <v>0</v>
      </c>
    </row>
    <row r="260" spans="1:24" x14ac:dyDescent="0.25">
      <c r="A260" s="1" t="s">
        <v>1059</v>
      </c>
      <c r="B260" s="1" t="s">
        <v>878</v>
      </c>
      <c r="C260" s="1" t="s">
        <v>21</v>
      </c>
      <c r="D260" s="1" t="s">
        <v>32</v>
      </c>
      <c r="E260" s="1" t="s">
        <v>495</v>
      </c>
      <c r="F260" s="1" t="s">
        <v>495</v>
      </c>
      <c r="G260" s="1" t="s">
        <v>707</v>
      </c>
      <c r="H260" s="1" t="s">
        <v>200</v>
      </c>
      <c r="I260" s="1" t="s">
        <v>1060</v>
      </c>
      <c r="J260" s="1" t="s">
        <v>880</v>
      </c>
      <c r="K260" s="2">
        <v>2</v>
      </c>
      <c r="L260" s="3" t="s">
        <v>29</v>
      </c>
      <c r="M260" s="4">
        <v>59.99</v>
      </c>
      <c r="N260" s="5">
        <v>2</v>
      </c>
      <c r="O260" s="5"/>
      <c r="P260" s="5">
        <v>0</v>
      </c>
      <c r="Q260" s="6">
        <v>0</v>
      </c>
      <c r="R260" s="3"/>
      <c r="S260" s="18">
        <v>113.98</v>
      </c>
      <c r="T260" s="18"/>
      <c r="U260" s="18">
        <v>0</v>
      </c>
      <c r="V260" s="4">
        <v>56.99</v>
      </c>
      <c r="W260" s="3">
        <f t="shared" si="8"/>
        <v>1</v>
      </c>
      <c r="X260">
        <f t="shared" si="9"/>
        <v>0</v>
      </c>
    </row>
    <row r="261" spans="1:24" x14ac:dyDescent="0.25">
      <c r="A261" s="1" t="s">
        <v>1061</v>
      </c>
      <c r="B261" s="1" t="s">
        <v>1062</v>
      </c>
      <c r="C261" s="1" t="s">
        <v>63</v>
      </c>
      <c r="D261" s="1" t="s">
        <v>22</v>
      </c>
      <c r="E261" s="1" t="s">
        <v>65</v>
      </c>
      <c r="F261" s="1" t="s">
        <v>1063</v>
      </c>
      <c r="G261" s="1" t="s">
        <v>1064</v>
      </c>
      <c r="H261" s="1" t="s">
        <v>754</v>
      </c>
      <c r="I261" s="1" t="s">
        <v>1065</v>
      </c>
      <c r="J261" s="1" t="s">
        <v>1066</v>
      </c>
      <c r="K261" s="2">
        <v>59</v>
      </c>
      <c r="L261" s="3" t="s">
        <v>281</v>
      </c>
      <c r="M261" s="4">
        <v>139.99</v>
      </c>
      <c r="N261" s="5">
        <v>5</v>
      </c>
      <c r="O261" s="5"/>
      <c r="P261" s="5">
        <v>54</v>
      </c>
      <c r="Q261" s="6">
        <v>10.8</v>
      </c>
      <c r="R261" s="3"/>
      <c r="S261" s="18">
        <v>699.95</v>
      </c>
      <c r="T261" s="18"/>
      <c r="U261" s="18">
        <v>7559.46</v>
      </c>
      <c r="V261" s="4">
        <v>139.99</v>
      </c>
      <c r="W261" s="3">
        <f t="shared" si="8"/>
        <v>1</v>
      </c>
      <c r="X261">
        <f t="shared" si="9"/>
        <v>0</v>
      </c>
    </row>
    <row r="262" spans="1:24" x14ac:dyDescent="0.25">
      <c r="A262" s="1" t="s">
        <v>1067</v>
      </c>
      <c r="B262" s="1" t="s">
        <v>1062</v>
      </c>
      <c r="C262" s="1" t="s">
        <v>63</v>
      </c>
      <c r="D262" s="1" t="s">
        <v>22</v>
      </c>
      <c r="E262" s="1" t="s">
        <v>65</v>
      </c>
      <c r="F262" s="1" t="s">
        <v>1063</v>
      </c>
      <c r="G262" s="1" t="s">
        <v>1064</v>
      </c>
      <c r="H262" s="1" t="s">
        <v>754</v>
      </c>
      <c r="I262" s="1" t="s">
        <v>1068</v>
      </c>
      <c r="J262" s="1" t="s">
        <v>1066</v>
      </c>
      <c r="K262" s="2">
        <v>8</v>
      </c>
      <c r="L262" s="3" t="s">
        <v>440</v>
      </c>
      <c r="M262" s="4">
        <v>159.99</v>
      </c>
      <c r="N262" s="5">
        <v>1</v>
      </c>
      <c r="O262" s="5"/>
      <c r="P262" s="5">
        <v>7</v>
      </c>
      <c r="Q262" s="6">
        <v>7</v>
      </c>
      <c r="R262" s="3"/>
      <c r="S262" s="18">
        <v>159.99</v>
      </c>
      <c r="T262" s="18"/>
      <c r="U262" s="18">
        <v>1119.93</v>
      </c>
      <c r="V262" s="4">
        <v>159.99</v>
      </c>
      <c r="W262" s="3">
        <f t="shared" si="8"/>
        <v>0</v>
      </c>
      <c r="X262">
        <f t="shared" si="9"/>
        <v>0</v>
      </c>
    </row>
    <row r="263" spans="1:24" x14ac:dyDescent="0.25">
      <c r="A263" s="1" t="s">
        <v>1069</v>
      </c>
      <c r="B263" s="1" t="s">
        <v>1070</v>
      </c>
      <c r="C263" s="1" t="s">
        <v>63</v>
      </c>
      <c r="D263" s="1" t="s">
        <v>120</v>
      </c>
      <c r="E263" s="1" t="s">
        <v>141</v>
      </c>
      <c r="F263" s="1" t="s">
        <v>64</v>
      </c>
      <c r="G263" s="1" t="s">
        <v>1071</v>
      </c>
      <c r="H263" s="1" t="s">
        <v>754</v>
      </c>
      <c r="I263" s="1" t="s">
        <v>1072</v>
      </c>
      <c r="J263" s="1" t="s">
        <v>1073</v>
      </c>
      <c r="K263" s="2">
        <v>13</v>
      </c>
      <c r="L263" s="3" t="s">
        <v>170</v>
      </c>
      <c r="M263" s="4">
        <v>129.99</v>
      </c>
      <c r="N263" s="5">
        <v>0</v>
      </c>
      <c r="O263" s="5">
        <v>-1</v>
      </c>
      <c r="P263" s="5">
        <v>14</v>
      </c>
      <c r="Q263" s="6">
        <v>0</v>
      </c>
      <c r="R263" s="3"/>
      <c r="S263" s="18">
        <v>0</v>
      </c>
      <c r="T263" s="18">
        <v>-129.99</v>
      </c>
      <c r="U263" s="18">
        <v>1819.86</v>
      </c>
      <c r="V263" s="4">
        <v>0</v>
      </c>
      <c r="W263" s="3">
        <f t="shared" si="8"/>
        <v>0</v>
      </c>
      <c r="X263">
        <f t="shared" si="9"/>
        <v>0</v>
      </c>
    </row>
    <row r="264" spans="1:24" x14ac:dyDescent="0.25">
      <c r="A264" s="1" t="s">
        <v>1074</v>
      </c>
      <c r="B264" s="1" t="s">
        <v>378</v>
      </c>
      <c r="C264" s="1" t="s">
        <v>63</v>
      </c>
      <c r="D264" s="1" t="s">
        <v>79</v>
      </c>
      <c r="E264" s="1" t="s">
        <v>22</v>
      </c>
      <c r="F264" s="1" t="s">
        <v>80</v>
      </c>
      <c r="G264" s="1" t="s">
        <v>379</v>
      </c>
      <c r="H264" s="1" t="s">
        <v>1075</v>
      </c>
      <c r="I264" s="1" t="s">
        <v>1076</v>
      </c>
      <c r="J264" s="1" t="s">
        <v>382</v>
      </c>
      <c r="K264" s="2">
        <v>3</v>
      </c>
      <c r="L264" s="3" t="s">
        <v>1077</v>
      </c>
      <c r="M264" s="4">
        <v>149.99</v>
      </c>
      <c r="N264" s="5">
        <v>2</v>
      </c>
      <c r="O264" s="5"/>
      <c r="P264" s="5">
        <v>1</v>
      </c>
      <c r="Q264" s="6">
        <v>0.5</v>
      </c>
      <c r="R264" s="3"/>
      <c r="S264" s="18">
        <v>299.98</v>
      </c>
      <c r="T264" s="18"/>
      <c r="U264" s="18">
        <v>149.99</v>
      </c>
      <c r="V264" s="4">
        <v>149.99</v>
      </c>
      <c r="W264" s="3">
        <f t="shared" si="8"/>
        <v>1</v>
      </c>
      <c r="X264">
        <f t="shared" si="9"/>
        <v>0</v>
      </c>
    </row>
    <row r="265" spans="1:24" x14ac:dyDescent="0.25">
      <c r="A265" s="1" t="s">
        <v>1078</v>
      </c>
      <c r="B265" s="1" t="s">
        <v>1079</v>
      </c>
      <c r="C265" s="1" t="s">
        <v>21</v>
      </c>
      <c r="D265" s="1" t="s">
        <v>32</v>
      </c>
      <c r="E265" s="1" t="s">
        <v>312</v>
      </c>
      <c r="F265" s="1" t="s">
        <v>284</v>
      </c>
      <c r="G265" s="1" t="s">
        <v>112</v>
      </c>
      <c r="H265" s="1" t="s">
        <v>285</v>
      </c>
      <c r="I265" s="1" t="s">
        <v>1080</v>
      </c>
      <c r="J265" s="1" t="s">
        <v>920</v>
      </c>
      <c r="K265" s="2">
        <v>20</v>
      </c>
      <c r="L265" s="3" t="s">
        <v>1081</v>
      </c>
      <c r="M265" s="4">
        <v>69.989999999999995</v>
      </c>
      <c r="N265" s="5">
        <v>3</v>
      </c>
      <c r="O265" s="5">
        <v>2</v>
      </c>
      <c r="P265" s="5">
        <v>15</v>
      </c>
      <c r="Q265" s="6">
        <v>5</v>
      </c>
      <c r="R265" s="3"/>
      <c r="S265" s="18">
        <v>209.97</v>
      </c>
      <c r="T265" s="18">
        <v>139.97999999999999</v>
      </c>
      <c r="U265" s="18">
        <v>1049.8499999999999</v>
      </c>
      <c r="V265" s="4">
        <v>69.989999999999995</v>
      </c>
      <c r="W265" s="3">
        <f t="shared" si="8"/>
        <v>1</v>
      </c>
      <c r="X265">
        <f t="shared" si="9"/>
        <v>0</v>
      </c>
    </row>
    <row r="266" spans="1:24" x14ac:dyDescent="0.25">
      <c r="A266" s="1" t="s">
        <v>1082</v>
      </c>
      <c r="B266" s="1" t="s">
        <v>1083</v>
      </c>
      <c r="C266" s="1" t="s">
        <v>21</v>
      </c>
      <c r="D266" s="1" t="s">
        <v>22</v>
      </c>
      <c r="E266" s="1" t="s">
        <v>312</v>
      </c>
      <c r="F266" s="1" t="s">
        <v>284</v>
      </c>
      <c r="G266" s="1" t="s">
        <v>679</v>
      </c>
      <c r="H266" s="1" t="s">
        <v>835</v>
      </c>
      <c r="I266" s="1" t="s">
        <v>1084</v>
      </c>
      <c r="J266" s="1" t="s">
        <v>1085</v>
      </c>
      <c r="K266" s="2">
        <v>18</v>
      </c>
      <c r="L266" s="3" t="s">
        <v>163</v>
      </c>
      <c r="M266" s="4">
        <v>69.989999999999995</v>
      </c>
      <c r="N266" s="5">
        <v>0</v>
      </c>
      <c r="O266" s="5"/>
      <c r="P266" s="5">
        <v>18</v>
      </c>
      <c r="Q266" s="6">
        <v>0</v>
      </c>
      <c r="R266" s="3"/>
      <c r="S266" s="18">
        <v>0</v>
      </c>
      <c r="T266" s="18"/>
      <c r="U266" s="18">
        <v>1259.82</v>
      </c>
      <c r="V266" s="4">
        <v>0</v>
      </c>
      <c r="W266" s="3">
        <f t="shared" si="8"/>
        <v>0</v>
      </c>
      <c r="X266">
        <f t="shared" si="9"/>
        <v>0</v>
      </c>
    </row>
    <row r="267" spans="1:24" x14ac:dyDescent="0.25">
      <c r="A267" s="1" t="s">
        <v>1086</v>
      </c>
      <c r="B267" s="1" t="s">
        <v>212</v>
      </c>
      <c r="C267" s="1" t="s">
        <v>96</v>
      </c>
      <c r="D267" s="1" t="s">
        <v>22</v>
      </c>
      <c r="E267" s="1" t="s">
        <v>22</v>
      </c>
      <c r="F267" s="1" t="s">
        <v>97</v>
      </c>
      <c r="G267" s="1" t="s">
        <v>213</v>
      </c>
      <c r="H267" s="1" t="s">
        <v>99</v>
      </c>
      <c r="I267" s="1" t="s">
        <v>1087</v>
      </c>
      <c r="J267" s="1" t="s">
        <v>216</v>
      </c>
      <c r="K267" s="2">
        <v>35</v>
      </c>
      <c r="L267" s="3" t="s">
        <v>1088</v>
      </c>
      <c r="M267" s="4">
        <v>59.99</v>
      </c>
      <c r="N267" s="5">
        <v>6</v>
      </c>
      <c r="O267" s="5">
        <v>3</v>
      </c>
      <c r="P267" s="5">
        <v>26</v>
      </c>
      <c r="Q267" s="6">
        <v>4.333333333333333</v>
      </c>
      <c r="R267" s="3"/>
      <c r="S267" s="18">
        <v>359.94</v>
      </c>
      <c r="T267" s="18">
        <v>179.97</v>
      </c>
      <c r="U267" s="18">
        <v>1559.74</v>
      </c>
      <c r="V267" s="4">
        <v>59.99</v>
      </c>
      <c r="W267" s="3">
        <f t="shared" si="8"/>
        <v>2</v>
      </c>
      <c r="X267">
        <f t="shared" si="9"/>
        <v>0</v>
      </c>
    </row>
    <row r="268" spans="1:24" x14ac:dyDescent="0.25">
      <c r="A268" s="1" t="s">
        <v>1089</v>
      </c>
      <c r="B268" s="1" t="s">
        <v>1090</v>
      </c>
      <c r="C268" s="1" t="s">
        <v>63</v>
      </c>
      <c r="D268" s="1" t="s">
        <v>64</v>
      </c>
      <c r="E268" s="1" t="s">
        <v>22</v>
      </c>
      <c r="F268" s="1" t="s">
        <v>369</v>
      </c>
      <c r="G268" s="1" t="s">
        <v>1071</v>
      </c>
      <c r="H268" s="1" t="s">
        <v>754</v>
      </c>
      <c r="I268" s="1" t="s">
        <v>1091</v>
      </c>
      <c r="J268" s="1" t="s">
        <v>1092</v>
      </c>
      <c r="K268" s="2">
        <v>11</v>
      </c>
      <c r="L268" s="3" t="s">
        <v>1010</v>
      </c>
      <c r="M268" s="4">
        <v>129.99</v>
      </c>
      <c r="N268" s="5">
        <v>1</v>
      </c>
      <c r="O268" s="5"/>
      <c r="P268" s="5">
        <v>10</v>
      </c>
      <c r="Q268" s="6">
        <v>10</v>
      </c>
      <c r="R268" s="3"/>
      <c r="S268" s="18">
        <v>129.99</v>
      </c>
      <c r="T268" s="18"/>
      <c r="U268" s="18">
        <v>1299.9000000000001</v>
      </c>
      <c r="V268" s="4">
        <v>129.99</v>
      </c>
      <c r="W268" s="3">
        <f t="shared" si="8"/>
        <v>0</v>
      </c>
      <c r="X268">
        <f t="shared" si="9"/>
        <v>0</v>
      </c>
    </row>
    <row r="269" spans="1:24" x14ac:dyDescent="0.25">
      <c r="A269" s="1" t="s">
        <v>1093</v>
      </c>
      <c r="B269" s="1" t="s">
        <v>293</v>
      </c>
      <c r="C269" s="1" t="s">
        <v>21</v>
      </c>
      <c r="D269" s="1" t="s">
        <v>22</v>
      </c>
      <c r="E269" s="1" t="s">
        <v>294</v>
      </c>
      <c r="F269" s="1" t="s">
        <v>33</v>
      </c>
      <c r="G269" s="1" t="s">
        <v>56</v>
      </c>
      <c r="H269" s="1" t="s">
        <v>1094</v>
      </c>
      <c r="I269" s="1" t="s">
        <v>1095</v>
      </c>
      <c r="J269" s="1" t="s">
        <v>296</v>
      </c>
      <c r="K269" s="2">
        <v>7</v>
      </c>
      <c r="L269" s="3" t="s">
        <v>1096</v>
      </c>
      <c r="M269" s="4">
        <v>29.99</v>
      </c>
      <c r="N269" s="5">
        <v>1</v>
      </c>
      <c r="O269" s="5"/>
      <c r="P269" s="5">
        <v>6</v>
      </c>
      <c r="Q269" s="6">
        <v>6</v>
      </c>
      <c r="R269" s="3"/>
      <c r="S269" s="18">
        <v>29.99</v>
      </c>
      <c r="T269" s="18"/>
      <c r="U269" s="18">
        <v>179.94</v>
      </c>
      <c r="V269" s="4">
        <v>29.99</v>
      </c>
      <c r="W269" s="3">
        <f t="shared" si="8"/>
        <v>0</v>
      </c>
      <c r="X269">
        <f t="shared" si="9"/>
        <v>0</v>
      </c>
    </row>
    <row r="270" spans="1:24" x14ac:dyDescent="0.25">
      <c r="A270" s="1" t="s">
        <v>1097</v>
      </c>
      <c r="B270" s="1" t="s">
        <v>890</v>
      </c>
      <c r="C270" s="1" t="s">
        <v>63</v>
      </c>
      <c r="D270" s="1" t="s">
        <v>79</v>
      </c>
      <c r="E270" s="1" t="s">
        <v>22</v>
      </c>
      <c r="F270" s="1" t="s">
        <v>393</v>
      </c>
      <c r="G270" s="1" t="s">
        <v>379</v>
      </c>
      <c r="H270" s="1" t="s">
        <v>416</v>
      </c>
      <c r="I270" s="1" t="s">
        <v>1098</v>
      </c>
      <c r="J270" s="1" t="s">
        <v>893</v>
      </c>
      <c r="K270" s="2">
        <v>5</v>
      </c>
      <c r="L270" s="3" t="s">
        <v>467</v>
      </c>
      <c r="M270" s="4">
        <v>99.99</v>
      </c>
      <c r="N270" s="5">
        <v>1</v>
      </c>
      <c r="O270" s="5"/>
      <c r="P270" s="5">
        <v>4</v>
      </c>
      <c r="Q270" s="6">
        <v>4</v>
      </c>
      <c r="R270" s="3"/>
      <c r="S270" s="18">
        <v>99.99</v>
      </c>
      <c r="T270" s="18"/>
      <c r="U270" s="18">
        <v>399.96</v>
      </c>
      <c r="V270" s="4">
        <v>99.99</v>
      </c>
      <c r="W270" s="3">
        <f t="shared" si="8"/>
        <v>0</v>
      </c>
      <c r="X270">
        <f t="shared" si="9"/>
        <v>0</v>
      </c>
    </row>
    <row r="271" spans="1:24" x14ac:dyDescent="0.25">
      <c r="A271" s="1" t="s">
        <v>1099</v>
      </c>
      <c r="B271" s="1" t="s">
        <v>175</v>
      </c>
      <c r="C271" s="1" t="s">
        <v>63</v>
      </c>
      <c r="D271" s="1" t="s">
        <v>32</v>
      </c>
      <c r="E271" s="1" t="s">
        <v>176</v>
      </c>
      <c r="F271" s="1" t="s">
        <v>64</v>
      </c>
      <c r="G271" s="1" t="s">
        <v>177</v>
      </c>
      <c r="H271" s="1" t="s">
        <v>750</v>
      </c>
      <c r="I271" s="1" t="s">
        <v>1100</v>
      </c>
      <c r="J271" s="1" t="s">
        <v>180</v>
      </c>
      <c r="K271" s="2">
        <v>6</v>
      </c>
      <c r="L271" s="3" t="s">
        <v>1101</v>
      </c>
      <c r="M271" s="4">
        <v>39.99</v>
      </c>
      <c r="N271" s="5">
        <v>2</v>
      </c>
      <c r="O271" s="5"/>
      <c r="P271" s="5">
        <v>4</v>
      </c>
      <c r="Q271" s="6">
        <v>2</v>
      </c>
      <c r="R271" s="3"/>
      <c r="S271" s="18">
        <v>75.98</v>
      </c>
      <c r="T271" s="18"/>
      <c r="U271" s="18">
        <v>159.96</v>
      </c>
      <c r="V271" s="4">
        <v>37.99</v>
      </c>
      <c r="W271" s="3">
        <f t="shared" si="8"/>
        <v>1</v>
      </c>
      <c r="X271">
        <f t="shared" si="9"/>
        <v>0</v>
      </c>
    </row>
    <row r="272" spans="1:24" x14ac:dyDescent="0.25">
      <c r="A272" s="1" t="s">
        <v>1102</v>
      </c>
      <c r="B272" s="1" t="s">
        <v>618</v>
      </c>
      <c r="C272" s="1" t="s">
        <v>139</v>
      </c>
      <c r="D272" s="1" t="s">
        <v>619</v>
      </c>
      <c r="E272" s="1" t="s">
        <v>32</v>
      </c>
      <c r="F272" s="1" t="s">
        <v>620</v>
      </c>
      <c r="G272" s="1" t="s">
        <v>620</v>
      </c>
      <c r="H272" s="1" t="s">
        <v>1103</v>
      </c>
      <c r="I272" s="1" t="s">
        <v>1104</v>
      </c>
      <c r="J272" s="1" t="s">
        <v>623</v>
      </c>
      <c r="K272" s="2">
        <v>3</v>
      </c>
      <c r="L272" s="3" t="s">
        <v>1105</v>
      </c>
      <c r="M272" s="4">
        <v>129.99</v>
      </c>
      <c r="N272" s="5">
        <v>2</v>
      </c>
      <c r="O272" s="5"/>
      <c r="P272" s="5">
        <v>1</v>
      </c>
      <c r="Q272" s="6">
        <v>0.5</v>
      </c>
      <c r="R272" s="3"/>
      <c r="S272" s="18">
        <v>259.98</v>
      </c>
      <c r="T272" s="18"/>
      <c r="U272" s="18">
        <v>129.99</v>
      </c>
      <c r="V272" s="4">
        <v>129.99</v>
      </c>
      <c r="W272" s="3">
        <f t="shared" si="8"/>
        <v>1</v>
      </c>
      <c r="X272">
        <f t="shared" si="9"/>
        <v>0</v>
      </c>
    </row>
    <row r="273" spans="1:24" x14ac:dyDescent="0.25">
      <c r="A273" s="1" t="s">
        <v>1106</v>
      </c>
      <c r="B273" s="1" t="s">
        <v>725</v>
      </c>
      <c r="C273" s="1" t="s">
        <v>63</v>
      </c>
      <c r="D273" s="1" t="s">
        <v>64</v>
      </c>
      <c r="E273" s="1" t="s">
        <v>32</v>
      </c>
      <c r="F273" s="1" t="s">
        <v>65</v>
      </c>
      <c r="G273" s="1" t="s">
        <v>671</v>
      </c>
      <c r="H273" s="1" t="s">
        <v>726</v>
      </c>
      <c r="I273" s="1" t="s">
        <v>1107</v>
      </c>
      <c r="J273" s="1" t="s">
        <v>728</v>
      </c>
      <c r="K273" s="2">
        <v>28</v>
      </c>
      <c r="L273" s="3" t="s">
        <v>345</v>
      </c>
      <c r="M273" s="4">
        <v>79.989999999999995</v>
      </c>
      <c r="N273" s="5">
        <v>2</v>
      </c>
      <c r="O273" s="5">
        <v>1</v>
      </c>
      <c r="P273" s="5">
        <v>25</v>
      </c>
      <c r="Q273" s="6">
        <v>12.5</v>
      </c>
      <c r="R273" s="3"/>
      <c r="S273" s="18">
        <v>179.98</v>
      </c>
      <c r="T273" s="18">
        <v>79.989999999999995</v>
      </c>
      <c r="U273" s="18">
        <v>1999.75</v>
      </c>
      <c r="V273" s="4">
        <v>89.99</v>
      </c>
      <c r="W273" s="3">
        <f t="shared" si="8"/>
        <v>1</v>
      </c>
      <c r="X273">
        <f t="shared" si="9"/>
        <v>0</v>
      </c>
    </row>
    <row r="274" spans="1:24" x14ac:dyDescent="0.25">
      <c r="A274" s="1" t="s">
        <v>1108</v>
      </c>
      <c r="B274" s="1" t="s">
        <v>1109</v>
      </c>
      <c r="C274" s="1" t="s">
        <v>139</v>
      </c>
      <c r="D274" s="1" t="s">
        <v>619</v>
      </c>
      <c r="E274" s="1" t="s">
        <v>22</v>
      </c>
      <c r="F274" s="1" t="s">
        <v>620</v>
      </c>
      <c r="G274" s="1" t="s">
        <v>620</v>
      </c>
      <c r="H274" s="1" t="s">
        <v>1110</v>
      </c>
      <c r="I274" s="1" t="s">
        <v>1111</v>
      </c>
      <c r="J274" s="1" t="s">
        <v>1112</v>
      </c>
      <c r="K274" s="2">
        <v>3</v>
      </c>
      <c r="L274" s="3" t="s">
        <v>1113</v>
      </c>
      <c r="M274" s="4">
        <v>119.99</v>
      </c>
      <c r="N274" s="5">
        <v>1</v>
      </c>
      <c r="O274" s="5"/>
      <c r="P274" s="5">
        <v>2</v>
      </c>
      <c r="Q274" s="6">
        <v>2</v>
      </c>
      <c r="R274" s="3"/>
      <c r="S274" s="18">
        <v>107.99</v>
      </c>
      <c r="T274" s="18"/>
      <c r="U274" s="18">
        <v>239.98</v>
      </c>
      <c r="V274" s="4">
        <v>107.99</v>
      </c>
      <c r="W274" s="3">
        <f t="shared" si="8"/>
        <v>0</v>
      </c>
      <c r="X274">
        <f t="shared" si="9"/>
        <v>0</v>
      </c>
    </row>
    <row r="275" spans="1:24" x14ac:dyDescent="0.25">
      <c r="A275" s="1" t="s">
        <v>1114</v>
      </c>
      <c r="B275" s="1" t="s">
        <v>1109</v>
      </c>
      <c r="C275" s="1" t="s">
        <v>139</v>
      </c>
      <c r="D275" s="1" t="s">
        <v>619</v>
      </c>
      <c r="E275" s="1" t="s">
        <v>22</v>
      </c>
      <c r="F275" s="1" t="s">
        <v>620</v>
      </c>
      <c r="G275" s="1" t="s">
        <v>620</v>
      </c>
      <c r="H275" s="1" t="s">
        <v>1110</v>
      </c>
      <c r="I275" s="1" t="s">
        <v>1115</v>
      </c>
      <c r="J275" s="1" t="s">
        <v>1112</v>
      </c>
      <c r="K275" s="2">
        <v>6</v>
      </c>
      <c r="L275" s="3" t="s">
        <v>1113</v>
      </c>
      <c r="M275" s="4">
        <v>119.99</v>
      </c>
      <c r="N275" s="5">
        <v>2</v>
      </c>
      <c r="O275" s="5">
        <v>2</v>
      </c>
      <c r="P275" s="5">
        <v>2</v>
      </c>
      <c r="Q275" s="6">
        <v>1</v>
      </c>
      <c r="R275" s="3"/>
      <c r="S275" s="18">
        <v>239.98</v>
      </c>
      <c r="T275" s="18">
        <v>239.98</v>
      </c>
      <c r="U275" s="18">
        <v>239.98</v>
      </c>
      <c r="V275" s="4">
        <v>119.99</v>
      </c>
      <c r="W275" s="3">
        <f t="shared" si="8"/>
        <v>1</v>
      </c>
      <c r="X275">
        <f t="shared" si="9"/>
        <v>0</v>
      </c>
    </row>
    <row r="276" spans="1:24" x14ac:dyDescent="0.25">
      <c r="A276" s="1" t="s">
        <v>1116</v>
      </c>
      <c r="B276" s="1" t="s">
        <v>1117</v>
      </c>
      <c r="C276" s="1" t="s">
        <v>21</v>
      </c>
      <c r="D276" s="1" t="s">
        <v>32</v>
      </c>
      <c r="E276" s="1" t="s">
        <v>294</v>
      </c>
      <c r="F276" s="1" t="s">
        <v>689</v>
      </c>
      <c r="G276" s="1" t="s">
        <v>299</v>
      </c>
      <c r="H276" s="1" t="s">
        <v>264</v>
      </c>
      <c r="I276" s="1" t="s">
        <v>1118</v>
      </c>
      <c r="J276" s="1" t="s">
        <v>1119</v>
      </c>
      <c r="K276" s="2">
        <v>31</v>
      </c>
      <c r="L276" s="3" t="s">
        <v>643</v>
      </c>
      <c r="M276" s="4">
        <v>49.99</v>
      </c>
      <c r="N276" s="5">
        <v>11</v>
      </c>
      <c r="O276" s="5"/>
      <c r="P276" s="5">
        <v>20</v>
      </c>
      <c r="Q276" s="6">
        <v>1.8181818181818181</v>
      </c>
      <c r="R276" s="3"/>
      <c r="S276" s="18">
        <v>544.9</v>
      </c>
      <c r="T276" s="18"/>
      <c r="U276" s="18">
        <v>999.8</v>
      </c>
      <c r="V276" s="4">
        <v>49.536363636363639</v>
      </c>
      <c r="W276" s="3">
        <f t="shared" si="8"/>
        <v>3</v>
      </c>
      <c r="X276">
        <f t="shared" si="9"/>
        <v>0</v>
      </c>
    </row>
    <row r="277" spans="1:24" x14ac:dyDescent="0.25">
      <c r="A277" s="1" t="s">
        <v>1120</v>
      </c>
      <c r="B277" s="1" t="s">
        <v>1121</v>
      </c>
      <c r="C277" s="1" t="s">
        <v>21</v>
      </c>
      <c r="D277" s="1" t="s">
        <v>22</v>
      </c>
      <c r="E277" s="1" t="s">
        <v>23</v>
      </c>
      <c r="F277" s="1" t="s">
        <v>284</v>
      </c>
      <c r="G277" s="1" t="s">
        <v>112</v>
      </c>
      <c r="H277" s="1" t="s">
        <v>918</v>
      </c>
      <c r="I277" s="1" t="s">
        <v>1122</v>
      </c>
      <c r="J277" s="1" t="s">
        <v>1123</v>
      </c>
      <c r="K277" s="2">
        <v>64</v>
      </c>
      <c r="L277" s="3" t="s">
        <v>189</v>
      </c>
      <c r="M277" s="4">
        <v>99.99</v>
      </c>
      <c r="N277" s="5">
        <v>18</v>
      </c>
      <c r="O277" s="5">
        <v>6</v>
      </c>
      <c r="P277" s="5">
        <v>40</v>
      </c>
      <c r="Q277" s="6">
        <v>2.2222222222222223</v>
      </c>
      <c r="R277" s="3"/>
      <c r="S277" s="18">
        <v>1799.82</v>
      </c>
      <c r="T277" s="18">
        <v>599.94000000000005</v>
      </c>
      <c r="U277" s="18">
        <v>3999.6</v>
      </c>
      <c r="V277" s="4">
        <v>99.99</v>
      </c>
      <c r="W277" s="3">
        <f t="shared" si="8"/>
        <v>5</v>
      </c>
      <c r="X277">
        <f t="shared" si="9"/>
        <v>1</v>
      </c>
    </row>
    <row r="278" spans="1:24" x14ac:dyDescent="0.25">
      <c r="A278" s="1" t="s">
        <v>1124</v>
      </c>
      <c r="B278" s="1" t="s">
        <v>1125</v>
      </c>
      <c r="C278" s="1" t="s">
        <v>88</v>
      </c>
      <c r="D278" s="1" t="s">
        <v>32</v>
      </c>
      <c r="E278" s="1" t="s">
        <v>32</v>
      </c>
      <c r="F278" s="1" t="s">
        <v>89</v>
      </c>
      <c r="G278" s="1" t="s">
        <v>89</v>
      </c>
      <c r="H278" s="1" t="s">
        <v>438</v>
      </c>
      <c r="I278" s="1" t="s">
        <v>1126</v>
      </c>
      <c r="J278" s="1" t="s">
        <v>1127</v>
      </c>
      <c r="K278" s="2">
        <v>60</v>
      </c>
      <c r="L278" s="3" t="s">
        <v>189</v>
      </c>
      <c r="M278" s="4">
        <v>19.989999999999998</v>
      </c>
      <c r="N278" s="5">
        <v>8</v>
      </c>
      <c r="O278" s="5">
        <v>1</v>
      </c>
      <c r="P278" s="5">
        <v>51</v>
      </c>
      <c r="Q278" s="6">
        <v>6.375</v>
      </c>
      <c r="R278" s="3"/>
      <c r="S278" s="18">
        <v>159.91999999999999</v>
      </c>
      <c r="T278" s="18">
        <v>19.989999999999998</v>
      </c>
      <c r="U278" s="18">
        <v>1019.49</v>
      </c>
      <c r="V278" s="4">
        <v>19.989999999999998</v>
      </c>
      <c r="W278" s="3">
        <f t="shared" si="8"/>
        <v>2</v>
      </c>
      <c r="X278">
        <f t="shared" si="9"/>
        <v>0</v>
      </c>
    </row>
    <row r="279" spans="1:24" x14ac:dyDescent="0.25">
      <c r="A279" s="1" t="s">
        <v>1128</v>
      </c>
      <c r="B279" s="1" t="s">
        <v>1125</v>
      </c>
      <c r="C279" s="1" t="s">
        <v>88</v>
      </c>
      <c r="D279" s="1" t="s">
        <v>32</v>
      </c>
      <c r="E279" s="1" t="s">
        <v>32</v>
      </c>
      <c r="F279" s="1" t="s">
        <v>89</v>
      </c>
      <c r="G279" s="1" t="s">
        <v>89</v>
      </c>
      <c r="H279" s="1" t="s">
        <v>438</v>
      </c>
      <c r="I279" s="1" t="s">
        <v>1129</v>
      </c>
      <c r="J279" s="1" t="s">
        <v>1127</v>
      </c>
      <c r="K279" s="2">
        <v>11</v>
      </c>
      <c r="L279" s="3" t="s">
        <v>467</v>
      </c>
      <c r="M279" s="4">
        <v>19.989999999999998</v>
      </c>
      <c r="N279" s="5">
        <v>3</v>
      </c>
      <c r="O279" s="5">
        <v>2</v>
      </c>
      <c r="P279" s="5">
        <v>6</v>
      </c>
      <c r="Q279" s="6">
        <v>2</v>
      </c>
      <c r="R279" s="3"/>
      <c r="S279" s="18">
        <v>65.97</v>
      </c>
      <c r="T279" s="18">
        <v>39.979999999999997</v>
      </c>
      <c r="U279" s="18">
        <v>119.94</v>
      </c>
      <c r="V279" s="4">
        <v>21.99</v>
      </c>
      <c r="W279" s="3">
        <f t="shared" si="8"/>
        <v>1</v>
      </c>
      <c r="X279">
        <f t="shared" si="9"/>
        <v>0</v>
      </c>
    </row>
    <row r="280" spans="1:24" x14ac:dyDescent="0.25">
      <c r="A280" s="1" t="s">
        <v>1130</v>
      </c>
      <c r="B280" s="1" t="s">
        <v>1125</v>
      </c>
      <c r="C280" s="1" t="s">
        <v>88</v>
      </c>
      <c r="D280" s="1" t="s">
        <v>32</v>
      </c>
      <c r="E280" s="1" t="s">
        <v>32</v>
      </c>
      <c r="F280" s="1" t="s">
        <v>89</v>
      </c>
      <c r="G280" s="1" t="s">
        <v>89</v>
      </c>
      <c r="H280" s="1" t="s">
        <v>438</v>
      </c>
      <c r="I280" s="1" t="s">
        <v>1131</v>
      </c>
      <c r="J280" s="1" t="s">
        <v>1127</v>
      </c>
      <c r="K280" s="2">
        <v>74</v>
      </c>
      <c r="L280" s="3" t="s">
        <v>93</v>
      </c>
      <c r="M280" s="4">
        <v>25.99</v>
      </c>
      <c r="N280" s="5">
        <v>5</v>
      </c>
      <c r="O280" s="5">
        <v>1</v>
      </c>
      <c r="P280" s="5">
        <v>68</v>
      </c>
      <c r="Q280" s="6">
        <v>13.6</v>
      </c>
      <c r="R280" s="3"/>
      <c r="S280" s="18">
        <v>129.94999999999999</v>
      </c>
      <c r="T280" s="18">
        <v>25.99</v>
      </c>
      <c r="U280" s="18">
        <v>1767.32</v>
      </c>
      <c r="V280" s="4">
        <v>25.99</v>
      </c>
      <c r="W280" s="3">
        <f t="shared" si="8"/>
        <v>1</v>
      </c>
      <c r="X280">
        <f t="shared" si="9"/>
        <v>0</v>
      </c>
    </row>
    <row r="281" spans="1:24" x14ac:dyDescent="0.25">
      <c r="A281" s="1" t="s">
        <v>1132</v>
      </c>
      <c r="B281" s="1" t="s">
        <v>95</v>
      </c>
      <c r="C281" s="1" t="s">
        <v>96</v>
      </c>
      <c r="D281" s="1" t="s">
        <v>22</v>
      </c>
      <c r="E281" s="1" t="s">
        <v>22</v>
      </c>
      <c r="F281" s="1" t="s">
        <v>97</v>
      </c>
      <c r="G281" s="1" t="s">
        <v>98</v>
      </c>
      <c r="H281" s="1" t="s">
        <v>214</v>
      </c>
      <c r="I281" s="1" t="s">
        <v>1133</v>
      </c>
      <c r="J281" s="1" t="s">
        <v>101</v>
      </c>
      <c r="K281" s="2">
        <v>94</v>
      </c>
      <c r="L281" s="3" t="s">
        <v>217</v>
      </c>
      <c r="M281" s="4">
        <v>19.989999999999998</v>
      </c>
      <c r="N281" s="5">
        <v>62</v>
      </c>
      <c r="O281" s="5">
        <v>8</v>
      </c>
      <c r="P281" s="5">
        <v>24</v>
      </c>
      <c r="Q281" s="6">
        <v>0.38709677419354838</v>
      </c>
      <c r="R281" s="3"/>
      <c r="S281" s="18">
        <v>1233.3900000000001</v>
      </c>
      <c r="T281" s="18">
        <v>159.91999999999999</v>
      </c>
      <c r="U281" s="18">
        <v>479.76</v>
      </c>
      <c r="V281" s="4">
        <v>19.893387096774195</v>
      </c>
      <c r="W281" s="3">
        <f t="shared" si="8"/>
        <v>16</v>
      </c>
      <c r="X281">
        <f t="shared" si="9"/>
        <v>1</v>
      </c>
    </row>
    <row r="282" spans="1:24" x14ac:dyDescent="0.25">
      <c r="A282" s="1" t="s">
        <v>1134</v>
      </c>
      <c r="B282" s="1" t="s">
        <v>1135</v>
      </c>
      <c r="C282" s="1" t="s">
        <v>63</v>
      </c>
      <c r="D282" s="1" t="s">
        <v>32</v>
      </c>
      <c r="E282" s="1" t="s">
        <v>401</v>
      </c>
      <c r="F282" s="1" t="s">
        <v>1136</v>
      </c>
      <c r="G282" s="1" t="s">
        <v>393</v>
      </c>
      <c r="H282" s="1" t="s">
        <v>178</v>
      </c>
      <c r="I282" s="1" t="s">
        <v>1137</v>
      </c>
      <c r="J282" s="1" t="s">
        <v>1138</v>
      </c>
      <c r="K282" s="2">
        <v>45</v>
      </c>
      <c r="L282" s="3" t="s">
        <v>281</v>
      </c>
      <c r="M282" s="4">
        <v>79.989999999999995</v>
      </c>
      <c r="N282" s="5">
        <v>10</v>
      </c>
      <c r="O282" s="5">
        <v>4</v>
      </c>
      <c r="P282" s="5">
        <v>31</v>
      </c>
      <c r="Q282" s="6">
        <v>3.1</v>
      </c>
      <c r="R282" s="3"/>
      <c r="S282" s="18">
        <v>791.89</v>
      </c>
      <c r="T282" s="18">
        <v>319.95999999999998</v>
      </c>
      <c r="U282" s="18">
        <v>2479.69</v>
      </c>
      <c r="V282" s="4">
        <v>79.188999999999993</v>
      </c>
      <c r="W282" s="3">
        <f t="shared" si="8"/>
        <v>3</v>
      </c>
      <c r="X282">
        <f t="shared" si="9"/>
        <v>1</v>
      </c>
    </row>
    <row r="283" spans="1:24" x14ac:dyDescent="0.25">
      <c r="A283" s="1" t="s">
        <v>1139</v>
      </c>
      <c r="B283" s="1" t="s">
        <v>577</v>
      </c>
      <c r="C283" s="1" t="s">
        <v>63</v>
      </c>
      <c r="D283" s="1" t="s">
        <v>32</v>
      </c>
      <c r="E283" s="1" t="s">
        <v>401</v>
      </c>
      <c r="F283" s="1" t="s">
        <v>578</v>
      </c>
      <c r="G283" s="1" t="s">
        <v>579</v>
      </c>
      <c r="H283" s="1" t="s">
        <v>178</v>
      </c>
      <c r="I283" s="1" t="s">
        <v>1140</v>
      </c>
      <c r="J283" s="1" t="s">
        <v>581</v>
      </c>
      <c r="K283" s="2">
        <v>88</v>
      </c>
      <c r="L283" s="3" t="s">
        <v>38</v>
      </c>
      <c r="M283" s="4">
        <v>139.99</v>
      </c>
      <c r="N283" s="5">
        <v>11</v>
      </c>
      <c r="O283" s="5">
        <v>5</v>
      </c>
      <c r="P283" s="5">
        <v>72</v>
      </c>
      <c r="Q283" s="6">
        <v>6.5454545454545459</v>
      </c>
      <c r="R283" s="3"/>
      <c r="S283" s="18">
        <v>1539.89</v>
      </c>
      <c r="T283" s="18">
        <v>699.95</v>
      </c>
      <c r="U283" s="18">
        <v>10079.280000000001</v>
      </c>
      <c r="V283" s="4">
        <v>139.99</v>
      </c>
      <c r="W283" s="3">
        <f t="shared" si="8"/>
        <v>3</v>
      </c>
      <c r="X283">
        <f t="shared" si="9"/>
        <v>1</v>
      </c>
    </row>
    <row r="284" spans="1:24" x14ac:dyDescent="0.25">
      <c r="A284" s="1" t="s">
        <v>1141</v>
      </c>
      <c r="B284" s="1" t="s">
        <v>1047</v>
      </c>
      <c r="C284" s="1" t="s">
        <v>63</v>
      </c>
      <c r="D284" s="1" t="s">
        <v>32</v>
      </c>
      <c r="E284" s="1" t="s">
        <v>401</v>
      </c>
      <c r="F284" s="1" t="s">
        <v>1048</v>
      </c>
      <c r="G284" s="1" t="s">
        <v>1049</v>
      </c>
      <c r="H284" s="1" t="s">
        <v>995</v>
      </c>
      <c r="I284" s="1" t="s">
        <v>1142</v>
      </c>
      <c r="J284" s="1" t="s">
        <v>1051</v>
      </c>
      <c r="K284" s="2">
        <v>6</v>
      </c>
      <c r="L284" s="3" t="s">
        <v>45</v>
      </c>
      <c r="M284" s="4">
        <v>99.99</v>
      </c>
      <c r="N284" s="5">
        <v>1</v>
      </c>
      <c r="O284" s="5">
        <v>1</v>
      </c>
      <c r="P284" s="5">
        <v>4</v>
      </c>
      <c r="Q284" s="6">
        <v>4</v>
      </c>
      <c r="R284" s="3"/>
      <c r="S284" s="18">
        <v>99.99</v>
      </c>
      <c r="T284" s="18">
        <v>99.99</v>
      </c>
      <c r="U284" s="18">
        <v>399.96</v>
      </c>
      <c r="V284" s="4">
        <v>99.99</v>
      </c>
      <c r="W284" s="3">
        <f t="shared" si="8"/>
        <v>0</v>
      </c>
      <c r="X284">
        <f t="shared" si="9"/>
        <v>0</v>
      </c>
    </row>
    <row r="285" spans="1:24" x14ac:dyDescent="0.25">
      <c r="A285" s="1" t="s">
        <v>1143</v>
      </c>
      <c r="B285" s="1" t="s">
        <v>78</v>
      </c>
      <c r="C285" s="1" t="s">
        <v>63</v>
      </c>
      <c r="D285" s="1" t="s">
        <v>79</v>
      </c>
      <c r="E285" s="1" t="s">
        <v>32</v>
      </c>
      <c r="F285" s="1" t="s">
        <v>80</v>
      </c>
      <c r="G285" s="1" t="s">
        <v>379</v>
      </c>
      <c r="H285" s="1" t="s">
        <v>509</v>
      </c>
      <c r="I285" s="1" t="s">
        <v>1144</v>
      </c>
      <c r="J285" s="1" t="s">
        <v>414</v>
      </c>
      <c r="K285" s="2">
        <v>118</v>
      </c>
      <c r="L285" s="3" t="s">
        <v>307</v>
      </c>
      <c r="M285" s="4">
        <v>32.99</v>
      </c>
      <c r="N285" s="5">
        <v>11</v>
      </c>
      <c r="O285" s="5">
        <v>2</v>
      </c>
      <c r="P285" s="5">
        <v>105</v>
      </c>
      <c r="Q285" s="6">
        <v>9.545454545454545</v>
      </c>
      <c r="R285" s="3"/>
      <c r="S285" s="18">
        <v>343.59</v>
      </c>
      <c r="T285" s="18">
        <v>49.98</v>
      </c>
      <c r="U285" s="18">
        <v>3463.95</v>
      </c>
      <c r="V285" s="4">
        <v>31.235454545454544</v>
      </c>
      <c r="W285" s="3">
        <f t="shared" si="8"/>
        <v>3</v>
      </c>
      <c r="X285">
        <f t="shared" si="9"/>
        <v>0</v>
      </c>
    </row>
    <row r="286" spans="1:24" x14ac:dyDescent="0.25">
      <c r="A286" s="1" t="s">
        <v>1145</v>
      </c>
      <c r="B286" s="1" t="s">
        <v>78</v>
      </c>
      <c r="C286" s="1" t="s">
        <v>63</v>
      </c>
      <c r="D286" s="1" t="s">
        <v>79</v>
      </c>
      <c r="E286" s="1" t="s">
        <v>32</v>
      </c>
      <c r="F286" s="1" t="s">
        <v>80</v>
      </c>
      <c r="G286" s="1" t="s">
        <v>379</v>
      </c>
      <c r="H286" s="1" t="s">
        <v>509</v>
      </c>
      <c r="I286" s="1" t="s">
        <v>1146</v>
      </c>
      <c r="J286" s="1" t="s">
        <v>414</v>
      </c>
      <c r="K286" s="2">
        <v>9</v>
      </c>
      <c r="L286" s="3" t="s">
        <v>1147</v>
      </c>
      <c r="M286" s="4">
        <v>39.99</v>
      </c>
      <c r="N286" s="5">
        <v>1</v>
      </c>
      <c r="O286" s="5">
        <v>1</v>
      </c>
      <c r="P286" s="5">
        <v>7</v>
      </c>
      <c r="Q286" s="6">
        <v>7</v>
      </c>
      <c r="R286" s="3"/>
      <c r="S286" s="18">
        <v>39.99</v>
      </c>
      <c r="T286" s="18">
        <v>39.99</v>
      </c>
      <c r="U286" s="18">
        <v>279.93</v>
      </c>
      <c r="V286" s="4">
        <v>39.99</v>
      </c>
      <c r="W286" s="3">
        <f t="shared" si="8"/>
        <v>0</v>
      </c>
      <c r="X286">
        <f t="shared" si="9"/>
        <v>0</v>
      </c>
    </row>
    <row r="287" spans="1:24" x14ac:dyDescent="0.25">
      <c r="A287" s="1" t="s">
        <v>1148</v>
      </c>
      <c r="B287" s="1" t="s">
        <v>1149</v>
      </c>
      <c r="C287" s="1" t="s">
        <v>21</v>
      </c>
      <c r="D287" s="1" t="s">
        <v>32</v>
      </c>
      <c r="E287" s="1" t="s">
        <v>294</v>
      </c>
      <c r="F287" s="1" t="s">
        <v>33</v>
      </c>
      <c r="G287" s="1" t="s">
        <v>299</v>
      </c>
      <c r="H287" s="1" t="s">
        <v>684</v>
      </c>
      <c r="I287" s="1" t="s">
        <v>1150</v>
      </c>
      <c r="J287" s="1" t="s">
        <v>1151</v>
      </c>
      <c r="K287" s="2">
        <v>26</v>
      </c>
      <c r="L287" s="3" t="s">
        <v>281</v>
      </c>
      <c r="M287" s="4">
        <v>39.99</v>
      </c>
      <c r="N287" s="5">
        <v>13</v>
      </c>
      <c r="O287" s="5">
        <v>-1</v>
      </c>
      <c r="P287" s="5">
        <v>14</v>
      </c>
      <c r="Q287" s="6">
        <v>1.0769230769230769</v>
      </c>
      <c r="R287" s="3"/>
      <c r="S287" s="18">
        <v>519.87</v>
      </c>
      <c r="T287" s="18">
        <v>-39.99</v>
      </c>
      <c r="U287" s="18">
        <v>559.86</v>
      </c>
      <c r="V287" s="4">
        <v>39.99</v>
      </c>
      <c r="W287" s="3">
        <f t="shared" si="8"/>
        <v>3</v>
      </c>
      <c r="X287">
        <f t="shared" si="9"/>
        <v>0</v>
      </c>
    </row>
    <row r="288" spans="1:24" x14ac:dyDescent="0.25">
      <c r="A288" s="1" t="s">
        <v>1152</v>
      </c>
      <c r="B288" s="1" t="s">
        <v>562</v>
      </c>
      <c r="C288" s="1" t="s">
        <v>63</v>
      </c>
      <c r="D288" s="1" t="s">
        <v>32</v>
      </c>
      <c r="E288" s="1" t="s">
        <v>563</v>
      </c>
      <c r="F288" s="1" t="s">
        <v>563</v>
      </c>
      <c r="G288" s="1" t="s">
        <v>564</v>
      </c>
      <c r="H288" s="1" t="s">
        <v>565</v>
      </c>
      <c r="I288" s="1" t="s">
        <v>1153</v>
      </c>
      <c r="J288" s="1" t="s">
        <v>567</v>
      </c>
      <c r="K288" s="2">
        <v>13</v>
      </c>
      <c r="L288" s="3" t="s">
        <v>117</v>
      </c>
      <c r="M288" s="4">
        <v>159.99</v>
      </c>
      <c r="N288" s="5">
        <v>1</v>
      </c>
      <c r="O288" s="5">
        <v>1</v>
      </c>
      <c r="P288" s="5">
        <v>11</v>
      </c>
      <c r="Q288" s="6">
        <v>11</v>
      </c>
      <c r="R288" s="3"/>
      <c r="S288" s="18">
        <v>159.99</v>
      </c>
      <c r="T288" s="18">
        <v>159.99</v>
      </c>
      <c r="U288" s="18">
        <v>1759.89</v>
      </c>
      <c r="V288" s="4">
        <v>159.99</v>
      </c>
      <c r="W288" s="3">
        <f t="shared" si="8"/>
        <v>0</v>
      </c>
      <c r="X288">
        <f t="shared" si="9"/>
        <v>0</v>
      </c>
    </row>
    <row r="289" spans="1:24" x14ac:dyDescent="0.25">
      <c r="A289" s="1" t="s">
        <v>1154</v>
      </c>
      <c r="B289" s="1" t="s">
        <v>1155</v>
      </c>
      <c r="C289" s="1" t="s">
        <v>63</v>
      </c>
      <c r="D289" s="1" t="s">
        <v>32</v>
      </c>
      <c r="E289" s="1" t="s">
        <v>176</v>
      </c>
      <c r="F289" s="1" t="s">
        <v>64</v>
      </c>
      <c r="G289" s="1" t="s">
        <v>672</v>
      </c>
      <c r="H289" s="1" t="s">
        <v>1156</v>
      </c>
      <c r="I289" s="1" t="s">
        <v>1157</v>
      </c>
      <c r="J289" s="1" t="s">
        <v>1158</v>
      </c>
      <c r="K289" s="2">
        <v>18</v>
      </c>
      <c r="L289" s="3" t="s">
        <v>1159</v>
      </c>
      <c r="M289" s="4">
        <v>179.99</v>
      </c>
      <c r="N289" s="5">
        <v>4</v>
      </c>
      <c r="O289" s="5">
        <v>2</v>
      </c>
      <c r="P289" s="5">
        <v>12</v>
      </c>
      <c r="Q289" s="6">
        <v>3</v>
      </c>
      <c r="R289" s="3"/>
      <c r="S289" s="18">
        <v>701.96</v>
      </c>
      <c r="T289" s="18">
        <v>341.98</v>
      </c>
      <c r="U289" s="18">
        <v>2159.88</v>
      </c>
      <c r="V289" s="4">
        <v>175.49</v>
      </c>
      <c r="W289" s="3">
        <f t="shared" si="8"/>
        <v>1</v>
      </c>
      <c r="X289">
        <f t="shared" si="9"/>
        <v>0</v>
      </c>
    </row>
    <row r="290" spans="1:24" x14ac:dyDescent="0.25">
      <c r="A290" s="1" t="s">
        <v>1160</v>
      </c>
      <c r="B290" s="1" t="s">
        <v>1161</v>
      </c>
      <c r="C290" s="1" t="s">
        <v>96</v>
      </c>
      <c r="D290" s="1" t="s">
        <v>32</v>
      </c>
      <c r="E290" s="1" t="s">
        <v>112</v>
      </c>
      <c r="F290" s="1" t="s">
        <v>131</v>
      </c>
      <c r="G290" s="1" t="s">
        <v>477</v>
      </c>
      <c r="H290" s="1" t="s">
        <v>121</v>
      </c>
      <c r="I290" s="1" t="s">
        <v>1162</v>
      </c>
      <c r="J290" s="1" t="s">
        <v>479</v>
      </c>
      <c r="K290" s="2">
        <v>24</v>
      </c>
      <c r="L290" s="3" t="s">
        <v>606</v>
      </c>
      <c r="M290" s="4">
        <v>29.99</v>
      </c>
      <c r="N290" s="5">
        <v>2</v>
      </c>
      <c r="O290" s="5"/>
      <c r="P290" s="5">
        <v>22</v>
      </c>
      <c r="Q290" s="6">
        <v>11</v>
      </c>
      <c r="R290" s="3"/>
      <c r="S290" s="18">
        <v>59.98</v>
      </c>
      <c r="T290" s="18"/>
      <c r="U290" s="18">
        <v>659.78</v>
      </c>
      <c r="V290" s="4">
        <v>29.99</v>
      </c>
      <c r="W290" s="3">
        <f t="shared" si="8"/>
        <v>1</v>
      </c>
      <c r="X290">
        <f t="shared" si="9"/>
        <v>0</v>
      </c>
    </row>
    <row r="291" spans="1:24" x14ac:dyDescent="0.25">
      <c r="A291" s="1" t="s">
        <v>1163</v>
      </c>
      <c r="B291" s="1" t="s">
        <v>1164</v>
      </c>
      <c r="C291" s="1" t="s">
        <v>21</v>
      </c>
      <c r="D291" s="1" t="s">
        <v>32</v>
      </c>
      <c r="E291" s="1" t="s">
        <v>294</v>
      </c>
      <c r="F291" s="1" t="s">
        <v>1165</v>
      </c>
      <c r="G291" s="1" t="s">
        <v>33</v>
      </c>
      <c r="H291" s="1" t="s">
        <v>871</v>
      </c>
      <c r="I291" s="1" t="s">
        <v>1166</v>
      </c>
      <c r="J291" s="1" t="s">
        <v>1167</v>
      </c>
      <c r="K291" s="2">
        <v>60</v>
      </c>
      <c r="L291" s="3" t="s">
        <v>715</v>
      </c>
      <c r="M291" s="4">
        <v>79.989999999999995</v>
      </c>
      <c r="N291" s="5">
        <v>9</v>
      </c>
      <c r="O291" s="5">
        <v>1</v>
      </c>
      <c r="P291" s="5">
        <v>50</v>
      </c>
      <c r="Q291" s="6">
        <v>5.5555555555555554</v>
      </c>
      <c r="R291" s="3"/>
      <c r="S291" s="18">
        <v>711.91</v>
      </c>
      <c r="T291" s="18">
        <v>79.989999999999995</v>
      </c>
      <c r="U291" s="18">
        <v>3999.5</v>
      </c>
      <c r="V291" s="4">
        <v>79.101111111111109</v>
      </c>
      <c r="W291" s="3">
        <f t="shared" si="8"/>
        <v>2</v>
      </c>
      <c r="X291">
        <f t="shared" si="9"/>
        <v>0</v>
      </c>
    </row>
    <row r="292" spans="1:24" x14ac:dyDescent="0.25">
      <c r="A292" s="1" t="s">
        <v>1168</v>
      </c>
      <c r="B292" s="1" t="s">
        <v>1169</v>
      </c>
      <c r="C292" s="1" t="s">
        <v>21</v>
      </c>
      <c r="D292" s="1" t="s">
        <v>32</v>
      </c>
      <c r="E292" s="1" t="s">
        <v>23</v>
      </c>
      <c r="F292" s="1" t="s">
        <v>1165</v>
      </c>
      <c r="G292" s="1" t="s">
        <v>33</v>
      </c>
      <c r="H292" s="1" t="s">
        <v>871</v>
      </c>
      <c r="I292" s="1" t="s">
        <v>1170</v>
      </c>
      <c r="J292" s="1" t="s">
        <v>1171</v>
      </c>
      <c r="K292" s="2">
        <v>52</v>
      </c>
      <c r="L292" s="3" t="s">
        <v>53</v>
      </c>
      <c r="M292" s="4">
        <v>59.99</v>
      </c>
      <c r="N292" s="5">
        <v>18</v>
      </c>
      <c r="O292" s="5">
        <v>3</v>
      </c>
      <c r="P292" s="5">
        <v>31</v>
      </c>
      <c r="Q292" s="6">
        <v>1.7222222222222223</v>
      </c>
      <c r="R292" s="3"/>
      <c r="S292" s="18">
        <v>1061.83</v>
      </c>
      <c r="T292" s="18">
        <v>179.97</v>
      </c>
      <c r="U292" s="18">
        <v>1859.69</v>
      </c>
      <c r="V292" s="4">
        <v>58.990555555555552</v>
      </c>
      <c r="W292" s="3">
        <f t="shared" si="8"/>
        <v>5</v>
      </c>
      <c r="X292">
        <f t="shared" si="9"/>
        <v>0</v>
      </c>
    </row>
    <row r="293" spans="1:24" x14ac:dyDescent="0.25">
      <c r="A293" s="1" t="s">
        <v>1172</v>
      </c>
      <c r="B293" s="1" t="s">
        <v>549</v>
      </c>
      <c r="C293" s="1" t="s">
        <v>21</v>
      </c>
      <c r="D293" s="1" t="s">
        <v>32</v>
      </c>
      <c r="E293" s="1" t="s">
        <v>294</v>
      </c>
      <c r="F293" s="1" t="s">
        <v>33</v>
      </c>
      <c r="G293" s="1" t="s">
        <v>166</v>
      </c>
      <c r="H293" s="1" t="s">
        <v>871</v>
      </c>
      <c r="I293" s="1" t="s">
        <v>1173</v>
      </c>
      <c r="J293" s="1" t="s">
        <v>798</v>
      </c>
      <c r="K293" s="2">
        <v>6</v>
      </c>
      <c r="L293" s="3" t="s">
        <v>192</v>
      </c>
      <c r="M293" s="4">
        <v>19.989999999999998</v>
      </c>
      <c r="N293" s="5">
        <v>3</v>
      </c>
      <c r="O293" s="5">
        <v>1</v>
      </c>
      <c r="P293" s="5">
        <v>2</v>
      </c>
      <c r="Q293" s="6">
        <v>0.66666666666666663</v>
      </c>
      <c r="R293" s="3"/>
      <c r="S293" s="18">
        <v>59.97</v>
      </c>
      <c r="T293" s="18">
        <v>19.989999999999998</v>
      </c>
      <c r="U293" s="18">
        <v>39.979999999999997</v>
      </c>
      <c r="V293" s="4">
        <v>19.989999999999998</v>
      </c>
      <c r="W293" s="3">
        <f t="shared" si="8"/>
        <v>1</v>
      </c>
      <c r="X293">
        <f t="shared" si="9"/>
        <v>0</v>
      </c>
    </row>
    <row r="294" spans="1:24" x14ac:dyDescent="0.25">
      <c r="A294" s="1" t="s">
        <v>1174</v>
      </c>
      <c r="B294" s="1" t="s">
        <v>1175</v>
      </c>
      <c r="C294" s="1" t="s">
        <v>139</v>
      </c>
      <c r="D294" s="1" t="s">
        <v>140</v>
      </c>
      <c r="E294" s="1" t="s">
        <v>611</v>
      </c>
      <c r="F294" s="1" t="s">
        <v>612</v>
      </c>
      <c r="G294" s="1" t="s">
        <v>1176</v>
      </c>
      <c r="H294" s="1" t="s">
        <v>614</v>
      </c>
      <c r="I294" s="1" t="s">
        <v>1177</v>
      </c>
      <c r="J294" s="1" t="s">
        <v>1178</v>
      </c>
      <c r="K294" s="2">
        <v>57</v>
      </c>
      <c r="L294" s="3" t="s">
        <v>53</v>
      </c>
      <c r="M294" s="4">
        <v>9.99</v>
      </c>
      <c r="N294" s="5">
        <v>27</v>
      </c>
      <c r="O294" s="5">
        <v>6</v>
      </c>
      <c r="P294" s="5">
        <v>24</v>
      </c>
      <c r="Q294" s="6">
        <v>0.88888888888888884</v>
      </c>
      <c r="R294" s="3"/>
      <c r="S294" s="18">
        <v>269.73</v>
      </c>
      <c r="T294" s="18">
        <v>59.94</v>
      </c>
      <c r="U294" s="18">
        <v>239.76</v>
      </c>
      <c r="V294" s="4">
        <v>9.99</v>
      </c>
      <c r="W294" s="3">
        <f t="shared" si="8"/>
        <v>7</v>
      </c>
      <c r="X294">
        <f t="shared" si="9"/>
        <v>1</v>
      </c>
    </row>
    <row r="295" spans="1:24" x14ac:dyDescent="0.25">
      <c r="A295" s="1" t="s">
        <v>1179</v>
      </c>
      <c r="B295" s="1" t="s">
        <v>610</v>
      </c>
      <c r="C295" s="1" t="s">
        <v>139</v>
      </c>
      <c r="D295" s="1" t="s">
        <v>140</v>
      </c>
      <c r="E295" s="1" t="s">
        <v>611</v>
      </c>
      <c r="F295" s="1" t="s">
        <v>612</v>
      </c>
      <c r="G295" s="1" t="s">
        <v>613</v>
      </c>
      <c r="H295" s="1" t="s">
        <v>614</v>
      </c>
      <c r="I295" s="1" t="s">
        <v>1180</v>
      </c>
      <c r="J295" s="1" t="s">
        <v>616</v>
      </c>
      <c r="K295" s="2">
        <v>53</v>
      </c>
      <c r="L295" s="3" t="s">
        <v>53</v>
      </c>
      <c r="M295" s="4">
        <v>9.99</v>
      </c>
      <c r="N295" s="5">
        <v>26</v>
      </c>
      <c r="O295" s="5">
        <v>3</v>
      </c>
      <c r="P295" s="5">
        <v>24</v>
      </c>
      <c r="Q295" s="6">
        <v>0.92307692307692313</v>
      </c>
      <c r="R295" s="3"/>
      <c r="S295" s="18">
        <v>258.75</v>
      </c>
      <c r="T295" s="18">
        <v>29.97</v>
      </c>
      <c r="U295" s="18">
        <v>239.76</v>
      </c>
      <c r="V295" s="4">
        <v>9.9519230769230766</v>
      </c>
      <c r="W295" s="3">
        <f t="shared" si="8"/>
        <v>7</v>
      </c>
      <c r="X295">
        <f t="shared" si="9"/>
        <v>0</v>
      </c>
    </row>
    <row r="296" spans="1:24" x14ac:dyDescent="0.25">
      <c r="A296" s="1" t="s">
        <v>1181</v>
      </c>
      <c r="B296" s="1" t="s">
        <v>347</v>
      </c>
      <c r="C296" s="1" t="s">
        <v>21</v>
      </c>
      <c r="D296" s="1" t="s">
        <v>32</v>
      </c>
      <c r="E296" s="1" t="s">
        <v>112</v>
      </c>
      <c r="F296" s="1" t="s">
        <v>33</v>
      </c>
      <c r="G296" s="1" t="s">
        <v>304</v>
      </c>
      <c r="H296" s="1" t="s">
        <v>35</v>
      </c>
      <c r="I296" s="1" t="s">
        <v>1182</v>
      </c>
      <c r="J296" s="1" t="s">
        <v>350</v>
      </c>
      <c r="K296" s="2">
        <v>85</v>
      </c>
      <c r="L296" s="3" t="s">
        <v>189</v>
      </c>
      <c r="M296" s="4">
        <v>49.99</v>
      </c>
      <c r="N296" s="5">
        <v>7</v>
      </c>
      <c r="O296" s="5">
        <v>4</v>
      </c>
      <c r="P296" s="5">
        <v>74</v>
      </c>
      <c r="Q296" s="6">
        <v>10.571428571428571</v>
      </c>
      <c r="R296" s="3"/>
      <c r="S296" s="18">
        <v>344.93</v>
      </c>
      <c r="T296" s="18">
        <v>194.96</v>
      </c>
      <c r="U296" s="18">
        <v>3699.26</v>
      </c>
      <c r="V296" s="4">
        <v>49.275714285714287</v>
      </c>
      <c r="W296" s="3">
        <f t="shared" si="8"/>
        <v>2</v>
      </c>
      <c r="X296">
        <f t="shared" si="9"/>
        <v>1</v>
      </c>
    </row>
    <row r="297" spans="1:24" x14ac:dyDescent="0.25">
      <c r="A297" s="1" t="s">
        <v>1183</v>
      </c>
      <c r="B297" s="1" t="s">
        <v>269</v>
      </c>
      <c r="C297" s="1" t="s">
        <v>21</v>
      </c>
      <c r="D297" s="1" t="s">
        <v>32</v>
      </c>
      <c r="E297" s="1" t="s">
        <v>112</v>
      </c>
      <c r="F297" s="1" t="s">
        <v>33</v>
      </c>
      <c r="G297" s="1" t="s">
        <v>34</v>
      </c>
      <c r="H297" s="1" t="s">
        <v>35</v>
      </c>
      <c r="I297" s="1" t="s">
        <v>1184</v>
      </c>
      <c r="J297" s="1" t="s">
        <v>271</v>
      </c>
      <c r="K297" s="2">
        <v>4</v>
      </c>
      <c r="L297" s="3" t="s">
        <v>163</v>
      </c>
      <c r="M297" s="4">
        <v>19.989999999999998</v>
      </c>
      <c r="N297" s="5">
        <v>1</v>
      </c>
      <c r="O297" s="5"/>
      <c r="P297" s="5">
        <v>3</v>
      </c>
      <c r="Q297" s="6">
        <v>3</v>
      </c>
      <c r="R297" s="3"/>
      <c r="S297" s="18">
        <v>19.989999999999998</v>
      </c>
      <c r="T297" s="18"/>
      <c r="U297" s="18">
        <v>59.97</v>
      </c>
      <c r="V297" s="4">
        <v>19.989999999999998</v>
      </c>
      <c r="W297" s="3">
        <f t="shared" si="8"/>
        <v>0</v>
      </c>
      <c r="X297">
        <f t="shared" si="9"/>
        <v>0</v>
      </c>
    </row>
    <row r="298" spans="1:24" x14ac:dyDescent="0.25">
      <c r="A298" s="1" t="s">
        <v>1185</v>
      </c>
      <c r="B298" s="1" t="s">
        <v>1186</v>
      </c>
      <c r="C298" s="1" t="s">
        <v>21</v>
      </c>
      <c r="D298" s="1" t="s">
        <v>32</v>
      </c>
      <c r="E298" s="1" t="s">
        <v>112</v>
      </c>
      <c r="F298" s="1" t="s">
        <v>33</v>
      </c>
      <c r="G298" s="1" t="s">
        <v>304</v>
      </c>
      <c r="H298" s="1" t="s">
        <v>902</v>
      </c>
      <c r="I298" s="1" t="s">
        <v>1187</v>
      </c>
      <c r="J298" s="1" t="s">
        <v>350</v>
      </c>
      <c r="K298" s="2">
        <v>181</v>
      </c>
      <c r="L298" s="3" t="s">
        <v>307</v>
      </c>
      <c r="M298" s="4">
        <v>39.99</v>
      </c>
      <c r="N298" s="5">
        <v>44</v>
      </c>
      <c r="O298" s="5">
        <v>10</v>
      </c>
      <c r="P298" s="5">
        <v>127</v>
      </c>
      <c r="Q298" s="6">
        <v>2.8863636363636362</v>
      </c>
      <c r="R298" s="3"/>
      <c r="S298" s="18">
        <v>1759.56</v>
      </c>
      <c r="T298" s="18">
        <v>399.9</v>
      </c>
      <c r="U298" s="18">
        <v>5078.7299999999996</v>
      </c>
      <c r="V298" s="4">
        <v>39.99</v>
      </c>
      <c r="W298" s="3">
        <f t="shared" si="8"/>
        <v>11</v>
      </c>
      <c r="X298">
        <f t="shared" si="9"/>
        <v>1</v>
      </c>
    </row>
    <row r="299" spans="1:24" x14ac:dyDescent="0.25">
      <c r="A299" s="1" t="s">
        <v>1188</v>
      </c>
      <c r="B299" s="1" t="s">
        <v>347</v>
      </c>
      <c r="C299" s="1" t="s">
        <v>21</v>
      </c>
      <c r="D299" s="1" t="s">
        <v>32</v>
      </c>
      <c r="E299" s="1" t="s">
        <v>112</v>
      </c>
      <c r="F299" s="1" t="s">
        <v>33</v>
      </c>
      <c r="G299" s="1" t="s">
        <v>304</v>
      </c>
      <c r="H299" s="1" t="s">
        <v>902</v>
      </c>
      <c r="I299" s="1" t="s">
        <v>1189</v>
      </c>
      <c r="J299" s="1" t="s">
        <v>350</v>
      </c>
      <c r="K299" s="2">
        <v>40</v>
      </c>
      <c r="L299" s="3" t="s">
        <v>281</v>
      </c>
      <c r="M299" s="4">
        <v>39.99</v>
      </c>
      <c r="N299" s="5">
        <v>12</v>
      </c>
      <c r="O299" s="5">
        <v>1</v>
      </c>
      <c r="P299" s="5">
        <v>27</v>
      </c>
      <c r="Q299" s="6">
        <v>2.25</v>
      </c>
      <c r="R299" s="3"/>
      <c r="S299" s="18">
        <v>471.89</v>
      </c>
      <c r="T299" s="18">
        <v>35.99</v>
      </c>
      <c r="U299" s="18">
        <v>1079.73</v>
      </c>
      <c r="V299" s="4">
        <v>39.324166666666663</v>
      </c>
      <c r="W299" s="3">
        <f t="shared" si="8"/>
        <v>3</v>
      </c>
      <c r="X299">
        <f t="shared" si="9"/>
        <v>0</v>
      </c>
    </row>
    <row r="300" spans="1:24" x14ac:dyDescent="0.25">
      <c r="A300" s="1" t="s">
        <v>1190</v>
      </c>
      <c r="B300" s="1" t="s">
        <v>269</v>
      </c>
      <c r="C300" s="1" t="s">
        <v>21</v>
      </c>
      <c r="D300" s="1" t="s">
        <v>32</v>
      </c>
      <c r="E300" s="1" t="s">
        <v>112</v>
      </c>
      <c r="F300" s="1" t="s">
        <v>33</v>
      </c>
      <c r="G300" s="1" t="s">
        <v>34</v>
      </c>
      <c r="H300" s="1" t="s">
        <v>902</v>
      </c>
      <c r="I300" s="1" t="s">
        <v>1191</v>
      </c>
      <c r="J300" s="1" t="s">
        <v>271</v>
      </c>
      <c r="K300" s="2">
        <v>82</v>
      </c>
      <c r="L300" s="3" t="s">
        <v>307</v>
      </c>
      <c r="M300" s="4">
        <v>34.99</v>
      </c>
      <c r="N300" s="5">
        <v>27</v>
      </c>
      <c r="O300" s="5">
        <v>7</v>
      </c>
      <c r="P300" s="5">
        <v>48</v>
      </c>
      <c r="Q300" s="6">
        <v>1.7777777777777777</v>
      </c>
      <c r="R300" s="3"/>
      <c r="S300" s="18">
        <v>944.73</v>
      </c>
      <c r="T300" s="18">
        <v>244.93</v>
      </c>
      <c r="U300" s="18">
        <v>1679.52</v>
      </c>
      <c r="V300" s="4">
        <v>34.99</v>
      </c>
      <c r="W300" s="3">
        <f t="shared" si="8"/>
        <v>7</v>
      </c>
      <c r="X300">
        <f t="shared" si="9"/>
        <v>1</v>
      </c>
    </row>
    <row r="301" spans="1:24" x14ac:dyDescent="0.25">
      <c r="A301" s="1" t="s">
        <v>1192</v>
      </c>
      <c r="B301" s="1" t="s">
        <v>1193</v>
      </c>
      <c r="C301" s="1" t="s">
        <v>21</v>
      </c>
      <c r="D301" s="1" t="s">
        <v>126</v>
      </c>
      <c r="E301" s="1" t="s">
        <v>697</v>
      </c>
      <c r="F301" s="1" t="s">
        <v>689</v>
      </c>
      <c r="G301" s="1" t="s">
        <v>1194</v>
      </c>
      <c r="H301" s="1" t="s">
        <v>691</v>
      </c>
      <c r="I301" s="1" t="s">
        <v>1195</v>
      </c>
      <c r="J301" s="1" t="s">
        <v>1196</v>
      </c>
      <c r="K301" s="2">
        <v>26</v>
      </c>
      <c r="L301" s="3" t="s">
        <v>606</v>
      </c>
      <c r="M301" s="4">
        <v>19.989999999999998</v>
      </c>
      <c r="N301" s="5">
        <v>5</v>
      </c>
      <c r="O301" s="5">
        <v>-1</v>
      </c>
      <c r="P301" s="5">
        <v>22</v>
      </c>
      <c r="Q301" s="6">
        <v>4.4000000000000004</v>
      </c>
      <c r="R301" s="3"/>
      <c r="S301" s="18">
        <v>99.95</v>
      </c>
      <c r="T301" s="18">
        <v>-19.989999999999998</v>
      </c>
      <c r="U301" s="18">
        <v>439.78</v>
      </c>
      <c r="V301" s="4">
        <v>19.989999999999998</v>
      </c>
      <c r="W301" s="3">
        <f t="shared" si="8"/>
        <v>1</v>
      </c>
      <c r="X301">
        <f t="shared" si="9"/>
        <v>0</v>
      </c>
    </row>
    <row r="302" spans="1:24" x14ac:dyDescent="0.25">
      <c r="A302" s="1" t="s">
        <v>1197</v>
      </c>
      <c r="B302" s="1" t="s">
        <v>1198</v>
      </c>
      <c r="C302" s="1" t="s">
        <v>21</v>
      </c>
      <c r="D302" s="1" t="s">
        <v>120</v>
      </c>
      <c r="E302" s="1" t="s">
        <v>827</v>
      </c>
      <c r="F302" s="1" t="s">
        <v>242</v>
      </c>
      <c r="G302" s="1" t="s">
        <v>513</v>
      </c>
      <c r="H302" s="1" t="s">
        <v>1199</v>
      </c>
      <c r="I302" s="1" t="s">
        <v>1200</v>
      </c>
      <c r="J302" s="1" t="s">
        <v>1201</v>
      </c>
      <c r="K302" s="2">
        <v>50</v>
      </c>
      <c r="L302" s="3" t="s">
        <v>272</v>
      </c>
      <c r="M302" s="4">
        <v>39.99</v>
      </c>
      <c r="N302" s="5">
        <v>16</v>
      </c>
      <c r="O302" s="5">
        <v>3</v>
      </c>
      <c r="P302" s="5">
        <v>31</v>
      </c>
      <c r="Q302" s="6">
        <v>1.9375</v>
      </c>
      <c r="R302" s="3"/>
      <c r="S302" s="18">
        <v>635.84</v>
      </c>
      <c r="T302" s="18">
        <v>119.97</v>
      </c>
      <c r="U302" s="18">
        <v>1239.69</v>
      </c>
      <c r="V302" s="4">
        <v>39.74</v>
      </c>
      <c r="W302" s="3">
        <f t="shared" si="8"/>
        <v>4</v>
      </c>
      <c r="X302">
        <f t="shared" si="9"/>
        <v>0</v>
      </c>
    </row>
    <row r="303" spans="1:24" x14ac:dyDescent="0.25">
      <c r="A303" s="1" t="s">
        <v>1202</v>
      </c>
      <c r="B303" s="1" t="s">
        <v>1198</v>
      </c>
      <c r="C303" s="1" t="s">
        <v>21</v>
      </c>
      <c r="D303" s="1" t="s">
        <v>120</v>
      </c>
      <c r="E303" s="1" t="s">
        <v>827</v>
      </c>
      <c r="F303" s="1" t="s">
        <v>242</v>
      </c>
      <c r="G303" s="1" t="s">
        <v>513</v>
      </c>
      <c r="H303" s="1" t="s">
        <v>1199</v>
      </c>
      <c r="I303" s="1" t="s">
        <v>1203</v>
      </c>
      <c r="J303" s="1" t="s">
        <v>1201</v>
      </c>
      <c r="K303" s="2">
        <v>55</v>
      </c>
      <c r="L303" s="3" t="s">
        <v>170</v>
      </c>
      <c r="M303" s="4">
        <v>39.99</v>
      </c>
      <c r="N303" s="5">
        <v>7</v>
      </c>
      <c r="O303" s="5">
        <v>1</v>
      </c>
      <c r="P303" s="5">
        <v>47</v>
      </c>
      <c r="Q303" s="6">
        <v>6.7142857142857144</v>
      </c>
      <c r="R303" s="3"/>
      <c r="S303" s="18">
        <v>279.93</v>
      </c>
      <c r="T303" s="18">
        <v>39.99</v>
      </c>
      <c r="U303" s="18">
        <v>1879.53</v>
      </c>
      <c r="V303" s="4">
        <v>39.99</v>
      </c>
      <c r="W303" s="3">
        <f t="shared" si="8"/>
        <v>2</v>
      </c>
      <c r="X303">
        <f t="shared" si="9"/>
        <v>0</v>
      </c>
    </row>
    <row r="304" spans="1:24" x14ac:dyDescent="0.25">
      <c r="A304" s="1" t="s">
        <v>1204</v>
      </c>
      <c r="B304" s="1" t="s">
        <v>378</v>
      </c>
      <c r="C304" s="1" t="s">
        <v>63</v>
      </c>
      <c r="D304" s="1" t="s">
        <v>79</v>
      </c>
      <c r="E304" s="1" t="s">
        <v>22</v>
      </c>
      <c r="F304" s="1" t="s">
        <v>80</v>
      </c>
      <c r="G304" s="1" t="s">
        <v>379</v>
      </c>
      <c r="H304" s="1" t="s">
        <v>416</v>
      </c>
      <c r="I304" s="1" t="s">
        <v>1205</v>
      </c>
      <c r="J304" s="1" t="s">
        <v>382</v>
      </c>
      <c r="K304" s="2">
        <v>3</v>
      </c>
      <c r="L304" s="3" t="s">
        <v>1206</v>
      </c>
      <c r="M304" s="4">
        <v>79.989999999999995</v>
      </c>
      <c r="N304" s="5">
        <v>1</v>
      </c>
      <c r="O304" s="5"/>
      <c r="P304" s="5">
        <v>2</v>
      </c>
      <c r="Q304" s="6">
        <v>2</v>
      </c>
      <c r="R304" s="3"/>
      <c r="S304" s="18">
        <v>79.989999999999995</v>
      </c>
      <c r="T304" s="18"/>
      <c r="U304" s="18">
        <v>159.97999999999999</v>
      </c>
      <c r="V304" s="4">
        <v>79.989999999999995</v>
      </c>
      <c r="W304" s="3">
        <f t="shared" si="8"/>
        <v>0</v>
      </c>
      <c r="X304">
        <f t="shared" si="9"/>
        <v>0</v>
      </c>
    </row>
    <row r="305" spans="1:24" x14ac:dyDescent="0.25">
      <c r="A305" s="1" t="s">
        <v>1207</v>
      </c>
      <c r="B305" s="1" t="s">
        <v>1208</v>
      </c>
      <c r="C305" s="1" t="s">
        <v>63</v>
      </c>
      <c r="D305" s="1" t="s">
        <v>126</v>
      </c>
      <c r="E305" s="1" t="s">
        <v>141</v>
      </c>
      <c r="F305" s="1" t="s">
        <v>401</v>
      </c>
      <c r="G305" s="1" t="s">
        <v>578</v>
      </c>
      <c r="H305" s="1" t="s">
        <v>1209</v>
      </c>
      <c r="I305" s="1" t="s">
        <v>1210</v>
      </c>
      <c r="J305" s="1" t="s">
        <v>1211</v>
      </c>
      <c r="K305" s="2">
        <v>8</v>
      </c>
      <c r="L305" s="3" t="s">
        <v>440</v>
      </c>
      <c r="M305" s="4">
        <v>99.99</v>
      </c>
      <c r="N305" s="5">
        <v>1</v>
      </c>
      <c r="O305" s="5">
        <v>1</v>
      </c>
      <c r="P305" s="5">
        <v>6</v>
      </c>
      <c r="Q305" s="6">
        <v>6</v>
      </c>
      <c r="R305" s="3"/>
      <c r="S305" s="18">
        <v>99.99</v>
      </c>
      <c r="T305" s="18">
        <v>99.99</v>
      </c>
      <c r="U305" s="18">
        <v>599.94000000000005</v>
      </c>
      <c r="V305" s="4">
        <v>99.99</v>
      </c>
      <c r="W305" s="3">
        <f t="shared" si="8"/>
        <v>0</v>
      </c>
      <c r="X305">
        <f t="shared" si="9"/>
        <v>0</v>
      </c>
    </row>
    <row r="306" spans="1:24" x14ac:dyDescent="0.25">
      <c r="A306" s="1" t="s">
        <v>1212</v>
      </c>
      <c r="B306" s="1" t="s">
        <v>1213</v>
      </c>
      <c r="C306" s="1" t="s">
        <v>21</v>
      </c>
      <c r="D306" s="1" t="s">
        <v>22</v>
      </c>
      <c r="E306" s="1" t="s">
        <v>23</v>
      </c>
      <c r="F306" s="1" t="s">
        <v>242</v>
      </c>
      <c r="G306" s="1" t="s">
        <v>513</v>
      </c>
      <c r="H306" s="1" t="s">
        <v>1199</v>
      </c>
      <c r="I306" s="1" t="s">
        <v>1214</v>
      </c>
      <c r="J306" s="1" t="s">
        <v>1215</v>
      </c>
      <c r="K306" s="2">
        <v>34</v>
      </c>
      <c r="L306" s="3" t="s">
        <v>281</v>
      </c>
      <c r="M306" s="4">
        <v>59.99</v>
      </c>
      <c r="N306" s="5">
        <v>11</v>
      </c>
      <c r="O306" s="5">
        <v>-3</v>
      </c>
      <c r="P306" s="5">
        <v>26</v>
      </c>
      <c r="Q306" s="6">
        <v>2.3636363636363638</v>
      </c>
      <c r="R306" s="3"/>
      <c r="S306" s="18">
        <v>653.89</v>
      </c>
      <c r="T306" s="18">
        <v>-179.97</v>
      </c>
      <c r="U306" s="18">
        <v>1559.74</v>
      </c>
      <c r="V306" s="4">
        <v>59.444545454545455</v>
      </c>
      <c r="W306" s="3">
        <f t="shared" si="8"/>
        <v>3</v>
      </c>
      <c r="X306">
        <f t="shared" si="9"/>
        <v>0</v>
      </c>
    </row>
    <row r="307" spans="1:24" x14ac:dyDescent="0.25">
      <c r="A307" s="1" t="s">
        <v>1216</v>
      </c>
      <c r="B307" s="1" t="s">
        <v>1213</v>
      </c>
      <c r="C307" s="1" t="s">
        <v>21</v>
      </c>
      <c r="D307" s="1" t="s">
        <v>22</v>
      </c>
      <c r="E307" s="1" t="s">
        <v>23</v>
      </c>
      <c r="F307" s="1" t="s">
        <v>242</v>
      </c>
      <c r="G307" s="1" t="s">
        <v>513</v>
      </c>
      <c r="H307" s="1" t="s">
        <v>1199</v>
      </c>
      <c r="I307" s="1" t="s">
        <v>1217</v>
      </c>
      <c r="J307" s="1" t="s">
        <v>1215</v>
      </c>
      <c r="K307" s="2">
        <v>6</v>
      </c>
      <c r="L307" s="3" t="s">
        <v>170</v>
      </c>
      <c r="M307" s="4">
        <v>59.99</v>
      </c>
      <c r="N307" s="5">
        <v>8</v>
      </c>
      <c r="O307" s="5"/>
      <c r="P307" s="5">
        <v>-2</v>
      </c>
      <c r="Q307" s="6">
        <v>-0.25</v>
      </c>
      <c r="R307" s="3"/>
      <c r="S307" s="18">
        <v>467.91</v>
      </c>
      <c r="T307" s="18"/>
      <c r="U307" s="18">
        <v>-119.98</v>
      </c>
      <c r="V307" s="4">
        <v>58.488750000000003</v>
      </c>
      <c r="W307" s="3">
        <f t="shared" si="8"/>
        <v>2</v>
      </c>
      <c r="X307">
        <f t="shared" si="9"/>
        <v>0</v>
      </c>
    </row>
    <row r="308" spans="1:24" x14ac:dyDescent="0.25">
      <c r="A308" s="1" t="s">
        <v>1218</v>
      </c>
      <c r="B308" s="1" t="s">
        <v>618</v>
      </c>
      <c r="C308" s="1" t="s">
        <v>139</v>
      </c>
      <c r="D308" s="1" t="s">
        <v>619</v>
      </c>
      <c r="E308" s="1" t="s">
        <v>32</v>
      </c>
      <c r="F308" s="1" t="s">
        <v>620</v>
      </c>
      <c r="G308" s="1" t="s">
        <v>620</v>
      </c>
      <c r="H308" s="1" t="s">
        <v>850</v>
      </c>
      <c r="I308" s="1" t="s">
        <v>1219</v>
      </c>
      <c r="J308" s="1" t="s">
        <v>623</v>
      </c>
      <c r="K308" s="2">
        <v>6</v>
      </c>
      <c r="L308" s="3" t="s">
        <v>490</v>
      </c>
      <c r="M308" s="4">
        <v>129.99</v>
      </c>
      <c r="N308" s="5">
        <v>1</v>
      </c>
      <c r="O308" s="5"/>
      <c r="P308" s="5">
        <v>5</v>
      </c>
      <c r="Q308" s="6">
        <v>5</v>
      </c>
      <c r="R308" s="3"/>
      <c r="S308" s="18">
        <v>129.99</v>
      </c>
      <c r="T308" s="18"/>
      <c r="U308" s="18">
        <v>649.95000000000005</v>
      </c>
      <c r="V308" s="4">
        <v>129.99</v>
      </c>
      <c r="W308" s="3">
        <f t="shared" si="8"/>
        <v>0</v>
      </c>
      <c r="X308">
        <f t="shared" si="9"/>
        <v>0</v>
      </c>
    </row>
    <row r="309" spans="1:24" x14ac:dyDescent="0.25">
      <c r="A309" s="1" t="s">
        <v>1220</v>
      </c>
      <c r="B309" s="1" t="s">
        <v>293</v>
      </c>
      <c r="C309" s="1" t="s">
        <v>21</v>
      </c>
      <c r="D309" s="1" t="s">
        <v>22</v>
      </c>
      <c r="E309" s="1" t="s">
        <v>294</v>
      </c>
      <c r="F309" s="1" t="s">
        <v>33</v>
      </c>
      <c r="G309" s="1" t="s">
        <v>56</v>
      </c>
      <c r="H309" s="1" t="s">
        <v>1221</v>
      </c>
      <c r="I309" s="1" t="s">
        <v>1222</v>
      </c>
      <c r="J309" s="1" t="s">
        <v>296</v>
      </c>
      <c r="K309" s="2">
        <v>11</v>
      </c>
      <c r="L309" s="3" t="s">
        <v>29</v>
      </c>
      <c r="M309" s="4">
        <v>29.99</v>
      </c>
      <c r="N309" s="5">
        <v>2</v>
      </c>
      <c r="O309" s="5"/>
      <c r="P309" s="5">
        <v>9</v>
      </c>
      <c r="Q309" s="6">
        <v>4.5</v>
      </c>
      <c r="R309" s="3"/>
      <c r="S309" s="18">
        <v>59.98</v>
      </c>
      <c r="T309" s="18"/>
      <c r="U309" s="18">
        <v>269.91000000000003</v>
      </c>
      <c r="V309" s="4">
        <v>29.99</v>
      </c>
      <c r="W309" s="3">
        <f t="shared" si="8"/>
        <v>1</v>
      </c>
      <c r="X309">
        <f t="shared" si="9"/>
        <v>0</v>
      </c>
    </row>
    <row r="310" spans="1:24" x14ac:dyDescent="0.25">
      <c r="A310" s="1" t="s">
        <v>1223</v>
      </c>
      <c r="B310" s="1" t="s">
        <v>293</v>
      </c>
      <c r="C310" s="1" t="s">
        <v>21</v>
      </c>
      <c r="D310" s="1" t="s">
        <v>22</v>
      </c>
      <c r="E310" s="1" t="s">
        <v>294</v>
      </c>
      <c r="F310" s="1" t="s">
        <v>33</v>
      </c>
      <c r="G310" s="1" t="s">
        <v>56</v>
      </c>
      <c r="H310" s="1" t="s">
        <v>1221</v>
      </c>
      <c r="I310" s="1" t="s">
        <v>1224</v>
      </c>
      <c r="J310" s="1" t="s">
        <v>296</v>
      </c>
      <c r="K310" s="2">
        <v>127</v>
      </c>
      <c r="L310" s="3" t="s">
        <v>281</v>
      </c>
      <c r="M310" s="4">
        <v>49.99</v>
      </c>
      <c r="N310" s="5">
        <v>13</v>
      </c>
      <c r="O310" s="5">
        <v>3</v>
      </c>
      <c r="P310" s="5">
        <v>111</v>
      </c>
      <c r="Q310" s="6">
        <v>8.5384615384615383</v>
      </c>
      <c r="R310" s="3"/>
      <c r="S310" s="18">
        <v>644.87</v>
      </c>
      <c r="T310" s="18">
        <v>149.97</v>
      </c>
      <c r="U310" s="18">
        <v>5548.89</v>
      </c>
      <c r="V310" s="4">
        <v>49.605384615384615</v>
      </c>
      <c r="W310" s="3">
        <f t="shared" si="8"/>
        <v>3</v>
      </c>
      <c r="X310">
        <f t="shared" si="9"/>
        <v>0</v>
      </c>
    </row>
    <row r="311" spans="1:24" x14ac:dyDescent="0.25">
      <c r="A311" s="1" t="s">
        <v>1225</v>
      </c>
      <c r="B311" s="1" t="s">
        <v>1226</v>
      </c>
      <c r="C311" s="1" t="s">
        <v>63</v>
      </c>
      <c r="D311" s="1" t="s">
        <v>64</v>
      </c>
      <c r="E311" s="1" t="s">
        <v>22</v>
      </c>
      <c r="F311" s="1" t="s">
        <v>369</v>
      </c>
      <c r="G311" s="1" t="s">
        <v>1227</v>
      </c>
      <c r="H311" s="1" t="s">
        <v>74</v>
      </c>
      <c r="I311" s="1" t="s">
        <v>1228</v>
      </c>
      <c r="J311" s="1" t="s">
        <v>1229</v>
      </c>
      <c r="K311" s="2">
        <v>32</v>
      </c>
      <c r="L311" s="3" t="s">
        <v>76</v>
      </c>
      <c r="M311" s="4">
        <v>299.99</v>
      </c>
      <c r="N311" s="5">
        <v>8</v>
      </c>
      <c r="O311" s="5">
        <v>3</v>
      </c>
      <c r="P311" s="5">
        <v>21</v>
      </c>
      <c r="Q311" s="6">
        <v>2.625</v>
      </c>
      <c r="R311" s="3"/>
      <c r="S311" s="18">
        <v>2399.92</v>
      </c>
      <c r="T311" s="18">
        <v>899.97</v>
      </c>
      <c r="U311" s="18">
        <v>6299.79</v>
      </c>
      <c r="V311" s="4">
        <v>299.99</v>
      </c>
      <c r="W311" s="3">
        <f t="shared" si="8"/>
        <v>2</v>
      </c>
      <c r="X311">
        <f t="shared" si="9"/>
        <v>0</v>
      </c>
    </row>
    <row r="312" spans="1:24" x14ac:dyDescent="0.25">
      <c r="A312" s="1" t="s">
        <v>1230</v>
      </c>
      <c r="B312" s="1" t="s">
        <v>1231</v>
      </c>
      <c r="C312" s="1" t="s">
        <v>63</v>
      </c>
      <c r="D312" s="1" t="s">
        <v>64</v>
      </c>
      <c r="E312" s="1" t="s">
        <v>32</v>
      </c>
      <c r="F312" s="1" t="s">
        <v>369</v>
      </c>
      <c r="G312" s="1" t="s">
        <v>1227</v>
      </c>
      <c r="H312" s="1" t="s">
        <v>74</v>
      </c>
      <c r="I312" s="1" t="s">
        <v>1232</v>
      </c>
      <c r="J312" s="1" t="s">
        <v>1233</v>
      </c>
      <c r="K312" s="2">
        <v>13</v>
      </c>
      <c r="L312" s="3" t="s">
        <v>1234</v>
      </c>
      <c r="M312" s="4">
        <v>189.99</v>
      </c>
      <c r="N312" s="5">
        <v>2</v>
      </c>
      <c r="O312" s="5"/>
      <c r="P312" s="5">
        <v>11</v>
      </c>
      <c r="Q312" s="6">
        <v>5.5</v>
      </c>
      <c r="R312" s="3"/>
      <c r="S312" s="18">
        <v>379.98</v>
      </c>
      <c r="T312" s="18"/>
      <c r="U312" s="18">
        <v>2089.89</v>
      </c>
      <c r="V312" s="4">
        <v>189.99</v>
      </c>
      <c r="W312" s="3">
        <f t="shared" si="8"/>
        <v>1</v>
      </c>
      <c r="X312">
        <f t="shared" si="9"/>
        <v>0</v>
      </c>
    </row>
    <row r="313" spans="1:24" x14ac:dyDescent="0.25">
      <c r="A313" s="1" t="s">
        <v>1235</v>
      </c>
      <c r="B313" s="1" t="s">
        <v>1236</v>
      </c>
      <c r="C313" s="1" t="s">
        <v>21</v>
      </c>
      <c r="D313" s="1" t="s">
        <v>126</v>
      </c>
      <c r="E313" s="1" t="s">
        <v>827</v>
      </c>
      <c r="F313" s="1" t="s">
        <v>33</v>
      </c>
      <c r="G313" s="1" t="s">
        <v>299</v>
      </c>
      <c r="H313" s="1" t="s">
        <v>1237</v>
      </c>
      <c r="I313" s="1" t="s">
        <v>1238</v>
      </c>
      <c r="J313" s="1" t="s">
        <v>1239</v>
      </c>
      <c r="K313" s="2">
        <v>24</v>
      </c>
      <c r="L313" s="3" t="s">
        <v>1240</v>
      </c>
      <c r="M313" s="4">
        <v>9.99</v>
      </c>
      <c r="N313" s="5">
        <v>4</v>
      </c>
      <c r="O313" s="5">
        <v>1</v>
      </c>
      <c r="P313" s="5">
        <v>19</v>
      </c>
      <c r="Q313" s="6">
        <v>4.75</v>
      </c>
      <c r="R313" s="3"/>
      <c r="S313" s="18">
        <v>39.96</v>
      </c>
      <c r="T313" s="18">
        <v>9.99</v>
      </c>
      <c r="U313" s="18">
        <v>189.81</v>
      </c>
      <c r="V313" s="4">
        <v>9.99</v>
      </c>
      <c r="W313" s="3">
        <f t="shared" si="8"/>
        <v>1</v>
      </c>
      <c r="X313">
        <f t="shared" si="9"/>
        <v>0</v>
      </c>
    </row>
    <row r="314" spans="1:24" x14ac:dyDescent="0.25">
      <c r="A314" s="1" t="s">
        <v>1241</v>
      </c>
      <c r="B314" s="1" t="s">
        <v>1242</v>
      </c>
      <c r="C314" s="1" t="s">
        <v>21</v>
      </c>
      <c r="D314" s="1" t="s">
        <v>126</v>
      </c>
      <c r="E314" s="1" t="s">
        <v>827</v>
      </c>
      <c r="F314" s="1" t="s">
        <v>33</v>
      </c>
      <c r="G314" s="1" t="s">
        <v>166</v>
      </c>
      <c r="H314" s="1" t="s">
        <v>1237</v>
      </c>
      <c r="I314" s="1" t="s">
        <v>1243</v>
      </c>
      <c r="J314" s="1" t="s">
        <v>1244</v>
      </c>
      <c r="K314" s="2">
        <v>42</v>
      </c>
      <c r="L314" s="3" t="s">
        <v>278</v>
      </c>
      <c r="M314" s="4">
        <v>14.99</v>
      </c>
      <c r="N314" s="5">
        <v>7</v>
      </c>
      <c r="O314" s="5">
        <v>1</v>
      </c>
      <c r="P314" s="5">
        <v>34</v>
      </c>
      <c r="Q314" s="6">
        <v>4.8571428571428568</v>
      </c>
      <c r="R314" s="3"/>
      <c r="S314" s="18">
        <v>104.93</v>
      </c>
      <c r="T314" s="18">
        <v>14.99</v>
      </c>
      <c r="U314" s="18">
        <v>509.66</v>
      </c>
      <c r="V314" s="4">
        <v>14.99</v>
      </c>
      <c r="W314" s="3">
        <f t="shared" si="8"/>
        <v>2</v>
      </c>
      <c r="X314">
        <f t="shared" si="9"/>
        <v>0</v>
      </c>
    </row>
    <row r="315" spans="1:24" x14ac:dyDescent="0.25">
      <c r="A315" s="1" t="s">
        <v>1245</v>
      </c>
      <c r="B315" s="1" t="s">
        <v>1246</v>
      </c>
      <c r="C315" s="1" t="s">
        <v>63</v>
      </c>
      <c r="D315" s="1" t="s">
        <v>126</v>
      </c>
      <c r="E315" s="1" t="s">
        <v>400</v>
      </c>
      <c r="F315" s="1" t="s">
        <v>401</v>
      </c>
      <c r="G315" s="1" t="s">
        <v>1136</v>
      </c>
      <c r="H315" s="1" t="s">
        <v>1247</v>
      </c>
      <c r="I315" s="1" t="s">
        <v>1248</v>
      </c>
      <c r="J315" s="1" t="s">
        <v>1249</v>
      </c>
      <c r="K315" s="2">
        <v>2</v>
      </c>
      <c r="L315" s="3" t="s">
        <v>911</v>
      </c>
      <c r="M315" s="4">
        <v>69.989999999999995</v>
      </c>
      <c r="N315" s="5">
        <v>0</v>
      </c>
      <c r="O315" s="5">
        <v>-1</v>
      </c>
      <c r="P315" s="5">
        <v>3</v>
      </c>
      <c r="Q315" s="6">
        <v>0</v>
      </c>
      <c r="R315" s="3"/>
      <c r="S315" s="18">
        <v>0</v>
      </c>
      <c r="T315" s="18">
        <v>-69.989999999999995</v>
      </c>
      <c r="U315" s="18">
        <v>209.97</v>
      </c>
      <c r="V315" s="4">
        <v>0</v>
      </c>
      <c r="W315" s="3">
        <f t="shared" si="8"/>
        <v>0</v>
      </c>
      <c r="X315">
        <f t="shared" si="9"/>
        <v>0</v>
      </c>
    </row>
    <row r="316" spans="1:24" x14ac:dyDescent="0.25">
      <c r="A316" s="1" t="s">
        <v>1250</v>
      </c>
      <c r="B316" s="1" t="s">
        <v>1251</v>
      </c>
      <c r="C316" s="1" t="s">
        <v>21</v>
      </c>
      <c r="D316" s="1" t="s">
        <v>32</v>
      </c>
      <c r="E316" s="1" t="s">
        <v>23</v>
      </c>
      <c r="F316" s="1" t="s">
        <v>1030</v>
      </c>
      <c r="G316" s="1" t="s">
        <v>262</v>
      </c>
      <c r="H316" s="1" t="s">
        <v>264</v>
      </c>
      <c r="I316" s="1" t="s">
        <v>1252</v>
      </c>
      <c r="J316" s="1" t="s">
        <v>1253</v>
      </c>
      <c r="K316" s="2">
        <v>2</v>
      </c>
      <c r="L316" s="3" t="s">
        <v>29</v>
      </c>
      <c r="M316" s="4">
        <v>19.989999999999998</v>
      </c>
      <c r="N316" s="5">
        <v>2</v>
      </c>
      <c r="O316" s="5"/>
      <c r="P316" s="5">
        <v>0</v>
      </c>
      <c r="Q316" s="6">
        <v>0</v>
      </c>
      <c r="R316" s="3"/>
      <c r="S316" s="18">
        <v>39.979999999999997</v>
      </c>
      <c r="T316" s="18"/>
      <c r="U316" s="18">
        <v>0</v>
      </c>
      <c r="V316" s="4">
        <v>19.989999999999998</v>
      </c>
      <c r="W316" s="3">
        <f t="shared" si="8"/>
        <v>1</v>
      </c>
      <c r="X316">
        <f t="shared" si="9"/>
        <v>0</v>
      </c>
    </row>
    <row r="317" spans="1:24" x14ac:dyDescent="0.25">
      <c r="A317" s="1" t="s">
        <v>1254</v>
      </c>
      <c r="B317" s="1" t="s">
        <v>1255</v>
      </c>
      <c r="C317" s="1" t="s">
        <v>21</v>
      </c>
      <c r="D317" s="1" t="s">
        <v>32</v>
      </c>
      <c r="E317" s="1" t="s">
        <v>23</v>
      </c>
      <c r="F317" s="1" t="s">
        <v>363</v>
      </c>
      <c r="G317" s="1" t="s">
        <v>262</v>
      </c>
      <c r="H317" s="1" t="s">
        <v>264</v>
      </c>
      <c r="I317" s="1" t="s">
        <v>1256</v>
      </c>
      <c r="J317" s="1" t="s">
        <v>1257</v>
      </c>
      <c r="K317" s="2">
        <v>5</v>
      </c>
      <c r="L317" s="3" t="s">
        <v>136</v>
      </c>
      <c r="M317" s="4">
        <v>29.99</v>
      </c>
      <c r="N317" s="5">
        <v>2</v>
      </c>
      <c r="O317" s="5"/>
      <c r="P317" s="5">
        <v>3</v>
      </c>
      <c r="Q317" s="6">
        <v>1.5</v>
      </c>
      <c r="R317" s="3"/>
      <c r="S317" s="18">
        <v>59.98</v>
      </c>
      <c r="T317" s="18"/>
      <c r="U317" s="18">
        <v>89.97</v>
      </c>
      <c r="V317" s="4">
        <v>29.99</v>
      </c>
      <c r="W317" s="3">
        <f t="shared" si="8"/>
        <v>1</v>
      </c>
      <c r="X317">
        <f t="shared" si="9"/>
        <v>0</v>
      </c>
    </row>
    <row r="318" spans="1:24" x14ac:dyDescent="0.25">
      <c r="A318" s="1" t="s">
        <v>1258</v>
      </c>
      <c r="B318" s="1" t="s">
        <v>1259</v>
      </c>
      <c r="C318" s="1" t="s">
        <v>21</v>
      </c>
      <c r="D318" s="1" t="s">
        <v>32</v>
      </c>
      <c r="E318" s="1" t="s">
        <v>23</v>
      </c>
      <c r="F318" s="1" t="s">
        <v>689</v>
      </c>
      <c r="G318" s="1" t="s">
        <v>299</v>
      </c>
      <c r="H318" s="1" t="s">
        <v>264</v>
      </c>
      <c r="I318" s="1" t="s">
        <v>1260</v>
      </c>
      <c r="J318" s="1" t="s">
        <v>1261</v>
      </c>
      <c r="K318" s="2">
        <v>216</v>
      </c>
      <c r="L318" s="3" t="s">
        <v>109</v>
      </c>
      <c r="M318" s="4">
        <v>59.99</v>
      </c>
      <c r="N318" s="5">
        <v>40</v>
      </c>
      <c r="O318" s="5">
        <v>17</v>
      </c>
      <c r="P318" s="5">
        <v>159</v>
      </c>
      <c r="Q318" s="6">
        <v>3.9750000000000001</v>
      </c>
      <c r="R318" s="3"/>
      <c r="S318" s="18">
        <v>2383.6</v>
      </c>
      <c r="T318" s="18">
        <v>1019.83</v>
      </c>
      <c r="U318" s="18">
        <v>9538.41</v>
      </c>
      <c r="V318" s="4">
        <v>59.59</v>
      </c>
      <c r="W318" s="3">
        <f t="shared" si="8"/>
        <v>10</v>
      </c>
      <c r="X318">
        <f t="shared" si="9"/>
        <v>2</v>
      </c>
    </row>
    <row r="319" spans="1:24" x14ac:dyDescent="0.25">
      <c r="A319" s="1" t="s">
        <v>1262</v>
      </c>
      <c r="B319" s="1" t="s">
        <v>1263</v>
      </c>
      <c r="C319" s="1" t="s">
        <v>63</v>
      </c>
      <c r="D319" s="1" t="s">
        <v>22</v>
      </c>
      <c r="E319" s="1" t="s">
        <v>65</v>
      </c>
      <c r="F319" s="1" t="s">
        <v>732</v>
      </c>
      <c r="G319" s="1" t="s">
        <v>1264</v>
      </c>
      <c r="H319" s="1" t="s">
        <v>1265</v>
      </c>
      <c r="I319" s="1" t="s">
        <v>1266</v>
      </c>
      <c r="J319" s="1" t="s">
        <v>1267</v>
      </c>
      <c r="K319" s="2">
        <v>17</v>
      </c>
      <c r="L319" s="3" t="s">
        <v>1268</v>
      </c>
      <c r="M319" s="4">
        <v>99.99</v>
      </c>
      <c r="N319" s="5">
        <v>1</v>
      </c>
      <c r="O319" s="5">
        <v>1</v>
      </c>
      <c r="P319" s="5">
        <v>15</v>
      </c>
      <c r="Q319" s="6">
        <v>15</v>
      </c>
      <c r="R319" s="3"/>
      <c r="S319" s="18">
        <v>99.99</v>
      </c>
      <c r="T319" s="18">
        <v>99.99</v>
      </c>
      <c r="U319" s="18">
        <v>1499.85</v>
      </c>
      <c r="V319" s="4">
        <v>99.99</v>
      </c>
      <c r="W319" s="3">
        <f t="shared" si="8"/>
        <v>0</v>
      </c>
      <c r="X319">
        <f t="shared" si="9"/>
        <v>0</v>
      </c>
    </row>
    <row r="320" spans="1:24" x14ac:dyDescent="0.25">
      <c r="A320" s="1" t="s">
        <v>1269</v>
      </c>
      <c r="B320" s="1" t="s">
        <v>1270</v>
      </c>
      <c r="C320" s="1" t="s">
        <v>21</v>
      </c>
      <c r="D320" s="1" t="s">
        <v>32</v>
      </c>
      <c r="E320" s="1" t="s">
        <v>294</v>
      </c>
      <c r="F320" s="1" t="s">
        <v>363</v>
      </c>
      <c r="G320" s="1" t="s">
        <v>262</v>
      </c>
      <c r="H320" s="1" t="s">
        <v>264</v>
      </c>
      <c r="I320" s="1" t="s">
        <v>1271</v>
      </c>
      <c r="J320" s="1" t="s">
        <v>1272</v>
      </c>
      <c r="K320" s="2">
        <v>11</v>
      </c>
      <c r="L320" s="3" t="s">
        <v>170</v>
      </c>
      <c r="M320" s="4">
        <v>24.99</v>
      </c>
      <c r="N320" s="5">
        <v>8</v>
      </c>
      <c r="O320" s="5"/>
      <c r="P320" s="5">
        <v>3</v>
      </c>
      <c r="Q320" s="6">
        <v>0.375</v>
      </c>
      <c r="R320" s="3"/>
      <c r="S320" s="18">
        <v>199.92</v>
      </c>
      <c r="T320" s="18"/>
      <c r="U320" s="18">
        <v>74.97</v>
      </c>
      <c r="V320" s="4">
        <v>24.99</v>
      </c>
      <c r="W320" s="3">
        <f t="shared" si="8"/>
        <v>2</v>
      </c>
      <c r="X320">
        <f t="shared" si="9"/>
        <v>0</v>
      </c>
    </row>
    <row r="321" spans="1:24" x14ac:dyDescent="0.25">
      <c r="A321" s="1" t="s">
        <v>1273</v>
      </c>
      <c r="B321" s="1" t="s">
        <v>1274</v>
      </c>
      <c r="C321" s="1" t="s">
        <v>21</v>
      </c>
      <c r="D321" s="1" t="s">
        <v>32</v>
      </c>
      <c r="E321" s="1" t="s">
        <v>294</v>
      </c>
      <c r="F321" s="1" t="s">
        <v>262</v>
      </c>
      <c r="G321" s="1" t="s">
        <v>166</v>
      </c>
      <c r="H321" s="1" t="s">
        <v>264</v>
      </c>
      <c r="I321" s="1" t="s">
        <v>1275</v>
      </c>
      <c r="J321" s="1" t="s">
        <v>1276</v>
      </c>
      <c r="K321" s="2">
        <v>191</v>
      </c>
      <c r="L321" s="3" t="s">
        <v>307</v>
      </c>
      <c r="M321" s="4">
        <v>34.99</v>
      </c>
      <c r="N321" s="5">
        <v>34</v>
      </c>
      <c r="O321" s="5">
        <v>5</v>
      </c>
      <c r="P321" s="5">
        <v>152</v>
      </c>
      <c r="Q321" s="6">
        <v>4.4705882352941178</v>
      </c>
      <c r="R321" s="3"/>
      <c r="S321" s="18">
        <v>1182.6600000000001</v>
      </c>
      <c r="T321" s="18">
        <v>174.95</v>
      </c>
      <c r="U321" s="18">
        <v>5318.48</v>
      </c>
      <c r="V321" s="4">
        <v>34.784117647058821</v>
      </c>
      <c r="W321" s="3">
        <f t="shared" si="8"/>
        <v>9</v>
      </c>
      <c r="X321">
        <f t="shared" si="9"/>
        <v>1</v>
      </c>
    </row>
    <row r="322" spans="1:24" x14ac:dyDescent="0.25">
      <c r="A322" s="1" t="s">
        <v>1277</v>
      </c>
      <c r="B322" s="1" t="s">
        <v>261</v>
      </c>
      <c r="C322" s="1" t="s">
        <v>21</v>
      </c>
      <c r="D322" s="1" t="s">
        <v>32</v>
      </c>
      <c r="E322" s="1" t="s">
        <v>294</v>
      </c>
      <c r="F322" s="1" t="s">
        <v>262</v>
      </c>
      <c r="G322" s="1" t="s">
        <v>263</v>
      </c>
      <c r="H322" s="1" t="s">
        <v>264</v>
      </c>
      <c r="I322" s="1" t="s">
        <v>1278</v>
      </c>
      <c r="J322" s="1" t="s">
        <v>1279</v>
      </c>
      <c r="K322" s="2">
        <v>18</v>
      </c>
      <c r="L322" s="3" t="s">
        <v>29</v>
      </c>
      <c r="M322" s="4">
        <v>19.989999999999998</v>
      </c>
      <c r="N322" s="5">
        <v>3</v>
      </c>
      <c r="O322" s="5"/>
      <c r="P322" s="5">
        <v>15</v>
      </c>
      <c r="Q322" s="6">
        <v>5</v>
      </c>
      <c r="R322" s="3"/>
      <c r="S322" s="18">
        <v>59.97</v>
      </c>
      <c r="T322" s="18"/>
      <c r="U322" s="18">
        <v>299.85000000000002</v>
      </c>
      <c r="V322" s="4">
        <v>19.989999999999998</v>
      </c>
      <c r="W322" s="3">
        <f t="shared" si="8"/>
        <v>1</v>
      </c>
      <c r="X322">
        <f t="shared" si="9"/>
        <v>0</v>
      </c>
    </row>
    <row r="323" spans="1:24" x14ac:dyDescent="0.25">
      <c r="A323" s="1" t="s">
        <v>1280</v>
      </c>
      <c r="B323" s="1" t="s">
        <v>1274</v>
      </c>
      <c r="C323" s="1" t="s">
        <v>21</v>
      </c>
      <c r="D323" s="1" t="s">
        <v>32</v>
      </c>
      <c r="E323" s="1" t="s">
        <v>294</v>
      </c>
      <c r="F323" s="1" t="s">
        <v>262</v>
      </c>
      <c r="G323" s="1" t="s">
        <v>166</v>
      </c>
      <c r="H323" s="1" t="s">
        <v>264</v>
      </c>
      <c r="I323" s="1" t="s">
        <v>1281</v>
      </c>
      <c r="J323" s="1" t="s">
        <v>1276</v>
      </c>
      <c r="K323" s="2">
        <v>3</v>
      </c>
      <c r="L323" s="3" t="s">
        <v>1282</v>
      </c>
      <c r="M323" s="4">
        <v>19.989999999999998</v>
      </c>
      <c r="N323" s="5">
        <v>1</v>
      </c>
      <c r="O323" s="5"/>
      <c r="P323" s="5">
        <v>2</v>
      </c>
      <c r="Q323" s="6">
        <v>2</v>
      </c>
      <c r="R323" s="3"/>
      <c r="S323" s="18">
        <v>19.989999999999998</v>
      </c>
      <c r="T323" s="18"/>
      <c r="U323" s="18">
        <v>39.979999999999997</v>
      </c>
      <c r="V323" s="4">
        <v>19.989999999999998</v>
      </c>
      <c r="W323" s="3">
        <f t="shared" ref="W323:W386" si="10">ROUND(N323/4,0)</f>
        <v>0</v>
      </c>
      <c r="X323">
        <f t="shared" ref="X323:X386" si="11">ROUND(O323/7,0)</f>
        <v>0</v>
      </c>
    </row>
    <row r="324" spans="1:24" x14ac:dyDescent="0.25">
      <c r="A324" s="1" t="s">
        <v>1283</v>
      </c>
      <c r="B324" s="1" t="s">
        <v>269</v>
      </c>
      <c r="C324" s="1" t="s">
        <v>21</v>
      </c>
      <c r="D324" s="1" t="s">
        <v>32</v>
      </c>
      <c r="E324" s="1" t="s">
        <v>112</v>
      </c>
      <c r="F324" s="1" t="s">
        <v>33</v>
      </c>
      <c r="G324" s="1" t="s">
        <v>34</v>
      </c>
      <c r="H324" s="1" t="s">
        <v>1284</v>
      </c>
      <c r="I324" s="1" t="s">
        <v>1285</v>
      </c>
      <c r="J324" s="1" t="s">
        <v>271</v>
      </c>
      <c r="K324" s="2">
        <v>6</v>
      </c>
      <c r="L324" s="3" t="s">
        <v>163</v>
      </c>
      <c r="M324" s="4">
        <v>19.989999999999998</v>
      </c>
      <c r="N324" s="5">
        <v>1</v>
      </c>
      <c r="O324" s="5"/>
      <c r="P324" s="5">
        <v>5</v>
      </c>
      <c r="Q324" s="6">
        <v>5</v>
      </c>
      <c r="R324" s="3"/>
      <c r="S324" s="18">
        <v>19.989999999999998</v>
      </c>
      <c r="T324" s="18"/>
      <c r="U324" s="18">
        <v>99.95</v>
      </c>
      <c r="V324" s="4">
        <v>19.989999999999998</v>
      </c>
      <c r="W324" s="3">
        <f t="shared" si="10"/>
        <v>0</v>
      </c>
      <c r="X324">
        <f t="shared" si="11"/>
        <v>0</v>
      </c>
    </row>
    <row r="325" spans="1:24" x14ac:dyDescent="0.25">
      <c r="A325" s="1" t="s">
        <v>1286</v>
      </c>
      <c r="B325" s="1" t="s">
        <v>269</v>
      </c>
      <c r="C325" s="1" t="s">
        <v>21</v>
      </c>
      <c r="D325" s="1" t="s">
        <v>32</v>
      </c>
      <c r="E325" s="1" t="s">
        <v>112</v>
      </c>
      <c r="F325" s="1" t="s">
        <v>33</v>
      </c>
      <c r="G325" s="1" t="s">
        <v>34</v>
      </c>
      <c r="H325" s="1" t="s">
        <v>1057</v>
      </c>
      <c r="I325" s="1" t="s">
        <v>1287</v>
      </c>
      <c r="J325" s="1" t="s">
        <v>271</v>
      </c>
      <c r="K325" s="2">
        <v>23</v>
      </c>
      <c r="L325" s="3" t="s">
        <v>163</v>
      </c>
      <c r="M325" s="4">
        <v>19.989999999999998</v>
      </c>
      <c r="N325" s="5">
        <v>7</v>
      </c>
      <c r="O325" s="5">
        <v>1</v>
      </c>
      <c r="P325" s="5">
        <v>15</v>
      </c>
      <c r="Q325" s="6">
        <v>2.1428571428571428</v>
      </c>
      <c r="R325" s="3"/>
      <c r="S325" s="18">
        <v>139.93</v>
      </c>
      <c r="T325" s="18">
        <v>19.989999999999998</v>
      </c>
      <c r="U325" s="18">
        <v>299.85000000000002</v>
      </c>
      <c r="V325" s="4">
        <v>19.989999999999998</v>
      </c>
      <c r="W325" s="3">
        <f t="shared" si="10"/>
        <v>2</v>
      </c>
      <c r="X325">
        <f t="shared" si="11"/>
        <v>0</v>
      </c>
    </row>
    <row r="326" spans="1:24" x14ac:dyDescent="0.25">
      <c r="A326" s="1" t="s">
        <v>1288</v>
      </c>
      <c r="B326" s="1" t="s">
        <v>338</v>
      </c>
      <c r="C326" s="1" t="s">
        <v>96</v>
      </c>
      <c r="D326" s="1" t="s">
        <v>32</v>
      </c>
      <c r="E326" s="1" t="s">
        <v>112</v>
      </c>
      <c r="F326" s="1" t="s">
        <v>131</v>
      </c>
      <c r="G326" s="1" t="s">
        <v>105</v>
      </c>
      <c r="H326" s="1" t="s">
        <v>339</v>
      </c>
      <c r="I326" s="1" t="s">
        <v>1289</v>
      </c>
      <c r="J326" s="1" t="s">
        <v>341</v>
      </c>
      <c r="K326" s="2">
        <v>15</v>
      </c>
      <c r="L326" s="3" t="s">
        <v>1290</v>
      </c>
      <c r="M326" s="4">
        <v>49.99</v>
      </c>
      <c r="N326" s="5">
        <v>2</v>
      </c>
      <c r="O326" s="5">
        <v>1</v>
      </c>
      <c r="P326" s="5">
        <v>12</v>
      </c>
      <c r="Q326" s="6">
        <v>6</v>
      </c>
      <c r="R326" s="3"/>
      <c r="S326" s="18">
        <v>99.98</v>
      </c>
      <c r="T326" s="18">
        <v>49.99</v>
      </c>
      <c r="U326" s="18">
        <v>599.88</v>
      </c>
      <c r="V326" s="4">
        <v>49.99</v>
      </c>
      <c r="W326" s="3">
        <f t="shared" si="10"/>
        <v>1</v>
      </c>
      <c r="X326">
        <f t="shared" si="11"/>
        <v>0</v>
      </c>
    </row>
    <row r="327" spans="1:24" x14ac:dyDescent="0.25">
      <c r="A327" s="1" t="s">
        <v>1291</v>
      </c>
      <c r="B327" s="1" t="s">
        <v>471</v>
      </c>
      <c r="C327" s="1" t="s">
        <v>96</v>
      </c>
      <c r="D327" s="1" t="s">
        <v>32</v>
      </c>
      <c r="E327" s="1" t="s">
        <v>112</v>
      </c>
      <c r="F327" s="1" t="s">
        <v>113</v>
      </c>
      <c r="G327" s="1" t="s">
        <v>213</v>
      </c>
      <c r="H327" s="1" t="s">
        <v>339</v>
      </c>
      <c r="I327" s="1" t="s">
        <v>1292</v>
      </c>
      <c r="J327" s="1" t="s">
        <v>473</v>
      </c>
      <c r="K327" s="2">
        <v>4</v>
      </c>
      <c r="L327" s="3" t="s">
        <v>806</v>
      </c>
      <c r="M327" s="4">
        <v>29.99</v>
      </c>
      <c r="N327" s="5">
        <v>3</v>
      </c>
      <c r="O327" s="5"/>
      <c r="P327" s="5">
        <v>1</v>
      </c>
      <c r="Q327" s="6">
        <v>0.33333333333333331</v>
      </c>
      <c r="R327" s="3"/>
      <c r="S327" s="18">
        <v>119.97</v>
      </c>
      <c r="T327" s="18"/>
      <c r="U327" s="18">
        <v>29.99</v>
      </c>
      <c r="V327" s="4">
        <v>39.99</v>
      </c>
      <c r="W327" s="3">
        <f t="shared" si="10"/>
        <v>1</v>
      </c>
      <c r="X327">
        <f t="shared" si="11"/>
        <v>0</v>
      </c>
    </row>
    <row r="328" spans="1:24" x14ac:dyDescent="0.25">
      <c r="A328" s="1" t="s">
        <v>1293</v>
      </c>
      <c r="B328" s="1" t="s">
        <v>1294</v>
      </c>
      <c r="C328" s="1" t="s">
        <v>21</v>
      </c>
      <c r="D328" s="1" t="s">
        <v>22</v>
      </c>
      <c r="E328" s="1" t="s">
        <v>48</v>
      </c>
      <c r="F328" s="1" t="s">
        <v>242</v>
      </c>
      <c r="G328" s="1" t="s">
        <v>513</v>
      </c>
      <c r="H328" s="1" t="s">
        <v>1199</v>
      </c>
      <c r="I328" s="1" t="s">
        <v>1295</v>
      </c>
      <c r="J328" s="1" t="s">
        <v>1296</v>
      </c>
      <c r="K328" s="2">
        <v>10</v>
      </c>
      <c r="L328" s="3" t="s">
        <v>558</v>
      </c>
      <c r="M328" s="4">
        <v>49.99</v>
      </c>
      <c r="N328" s="5">
        <v>4</v>
      </c>
      <c r="O328" s="5"/>
      <c r="P328" s="5">
        <v>6</v>
      </c>
      <c r="Q328" s="6">
        <v>1.5</v>
      </c>
      <c r="R328" s="3"/>
      <c r="S328" s="18">
        <v>199.96</v>
      </c>
      <c r="T328" s="18"/>
      <c r="U328" s="18">
        <v>299.94</v>
      </c>
      <c r="V328" s="4">
        <v>49.99</v>
      </c>
      <c r="W328" s="3">
        <f t="shared" si="10"/>
        <v>1</v>
      </c>
      <c r="X328">
        <f t="shared" si="11"/>
        <v>0</v>
      </c>
    </row>
    <row r="329" spans="1:24" x14ac:dyDescent="0.25">
      <c r="A329" s="1" t="s">
        <v>1297</v>
      </c>
      <c r="B329" s="1" t="s">
        <v>1298</v>
      </c>
      <c r="C329" s="1" t="s">
        <v>139</v>
      </c>
      <c r="D329" s="1" t="s">
        <v>619</v>
      </c>
      <c r="E329" s="1" t="s">
        <v>32</v>
      </c>
      <c r="F329" s="1" t="s">
        <v>1299</v>
      </c>
      <c r="G329" s="1" t="s">
        <v>213</v>
      </c>
      <c r="H329" s="1" t="s">
        <v>654</v>
      </c>
      <c r="I329" s="1" t="s">
        <v>1300</v>
      </c>
      <c r="J329" s="1" t="s">
        <v>1301</v>
      </c>
      <c r="K329" s="2">
        <v>5</v>
      </c>
      <c r="L329" s="3" t="s">
        <v>386</v>
      </c>
      <c r="M329" s="4">
        <v>119.99</v>
      </c>
      <c r="N329" s="5">
        <v>1</v>
      </c>
      <c r="O329" s="5"/>
      <c r="P329" s="5">
        <v>4</v>
      </c>
      <c r="Q329" s="6">
        <v>4</v>
      </c>
      <c r="R329" s="3"/>
      <c r="S329" s="18">
        <v>119.99</v>
      </c>
      <c r="T329" s="18"/>
      <c r="U329" s="18">
        <v>479.96</v>
      </c>
      <c r="V329" s="4">
        <v>119.99</v>
      </c>
      <c r="W329" s="3">
        <f t="shared" si="10"/>
        <v>0</v>
      </c>
      <c r="X329">
        <f t="shared" si="11"/>
        <v>0</v>
      </c>
    </row>
    <row r="330" spans="1:24" x14ac:dyDescent="0.25">
      <c r="A330" s="1" t="s">
        <v>1302</v>
      </c>
      <c r="B330" s="1" t="s">
        <v>293</v>
      </c>
      <c r="C330" s="1" t="s">
        <v>21</v>
      </c>
      <c r="D330" s="1" t="s">
        <v>22</v>
      </c>
      <c r="E330" s="1" t="s">
        <v>294</v>
      </c>
      <c r="F330" s="1" t="s">
        <v>33</v>
      </c>
      <c r="G330" s="1" t="s">
        <v>56</v>
      </c>
      <c r="H330" s="1" t="s">
        <v>1303</v>
      </c>
      <c r="I330" s="1" t="s">
        <v>1304</v>
      </c>
      <c r="J330" s="1" t="s">
        <v>296</v>
      </c>
      <c r="K330" s="2">
        <v>10</v>
      </c>
      <c r="L330" s="3" t="s">
        <v>1305</v>
      </c>
      <c r="M330" s="4">
        <v>24.99</v>
      </c>
      <c r="N330" s="5">
        <v>2</v>
      </c>
      <c r="O330" s="5"/>
      <c r="P330" s="5">
        <v>8</v>
      </c>
      <c r="Q330" s="6">
        <v>4</v>
      </c>
      <c r="R330" s="3"/>
      <c r="S330" s="18">
        <v>49.98</v>
      </c>
      <c r="T330" s="18"/>
      <c r="U330" s="18">
        <v>199.92</v>
      </c>
      <c r="V330" s="4">
        <v>24.99</v>
      </c>
      <c r="W330" s="3">
        <f t="shared" si="10"/>
        <v>1</v>
      </c>
      <c r="X330">
        <f t="shared" si="11"/>
        <v>0</v>
      </c>
    </row>
    <row r="331" spans="1:24" x14ac:dyDescent="0.25">
      <c r="A331" s="1" t="s">
        <v>1306</v>
      </c>
      <c r="B331" s="1" t="s">
        <v>1307</v>
      </c>
      <c r="C331" s="1" t="s">
        <v>21</v>
      </c>
      <c r="D331" s="1" t="s">
        <v>126</v>
      </c>
      <c r="E331" s="1" t="s">
        <v>400</v>
      </c>
      <c r="F331" s="1" t="s">
        <v>33</v>
      </c>
      <c r="G331" s="1" t="s">
        <v>1308</v>
      </c>
      <c r="H331" s="1" t="s">
        <v>1309</v>
      </c>
      <c r="I331" s="1" t="s">
        <v>1310</v>
      </c>
      <c r="J331" s="1" t="s">
        <v>1311</v>
      </c>
      <c r="K331" s="2">
        <v>10</v>
      </c>
      <c r="L331" s="3" t="s">
        <v>606</v>
      </c>
      <c r="M331" s="4">
        <v>14.99</v>
      </c>
      <c r="N331" s="5">
        <v>2</v>
      </c>
      <c r="O331" s="5"/>
      <c r="P331" s="5">
        <v>8</v>
      </c>
      <c r="Q331" s="6">
        <v>4</v>
      </c>
      <c r="R331" s="3"/>
      <c r="S331" s="18">
        <v>29.98</v>
      </c>
      <c r="T331" s="18"/>
      <c r="U331" s="18">
        <v>119.92</v>
      </c>
      <c r="V331" s="4">
        <v>14.99</v>
      </c>
      <c r="W331" s="3">
        <f t="shared" si="10"/>
        <v>1</v>
      </c>
      <c r="X331">
        <f t="shared" si="11"/>
        <v>0</v>
      </c>
    </row>
    <row r="332" spans="1:24" x14ac:dyDescent="0.25">
      <c r="A332" s="1" t="s">
        <v>1312</v>
      </c>
      <c r="B332" s="1" t="s">
        <v>1313</v>
      </c>
      <c r="C332" s="1" t="s">
        <v>21</v>
      </c>
      <c r="D332" s="1" t="s">
        <v>120</v>
      </c>
      <c r="E332" s="1" t="s">
        <v>400</v>
      </c>
      <c r="F332" s="1" t="s">
        <v>33</v>
      </c>
      <c r="G332" s="1" t="s">
        <v>1308</v>
      </c>
      <c r="H332" s="1" t="s">
        <v>1309</v>
      </c>
      <c r="I332" s="1" t="s">
        <v>1314</v>
      </c>
      <c r="J332" s="1" t="s">
        <v>1315</v>
      </c>
      <c r="K332" s="2">
        <v>4</v>
      </c>
      <c r="L332" s="3" t="s">
        <v>1316</v>
      </c>
      <c r="M332" s="4">
        <v>19.989999999999998</v>
      </c>
      <c r="N332" s="5">
        <v>2</v>
      </c>
      <c r="O332" s="5"/>
      <c r="P332" s="5">
        <v>2</v>
      </c>
      <c r="Q332" s="6">
        <v>1</v>
      </c>
      <c r="R332" s="3"/>
      <c r="S332" s="18">
        <v>39.979999999999997</v>
      </c>
      <c r="T332" s="18"/>
      <c r="U332" s="18">
        <v>39.979999999999997</v>
      </c>
      <c r="V332" s="4">
        <v>19.989999999999998</v>
      </c>
      <c r="W332" s="3">
        <f t="shared" si="10"/>
        <v>1</v>
      </c>
      <c r="X332">
        <f t="shared" si="11"/>
        <v>0</v>
      </c>
    </row>
    <row r="333" spans="1:24" x14ac:dyDescent="0.25">
      <c r="A333" s="1" t="s">
        <v>1317</v>
      </c>
      <c r="B333" s="1" t="s">
        <v>1318</v>
      </c>
      <c r="C333" s="1" t="s">
        <v>21</v>
      </c>
      <c r="D333" s="1" t="s">
        <v>126</v>
      </c>
      <c r="E333" s="1" t="s">
        <v>697</v>
      </c>
      <c r="F333" s="1" t="s">
        <v>132</v>
      </c>
      <c r="G333" s="1" t="s">
        <v>1194</v>
      </c>
      <c r="H333" s="1" t="s">
        <v>691</v>
      </c>
      <c r="I333" s="1" t="s">
        <v>1319</v>
      </c>
      <c r="J333" s="1" t="s">
        <v>1320</v>
      </c>
      <c r="K333" s="2">
        <v>62</v>
      </c>
      <c r="L333" s="3" t="s">
        <v>351</v>
      </c>
      <c r="M333" s="4">
        <v>29.99</v>
      </c>
      <c r="N333" s="5">
        <v>8</v>
      </c>
      <c r="O333" s="5">
        <v>1</v>
      </c>
      <c r="P333" s="5">
        <v>53</v>
      </c>
      <c r="Q333" s="6">
        <v>6.625</v>
      </c>
      <c r="R333" s="3"/>
      <c r="S333" s="18">
        <v>239.92</v>
      </c>
      <c r="T333" s="18">
        <v>29.99</v>
      </c>
      <c r="U333" s="18">
        <v>1589.47</v>
      </c>
      <c r="V333" s="4">
        <v>29.99</v>
      </c>
      <c r="W333" s="3">
        <f t="shared" si="10"/>
        <v>2</v>
      </c>
      <c r="X333">
        <f t="shared" si="11"/>
        <v>0</v>
      </c>
    </row>
    <row r="334" spans="1:24" x14ac:dyDescent="0.25">
      <c r="A334" s="1" t="s">
        <v>1321</v>
      </c>
      <c r="B334" s="1" t="s">
        <v>1322</v>
      </c>
      <c r="C334" s="1" t="s">
        <v>21</v>
      </c>
      <c r="D334" s="1" t="s">
        <v>126</v>
      </c>
      <c r="E334" s="1" t="s">
        <v>688</v>
      </c>
      <c r="F334" s="1" t="s">
        <v>132</v>
      </c>
      <c r="G334" s="1" t="s">
        <v>1194</v>
      </c>
      <c r="H334" s="1" t="s">
        <v>691</v>
      </c>
      <c r="I334" s="1" t="s">
        <v>1323</v>
      </c>
      <c r="J334" s="1" t="s">
        <v>1324</v>
      </c>
      <c r="K334" s="2">
        <v>40</v>
      </c>
      <c r="L334" s="3" t="s">
        <v>606</v>
      </c>
      <c r="M334" s="4">
        <v>34.99</v>
      </c>
      <c r="N334" s="5">
        <v>2</v>
      </c>
      <c r="O334" s="5"/>
      <c r="P334" s="5">
        <v>38</v>
      </c>
      <c r="Q334" s="6">
        <v>19</v>
      </c>
      <c r="R334" s="3"/>
      <c r="S334" s="18">
        <v>69.98</v>
      </c>
      <c r="T334" s="18"/>
      <c r="U334" s="18">
        <v>1329.62</v>
      </c>
      <c r="V334" s="4">
        <v>34.99</v>
      </c>
      <c r="W334" s="3">
        <f t="shared" si="10"/>
        <v>1</v>
      </c>
      <c r="X334">
        <f t="shared" si="11"/>
        <v>0</v>
      </c>
    </row>
    <row r="335" spans="1:24" x14ac:dyDescent="0.25">
      <c r="A335" s="1" t="s">
        <v>1325</v>
      </c>
      <c r="B335" s="1" t="s">
        <v>1326</v>
      </c>
      <c r="C335" s="1" t="s">
        <v>21</v>
      </c>
      <c r="D335" s="1" t="s">
        <v>120</v>
      </c>
      <c r="E335" s="1" t="s">
        <v>827</v>
      </c>
      <c r="F335" s="1" t="s">
        <v>707</v>
      </c>
      <c r="G335" s="1" t="s">
        <v>1327</v>
      </c>
      <c r="H335" s="1" t="s">
        <v>1328</v>
      </c>
      <c r="I335" s="1" t="s">
        <v>1329</v>
      </c>
      <c r="J335" s="1" t="s">
        <v>1330</v>
      </c>
      <c r="K335" s="2">
        <v>12</v>
      </c>
      <c r="L335" s="3" t="s">
        <v>202</v>
      </c>
      <c r="M335" s="4">
        <v>89.99</v>
      </c>
      <c r="N335" s="5">
        <v>1</v>
      </c>
      <c r="O335" s="5"/>
      <c r="P335" s="5">
        <v>11</v>
      </c>
      <c r="Q335" s="6">
        <v>11</v>
      </c>
      <c r="R335" s="3"/>
      <c r="S335" s="18">
        <v>89.99</v>
      </c>
      <c r="T335" s="18"/>
      <c r="U335" s="18">
        <v>989.89</v>
      </c>
      <c r="V335" s="4">
        <v>89.99</v>
      </c>
      <c r="W335" s="3">
        <f t="shared" si="10"/>
        <v>0</v>
      </c>
      <c r="X335">
        <f t="shared" si="11"/>
        <v>0</v>
      </c>
    </row>
    <row r="336" spans="1:24" x14ac:dyDescent="0.25">
      <c r="A336" s="1" t="s">
        <v>1331</v>
      </c>
      <c r="B336" s="1" t="s">
        <v>1213</v>
      </c>
      <c r="C336" s="1" t="s">
        <v>21</v>
      </c>
      <c r="D336" s="1" t="s">
        <v>22</v>
      </c>
      <c r="E336" s="1" t="s">
        <v>23</v>
      </c>
      <c r="F336" s="1" t="s">
        <v>242</v>
      </c>
      <c r="G336" s="1" t="s">
        <v>513</v>
      </c>
      <c r="H336" s="1" t="s">
        <v>35</v>
      </c>
      <c r="I336" s="1" t="s">
        <v>1332</v>
      </c>
      <c r="J336" s="1" t="s">
        <v>1215</v>
      </c>
      <c r="K336" s="2">
        <v>3</v>
      </c>
      <c r="L336" s="3" t="s">
        <v>1010</v>
      </c>
      <c r="M336" s="4">
        <v>79.989999999999995</v>
      </c>
      <c r="N336" s="5">
        <v>3</v>
      </c>
      <c r="O336" s="5"/>
      <c r="P336" s="5">
        <v>0</v>
      </c>
      <c r="Q336" s="6">
        <v>0</v>
      </c>
      <c r="R336" s="3"/>
      <c r="S336" s="18">
        <v>239.97</v>
      </c>
      <c r="T336" s="18"/>
      <c r="U336" s="18">
        <v>0</v>
      </c>
      <c r="V336" s="4">
        <v>79.989999999999995</v>
      </c>
      <c r="W336" s="3">
        <f t="shared" si="10"/>
        <v>1</v>
      </c>
      <c r="X336">
        <f t="shared" si="11"/>
        <v>0</v>
      </c>
    </row>
    <row r="337" spans="1:24" x14ac:dyDescent="0.25">
      <c r="A337" s="1" t="s">
        <v>1333</v>
      </c>
      <c r="B337" s="1" t="s">
        <v>1334</v>
      </c>
      <c r="C337" s="1" t="s">
        <v>63</v>
      </c>
      <c r="D337" s="1" t="s">
        <v>32</v>
      </c>
      <c r="E337" s="1" t="s">
        <v>401</v>
      </c>
      <c r="F337" s="1" t="s">
        <v>1136</v>
      </c>
      <c r="G337" s="1" t="s">
        <v>1335</v>
      </c>
      <c r="H337" s="1" t="s">
        <v>995</v>
      </c>
      <c r="I337" s="1" t="s">
        <v>1336</v>
      </c>
      <c r="J337" s="1" t="s">
        <v>1337</v>
      </c>
      <c r="K337" s="2">
        <v>42</v>
      </c>
      <c r="L337" s="3" t="s">
        <v>307</v>
      </c>
      <c r="M337" s="4">
        <v>49.99</v>
      </c>
      <c r="N337" s="5">
        <v>25</v>
      </c>
      <c r="O337" s="5">
        <v>5</v>
      </c>
      <c r="P337" s="5">
        <v>12</v>
      </c>
      <c r="Q337" s="6">
        <v>0.48</v>
      </c>
      <c r="R337" s="3"/>
      <c r="S337" s="18">
        <v>1244.75</v>
      </c>
      <c r="T337" s="18">
        <v>249.95</v>
      </c>
      <c r="U337" s="18">
        <v>599.88</v>
      </c>
      <c r="V337" s="4">
        <v>49.79</v>
      </c>
      <c r="W337" s="3">
        <f t="shared" si="10"/>
        <v>6</v>
      </c>
      <c r="X337">
        <f t="shared" si="11"/>
        <v>1</v>
      </c>
    </row>
    <row r="338" spans="1:24" x14ac:dyDescent="0.25">
      <c r="A338" s="1" t="s">
        <v>1338</v>
      </c>
      <c r="B338" s="1" t="s">
        <v>1334</v>
      </c>
      <c r="C338" s="1" t="s">
        <v>63</v>
      </c>
      <c r="D338" s="1" t="s">
        <v>32</v>
      </c>
      <c r="E338" s="1" t="s">
        <v>401</v>
      </c>
      <c r="F338" s="1" t="s">
        <v>1136</v>
      </c>
      <c r="G338" s="1" t="s">
        <v>1335</v>
      </c>
      <c r="H338" s="1" t="s">
        <v>995</v>
      </c>
      <c r="I338" s="1" t="s">
        <v>1339</v>
      </c>
      <c r="J338" s="1" t="s">
        <v>1337</v>
      </c>
      <c r="K338" s="2">
        <v>2</v>
      </c>
      <c r="L338" s="3" t="s">
        <v>117</v>
      </c>
      <c r="M338" s="4">
        <v>49.99</v>
      </c>
      <c r="N338" s="5">
        <v>1</v>
      </c>
      <c r="O338" s="5">
        <v>-1</v>
      </c>
      <c r="P338" s="5">
        <v>2</v>
      </c>
      <c r="Q338" s="6">
        <v>2</v>
      </c>
      <c r="R338" s="3"/>
      <c r="S338" s="18">
        <v>44.99</v>
      </c>
      <c r="T338" s="18">
        <v>-49.99</v>
      </c>
      <c r="U338" s="18">
        <v>99.98</v>
      </c>
      <c r="V338" s="4">
        <v>44.99</v>
      </c>
      <c r="W338" s="3">
        <f t="shared" si="10"/>
        <v>0</v>
      </c>
      <c r="X338">
        <f t="shared" si="11"/>
        <v>0</v>
      </c>
    </row>
    <row r="339" spans="1:24" x14ac:dyDescent="0.25">
      <c r="A339" s="1" t="s">
        <v>1340</v>
      </c>
      <c r="B339" s="1" t="s">
        <v>1341</v>
      </c>
      <c r="C339" s="1" t="s">
        <v>21</v>
      </c>
      <c r="D339" s="1" t="s">
        <v>22</v>
      </c>
      <c r="E339" s="1" t="s">
        <v>23</v>
      </c>
      <c r="F339" s="1" t="s">
        <v>242</v>
      </c>
      <c r="G339" s="1" t="s">
        <v>363</v>
      </c>
      <c r="H339" s="1" t="s">
        <v>364</v>
      </c>
      <c r="I339" s="1" t="s">
        <v>1342</v>
      </c>
      <c r="J339" s="1" t="s">
        <v>1343</v>
      </c>
      <c r="K339" s="2">
        <v>58</v>
      </c>
      <c r="L339" s="3" t="s">
        <v>60</v>
      </c>
      <c r="M339" s="4">
        <v>49.99</v>
      </c>
      <c r="N339" s="5">
        <v>49</v>
      </c>
      <c r="O339" s="5">
        <v>0</v>
      </c>
      <c r="P339" s="5">
        <v>9</v>
      </c>
      <c r="Q339" s="6">
        <v>0.18367346938775511</v>
      </c>
      <c r="R339" s="3"/>
      <c r="S339" s="18">
        <v>2436.1799999999998</v>
      </c>
      <c r="T339" s="18">
        <v>0</v>
      </c>
      <c r="U339" s="18">
        <v>449.91</v>
      </c>
      <c r="V339" s="4">
        <v>49.717959183673472</v>
      </c>
      <c r="W339" s="3">
        <f t="shared" si="10"/>
        <v>12</v>
      </c>
      <c r="X339">
        <f t="shared" si="11"/>
        <v>0</v>
      </c>
    </row>
    <row r="340" spans="1:24" x14ac:dyDescent="0.25">
      <c r="A340" s="1" t="s">
        <v>1344</v>
      </c>
      <c r="B340" s="1" t="s">
        <v>1345</v>
      </c>
      <c r="C340" s="1" t="s">
        <v>21</v>
      </c>
      <c r="D340" s="1" t="s">
        <v>120</v>
      </c>
      <c r="E340" s="1" t="s">
        <v>697</v>
      </c>
      <c r="F340" s="1" t="s">
        <v>242</v>
      </c>
      <c r="G340" s="1" t="s">
        <v>41</v>
      </c>
      <c r="H340" s="1" t="s">
        <v>1042</v>
      </c>
      <c r="I340" s="1" t="s">
        <v>1346</v>
      </c>
      <c r="J340" s="1" t="s">
        <v>1347</v>
      </c>
      <c r="K340" s="2">
        <v>16</v>
      </c>
      <c r="L340" s="3" t="s">
        <v>189</v>
      </c>
      <c r="M340" s="4">
        <v>79.989999999999995</v>
      </c>
      <c r="N340" s="5">
        <v>1</v>
      </c>
      <c r="O340" s="5"/>
      <c r="P340" s="5">
        <v>15</v>
      </c>
      <c r="Q340" s="6">
        <v>15</v>
      </c>
      <c r="R340" s="3"/>
      <c r="S340" s="18">
        <v>79.989999999999995</v>
      </c>
      <c r="T340" s="18"/>
      <c r="U340" s="18">
        <v>1199.8499999999999</v>
      </c>
      <c r="V340" s="4">
        <v>79.989999999999995</v>
      </c>
      <c r="W340" s="3">
        <f t="shared" si="10"/>
        <v>0</v>
      </c>
      <c r="X340">
        <f t="shared" si="11"/>
        <v>0</v>
      </c>
    </row>
    <row r="341" spans="1:24" x14ac:dyDescent="0.25">
      <c r="A341" s="1" t="s">
        <v>1348</v>
      </c>
      <c r="B341" s="1" t="s">
        <v>1349</v>
      </c>
      <c r="C341" s="1" t="s">
        <v>21</v>
      </c>
      <c r="D341" s="1" t="s">
        <v>120</v>
      </c>
      <c r="E341" s="1" t="s">
        <v>827</v>
      </c>
      <c r="F341" s="1" t="s">
        <v>707</v>
      </c>
      <c r="G341" s="1" t="s">
        <v>41</v>
      </c>
      <c r="H341" s="1" t="s">
        <v>1350</v>
      </c>
      <c r="I341" s="1" t="s">
        <v>1351</v>
      </c>
      <c r="J341" s="1" t="s">
        <v>1352</v>
      </c>
      <c r="K341" s="2">
        <v>11</v>
      </c>
      <c r="L341" s="3" t="s">
        <v>575</v>
      </c>
      <c r="M341" s="4">
        <v>99.99</v>
      </c>
      <c r="N341" s="5">
        <v>1</v>
      </c>
      <c r="O341" s="5">
        <v>-1</v>
      </c>
      <c r="P341" s="5">
        <v>11</v>
      </c>
      <c r="Q341" s="6">
        <v>11</v>
      </c>
      <c r="R341" s="3"/>
      <c r="S341" s="18">
        <v>99.99</v>
      </c>
      <c r="T341" s="18">
        <v>-99.99</v>
      </c>
      <c r="U341" s="18">
        <v>1099.8900000000001</v>
      </c>
      <c r="V341" s="4">
        <v>99.99</v>
      </c>
      <c r="W341" s="3">
        <f t="shared" si="10"/>
        <v>0</v>
      </c>
      <c r="X341">
        <f t="shared" si="11"/>
        <v>0</v>
      </c>
    </row>
    <row r="342" spans="1:24" x14ac:dyDescent="0.25">
      <c r="A342" s="1" t="s">
        <v>1353</v>
      </c>
      <c r="B342" s="1" t="s">
        <v>1029</v>
      </c>
      <c r="C342" s="1" t="s">
        <v>21</v>
      </c>
      <c r="D342" s="1" t="s">
        <v>32</v>
      </c>
      <c r="E342" s="1" t="s">
        <v>294</v>
      </c>
      <c r="F342" s="1" t="s">
        <v>1030</v>
      </c>
      <c r="G342" s="1" t="s">
        <v>262</v>
      </c>
      <c r="H342" s="1" t="s">
        <v>1354</v>
      </c>
      <c r="I342" s="1" t="s">
        <v>1355</v>
      </c>
      <c r="J342" s="1" t="s">
        <v>1032</v>
      </c>
      <c r="K342" s="2">
        <v>4</v>
      </c>
      <c r="L342" s="3" t="s">
        <v>278</v>
      </c>
      <c r="M342" s="4">
        <v>49.99</v>
      </c>
      <c r="N342" s="5">
        <v>3</v>
      </c>
      <c r="O342" s="5">
        <v>1</v>
      </c>
      <c r="P342" s="5">
        <v>0</v>
      </c>
      <c r="Q342" s="6">
        <v>0</v>
      </c>
      <c r="R342" s="3"/>
      <c r="S342" s="18">
        <v>144.97</v>
      </c>
      <c r="T342" s="18">
        <v>49.99</v>
      </c>
      <c r="U342" s="18">
        <v>0</v>
      </c>
      <c r="V342" s="4">
        <v>48.323333333333331</v>
      </c>
      <c r="W342" s="3">
        <f t="shared" si="10"/>
        <v>1</v>
      </c>
      <c r="X342">
        <f t="shared" si="11"/>
        <v>0</v>
      </c>
    </row>
    <row r="343" spans="1:24" x14ac:dyDescent="0.25">
      <c r="A343" s="1" t="s">
        <v>1356</v>
      </c>
      <c r="B343" s="1" t="s">
        <v>618</v>
      </c>
      <c r="C343" s="1" t="s">
        <v>139</v>
      </c>
      <c r="D343" s="1" t="s">
        <v>619</v>
      </c>
      <c r="E343" s="1" t="s">
        <v>32</v>
      </c>
      <c r="F343" s="1" t="s">
        <v>620</v>
      </c>
      <c r="G343" s="1" t="s">
        <v>620</v>
      </c>
      <c r="H343" s="1" t="s">
        <v>1357</v>
      </c>
      <c r="I343" s="1" t="s">
        <v>1358</v>
      </c>
      <c r="J343" s="1" t="s">
        <v>623</v>
      </c>
      <c r="K343" s="2">
        <v>3</v>
      </c>
      <c r="L343" s="3" t="s">
        <v>482</v>
      </c>
      <c r="M343" s="4">
        <v>39.99</v>
      </c>
      <c r="N343" s="5">
        <v>1</v>
      </c>
      <c r="O343" s="5"/>
      <c r="P343" s="5">
        <v>2</v>
      </c>
      <c r="Q343" s="6">
        <v>2</v>
      </c>
      <c r="R343" s="3"/>
      <c r="S343" s="18">
        <v>39.99</v>
      </c>
      <c r="T343" s="18"/>
      <c r="U343" s="18">
        <v>79.98</v>
      </c>
      <c r="V343" s="4">
        <v>39.99</v>
      </c>
      <c r="W343" s="3">
        <f t="shared" si="10"/>
        <v>0</v>
      </c>
      <c r="X343">
        <f t="shared" si="11"/>
        <v>0</v>
      </c>
    </row>
    <row r="344" spans="1:24" x14ac:dyDescent="0.25">
      <c r="A344" s="1" t="s">
        <v>1359</v>
      </c>
      <c r="B344" s="1" t="s">
        <v>1360</v>
      </c>
      <c r="C344" s="1" t="s">
        <v>139</v>
      </c>
      <c r="D344" s="1" t="s">
        <v>619</v>
      </c>
      <c r="E344" s="1" t="s">
        <v>126</v>
      </c>
      <c r="F344" s="1" t="s">
        <v>620</v>
      </c>
      <c r="G344" s="1" t="s">
        <v>620</v>
      </c>
      <c r="H344" s="1" t="s">
        <v>1361</v>
      </c>
      <c r="I344" s="1" t="s">
        <v>1362</v>
      </c>
      <c r="J344" s="1" t="s">
        <v>1363</v>
      </c>
      <c r="K344" s="2">
        <v>11</v>
      </c>
      <c r="L344" s="3" t="s">
        <v>332</v>
      </c>
      <c r="M344" s="4">
        <v>74.989999999999995</v>
      </c>
      <c r="N344" s="5">
        <v>2</v>
      </c>
      <c r="O344" s="5"/>
      <c r="P344" s="5">
        <v>9</v>
      </c>
      <c r="Q344" s="6">
        <v>4.5</v>
      </c>
      <c r="R344" s="3"/>
      <c r="S344" s="18">
        <v>142.49</v>
      </c>
      <c r="T344" s="18"/>
      <c r="U344" s="18">
        <v>674.91</v>
      </c>
      <c r="V344" s="4">
        <v>71.245000000000005</v>
      </c>
      <c r="W344" s="3">
        <f t="shared" si="10"/>
        <v>1</v>
      </c>
      <c r="X344">
        <f t="shared" si="11"/>
        <v>0</v>
      </c>
    </row>
    <row r="345" spans="1:24" x14ac:dyDescent="0.25">
      <c r="A345" s="1" t="s">
        <v>1364</v>
      </c>
      <c r="B345" s="1" t="s">
        <v>1360</v>
      </c>
      <c r="C345" s="1" t="s">
        <v>139</v>
      </c>
      <c r="D345" s="1" t="s">
        <v>619</v>
      </c>
      <c r="E345" s="1" t="s">
        <v>126</v>
      </c>
      <c r="F345" s="1" t="s">
        <v>620</v>
      </c>
      <c r="G345" s="1" t="s">
        <v>620</v>
      </c>
      <c r="H345" s="1" t="s">
        <v>1361</v>
      </c>
      <c r="I345" s="1" t="s">
        <v>1365</v>
      </c>
      <c r="J345" s="1" t="s">
        <v>1363</v>
      </c>
      <c r="K345" s="2">
        <v>3</v>
      </c>
      <c r="L345" s="3" t="s">
        <v>558</v>
      </c>
      <c r="M345" s="4">
        <v>74.989999999999995</v>
      </c>
      <c r="N345" s="5">
        <v>1</v>
      </c>
      <c r="O345" s="5"/>
      <c r="P345" s="5">
        <v>2</v>
      </c>
      <c r="Q345" s="6">
        <v>2</v>
      </c>
      <c r="R345" s="3"/>
      <c r="S345" s="18">
        <v>74.989999999999995</v>
      </c>
      <c r="T345" s="18"/>
      <c r="U345" s="18">
        <v>149.97999999999999</v>
      </c>
      <c r="V345" s="4">
        <v>74.989999999999995</v>
      </c>
      <c r="W345" s="3">
        <f t="shared" si="10"/>
        <v>0</v>
      </c>
      <c r="X345">
        <f t="shared" si="11"/>
        <v>0</v>
      </c>
    </row>
    <row r="346" spans="1:24" x14ac:dyDescent="0.25">
      <c r="A346" s="1" t="s">
        <v>1366</v>
      </c>
      <c r="B346" s="1" t="s">
        <v>1367</v>
      </c>
      <c r="C346" s="1" t="s">
        <v>139</v>
      </c>
      <c r="D346" s="1" t="s">
        <v>619</v>
      </c>
      <c r="E346" s="1" t="s">
        <v>120</v>
      </c>
      <c r="F346" s="1" t="s">
        <v>620</v>
      </c>
      <c r="G346" s="1" t="s">
        <v>620</v>
      </c>
      <c r="H346" s="1" t="s">
        <v>1361</v>
      </c>
      <c r="I346" s="1" t="s">
        <v>1368</v>
      </c>
      <c r="J346" s="1" t="s">
        <v>1369</v>
      </c>
      <c r="K346" s="2">
        <v>7</v>
      </c>
      <c r="L346" s="3" t="s">
        <v>558</v>
      </c>
      <c r="M346" s="4">
        <v>74.989999999999995</v>
      </c>
      <c r="N346" s="5">
        <v>1</v>
      </c>
      <c r="O346" s="5"/>
      <c r="P346" s="5">
        <v>6</v>
      </c>
      <c r="Q346" s="6">
        <v>6</v>
      </c>
      <c r="R346" s="3"/>
      <c r="S346" s="18">
        <v>74.989999999999995</v>
      </c>
      <c r="T346" s="18"/>
      <c r="U346" s="18">
        <v>449.94</v>
      </c>
      <c r="V346" s="4">
        <v>74.989999999999995</v>
      </c>
      <c r="W346" s="3">
        <f t="shared" si="10"/>
        <v>0</v>
      </c>
      <c r="X346">
        <f t="shared" si="11"/>
        <v>0</v>
      </c>
    </row>
    <row r="347" spans="1:24" x14ac:dyDescent="0.25">
      <c r="A347" s="1" t="s">
        <v>1370</v>
      </c>
      <c r="B347" s="1" t="s">
        <v>347</v>
      </c>
      <c r="C347" s="1" t="s">
        <v>21</v>
      </c>
      <c r="D347" s="1" t="s">
        <v>32</v>
      </c>
      <c r="E347" s="1" t="s">
        <v>112</v>
      </c>
      <c r="F347" s="1" t="s">
        <v>33</v>
      </c>
      <c r="G347" s="1" t="s">
        <v>304</v>
      </c>
      <c r="H347" s="1" t="s">
        <v>348</v>
      </c>
      <c r="I347" s="1" t="s">
        <v>1371</v>
      </c>
      <c r="J347" s="1" t="s">
        <v>350</v>
      </c>
      <c r="K347" s="2">
        <v>8</v>
      </c>
      <c r="L347" s="3" t="s">
        <v>163</v>
      </c>
      <c r="M347" s="4">
        <v>14.99</v>
      </c>
      <c r="N347" s="5">
        <v>4</v>
      </c>
      <c r="O347" s="5">
        <v>1</v>
      </c>
      <c r="P347" s="5">
        <v>3</v>
      </c>
      <c r="Q347" s="6">
        <v>0.75</v>
      </c>
      <c r="R347" s="3"/>
      <c r="S347" s="18">
        <v>59.96</v>
      </c>
      <c r="T347" s="18">
        <v>14.99</v>
      </c>
      <c r="U347" s="18">
        <v>44.97</v>
      </c>
      <c r="V347" s="4">
        <v>14.99</v>
      </c>
      <c r="W347" s="3">
        <f t="shared" si="10"/>
        <v>1</v>
      </c>
      <c r="X347">
        <f t="shared" si="11"/>
        <v>0</v>
      </c>
    </row>
    <row r="348" spans="1:24" x14ac:dyDescent="0.25">
      <c r="A348" s="1" t="s">
        <v>1372</v>
      </c>
      <c r="B348" s="1" t="s">
        <v>1373</v>
      </c>
      <c r="C348" s="1" t="s">
        <v>96</v>
      </c>
      <c r="D348" s="1" t="s">
        <v>32</v>
      </c>
      <c r="E348" s="1" t="s">
        <v>112</v>
      </c>
      <c r="F348" s="1" t="s">
        <v>706</v>
      </c>
      <c r="G348" s="1" t="s">
        <v>1374</v>
      </c>
      <c r="H348" s="1" t="s">
        <v>708</v>
      </c>
      <c r="I348" s="1" t="s">
        <v>1375</v>
      </c>
      <c r="J348" s="1" t="s">
        <v>1376</v>
      </c>
      <c r="K348" s="2">
        <v>33</v>
      </c>
      <c r="L348" s="3" t="s">
        <v>198</v>
      </c>
      <c r="M348" s="4">
        <v>29.99</v>
      </c>
      <c r="N348" s="5">
        <v>3</v>
      </c>
      <c r="O348" s="5">
        <v>3</v>
      </c>
      <c r="P348" s="5">
        <v>27</v>
      </c>
      <c r="Q348" s="6">
        <v>9</v>
      </c>
      <c r="R348" s="3"/>
      <c r="S348" s="18">
        <v>89.97</v>
      </c>
      <c r="T348" s="18">
        <v>89.97</v>
      </c>
      <c r="U348" s="18">
        <v>809.73</v>
      </c>
      <c r="V348" s="4">
        <v>29.99</v>
      </c>
      <c r="W348" s="3">
        <f t="shared" si="10"/>
        <v>1</v>
      </c>
      <c r="X348">
        <f t="shared" si="11"/>
        <v>0</v>
      </c>
    </row>
    <row r="349" spans="1:24" x14ac:dyDescent="0.25">
      <c r="A349" s="1" t="s">
        <v>1377</v>
      </c>
      <c r="B349" s="1" t="s">
        <v>151</v>
      </c>
      <c r="C349" s="1" t="s">
        <v>139</v>
      </c>
      <c r="D349" s="1" t="s">
        <v>140</v>
      </c>
      <c r="E349" s="1" t="s">
        <v>141</v>
      </c>
      <c r="F349" s="1" t="s">
        <v>142</v>
      </c>
      <c r="G349" s="1" t="s">
        <v>152</v>
      </c>
      <c r="H349" s="1" t="s">
        <v>144</v>
      </c>
      <c r="I349" s="1" t="s">
        <v>1378</v>
      </c>
      <c r="J349" s="1" t="s">
        <v>154</v>
      </c>
      <c r="K349" s="2">
        <v>14</v>
      </c>
      <c r="L349" s="3" t="s">
        <v>147</v>
      </c>
      <c r="M349" s="4">
        <v>5.99</v>
      </c>
      <c r="N349" s="5">
        <v>1</v>
      </c>
      <c r="O349" s="5">
        <v>1</v>
      </c>
      <c r="P349" s="5">
        <v>12</v>
      </c>
      <c r="Q349" s="6">
        <v>12</v>
      </c>
      <c r="R349" s="3"/>
      <c r="S349" s="18">
        <v>5.99</v>
      </c>
      <c r="T349" s="18">
        <v>5.99</v>
      </c>
      <c r="U349" s="18">
        <v>71.88</v>
      </c>
      <c r="V349" s="4">
        <v>5.99</v>
      </c>
      <c r="W349" s="3">
        <f t="shared" si="10"/>
        <v>0</v>
      </c>
      <c r="X349">
        <f t="shared" si="11"/>
        <v>0</v>
      </c>
    </row>
    <row r="350" spans="1:24" x14ac:dyDescent="0.25">
      <c r="A350" s="1" t="s">
        <v>1379</v>
      </c>
      <c r="B350" s="1" t="s">
        <v>1380</v>
      </c>
      <c r="C350" s="1" t="s">
        <v>21</v>
      </c>
      <c r="D350" s="1" t="s">
        <v>32</v>
      </c>
      <c r="E350" s="1" t="s">
        <v>23</v>
      </c>
      <c r="F350" s="1" t="s">
        <v>363</v>
      </c>
      <c r="G350" s="1" t="s">
        <v>312</v>
      </c>
      <c r="H350" s="1" t="s">
        <v>285</v>
      </c>
      <c r="I350" s="1" t="s">
        <v>1381</v>
      </c>
      <c r="J350" s="1" t="s">
        <v>1382</v>
      </c>
      <c r="K350" s="2">
        <v>13</v>
      </c>
      <c r="L350" s="3" t="s">
        <v>1234</v>
      </c>
      <c r="M350" s="4">
        <v>89.99</v>
      </c>
      <c r="N350" s="5">
        <v>6</v>
      </c>
      <c r="O350" s="5">
        <v>1</v>
      </c>
      <c r="P350" s="5">
        <v>6</v>
      </c>
      <c r="Q350" s="6">
        <v>1</v>
      </c>
      <c r="R350" s="3"/>
      <c r="S350" s="18">
        <v>539.94000000000005</v>
      </c>
      <c r="T350" s="18">
        <v>89.99</v>
      </c>
      <c r="U350" s="18">
        <v>539.94000000000005</v>
      </c>
      <c r="V350" s="4">
        <v>89.99</v>
      </c>
      <c r="W350" s="3">
        <f t="shared" si="10"/>
        <v>2</v>
      </c>
      <c r="X350">
        <f t="shared" si="11"/>
        <v>0</v>
      </c>
    </row>
    <row r="351" spans="1:24" x14ac:dyDescent="0.25">
      <c r="A351" s="1" t="s">
        <v>1383</v>
      </c>
      <c r="B351" s="1" t="s">
        <v>1384</v>
      </c>
      <c r="C351" s="1" t="s">
        <v>21</v>
      </c>
      <c r="D351" s="1" t="s">
        <v>32</v>
      </c>
      <c r="E351" s="1" t="s">
        <v>312</v>
      </c>
      <c r="F351" s="1" t="s">
        <v>363</v>
      </c>
      <c r="G351" s="1" t="s">
        <v>112</v>
      </c>
      <c r="H351" s="1" t="s">
        <v>285</v>
      </c>
      <c r="I351" s="1" t="s">
        <v>1385</v>
      </c>
      <c r="J351" s="1" t="s">
        <v>1386</v>
      </c>
      <c r="K351" s="2">
        <v>145</v>
      </c>
      <c r="L351" s="3" t="s">
        <v>189</v>
      </c>
      <c r="M351" s="4">
        <v>89.99</v>
      </c>
      <c r="N351" s="5">
        <v>25</v>
      </c>
      <c r="O351" s="5">
        <v>3</v>
      </c>
      <c r="P351" s="5">
        <v>117</v>
      </c>
      <c r="Q351" s="6">
        <v>4.68</v>
      </c>
      <c r="R351" s="3"/>
      <c r="S351" s="18">
        <v>2249.75</v>
      </c>
      <c r="T351" s="18">
        <v>269.97000000000003</v>
      </c>
      <c r="U351" s="18">
        <v>10528.83</v>
      </c>
      <c r="V351" s="4">
        <v>89.99</v>
      </c>
      <c r="W351" s="3">
        <f t="shared" si="10"/>
        <v>6</v>
      </c>
      <c r="X351">
        <f t="shared" si="11"/>
        <v>0</v>
      </c>
    </row>
    <row r="352" spans="1:24" x14ac:dyDescent="0.25">
      <c r="A352" s="1" t="s">
        <v>1387</v>
      </c>
      <c r="B352" s="1" t="s">
        <v>1149</v>
      </c>
      <c r="C352" s="1" t="s">
        <v>21</v>
      </c>
      <c r="D352" s="1" t="s">
        <v>32</v>
      </c>
      <c r="E352" s="1" t="s">
        <v>294</v>
      </c>
      <c r="F352" s="1" t="s">
        <v>33</v>
      </c>
      <c r="G352" s="1" t="s">
        <v>299</v>
      </c>
      <c r="H352" s="1" t="s">
        <v>902</v>
      </c>
      <c r="I352" s="1" t="s">
        <v>1388</v>
      </c>
      <c r="J352" s="1" t="s">
        <v>1151</v>
      </c>
      <c r="K352" s="2">
        <v>2</v>
      </c>
      <c r="L352" s="3" t="s">
        <v>278</v>
      </c>
      <c r="M352" s="4">
        <v>24.99</v>
      </c>
      <c r="N352" s="5">
        <v>2</v>
      </c>
      <c r="O352" s="5"/>
      <c r="P352" s="5">
        <v>0</v>
      </c>
      <c r="Q352" s="6">
        <v>0</v>
      </c>
      <c r="R352" s="3"/>
      <c r="S352" s="18">
        <v>49.98</v>
      </c>
      <c r="T352" s="18"/>
      <c r="U352" s="18">
        <v>0</v>
      </c>
      <c r="V352" s="4">
        <v>24.99</v>
      </c>
      <c r="W352" s="3">
        <f t="shared" si="10"/>
        <v>1</v>
      </c>
      <c r="X352">
        <f t="shared" si="11"/>
        <v>0</v>
      </c>
    </row>
    <row r="353" spans="1:24" x14ac:dyDescent="0.25">
      <c r="A353" s="1" t="s">
        <v>1389</v>
      </c>
      <c r="B353" s="1" t="s">
        <v>303</v>
      </c>
      <c r="C353" s="1" t="s">
        <v>21</v>
      </c>
      <c r="D353" s="1" t="s">
        <v>22</v>
      </c>
      <c r="E353" s="1" t="s">
        <v>112</v>
      </c>
      <c r="F353" s="1" t="s">
        <v>33</v>
      </c>
      <c r="G353" s="1" t="s">
        <v>304</v>
      </c>
      <c r="H353" s="1" t="s">
        <v>1390</v>
      </c>
      <c r="I353" s="1" t="s">
        <v>1391</v>
      </c>
      <c r="J353" s="1" t="s">
        <v>306</v>
      </c>
      <c r="K353" s="2">
        <v>41</v>
      </c>
      <c r="L353" s="3" t="s">
        <v>278</v>
      </c>
      <c r="M353" s="4">
        <v>29.99</v>
      </c>
      <c r="N353" s="5">
        <v>4</v>
      </c>
      <c r="O353" s="5"/>
      <c r="P353" s="5">
        <v>37</v>
      </c>
      <c r="Q353" s="6">
        <v>9.25</v>
      </c>
      <c r="R353" s="3"/>
      <c r="S353" s="18">
        <v>119.96</v>
      </c>
      <c r="T353" s="18"/>
      <c r="U353" s="18">
        <v>1109.6300000000001</v>
      </c>
      <c r="V353" s="4">
        <v>29.99</v>
      </c>
      <c r="W353" s="3">
        <f t="shared" si="10"/>
        <v>1</v>
      </c>
      <c r="X353">
        <f t="shared" si="11"/>
        <v>0</v>
      </c>
    </row>
    <row r="354" spans="1:24" x14ac:dyDescent="0.25">
      <c r="A354" s="1" t="s">
        <v>1392</v>
      </c>
      <c r="B354" s="1" t="s">
        <v>303</v>
      </c>
      <c r="C354" s="1" t="s">
        <v>21</v>
      </c>
      <c r="D354" s="1" t="s">
        <v>22</v>
      </c>
      <c r="E354" s="1" t="s">
        <v>112</v>
      </c>
      <c r="F354" s="1" t="s">
        <v>33</v>
      </c>
      <c r="G354" s="1" t="s">
        <v>304</v>
      </c>
      <c r="H354" s="1" t="s">
        <v>1390</v>
      </c>
      <c r="I354" s="1" t="s">
        <v>1393</v>
      </c>
      <c r="J354" s="1" t="s">
        <v>306</v>
      </c>
      <c r="K354" s="2">
        <v>56</v>
      </c>
      <c r="L354" s="3" t="s">
        <v>1240</v>
      </c>
      <c r="M354" s="4">
        <v>29.99</v>
      </c>
      <c r="N354" s="5">
        <v>12</v>
      </c>
      <c r="O354" s="5">
        <v>4</v>
      </c>
      <c r="P354" s="5">
        <v>40</v>
      </c>
      <c r="Q354" s="6">
        <v>3.3333333333333335</v>
      </c>
      <c r="R354" s="3"/>
      <c r="S354" s="18">
        <v>359.88</v>
      </c>
      <c r="T354" s="18">
        <v>119.96</v>
      </c>
      <c r="U354" s="18">
        <v>1199.5999999999999</v>
      </c>
      <c r="V354" s="4">
        <v>29.99</v>
      </c>
      <c r="W354" s="3">
        <f t="shared" si="10"/>
        <v>3</v>
      </c>
      <c r="X354">
        <f t="shared" si="11"/>
        <v>1</v>
      </c>
    </row>
    <row r="355" spans="1:24" x14ac:dyDescent="0.25">
      <c r="A355" s="1" t="s">
        <v>1394</v>
      </c>
      <c r="B355" s="1" t="s">
        <v>1395</v>
      </c>
      <c r="C355" s="1" t="s">
        <v>21</v>
      </c>
      <c r="D355" s="1" t="s">
        <v>22</v>
      </c>
      <c r="E355" s="1" t="s">
        <v>112</v>
      </c>
      <c r="F355" s="1" t="s">
        <v>33</v>
      </c>
      <c r="G355" s="1" t="s">
        <v>34</v>
      </c>
      <c r="H355" s="1" t="s">
        <v>57</v>
      </c>
      <c r="I355" s="1" t="s">
        <v>1396</v>
      </c>
      <c r="J355" s="1" t="s">
        <v>1397</v>
      </c>
      <c r="K355" s="2">
        <v>197</v>
      </c>
      <c r="L355" s="3" t="s">
        <v>60</v>
      </c>
      <c r="M355" s="4">
        <v>29.99</v>
      </c>
      <c r="N355" s="5">
        <v>49</v>
      </c>
      <c r="O355" s="5">
        <v>10</v>
      </c>
      <c r="P355" s="5">
        <v>138</v>
      </c>
      <c r="Q355" s="6">
        <v>2.8163265306122449</v>
      </c>
      <c r="R355" s="3"/>
      <c r="S355" s="18">
        <v>1466.51</v>
      </c>
      <c r="T355" s="18">
        <v>299.89999999999998</v>
      </c>
      <c r="U355" s="18">
        <v>4138.62</v>
      </c>
      <c r="V355" s="4">
        <v>29.928775510204083</v>
      </c>
      <c r="W355" s="3">
        <f t="shared" si="10"/>
        <v>12</v>
      </c>
      <c r="X355">
        <f t="shared" si="11"/>
        <v>1</v>
      </c>
    </row>
    <row r="356" spans="1:24" x14ac:dyDescent="0.25">
      <c r="A356" s="1" t="s">
        <v>1398</v>
      </c>
      <c r="B356" s="1" t="s">
        <v>1399</v>
      </c>
      <c r="C356" s="1" t="s">
        <v>21</v>
      </c>
      <c r="D356" s="1" t="s">
        <v>22</v>
      </c>
      <c r="E356" s="1" t="s">
        <v>23</v>
      </c>
      <c r="F356" s="1" t="s">
        <v>33</v>
      </c>
      <c r="G356" s="1" t="s">
        <v>299</v>
      </c>
      <c r="H356" s="1" t="s">
        <v>57</v>
      </c>
      <c r="I356" s="1" t="s">
        <v>1400</v>
      </c>
      <c r="J356" s="1" t="s">
        <v>1401</v>
      </c>
      <c r="K356" s="2">
        <v>54</v>
      </c>
      <c r="L356" s="3" t="s">
        <v>386</v>
      </c>
      <c r="M356" s="4">
        <v>39.99</v>
      </c>
      <c r="N356" s="5">
        <v>36</v>
      </c>
      <c r="O356" s="5">
        <v>5</v>
      </c>
      <c r="P356" s="5">
        <v>13</v>
      </c>
      <c r="Q356" s="6">
        <v>0.3611111111111111</v>
      </c>
      <c r="R356" s="3"/>
      <c r="S356" s="18">
        <v>1427.64</v>
      </c>
      <c r="T356" s="18">
        <v>195.95</v>
      </c>
      <c r="U356" s="18">
        <v>519.87</v>
      </c>
      <c r="V356" s="4">
        <v>39.656666666666666</v>
      </c>
      <c r="W356" s="3">
        <f t="shared" si="10"/>
        <v>9</v>
      </c>
      <c r="X356">
        <f t="shared" si="11"/>
        <v>1</v>
      </c>
    </row>
    <row r="357" spans="1:24" x14ac:dyDescent="0.25">
      <c r="A357" s="1" t="s">
        <v>1402</v>
      </c>
      <c r="B357" s="1" t="s">
        <v>1403</v>
      </c>
      <c r="C357" s="1" t="s">
        <v>21</v>
      </c>
      <c r="D357" s="1" t="s">
        <v>22</v>
      </c>
      <c r="E357" s="1" t="s">
        <v>495</v>
      </c>
      <c r="F357" s="1" t="s">
        <v>495</v>
      </c>
      <c r="G357" s="1" t="s">
        <v>166</v>
      </c>
      <c r="H357" s="1" t="s">
        <v>57</v>
      </c>
      <c r="I357" s="1" t="s">
        <v>1404</v>
      </c>
      <c r="J357" s="1" t="s">
        <v>1405</v>
      </c>
      <c r="K357" s="2">
        <v>253</v>
      </c>
      <c r="L357" s="3" t="s">
        <v>926</v>
      </c>
      <c r="M357" s="4">
        <v>29.99</v>
      </c>
      <c r="N357" s="5">
        <v>46</v>
      </c>
      <c r="O357" s="5">
        <v>17</v>
      </c>
      <c r="P357" s="5">
        <v>190</v>
      </c>
      <c r="Q357" s="6">
        <v>4.1304347826086953</v>
      </c>
      <c r="R357" s="3"/>
      <c r="S357" s="18">
        <v>1376.54</v>
      </c>
      <c r="T357" s="18">
        <v>509.83</v>
      </c>
      <c r="U357" s="18">
        <v>5698.1</v>
      </c>
      <c r="V357" s="4">
        <v>29.924782608695651</v>
      </c>
      <c r="W357" s="3">
        <f t="shared" si="10"/>
        <v>12</v>
      </c>
      <c r="X357">
        <f t="shared" si="11"/>
        <v>2</v>
      </c>
    </row>
    <row r="358" spans="1:24" x14ac:dyDescent="0.25">
      <c r="A358" s="1" t="s">
        <v>1406</v>
      </c>
      <c r="B358" s="1" t="s">
        <v>1407</v>
      </c>
      <c r="C358" s="1" t="s">
        <v>21</v>
      </c>
      <c r="D358" s="1" t="s">
        <v>32</v>
      </c>
      <c r="E358" s="1" t="s">
        <v>294</v>
      </c>
      <c r="F358" s="1" t="s">
        <v>1408</v>
      </c>
      <c r="G358" s="1" t="s">
        <v>599</v>
      </c>
      <c r="H358" s="1" t="s">
        <v>1409</v>
      </c>
      <c r="I358" s="1" t="s">
        <v>1410</v>
      </c>
      <c r="J358" s="1" t="s">
        <v>1411</v>
      </c>
      <c r="K358" s="2">
        <v>3</v>
      </c>
      <c r="L358" s="3" t="s">
        <v>163</v>
      </c>
      <c r="M358" s="4">
        <v>69.989999999999995</v>
      </c>
      <c r="N358" s="5">
        <v>2</v>
      </c>
      <c r="O358" s="5"/>
      <c r="P358" s="5">
        <v>1</v>
      </c>
      <c r="Q358" s="6">
        <v>0.5</v>
      </c>
      <c r="R358" s="3"/>
      <c r="S358" s="18">
        <v>109.98</v>
      </c>
      <c r="T358" s="18"/>
      <c r="U358" s="18">
        <v>69.989999999999995</v>
      </c>
      <c r="V358" s="4">
        <v>54.99</v>
      </c>
      <c r="W358" s="3">
        <f t="shared" si="10"/>
        <v>1</v>
      </c>
      <c r="X358">
        <f t="shared" si="11"/>
        <v>0</v>
      </c>
    </row>
    <row r="359" spans="1:24" x14ac:dyDescent="0.25">
      <c r="A359" s="1" t="s">
        <v>1412</v>
      </c>
      <c r="B359" s="1" t="s">
        <v>1407</v>
      </c>
      <c r="C359" s="1" t="s">
        <v>21</v>
      </c>
      <c r="D359" s="1" t="s">
        <v>32</v>
      </c>
      <c r="E359" s="1" t="s">
        <v>294</v>
      </c>
      <c r="F359" s="1" t="s">
        <v>1408</v>
      </c>
      <c r="G359" s="1" t="s">
        <v>599</v>
      </c>
      <c r="H359" s="1" t="s">
        <v>1409</v>
      </c>
      <c r="I359" s="1" t="s">
        <v>1413</v>
      </c>
      <c r="J359" s="1" t="s">
        <v>1411</v>
      </c>
      <c r="K359" s="2">
        <v>5</v>
      </c>
      <c r="L359" s="3" t="s">
        <v>278</v>
      </c>
      <c r="M359" s="4">
        <v>39.99</v>
      </c>
      <c r="N359" s="5">
        <v>2</v>
      </c>
      <c r="O359" s="5">
        <v>2</v>
      </c>
      <c r="P359" s="5">
        <v>1</v>
      </c>
      <c r="Q359" s="6">
        <v>0.5</v>
      </c>
      <c r="R359" s="3"/>
      <c r="S359" s="18">
        <v>79.98</v>
      </c>
      <c r="T359" s="18">
        <v>79.98</v>
      </c>
      <c r="U359" s="18">
        <v>39.99</v>
      </c>
      <c r="V359" s="4">
        <v>39.99</v>
      </c>
      <c r="W359" s="3">
        <f t="shared" si="10"/>
        <v>1</v>
      </c>
      <c r="X359">
        <f t="shared" si="11"/>
        <v>0</v>
      </c>
    </row>
    <row r="360" spans="1:24" x14ac:dyDescent="0.25">
      <c r="A360" s="1" t="s">
        <v>1414</v>
      </c>
      <c r="B360" s="1" t="s">
        <v>1415</v>
      </c>
      <c r="C360" s="1" t="s">
        <v>21</v>
      </c>
      <c r="D360" s="1" t="s">
        <v>32</v>
      </c>
      <c r="E360" s="1" t="s">
        <v>23</v>
      </c>
      <c r="F360" s="1" t="s">
        <v>1408</v>
      </c>
      <c r="G360" s="1" t="s">
        <v>1416</v>
      </c>
      <c r="H360" s="1" t="s">
        <v>1409</v>
      </c>
      <c r="I360" s="1" t="s">
        <v>1417</v>
      </c>
      <c r="J360" s="1" t="s">
        <v>1418</v>
      </c>
      <c r="K360" s="2">
        <v>4</v>
      </c>
      <c r="L360" s="3" t="s">
        <v>278</v>
      </c>
      <c r="M360" s="4">
        <v>179.99</v>
      </c>
      <c r="N360" s="5">
        <v>1</v>
      </c>
      <c r="O360" s="5"/>
      <c r="P360" s="5">
        <v>3</v>
      </c>
      <c r="Q360" s="6">
        <v>3</v>
      </c>
      <c r="R360" s="3"/>
      <c r="S360" s="18">
        <v>59.99</v>
      </c>
      <c r="T360" s="18"/>
      <c r="U360" s="18">
        <v>539.97</v>
      </c>
      <c r="V360" s="4">
        <v>59.99</v>
      </c>
      <c r="W360" s="3">
        <f t="shared" si="10"/>
        <v>0</v>
      </c>
      <c r="X360">
        <f t="shared" si="11"/>
        <v>0</v>
      </c>
    </row>
    <row r="361" spans="1:24" x14ac:dyDescent="0.25">
      <c r="A361" s="1" t="s">
        <v>1419</v>
      </c>
      <c r="B361" s="1" t="s">
        <v>1407</v>
      </c>
      <c r="C361" s="1" t="s">
        <v>21</v>
      </c>
      <c r="D361" s="1" t="s">
        <v>32</v>
      </c>
      <c r="E361" s="1" t="s">
        <v>294</v>
      </c>
      <c r="F361" s="1" t="s">
        <v>1408</v>
      </c>
      <c r="G361" s="1" t="s">
        <v>599</v>
      </c>
      <c r="H361" s="1" t="s">
        <v>1409</v>
      </c>
      <c r="I361" s="1" t="s">
        <v>1420</v>
      </c>
      <c r="J361" s="1" t="s">
        <v>1411</v>
      </c>
      <c r="K361" s="2">
        <v>4</v>
      </c>
      <c r="L361" s="3" t="s">
        <v>278</v>
      </c>
      <c r="M361" s="4">
        <v>59.99</v>
      </c>
      <c r="N361" s="5">
        <v>3</v>
      </c>
      <c r="O361" s="5">
        <v>1</v>
      </c>
      <c r="P361" s="5">
        <v>0</v>
      </c>
      <c r="Q361" s="6">
        <v>0</v>
      </c>
      <c r="R361" s="3"/>
      <c r="S361" s="18">
        <v>179.97</v>
      </c>
      <c r="T361" s="18">
        <v>59.99</v>
      </c>
      <c r="U361" s="18">
        <v>0</v>
      </c>
      <c r="V361" s="4">
        <v>59.99</v>
      </c>
      <c r="W361" s="3">
        <f t="shared" si="10"/>
        <v>1</v>
      </c>
      <c r="X361">
        <f t="shared" si="11"/>
        <v>0</v>
      </c>
    </row>
    <row r="362" spans="1:24" x14ac:dyDescent="0.25">
      <c r="A362" s="1" t="s">
        <v>1421</v>
      </c>
      <c r="B362" s="1" t="s">
        <v>111</v>
      </c>
      <c r="C362" s="1" t="s">
        <v>96</v>
      </c>
      <c r="D362" s="1" t="s">
        <v>32</v>
      </c>
      <c r="E362" s="1" t="s">
        <v>112</v>
      </c>
      <c r="F362" s="1" t="s">
        <v>113</v>
      </c>
      <c r="G362" s="1" t="s">
        <v>98</v>
      </c>
      <c r="H362" s="1" t="s">
        <v>1422</v>
      </c>
      <c r="I362" s="1" t="s">
        <v>1423</v>
      </c>
      <c r="J362" s="1" t="s">
        <v>116</v>
      </c>
      <c r="K362" s="2">
        <v>9</v>
      </c>
      <c r="L362" s="3" t="s">
        <v>163</v>
      </c>
      <c r="M362" s="4">
        <v>59.99</v>
      </c>
      <c r="N362" s="5">
        <v>2</v>
      </c>
      <c r="O362" s="5"/>
      <c r="P362" s="5">
        <v>7</v>
      </c>
      <c r="Q362" s="6">
        <v>3.5</v>
      </c>
      <c r="R362" s="3"/>
      <c r="S362" s="18">
        <v>119.98</v>
      </c>
      <c r="T362" s="18"/>
      <c r="U362" s="18">
        <v>419.93</v>
      </c>
      <c r="V362" s="4">
        <v>59.99</v>
      </c>
      <c r="W362" s="3">
        <f t="shared" si="10"/>
        <v>1</v>
      </c>
      <c r="X362">
        <f t="shared" si="11"/>
        <v>0</v>
      </c>
    </row>
    <row r="363" spans="1:24" x14ac:dyDescent="0.25">
      <c r="A363" s="1" t="s">
        <v>1424</v>
      </c>
      <c r="B363" s="1" t="s">
        <v>803</v>
      </c>
      <c r="C363" s="1" t="s">
        <v>96</v>
      </c>
      <c r="D363" s="1" t="s">
        <v>32</v>
      </c>
      <c r="E363" s="1" t="s">
        <v>112</v>
      </c>
      <c r="F363" s="1" t="s">
        <v>131</v>
      </c>
      <c r="G363" s="1" t="s">
        <v>98</v>
      </c>
      <c r="H363" s="1" t="s">
        <v>1422</v>
      </c>
      <c r="I363" s="1" t="s">
        <v>1425</v>
      </c>
      <c r="J363" s="1" t="s">
        <v>805</v>
      </c>
      <c r="K363" s="2">
        <v>9</v>
      </c>
      <c r="L363" s="3" t="s">
        <v>29</v>
      </c>
      <c r="M363" s="4">
        <v>29.99</v>
      </c>
      <c r="N363" s="5">
        <v>3</v>
      </c>
      <c r="O363" s="5"/>
      <c r="P363" s="5">
        <v>6</v>
      </c>
      <c r="Q363" s="6">
        <v>2</v>
      </c>
      <c r="R363" s="3"/>
      <c r="S363" s="18">
        <v>86.97</v>
      </c>
      <c r="T363" s="18"/>
      <c r="U363" s="18">
        <v>179.94</v>
      </c>
      <c r="V363" s="4">
        <v>28.99</v>
      </c>
      <c r="W363" s="3">
        <f t="shared" si="10"/>
        <v>1</v>
      </c>
      <c r="X363">
        <f t="shared" si="11"/>
        <v>0</v>
      </c>
    </row>
    <row r="364" spans="1:24" x14ac:dyDescent="0.25">
      <c r="A364" s="1" t="s">
        <v>1426</v>
      </c>
      <c r="B364" s="1" t="s">
        <v>803</v>
      </c>
      <c r="C364" s="1" t="s">
        <v>96</v>
      </c>
      <c r="D364" s="1" t="s">
        <v>32</v>
      </c>
      <c r="E364" s="1" t="s">
        <v>1427</v>
      </c>
      <c r="F364" s="1" t="s">
        <v>131</v>
      </c>
      <c r="G364" s="1" t="s">
        <v>98</v>
      </c>
      <c r="H364" s="1" t="s">
        <v>1422</v>
      </c>
      <c r="I364" s="1" t="s">
        <v>1428</v>
      </c>
      <c r="J364" s="1" t="s">
        <v>1429</v>
      </c>
      <c r="K364" s="2">
        <v>14</v>
      </c>
      <c r="L364" s="3" t="s">
        <v>715</v>
      </c>
      <c r="M364" s="4">
        <v>14.99</v>
      </c>
      <c r="N364" s="5">
        <v>3</v>
      </c>
      <c r="O364" s="5"/>
      <c r="P364" s="5">
        <v>11</v>
      </c>
      <c r="Q364" s="6">
        <v>3.6666666666666665</v>
      </c>
      <c r="R364" s="3"/>
      <c r="S364" s="18">
        <v>44.97</v>
      </c>
      <c r="T364" s="18"/>
      <c r="U364" s="18">
        <v>164.89</v>
      </c>
      <c r="V364" s="4">
        <v>14.99</v>
      </c>
      <c r="W364" s="3">
        <f t="shared" si="10"/>
        <v>1</v>
      </c>
      <c r="X364">
        <f t="shared" si="11"/>
        <v>0</v>
      </c>
    </row>
    <row r="365" spans="1:24" x14ac:dyDescent="0.25">
      <c r="A365" s="1" t="s">
        <v>1430</v>
      </c>
      <c r="B365" s="1" t="s">
        <v>111</v>
      </c>
      <c r="C365" s="1" t="s">
        <v>96</v>
      </c>
      <c r="D365" s="1" t="s">
        <v>32</v>
      </c>
      <c r="E365" s="1" t="s">
        <v>112</v>
      </c>
      <c r="F365" s="1" t="s">
        <v>113</v>
      </c>
      <c r="G365" s="1" t="s">
        <v>98</v>
      </c>
      <c r="H365" s="1" t="s">
        <v>1422</v>
      </c>
      <c r="I365" s="1" t="s">
        <v>1431</v>
      </c>
      <c r="J365" s="1" t="s">
        <v>116</v>
      </c>
      <c r="K365" s="2">
        <v>34</v>
      </c>
      <c r="L365" s="3" t="s">
        <v>163</v>
      </c>
      <c r="M365" s="4">
        <v>69.989999999999995</v>
      </c>
      <c r="N365" s="5">
        <v>12</v>
      </c>
      <c r="O365" s="5">
        <v>4</v>
      </c>
      <c r="P365" s="5">
        <v>18</v>
      </c>
      <c r="Q365" s="6">
        <v>1.5</v>
      </c>
      <c r="R365" s="3"/>
      <c r="S365" s="18">
        <v>839.88</v>
      </c>
      <c r="T365" s="18">
        <v>279.95999999999998</v>
      </c>
      <c r="U365" s="18">
        <v>1259.82</v>
      </c>
      <c r="V365" s="4">
        <v>69.989999999999995</v>
      </c>
      <c r="W365" s="3">
        <f t="shared" si="10"/>
        <v>3</v>
      </c>
      <c r="X365">
        <f t="shared" si="11"/>
        <v>1</v>
      </c>
    </row>
    <row r="366" spans="1:24" x14ac:dyDescent="0.25">
      <c r="A366" s="1" t="s">
        <v>1432</v>
      </c>
      <c r="B366" s="1" t="s">
        <v>803</v>
      </c>
      <c r="C366" s="1" t="s">
        <v>96</v>
      </c>
      <c r="D366" s="1" t="s">
        <v>32</v>
      </c>
      <c r="E366" s="1" t="s">
        <v>112</v>
      </c>
      <c r="F366" s="1" t="s">
        <v>131</v>
      </c>
      <c r="G366" s="1" t="s">
        <v>98</v>
      </c>
      <c r="H366" s="1" t="s">
        <v>1422</v>
      </c>
      <c r="I366" s="1" t="s">
        <v>1433</v>
      </c>
      <c r="J366" s="1" t="s">
        <v>805</v>
      </c>
      <c r="K366" s="2">
        <v>55</v>
      </c>
      <c r="L366" s="3" t="s">
        <v>163</v>
      </c>
      <c r="M366" s="4">
        <v>29.99</v>
      </c>
      <c r="N366" s="5">
        <v>15</v>
      </c>
      <c r="O366" s="5">
        <v>5</v>
      </c>
      <c r="P366" s="5">
        <v>35</v>
      </c>
      <c r="Q366" s="6">
        <v>2.3333333333333335</v>
      </c>
      <c r="R366" s="3"/>
      <c r="S366" s="18">
        <v>440.85</v>
      </c>
      <c r="T366" s="18">
        <v>149.94999999999999</v>
      </c>
      <c r="U366" s="18">
        <v>1049.6500000000001</v>
      </c>
      <c r="V366" s="4">
        <v>29.39</v>
      </c>
      <c r="W366" s="3">
        <f t="shared" si="10"/>
        <v>4</v>
      </c>
      <c r="X366">
        <f t="shared" si="11"/>
        <v>1</v>
      </c>
    </row>
    <row r="367" spans="1:24" x14ac:dyDescent="0.25">
      <c r="A367" s="1" t="s">
        <v>1434</v>
      </c>
      <c r="B367" s="1" t="s">
        <v>111</v>
      </c>
      <c r="C367" s="1" t="s">
        <v>96</v>
      </c>
      <c r="D367" s="1" t="s">
        <v>32</v>
      </c>
      <c r="E367" s="1" t="s">
        <v>112</v>
      </c>
      <c r="F367" s="1" t="s">
        <v>113</v>
      </c>
      <c r="G367" s="1" t="s">
        <v>98</v>
      </c>
      <c r="H367" s="1" t="s">
        <v>1422</v>
      </c>
      <c r="I367" s="1" t="s">
        <v>1435</v>
      </c>
      <c r="J367" s="1" t="s">
        <v>116</v>
      </c>
      <c r="K367" s="2">
        <v>64</v>
      </c>
      <c r="L367" s="3" t="s">
        <v>163</v>
      </c>
      <c r="M367" s="4">
        <v>39.99</v>
      </c>
      <c r="N367" s="5">
        <v>16</v>
      </c>
      <c r="O367" s="5">
        <v>5</v>
      </c>
      <c r="P367" s="5">
        <v>43</v>
      </c>
      <c r="Q367" s="6">
        <v>2.6875</v>
      </c>
      <c r="R367" s="3"/>
      <c r="S367" s="18">
        <v>639.84</v>
      </c>
      <c r="T367" s="18">
        <v>199.95</v>
      </c>
      <c r="U367" s="18">
        <v>1719.57</v>
      </c>
      <c r="V367" s="4">
        <v>39.99</v>
      </c>
      <c r="W367" s="3">
        <f t="shared" si="10"/>
        <v>4</v>
      </c>
      <c r="X367">
        <f t="shared" si="11"/>
        <v>1</v>
      </c>
    </row>
    <row r="368" spans="1:24" x14ac:dyDescent="0.25">
      <c r="A368" s="1" t="s">
        <v>1436</v>
      </c>
      <c r="B368" s="1" t="s">
        <v>111</v>
      </c>
      <c r="C368" s="1" t="s">
        <v>96</v>
      </c>
      <c r="D368" s="1" t="s">
        <v>32</v>
      </c>
      <c r="E368" s="1" t="s">
        <v>112</v>
      </c>
      <c r="F368" s="1" t="s">
        <v>113</v>
      </c>
      <c r="G368" s="1" t="s">
        <v>98</v>
      </c>
      <c r="H368" s="1" t="s">
        <v>1422</v>
      </c>
      <c r="I368" s="1" t="s">
        <v>1437</v>
      </c>
      <c r="J368" s="1" t="s">
        <v>116</v>
      </c>
      <c r="K368" s="2">
        <v>83</v>
      </c>
      <c r="L368" s="3" t="s">
        <v>163</v>
      </c>
      <c r="M368" s="4">
        <v>49.99</v>
      </c>
      <c r="N368" s="5">
        <v>21</v>
      </c>
      <c r="O368" s="5">
        <v>5</v>
      </c>
      <c r="P368" s="5">
        <v>57</v>
      </c>
      <c r="Q368" s="6">
        <v>2.7142857142857144</v>
      </c>
      <c r="R368" s="3"/>
      <c r="S368" s="18">
        <v>1049.79</v>
      </c>
      <c r="T368" s="18">
        <v>249.95</v>
      </c>
      <c r="U368" s="18">
        <v>2849.43</v>
      </c>
      <c r="V368" s="4">
        <v>49.99</v>
      </c>
      <c r="W368" s="3">
        <f t="shared" si="10"/>
        <v>5</v>
      </c>
      <c r="X368">
        <f t="shared" si="11"/>
        <v>1</v>
      </c>
    </row>
    <row r="369" spans="1:24" x14ac:dyDescent="0.25">
      <c r="A369" s="1" t="s">
        <v>1438</v>
      </c>
      <c r="B369" s="1" t="s">
        <v>803</v>
      </c>
      <c r="C369" s="1" t="s">
        <v>96</v>
      </c>
      <c r="D369" s="1" t="s">
        <v>32</v>
      </c>
      <c r="E369" s="1" t="s">
        <v>112</v>
      </c>
      <c r="F369" s="1" t="s">
        <v>131</v>
      </c>
      <c r="G369" s="1" t="s">
        <v>98</v>
      </c>
      <c r="H369" s="1" t="s">
        <v>1422</v>
      </c>
      <c r="I369" s="1" t="s">
        <v>1439</v>
      </c>
      <c r="J369" s="1" t="s">
        <v>805</v>
      </c>
      <c r="K369" s="2">
        <v>90</v>
      </c>
      <c r="L369" s="3" t="s">
        <v>170</v>
      </c>
      <c r="M369" s="4">
        <v>29.99</v>
      </c>
      <c r="N369" s="5">
        <v>8</v>
      </c>
      <c r="O369" s="5">
        <v>4</v>
      </c>
      <c r="P369" s="5">
        <v>78</v>
      </c>
      <c r="Q369" s="6">
        <v>9.75</v>
      </c>
      <c r="R369" s="3"/>
      <c r="S369" s="18">
        <v>236.92</v>
      </c>
      <c r="T369" s="18">
        <v>119.96</v>
      </c>
      <c r="U369" s="18">
        <v>2339.2199999999998</v>
      </c>
      <c r="V369" s="4">
        <v>29.614999999999998</v>
      </c>
      <c r="W369" s="3">
        <f t="shared" si="10"/>
        <v>2</v>
      </c>
      <c r="X369">
        <f t="shared" si="11"/>
        <v>1</v>
      </c>
    </row>
    <row r="370" spans="1:24" x14ac:dyDescent="0.25">
      <c r="A370" s="1" t="s">
        <v>1440</v>
      </c>
      <c r="B370" s="1" t="s">
        <v>803</v>
      </c>
      <c r="C370" s="1" t="s">
        <v>96</v>
      </c>
      <c r="D370" s="1" t="s">
        <v>32</v>
      </c>
      <c r="E370" s="1" t="s">
        <v>112</v>
      </c>
      <c r="F370" s="1" t="s">
        <v>131</v>
      </c>
      <c r="G370" s="1" t="s">
        <v>98</v>
      </c>
      <c r="H370" s="1" t="s">
        <v>1422</v>
      </c>
      <c r="I370" s="1" t="s">
        <v>1441</v>
      </c>
      <c r="J370" s="1" t="s">
        <v>805</v>
      </c>
      <c r="K370" s="2">
        <v>6</v>
      </c>
      <c r="L370" s="3" t="s">
        <v>29</v>
      </c>
      <c r="M370" s="4">
        <v>24.99</v>
      </c>
      <c r="N370" s="5">
        <v>3</v>
      </c>
      <c r="O370" s="5">
        <v>1</v>
      </c>
      <c r="P370" s="5">
        <v>2</v>
      </c>
      <c r="Q370" s="6">
        <v>0.66666666666666663</v>
      </c>
      <c r="R370" s="3"/>
      <c r="S370" s="18">
        <v>73.52</v>
      </c>
      <c r="T370" s="18">
        <v>24.99</v>
      </c>
      <c r="U370" s="18">
        <v>49.98</v>
      </c>
      <c r="V370" s="4">
        <v>24.506666666666668</v>
      </c>
      <c r="W370" s="3">
        <f t="shared" si="10"/>
        <v>1</v>
      </c>
      <c r="X370">
        <f t="shared" si="11"/>
        <v>0</v>
      </c>
    </row>
    <row r="371" spans="1:24" x14ac:dyDescent="0.25">
      <c r="A371" s="1" t="s">
        <v>1442</v>
      </c>
      <c r="B371" s="1" t="s">
        <v>1443</v>
      </c>
      <c r="C371" s="1" t="s">
        <v>21</v>
      </c>
      <c r="D371" s="1" t="s">
        <v>22</v>
      </c>
      <c r="E371" s="1" t="s">
        <v>294</v>
      </c>
      <c r="F371" s="1" t="s">
        <v>1408</v>
      </c>
      <c r="G371" s="1" t="s">
        <v>1444</v>
      </c>
      <c r="H371" s="1" t="s">
        <v>1445</v>
      </c>
      <c r="I371" s="1" t="s">
        <v>1446</v>
      </c>
      <c r="J371" s="1" t="s">
        <v>1447</v>
      </c>
      <c r="K371" s="2">
        <v>8</v>
      </c>
      <c r="L371" s="3" t="s">
        <v>29</v>
      </c>
      <c r="M371" s="4">
        <v>79.989999999999995</v>
      </c>
      <c r="N371" s="5">
        <v>1</v>
      </c>
      <c r="O371" s="5"/>
      <c r="P371" s="5">
        <v>7</v>
      </c>
      <c r="Q371" s="6">
        <v>7</v>
      </c>
      <c r="R371" s="3"/>
      <c r="S371" s="18">
        <v>39.99</v>
      </c>
      <c r="T371" s="18"/>
      <c r="U371" s="18">
        <v>559.92999999999995</v>
      </c>
      <c r="V371" s="4">
        <v>39.99</v>
      </c>
      <c r="W371" s="3">
        <f t="shared" si="10"/>
        <v>0</v>
      </c>
      <c r="X371">
        <f t="shared" si="11"/>
        <v>0</v>
      </c>
    </row>
    <row r="372" spans="1:24" x14ac:dyDescent="0.25">
      <c r="A372" s="1" t="s">
        <v>1448</v>
      </c>
      <c r="B372" s="1" t="s">
        <v>408</v>
      </c>
      <c r="C372" s="1" t="s">
        <v>21</v>
      </c>
      <c r="D372" s="1" t="s">
        <v>32</v>
      </c>
      <c r="E372" s="1" t="s">
        <v>48</v>
      </c>
      <c r="F372" s="1" t="s">
        <v>24</v>
      </c>
      <c r="G372" s="1" t="s">
        <v>41</v>
      </c>
      <c r="H372" s="1" t="s">
        <v>680</v>
      </c>
      <c r="I372" s="1" t="s">
        <v>1449</v>
      </c>
      <c r="J372" s="1" t="s">
        <v>883</v>
      </c>
      <c r="K372" s="2">
        <v>36</v>
      </c>
      <c r="L372" s="3" t="s">
        <v>238</v>
      </c>
      <c r="M372" s="4">
        <v>149.99</v>
      </c>
      <c r="N372" s="5">
        <v>2</v>
      </c>
      <c r="O372" s="5">
        <v>1</v>
      </c>
      <c r="P372" s="5">
        <v>33</v>
      </c>
      <c r="Q372" s="6">
        <v>16.5</v>
      </c>
      <c r="R372" s="3"/>
      <c r="S372" s="18">
        <v>284.99</v>
      </c>
      <c r="T372" s="18">
        <v>135</v>
      </c>
      <c r="U372" s="18">
        <v>4949.67</v>
      </c>
      <c r="V372" s="4">
        <v>142.495</v>
      </c>
      <c r="W372" s="3">
        <f t="shared" si="10"/>
        <v>1</v>
      </c>
      <c r="X372">
        <f t="shared" si="11"/>
        <v>0</v>
      </c>
    </row>
    <row r="373" spans="1:24" x14ac:dyDescent="0.25">
      <c r="A373" s="1" t="s">
        <v>1450</v>
      </c>
      <c r="B373" s="1" t="s">
        <v>549</v>
      </c>
      <c r="C373" s="1" t="s">
        <v>21</v>
      </c>
      <c r="D373" s="1" t="s">
        <v>32</v>
      </c>
      <c r="E373" s="1" t="s">
        <v>48</v>
      </c>
      <c r="F373" s="1" t="s">
        <v>33</v>
      </c>
      <c r="G373" s="1" t="s">
        <v>166</v>
      </c>
      <c r="H373" s="1" t="s">
        <v>1451</v>
      </c>
      <c r="I373" s="1" t="s">
        <v>1452</v>
      </c>
      <c r="J373" s="1" t="s">
        <v>551</v>
      </c>
      <c r="K373" s="2">
        <v>3</v>
      </c>
      <c r="L373" s="3" t="s">
        <v>163</v>
      </c>
      <c r="M373" s="4">
        <v>29.99</v>
      </c>
      <c r="N373" s="5">
        <v>1</v>
      </c>
      <c r="O373" s="5"/>
      <c r="P373" s="5">
        <v>2</v>
      </c>
      <c r="Q373" s="6">
        <v>2</v>
      </c>
      <c r="R373" s="3"/>
      <c r="S373" s="18">
        <v>29.99</v>
      </c>
      <c r="T373" s="18"/>
      <c r="U373" s="18">
        <v>59.98</v>
      </c>
      <c r="V373" s="4">
        <v>29.99</v>
      </c>
      <c r="W373" s="3">
        <f t="shared" si="10"/>
        <v>0</v>
      </c>
      <c r="X373">
        <f t="shared" si="11"/>
        <v>0</v>
      </c>
    </row>
    <row r="374" spans="1:24" x14ac:dyDescent="0.25">
      <c r="A374" s="1" t="s">
        <v>1453</v>
      </c>
      <c r="B374" s="1" t="s">
        <v>378</v>
      </c>
      <c r="C374" s="1" t="s">
        <v>63</v>
      </c>
      <c r="D374" s="1" t="s">
        <v>79</v>
      </c>
      <c r="E374" s="1" t="s">
        <v>22</v>
      </c>
      <c r="F374" s="1" t="s">
        <v>80</v>
      </c>
      <c r="G374" s="1" t="s">
        <v>379</v>
      </c>
      <c r="H374" s="1" t="s">
        <v>509</v>
      </c>
      <c r="I374" s="1" t="s">
        <v>1454</v>
      </c>
      <c r="J374" s="1" t="s">
        <v>382</v>
      </c>
      <c r="K374" s="2">
        <v>16</v>
      </c>
      <c r="L374" s="3" t="s">
        <v>207</v>
      </c>
      <c r="M374" s="4">
        <v>59.99</v>
      </c>
      <c r="N374" s="5">
        <v>4</v>
      </c>
      <c r="O374" s="5"/>
      <c r="P374" s="5">
        <v>12</v>
      </c>
      <c r="Q374" s="6">
        <v>3</v>
      </c>
      <c r="R374" s="3"/>
      <c r="S374" s="18">
        <v>239.96</v>
      </c>
      <c r="T374" s="18"/>
      <c r="U374" s="18">
        <v>719.88</v>
      </c>
      <c r="V374" s="4">
        <v>59.99</v>
      </c>
      <c r="W374" s="3">
        <f t="shared" si="10"/>
        <v>1</v>
      </c>
      <c r="X374">
        <f t="shared" si="11"/>
        <v>0</v>
      </c>
    </row>
    <row r="375" spans="1:24" x14ac:dyDescent="0.25">
      <c r="A375" s="1" t="s">
        <v>1455</v>
      </c>
      <c r="B375" s="1" t="s">
        <v>298</v>
      </c>
      <c r="C375" s="1" t="s">
        <v>21</v>
      </c>
      <c r="D375" s="1" t="s">
        <v>22</v>
      </c>
      <c r="E375" s="1" t="s">
        <v>48</v>
      </c>
      <c r="F375" s="1" t="s">
        <v>33</v>
      </c>
      <c r="G375" s="1" t="s">
        <v>299</v>
      </c>
      <c r="H375" s="1" t="s">
        <v>1350</v>
      </c>
      <c r="I375" s="1" t="s">
        <v>1456</v>
      </c>
      <c r="J375" s="1" t="s">
        <v>301</v>
      </c>
      <c r="K375" s="2">
        <v>30</v>
      </c>
      <c r="L375" s="3" t="s">
        <v>163</v>
      </c>
      <c r="M375" s="4">
        <v>19.989999999999998</v>
      </c>
      <c r="N375" s="5">
        <v>10</v>
      </c>
      <c r="O375" s="5">
        <v>2</v>
      </c>
      <c r="P375" s="5">
        <v>18</v>
      </c>
      <c r="Q375" s="6">
        <v>1.8</v>
      </c>
      <c r="R375" s="3"/>
      <c r="S375" s="18">
        <v>199.9</v>
      </c>
      <c r="T375" s="18">
        <v>39.979999999999997</v>
      </c>
      <c r="U375" s="18">
        <v>359.82</v>
      </c>
      <c r="V375" s="4">
        <v>19.989999999999998</v>
      </c>
      <c r="W375" s="3">
        <f t="shared" si="10"/>
        <v>3</v>
      </c>
      <c r="X375">
        <f t="shared" si="11"/>
        <v>0</v>
      </c>
    </row>
    <row r="376" spans="1:24" x14ac:dyDescent="0.25">
      <c r="A376" s="1" t="s">
        <v>1457</v>
      </c>
      <c r="B376" s="1" t="s">
        <v>269</v>
      </c>
      <c r="C376" s="1" t="s">
        <v>21</v>
      </c>
      <c r="D376" s="1" t="s">
        <v>32</v>
      </c>
      <c r="E376" s="1" t="s">
        <v>112</v>
      </c>
      <c r="F376" s="1" t="s">
        <v>33</v>
      </c>
      <c r="G376" s="1" t="s">
        <v>34</v>
      </c>
      <c r="H376" s="1" t="s">
        <v>745</v>
      </c>
      <c r="I376" s="1" t="s">
        <v>1458</v>
      </c>
      <c r="J376" s="1" t="s">
        <v>271</v>
      </c>
      <c r="K376" s="2">
        <v>7</v>
      </c>
      <c r="L376" s="3" t="s">
        <v>192</v>
      </c>
      <c r="M376" s="4">
        <v>14.99</v>
      </c>
      <c r="N376" s="5">
        <v>2</v>
      </c>
      <c r="O376" s="5">
        <v>1</v>
      </c>
      <c r="P376" s="5">
        <v>4</v>
      </c>
      <c r="Q376" s="6">
        <v>2</v>
      </c>
      <c r="R376" s="3"/>
      <c r="S376" s="18">
        <v>29.98</v>
      </c>
      <c r="T376" s="18">
        <v>14.99</v>
      </c>
      <c r="U376" s="18">
        <v>59.96</v>
      </c>
      <c r="V376" s="4">
        <v>14.99</v>
      </c>
      <c r="W376" s="3">
        <f t="shared" si="10"/>
        <v>1</v>
      </c>
      <c r="X376">
        <f t="shared" si="11"/>
        <v>0</v>
      </c>
    </row>
    <row r="377" spans="1:24" x14ac:dyDescent="0.25">
      <c r="A377" s="1" t="s">
        <v>1459</v>
      </c>
      <c r="B377" s="1" t="s">
        <v>269</v>
      </c>
      <c r="C377" s="1" t="s">
        <v>21</v>
      </c>
      <c r="D377" s="1" t="s">
        <v>32</v>
      </c>
      <c r="E377" s="1" t="s">
        <v>112</v>
      </c>
      <c r="F377" s="1" t="s">
        <v>33</v>
      </c>
      <c r="G377" s="1" t="s">
        <v>34</v>
      </c>
      <c r="H377" s="1" t="s">
        <v>35</v>
      </c>
      <c r="I377" s="1" t="s">
        <v>1460</v>
      </c>
      <c r="J377" s="1" t="s">
        <v>271</v>
      </c>
      <c r="K377" s="2">
        <v>171</v>
      </c>
      <c r="L377" s="3" t="s">
        <v>307</v>
      </c>
      <c r="M377" s="4">
        <v>39.99</v>
      </c>
      <c r="N377" s="5">
        <v>34</v>
      </c>
      <c r="O377" s="5">
        <v>14</v>
      </c>
      <c r="P377" s="5">
        <v>123</v>
      </c>
      <c r="Q377" s="6">
        <v>3.6176470588235294</v>
      </c>
      <c r="R377" s="3"/>
      <c r="S377" s="18">
        <v>1350.38</v>
      </c>
      <c r="T377" s="18">
        <v>550.58000000000004</v>
      </c>
      <c r="U377" s="18">
        <v>4918.7700000000004</v>
      </c>
      <c r="V377" s="4">
        <v>39.717058823529413</v>
      </c>
      <c r="W377" s="3">
        <f t="shared" si="10"/>
        <v>9</v>
      </c>
      <c r="X377">
        <f t="shared" si="11"/>
        <v>2</v>
      </c>
    </row>
    <row r="378" spans="1:24" x14ac:dyDescent="0.25">
      <c r="A378" s="1" t="s">
        <v>1461</v>
      </c>
      <c r="B378" s="1" t="s">
        <v>1135</v>
      </c>
      <c r="C378" s="1" t="s">
        <v>63</v>
      </c>
      <c r="D378" s="1" t="s">
        <v>32</v>
      </c>
      <c r="E378" s="1" t="s">
        <v>401</v>
      </c>
      <c r="F378" s="1" t="s">
        <v>1136</v>
      </c>
      <c r="G378" s="1" t="s">
        <v>393</v>
      </c>
      <c r="H378" s="1" t="s">
        <v>178</v>
      </c>
      <c r="I378" s="1" t="s">
        <v>1462</v>
      </c>
      <c r="J378" s="1" t="s">
        <v>1138</v>
      </c>
      <c r="K378" s="2">
        <v>5</v>
      </c>
      <c r="L378" s="3" t="s">
        <v>76</v>
      </c>
      <c r="M378" s="4">
        <v>79.989999999999995</v>
      </c>
      <c r="N378" s="5">
        <v>1</v>
      </c>
      <c r="O378" s="5">
        <v>1</v>
      </c>
      <c r="P378" s="5">
        <v>3</v>
      </c>
      <c r="Q378" s="6">
        <v>3</v>
      </c>
      <c r="R378" s="3"/>
      <c r="S378" s="18">
        <v>72</v>
      </c>
      <c r="T378" s="18">
        <v>72</v>
      </c>
      <c r="U378" s="18">
        <v>239.97</v>
      </c>
      <c r="V378" s="4">
        <v>72</v>
      </c>
      <c r="W378" s="3">
        <f t="shared" si="10"/>
        <v>0</v>
      </c>
      <c r="X378">
        <f t="shared" si="11"/>
        <v>0</v>
      </c>
    </row>
    <row r="379" spans="1:24" x14ac:dyDescent="0.25">
      <c r="A379" s="1" t="s">
        <v>1463</v>
      </c>
      <c r="B379" s="1" t="s">
        <v>303</v>
      </c>
      <c r="C379" s="1" t="s">
        <v>21</v>
      </c>
      <c r="D379" s="1" t="s">
        <v>22</v>
      </c>
      <c r="E379" s="1" t="s">
        <v>112</v>
      </c>
      <c r="F379" s="1" t="s">
        <v>33</v>
      </c>
      <c r="G379" s="1" t="s">
        <v>304</v>
      </c>
      <c r="H379" s="1" t="s">
        <v>1199</v>
      </c>
      <c r="I379" s="1" t="s">
        <v>1464</v>
      </c>
      <c r="J379" s="1" t="s">
        <v>306</v>
      </c>
      <c r="K379" s="2">
        <v>138</v>
      </c>
      <c r="L379" s="3" t="s">
        <v>38</v>
      </c>
      <c r="M379" s="4">
        <v>29.99</v>
      </c>
      <c r="N379" s="5">
        <v>58</v>
      </c>
      <c r="O379" s="5">
        <v>11</v>
      </c>
      <c r="P379" s="5">
        <v>69</v>
      </c>
      <c r="Q379" s="6">
        <v>1.1896551724137931</v>
      </c>
      <c r="R379" s="3"/>
      <c r="S379" s="18">
        <v>1739.42</v>
      </c>
      <c r="T379" s="18">
        <v>329.89</v>
      </c>
      <c r="U379" s="18">
        <v>2069.31</v>
      </c>
      <c r="V379" s="4">
        <v>29.99</v>
      </c>
      <c r="W379" s="3">
        <f t="shared" si="10"/>
        <v>15</v>
      </c>
      <c r="X379">
        <f t="shared" si="11"/>
        <v>2</v>
      </c>
    </row>
    <row r="380" spans="1:24" x14ac:dyDescent="0.25">
      <c r="A380" s="1" t="s">
        <v>1465</v>
      </c>
      <c r="B380" s="1" t="s">
        <v>982</v>
      </c>
      <c r="C380" s="1" t="s">
        <v>139</v>
      </c>
      <c r="D380" s="1" t="s">
        <v>619</v>
      </c>
      <c r="E380" s="1" t="s">
        <v>32</v>
      </c>
      <c r="F380" s="1" t="s">
        <v>983</v>
      </c>
      <c r="G380" s="1" t="s">
        <v>983</v>
      </c>
      <c r="H380" s="1" t="s">
        <v>654</v>
      </c>
      <c r="I380" s="1" t="s">
        <v>1466</v>
      </c>
      <c r="J380" s="1" t="s">
        <v>985</v>
      </c>
      <c r="K380" s="2">
        <v>3</v>
      </c>
      <c r="L380" s="3" t="s">
        <v>109</v>
      </c>
      <c r="M380" s="4">
        <v>49.99</v>
      </c>
      <c r="N380" s="5">
        <v>2</v>
      </c>
      <c r="O380" s="5"/>
      <c r="P380" s="5">
        <v>1</v>
      </c>
      <c r="Q380" s="6">
        <v>0.5</v>
      </c>
      <c r="R380" s="3"/>
      <c r="S380" s="18">
        <v>94.98</v>
      </c>
      <c r="T380" s="18"/>
      <c r="U380" s="18">
        <v>49.99</v>
      </c>
      <c r="V380" s="4">
        <v>47.49</v>
      </c>
      <c r="W380" s="3">
        <f t="shared" si="10"/>
        <v>1</v>
      </c>
      <c r="X380">
        <f t="shared" si="11"/>
        <v>0</v>
      </c>
    </row>
    <row r="381" spans="1:24" x14ac:dyDescent="0.25">
      <c r="A381" s="1" t="s">
        <v>1467</v>
      </c>
      <c r="B381" s="1" t="s">
        <v>776</v>
      </c>
      <c r="C381" s="1" t="s">
        <v>139</v>
      </c>
      <c r="D381" s="1" t="s">
        <v>619</v>
      </c>
      <c r="E381" s="1" t="s">
        <v>32</v>
      </c>
      <c r="F381" s="1" t="s">
        <v>659</v>
      </c>
      <c r="G381" s="1" t="s">
        <v>659</v>
      </c>
      <c r="H381" s="1" t="s">
        <v>654</v>
      </c>
      <c r="I381" s="1" t="s">
        <v>1468</v>
      </c>
      <c r="J381" s="1" t="s">
        <v>661</v>
      </c>
      <c r="K381" s="2">
        <v>4</v>
      </c>
      <c r="L381" s="3" t="s">
        <v>109</v>
      </c>
      <c r="M381" s="4">
        <v>54.99</v>
      </c>
      <c r="N381" s="5">
        <v>3</v>
      </c>
      <c r="O381" s="5">
        <v>1</v>
      </c>
      <c r="P381" s="5">
        <v>0</v>
      </c>
      <c r="Q381" s="6">
        <v>0</v>
      </c>
      <c r="R381" s="3"/>
      <c r="S381" s="18">
        <v>144.97</v>
      </c>
      <c r="T381" s="18">
        <v>49.99</v>
      </c>
      <c r="U381" s="18">
        <v>0</v>
      </c>
      <c r="V381" s="4">
        <v>48.323333333333331</v>
      </c>
      <c r="W381" s="3">
        <f t="shared" si="10"/>
        <v>1</v>
      </c>
      <c r="X381">
        <f t="shared" si="11"/>
        <v>0</v>
      </c>
    </row>
    <row r="382" spans="1:24" x14ac:dyDescent="0.25">
      <c r="A382" s="1" t="s">
        <v>1469</v>
      </c>
      <c r="B382" s="1" t="s">
        <v>1470</v>
      </c>
      <c r="C382" s="1" t="s">
        <v>21</v>
      </c>
      <c r="D382" s="1" t="s">
        <v>120</v>
      </c>
      <c r="E382" s="1" t="s">
        <v>697</v>
      </c>
      <c r="F382" s="1" t="s">
        <v>33</v>
      </c>
      <c r="G382" s="1" t="s">
        <v>299</v>
      </c>
      <c r="H382" s="1" t="s">
        <v>167</v>
      </c>
      <c r="I382" s="1" t="s">
        <v>300</v>
      </c>
      <c r="J382" s="1" t="s">
        <v>1471</v>
      </c>
      <c r="K382" s="2">
        <v>29</v>
      </c>
      <c r="L382" s="3" t="s">
        <v>520</v>
      </c>
      <c r="M382" s="4">
        <v>34.99</v>
      </c>
      <c r="N382" s="5">
        <v>10</v>
      </c>
      <c r="O382" s="5">
        <v>3</v>
      </c>
      <c r="P382" s="5">
        <v>16</v>
      </c>
      <c r="Q382" s="6">
        <v>1.6</v>
      </c>
      <c r="R382" s="3"/>
      <c r="S382" s="18">
        <v>349.9</v>
      </c>
      <c r="T382" s="18">
        <v>104.97</v>
      </c>
      <c r="U382" s="18">
        <v>559.84</v>
      </c>
      <c r="V382" s="4">
        <v>34.99</v>
      </c>
      <c r="W382" s="3">
        <f t="shared" si="10"/>
        <v>3</v>
      </c>
      <c r="X382">
        <f t="shared" si="11"/>
        <v>0</v>
      </c>
    </row>
    <row r="383" spans="1:24" x14ac:dyDescent="0.25">
      <c r="A383" s="1" t="s">
        <v>1472</v>
      </c>
      <c r="B383" s="1" t="s">
        <v>1473</v>
      </c>
      <c r="C383" s="1" t="s">
        <v>21</v>
      </c>
      <c r="D383" s="1" t="s">
        <v>120</v>
      </c>
      <c r="E383" s="1" t="s">
        <v>697</v>
      </c>
      <c r="F383" s="1" t="s">
        <v>33</v>
      </c>
      <c r="G383" s="1" t="s">
        <v>166</v>
      </c>
      <c r="H383" s="1" t="s">
        <v>167</v>
      </c>
      <c r="I383" s="1" t="s">
        <v>1474</v>
      </c>
      <c r="J383" s="1" t="s">
        <v>1475</v>
      </c>
      <c r="K383" s="2">
        <v>32</v>
      </c>
      <c r="L383" s="3" t="s">
        <v>1159</v>
      </c>
      <c r="M383" s="4">
        <v>24.99</v>
      </c>
      <c r="N383" s="5">
        <v>9</v>
      </c>
      <c r="O383" s="5"/>
      <c r="P383" s="5">
        <v>23</v>
      </c>
      <c r="Q383" s="6">
        <v>2.5555555555555554</v>
      </c>
      <c r="R383" s="3"/>
      <c r="S383" s="18">
        <v>222.41</v>
      </c>
      <c r="T383" s="18"/>
      <c r="U383" s="18">
        <v>574.77</v>
      </c>
      <c r="V383" s="4">
        <v>24.712222222222223</v>
      </c>
      <c r="W383" s="3">
        <f t="shared" si="10"/>
        <v>2</v>
      </c>
      <c r="X383">
        <f t="shared" si="11"/>
        <v>0</v>
      </c>
    </row>
    <row r="384" spans="1:24" x14ac:dyDescent="0.25">
      <c r="A384" s="1" t="s">
        <v>1476</v>
      </c>
      <c r="B384" s="1" t="s">
        <v>1477</v>
      </c>
      <c r="C384" s="1" t="s">
        <v>63</v>
      </c>
      <c r="D384" s="1" t="s">
        <v>32</v>
      </c>
      <c r="E384" s="1" t="s">
        <v>401</v>
      </c>
      <c r="F384" s="1" t="s">
        <v>1048</v>
      </c>
      <c r="G384" s="1" t="s">
        <v>1478</v>
      </c>
      <c r="H384" s="1" t="s">
        <v>673</v>
      </c>
      <c r="I384" s="1" t="s">
        <v>1479</v>
      </c>
      <c r="J384" s="1" t="s">
        <v>1480</v>
      </c>
      <c r="K384" s="2">
        <v>8</v>
      </c>
      <c r="L384" s="3" t="s">
        <v>136</v>
      </c>
      <c r="M384" s="4">
        <v>119.99</v>
      </c>
      <c r="N384" s="5">
        <v>1</v>
      </c>
      <c r="O384" s="5"/>
      <c r="P384" s="5">
        <v>7</v>
      </c>
      <c r="Q384" s="6">
        <v>7</v>
      </c>
      <c r="R384" s="3"/>
      <c r="S384" s="18">
        <v>119.99</v>
      </c>
      <c r="T384" s="18"/>
      <c r="U384" s="18">
        <v>839.93</v>
      </c>
      <c r="V384" s="4">
        <v>119.99</v>
      </c>
      <c r="W384" s="3">
        <f t="shared" si="10"/>
        <v>0</v>
      </c>
      <c r="X384">
        <f t="shared" si="11"/>
        <v>0</v>
      </c>
    </row>
    <row r="385" spans="1:24" x14ac:dyDescent="0.25">
      <c r="A385" s="1" t="s">
        <v>1481</v>
      </c>
      <c r="B385" s="1" t="s">
        <v>1334</v>
      </c>
      <c r="C385" s="1" t="s">
        <v>63</v>
      </c>
      <c r="D385" s="1" t="s">
        <v>32</v>
      </c>
      <c r="E385" s="1" t="s">
        <v>401</v>
      </c>
      <c r="F385" s="1" t="s">
        <v>1136</v>
      </c>
      <c r="G385" s="1" t="s">
        <v>1335</v>
      </c>
      <c r="H385" s="1" t="s">
        <v>178</v>
      </c>
      <c r="I385" s="1" t="s">
        <v>1482</v>
      </c>
      <c r="J385" s="1" t="s">
        <v>1337</v>
      </c>
      <c r="K385" s="2">
        <v>3</v>
      </c>
      <c r="L385" s="3" t="s">
        <v>109</v>
      </c>
      <c r="M385" s="4">
        <v>119.99</v>
      </c>
      <c r="N385" s="5">
        <v>0</v>
      </c>
      <c r="O385" s="5">
        <v>1</v>
      </c>
      <c r="P385" s="5">
        <v>2</v>
      </c>
      <c r="Q385" s="6">
        <v>0</v>
      </c>
      <c r="R385" s="3"/>
      <c r="S385" s="18">
        <v>0</v>
      </c>
      <c r="T385" s="18">
        <v>119.99</v>
      </c>
      <c r="U385" s="18">
        <v>239.98</v>
      </c>
      <c r="V385" s="4">
        <v>0</v>
      </c>
      <c r="W385" s="3">
        <f t="shared" si="10"/>
        <v>0</v>
      </c>
      <c r="X385">
        <f t="shared" si="11"/>
        <v>0</v>
      </c>
    </row>
    <row r="386" spans="1:24" x14ac:dyDescent="0.25">
      <c r="A386" s="1" t="s">
        <v>1483</v>
      </c>
      <c r="B386" s="1" t="s">
        <v>1484</v>
      </c>
      <c r="C386" s="1" t="s">
        <v>63</v>
      </c>
      <c r="D386" s="1" t="s">
        <v>79</v>
      </c>
      <c r="E386" s="1" t="s">
        <v>32</v>
      </c>
      <c r="F386" s="1" t="s">
        <v>1485</v>
      </c>
      <c r="G386" s="1" t="s">
        <v>379</v>
      </c>
      <c r="H386" s="1" t="s">
        <v>1486</v>
      </c>
      <c r="I386" s="1" t="s">
        <v>1487</v>
      </c>
      <c r="J386" s="1" t="s">
        <v>1488</v>
      </c>
      <c r="K386" s="2">
        <v>3</v>
      </c>
      <c r="L386" s="3" t="s">
        <v>482</v>
      </c>
      <c r="M386" s="4">
        <v>59.99</v>
      </c>
      <c r="N386" s="5">
        <v>1</v>
      </c>
      <c r="O386" s="5"/>
      <c r="P386" s="5">
        <v>2</v>
      </c>
      <c r="Q386" s="6">
        <v>2</v>
      </c>
      <c r="R386" s="3"/>
      <c r="S386" s="18">
        <v>59.99</v>
      </c>
      <c r="T386" s="18"/>
      <c r="U386" s="18">
        <v>119.98</v>
      </c>
      <c r="V386" s="4">
        <v>59.99</v>
      </c>
      <c r="W386" s="3">
        <f t="shared" si="10"/>
        <v>0</v>
      </c>
      <c r="X386">
        <f t="shared" si="11"/>
        <v>0</v>
      </c>
    </row>
    <row r="387" spans="1:24" x14ac:dyDescent="0.25">
      <c r="A387" s="1" t="s">
        <v>1489</v>
      </c>
      <c r="B387" s="1" t="s">
        <v>549</v>
      </c>
      <c r="C387" s="1" t="s">
        <v>21</v>
      </c>
      <c r="D387" s="1" t="s">
        <v>32</v>
      </c>
      <c r="E387" s="1" t="s">
        <v>48</v>
      </c>
      <c r="F387" s="1" t="s">
        <v>33</v>
      </c>
      <c r="G387" s="1" t="s">
        <v>166</v>
      </c>
      <c r="H387" s="1" t="s">
        <v>1490</v>
      </c>
      <c r="I387" s="1" t="s">
        <v>1491</v>
      </c>
      <c r="J387" s="1" t="s">
        <v>551</v>
      </c>
      <c r="K387" s="2">
        <v>169</v>
      </c>
      <c r="L387" s="3" t="s">
        <v>267</v>
      </c>
      <c r="M387" s="4">
        <v>44.99</v>
      </c>
      <c r="N387" s="5">
        <v>26</v>
      </c>
      <c r="O387" s="5">
        <v>5</v>
      </c>
      <c r="P387" s="5">
        <v>138</v>
      </c>
      <c r="Q387" s="6">
        <v>5.3076923076923075</v>
      </c>
      <c r="R387" s="3"/>
      <c r="S387" s="18">
        <v>1169.74</v>
      </c>
      <c r="T387" s="18">
        <v>224.95</v>
      </c>
      <c r="U387" s="18">
        <v>6208.62</v>
      </c>
      <c r="V387" s="4">
        <v>44.99</v>
      </c>
      <c r="W387" s="3">
        <f t="shared" ref="W387:W450" si="12">ROUND(N387/4,0)</f>
        <v>7</v>
      </c>
      <c r="X387">
        <f t="shared" ref="X387:X450" si="13">ROUND(O387/7,0)</f>
        <v>1</v>
      </c>
    </row>
    <row r="388" spans="1:24" x14ac:dyDescent="0.25">
      <c r="A388" s="1" t="s">
        <v>1492</v>
      </c>
      <c r="B388" s="1" t="s">
        <v>865</v>
      </c>
      <c r="C388" s="1" t="s">
        <v>139</v>
      </c>
      <c r="D388" s="1" t="s">
        <v>619</v>
      </c>
      <c r="E388" s="1" t="s">
        <v>32</v>
      </c>
      <c r="F388" s="1" t="s">
        <v>866</v>
      </c>
      <c r="G388" s="1" t="s">
        <v>866</v>
      </c>
      <c r="H388" s="1" t="s">
        <v>621</v>
      </c>
      <c r="I388" s="1" t="s">
        <v>1493</v>
      </c>
      <c r="J388" s="1" t="s">
        <v>869</v>
      </c>
      <c r="K388" s="2">
        <v>8</v>
      </c>
      <c r="L388" s="3" t="s">
        <v>1494</v>
      </c>
      <c r="M388" s="4">
        <v>24.99</v>
      </c>
      <c r="N388" s="5">
        <v>1</v>
      </c>
      <c r="O388" s="5"/>
      <c r="P388" s="5">
        <v>7</v>
      </c>
      <c r="Q388" s="6">
        <v>7</v>
      </c>
      <c r="R388" s="3"/>
      <c r="S388" s="18">
        <v>24.99</v>
      </c>
      <c r="T388" s="18"/>
      <c r="U388" s="18">
        <v>174.93</v>
      </c>
      <c r="V388" s="4">
        <v>24.99</v>
      </c>
      <c r="W388" s="3">
        <f t="shared" si="12"/>
        <v>0</v>
      </c>
      <c r="X388">
        <f t="shared" si="13"/>
        <v>0</v>
      </c>
    </row>
    <row r="389" spans="1:24" x14ac:dyDescent="0.25">
      <c r="A389" s="1" t="s">
        <v>1495</v>
      </c>
      <c r="B389" s="1" t="s">
        <v>1496</v>
      </c>
      <c r="C389" s="1" t="s">
        <v>21</v>
      </c>
      <c r="D389" s="1" t="s">
        <v>32</v>
      </c>
      <c r="E389" s="1" t="s">
        <v>495</v>
      </c>
      <c r="F389" s="1" t="s">
        <v>495</v>
      </c>
      <c r="G389" s="1" t="s">
        <v>299</v>
      </c>
      <c r="H389" s="1" t="s">
        <v>1497</v>
      </c>
      <c r="I389" s="1" t="s">
        <v>1498</v>
      </c>
      <c r="J389" s="1" t="s">
        <v>1499</v>
      </c>
      <c r="K389" s="2">
        <v>12</v>
      </c>
      <c r="L389" s="3" t="s">
        <v>278</v>
      </c>
      <c r="M389" s="4">
        <v>29.99</v>
      </c>
      <c r="N389" s="5">
        <v>5</v>
      </c>
      <c r="O389" s="5">
        <v>2</v>
      </c>
      <c r="P389" s="5">
        <v>5</v>
      </c>
      <c r="Q389" s="6">
        <v>1</v>
      </c>
      <c r="R389" s="3"/>
      <c r="S389" s="18">
        <v>149.94999999999999</v>
      </c>
      <c r="T389" s="18">
        <v>59.98</v>
      </c>
      <c r="U389" s="18">
        <v>149.94999999999999</v>
      </c>
      <c r="V389" s="4">
        <v>29.99</v>
      </c>
      <c r="W389" s="3">
        <f t="shared" si="12"/>
        <v>1</v>
      </c>
      <c r="X389">
        <f t="shared" si="13"/>
        <v>0</v>
      </c>
    </row>
    <row r="390" spans="1:24" x14ac:dyDescent="0.25">
      <c r="A390" s="1" t="s">
        <v>1500</v>
      </c>
      <c r="B390" s="1" t="s">
        <v>378</v>
      </c>
      <c r="C390" s="1" t="s">
        <v>63</v>
      </c>
      <c r="D390" s="1" t="s">
        <v>79</v>
      </c>
      <c r="E390" s="1" t="s">
        <v>22</v>
      </c>
      <c r="F390" s="1" t="s">
        <v>80</v>
      </c>
      <c r="G390" s="1" t="s">
        <v>379</v>
      </c>
      <c r="H390" s="1" t="s">
        <v>458</v>
      </c>
      <c r="I390" s="1" t="s">
        <v>1501</v>
      </c>
      <c r="J390" s="1" t="s">
        <v>382</v>
      </c>
      <c r="K390" s="2">
        <v>19</v>
      </c>
      <c r="L390" s="3" t="s">
        <v>520</v>
      </c>
      <c r="M390" s="4">
        <v>99.99</v>
      </c>
      <c r="N390" s="5">
        <v>6</v>
      </c>
      <c r="O390" s="5"/>
      <c r="P390" s="5">
        <v>13</v>
      </c>
      <c r="Q390" s="6">
        <v>2.1666666666666665</v>
      </c>
      <c r="R390" s="3"/>
      <c r="S390" s="18">
        <v>599.94000000000005</v>
      </c>
      <c r="T390" s="18"/>
      <c r="U390" s="18">
        <v>1299.8699999999999</v>
      </c>
      <c r="V390" s="4">
        <v>99.99</v>
      </c>
      <c r="W390" s="3">
        <f t="shared" si="12"/>
        <v>2</v>
      </c>
      <c r="X390">
        <f t="shared" si="13"/>
        <v>0</v>
      </c>
    </row>
    <row r="391" spans="1:24" x14ac:dyDescent="0.25">
      <c r="A391" s="1" t="s">
        <v>1502</v>
      </c>
      <c r="B391" s="1" t="s">
        <v>1503</v>
      </c>
      <c r="C391" s="1" t="s">
        <v>21</v>
      </c>
      <c r="D391" s="1" t="s">
        <v>126</v>
      </c>
      <c r="E391" s="1" t="s">
        <v>827</v>
      </c>
      <c r="F391" s="1" t="s">
        <v>689</v>
      </c>
      <c r="G391" s="1" t="s">
        <v>1194</v>
      </c>
      <c r="H391" s="1" t="s">
        <v>999</v>
      </c>
      <c r="I391" s="1" t="s">
        <v>1504</v>
      </c>
      <c r="J391" s="1" t="s">
        <v>1505</v>
      </c>
      <c r="K391" s="2">
        <v>8</v>
      </c>
      <c r="L391" s="3" t="s">
        <v>275</v>
      </c>
      <c r="M391" s="4">
        <v>29.99</v>
      </c>
      <c r="N391" s="5">
        <v>3</v>
      </c>
      <c r="O391" s="5">
        <v>1</v>
      </c>
      <c r="P391" s="5">
        <v>4</v>
      </c>
      <c r="Q391" s="6">
        <v>1.3333333333333333</v>
      </c>
      <c r="R391" s="3"/>
      <c r="S391" s="18">
        <v>89.97</v>
      </c>
      <c r="T391" s="18">
        <v>29.99</v>
      </c>
      <c r="U391" s="18">
        <v>119.96</v>
      </c>
      <c r="V391" s="4">
        <v>29.99</v>
      </c>
      <c r="W391" s="3">
        <f t="shared" si="12"/>
        <v>1</v>
      </c>
      <c r="X391">
        <f t="shared" si="13"/>
        <v>0</v>
      </c>
    </row>
    <row r="392" spans="1:24" x14ac:dyDescent="0.25">
      <c r="A392" s="1" t="s">
        <v>1506</v>
      </c>
      <c r="B392" s="1" t="s">
        <v>95</v>
      </c>
      <c r="C392" s="1" t="s">
        <v>96</v>
      </c>
      <c r="D392" s="1" t="s">
        <v>22</v>
      </c>
      <c r="E392" s="1" t="s">
        <v>22</v>
      </c>
      <c r="F392" s="1" t="s">
        <v>97</v>
      </c>
      <c r="G392" s="1" t="s">
        <v>98</v>
      </c>
      <c r="H392" s="1" t="s">
        <v>1507</v>
      </c>
      <c r="I392" s="1" t="s">
        <v>1508</v>
      </c>
      <c r="J392" s="1" t="s">
        <v>101</v>
      </c>
      <c r="K392" s="2">
        <v>8</v>
      </c>
      <c r="L392" s="3" t="s">
        <v>785</v>
      </c>
      <c r="M392" s="4">
        <v>24.99</v>
      </c>
      <c r="N392" s="5">
        <v>1</v>
      </c>
      <c r="O392" s="5"/>
      <c r="P392" s="5">
        <v>7</v>
      </c>
      <c r="Q392" s="6">
        <v>7</v>
      </c>
      <c r="R392" s="3"/>
      <c r="S392" s="18">
        <v>24.99</v>
      </c>
      <c r="T392" s="18"/>
      <c r="U392" s="18">
        <v>174.93</v>
      </c>
      <c r="V392" s="4">
        <v>24.99</v>
      </c>
      <c r="W392" s="3">
        <f t="shared" si="12"/>
        <v>0</v>
      </c>
      <c r="X392">
        <f t="shared" si="13"/>
        <v>0</v>
      </c>
    </row>
    <row r="393" spans="1:24" x14ac:dyDescent="0.25">
      <c r="A393" s="1" t="s">
        <v>1509</v>
      </c>
      <c r="B393" s="1" t="s">
        <v>878</v>
      </c>
      <c r="C393" s="1" t="s">
        <v>21</v>
      </c>
      <c r="D393" s="1" t="s">
        <v>32</v>
      </c>
      <c r="E393" s="1" t="s">
        <v>495</v>
      </c>
      <c r="F393" s="1" t="s">
        <v>495</v>
      </c>
      <c r="G393" s="1" t="s">
        <v>707</v>
      </c>
      <c r="H393" s="1" t="s">
        <v>1510</v>
      </c>
      <c r="I393" s="1" t="s">
        <v>1511</v>
      </c>
      <c r="J393" s="1" t="s">
        <v>880</v>
      </c>
      <c r="K393" s="2">
        <v>3</v>
      </c>
      <c r="L393" s="3" t="s">
        <v>29</v>
      </c>
      <c r="M393" s="4">
        <v>39.99</v>
      </c>
      <c r="N393" s="5">
        <v>2</v>
      </c>
      <c r="O393" s="5">
        <v>1</v>
      </c>
      <c r="P393" s="5">
        <v>0</v>
      </c>
      <c r="Q393" s="6">
        <v>0</v>
      </c>
      <c r="R393" s="3"/>
      <c r="S393" s="18">
        <v>79.98</v>
      </c>
      <c r="T393" s="18">
        <v>39.99</v>
      </c>
      <c r="U393" s="18">
        <v>0</v>
      </c>
      <c r="V393" s="4">
        <v>39.99</v>
      </c>
      <c r="W393" s="3">
        <f t="shared" si="12"/>
        <v>1</v>
      </c>
      <c r="X393">
        <f t="shared" si="13"/>
        <v>0</v>
      </c>
    </row>
    <row r="394" spans="1:24" x14ac:dyDescent="0.25">
      <c r="A394" s="1" t="s">
        <v>1512</v>
      </c>
      <c r="B394" s="1" t="s">
        <v>803</v>
      </c>
      <c r="C394" s="1" t="s">
        <v>96</v>
      </c>
      <c r="D394" s="1" t="s">
        <v>32</v>
      </c>
      <c r="E394" s="1" t="s">
        <v>1427</v>
      </c>
      <c r="F394" s="1" t="s">
        <v>131</v>
      </c>
      <c r="G394" s="1" t="s">
        <v>98</v>
      </c>
      <c r="H394" s="1" t="s">
        <v>1513</v>
      </c>
      <c r="I394" s="1" t="s">
        <v>1514</v>
      </c>
      <c r="J394" s="1" t="s">
        <v>1429</v>
      </c>
      <c r="K394" s="2">
        <v>2</v>
      </c>
      <c r="L394" s="3" t="s">
        <v>210</v>
      </c>
      <c r="M394" s="4">
        <v>6.99</v>
      </c>
      <c r="N394" s="5">
        <v>2</v>
      </c>
      <c r="O394" s="5"/>
      <c r="P394" s="5">
        <v>0</v>
      </c>
      <c r="Q394" s="6">
        <v>0</v>
      </c>
      <c r="R394" s="3"/>
      <c r="S394" s="18">
        <v>13.98</v>
      </c>
      <c r="T394" s="18"/>
      <c r="U394" s="18">
        <v>0</v>
      </c>
      <c r="V394" s="4">
        <v>6.99</v>
      </c>
      <c r="W394" s="3">
        <f t="shared" si="12"/>
        <v>1</v>
      </c>
      <c r="X394">
        <f t="shared" si="13"/>
        <v>0</v>
      </c>
    </row>
    <row r="395" spans="1:24" x14ac:dyDescent="0.25">
      <c r="A395" s="1" t="s">
        <v>1515</v>
      </c>
      <c r="B395" s="1" t="s">
        <v>269</v>
      </c>
      <c r="C395" s="1" t="s">
        <v>21</v>
      </c>
      <c r="D395" s="1" t="s">
        <v>32</v>
      </c>
      <c r="E395" s="1" t="s">
        <v>112</v>
      </c>
      <c r="F395" s="1" t="s">
        <v>33</v>
      </c>
      <c r="G395" s="1" t="s">
        <v>34</v>
      </c>
      <c r="H395" s="1" t="s">
        <v>1284</v>
      </c>
      <c r="I395" s="1" t="s">
        <v>1516</v>
      </c>
      <c r="J395" s="1" t="s">
        <v>271</v>
      </c>
      <c r="K395" s="2">
        <v>8</v>
      </c>
      <c r="L395" s="3" t="s">
        <v>163</v>
      </c>
      <c r="M395" s="4">
        <v>19.989999999999998</v>
      </c>
      <c r="N395" s="5">
        <v>3</v>
      </c>
      <c r="O395" s="5"/>
      <c r="P395" s="5">
        <v>5</v>
      </c>
      <c r="Q395" s="6">
        <v>1.6666666666666667</v>
      </c>
      <c r="R395" s="3"/>
      <c r="S395" s="18">
        <v>59.97</v>
      </c>
      <c r="T395" s="18"/>
      <c r="U395" s="18">
        <v>99.95</v>
      </c>
      <c r="V395" s="4">
        <v>19.989999999999998</v>
      </c>
      <c r="W395" s="3">
        <f t="shared" si="12"/>
        <v>1</v>
      </c>
      <c r="X395">
        <f t="shared" si="13"/>
        <v>0</v>
      </c>
    </row>
    <row r="396" spans="1:24" x14ac:dyDescent="0.25">
      <c r="A396" s="1" t="s">
        <v>1517</v>
      </c>
      <c r="B396" s="1" t="s">
        <v>1518</v>
      </c>
      <c r="C396" s="1" t="s">
        <v>21</v>
      </c>
      <c r="D396" s="1" t="s">
        <v>32</v>
      </c>
      <c r="E396" s="1" t="s">
        <v>312</v>
      </c>
      <c r="F396" s="1" t="s">
        <v>284</v>
      </c>
      <c r="G396" s="1" t="s">
        <v>1519</v>
      </c>
      <c r="H396" s="1" t="s">
        <v>918</v>
      </c>
      <c r="I396" s="1" t="s">
        <v>1520</v>
      </c>
      <c r="J396" s="1" t="s">
        <v>1521</v>
      </c>
      <c r="K396" s="2">
        <v>1</v>
      </c>
      <c r="L396" s="3" t="s">
        <v>163</v>
      </c>
      <c r="M396" s="4">
        <v>69.989999999999995</v>
      </c>
      <c r="N396" s="5">
        <v>-1</v>
      </c>
      <c r="O396" s="5"/>
      <c r="P396" s="5">
        <v>2</v>
      </c>
      <c r="Q396" s="6">
        <v>-2</v>
      </c>
      <c r="R396" s="3"/>
      <c r="S396" s="18">
        <v>-69.989999999999995</v>
      </c>
      <c r="T396" s="18"/>
      <c r="U396" s="18">
        <v>139.97999999999999</v>
      </c>
      <c r="V396" s="4">
        <v>69.989999999999995</v>
      </c>
      <c r="W396" s="3">
        <f t="shared" si="12"/>
        <v>0</v>
      </c>
      <c r="X396">
        <f t="shared" si="13"/>
        <v>0</v>
      </c>
    </row>
    <row r="397" spans="1:24" x14ac:dyDescent="0.25">
      <c r="A397" s="1" t="s">
        <v>1522</v>
      </c>
      <c r="B397" s="1" t="s">
        <v>298</v>
      </c>
      <c r="C397" s="1" t="s">
        <v>21</v>
      </c>
      <c r="D397" s="1" t="s">
        <v>22</v>
      </c>
      <c r="E397" s="1" t="s">
        <v>48</v>
      </c>
      <c r="F397" s="1" t="s">
        <v>33</v>
      </c>
      <c r="G397" s="1" t="s">
        <v>299</v>
      </c>
      <c r="H397" s="1" t="s">
        <v>388</v>
      </c>
      <c r="I397" s="1" t="s">
        <v>1523</v>
      </c>
      <c r="J397" s="1" t="s">
        <v>301</v>
      </c>
      <c r="K397" s="2">
        <v>9</v>
      </c>
      <c r="L397" s="3" t="s">
        <v>163</v>
      </c>
      <c r="M397" s="4">
        <v>19.989999999999998</v>
      </c>
      <c r="N397" s="5">
        <v>7</v>
      </c>
      <c r="O397" s="5">
        <v>0</v>
      </c>
      <c r="P397" s="5">
        <v>2</v>
      </c>
      <c r="Q397" s="6">
        <v>0.2857142857142857</v>
      </c>
      <c r="R397" s="3"/>
      <c r="S397" s="18">
        <v>138.37</v>
      </c>
      <c r="T397" s="18">
        <v>0</v>
      </c>
      <c r="U397" s="18">
        <v>39.979999999999997</v>
      </c>
      <c r="V397" s="4">
        <v>19.767142857142858</v>
      </c>
      <c r="W397" s="3">
        <f t="shared" si="12"/>
        <v>2</v>
      </c>
      <c r="X397">
        <f t="shared" si="13"/>
        <v>0</v>
      </c>
    </row>
    <row r="398" spans="1:24" x14ac:dyDescent="0.25">
      <c r="A398" s="1" t="s">
        <v>1524</v>
      </c>
      <c r="B398" s="1" t="s">
        <v>1525</v>
      </c>
      <c r="C398" s="1" t="s">
        <v>21</v>
      </c>
      <c r="D398" s="1" t="s">
        <v>126</v>
      </c>
      <c r="E398" s="1" t="s">
        <v>688</v>
      </c>
      <c r="F398" s="1" t="s">
        <v>33</v>
      </c>
      <c r="G398" s="1" t="s">
        <v>159</v>
      </c>
      <c r="H398" s="1" t="s">
        <v>691</v>
      </c>
      <c r="I398" s="1" t="s">
        <v>1526</v>
      </c>
      <c r="J398" s="1" t="s">
        <v>1527</v>
      </c>
      <c r="K398" s="2">
        <v>11</v>
      </c>
      <c r="L398" s="3" t="s">
        <v>192</v>
      </c>
      <c r="M398" s="4">
        <v>9.99</v>
      </c>
      <c r="N398" s="5">
        <v>1</v>
      </c>
      <c r="O398" s="5"/>
      <c r="P398" s="5">
        <v>10</v>
      </c>
      <c r="Q398" s="6">
        <v>10</v>
      </c>
      <c r="R398" s="3"/>
      <c r="S398" s="18">
        <v>9.99</v>
      </c>
      <c r="T398" s="18"/>
      <c r="U398" s="18">
        <v>99.9</v>
      </c>
      <c r="V398" s="4">
        <v>9.99</v>
      </c>
      <c r="W398" s="3">
        <f t="shared" si="12"/>
        <v>0</v>
      </c>
      <c r="X398">
        <f t="shared" si="13"/>
        <v>0</v>
      </c>
    </row>
    <row r="399" spans="1:24" x14ac:dyDescent="0.25">
      <c r="A399" s="1" t="s">
        <v>1528</v>
      </c>
      <c r="B399" s="1" t="s">
        <v>998</v>
      </c>
      <c r="C399" s="1" t="s">
        <v>21</v>
      </c>
      <c r="D399" s="1" t="s">
        <v>126</v>
      </c>
      <c r="E399" s="1" t="s">
        <v>697</v>
      </c>
      <c r="F399" s="1" t="s">
        <v>33</v>
      </c>
      <c r="G399" s="1" t="s">
        <v>159</v>
      </c>
      <c r="H399" s="1" t="s">
        <v>691</v>
      </c>
      <c r="I399" s="1" t="s">
        <v>1529</v>
      </c>
      <c r="J399" s="1" t="s">
        <v>1001</v>
      </c>
      <c r="K399" s="2">
        <v>4</v>
      </c>
      <c r="L399" s="3" t="s">
        <v>29</v>
      </c>
      <c r="M399" s="4">
        <v>14.99</v>
      </c>
      <c r="N399" s="5">
        <v>1</v>
      </c>
      <c r="O399" s="5">
        <v>1</v>
      </c>
      <c r="P399" s="5">
        <v>2</v>
      </c>
      <c r="Q399" s="6">
        <v>2</v>
      </c>
      <c r="R399" s="3"/>
      <c r="S399" s="18">
        <v>14.99</v>
      </c>
      <c r="T399" s="18">
        <v>14.99</v>
      </c>
      <c r="U399" s="18">
        <v>29.98</v>
      </c>
      <c r="V399" s="4">
        <v>14.99</v>
      </c>
      <c r="W399" s="3">
        <f t="shared" si="12"/>
        <v>0</v>
      </c>
      <c r="X399">
        <f t="shared" si="13"/>
        <v>0</v>
      </c>
    </row>
    <row r="400" spans="1:24" x14ac:dyDescent="0.25">
      <c r="A400" s="1" t="s">
        <v>1530</v>
      </c>
      <c r="B400" s="1" t="s">
        <v>175</v>
      </c>
      <c r="C400" s="1" t="s">
        <v>63</v>
      </c>
      <c r="D400" s="1" t="s">
        <v>32</v>
      </c>
      <c r="E400" s="1" t="s">
        <v>176</v>
      </c>
      <c r="F400" s="1" t="s">
        <v>64</v>
      </c>
      <c r="G400" s="1" t="s">
        <v>177</v>
      </c>
      <c r="H400" s="1" t="s">
        <v>840</v>
      </c>
      <c r="I400" s="1" t="s">
        <v>1531</v>
      </c>
      <c r="J400" s="1" t="s">
        <v>180</v>
      </c>
      <c r="K400" s="2">
        <v>33</v>
      </c>
      <c r="L400" s="3" t="s">
        <v>267</v>
      </c>
      <c r="M400" s="4">
        <v>89.99</v>
      </c>
      <c r="N400" s="5">
        <v>2</v>
      </c>
      <c r="O400" s="5"/>
      <c r="P400" s="5">
        <v>31</v>
      </c>
      <c r="Q400" s="6">
        <v>15.5</v>
      </c>
      <c r="R400" s="3"/>
      <c r="S400" s="18">
        <v>179.98</v>
      </c>
      <c r="T400" s="18"/>
      <c r="U400" s="18">
        <v>2789.69</v>
      </c>
      <c r="V400" s="4">
        <v>89.99</v>
      </c>
      <c r="W400" s="3">
        <f t="shared" si="12"/>
        <v>1</v>
      </c>
      <c r="X400">
        <f t="shared" si="13"/>
        <v>0</v>
      </c>
    </row>
    <row r="401" spans="1:24" x14ac:dyDescent="0.25">
      <c r="A401" s="1" t="s">
        <v>1532</v>
      </c>
      <c r="B401" s="1" t="s">
        <v>1533</v>
      </c>
      <c r="C401" s="1" t="s">
        <v>63</v>
      </c>
      <c r="D401" s="1" t="s">
        <v>120</v>
      </c>
      <c r="E401" s="1" t="s">
        <v>400</v>
      </c>
      <c r="F401" s="1" t="s">
        <v>64</v>
      </c>
      <c r="G401" s="1" t="s">
        <v>1071</v>
      </c>
      <c r="H401" s="1" t="s">
        <v>1534</v>
      </c>
      <c r="I401" s="1" t="s">
        <v>1535</v>
      </c>
      <c r="J401" s="1" t="s">
        <v>1536</v>
      </c>
      <c r="K401" s="2">
        <v>6</v>
      </c>
      <c r="L401" s="3" t="s">
        <v>575</v>
      </c>
      <c r="M401" s="4">
        <v>59.99</v>
      </c>
      <c r="N401" s="5">
        <v>1</v>
      </c>
      <c r="O401" s="5">
        <v>1</v>
      </c>
      <c r="P401" s="5">
        <v>4</v>
      </c>
      <c r="Q401" s="6">
        <v>4</v>
      </c>
      <c r="R401" s="3"/>
      <c r="S401" s="18">
        <v>59.99</v>
      </c>
      <c r="T401" s="18">
        <v>59.99</v>
      </c>
      <c r="U401" s="18">
        <v>239.96</v>
      </c>
      <c r="V401" s="4">
        <v>59.99</v>
      </c>
      <c r="W401" s="3">
        <f t="shared" si="12"/>
        <v>0</v>
      </c>
      <c r="X401">
        <f t="shared" si="13"/>
        <v>0</v>
      </c>
    </row>
    <row r="402" spans="1:24" x14ac:dyDescent="0.25">
      <c r="A402" s="1" t="s">
        <v>1537</v>
      </c>
      <c r="B402" s="1" t="s">
        <v>1538</v>
      </c>
      <c r="C402" s="1" t="s">
        <v>21</v>
      </c>
      <c r="D402" s="1" t="s">
        <v>120</v>
      </c>
      <c r="E402" s="1" t="s">
        <v>688</v>
      </c>
      <c r="F402" s="1" t="s">
        <v>707</v>
      </c>
      <c r="G402" s="1" t="s">
        <v>1539</v>
      </c>
      <c r="H402" s="1" t="s">
        <v>1540</v>
      </c>
      <c r="I402" s="1" t="s">
        <v>1541</v>
      </c>
      <c r="J402" s="1" t="s">
        <v>1542</v>
      </c>
      <c r="K402" s="2">
        <v>20</v>
      </c>
      <c r="L402" s="3" t="s">
        <v>29</v>
      </c>
      <c r="M402" s="4">
        <v>14.99</v>
      </c>
      <c r="N402" s="5">
        <v>4</v>
      </c>
      <c r="O402" s="5">
        <v>3</v>
      </c>
      <c r="P402" s="5">
        <v>13</v>
      </c>
      <c r="Q402" s="6">
        <v>3.25</v>
      </c>
      <c r="R402" s="3"/>
      <c r="S402" s="18">
        <v>59.96</v>
      </c>
      <c r="T402" s="18">
        <v>44.97</v>
      </c>
      <c r="U402" s="18">
        <v>194.87</v>
      </c>
      <c r="V402" s="4">
        <v>14.99</v>
      </c>
      <c r="W402" s="3">
        <f t="shared" si="12"/>
        <v>1</v>
      </c>
      <c r="X402">
        <f t="shared" si="13"/>
        <v>0</v>
      </c>
    </row>
    <row r="403" spans="1:24" x14ac:dyDescent="0.25">
      <c r="A403" s="1" t="s">
        <v>1543</v>
      </c>
      <c r="B403" s="1" t="s">
        <v>549</v>
      </c>
      <c r="C403" s="1" t="s">
        <v>21</v>
      </c>
      <c r="D403" s="1" t="s">
        <v>32</v>
      </c>
      <c r="E403" s="1" t="s">
        <v>294</v>
      </c>
      <c r="F403" s="1" t="s">
        <v>33</v>
      </c>
      <c r="G403" s="1" t="s">
        <v>166</v>
      </c>
      <c r="H403" s="1" t="s">
        <v>1057</v>
      </c>
      <c r="I403" s="1" t="s">
        <v>1544</v>
      </c>
      <c r="J403" s="1" t="s">
        <v>798</v>
      </c>
      <c r="K403" s="2">
        <v>16</v>
      </c>
      <c r="L403" s="3" t="s">
        <v>1159</v>
      </c>
      <c r="M403" s="4">
        <v>49.99</v>
      </c>
      <c r="N403" s="5">
        <v>3</v>
      </c>
      <c r="O403" s="5"/>
      <c r="P403" s="5">
        <v>13</v>
      </c>
      <c r="Q403" s="6">
        <v>4.333333333333333</v>
      </c>
      <c r="R403" s="3"/>
      <c r="S403" s="18">
        <v>149.97</v>
      </c>
      <c r="T403" s="18"/>
      <c r="U403" s="18">
        <v>649.87</v>
      </c>
      <c r="V403" s="4">
        <v>49.99</v>
      </c>
      <c r="W403" s="3">
        <f t="shared" si="12"/>
        <v>1</v>
      </c>
      <c r="X403">
        <f t="shared" si="13"/>
        <v>0</v>
      </c>
    </row>
    <row r="404" spans="1:24" x14ac:dyDescent="0.25">
      <c r="A404" s="1" t="s">
        <v>1545</v>
      </c>
      <c r="B404" s="1" t="s">
        <v>1298</v>
      </c>
      <c r="C404" s="1" t="s">
        <v>139</v>
      </c>
      <c r="D404" s="1" t="s">
        <v>619</v>
      </c>
      <c r="E404" s="1" t="s">
        <v>32</v>
      </c>
      <c r="F404" s="1" t="s">
        <v>1299</v>
      </c>
      <c r="G404" s="1" t="s">
        <v>213</v>
      </c>
      <c r="H404" s="1" t="s">
        <v>654</v>
      </c>
      <c r="I404" s="1" t="s">
        <v>1546</v>
      </c>
      <c r="J404" s="1" t="s">
        <v>1301</v>
      </c>
      <c r="K404" s="2">
        <v>8</v>
      </c>
      <c r="L404" s="3" t="s">
        <v>109</v>
      </c>
      <c r="M404" s="4">
        <v>89.99</v>
      </c>
      <c r="N404" s="5">
        <v>3</v>
      </c>
      <c r="O404" s="5">
        <v>1</v>
      </c>
      <c r="P404" s="5">
        <v>4</v>
      </c>
      <c r="Q404" s="6">
        <v>1.3333333333333333</v>
      </c>
      <c r="R404" s="3"/>
      <c r="S404" s="18">
        <v>269.97000000000003</v>
      </c>
      <c r="T404" s="18">
        <v>89.99</v>
      </c>
      <c r="U404" s="18">
        <v>359.96</v>
      </c>
      <c r="V404" s="4">
        <v>89.99</v>
      </c>
      <c r="W404" s="3">
        <f t="shared" si="12"/>
        <v>1</v>
      </c>
      <c r="X404">
        <f t="shared" si="13"/>
        <v>0</v>
      </c>
    </row>
    <row r="405" spans="1:24" x14ac:dyDescent="0.25">
      <c r="A405" s="1" t="s">
        <v>1547</v>
      </c>
      <c r="B405" s="1" t="s">
        <v>865</v>
      </c>
      <c r="C405" s="1" t="s">
        <v>139</v>
      </c>
      <c r="D405" s="1" t="s">
        <v>619</v>
      </c>
      <c r="E405" s="1" t="s">
        <v>32</v>
      </c>
      <c r="F405" s="1" t="s">
        <v>866</v>
      </c>
      <c r="G405" s="1" t="s">
        <v>866</v>
      </c>
      <c r="H405" s="1" t="s">
        <v>1548</v>
      </c>
      <c r="I405" s="1" t="s">
        <v>1549</v>
      </c>
      <c r="J405" s="1" t="s">
        <v>869</v>
      </c>
      <c r="K405" s="2">
        <v>9</v>
      </c>
      <c r="L405" s="3" t="s">
        <v>1010</v>
      </c>
      <c r="M405" s="4">
        <v>59.99</v>
      </c>
      <c r="N405" s="5">
        <v>2</v>
      </c>
      <c r="O405" s="5"/>
      <c r="P405" s="5">
        <v>7</v>
      </c>
      <c r="Q405" s="6">
        <v>3.5</v>
      </c>
      <c r="R405" s="3"/>
      <c r="S405" s="18">
        <v>113.99</v>
      </c>
      <c r="T405" s="18"/>
      <c r="U405" s="18">
        <v>419.93</v>
      </c>
      <c r="V405" s="4">
        <v>56.994999999999997</v>
      </c>
      <c r="W405" s="3">
        <f t="shared" si="12"/>
        <v>1</v>
      </c>
      <c r="X405">
        <f t="shared" si="13"/>
        <v>0</v>
      </c>
    </row>
    <row r="406" spans="1:24" x14ac:dyDescent="0.25">
      <c r="A406" s="1" t="s">
        <v>1550</v>
      </c>
      <c r="B406" s="1" t="s">
        <v>1155</v>
      </c>
      <c r="C406" s="1" t="s">
        <v>63</v>
      </c>
      <c r="D406" s="1" t="s">
        <v>32</v>
      </c>
      <c r="E406" s="1" t="s">
        <v>176</v>
      </c>
      <c r="F406" s="1" t="s">
        <v>64</v>
      </c>
      <c r="G406" s="1" t="s">
        <v>672</v>
      </c>
      <c r="H406" s="1" t="s">
        <v>1551</v>
      </c>
      <c r="I406" s="1" t="s">
        <v>1552</v>
      </c>
      <c r="J406" s="1" t="s">
        <v>1158</v>
      </c>
      <c r="K406" s="2">
        <v>146</v>
      </c>
      <c r="L406" s="3" t="s">
        <v>307</v>
      </c>
      <c r="M406" s="4">
        <v>99.99</v>
      </c>
      <c r="N406" s="5">
        <v>17</v>
      </c>
      <c r="O406" s="5">
        <v>3</v>
      </c>
      <c r="P406" s="5">
        <v>126</v>
      </c>
      <c r="Q406" s="6">
        <v>7.4117647058823533</v>
      </c>
      <c r="R406" s="3"/>
      <c r="S406" s="18">
        <v>1699.83</v>
      </c>
      <c r="T406" s="18">
        <v>299.97000000000003</v>
      </c>
      <c r="U406" s="18">
        <v>12598.74</v>
      </c>
      <c r="V406" s="4">
        <v>99.99</v>
      </c>
      <c r="W406" s="3">
        <f t="shared" si="12"/>
        <v>4</v>
      </c>
      <c r="X406">
        <f t="shared" si="13"/>
        <v>0</v>
      </c>
    </row>
    <row r="407" spans="1:24" x14ac:dyDescent="0.25">
      <c r="A407" s="1" t="s">
        <v>1553</v>
      </c>
      <c r="B407" s="1" t="s">
        <v>776</v>
      </c>
      <c r="C407" s="1" t="s">
        <v>139</v>
      </c>
      <c r="D407" s="1" t="s">
        <v>619</v>
      </c>
      <c r="E407" s="1" t="s">
        <v>32</v>
      </c>
      <c r="F407" s="1" t="s">
        <v>659</v>
      </c>
      <c r="G407" s="1" t="s">
        <v>659</v>
      </c>
      <c r="H407" s="1" t="s">
        <v>867</v>
      </c>
      <c r="I407" s="1" t="s">
        <v>1554</v>
      </c>
      <c r="J407" s="1" t="s">
        <v>661</v>
      </c>
      <c r="K407" s="2">
        <v>6</v>
      </c>
      <c r="L407" s="3" t="s">
        <v>1010</v>
      </c>
      <c r="M407" s="4">
        <v>27.99</v>
      </c>
      <c r="N407" s="5">
        <v>1</v>
      </c>
      <c r="O407" s="5">
        <v>1</v>
      </c>
      <c r="P407" s="5">
        <v>4</v>
      </c>
      <c r="Q407" s="6">
        <v>4</v>
      </c>
      <c r="R407" s="3"/>
      <c r="S407" s="18">
        <v>27.99</v>
      </c>
      <c r="T407" s="18">
        <v>27.99</v>
      </c>
      <c r="U407" s="18">
        <v>111.96</v>
      </c>
      <c r="V407" s="4">
        <v>27.99</v>
      </c>
      <c r="W407" s="3">
        <f t="shared" si="12"/>
        <v>0</v>
      </c>
      <c r="X407">
        <f t="shared" si="13"/>
        <v>0</v>
      </c>
    </row>
    <row r="408" spans="1:24" x14ac:dyDescent="0.25">
      <c r="A408" s="1" t="s">
        <v>1555</v>
      </c>
      <c r="B408" s="1" t="s">
        <v>1473</v>
      </c>
      <c r="C408" s="1" t="s">
        <v>21</v>
      </c>
      <c r="D408" s="1" t="s">
        <v>120</v>
      </c>
      <c r="E408" s="1" t="s">
        <v>697</v>
      </c>
      <c r="F408" s="1" t="s">
        <v>33</v>
      </c>
      <c r="G408" s="1" t="s">
        <v>166</v>
      </c>
      <c r="H408" s="1" t="s">
        <v>1556</v>
      </c>
      <c r="I408" s="1" t="s">
        <v>1557</v>
      </c>
      <c r="J408" s="1" t="s">
        <v>1475</v>
      </c>
      <c r="K408" s="2">
        <v>24</v>
      </c>
      <c r="L408" s="3" t="s">
        <v>29</v>
      </c>
      <c r="M408" s="4">
        <v>9.99</v>
      </c>
      <c r="N408" s="5">
        <v>6</v>
      </c>
      <c r="O408" s="5"/>
      <c r="P408" s="5">
        <v>18</v>
      </c>
      <c r="Q408" s="6">
        <v>3</v>
      </c>
      <c r="R408" s="3"/>
      <c r="S408" s="18">
        <v>59.94</v>
      </c>
      <c r="T408" s="18"/>
      <c r="U408" s="18">
        <v>179.82</v>
      </c>
      <c r="V408" s="4">
        <v>9.99</v>
      </c>
      <c r="W408" s="3">
        <f t="shared" si="12"/>
        <v>2</v>
      </c>
      <c r="X408">
        <f t="shared" si="13"/>
        <v>0</v>
      </c>
    </row>
    <row r="409" spans="1:24" x14ac:dyDescent="0.25">
      <c r="A409" s="1" t="s">
        <v>1558</v>
      </c>
      <c r="B409" s="1" t="s">
        <v>1559</v>
      </c>
      <c r="C409" s="1" t="s">
        <v>21</v>
      </c>
      <c r="D409" s="1" t="s">
        <v>120</v>
      </c>
      <c r="E409" s="1" t="s">
        <v>827</v>
      </c>
      <c r="F409" s="1" t="s">
        <v>33</v>
      </c>
      <c r="G409" s="1" t="s">
        <v>159</v>
      </c>
      <c r="H409" s="1" t="s">
        <v>1556</v>
      </c>
      <c r="I409" s="1" t="s">
        <v>1560</v>
      </c>
      <c r="J409" s="1" t="s">
        <v>1561</v>
      </c>
      <c r="K409" s="2">
        <v>6</v>
      </c>
      <c r="L409" s="3" t="s">
        <v>192</v>
      </c>
      <c r="M409" s="4">
        <v>9.99</v>
      </c>
      <c r="N409" s="5">
        <v>1</v>
      </c>
      <c r="O409" s="5"/>
      <c r="P409" s="5">
        <v>5</v>
      </c>
      <c r="Q409" s="6">
        <v>5</v>
      </c>
      <c r="R409" s="3"/>
      <c r="S409" s="18">
        <v>9.99</v>
      </c>
      <c r="T409" s="18"/>
      <c r="U409" s="18">
        <v>49.95</v>
      </c>
      <c r="V409" s="4">
        <v>9.99</v>
      </c>
      <c r="W409" s="3">
        <f t="shared" si="12"/>
        <v>0</v>
      </c>
      <c r="X409">
        <f t="shared" si="13"/>
        <v>0</v>
      </c>
    </row>
    <row r="410" spans="1:24" x14ac:dyDescent="0.25">
      <c r="A410" s="1" t="s">
        <v>1562</v>
      </c>
      <c r="B410" s="1" t="s">
        <v>1563</v>
      </c>
      <c r="C410" s="1" t="s">
        <v>21</v>
      </c>
      <c r="D410" s="1" t="s">
        <v>120</v>
      </c>
      <c r="E410" s="1" t="s">
        <v>697</v>
      </c>
      <c r="F410" s="1" t="s">
        <v>33</v>
      </c>
      <c r="G410" s="1" t="s">
        <v>159</v>
      </c>
      <c r="H410" s="1" t="s">
        <v>1556</v>
      </c>
      <c r="I410" s="1" t="s">
        <v>1564</v>
      </c>
      <c r="J410" s="1" t="s">
        <v>1565</v>
      </c>
      <c r="K410" s="2">
        <v>9</v>
      </c>
      <c r="L410" s="3" t="s">
        <v>163</v>
      </c>
      <c r="M410" s="4">
        <v>9.99</v>
      </c>
      <c r="N410" s="5">
        <v>5</v>
      </c>
      <c r="O410" s="5"/>
      <c r="P410" s="5">
        <v>4</v>
      </c>
      <c r="Q410" s="6">
        <v>0.8</v>
      </c>
      <c r="R410" s="3"/>
      <c r="S410" s="18">
        <v>48.95</v>
      </c>
      <c r="T410" s="18"/>
      <c r="U410" s="18">
        <v>39.96</v>
      </c>
      <c r="V410" s="4">
        <v>9.7899999999999991</v>
      </c>
      <c r="W410" s="3">
        <f t="shared" si="12"/>
        <v>1</v>
      </c>
      <c r="X410">
        <f t="shared" si="13"/>
        <v>0</v>
      </c>
    </row>
    <row r="411" spans="1:24" x14ac:dyDescent="0.25">
      <c r="A411" s="1" t="s">
        <v>1566</v>
      </c>
      <c r="B411" s="1" t="s">
        <v>298</v>
      </c>
      <c r="C411" s="1" t="s">
        <v>21</v>
      </c>
      <c r="D411" s="1" t="s">
        <v>22</v>
      </c>
      <c r="E411" s="1" t="s">
        <v>48</v>
      </c>
      <c r="F411" s="1" t="s">
        <v>33</v>
      </c>
      <c r="G411" s="1" t="s">
        <v>299</v>
      </c>
      <c r="H411" s="1" t="s">
        <v>1567</v>
      </c>
      <c r="I411" s="1" t="s">
        <v>1568</v>
      </c>
      <c r="J411" s="1" t="s">
        <v>301</v>
      </c>
      <c r="K411" s="2">
        <v>11</v>
      </c>
      <c r="L411" s="3" t="s">
        <v>1569</v>
      </c>
      <c r="M411" s="4">
        <v>24.99</v>
      </c>
      <c r="N411" s="5">
        <v>3</v>
      </c>
      <c r="O411" s="5">
        <v>1</v>
      </c>
      <c r="P411" s="5">
        <v>7</v>
      </c>
      <c r="Q411" s="6">
        <v>2.3333333333333335</v>
      </c>
      <c r="R411" s="3"/>
      <c r="S411" s="18">
        <v>74.97</v>
      </c>
      <c r="T411" s="18">
        <v>24.99</v>
      </c>
      <c r="U411" s="18">
        <v>174.93</v>
      </c>
      <c r="V411" s="4">
        <v>24.99</v>
      </c>
      <c r="W411" s="3">
        <f t="shared" si="12"/>
        <v>1</v>
      </c>
      <c r="X411">
        <f t="shared" si="13"/>
        <v>0</v>
      </c>
    </row>
    <row r="412" spans="1:24" x14ac:dyDescent="0.25">
      <c r="A412" s="1" t="s">
        <v>1570</v>
      </c>
      <c r="B412" s="1" t="s">
        <v>1571</v>
      </c>
      <c r="C412" s="1" t="s">
        <v>21</v>
      </c>
      <c r="D412" s="1" t="s">
        <v>126</v>
      </c>
      <c r="E412" s="1" t="s">
        <v>688</v>
      </c>
      <c r="F412" s="1" t="s">
        <v>707</v>
      </c>
      <c r="G412" s="1" t="s">
        <v>33</v>
      </c>
      <c r="H412" s="1" t="s">
        <v>1237</v>
      </c>
      <c r="I412" s="1" t="s">
        <v>1572</v>
      </c>
      <c r="J412" s="1" t="s">
        <v>1573</v>
      </c>
      <c r="K412" s="2">
        <v>9</v>
      </c>
      <c r="L412" s="3" t="s">
        <v>163</v>
      </c>
      <c r="M412" s="4">
        <v>9.99</v>
      </c>
      <c r="N412" s="5">
        <v>3</v>
      </c>
      <c r="O412" s="5">
        <v>2</v>
      </c>
      <c r="P412" s="5">
        <v>4</v>
      </c>
      <c r="Q412" s="6">
        <v>1.3333333333333333</v>
      </c>
      <c r="R412" s="3"/>
      <c r="S412" s="18">
        <v>29.97</v>
      </c>
      <c r="T412" s="18">
        <v>19.98</v>
      </c>
      <c r="U412" s="18">
        <v>39.96</v>
      </c>
      <c r="V412" s="4">
        <v>9.99</v>
      </c>
      <c r="W412" s="3">
        <f t="shared" si="12"/>
        <v>1</v>
      </c>
      <c r="X412">
        <f t="shared" si="13"/>
        <v>0</v>
      </c>
    </row>
    <row r="413" spans="1:24" x14ac:dyDescent="0.25">
      <c r="A413" s="1" t="s">
        <v>1574</v>
      </c>
      <c r="B413" s="1" t="s">
        <v>1575</v>
      </c>
      <c r="C413" s="1" t="s">
        <v>21</v>
      </c>
      <c r="D413" s="1" t="s">
        <v>126</v>
      </c>
      <c r="E413" s="1" t="s">
        <v>697</v>
      </c>
      <c r="F413" s="1" t="s">
        <v>707</v>
      </c>
      <c r="G413" s="1" t="s">
        <v>33</v>
      </c>
      <c r="H413" s="1" t="s">
        <v>1237</v>
      </c>
      <c r="I413" s="1" t="s">
        <v>1576</v>
      </c>
      <c r="J413" s="1" t="s">
        <v>1577</v>
      </c>
      <c r="K413" s="2">
        <v>5</v>
      </c>
      <c r="L413" s="3" t="s">
        <v>163</v>
      </c>
      <c r="M413" s="4">
        <v>19.989999999999998</v>
      </c>
      <c r="N413" s="5">
        <v>-1</v>
      </c>
      <c r="O413" s="5">
        <v>-1</v>
      </c>
      <c r="P413" s="5">
        <v>7</v>
      </c>
      <c r="Q413" s="6">
        <v>-7</v>
      </c>
      <c r="R413" s="3"/>
      <c r="S413" s="18">
        <v>-19.989999999999998</v>
      </c>
      <c r="T413" s="18">
        <v>-19.989999999999998</v>
      </c>
      <c r="U413" s="18">
        <v>139.93</v>
      </c>
      <c r="V413" s="4">
        <v>19.989999999999998</v>
      </c>
      <c r="W413" s="3">
        <f t="shared" si="12"/>
        <v>0</v>
      </c>
      <c r="X413">
        <f t="shared" si="13"/>
        <v>0</v>
      </c>
    </row>
    <row r="414" spans="1:24" x14ac:dyDescent="0.25">
      <c r="A414" s="1" t="s">
        <v>1578</v>
      </c>
      <c r="B414" s="1" t="s">
        <v>1579</v>
      </c>
      <c r="C414" s="1" t="s">
        <v>21</v>
      </c>
      <c r="D414" s="1" t="s">
        <v>126</v>
      </c>
      <c r="E414" s="1" t="s">
        <v>827</v>
      </c>
      <c r="F414" s="1" t="s">
        <v>707</v>
      </c>
      <c r="G414" s="1" t="s">
        <v>33</v>
      </c>
      <c r="H414" s="1" t="s">
        <v>1237</v>
      </c>
      <c r="I414" s="1" t="s">
        <v>1580</v>
      </c>
      <c r="J414" s="1" t="s">
        <v>1581</v>
      </c>
      <c r="K414" s="2">
        <v>4</v>
      </c>
      <c r="L414" s="3" t="s">
        <v>163</v>
      </c>
      <c r="M414" s="4">
        <v>19.989999999999998</v>
      </c>
      <c r="N414" s="5">
        <v>1</v>
      </c>
      <c r="O414" s="5"/>
      <c r="P414" s="5">
        <v>3</v>
      </c>
      <c r="Q414" s="6">
        <v>3</v>
      </c>
      <c r="R414" s="3"/>
      <c r="S414" s="18">
        <v>19.989999999999998</v>
      </c>
      <c r="T414" s="18"/>
      <c r="U414" s="18">
        <v>59.97</v>
      </c>
      <c r="V414" s="4">
        <v>19.989999999999998</v>
      </c>
      <c r="W414" s="3">
        <f t="shared" si="12"/>
        <v>0</v>
      </c>
      <c r="X414">
        <f t="shared" si="13"/>
        <v>0</v>
      </c>
    </row>
    <row r="415" spans="1:24" x14ac:dyDescent="0.25">
      <c r="A415" s="1" t="s">
        <v>1582</v>
      </c>
      <c r="B415" s="1" t="s">
        <v>998</v>
      </c>
      <c r="C415" s="1" t="s">
        <v>21</v>
      </c>
      <c r="D415" s="1" t="s">
        <v>126</v>
      </c>
      <c r="E415" s="1" t="s">
        <v>697</v>
      </c>
      <c r="F415" s="1" t="s">
        <v>33</v>
      </c>
      <c r="G415" s="1" t="s">
        <v>159</v>
      </c>
      <c r="H415" s="1" t="s">
        <v>1237</v>
      </c>
      <c r="I415" s="1" t="s">
        <v>1583</v>
      </c>
      <c r="J415" s="1" t="s">
        <v>1001</v>
      </c>
      <c r="K415" s="2">
        <v>32</v>
      </c>
      <c r="L415" s="3" t="s">
        <v>192</v>
      </c>
      <c r="M415" s="4">
        <v>14.99</v>
      </c>
      <c r="N415" s="5">
        <v>1</v>
      </c>
      <c r="O415" s="5"/>
      <c r="P415" s="5">
        <v>31</v>
      </c>
      <c r="Q415" s="6">
        <v>31</v>
      </c>
      <c r="R415" s="3"/>
      <c r="S415" s="18">
        <v>14.99</v>
      </c>
      <c r="T415" s="18"/>
      <c r="U415" s="18">
        <v>464.69</v>
      </c>
      <c r="V415" s="4">
        <v>14.99</v>
      </c>
      <c r="W415" s="3">
        <f t="shared" si="12"/>
        <v>0</v>
      </c>
      <c r="X415">
        <f t="shared" si="13"/>
        <v>0</v>
      </c>
    </row>
    <row r="416" spans="1:24" x14ac:dyDescent="0.25">
      <c r="A416" s="1" t="s">
        <v>1584</v>
      </c>
      <c r="B416" s="1" t="s">
        <v>977</v>
      </c>
      <c r="C416" s="1" t="s">
        <v>21</v>
      </c>
      <c r="D416" s="1" t="s">
        <v>126</v>
      </c>
      <c r="E416" s="1" t="s">
        <v>827</v>
      </c>
      <c r="F416" s="1" t="s">
        <v>33</v>
      </c>
      <c r="G416" s="1" t="s">
        <v>159</v>
      </c>
      <c r="H416" s="1" t="s">
        <v>1237</v>
      </c>
      <c r="I416" s="1" t="s">
        <v>1585</v>
      </c>
      <c r="J416" s="1" t="s">
        <v>980</v>
      </c>
      <c r="K416" s="2">
        <v>50</v>
      </c>
      <c r="L416" s="3" t="s">
        <v>192</v>
      </c>
      <c r="M416" s="4">
        <v>14.99</v>
      </c>
      <c r="N416" s="5">
        <v>2</v>
      </c>
      <c r="O416" s="5"/>
      <c r="P416" s="5">
        <v>48</v>
      </c>
      <c r="Q416" s="6">
        <v>24</v>
      </c>
      <c r="R416" s="3"/>
      <c r="S416" s="18">
        <v>29.98</v>
      </c>
      <c r="T416" s="18"/>
      <c r="U416" s="18">
        <v>719.52</v>
      </c>
      <c r="V416" s="4">
        <v>14.99</v>
      </c>
      <c r="W416" s="3">
        <f t="shared" si="12"/>
        <v>1</v>
      </c>
      <c r="X416">
        <f t="shared" si="13"/>
        <v>0</v>
      </c>
    </row>
    <row r="417" spans="1:24" x14ac:dyDescent="0.25">
      <c r="A417" s="1" t="s">
        <v>1586</v>
      </c>
      <c r="B417" s="1" t="s">
        <v>977</v>
      </c>
      <c r="C417" s="1" t="s">
        <v>21</v>
      </c>
      <c r="D417" s="1" t="s">
        <v>126</v>
      </c>
      <c r="E417" s="1" t="s">
        <v>827</v>
      </c>
      <c r="F417" s="1" t="s">
        <v>33</v>
      </c>
      <c r="G417" s="1" t="s">
        <v>159</v>
      </c>
      <c r="H417" s="1" t="s">
        <v>1237</v>
      </c>
      <c r="I417" s="1" t="s">
        <v>1587</v>
      </c>
      <c r="J417" s="1" t="s">
        <v>980</v>
      </c>
      <c r="K417" s="2">
        <v>12</v>
      </c>
      <c r="L417" s="3" t="s">
        <v>29</v>
      </c>
      <c r="M417" s="4">
        <v>14.99</v>
      </c>
      <c r="N417" s="5">
        <v>1</v>
      </c>
      <c r="O417" s="5"/>
      <c r="P417" s="5">
        <v>11</v>
      </c>
      <c r="Q417" s="6">
        <v>11</v>
      </c>
      <c r="R417" s="3"/>
      <c r="S417" s="18">
        <v>14.99</v>
      </c>
      <c r="T417" s="18"/>
      <c r="U417" s="18">
        <v>164.89</v>
      </c>
      <c r="V417" s="4">
        <v>14.99</v>
      </c>
      <c r="W417" s="3">
        <f t="shared" si="12"/>
        <v>0</v>
      </c>
      <c r="X417">
        <f t="shared" si="13"/>
        <v>0</v>
      </c>
    </row>
    <row r="418" spans="1:24" x14ac:dyDescent="0.25">
      <c r="A418" s="1" t="s">
        <v>1588</v>
      </c>
      <c r="B418" s="1" t="s">
        <v>1589</v>
      </c>
      <c r="C418" s="1" t="s">
        <v>21</v>
      </c>
      <c r="D418" s="1" t="s">
        <v>32</v>
      </c>
      <c r="E418" s="1" t="s">
        <v>294</v>
      </c>
      <c r="F418" s="1" t="s">
        <v>1590</v>
      </c>
      <c r="G418" s="1" t="s">
        <v>33</v>
      </c>
      <c r="H418" s="1" t="s">
        <v>1591</v>
      </c>
      <c r="I418" s="1" t="s">
        <v>1592</v>
      </c>
      <c r="J418" s="1" t="s">
        <v>1593</v>
      </c>
      <c r="K418" s="2">
        <v>19</v>
      </c>
      <c r="L418" s="3" t="s">
        <v>29</v>
      </c>
      <c r="M418" s="4">
        <v>29.99</v>
      </c>
      <c r="N418" s="5">
        <v>11</v>
      </c>
      <c r="O418" s="5">
        <v>5</v>
      </c>
      <c r="P418" s="5">
        <v>3</v>
      </c>
      <c r="Q418" s="6">
        <v>0.27272727272727271</v>
      </c>
      <c r="R418" s="3"/>
      <c r="S418" s="18">
        <v>329.89</v>
      </c>
      <c r="T418" s="18">
        <v>149.94999999999999</v>
      </c>
      <c r="U418" s="18">
        <v>89.97</v>
      </c>
      <c r="V418" s="4">
        <v>29.99</v>
      </c>
      <c r="W418" s="3">
        <f t="shared" si="12"/>
        <v>3</v>
      </c>
      <c r="X418">
        <f t="shared" si="13"/>
        <v>1</v>
      </c>
    </row>
    <row r="419" spans="1:24" x14ac:dyDescent="0.25">
      <c r="A419" s="1" t="s">
        <v>1594</v>
      </c>
      <c r="B419" s="1" t="s">
        <v>1149</v>
      </c>
      <c r="C419" s="1" t="s">
        <v>21</v>
      </c>
      <c r="D419" s="1" t="s">
        <v>32</v>
      </c>
      <c r="E419" s="1" t="s">
        <v>48</v>
      </c>
      <c r="F419" s="1" t="s">
        <v>33</v>
      </c>
      <c r="G419" s="1" t="s">
        <v>299</v>
      </c>
      <c r="H419" s="1" t="s">
        <v>1057</v>
      </c>
      <c r="I419" s="1" t="s">
        <v>1595</v>
      </c>
      <c r="J419" s="1" t="s">
        <v>1596</v>
      </c>
      <c r="K419" s="2">
        <v>71</v>
      </c>
      <c r="L419" s="3" t="s">
        <v>418</v>
      </c>
      <c r="M419" s="4">
        <v>14.99</v>
      </c>
      <c r="N419" s="5">
        <v>7</v>
      </c>
      <c r="O419" s="5">
        <v>2</v>
      </c>
      <c r="P419" s="5">
        <v>62</v>
      </c>
      <c r="Q419" s="6">
        <v>8.8571428571428577</v>
      </c>
      <c r="R419" s="3"/>
      <c r="S419" s="18">
        <v>104.93</v>
      </c>
      <c r="T419" s="18">
        <v>29.98</v>
      </c>
      <c r="U419" s="18">
        <v>929.38</v>
      </c>
      <c r="V419" s="4">
        <v>14.99</v>
      </c>
      <c r="W419" s="3">
        <f t="shared" si="12"/>
        <v>2</v>
      </c>
      <c r="X419">
        <f t="shared" si="13"/>
        <v>0</v>
      </c>
    </row>
    <row r="420" spans="1:24" x14ac:dyDescent="0.25">
      <c r="A420" s="1" t="s">
        <v>1597</v>
      </c>
      <c r="B420" s="1" t="s">
        <v>1029</v>
      </c>
      <c r="C420" s="1" t="s">
        <v>21</v>
      </c>
      <c r="D420" s="1" t="s">
        <v>32</v>
      </c>
      <c r="E420" s="1" t="s">
        <v>294</v>
      </c>
      <c r="F420" s="1" t="s">
        <v>1030</v>
      </c>
      <c r="G420" s="1" t="s">
        <v>262</v>
      </c>
      <c r="H420" s="1" t="s">
        <v>1598</v>
      </c>
      <c r="I420" s="1" t="s">
        <v>1599</v>
      </c>
      <c r="J420" s="1" t="s">
        <v>1032</v>
      </c>
      <c r="K420" s="2">
        <v>77</v>
      </c>
      <c r="L420" s="3" t="s">
        <v>189</v>
      </c>
      <c r="M420" s="4">
        <v>49.99</v>
      </c>
      <c r="N420" s="5">
        <v>3</v>
      </c>
      <c r="O420" s="5">
        <v>3</v>
      </c>
      <c r="P420" s="5">
        <v>71</v>
      </c>
      <c r="Q420" s="6">
        <v>23.666666666666668</v>
      </c>
      <c r="R420" s="3"/>
      <c r="S420" s="18">
        <v>169.98</v>
      </c>
      <c r="T420" s="18">
        <v>144.97999999999999</v>
      </c>
      <c r="U420" s="18">
        <v>3549.29</v>
      </c>
      <c r="V420" s="4">
        <v>56.66</v>
      </c>
      <c r="W420" s="3">
        <f t="shared" si="12"/>
        <v>1</v>
      </c>
      <c r="X420">
        <f t="shared" si="13"/>
        <v>0</v>
      </c>
    </row>
    <row r="421" spans="1:24" x14ac:dyDescent="0.25">
      <c r="A421" s="1" t="s">
        <v>1600</v>
      </c>
      <c r="B421" s="1" t="s">
        <v>378</v>
      </c>
      <c r="C421" s="1" t="s">
        <v>63</v>
      </c>
      <c r="D421" s="1" t="s">
        <v>79</v>
      </c>
      <c r="E421" s="1" t="s">
        <v>22</v>
      </c>
      <c r="F421" s="1" t="s">
        <v>80</v>
      </c>
      <c r="G421" s="1" t="s">
        <v>379</v>
      </c>
      <c r="H421" s="1" t="s">
        <v>416</v>
      </c>
      <c r="I421" s="1" t="s">
        <v>1601</v>
      </c>
      <c r="J421" s="1" t="s">
        <v>382</v>
      </c>
      <c r="K421" s="2">
        <v>15</v>
      </c>
      <c r="L421" s="3" t="s">
        <v>418</v>
      </c>
      <c r="M421" s="4">
        <v>49.99</v>
      </c>
      <c r="N421" s="5">
        <v>2</v>
      </c>
      <c r="O421" s="5"/>
      <c r="P421" s="5">
        <v>13</v>
      </c>
      <c r="Q421" s="6">
        <v>6.5</v>
      </c>
      <c r="R421" s="3"/>
      <c r="S421" s="18">
        <v>99.98</v>
      </c>
      <c r="T421" s="18"/>
      <c r="U421" s="18">
        <v>649.87</v>
      </c>
      <c r="V421" s="4">
        <v>49.99</v>
      </c>
      <c r="W421" s="3">
        <f t="shared" si="12"/>
        <v>1</v>
      </c>
      <c r="X421">
        <f t="shared" si="13"/>
        <v>0</v>
      </c>
    </row>
    <row r="422" spans="1:24" x14ac:dyDescent="0.25">
      <c r="A422" s="1" t="s">
        <v>1602</v>
      </c>
      <c r="B422" s="1" t="s">
        <v>378</v>
      </c>
      <c r="C422" s="1" t="s">
        <v>63</v>
      </c>
      <c r="D422" s="1" t="s">
        <v>79</v>
      </c>
      <c r="E422" s="1" t="s">
        <v>22</v>
      </c>
      <c r="F422" s="1" t="s">
        <v>80</v>
      </c>
      <c r="G422" s="1" t="s">
        <v>379</v>
      </c>
      <c r="H422" s="1" t="s">
        <v>416</v>
      </c>
      <c r="I422" s="1" t="s">
        <v>1603</v>
      </c>
      <c r="J422" s="1" t="s">
        <v>382</v>
      </c>
      <c r="K422" s="2">
        <v>24</v>
      </c>
      <c r="L422" s="3" t="s">
        <v>207</v>
      </c>
      <c r="M422" s="4">
        <v>39.99</v>
      </c>
      <c r="N422" s="5">
        <v>7</v>
      </c>
      <c r="O422" s="5"/>
      <c r="P422" s="5">
        <v>17</v>
      </c>
      <c r="Q422" s="6">
        <v>2.4285714285714284</v>
      </c>
      <c r="R422" s="3"/>
      <c r="S422" s="18">
        <v>279.93</v>
      </c>
      <c r="T422" s="18"/>
      <c r="U422" s="18">
        <v>679.83</v>
      </c>
      <c r="V422" s="4">
        <v>39.99</v>
      </c>
      <c r="W422" s="3">
        <f t="shared" si="12"/>
        <v>2</v>
      </c>
      <c r="X422">
        <f t="shared" si="13"/>
        <v>0</v>
      </c>
    </row>
    <row r="423" spans="1:24" x14ac:dyDescent="0.25">
      <c r="A423" s="1" t="s">
        <v>1604</v>
      </c>
      <c r="B423" s="1" t="s">
        <v>776</v>
      </c>
      <c r="C423" s="1" t="s">
        <v>139</v>
      </c>
      <c r="D423" s="1" t="s">
        <v>619</v>
      </c>
      <c r="E423" s="1" t="s">
        <v>32</v>
      </c>
      <c r="F423" s="1" t="s">
        <v>659</v>
      </c>
      <c r="G423" s="1" t="s">
        <v>659</v>
      </c>
      <c r="H423" s="1" t="s">
        <v>654</v>
      </c>
      <c r="I423" s="1" t="s">
        <v>1605</v>
      </c>
      <c r="J423" s="1" t="s">
        <v>661</v>
      </c>
      <c r="K423" s="2">
        <v>3</v>
      </c>
      <c r="L423" s="3" t="s">
        <v>109</v>
      </c>
      <c r="M423" s="4">
        <v>54.99</v>
      </c>
      <c r="N423" s="5">
        <v>2</v>
      </c>
      <c r="O423" s="5"/>
      <c r="P423" s="5">
        <v>1</v>
      </c>
      <c r="Q423" s="6">
        <v>0.5</v>
      </c>
      <c r="R423" s="3"/>
      <c r="S423" s="18">
        <v>109.98</v>
      </c>
      <c r="T423" s="18"/>
      <c r="U423" s="18">
        <v>54.99</v>
      </c>
      <c r="V423" s="4">
        <v>54.99</v>
      </c>
      <c r="W423" s="3">
        <f t="shared" si="12"/>
        <v>1</v>
      </c>
      <c r="X423">
        <f t="shared" si="13"/>
        <v>0</v>
      </c>
    </row>
    <row r="424" spans="1:24" x14ac:dyDescent="0.25">
      <c r="A424" s="1" t="s">
        <v>1606</v>
      </c>
      <c r="B424" s="1" t="s">
        <v>1607</v>
      </c>
      <c r="C424" s="1" t="s">
        <v>21</v>
      </c>
      <c r="D424" s="1" t="s">
        <v>22</v>
      </c>
      <c r="E424" s="1" t="s">
        <v>23</v>
      </c>
      <c r="F424" s="1" t="s">
        <v>33</v>
      </c>
      <c r="G424" s="1" t="s">
        <v>449</v>
      </c>
      <c r="H424" s="1" t="s">
        <v>450</v>
      </c>
      <c r="I424" s="1" t="s">
        <v>1608</v>
      </c>
      <c r="J424" s="1" t="s">
        <v>1609</v>
      </c>
      <c r="K424" s="2">
        <v>3</v>
      </c>
      <c r="L424" s="3" t="s">
        <v>29</v>
      </c>
      <c r="M424" s="4">
        <v>19.989999999999998</v>
      </c>
      <c r="N424" s="5">
        <v>1</v>
      </c>
      <c r="O424" s="5"/>
      <c r="P424" s="5">
        <v>2</v>
      </c>
      <c r="Q424" s="6">
        <v>2</v>
      </c>
      <c r="R424" s="3"/>
      <c r="S424" s="18">
        <v>19.989999999999998</v>
      </c>
      <c r="T424" s="18"/>
      <c r="U424" s="18">
        <v>39.979999999999997</v>
      </c>
      <c r="V424" s="4">
        <v>19.989999999999998</v>
      </c>
      <c r="W424" s="3">
        <f t="shared" si="12"/>
        <v>0</v>
      </c>
      <c r="X424">
        <f t="shared" si="13"/>
        <v>0</v>
      </c>
    </row>
    <row r="425" spans="1:24" x14ac:dyDescent="0.25">
      <c r="A425" s="1" t="s">
        <v>1610</v>
      </c>
      <c r="B425" s="1" t="s">
        <v>1611</v>
      </c>
      <c r="C425" s="1" t="s">
        <v>21</v>
      </c>
      <c r="D425" s="1" t="s">
        <v>22</v>
      </c>
      <c r="E425" s="1" t="s">
        <v>112</v>
      </c>
      <c r="F425" s="1" t="s">
        <v>33</v>
      </c>
      <c r="G425" s="1" t="s">
        <v>449</v>
      </c>
      <c r="H425" s="1" t="s">
        <v>388</v>
      </c>
      <c r="I425" s="1" t="s">
        <v>1612</v>
      </c>
      <c r="J425" s="1" t="s">
        <v>1613</v>
      </c>
      <c r="K425" s="2">
        <v>8</v>
      </c>
      <c r="L425" s="3" t="s">
        <v>278</v>
      </c>
      <c r="M425" s="4">
        <v>19.989999999999998</v>
      </c>
      <c r="N425" s="5">
        <v>3</v>
      </c>
      <c r="O425" s="5">
        <v>1</v>
      </c>
      <c r="P425" s="5">
        <v>4</v>
      </c>
      <c r="Q425" s="6">
        <v>1.3333333333333333</v>
      </c>
      <c r="R425" s="3"/>
      <c r="S425" s="18">
        <v>59.97</v>
      </c>
      <c r="T425" s="18">
        <v>19.989999999999998</v>
      </c>
      <c r="U425" s="18">
        <v>79.959999999999994</v>
      </c>
      <c r="V425" s="4">
        <v>19.989999999999998</v>
      </c>
      <c r="W425" s="3">
        <f t="shared" si="12"/>
        <v>1</v>
      </c>
      <c r="X425">
        <f t="shared" si="13"/>
        <v>0</v>
      </c>
    </row>
    <row r="426" spans="1:24" x14ac:dyDescent="0.25">
      <c r="A426" s="1" t="s">
        <v>1614</v>
      </c>
      <c r="B426" s="1" t="s">
        <v>1611</v>
      </c>
      <c r="C426" s="1" t="s">
        <v>21</v>
      </c>
      <c r="D426" s="1" t="s">
        <v>22</v>
      </c>
      <c r="E426" s="1" t="s">
        <v>112</v>
      </c>
      <c r="F426" s="1" t="s">
        <v>33</v>
      </c>
      <c r="G426" s="1" t="s">
        <v>449</v>
      </c>
      <c r="H426" s="1" t="s">
        <v>388</v>
      </c>
      <c r="I426" s="1" t="s">
        <v>1615</v>
      </c>
      <c r="J426" s="1" t="s">
        <v>1613</v>
      </c>
      <c r="K426" s="2">
        <v>6</v>
      </c>
      <c r="L426" s="3" t="s">
        <v>1240</v>
      </c>
      <c r="M426" s="4">
        <v>19.989999999999998</v>
      </c>
      <c r="N426" s="5">
        <v>5</v>
      </c>
      <c r="O426" s="5">
        <v>1</v>
      </c>
      <c r="P426" s="5">
        <v>0</v>
      </c>
      <c r="Q426" s="6">
        <v>0</v>
      </c>
      <c r="R426" s="3"/>
      <c r="S426" s="18">
        <v>99.95</v>
      </c>
      <c r="T426" s="18">
        <v>19.989999999999998</v>
      </c>
      <c r="U426" s="18">
        <v>0</v>
      </c>
      <c r="V426" s="4">
        <v>19.989999999999998</v>
      </c>
      <c r="W426" s="3">
        <f t="shared" si="12"/>
        <v>1</v>
      </c>
      <c r="X426">
        <f t="shared" si="13"/>
        <v>0</v>
      </c>
    </row>
    <row r="427" spans="1:24" x14ac:dyDescent="0.25">
      <c r="A427" s="1" t="s">
        <v>1616</v>
      </c>
      <c r="B427" s="1" t="s">
        <v>347</v>
      </c>
      <c r="C427" s="1" t="s">
        <v>21</v>
      </c>
      <c r="D427" s="1" t="s">
        <v>32</v>
      </c>
      <c r="E427" s="1" t="s">
        <v>112</v>
      </c>
      <c r="F427" s="1" t="s">
        <v>33</v>
      </c>
      <c r="G427" s="1" t="s">
        <v>304</v>
      </c>
      <c r="H427" s="1" t="s">
        <v>35</v>
      </c>
      <c r="I427" s="1" t="s">
        <v>1617</v>
      </c>
      <c r="J427" s="1" t="s">
        <v>350</v>
      </c>
      <c r="K427" s="2">
        <v>12</v>
      </c>
      <c r="L427" s="3" t="s">
        <v>278</v>
      </c>
      <c r="M427" s="4">
        <v>19.989999999999998</v>
      </c>
      <c r="N427" s="5">
        <v>3</v>
      </c>
      <c r="O427" s="5"/>
      <c r="P427" s="5">
        <v>9</v>
      </c>
      <c r="Q427" s="6">
        <v>3</v>
      </c>
      <c r="R427" s="3"/>
      <c r="S427" s="18">
        <v>59.97</v>
      </c>
      <c r="T427" s="18"/>
      <c r="U427" s="18">
        <v>179.91</v>
      </c>
      <c r="V427" s="4">
        <v>19.989999999999998</v>
      </c>
      <c r="W427" s="3">
        <f t="shared" si="12"/>
        <v>1</v>
      </c>
      <c r="X427">
        <f t="shared" si="13"/>
        <v>0</v>
      </c>
    </row>
    <row r="428" spans="1:24" x14ac:dyDescent="0.25">
      <c r="A428" s="1" t="s">
        <v>1618</v>
      </c>
      <c r="B428" s="1" t="s">
        <v>1619</v>
      </c>
      <c r="C428" s="1" t="s">
        <v>21</v>
      </c>
      <c r="D428" s="1" t="s">
        <v>32</v>
      </c>
      <c r="E428" s="1" t="s">
        <v>294</v>
      </c>
      <c r="F428" s="1" t="s">
        <v>33</v>
      </c>
      <c r="G428" s="1" t="s">
        <v>1620</v>
      </c>
      <c r="H428" s="1" t="s">
        <v>1451</v>
      </c>
      <c r="I428" s="1" t="s">
        <v>1621</v>
      </c>
      <c r="J428" s="1" t="s">
        <v>1622</v>
      </c>
      <c r="K428" s="2">
        <v>2</v>
      </c>
      <c r="L428" s="3" t="s">
        <v>192</v>
      </c>
      <c r="M428" s="4">
        <v>69.989999999999995</v>
      </c>
      <c r="N428" s="5">
        <v>2</v>
      </c>
      <c r="O428" s="5"/>
      <c r="P428" s="5">
        <v>0</v>
      </c>
      <c r="Q428" s="6">
        <v>0</v>
      </c>
      <c r="R428" s="3"/>
      <c r="S428" s="18">
        <v>139.97999999999999</v>
      </c>
      <c r="T428" s="18"/>
      <c r="U428" s="18">
        <v>0</v>
      </c>
      <c r="V428" s="4">
        <v>69.989999999999995</v>
      </c>
      <c r="W428" s="3">
        <f t="shared" si="12"/>
        <v>1</v>
      </c>
      <c r="X428">
        <f t="shared" si="13"/>
        <v>0</v>
      </c>
    </row>
    <row r="429" spans="1:24" x14ac:dyDescent="0.25">
      <c r="A429" s="1" t="s">
        <v>1623</v>
      </c>
      <c r="B429" s="1" t="s">
        <v>1624</v>
      </c>
      <c r="C429" s="1" t="s">
        <v>21</v>
      </c>
      <c r="D429" s="1" t="s">
        <v>32</v>
      </c>
      <c r="E429" s="1" t="s">
        <v>294</v>
      </c>
      <c r="F429" s="1" t="s">
        <v>1030</v>
      </c>
      <c r="G429" s="1" t="s">
        <v>1625</v>
      </c>
      <c r="H429" s="1" t="s">
        <v>1626</v>
      </c>
      <c r="I429" s="1" t="s">
        <v>1627</v>
      </c>
      <c r="J429" s="1" t="s">
        <v>1628</v>
      </c>
      <c r="K429" s="2">
        <v>3</v>
      </c>
      <c r="L429" s="3" t="s">
        <v>29</v>
      </c>
      <c r="M429" s="4">
        <v>79.989999999999995</v>
      </c>
      <c r="N429" s="5">
        <v>1</v>
      </c>
      <c r="O429" s="5"/>
      <c r="P429" s="5">
        <v>2</v>
      </c>
      <c r="Q429" s="6">
        <v>2</v>
      </c>
      <c r="R429" s="3"/>
      <c r="S429" s="18">
        <v>79.989999999999995</v>
      </c>
      <c r="T429" s="18"/>
      <c r="U429" s="18">
        <v>159.97999999999999</v>
      </c>
      <c r="V429" s="4">
        <v>79.989999999999995</v>
      </c>
      <c r="W429" s="3">
        <f t="shared" si="12"/>
        <v>0</v>
      </c>
      <c r="X429">
        <f t="shared" si="13"/>
        <v>0</v>
      </c>
    </row>
    <row r="430" spans="1:24" x14ac:dyDescent="0.25">
      <c r="A430" s="1" t="s">
        <v>1629</v>
      </c>
      <c r="B430" s="1" t="s">
        <v>1630</v>
      </c>
      <c r="C430" s="1" t="s">
        <v>21</v>
      </c>
      <c r="D430" s="1" t="s">
        <v>32</v>
      </c>
      <c r="E430" s="1" t="s">
        <v>294</v>
      </c>
      <c r="F430" s="1" t="s">
        <v>158</v>
      </c>
      <c r="G430" s="1" t="s">
        <v>159</v>
      </c>
      <c r="H430" s="1" t="s">
        <v>1626</v>
      </c>
      <c r="I430" s="1" t="s">
        <v>1631</v>
      </c>
      <c r="J430" s="1" t="s">
        <v>1632</v>
      </c>
      <c r="K430" s="2">
        <v>6</v>
      </c>
      <c r="L430" s="3" t="s">
        <v>29</v>
      </c>
      <c r="M430" s="4">
        <v>49.99</v>
      </c>
      <c r="N430" s="5">
        <v>1</v>
      </c>
      <c r="O430" s="5">
        <v>1</v>
      </c>
      <c r="P430" s="5">
        <v>4</v>
      </c>
      <c r="Q430" s="6">
        <v>4</v>
      </c>
      <c r="R430" s="3"/>
      <c r="S430" s="18">
        <v>49.99</v>
      </c>
      <c r="T430" s="18">
        <v>49.99</v>
      </c>
      <c r="U430" s="18">
        <v>199.96</v>
      </c>
      <c r="V430" s="4">
        <v>49.99</v>
      </c>
      <c r="W430" s="3">
        <f t="shared" si="12"/>
        <v>0</v>
      </c>
      <c r="X430">
        <f t="shared" si="13"/>
        <v>0</v>
      </c>
    </row>
    <row r="431" spans="1:24" x14ac:dyDescent="0.25">
      <c r="A431" s="1" t="s">
        <v>1633</v>
      </c>
      <c r="B431" s="1" t="s">
        <v>748</v>
      </c>
      <c r="C431" s="1" t="s">
        <v>63</v>
      </c>
      <c r="D431" s="1" t="s">
        <v>32</v>
      </c>
      <c r="E431" s="1" t="s">
        <v>176</v>
      </c>
      <c r="F431" s="1" t="s">
        <v>64</v>
      </c>
      <c r="G431" s="1" t="s">
        <v>749</v>
      </c>
      <c r="H431" s="1" t="s">
        <v>1156</v>
      </c>
      <c r="I431" s="1" t="s">
        <v>1634</v>
      </c>
      <c r="J431" s="1" t="s">
        <v>752</v>
      </c>
      <c r="K431" s="2">
        <v>4</v>
      </c>
      <c r="L431" s="3" t="s">
        <v>1635</v>
      </c>
      <c r="M431" s="4">
        <v>99.99</v>
      </c>
      <c r="N431" s="5">
        <v>2</v>
      </c>
      <c r="O431" s="5">
        <v>1</v>
      </c>
      <c r="P431" s="5">
        <v>1</v>
      </c>
      <c r="Q431" s="6">
        <v>0.5</v>
      </c>
      <c r="R431" s="3"/>
      <c r="S431" s="18">
        <v>199.98</v>
      </c>
      <c r="T431" s="18">
        <v>99.99</v>
      </c>
      <c r="U431" s="18">
        <v>99.99</v>
      </c>
      <c r="V431" s="4">
        <v>99.99</v>
      </c>
      <c r="W431" s="3">
        <f t="shared" si="12"/>
        <v>1</v>
      </c>
      <c r="X431">
        <f t="shared" si="13"/>
        <v>0</v>
      </c>
    </row>
    <row r="432" spans="1:24" x14ac:dyDescent="0.25">
      <c r="A432" s="1" t="s">
        <v>1636</v>
      </c>
      <c r="B432" s="1" t="s">
        <v>1155</v>
      </c>
      <c r="C432" s="1" t="s">
        <v>63</v>
      </c>
      <c r="D432" s="1" t="s">
        <v>32</v>
      </c>
      <c r="E432" s="1" t="s">
        <v>176</v>
      </c>
      <c r="F432" s="1" t="s">
        <v>64</v>
      </c>
      <c r="G432" s="1" t="s">
        <v>672</v>
      </c>
      <c r="H432" s="1" t="s">
        <v>1637</v>
      </c>
      <c r="I432" s="1" t="s">
        <v>1638</v>
      </c>
      <c r="J432" s="1" t="s">
        <v>1158</v>
      </c>
      <c r="K432" s="2">
        <v>11</v>
      </c>
      <c r="L432" s="3" t="s">
        <v>186</v>
      </c>
      <c r="M432" s="4">
        <v>159.99</v>
      </c>
      <c r="N432" s="5">
        <v>1</v>
      </c>
      <c r="O432" s="5">
        <v>1</v>
      </c>
      <c r="P432" s="5">
        <v>9</v>
      </c>
      <c r="Q432" s="6">
        <v>9</v>
      </c>
      <c r="R432" s="3"/>
      <c r="S432" s="18">
        <v>159.99</v>
      </c>
      <c r="T432" s="18">
        <v>159.99</v>
      </c>
      <c r="U432" s="18">
        <v>1439.91</v>
      </c>
      <c r="V432" s="4">
        <v>159.99</v>
      </c>
      <c r="W432" s="3">
        <f t="shared" si="12"/>
        <v>0</v>
      </c>
      <c r="X432">
        <f t="shared" si="13"/>
        <v>0</v>
      </c>
    </row>
    <row r="433" spans="1:24" x14ac:dyDescent="0.25">
      <c r="A433" s="1" t="s">
        <v>1639</v>
      </c>
      <c r="B433" s="1" t="s">
        <v>1640</v>
      </c>
      <c r="C433" s="1" t="s">
        <v>21</v>
      </c>
      <c r="D433" s="1" t="s">
        <v>32</v>
      </c>
      <c r="E433" s="1" t="s">
        <v>294</v>
      </c>
      <c r="F433" s="1" t="s">
        <v>1030</v>
      </c>
      <c r="G433" s="1" t="s">
        <v>262</v>
      </c>
      <c r="H433" s="1" t="s">
        <v>1354</v>
      </c>
      <c r="I433" s="1" t="s">
        <v>1641</v>
      </c>
      <c r="J433" s="1" t="s">
        <v>1032</v>
      </c>
      <c r="K433" s="2">
        <v>4</v>
      </c>
      <c r="L433" s="3" t="s">
        <v>278</v>
      </c>
      <c r="M433" s="4">
        <v>49.99</v>
      </c>
      <c r="N433" s="5">
        <v>1</v>
      </c>
      <c r="O433" s="5">
        <v>1</v>
      </c>
      <c r="P433" s="5">
        <v>2</v>
      </c>
      <c r="Q433" s="6">
        <v>2</v>
      </c>
      <c r="R433" s="3"/>
      <c r="S433" s="18">
        <v>49.99</v>
      </c>
      <c r="T433" s="18">
        <v>49.99</v>
      </c>
      <c r="U433" s="18">
        <v>99.98</v>
      </c>
      <c r="V433" s="4">
        <v>49.99</v>
      </c>
      <c r="W433" s="3">
        <f t="shared" si="12"/>
        <v>0</v>
      </c>
      <c r="X433">
        <f t="shared" si="13"/>
        <v>0</v>
      </c>
    </row>
    <row r="434" spans="1:24" x14ac:dyDescent="0.25">
      <c r="A434" s="1" t="s">
        <v>1642</v>
      </c>
      <c r="B434" s="1" t="s">
        <v>1070</v>
      </c>
      <c r="C434" s="1" t="s">
        <v>63</v>
      </c>
      <c r="D434" s="1" t="s">
        <v>120</v>
      </c>
      <c r="E434" s="1" t="s">
        <v>141</v>
      </c>
      <c r="F434" s="1" t="s">
        <v>64</v>
      </c>
      <c r="G434" s="1" t="s">
        <v>1071</v>
      </c>
      <c r="H434" s="1" t="s">
        <v>754</v>
      </c>
      <c r="I434" s="1" t="s">
        <v>1643</v>
      </c>
      <c r="J434" s="1" t="s">
        <v>1073</v>
      </c>
      <c r="K434" s="2">
        <v>6</v>
      </c>
      <c r="L434" s="3" t="s">
        <v>170</v>
      </c>
      <c r="M434" s="4">
        <v>119.99</v>
      </c>
      <c r="N434" s="5">
        <v>1</v>
      </c>
      <c r="O434" s="5"/>
      <c r="P434" s="5">
        <v>5</v>
      </c>
      <c r="Q434" s="6">
        <v>5</v>
      </c>
      <c r="R434" s="3"/>
      <c r="S434" s="18">
        <v>119.99</v>
      </c>
      <c r="T434" s="18"/>
      <c r="U434" s="18">
        <v>599.95000000000005</v>
      </c>
      <c r="V434" s="4">
        <v>119.99</v>
      </c>
      <c r="W434" s="3">
        <f t="shared" si="12"/>
        <v>0</v>
      </c>
      <c r="X434">
        <f t="shared" si="13"/>
        <v>0</v>
      </c>
    </row>
    <row r="435" spans="1:24" x14ac:dyDescent="0.25">
      <c r="A435" s="1" t="s">
        <v>1644</v>
      </c>
      <c r="B435" s="1" t="s">
        <v>1645</v>
      </c>
      <c r="C435" s="1" t="s">
        <v>21</v>
      </c>
      <c r="D435" s="1" t="s">
        <v>126</v>
      </c>
      <c r="E435" s="1" t="s">
        <v>827</v>
      </c>
      <c r="F435" s="1" t="s">
        <v>707</v>
      </c>
      <c r="G435" s="1" t="s">
        <v>1646</v>
      </c>
      <c r="H435" s="1" t="s">
        <v>1647</v>
      </c>
      <c r="I435" s="1" t="s">
        <v>1648</v>
      </c>
      <c r="J435" s="1" t="s">
        <v>1649</v>
      </c>
      <c r="K435" s="2">
        <v>6</v>
      </c>
      <c r="L435" s="3" t="s">
        <v>1240</v>
      </c>
      <c r="M435" s="4">
        <v>39.99</v>
      </c>
      <c r="N435" s="5">
        <v>1</v>
      </c>
      <c r="O435" s="5"/>
      <c r="P435" s="5">
        <v>5</v>
      </c>
      <c r="Q435" s="6">
        <v>5</v>
      </c>
      <c r="R435" s="3"/>
      <c r="S435" s="18">
        <v>39.99</v>
      </c>
      <c r="T435" s="18"/>
      <c r="U435" s="18">
        <v>199.95</v>
      </c>
      <c r="V435" s="4">
        <v>39.99</v>
      </c>
      <c r="W435" s="3">
        <f t="shared" si="12"/>
        <v>0</v>
      </c>
      <c r="X435">
        <f t="shared" si="13"/>
        <v>0</v>
      </c>
    </row>
    <row r="436" spans="1:24" x14ac:dyDescent="0.25">
      <c r="A436" s="1" t="s">
        <v>1650</v>
      </c>
      <c r="B436" s="1" t="s">
        <v>1651</v>
      </c>
      <c r="C436" s="1" t="s">
        <v>21</v>
      </c>
      <c r="D436" s="1" t="s">
        <v>32</v>
      </c>
      <c r="E436" s="1" t="s">
        <v>294</v>
      </c>
      <c r="F436" s="1" t="s">
        <v>689</v>
      </c>
      <c r="G436" s="1" t="s">
        <v>159</v>
      </c>
      <c r="H436" s="1" t="s">
        <v>871</v>
      </c>
      <c r="I436" s="1" t="s">
        <v>1652</v>
      </c>
      <c r="J436" s="1" t="s">
        <v>1653</v>
      </c>
      <c r="K436" s="2">
        <v>21</v>
      </c>
      <c r="L436" s="3" t="s">
        <v>278</v>
      </c>
      <c r="M436" s="4">
        <v>39.99</v>
      </c>
      <c r="N436" s="5">
        <v>3</v>
      </c>
      <c r="O436" s="5"/>
      <c r="P436" s="5">
        <v>18</v>
      </c>
      <c r="Q436" s="6">
        <v>6</v>
      </c>
      <c r="R436" s="3"/>
      <c r="S436" s="18">
        <v>119.97</v>
      </c>
      <c r="T436" s="18"/>
      <c r="U436" s="18">
        <v>719.82</v>
      </c>
      <c r="V436" s="4">
        <v>39.99</v>
      </c>
      <c r="W436" s="3">
        <f t="shared" si="12"/>
        <v>1</v>
      </c>
      <c r="X436">
        <f t="shared" si="13"/>
        <v>0</v>
      </c>
    </row>
    <row r="437" spans="1:24" x14ac:dyDescent="0.25">
      <c r="A437" s="1" t="s">
        <v>1654</v>
      </c>
      <c r="B437" s="1" t="s">
        <v>1655</v>
      </c>
      <c r="C437" s="1" t="s">
        <v>21</v>
      </c>
      <c r="D437" s="1" t="s">
        <v>32</v>
      </c>
      <c r="E437" s="1" t="s">
        <v>294</v>
      </c>
      <c r="F437" s="1" t="s">
        <v>1590</v>
      </c>
      <c r="G437" s="1" t="s">
        <v>262</v>
      </c>
      <c r="H437" s="1" t="s">
        <v>264</v>
      </c>
      <c r="I437" s="1" t="s">
        <v>1656</v>
      </c>
      <c r="J437" s="1" t="s">
        <v>1657</v>
      </c>
      <c r="K437" s="2">
        <v>23</v>
      </c>
      <c r="L437" s="3" t="s">
        <v>351</v>
      </c>
      <c r="M437" s="4">
        <v>49.99</v>
      </c>
      <c r="N437" s="5">
        <v>8</v>
      </c>
      <c r="O437" s="5">
        <v>4</v>
      </c>
      <c r="P437" s="5">
        <v>11</v>
      </c>
      <c r="Q437" s="6">
        <v>1.375</v>
      </c>
      <c r="R437" s="3"/>
      <c r="S437" s="18">
        <v>399.92</v>
      </c>
      <c r="T437" s="18">
        <v>199.96</v>
      </c>
      <c r="U437" s="18">
        <v>549.89</v>
      </c>
      <c r="V437" s="4">
        <v>49.99</v>
      </c>
      <c r="W437" s="3">
        <f t="shared" si="12"/>
        <v>2</v>
      </c>
      <c r="X437">
        <f t="shared" si="13"/>
        <v>1</v>
      </c>
    </row>
    <row r="438" spans="1:24" x14ac:dyDescent="0.25">
      <c r="A438" s="1" t="s">
        <v>1658</v>
      </c>
      <c r="B438" s="1" t="s">
        <v>1659</v>
      </c>
      <c r="C438" s="1" t="s">
        <v>21</v>
      </c>
      <c r="D438" s="1" t="s">
        <v>32</v>
      </c>
      <c r="E438" s="1" t="s">
        <v>23</v>
      </c>
      <c r="F438" s="1" t="s">
        <v>1590</v>
      </c>
      <c r="G438" s="1" t="s">
        <v>262</v>
      </c>
      <c r="H438" s="1" t="s">
        <v>264</v>
      </c>
      <c r="I438" s="1" t="s">
        <v>1660</v>
      </c>
      <c r="J438" s="1" t="s">
        <v>1661</v>
      </c>
      <c r="K438" s="2">
        <v>52</v>
      </c>
      <c r="L438" s="3" t="s">
        <v>715</v>
      </c>
      <c r="M438" s="4">
        <v>49.99</v>
      </c>
      <c r="N438" s="5">
        <v>21</v>
      </c>
      <c r="O438" s="5">
        <v>2</v>
      </c>
      <c r="P438" s="5">
        <v>29</v>
      </c>
      <c r="Q438" s="6">
        <v>1.3809523809523809</v>
      </c>
      <c r="R438" s="3"/>
      <c r="S438" s="18">
        <v>1044.79</v>
      </c>
      <c r="T438" s="18">
        <v>99.98</v>
      </c>
      <c r="U438" s="18">
        <v>1449.71</v>
      </c>
      <c r="V438" s="4">
        <v>49.751904761904761</v>
      </c>
      <c r="W438" s="3">
        <f t="shared" si="12"/>
        <v>5</v>
      </c>
      <c r="X438">
        <f t="shared" si="13"/>
        <v>0</v>
      </c>
    </row>
    <row r="439" spans="1:24" x14ac:dyDescent="0.25">
      <c r="A439" s="1" t="s">
        <v>1662</v>
      </c>
      <c r="B439" s="1" t="s">
        <v>1164</v>
      </c>
      <c r="C439" s="1" t="s">
        <v>21</v>
      </c>
      <c r="D439" s="1" t="s">
        <v>32</v>
      </c>
      <c r="E439" s="1" t="s">
        <v>294</v>
      </c>
      <c r="F439" s="1" t="s">
        <v>1165</v>
      </c>
      <c r="G439" s="1" t="s">
        <v>33</v>
      </c>
      <c r="H439" s="1" t="s">
        <v>1591</v>
      </c>
      <c r="I439" s="1" t="s">
        <v>1663</v>
      </c>
      <c r="J439" s="1" t="s">
        <v>1167</v>
      </c>
      <c r="K439" s="2">
        <v>3</v>
      </c>
      <c r="L439" s="3" t="s">
        <v>163</v>
      </c>
      <c r="M439" s="4">
        <v>39.99</v>
      </c>
      <c r="N439" s="5">
        <v>1</v>
      </c>
      <c r="O439" s="5"/>
      <c r="P439" s="5">
        <v>2</v>
      </c>
      <c r="Q439" s="6">
        <v>2</v>
      </c>
      <c r="R439" s="3"/>
      <c r="S439" s="18">
        <v>39.99</v>
      </c>
      <c r="T439" s="18"/>
      <c r="U439" s="18">
        <v>79.98</v>
      </c>
      <c r="V439" s="4">
        <v>39.99</v>
      </c>
      <c r="W439" s="3">
        <f t="shared" si="12"/>
        <v>0</v>
      </c>
      <c r="X439">
        <f t="shared" si="13"/>
        <v>0</v>
      </c>
    </row>
    <row r="440" spans="1:24" x14ac:dyDescent="0.25">
      <c r="A440" s="1" t="s">
        <v>1664</v>
      </c>
      <c r="B440" s="1" t="s">
        <v>1164</v>
      </c>
      <c r="C440" s="1" t="s">
        <v>21</v>
      </c>
      <c r="D440" s="1" t="s">
        <v>32</v>
      </c>
      <c r="E440" s="1" t="s">
        <v>294</v>
      </c>
      <c r="F440" s="1" t="s">
        <v>1165</v>
      </c>
      <c r="G440" s="1" t="s">
        <v>33</v>
      </c>
      <c r="H440" s="1" t="s">
        <v>902</v>
      </c>
      <c r="I440" s="1" t="s">
        <v>1665</v>
      </c>
      <c r="J440" s="1" t="s">
        <v>1167</v>
      </c>
      <c r="K440" s="2">
        <v>2</v>
      </c>
      <c r="L440" s="3" t="s">
        <v>436</v>
      </c>
      <c r="M440" s="4">
        <v>39.99</v>
      </c>
      <c r="N440" s="5">
        <v>2</v>
      </c>
      <c r="O440" s="5"/>
      <c r="P440" s="5">
        <v>0</v>
      </c>
      <c r="Q440" s="6">
        <v>0</v>
      </c>
      <c r="R440" s="3"/>
      <c r="S440" s="18">
        <v>79.98</v>
      </c>
      <c r="T440" s="18"/>
      <c r="U440" s="18">
        <v>0</v>
      </c>
      <c r="V440" s="4">
        <v>39.99</v>
      </c>
      <c r="W440" s="3">
        <f t="shared" si="12"/>
        <v>1</v>
      </c>
      <c r="X440">
        <f t="shared" si="13"/>
        <v>0</v>
      </c>
    </row>
    <row r="441" spans="1:24" x14ac:dyDescent="0.25">
      <c r="A441" s="1" t="s">
        <v>1666</v>
      </c>
      <c r="B441" s="1" t="s">
        <v>119</v>
      </c>
      <c r="C441" s="1" t="s">
        <v>88</v>
      </c>
      <c r="D441" s="1" t="s">
        <v>120</v>
      </c>
      <c r="E441" s="1" t="s">
        <v>120</v>
      </c>
      <c r="F441" s="1" t="s">
        <v>104</v>
      </c>
      <c r="G441" s="1" t="s">
        <v>105</v>
      </c>
      <c r="H441" s="1" t="s">
        <v>106</v>
      </c>
      <c r="I441" s="1" t="s">
        <v>1667</v>
      </c>
      <c r="J441" s="1" t="s">
        <v>123</v>
      </c>
      <c r="K441" s="2">
        <v>80</v>
      </c>
      <c r="L441" s="3" t="s">
        <v>715</v>
      </c>
      <c r="M441" s="4">
        <v>29.99</v>
      </c>
      <c r="N441" s="5">
        <v>11</v>
      </c>
      <c r="O441" s="5">
        <v>1</v>
      </c>
      <c r="P441" s="5">
        <v>68</v>
      </c>
      <c r="Q441" s="6">
        <v>6.1818181818181817</v>
      </c>
      <c r="R441" s="3"/>
      <c r="S441" s="18">
        <v>326.89</v>
      </c>
      <c r="T441" s="18">
        <v>29.99</v>
      </c>
      <c r="U441" s="18">
        <v>2039.32</v>
      </c>
      <c r="V441" s="4">
        <v>29.717272727272729</v>
      </c>
      <c r="W441" s="3">
        <f t="shared" si="12"/>
        <v>3</v>
      </c>
      <c r="X441">
        <f t="shared" si="13"/>
        <v>0</v>
      </c>
    </row>
    <row r="442" spans="1:24" x14ac:dyDescent="0.25">
      <c r="A442" s="1" t="s">
        <v>1668</v>
      </c>
      <c r="B442" s="1" t="s">
        <v>125</v>
      </c>
      <c r="C442" s="1" t="s">
        <v>88</v>
      </c>
      <c r="D442" s="1" t="s">
        <v>126</v>
      </c>
      <c r="E442" s="1" t="s">
        <v>126</v>
      </c>
      <c r="F442" s="1" t="s">
        <v>104</v>
      </c>
      <c r="G442" s="1" t="s">
        <v>105</v>
      </c>
      <c r="H442" s="1" t="s">
        <v>106</v>
      </c>
      <c r="I442" s="1" t="s">
        <v>1669</v>
      </c>
      <c r="J442" s="1" t="s">
        <v>128</v>
      </c>
      <c r="K442" s="2">
        <v>79</v>
      </c>
      <c r="L442" s="3" t="s">
        <v>715</v>
      </c>
      <c r="M442" s="4">
        <v>29.99</v>
      </c>
      <c r="N442" s="5">
        <v>14</v>
      </c>
      <c r="O442" s="5">
        <v>5</v>
      </c>
      <c r="P442" s="5">
        <v>60</v>
      </c>
      <c r="Q442" s="6">
        <v>4.2857142857142856</v>
      </c>
      <c r="R442" s="3"/>
      <c r="S442" s="18">
        <v>416.86</v>
      </c>
      <c r="T442" s="18">
        <v>146.94999999999999</v>
      </c>
      <c r="U442" s="18">
        <v>1799.4</v>
      </c>
      <c r="V442" s="4">
        <v>29.775714285714287</v>
      </c>
      <c r="W442" s="3">
        <f t="shared" si="12"/>
        <v>4</v>
      </c>
      <c r="X442">
        <f t="shared" si="13"/>
        <v>1</v>
      </c>
    </row>
    <row r="443" spans="1:24" x14ac:dyDescent="0.25">
      <c r="A443" s="1" t="s">
        <v>1670</v>
      </c>
      <c r="B443" s="1" t="s">
        <v>803</v>
      </c>
      <c r="C443" s="1" t="s">
        <v>96</v>
      </c>
      <c r="D443" s="1" t="s">
        <v>32</v>
      </c>
      <c r="E443" s="1" t="s">
        <v>112</v>
      </c>
      <c r="F443" s="1" t="s">
        <v>131</v>
      </c>
      <c r="G443" s="1" t="s">
        <v>98</v>
      </c>
      <c r="H443" s="1" t="s">
        <v>1671</v>
      </c>
      <c r="I443" s="1" t="s">
        <v>1672</v>
      </c>
      <c r="J443" s="1" t="s">
        <v>805</v>
      </c>
      <c r="K443" s="2">
        <v>126</v>
      </c>
      <c r="L443" s="3" t="s">
        <v>198</v>
      </c>
      <c r="M443" s="4">
        <v>14.99</v>
      </c>
      <c r="N443" s="5">
        <v>17</v>
      </c>
      <c r="O443" s="5">
        <v>5</v>
      </c>
      <c r="P443" s="5">
        <v>104</v>
      </c>
      <c r="Q443" s="6">
        <v>6.117647058823529</v>
      </c>
      <c r="R443" s="3"/>
      <c r="S443" s="18">
        <v>253.33</v>
      </c>
      <c r="T443" s="18">
        <v>74.95</v>
      </c>
      <c r="U443" s="18">
        <v>1558.96</v>
      </c>
      <c r="V443" s="4">
        <v>14.901764705882353</v>
      </c>
      <c r="W443" s="3">
        <f t="shared" si="12"/>
        <v>4</v>
      </c>
      <c r="X443">
        <f t="shared" si="13"/>
        <v>1</v>
      </c>
    </row>
    <row r="444" spans="1:24" x14ac:dyDescent="0.25">
      <c r="A444" s="1" t="s">
        <v>1673</v>
      </c>
      <c r="B444" s="1" t="s">
        <v>549</v>
      </c>
      <c r="C444" s="1" t="s">
        <v>21</v>
      </c>
      <c r="D444" s="1" t="s">
        <v>32</v>
      </c>
      <c r="E444" s="1" t="s">
        <v>294</v>
      </c>
      <c r="F444" s="1" t="s">
        <v>33</v>
      </c>
      <c r="G444" s="1" t="s">
        <v>166</v>
      </c>
      <c r="H444" s="1" t="s">
        <v>1057</v>
      </c>
      <c r="I444" s="1" t="s">
        <v>1674</v>
      </c>
      <c r="J444" s="1" t="s">
        <v>798</v>
      </c>
      <c r="K444" s="2">
        <v>6</v>
      </c>
      <c r="L444" s="3" t="s">
        <v>170</v>
      </c>
      <c r="M444" s="4">
        <v>59.99</v>
      </c>
      <c r="N444" s="5">
        <v>0</v>
      </c>
      <c r="O444" s="5">
        <v>0</v>
      </c>
      <c r="P444" s="5">
        <v>6</v>
      </c>
      <c r="Q444" s="6">
        <v>0</v>
      </c>
      <c r="R444" s="3"/>
      <c r="S444" s="18">
        <v>0</v>
      </c>
      <c r="T444" s="18">
        <v>0</v>
      </c>
      <c r="U444" s="18">
        <v>359.94</v>
      </c>
      <c r="V444" s="4">
        <v>0</v>
      </c>
      <c r="W444" s="3">
        <f t="shared" si="12"/>
        <v>0</v>
      </c>
      <c r="X444">
        <f t="shared" si="13"/>
        <v>0</v>
      </c>
    </row>
    <row r="445" spans="1:24" x14ac:dyDescent="0.25">
      <c r="A445" s="1" t="s">
        <v>1675</v>
      </c>
      <c r="B445" s="1" t="s">
        <v>1676</v>
      </c>
      <c r="C445" s="1" t="s">
        <v>21</v>
      </c>
      <c r="D445" s="1" t="s">
        <v>22</v>
      </c>
      <c r="E445" s="1" t="s">
        <v>48</v>
      </c>
      <c r="F445" s="1" t="s">
        <v>24</v>
      </c>
      <c r="G445" s="1" t="s">
        <v>1677</v>
      </c>
      <c r="H445" s="1" t="s">
        <v>1678</v>
      </c>
      <c r="I445" s="1" t="s">
        <v>1679</v>
      </c>
      <c r="J445" s="1" t="s">
        <v>1680</v>
      </c>
      <c r="K445" s="2">
        <v>4</v>
      </c>
      <c r="L445" s="3" t="s">
        <v>29</v>
      </c>
      <c r="M445" s="4">
        <v>69.989999999999995</v>
      </c>
      <c r="N445" s="5">
        <v>1</v>
      </c>
      <c r="O445" s="5">
        <v>1</v>
      </c>
      <c r="P445" s="5">
        <v>2</v>
      </c>
      <c r="Q445" s="6">
        <v>2</v>
      </c>
      <c r="R445" s="3"/>
      <c r="S445" s="18">
        <v>69.989999999999995</v>
      </c>
      <c r="T445" s="18">
        <v>69.989999999999995</v>
      </c>
      <c r="U445" s="18">
        <v>139.97999999999999</v>
      </c>
      <c r="V445" s="4">
        <v>69.989999999999995</v>
      </c>
      <c r="W445" s="3">
        <f t="shared" si="12"/>
        <v>0</v>
      </c>
      <c r="X445">
        <f t="shared" si="13"/>
        <v>0</v>
      </c>
    </row>
    <row r="446" spans="1:24" x14ac:dyDescent="0.25">
      <c r="A446" s="1" t="s">
        <v>1681</v>
      </c>
      <c r="B446" s="1" t="s">
        <v>977</v>
      </c>
      <c r="C446" s="1" t="s">
        <v>21</v>
      </c>
      <c r="D446" s="1" t="s">
        <v>126</v>
      </c>
      <c r="E446" s="1" t="s">
        <v>827</v>
      </c>
      <c r="F446" s="1" t="s">
        <v>33</v>
      </c>
      <c r="G446" s="1" t="s">
        <v>159</v>
      </c>
      <c r="H446" s="1" t="s">
        <v>1591</v>
      </c>
      <c r="I446" s="1" t="s">
        <v>1682</v>
      </c>
      <c r="J446" s="1" t="s">
        <v>980</v>
      </c>
      <c r="K446" s="2">
        <v>34</v>
      </c>
      <c r="L446" s="3" t="s">
        <v>29</v>
      </c>
      <c r="M446" s="4">
        <v>24.99</v>
      </c>
      <c r="N446" s="5">
        <v>2</v>
      </c>
      <c r="O446" s="5">
        <v>1</v>
      </c>
      <c r="P446" s="5">
        <v>31</v>
      </c>
      <c r="Q446" s="6">
        <v>15.5</v>
      </c>
      <c r="R446" s="3"/>
      <c r="S446" s="18">
        <v>49.98</v>
      </c>
      <c r="T446" s="18">
        <v>24.99</v>
      </c>
      <c r="U446" s="18">
        <v>774.69</v>
      </c>
      <c r="V446" s="4">
        <v>24.99</v>
      </c>
      <c r="W446" s="3">
        <f t="shared" si="12"/>
        <v>1</v>
      </c>
      <c r="X446">
        <f t="shared" si="13"/>
        <v>0</v>
      </c>
    </row>
    <row r="447" spans="1:24" x14ac:dyDescent="0.25">
      <c r="A447" s="1" t="s">
        <v>1683</v>
      </c>
      <c r="B447" s="1" t="s">
        <v>1563</v>
      </c>
      <c r="C447" s="1" t="s">
        <v>21</v>
      </c>
      <c r="D447" s="1" t="s">
        <v>120</v>
      </c>
      <c r="E447" s="1" t="s">
        <v>697</v>
      </c>
      <c r="F447" s="1" t="s">
        <v>33</v>
      </c>
      <c r="G447" s="1" t="s">
        <v>159</v>
      </c>
      <c r="H447" s="1" t="s">
        <v>1556</v>
      </c>
      <c r="I447" s="1" t="s">
        <v>1684</v>
      </c>
      <c r="J447" s="1" t="s">
        <v>1565</v>
      </c>
      <c r="K447" s="2">
        <v>4</v>
      </c>
      <c r="L447" s="3" t="s">
        <v>436</v>
      </c>
      <c r="M447" s="4">
        <v>14.99</v>
      </c>
      <c r="N447" s="5">
        <v>2</v>
      </c>
      <c r="O447" s="5"/>
      <c r="P447" s="5">
        <v>2</v>
      </c>
      <c r="Q447" s="6">
        <v>1</v>
      </c>
      <c r="R447" s="3"/>
      <c r="S447" s="18">
        <v>28.48</v>
      </c>
      <c r="T447" s="18"/>
      <c r="U447" s="18">
        <v>29.98</v>
      </c>
      <c r="V447" s="4">
        <v>14.24</v>
      </c>
      <c r="W447" s="3">
        <f t="shared" si="12"/>
        <v>1</v>
      </c>
      <c r="X447">
        <f t="shared" si="13"/>
        <v>0</v>
      </c>
    </row>
    <row r="448" spans="1:24" x14ac:dyDescent="0.25">
      <c r="A448" s="1" t="s">
        <v>1685</v>
      </c>
      <c r="B448" s="1" t="s">
        <v>1686</v>
      </c>
      <c r="C448" s="1" t="s">
        <v>21</v>
      </c>
      <c r="D448" s="1" t="s">
        <v>126</v>
      </c>
      <c r="E448" s="1" t="s">
        <v>688</v>
      </c>
      <c r="F448" s="1" t="s">
        <v>689</v>
      </c>
      <c r="G448" s="1" t="s">
        <v>690</v>
      </c>
      <c r="H448" s="1" t="s">
        <v>1687</v>
      </c>
      <c r="I448" s="1" t="s">
        <v>1688</v>
      </c>
      <c r="J448" s="1" t="s">
        <v>693</v>
      </c>
      <c r="K448" s="2">
        <v>5</v>
      </c>
      <c r="L448" s="3" t="s">
        <v>192</v>
      </c>
      <c r="M448" s="4">
        <v>29.99</v>
      </c>
      <c r="N448" s="5">
        <v>3</v>
      </c>
      <c r="O448" s="5"/>
      <c r="P448" s="5">
        <v>2</v>
      </c>
      <c r="Q448" s="6">
        <v>0.66666666666666663</v>
      </c>
      <c r="R448" s="3"/>
      <c r="S448" s="18">
        <v>89.97</v>
      </c>
      <c r="T448" s="18"/>
      <c r="U448" s="18">
        <v>59.98</v>
      </c>
      <c r="V448" s="4">
        <v>29.99</v>
      </c>
      <c r="W448" s="3">
        <f t="shared" si="12"/>
        <v>1</v>
      </c>
      <c r="X448">
        <f t="shared" si="13"/>
        <v>0</v>
      </c>
    </row>
    <row r="449" spans="1:24" x14ac:dyDescent="0.25">
      <c r="A449" s="1" t="s">
        <v>1689</v>
      </c>
      <c r="B449" s="1" t="s">
        <v>1690</v>
      </c>
      <c r="C449" s="1" t="s">
        <v>21</v>
      </c>
      <c r="D449" s="1" t="s">
        <v>22</v>
      </c>
      <c r="E449" s="1" t="s">
        <v>48</v>
      </c>
      <c r="F449" s="1" t="s">
        <v>513</v>
      </c>
      <c r="G449" s="1" t="s">
        <v>514</v>
      </c>
      <c r="H449" s="1" t="s">
        <v>1199</v>
      </c>
      <c r="I449" s="1" t="s">
        <v>1691</v>
      </c>
      <c r="J449" s="1" t="s">
        <v>517</v>
      </c>
      <c r="K449" s="2">
        <v>11</v>
      </c>
      <c r="L449" s="3" t="s">
        <v>192</v>
      </c>
      <c r="M449" s="4">
        <v>39.99</v>
      </c>
      <c r="N449" s="5">
        <v>5</v>
      </c>
      <c r="O449" s="5"/>
      <c r="P449" s="5">
        <v>6</v>
      </c>
      <c r="Q449" s="6">
        <v>1.2</v>
      </c>
      <c r="R449" s="3"/>
      <c r="S449" s="18">
        <v>195.95</v>
      </c>
      <c r="T449" s="18"/>
      <c r="U449" s="18">
        <v>239.94</v>
      </c>
      <c r="V449" s="4">
        <v>39.19</v>
      </c>
      <c r="W449" s="3">
        <f t="shared" si="12"/>
        <v>1</v>
      </c>
      <c r="X449">
        <f t="shared" si="13"/>
        <v>0</v>
      </c>
    </row>
    <row r="450" spans="1:24" x14ac:dyDescent="0.25">
      <c r="A450" s="1" t="s">
        <v>1692</v>
      </c>
      <c r="B450" s="1" t="s">
        <v>1693</v>
      </c>
      <c r="C450" s="1" t="s">
        <v>21</v>
      </c>
      <c r="D450" s="1" t="s">
        <v>22</v>
      </c>
      <c r="E450" s="1" t="s">
        <v>23</v>
      </c>
      <c r="F450" s="1" t="s">
        <v>1694</v>
      </c>
      <c r="G450" s="1" t="s">
        <v>112</v>
      </c>
      <c r="H450" s="1" t="s">
        <v>1199</v>
      </c>
      <c r="I450" s="1" t="s">
        <v>1695</v>
      </c>
      <c r="J450" s="1" t="s">
        <v>1696</v>
      </c>
      <c r="K450" s="2">
        <v>9</v>
      </c>
      <c r="L450" s="3" t="s">
        <v>29</v>
      </c>
      <c r="M450" s="4">
        <v>49.99</v>
      </c>
      <c r="N450" s="5">
        <v>5</v>
      </c>
      <c r="O450" s="5"/>
      <c r="P450" s="5">
        <v>4</v>
      </c>
      <c r="Q450" s="6">
        <v>0.8</v>
      </c>
      <c r="R450" s="3"/>
      <c r="S450" s="18">
        <v>249.95</v>
      </c>
      <c r="T450" s="18"/>
      <c r="U450" s="18">
        <v>199.96</v>
      </c>
      <c r="V450" s="4">
        <v>49.99</v>
      </c>
      <c r="W450" s="3">
        <f t="shared" si="12"/>
        <v>1</v>
      </c>
      <c r="X450">
        <f t="shared" si="13"/>
        <v>0</v>
      </c>
    </row>
    <row r="451" spans="1:24" x14ac:dyDescent="0.25">
      <c r="A451" s="1" t="s">
        <v>1697</v>
      </c>
      <c r="B451" s="1" t="s">
        <v>1698</v>
      </c>
      <c r="C451" s="1" t="s">
        <v>21</v>
      </c>
      <c r="D451" s="1" t="s">
        <v>22</v>
      </c>
      <c r="E451" s="1" t="s">
        <v>23</v>
      </c>
      <c r="F451" s="1" t="s">
        <v>513</v>
      </c>
      <c r="G451" s="1" t="s">
        <v>514</v>
      </c>
      <c r="H451" s="1" t="s">
        <v>1199</v>
      </c>
      <c r="I451" s="1" t="s">
        <v>1699</v>
      </c>
      <c r="J451" s="1" t="s">
        <v>1700</v>
      </c>
      <c r="K451" s="2">
        <v>9</v>
      </c>
      <c r="L451" s="3" t="s">
        <v>163</v>
      </c>
      <c r="M451" s="4">
        <v>59.99</v>
      </c>
      <c r="N451" s="5">
        <v>2</v>
      </c>
      <c r="O451" s="5"/>
      <c r="P451" s="5">
        <v>7</v>
      </c>
      <c r="Q451" s="6">
        <v>3.5</v>
      </c>
      <c r="R451" s="3"/>
      <c r="S451" s="18">
        <v>113.98</v>
      </c>
      <c r="T451" s="18"/>
      <c r="U451" s="18">
        <v>419.93</v>
      </c>
      <c r="V451" s="4">
        <v>56.99</v>
      </c>
      <c r="W451" s="3">
        <f t="shared" ref="W451:W514" si="14">ROUND(N451/4,0)</f>
        <v>1</v>
      </c>
      <c r="X451">
        <f t="shared" ref="X451:X514" si="15">ROUND(O451/7,0)</f>
        <v>0</v>
      </c>
    </row>
    <row r="452" spans="1:24" x14ac:dyDescent="0.25">
      <c r="A452" s="1" t="s">
        <v>1701</v>
      </c>
      <c r="B452" s="1" t="s">
        <v>1702</v>
      </c>
      <c r="C452" s="1" t="s">
        <v>21</v>
      </c>
      <c r="D452" s="1" t="s">
        <v>22</v>
      </c>
      <c r="E452" s="1" t="s">
        <v>294</v>
      </c>
      <c r="F452" s="1" t="s">
        <v>24</v>
      </c>
      <c r="G452" s="1" t="s">
        <v>1703</v>
      </c>
      <c r="H452" s="1" t="s">
        <v>524</v>
      </c>
      <c r="I452" s="1" t="s">
        <v>1704</v>
      </c>
      <c r="J452" s="1" t="s">
        <v>1705</v>
      </c>
      <c r="K452" s="2">
        <v>292</v>
      </c>
      <c r="L452" s="3" t="s">
        <v>281</v>
      </c>
      <c r="M452" s="4">
        <v>119.99</v>
      </c>
      <c r="N452" s="5">
        <v>22</v>
      </c>
      <c r="O452" s="5">
        <v>4</v>
      </c>
      <c r="P452" s="5">
        <v>266</v>
      </c>
      <c r="Q452" s="6">
        <v>12.090909090909092</v>
      </c>
      <c r="R452" s="3"/>
      <c r="S452" s="18">
        <v>2639.78</v>
      </c>
      <c r="T452" s="18">
        <v>479.96</v>
      </c>
      <c r="U452" s="18">
        <v>31917.34</v>
      </c>
      <c r="V452" s="4">
        <v>119.99</v>
      </c>
      <c r="W452" s="3">
        <f t="shared" si="14"/>
        <v>6</v>
      </c>
      <c r="X452">
        <f t="shared" si="15"/>
        <v>1</v>
      </c>
    </row>
    <row r="453" spans="1:24" x14ac:dyDescent="0.25">
      <c r="A453" s="1" t="s">
        <v>1706</v>
      </c>
      <c r="B453" s="1" t="s">
        <v>1707</v>
      </c>
      <c r="C453" s="1" t="s">
        <v>96</v>
      </c>
      <c r="D453" s="1" t="s">
        <v>120</v>
      </c>
      <c r="E453" s="1" t="s">
        <v>120</v>
      </c>
      <c r="F453" s="1" t="s">
        <v>97</v>
      </c>
      <c r="G453" s="1" t="s">
        <v>98</v>
      </c>
      <c r="H453" s="1" t="s">
        <v>1507</v>
      </c>
      <c r="I453" s="1" t="s">
        <v>1708</v>
      </c>
      <c r="J453" s="1" t="s">
        <v>376</v>
      </c>
      <c r="K453" s="2">
        <v>4</v>
      </c>
      <c r="L453" s="3" t="s">
        <v>785</v>
      </c>
      <c r="M453" s="4">
        <v>16.989999999999998</v>
      </c>
      <c r="N453" s="5">
        <v>1</v>
      </c>
      <c r="O453" s="5"/>
      <c r="P453" s="5">
        <v>3</v>
      </c>
      <c r="Q453" s="6">
        <v>3</v>
      </c>
      <c r="R453" s="3"/>
      <c r="S453" s="18">
        <v>16.989999999999998</v>
      </c>
      <c r="T453" s="18"/>
      <c r="U453" s="18">
        <v>50.97</v>
      </c>
      <c r="V453" s="4">
        <v>16.989999999999998</v>
      </c>
      <c r="W453" s="3">
        <f t="shared" si="14"/>
        <v>0</v>
      </c>
      <c r="X453">
        <f t="shared" si="15"/>
        <v>0</v>
      </c>
    </row>
    <row r="454" spans="1:24" x14ac:dyDescent="0.25">
      <c r="A454" s="1" t="s">
        <v>1709</v>
      </c>
      <c r="B454" s="1" t="s">
        <v>955</v>
      </c>
      <c r="C454" s="1" t="s">
        <v>21</v>
      </c>
      <c r="D454" s="1" t="s">
        <v>126</v>
      </c>
      <c r="E454" s="1" t="s">
        <v>827</v>
      </c>
      <c r="F454" s="1" t="s">
        <v>707</v>
      </c>
      <c r="G454" s="1" t="s">
        <v>41</v>
      </c>
      <c r="H454" s="1" t="s">
        <v>956</v>
      </c>
      <c r="I454" s="1" t="s">
        <v>1710</v>
      </c>
      <c r="J454" s="1" t="s">
        <v>958</v>
      </c>
      <c r="K454" s="2">
        <v>15</v>
      </c>
      <c r="L454" s="3" t="s">
        <v>163</v>
      </c>
      <c r="M454" s="4">
        <v>79.989999999999995</v>
      </c>
      <c r="N454" s="5">
        <v>2</v>
      </c>
      <c r="O454" s="5">
        <v>1</v>
      </c>
      <c r="P454" s="5">
        <v>12</v>
      </c>
      <c r="Q454" s="6">
        <v>6</v>
      </c>
      <c r="R454" s="3"/>
      <c r="S454" s="18">
        <v>159.97999999999999</v>
      </c>
      <c r="T454" s="18">
        <v>79.989999999999995</v>
      </c>
      <c r="U454" s="18">
        <v>959.88</v>
      </c>
      <c r="V454" s="4">
        <v>79.989999999999995</v>
      </c>
      <c r="W454" s="3">
        <f t="shared" si="14"/>
        <v>1</v>
      </c>
      <c r="X454">
        <f t="shared" si="15"/>
        <v>0</v>
      </c>
    </row>
    <row r="455" spans="1:24" x14ac:dyDescent="0.25">
      <c r="A455" s="1" t="s">
        <v>1711</v>
      </c>
      <c r="B455" s="1" t="s">
        <v>890</v>
      </c>
      <c r="C455" s="1" t="s">
        <v>63</v>
      </c>
      <c r="D455" s="1" t="s">
        <v>79</v>
      </c>
      <c r="E455" s="1" t="s">
        <v>22</v>
      </c>
      <c r="F455" s="1" t="s">
        <v>393</v>
      </c>
      <c r="G455" s="1" t="s">
        <v>379</v>
      </c>
      <c r="H455" s="1" t="s">
        <v>74</v>
      </c>
      <c r="I455" s="1" t="s">
        <v>1712</v>
      </c>
      <c r="J455" s="1" t="s">
        <v>893</v>
      </c>
      <c r="K455" s="2">
        <v>14</v>
      </c>
      <c r="L455" s="3" t="s">
        <v>1077</v>
      </c>
      <c r="M455" s="4">
        <v>129.99</v>
      </c>
      <c r="N455" s="5">
        <v>2</v>
      </c>
      <c r="O455" s="5">
        <v>2</v>
      </c>
      <c r="P455" s="5">
        <v>10</v>
      </c>
      <c r="Q455" s="6">
        <v>5</v>
      </c>
      <c r="R455" s="3"/>
      <c r="S455" s="18">
        <v>259.98</v>
      </c>
      <c r="T455" s="18">
        <v>259.98</v>
      </c>
      <c r="U455" s="18">
        <v>1299.9000000000001</v>
      </c>
      <c r="V455" s="4">
        <v>129.99</v>
      </c>
      <c r="W455" s="3">
        <f t="shared" si="14"/>
        <v>1</v>
      </c>
      <c r="X455">
        <f t="shared" si="15"/>
        <v>0</v>
      </c>
    </row>
    <row r="456" spans="1:24" x14ac:dyDescent="0.25">
      <c r="A456" s="1" t="s">
        <v>1713</v>
      </c>
      <c r="B456" s="1" t="s">
        <v>1714</v>
      </c>
      <c r="C456" s="1" t="s">
        <v>21</v>
      </c>
      <c r="D456" s="1" t="s">
        <v>126</v>
      </c>
      <c r="E456" s="1" t="s">
        <v>827</v>
      </c>
      <c r="F456" s="1" t="s">
        <v>513</v>
      </c>
      <c r="G456" s="1" t="s">
        <v>514</v>
      </c>
      <c r="H456" s="1" t="s">
        <v>1715</v>
      </c>
      <c r="I456" s="1" t="s">
        <v>1716</v>
      </c>
      <c r="J456" s="1" t="s">
        <v>1717</v>
      </c>
      <c r="K456" s="2">
        <v>37</v>
      </c>
      <c r="L456" s="3" t="s">
        <v>163</v>
      </c>
      <c r="M456" s="4">
        <v>29.99</v>
      </c>
      <c r="N456" s="5">
        <v>2</v>
      </c>
      <c r="O456" s="5">
        <v>2</v>
      </c>
      <c r="P456" s="5">
        <v>33</v>
      </c>
      <c r="Q456" s="6">
        <v>16.5</v>
      </c>
      <c r="R456" s="3"/>
      <c r="S456" s="18">
        <v>59.98</v>
      </c>
      <c r="T456" s="18">
        <v>59.98</v>
      </c>
      <c r="U456" s="18">
        <v>989.67</v>
      </c>
      <c r="V456" s="4">
        <v>29.99</v>
      </c>
      <c r="W456" s="3">
        <f t="shared" si="14"/>
        <v>1</v>
      </c>
      <c r="X456">
        <f t="shared" si="15"/>
        <v>0</v>
      </c>
    </row>
    <row r="457" spans="1:24" x14ac:dyDescent="0.25">
      <c r="A457" s="1" t="s">
        <v>1718</v>
      </c>
      <c r="B457" s="1" t="s">
        <v>1719</v>
      </c>
      <c r="C457" s="1" t="s">
        <v>88</v>
      </c>
      <c r="D457" s="1" t="s">
        <v>22</v>
      </c>
      <c r="E457" s="1" t="s">
        <v>22</v>
      </c>
      <c r="F457" s="1" t="s">
        <v>1720</v>
      </c>
      <c r="G457" s="1" t="s">
        <v>1720</v>
      </c>
      <c r="H457" s="1" t="s">
        <v>438</v>
      </c>
      <c r="I457" s="1" t="s">
        <v>1721</v>
      </c>
      <c r="J457" s="1" t="s">
        <v>1722</v>
      </c>
      <c r="K457" s="2">
        <v>10</v>
      </c>
      <c r="L457" s="3" t="s">
        <v>467</v>
      </c>
      <c r="M457" s="4">
        <v>29.99</v>
      </c>
      <c r="N457" s="5">
        <v>3</v>
      </c>
      <c r="O457" s="5">
        <v>1</v>
      </c>
      <c r="P457" s="5">
        <v>6</v>
      </c>
      <c r="Q457" s="6">
        <v>2</v>
      </c>
      <c r="R457" s="3"/>
      <c r="S457" s="18">
        <v>89.97</v>
      </c>
      <c r="T457" s="18">
        <v>29.99</v>
      </c>
      <c r="U457" s="18">
        <v>179.94</v>
      </c>
      <c r="V457" s="4">
        <v>29.99</v>
      </c>
      <c r="W457" s="3">
        <f t="shared" si="14"/>
        <v>1</v>
      </c>
      <c r="X457">
        <f t="shared" si="15"/>
        <v>0</v>
      </c>
    </row>
    <row r="458" spans="1:24" x14ac:dyDescent="0.25">
      <c r="A458" s="1" t="s">
        <v>1723</v>
      </c>
      <c r="B458" s="1" t="s">
        <v>1724</v>
      </c>
      <c r="C458" s="1" t="s">
        <v>21</v>
      </c>
      <c r="D458" s="1" t="s">
        <v>32</v>
      </c>
      <c r="E458" s="1" t="s">
        <v>312</v>
      </c>
      <c r="F458" s="1" t="s">
        <v>284</v>
      </c>
      <c r="G458" s="1" t="s">
        <v>523</v>
      </c>
      <c r="H458" s="1" t="s">
        <v>680</v>
      </c>
      <c r="I458" s="1" t="s">
        <v>1725</v>
      </c>
      <c r="J458" s="1" t="s">
        <v>1726</v>
      </c>
      <c r="K458" s="2">
        <v>28</v>
      </c>
      <c r="L458" s="3" t="s">
        <v>235</v>
      </c>
      <c r="M458" s="4">
        <v>149.99</v>
      </c>
      <c r="N458" s="5">
        <v>3</v>
      </c>
      <c r="O458" s="5">
        <v>2</v>
      </c>
      <c r="P458" s="5">
        <v>23</v>
      </c>
      <c r="Q458" s="6">
        <v>7.666666666666667</v>
      </c>
      <c r="R458" s="3"/>
      <c r="S458" s="18">
        <v>449.97</v>
      </c>
      <c r="T458" s="18">
        <v>299.98</v>
      </c>
      <c r="U458" s="18">
        <v>3449.77</v>
      </c>
      <c r="V458" s="4">
        <v>149.99</v>
      </c>
      <c r="W458" s="3">
        <f t="shared" si="14"/>
        <v>1</v>
      </c>
      <c r="X458">
        <f t="shared" si="15"/>
        <v>0</v>
      </c>
    </row>
    <row r="459" spans="1:24" x14ac:dyDescent="0.25">
      <c r="A459" s="1" t="s">
        <v>1727</v>
      </c>
      <c r="B459" s="1" t="s">
        <v>897</v>
      </c>
      <c r="C459" s="1" t="s">
        <v>63</v>
      </c>
      <c r="D459" s="1" t="s">
        <v>64</v>
      </c>
      <c r="E459" s="1" t="s">
        <v>32</v>
      </c>
      <c r="F459" s="1" t="s">
        <v>369</v>
      </c>
      <c r="G459" s="1" t="s">
        <v>370</v>
      </c>
      <c r="H459" s="1" t="s">
        <v>74</v>
      </c>
      <c r="I459" s="1" t="s">
        <v>1728</v>
      </c>
      <c r="J459" s="1" t="s">
        <v>899</v>
      </c>
      <c r="K459" s="2">
        <v>12</v>
      </c>
      <c r="L459" s="3" t="s">
        <v>397</v>
      </c>
      <c r="M459" s="4">
        <v>199.99</v>
      </c>
      <c r="N459" s="5">
        <v>3</v>
      </c>
      <c r="O459" s="5">
        <v>2</v>
      </c>
      <c r="P459" s="5">
        <v>7</v>
      </c>
      <c r="Q459" s="6">
        <v>2.3333333333333335</v>
      </c>
      <c r="R459" s="3"/>
      <c r="S459" s="18">
        <v>579.97</v>
      </c>
      <c r="T459" s="18">
        <v>399.98</v>
      </c>
      <c r="U459" s="18">
        <v>1399.93</v>
      </c>
      <c r="V459" s="4">
        <v>193.32333333333332</v>
      </c>
      <c r="W459" s="3">
        <f t="shared" si="14"/>
        <v>1</v>
      </c>
      <c r="X459">
        <f t="shared" si="15"/>
        <v>0</v>
      </c>
    </row>
    <row r="460" spans="1:24" x14ac:dyDescent="0.25">
      <c r="A460" s="1" t="s">
        <v>1729</v>
      </c>
      <c r="B460" s="1" t="s">
        <v>725</v>
      </c>
      <c r="C460" s="1" t="s">
        <v>63</v>
      </c>
      <c r="D460" s="1" t="s">
        <v>64</v>
      </c>
      <c r="E460" s="1" t="s">
        <v>32</v>
      </c>
      <c r="F460" s="1" t="s">
        <v>65</v>
      </c>
      <c r="G460" s="1" t="s">
        <v>671</v>
      </c>
      <c r="H460" s="1" t="s">
        <v>74</v>
      </c>
      <c r="I460" s="1" t="s">
        <v>1730</v>
      </c>
      <c r="J460" s="1" t="s">
        <v>728</v>
      </c>
      <c r="K460" s="2">
        <v>17</v>
      </c>
      <c r="L460" s="3" t="s">
        <v>235</v>
      </c>
      <c r="M460" s="4">
        <v>249.99</v>
      </c>
      <c r="N460" s="5">
        <v>1</v>
      </c>
      <c r="O460" s="5"/>
      <c r="P460" s="5">
        <v>16</v>
      </c>
      <c r="Q460" s="6">
        <v>16</v>
      </c>
      <c r="R460" s="3"/>
      <c r="S460" s="18">
        <v>225</v>
      </c>
      <c r="T460" s="18"/>
      <c r="U460" s="18">
        <v>3999.84</v>
      </c>
      <c r="V460" s="4">
        <v>225</v>
      </c>
      <c r="W460" s="3">
        <f t="shared" si="14"/>
        <v>0</v>
      </c>
      <c r="X460">
        <f t="shared" si="15"/>
        <v>0</v>
      </c>
    </row>
    <row r="461" spans="1:24" x14ac:dyDescent="0.25">
      <c r="A461" s="1" t="s">
        <v>1731</v>
      </c>
      <c r="B461" s="1" t="s">
        <v>905</v>
      </c>
      <c r="C461" s="1" t="s">
        <v>63</v>
      </c>
      <c r="D461" s="1" t="s">
        <v>32</v>
      </c>
      <c r="E461" s="1" t="s">
        <v>563</v>
      </c>
      <c r="F461" s="1" t="s">
        <v>563</v>
      </c>
      <c r="G461" s="1" t="s">
        <v>906</v>
      </c>
      <c r="H461" s="1" t="s">
        <v>995</v>
      </c>
      <c r="I461" s="1" t="s">
        <v>1732</v>
      </c>
      <c r="J461" s="1" t="s">
        <v>908</v>
      </c>
      <c r="K461" s="2">
        <v>3</v>
      </c>
      <c r="L461" s="3" t="s">
        <v>181</v>
      </c>
      <c r="M461" s="4">
        <v>49.99</v>
      </c>
      <c r="N461" s="5">
        <v>1</v>
      </c>
      <c r="O461" s="5"/>
      <c r="P461" s="5">
        <v>2</v>
      </c>
      <c r="Q461" s="6">
        <v>2</v>
      </c>
      <c r="R461" s="3"/>
      <c r="S461" s="18">
        <v>49.99</v>
      </c>
      <c r="T461" s="18"/>
      <c r="U461" s="18">
        <v>99.98</v>
      </c>
      <c r="V461" s="4">
        <v>49.99</v>
      </c>
      <c r="W461" s="3">
        <f t="shared" si="14"/>
        <v>0</v>
      </c>
      <c r="X461">
        <f t="shared" si="15"/>
        <v>0</v>
      </c>
    </row>
    <row r="462" spans="1:24" x14ac:dyDescent="0.25">
      <c r="A462" s="1" t="s">
        <v>1733</v>
      </c>
      <c r="B462" s="1" t="s">
        <v>1734</v>
      </c>
      <c r="C462" s="1" t="s">
        <v>139</v>
      </c>
      <c r="D462" s="1" t="s">
        <v>140</v>
      </c>
      <c r="E462" s="1" t="s">
        <v>611</v>
      </c>
      <c r="F462" s="1" t="s">
        <v>612</v>
      </c>
      <c r="G462" s="1" t="s">
        <v>613</v>
      </c>
      <c r="H462" s="1" t="s">
        <v>614</v>
      </c>
      <c r="I462" s="1" t="s">
        <v>1735</v>
      </c>
      <c r="J462" s="1" t="s">
        <v>616</v>
      </c>
      <c r="K462" s="2">
        <v>42</v>
      </c>
      <c r="L462" s="3" t="s">
        <v>53</v>
      </c>
      <c r="M462" s="4">
        <v>9.99</v>
      </c>
      <c r="N462" s="5">
        <v>10</v>
      </c>
      <c r="O462" s="5">
        <v>3</v>
      </c>
      <c r="P462" s="5">
        <v>29</v>
      </c>
      <c r="Q462" s="6">
        <v>2.9</v>
      </c>
      <c r="R462" s="3"/>
      <c r="S462" s="18">
        <v>98.91</v>
      </c>
      <c r="T462" s="18">
        <v>29.97</v>
      </c>
      <c r="U462" s="18">
        <v>289.70999999999998</v>
      </c>
      <c r="V462" s="4">
        <v>9.891</v>
      </c>
      <c r="W462" s="3">
        <f t="shared" si="14"/>
        <v>3</v>
      </c>
      <c r="X462">
        <f t="shared" si="15"/>
        <v>0</v>
      </c>
    </row>
    <row r="463" spans="1:24" x14ac:dyDescent="0.25">
      <c r="A463" s="1" t="s">
        <v>1736</v>
      </c>
      <c r="B463" s="1" t="s">
        <v>1575</v>
      </c>
      <c r="C463" s="1" t="s">
        <v>21</v>
      </c>
      <c r="D463" s="1" t="s">
        <v>126</v>
      </c>
      <c r="E463" s="1" t="s">
        <v>697</v>
      </c>
      <c r="F463" s="1" t="s">
        <v>707</v>
      </c>
      <c r="G463" s="1" t="s">
        <v>33</v>
      </c>
      <c r="H463" s="1" t="s">
        <v>1737</v>
      </c>
      <c r="I463" s="1" t="s">
        <v>1738</v>
      </c>
      <c r="J463" s="1" t="s">
        <v>1577</v>
      </c>
      <c r="K463" s="2">
        <v>3</v>
      </c>
      <c r="L463" s="3" t="s">
        <v>163</v>
      </c>
      <c r="M463" s="4">
        <v>19.989999999999998</v>
      </c>
      <c r="N463" s="5">
        <v>1</v>
      </c>
      <c r="O463" s="5"/>
      <c r="P463" s="5">
        <v>2</v>
      </c>
      <c r="Q463" s="6">
        <v>2</v>
      </c>
      <c r="R463" s="3"/>
      <c r="S463" s="18">
        <v>19.989999999999998</v>
      </c>
      <c r="T463" s="18"/>
      <c r="U463" s="18">
        <v>39.979999999999997</v>
      </c>
      <c r="V463" s="4">
        <v>19.989999999999998</v>
      </c>
      <c r="W463" s="3">
        <f t="shared" si="14"/>
        <v>0</v>
      </c>
      <c r="X463">
        <f t="shared" si="15"/>
        <v>0</v>
      </c>
    </row>
    <row r="464" spans="1:24" x14ac:dyDescent="0.25">
      <c r="A464" s="1" t="s">
        <v>1739</v>
      </c>
      <c r="B464" s="1" t="s">
        <v>454</v>
      </c>
      <c r="C464" s="1" t="s">
        <v>21</v>
      </c>
      <c r="D464" s="1" t="s">
        <v>22</v>
      </c>
      <c r="E464" s="1" t="s">
        <v>23</v>
      </c>
      <c r="F464" s="1" t="s">
        <v>33</v>
      </c>
      <c r="G464" s="1" t="s">
        <v>304</v>
      </c>
      <c r="H464" s="1" t="s">
        <v>1740</v>
      </c>
      <c r="I464" s="1" t="s">
        <v>23</v>
      </c>
      <c r="J464" s="1" t="s">
        <v>456</v>
      </c>
      <c r="K464" s="2">
        <v>5</v>
      </c>
      <c r="L464" s="3" t="s">
        <v>163</v>
      </c>
      <c r="M464" s="4">
        <v>19.989999999999998</v>
      </c>
      <c r="N464" s="5">
        <v>-1</v>
      </c>
      <c r="O464" s="5">
        <v>0</v>
      </c>
      <c r="P464" s="5">
        <v>6</v>
      </c>
      <c r="Q464" s="6">
        <v>-6</v>
      </c>
      <c r="R464" s="3"/>
      <c r="S464" s="18">
        <v>-19.989999999999998</v>
      </c>
      <c r="T464" s="18">
        <v>0</v>
      </c>
      <c r="U464" s="18">
        <v>119.94</v>
      </c>
      <c r="V464" s="4">
        <v>19.989999999999998</v>
      </c>
      <c r="W464" s="3">
        <f t="shared" si="14"/>
        <v>0</v>
      </c>
      <c r="X464">
        <f t="shared" si="15"/>
        <v>0</v>
      </c>
    </row>
    <row r="465" spans="1:24" x14ac:dyDescent="0.25">
      <c r="A465" s="1" t="s">
        <v>1741</v>
      </c>
      <c r="B465" s="1" t="s">
        <v>1742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1743</v>
      </c>
      <c r="H465" s="1" t="s">
        <v>524</v>
      </c>
      <c r="I465" s="1" t="s">
        <v>1744</v>
      </c>
      <c r="J465" s="1" t="s">
        <v>1745</v>
      </c>
      <c r="K465" s="2">
        <v>60</v>
      </c>
      <c r="L465" s="3" t="s">
        <v>207</v>
      </c>
      <c r="M465" s="4">
        <v>119.99</v>
      </c>
      <c r="N465" s="5">
        <v>5</v>
      </c>
      <c r="O465" s="5">
        <v>1</v>
      </c>
      <c r="P465" s="5">
        <v>54</v>
      </c>
      <c r="Q465" s="6">
        <v>10.8</v>
      </c>
      <c r="R465" s="3"/>
      <c r="S465" s="18">
        <v>599.95000000000005</v>
      </c>
      <c r="T465" s="18">
        <v>119.99</v>
      </c>
      <c r="U465" s="18">
        <v>6479.46</v>
      </c>
      <c r="V465" s="4">
        <v>119.99</v>
      </c>
      <c r="W465" s="3">
        <f t="shared" si="14"/>
        <v>1</v>
      </c>
      <c r="X465">
        <f t="shared" si="15"/>
        <v>0</v>
      </c>
    </row>
    <row r="466" spans="1:24" x14ac:dyDescent="0.25">
      <c r="A466" s="1" t="s">
        <v>1746</v>
      </c>
      <c r="B466" s="1" t="s">
        <v>1747</v>
      </c>
      <c r="C466" s="1" t="s">
        <v>21</v>
      </c>
      <c r="D466" s="1" t="s">
        <v>120</v>
      </c>
      <c r="E466" s="1" t="s">
        <v>827</v>
      </c>
      <c r="F466" s="1" t="s">
        <v>158</v>
      </c>
      <c r="G466" s="1" t="s">
        <v>159</v>
      </c>
      <c r="H466" s="1" t="s">
        <v>887</v>
      </c>
      <c r="I466" s="1" t="s">
        <v>1748</v>
      </c>
      <c r="J466" s="1" t="s">
        <v>1749</v>
      </c>
      <c r="K466" s="2">
        <v>34</v>
      </c>
      <c r="L466" s="3" t="s">
        <v>29</v>
      </c>
      <c r="M466" s="4">
        <v>59.99</v>
      </c>
      <c r="N466" s="5">
        <v>2</v>
      </c>
      <c r="O466" s="5">
        <v>1</v>
      </c>
      <c r="P466" s="5">
        <v>31</v>
      </c>
      <c r="Q466" s="6">
        <v>15.5</v>
      </c>
      <c r="R466" s="3"/>
      <c r="S466" s="18">
        <v>117.25</v>
      </c>
      <c r="T466" s="18">
        <v>59.99</v>
      </c>
      <c r="U466" s="18">
        <v>1859.69</v>
      </c>
      <c r="V466" s="4">
        <v>58.625</v>
      </c>
      <c r="W466" s="3">
        <f t="shared" si="14"/>
        <v>1</v>
      </c>
      <c r="X466">
        <f t="shared" si="15"/>
        <v>0</v>
      </c>
    </row>
    <row r="467" spans="1:24" x14ac:dyDescent="0.25">
      <c r="A467" s="1" t="s">
        <v>1750</v>
      </c>
      <c r="B467" s="1" t="s">
        <v>1747</v>
      </c>
      <c r="C467" s="1" t="s">
        <v>21</v>
      </c>
      <c r="D467" s="1" t="s">
        <v>120</v>
      </c>
      <c r="E467" s="1" t="s">
        <v>827</v>
      </c>
      <c r="F467" s="1" t="s">
        <v>158</v>
      </c>
      <c r="G467" s="1" t="s">
        <v>159</v>
      </c>
      <c r="H467" s="1" t="s">
        <v>887</v>
      </c>
      <c r="I467" s="1" t="s">
        <v>1751</v>
      </c>
      <c r="J467" s="1" t="s">
        <v>1749</v>
      </c>
      <c r="K467" s="2">
        <v>12</v>
      </c>
      <c r="L467" s="3" t="s">
        <v>29</v>
      </c>
      <c r="M467" s="4">
        <v>39.99</v>
      </c>
      <c r="N467" s="5">
        <v>1</v>
      </c>
      <c r="O467" s="5"/>
      <c r="P467" s="5">
        <v>11</v>
      </c>
      <c r="Q467" s="6">
        <v>11</v>
      </c>
      <c r="R467" s="3"/>
      <c r="S467" s="18">
        <v>39.99</v>
      </c>
      <c r="T467" s="18"/>
      <c r="U467" s="18">
        <v>439.89</v>
      </c>
      <c r="V467" s="4">
        <v>39.99</v>
      </c>
      <c r="W467" s="3">
        <f t="shared" si="14"/>
        <v>0</v>
      </c>
      <c r="X467">
        <f t="shared" si="15"/>
        <v>0</v>
      </c>
    </row>
    <row r="468" spans="1:24" x14ac:dyDescent="0.25">
      <c r="A468" s="1" t="s">
        <v>1752</v>
      </c>
      <c r="B468" s="1" t="s">
        <v>1029</v>
      </c>
      <c r="C468" s="1" t="s">
        <v>21</v>
      </c>
      <c r="D468" s="1" t="s">
        <v>32</v>
      </c>
      <c r="E468" s="1" t="s">
        <v>294</v>
      </c>
      <c r="F468" s="1" t="s">
        <v>1030</v>
      </c>
      <c r="G468" s="1" t="s">
        <v>262</v>
      </c>
      <c r="H468" s="1" t="s">
        <v>42</v>
      </c>
      <c r="I468" s="1" t="s">
        <v>1753</v>
      </c>
      <c r="J468" s="1" t="s">
        <v>1032</v>
      </c>
      <c r="K468" s="2">
        <v>80</v>
      </c>
      <c r="L468" s="3" t="s">
        <v>217</v>
      </c>
      <c r="M468" s="4">
        <v>79.989999999999995</v>
      </c>
      <c r="N468" s="5">
        <v>27</v>
      </c>
      <c r="O468" s="5">
        <v>3</v>
      </c>
      <c r="P468" s="5">
        <v>50</v>
      </c>
      <c r="Q468" s="6">
        <v>1.8518518518518519</v>
      </c>
      <c r="R468" s="3"/>
      <c r="S468" s="18">
        <v>2159.73</v>
      </c>
      <c r="T468" s="18">
        <v>239.97</v>
      </c>
      <c r="U468" s="18">
        <v>3999.5</v>
      </c>
      <c r="V468" s="4">
        <v>79.989999999999995</v>
      </c>
      <c r="W468" s="3">
        <f t="shared" si="14"/>
        <v>7</v>
      </c>
      <c r="X468">
        <f t="shared" si="15"/>
        <v>0</v>
      </c>
    </row>
    <row r="469" spans="1:24" x14ac:dyDescent="0.25">
      <c r="A469" s="1" t="s">
        <v>1754</v>
      </c>
      <c r="B469" s="1" t="s">
        <v>1251</v>
      </c>
      <c r="C469" s="1" t="s">
        <v>21</v>
      </c>
      <c r="D469" s="1" t="s">
        <v>32</v>
      </c>
      <c r="E469" s="1" t="s">
        <v>23</v>
      </c>
      <c r="F469" s="1" t="s">
        <v>1030</v>
      </c>
      <c r="G469" s="1" t="s">
        <v>262</v>
      </c>
      <c r="H469" s="1" t="s">
        <v>42</v>
      </c>
      <c r="I469" s="1" t="s">
        <v>1755</v>
      </c>
      <c r="J469" s="1" t="s">
        <v>1253</v>
      </c>
      <c r="K469" s="2">
        <v>11</v>
      </c>
      <c r="L469" s="3" t="s">
        <v>163</v>
      </c>
      <c r="M469" s="4">
        <v>39.99</v>
      </c>
      <c r="N469" s="5">
        <v>8</v>
      </c>
      <c r="O469" s="5">
        <v>1</v>
      </c>
      <c r="P469" s="5">
        <v>2</v>
      </c>
      <c r="Q469" s="6">
        <v>0.25</v>
      </c>
      <c r="R469" s="3"/>
      <c r="S469" s="18">
        <v>319.92</v>
      </c>
      <c r="T469" s="18">
        <v>39.99</v>
      </c>
      <c r="U469" s="18">
        <v>79.98</v>
      </c>
      <c r="V469" s="4">
        <v>39.99</v>
      </c>
      <c r="W469" s="3">
        <f t="shared" si="14"/>
        <v>2</v>
      </c>
      <c r="X469">
        <f t="shared" si="15"/>
        <v>0</v>
      </c>
    </row>
    <row r="470" spans="1:24" x14ac:dyDescent="0.25">
      <c r="A470" s="1" t="s">
        <v>1756</v>
      </c>
      <c r="B470" s="1" t="s">
        <v>1757</v>
      </c>
      <c r="C470" s="1" t="s">
        <v>21</v>
      </c>
      <c r="D470" s="1" t="s">
        <v>22</v>
      </c>
      <c r="E470" s="1" t="s">
        <v>48</v>
      </c>
      <c r="F470" s="1" t="s">
        <v>33</v>
      </c>
      <c r="G470" s="1" t="s">
        <v>159</v>
      </c>
      <c r="H470" s="1" t="s">
        <v>35</v>
      </c>
      <c r="I470" s="1" t="s">
        <v>1758</v>
      </c>
      <c r="J470" s="1" t="s">
        <v>1759</v>
      </c>
      <c r="K470" s="2">
        <v>5</v>
      </c>
      <c r="L470" s="3" t="s">
        <v>278</v>
      </c>
      <c r="M470" s="4">
        <v>24.99</v>
      </c>
      <c r="N470" s="5">
        <v>1</v>
      </c>
      <c r="O470" s="5"/>
      <c r="P470" s="5">
        <v>4</v>
      </c>
      <c r="Q470" s="6">
        <v>4</v>
      </c>
      <c r="R470" s="3"/>
      <c r="S470" s="18">
        <v>24.99</v>
      </c>
      <c r="T470" s="18"/>
      <c r="U470" s="18">
        <v>99.96</v>
      </c>
      <c r="V470" s="4">
        <v>24.99</v>
      </c>
      <c r="W470" s="3">
        <f t="shared" si="14"/>
        <v>0</v>
      </c>
      <c r="X470">
        <f t="shared" si="15"/>
        <v>0</v>
      </c>
    </row>
    <row r="471" spans="1:24" x14ac:dyDescent="0.25">
      <c r="A471" s="1" t="s">
        <v>1760</v>
      </c>
      <c r="B471" s="1" t="s">
        <v>47</v>
      </c>
      <c r="C471" s="1" t="s">
        <v>21</v>
      </c>
      <c r="D471" s="1" t="s">
        <v>22</v>
      </c>
      <c r="E471" s="1" t="s">
        <v>48</v>
      </c>
      <c r="F471" s="1" t="s">
        <v>33</v>
      </c>
      <c r="G471" s="1" t="s">
        <v>166</v>
      </c>
      <c r="H471" s="1" t="s">
        <v>388</v>
      </c>
      <c r="I471" s="1" t="s">
        <v>1761</v>
      </c>
      <c r="J471" s="1" t="s">
        <v>291</v>
      </c>
      <c r="K471" s="2">
        <v>92</v>
      </c>
      <c r="L471" s="3" t="s">
        <v>170</v>
      </c>
      <c r="M471" s="4">
        <v>69.989999999999995</v>
      </c>
      <c r="N471" s="5">
        <v>6</v>
      </c>
      <c r="O471" s="5">
        <v>1</v>
      </c>
      <c r="P471" s="5">
        <v>85</v>
      </c>
      <c r="Q471" s="6">
        <v>14.166666666666666</v>
      </c>
      <c r="R471" s="3"/>
      <c r="S471" s="18">
        <v>412.94</v>
      </c>
      <c r="T471" s="18">
        <v>69.989999999999995</v>
      </c>
      <c r="U471" s="18">
        <v>5949.15</v>
      </c>
      <c r="V471" s="4">
        <v>68.823333333333338</v>
      </c>
      <c r="W471" s="3">
        <f t="shared" si="14"/>
        <v>2</v>
      </c>
      <c r="X471">
        <f t="shared" si="15"/>
        <v>0</v>
      </c>
    </row>
    <row r="472" spans="1:24" x14ac:dyDescent="0.25">
      <c r="A472" s="1" t="s">
        <v>1762</v>
      </c>
      <c r="B472" s="1" t="s">
        <v>303</v>
      </c>
      <c r="C472" s="1" t="s">
        <v>21</v>
      </c>
      <c r="D472" s="1" t="s">
        <v>22</v>
      </c>
      <c r="E472" s="1" t="s">
        <v>112</v>
      </c>
      <c r="F472" s="1" t="s">
        <v>33</v>
      </c>
      <c r="G472" s="1" t="s">
        <v>304</v>
      </c>
      <c r="H472" s="1" t="s">
        <v>1740</v>
      </c>
      <c r="I472" s="1" t="s">
        <v>1763</v>
      </c>
      <c r="J472" s="1" t="s">
        <v>306</v>
      </c>
      <c r="K472" s="2">
        <v>8</v>
      </c>
      <c r="L472" s="3" t="s">
        <v>1010</v>
      </c>
      <c r="M472" s="4">
        <v>19.989999999999998</v>
      </c>
      <c r="N472" s="5">
        <v>2</v>
      </c>
      <c r="O472" s="5">
        <v>1</v>
      </c>
      <c r="P472" s="5">
        <v>5</v>
      </c>
      <c r="Q472" s="6">
        <v>2.5</v>
      </c>
      <c r="R472" s="3"/>
      <c r="S472" s="18">
        <v>39.979999999999997</v>
      </c>
      <c r="T472" s="18">
        <v>19.989999999999998</v>
      </c>
      <c r="U472" s="18">
        <v>99.95</v>
      </c>
      <c r="V472" s="4">
        <v>19.989999999999998</v>
      </c>
      <c r="W472" s="3">
        <f t="shared" si="14"/>
        <v>1</v>
      </c>
      <c r="X472">
        <f t="shared" si="15"/>
        <v>0</v>
      </c>
    </row>
    <row r="473" spans="1:24" x14ac:dyDescent="0.25">
      <c r="A473" s="1" t="s">
        <v>1764</v>
      </c>
      <c r="B473" s="1" t="s">
        <v>303</v>
      </c>
      <c r="C473" s="1" t="s">
        <v>21</v>
      </c>
      <c r="D473" s="1" t="s">
        <v>22</v>
      </c>
      <c r="E473" s="1" t="s">
        <v>112</v>
      </c>
      <c r="F473" s="1" t="s">
        <v>33</v>
      </c>
      <c r="G473" s="1" t="s">
        <v>304</v>
      </c>
      <c r="H473" s="1" t="s">
        <v>388</v>
      </c>
      <c r="I473" s="1" t="s">
        <v>1765</v>
      </c>
      <c r="J473" s="1" t="s">
        <v>306</v>
      </c>
      <c r="K473" s="2">
        <v>10</v>
      </c>
      <c r="L473" s="3" t="s">
        <v>163</v>
      </c>
      <c r="M473" s="4">
        <v>19.989999999999998</v>
      </c>
      <c r="N473" s="5">
        <v>2</v>
      </c>
      <c r="O473" s="5"/>
      <c r="P473" s="5">
        <v>8</v>
      </c>
      <c r="Q473" s="6">
        <v>4</v>
      </c>
      <c r="R473" s="3"/>
      <c r="S473" s="18">
        <v>37.979999999999997</v>
      </c>
      <c r="T473" s="18"/>
      <c r="U473" s="18">
        <v>159.91999999999999</v>
      </c>
      <c r="V473" s="4">
        <v>18.989999999999998</v>
      </c>
      <c r="W473" s="3">
        <f t="shared" si="14"/>
        <v>1</v>
      </c>
      <c r="X473">
        <f t="shared" si="15"/>
        <v>0</v>
      </c>
    </row>
    <row r="474" spans="1:24" x14ac:dyDescent="0.25">
      <c r="A474" s="1" t="s">
        <v>1766</v>
      </c>
      <c r="B474" s="1" t="s">
        <v>1690</v>
      </c>
      <c r="C474" s="1" t="s">
        <v>21</v>
      </c>
      <c r="D474" s="1" t="s">
        <v>22</v>
      </c>
      <c r="E474" s="1" t="s">
        <v>48</v>
      </c>
      <c r="F474" s="1" t="s">
        <v>513</v>
      </c>
      <c r="G474" s="1" t="s">
        <v>514</v>
      </c>
      <c r="H474" s="1" t="s">
        <v>388</v>
      </c>
      <c r="I474" s="1" t="s">
        <v>1767</v>
      </c>
      <c r="J474" s="1" t="s">
        <v>517</v>
      </c>
      <c r="K474" s="2">
        <v>18</v>
      </c>
      <c r="L474" s="3" t="s">
        <v>29</v>
      </c>
      <c r="M474" s="4">
        <v>29.99</v>
      </c>
      <c r="N474" s="5">
        <v>5</v>
      </c>
      <c r="O474" s="5"/>
      <c r="P474" s="5">
        <v>13</v>
      </c>
      <c r="Q474" s="6">
        <v>2.6</v>
      </c>
      <c r="R474" s="3"/>
      <c r="S474" s="18">
        <v>97.95</v>
      </c>
      <c r="T474" s="18"/>
      <c r="U474" s="18">
        <v>389.87</v>
      </c>
      <c r="V474" s="4">
        <v>19.59</v>
      </c>
      <c r="W474" s="3">
        <f t="shared" si="14"/>
        <v>1</v>
      </c>
      <c r="X474">
        <f t="shared" si="15"/>
        <v>0</v>
      </c>
    </row>
    <row r="475" spans="1:24" x14ac:dyDescent="0.25">
      <c r="A475" s="1" t="s">
        <v>1768</v>
      </c>
      <c r="B475" s="1" t="s">
        <v>1769</v>
      </c>
      <c r="C475" s="1" t="s">
        <v>21</v>
      </c>
      <c r="D475" s="1" t="s">
        <v>22</v>
      </c>
      <c r="E475" s="1" t="s">
        <v>294</v>
      </c>
      <c r="F475" s="1" t="s">
        <v>158</v>
      </c>
      <c r="G475" s="1" t="s">
        <v>1770</v>
      </c>
      <c r="H475" s="1" t="s">
        <v>160</v>
      </c>
      <c r="I475" s="1" t="s">
        <v>1771</v>
      </c>
      <c r="J475" s="1" t="s">
        <v>1772</v>
      </c>
      <c r="K475" s="2">
        <v>26</v>
      </c>
      <c r="L475" s="3" t="s">
        <v>163</v>
      </c>
      <c r="M475" s="4">
        <v>49.99</v>
      </c>
      <c r="N475" s="5">
        <v>3</v>
      </c>
      <c r="O475" s="5"/>
      <c r="P475" s="5">
        <v>23</v>
      </c>
      <c r="Q475" s="6">
        <v>7.666666666666667</v>
      </c>
      <c r="R475" s="3"/>
      <c r="S475" s="18">
        <v>149.97</v>
      </c>
      <c r="T475" s="18"/>
      <c r="U475" s="18">
        <v>1149.77</v>
      </c>
      <c r="V475" s="4">
        <v>49.99</v>
      </c>
      <c r="W475" s="3">
        <f t="shared" si="14"/>
        <v>1</v>
      </c>
      <c r="X475">
        <f t="shared" si="15"/>
        <v>0</v>
      </c>
    </row>
    <row r="476" spans="1:24" x14ac:dyDescent="0.25">
      <c r="A476" s="1" t="s">
        <v>1773</v>
      </c>
      <c r="B476" s="1" t="s">
        <v>1774</v>
      </c>
      <c r="C476" s="1" t="s">
        <v>88</v>
      </c>
      <c r="D476" s="1" t="s">
        <v>400</v>
      </c>
      <c r="E476" s="1" t="s">
        <v>120</v>
      </c>
      <c r="F476" s="1" t="s">
        <v>104</v>
      </c>
      <c r="G476" s="1" t="s">
        <v>213</v>
      </c>
      <c r="H476" s="1" t="s">
        <v>1775</v>
      </c>
      <c r="I476" s="1" t="s">
        <v>1776</v>
      </c>
      <c r="J476" s="1" t="s">
        <v>1777</v>
      </c>
      <c r="K476" s="2">
        <v>4</v>
      </c>
      <c r="L476" s="3" t="s">
        <v>1778</v>
      </c>
      <c r="M476" s="4">
        <v>29.99</v>
      </c>
      <c r="N476" s="5">
        <v>1</v>
      </c>
      <c r="O476" s="5"/>
      <c r="P476" s="5">
        <v>3</v>
      </c>
      <c r="Q476" s="6">
        <v>3</v>
      </c>
      <c r="R476" s="3"/>
      <c r="S476" s="18">
        <v>39.99</v>
      </c>
      <c r="T476" s="18"/>
      <c r="U476" s="18">
        <v>89.97</v>
      </c>
      <c r="V476" s="4">
        <v>39.99</v>
      </c>
      <c r="W476" s="3">
        <f t="shared" si="14"/>
        <v>0</v>
      </c>
      <c r="X476">
        <f t="shared" si="15"/>
        <v>0</v>
      </c>
    </row>
    <row r="477" spans="1:24" x14ac:dyDescent="0.25">
      <c r="A477" s="1" t="s">
        <v>1779</v>
      </c>
      <c r="B477" s="1" t="s">
        <v>878</v>
      </c>
      <c r="C477" s="1" t="s">
        <v>21</v>
      </c>
      <c r="D477" s="1" t="s">
        <v>32</v>
      </c>
      <c r="E477" s="1" t="s">
        <v>495</v>
      </c>
      <c r="F477" s="1" t="s">
        <v>495</v>
      </c>
      <c r="G477" s="1" t="s">
        <v>707</v>
      </c>
      <c r="H477" s="1" t="s">
        <v>1780</v>
      </c>
      <c r="I477" s="1" t="s">
        <v>1781</v>
      </c>
      <c r="J477" s="1" t="s">
        <v>880</v>
      </c>
      <c r="K477" s="2">
        <v>3</v>
      </c>
      <c r="L477" s="3" t="s">
        <v>29</v>
      </c>
      <c r="M477" s="4">
        <v>29.99</v>
      </c>
      <c r="N477" s="5">
        <v>1</v>
      </c>
      <c r="O477" s="5"/>
      <c r="P477" s="5">
        <v>2</v>
      </c>
      <c r="Q477" s="6">
        <v>2</v>
      </c>
      <c r="R477" s="3"/>
      <c r="S477" s="18">
        <v>29.99</v>
      </c>
      <c r="T477" s="18"/>
      <c r="U477" s="18">
        <v>59.98</v>
      </c>
      <c r="V477" s="4">
        <v>29.99</v>
      </c>
      <c r="W477" s="3">
        <f t="shared" si="14"/>
        <v>0</v>
      </c>
      <c r="X477">
        <f t="shared" si="15"/>
        <v>0</v>
      </c>
    </row>
    <row r="478" spans="1:24" x14ac:dyDescent="0.25">
      <c r="A478" s="1" t="s">
        <v>1782</v>
      </c>
      <c r="B478" s="1" t="s">
        <v>175</v>
      </c>
      <c r="C478" s="1" t="s">
        <v>63</v>
      </c>
      <c r="D478" s="1" t="s">
        <v>32</v>
      </c>
      <c r="E478" s="1" t="s">
        <v>176</v>
      </c>
      <c r="F478" s="1" t="s">
        <v>64</v>
      </c>
      <c r="G478" s="1" t="s">
        <v>177</v>
      </c>
      <c r="H478" s="1" t="s">
        <v>840</v>
      </c>
      <c r="I478" s="1" t="s">
        <v>1783</v>
      </c>
      <c r="J478" s="1" t="s">
        <v>180</v>
      </c>
      <c r="K478" s="2">
        <v>33</v>
      </c>
      <c r="L478" s="3" t="s">
        <v>520</v>
      </c>
      <c r="M478" s="4">
        <v>89.99</v>
      </c>
      <c r="N478" s="5">
        <v>3</v>
      </c>
      <c r="O478" s="5">
        <v>1</v>
      </c>
      <c r="P478" s="5">
        <v>29</v>
      </c>
      <c r="Q478" s="6">
        <v>9.6666666666666661</v>
      </c>
      <c r="R478" s="3"/>
      <c r="S478" s="18">
        <v>269.97000000000003</v>
      </c>
      <c r="T478" s="18">
        <v>89.99</v>
      </c>
      <c r="U478" s="18">
        <v>2609.71</v>
      </c>
      <c r="V478" s="4">
        <v>89.99</v>
      </c>
      <c r="W478" s="3">
        <f t="shared" si="14"/>
        <v>1</v>
      </c>
      <c r="X478">
        <f t="shared" si="15"/>
        <v>0</v>
      </c>
    </row>
    <row r="479" spans="1:24" x14ac:dyDescent="0.25">
      <c r="A479" s="1" t="s">
        <v>1784</v>
      </c>
      <c r="B479" s="1" t="s">
        <v>1525</v>
      </c>
      <c r="C479" s="1" t="s">
        <v>21</v>
      </c>
      <c r="D479" s="1" t="s">
        <v>126</v>
      </c>
      <c r="E479" s="1" t="s">
        <v>688</v>
      </c>
      <c r="F479" s="1" t="s">
        <v>33</v>
      </c>
      <c r="G479" s="1" t="s">
        <v>159</v>
      </c>
      <c r="H479" s="1" t="s">
        <v>999</v>
      </c>
      <c r="I479" s="1" t="s">
        <v>1000</v>
      </c>
      <c r="J479" s="1" t="s">
        <v>1527</v>
      </c>
      <c r="K479" s="2">
        <v>27</v>
      </c>
      <c r="L479" s="3" t="s">
        <v>192</v>
      </c>
      <c r="M479" s="4">
        <v>9.99</v>
      </c>
      <c r="N479" s="5">
        <v>4</v>
      </c>
      <c r="O479" s="5">
        <v>1</v>
      </c>
      <c r="P479" s="5">
        <v>22</v>
      </c>
      <c r="Q479" s="6">
        <v>5.5</v>
      </c>
      <c r="R479" s="3"/>
      <c r="S479" s="18">
        <v>39.96</v>
      </c>
      <c r="T479" s="18">
        <v>9.99</v>
      </c>
      <c r="U479" s="18">
        <v>219.78</v>
      </c>
      <c r="V479" s="4">
        <v>9.99</v>
      </c>
      <c r="W479" s="3">
        <f t="shared" si="14"/>
        <v>1</v>
      </c>
      <c r="X479">
        <f t="shared" si="15"/>
        <v>0</v>
      </c>
    </row>
    <row r="480" spans="1:24" x14ac:dyDescent="0.25">
      <c r="A480" s="1" t="s">
        <v>1785</v>
      </c>
      <c r="B480" s="1" t="s">
        <v>1702</v>
      </c>
      <c r="C480" s="1" t="s">
        <v>21</v>
      </c>
      <c r="D480" s="1" t="s">
        <v>22</v>
      </c>
      <c r="E480" s="1" t="s">
        <v>294</v>
      </c>
      <c r="F480" s="1" t="s">
        <v>24</v>
      </c>
      <c r="G480" s="1" t="s">
        <v>1703</v>
      </c>
      <c r="H480" s="1" t="s">
        <v>1786</v>
      </c>
      <c r="I480" s="1" t="s">
        <v>1787</v>
      </c>
      <c r="J480" s="1" t="s">
        <v>1705</v>
      </c>
      <c r="K480" s="2">
        <v>326</v>
      </c>
      <c r="L480" s="3" t="s">
        <v>281</v>
      </c>
      <c r="M480" s="4">
        <v>99.99</v>
      </c>
      <c r="N480" s="5">
        <v>47</v>
      </c>
      <c r="O480" s="5">
        <v>6</v>
      </c>
      <c r="P480" s="5">
        <v>273</v>
      </c>
      <c r="Q480" s="6">
        <v>5.8085106382978724</v>
      </c>
      <c r="R480" s="3"/>
      <c r="S480" s="18">
        <v>4679.53</v>
      </c>
      <c r="T480" s="18">
        <v>599.94000000000005</v>
      </c>
      <c r="U480" s="18">
        <v>27297.27</v>
      </c>
      <c r="V480" s="4">
        <v>99.564468085106384</v>
      </c>
      <c r="W480" s="3">
        <f t="shared" si="14"/>
        <v>12</v>
      </c>
      <c r="X480">
        <f t="shared" si="15"/>
        <v>1</v>
      </c>
    </row>
    <row r="481" spans="1:24" x14ac:dyDescent="0.25">
      <c r="A481" s="1" t="s">
        <v>1788</v>
      </c>
      <c r="B481" s="1" t="s">
        <v>1742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1743</v>
      </c>
      <c r="H481" s="1" t="s">
        <v>1786</v>
      </c>
      <c r="I481" s="1" t="s">
        <v>1789</v>
      </c>
      <c r="J481" s="1" t="s">
        <v>1745</v>
      </c>
      <c r="K481" s="2">
        <v>22</v>
      </c>
      <c r="L481" s="3" t="s">
        <v>1790</v>
      </c>
      <c r="M481" s="4">
        <v>119.99</v>
      </c>
      <c r="N481" s="5">
        <v>5</v>
      </c>
      <c r="O481" s="5"/>
      <c r="P481" s="5">
        <v>17</v>
      </c>
      <c r="Q481" s="6">
        <v>3.4</v>
      </c>
      <c r="R481" s="3"/>
      <c r="S481" s="18">
        <v>599.95000000000005</v>
      </c>
      <c r="T481" s="18"/>
      <c r="U481" s="18">
        <v>2039.83</v>
      </c>
      <c r="V481" s="4">
        <v>119.99</v>
      </c>
      <c r="W481" s="3">
        <f t="shared" si="14"/>
        <v>1</v>
      </c>
      <c r="X481">
        <f t="shared" si="15"/>
        <v>0</v>
      </c>
    </row>
    <row r="482" spans="1:24" x14ac:dyDescent="0.25">
      <c r="A482" s="1" t="s">
        <v>1791</v>
      </c>
      <c r="B482" s="1" t="s">
        <v>1792</v>
      </c>
      <c r="C482" s="1" t="s">
        <v>21</v>
      </c>
      <c r="D482" s="1" t="s">
        <v>32</v>
      </c>
      <c r="E482" s="1" t="s">
        <v>23</v>
      </c>
      <c r="F482" s="1" t="s">
        <v>1030</v>
      </c>
      <c r="G482" s="1" t="s">
        <v>262</v>
      </c>
      <c r="H482" s="1" t="s">
        <v>1598</v>
      </c>
      <c r="I482" s="1" t="s">
        <v>1793</v>
      </c>
      <c r="J482" s="1" t="s">
        <v>1253</v>
      </c>
      <c r="K482" s="2">
        <v>59</v>
      </c>
      <c r="L482" s="3" t="s">
        <v>38</v>
      </c>
      <c r="M482" s="4">
        <v>49.99</v>
      </c>
      <c r="N482" s="5">
        <v>28</v>
      </c>
      <c r="O482" s="5">
        <v>9</v>
      </c>
      <c r="P482" s="5">
        <v>22</v>
      </c>
      <c r="Q482" s="6">
        <v>0.7857142857142857</v>
      </c>
      <c r="R482" s="3"/>
      <c r="S482" s="18">
        <v>1399.72</v>
      </c>
      <c r="T482" s="18">
        <v>449.91</v>
      </c>
      <c r="U482" s="18">
        <v>1099.78</v>
      </c>
      <c r="V482" s="4">
        <v>49.99</v>
      </c>
      <c r="W482" s="3">
        <f t="shared" si="14"/>
        <v>7</v>
      </c>
      <c r="X482">
        <f t="shared" si="15"/>
        <v>1</v>
      </c>
    </row>
    <row r="483" spans="1:24" x14ac:dyDescent="0.25">
      <c r="A483" s="1" t="s">
        <v>1794</v>
      </c>
      <c r="B483" s="1" t="s">
        <v>1792</v>
      </c>
      <c r="C483" s="1" t="s">
        <v>21</v>
      </c>
      <c r="D483" s="1" t="s">
        <v>32</v>
      </c>
      <c r="E483" s="1" t="s">
        <v>23</v>
      </c>
      <c r="F483" s="1" t="s">
        <v>1030</v>
      </c>
      <c r="G483" s="1" t="s">
        <v>262</v>
      </c>
      <c r="H483" s="1" t="s">
        <v>1598</v>
      </c>
      <c r="I483" s="1" t="s">
        <v>924</v>
      </c>
      <c r="J483" s="1" t="s">
        <v>1253</v>
      </c>
      <c r="K483" s="2">
        <v>5</v>
      </c>
      <c r="L483" s="3" t="s">
        <v>198</v>
      </c>
      <c r="M483" s="4">
        <v>19.989999999999998</v>
      </c>
      <c r="N483" s="5">
        <v>1</v>
      </c>
      <c r="O483" s="5">
        <v>1</v>
      </c>
      <c r="P483" s="5">
        <v>3</v>
      </c>
      <c r="Q483" s="6">
        <v>3</v>
      </c>
      <c r="R483" s="3"/>
      <c r="S483" s="18">
        <v>19.989999999999998</v>
      </c>
      <c r="T483" s="18">
        <v>19.989999999999998</v>
      </c>
      <c r="U483" s="18">
        <v>59.97</v>
      </c>
      <c r="V483" s="4">
        <v>19.989999999999998</v>
      </c>
      <c r="W483" s="3">
        <f t="shared" si="14"/>
        <v>0</v>
      </c>
      <c r="X483">
        <f t="shared" si="15"/>
        <v>0</v>
      </c>
    </row>
    <row r="484" spans="1:24" x14ac:dyDescent="0.25">
      <c r="A484" s="1" t="s">
        <v>1795</v>
      </c>
      <c r="B484" s="1" t="s">
        <v>1734</v>
      </c>
      <c r="C484" s="1" t="s">
        <v>139</v>
      </c>
      <c r="D484" s="1" t="s">
        <v>140</v>
      </c>
      <c r="E484" s="1" t="s">
        <v>611</v>
      </c>
      <c r="F484" s="1" t="s">
        <v>612</v>
      </c>
      <c r="G484" s="1" t="s">
        <v>613</v>
      </c>
      <c r="H484" s="1" t="s">
        <v>614</v>
      </c>
      <c r="I484" s="1" t="s">
        <v>1796</v>
      </c>
      <c r="J484" s="1" t="s">
        <v>616</v>
      </c>
      <c r="K484" s="2">
        <v>13</v>
      </c>
      <c r="L484" s="3" t="s">
        <v>332</v>
      </c>
      <c r="M484" s="4">
        <v>9.99</v>
      </c>
      <c r="N484" s="5">
        <v>9</v>
      </c>
      <c r="O484" s="5">
        <v>1</v>
      </c>
      <c r="P484" s="5">
        <v>3</v>
      </c>
      <c r="Q484" s="6">
        <v>0.33333333333333331</v>
      </c>
      <c r="R484" s="3"/>
      <c r="S484" s="18">
        <v>88.92</v>
      </c>
      <c r="T484" s="18">
        <v>9</v>
      </c>
      <c r="U484" s="18">
        <v>29.97</v>
      </c>
      <c r="V484" s="4">
        <v>9.8800000000000008</v>
      </c>
      <c r="W484" s="3">
        <f t="shared" si="14"/>
        <v>2</v>
      </c>
      <c r="X484">
        <f t="shared" si="15"/>
        <v>0</v>
      </c>
    </row>
    <row r="485" spans="1:24" x14ac:dyDescent="0.25">
      <c r="A485" s="1" t="s">
        <v>1797</v>
      </c>
      <c r="B485" s="1" t="s">
        <v>1734</v>
      </c>
      <c r="C485" s="1" t="s">
        <v>139</v>
      </c>
      <c r="D485" s="1" t="s">
        <v>140</v>
      </c>
      <c r="E485" s="1" t="s">
        <v>611</v>
      </c>
      <c r="F485" s="1" t="s">
        <v>612</v>
      </c>
      <c r="G485" s="1" t="s">
        <v>613</v>
      </c>
      <c r="H485" s="1" t="s">
        <v>614</v>
      </c>
      <c r="I485" s="1" t="s">
        <v>1798</v>
      </c>
      <c r="J485" s="1" t="s">
        <v>616</v>
      </c>
      <c r="K485" s="2">
        <v>34</v>
      </c>
      <c r="L485" s="3" t="s">
        <v>307</v>
      </c>
      <c r="M485" s="4">
        <v>9.99</v>
      </c>
      <c r="N485" s="5">
        <v>10</v>
      </c>
      <c r="O485" s="5">
        <v>3</v>
      </c>
      <c r="P485" s="5">
        <v>21</v>
      </c>
      <c r="Q485" s="6">
        <v>2.1</v>
      </c>
      <c r="R485" s="3"/>
      <c r="S485" s="18">
        <v>98.91</v>
      </c>
      <c r="T485" s="18">
        <v>28.98</v>
      </c>
      <c r="U485" s="18">
        <v>209.79</v>
      </c>
      <c r="V485" s="4">
        <v>9.891</v>
      </c>
      <c r="W485" s="3">
        <f t="shared" si="14"/>
        <v>3</v>
      </c>
      <c r="X485">
        <f t="shared" si="15"/>
        <v>0</v>
      </c>
    </row>
    <row r="486" spans="1:24" x14ac:dyDescent="0.25">
      <c r="A486" s="1" t="s">
        <v>1799</v>
      </c>
      <c r="B486" s="1" t="s">
        <v>1800</v>
      </c>
      <c r="C486" s="1" t="s">
        <v>139</v>
      </c>
      <c r="D486" s="1" t="s">
        <v>140</v>
      </c>
      <c r="E486" s="1" t="s">
        <v>611</v>
      </c>
      <c r="F486" s="1" t="s">
        <v>612</v>
      </c>
      <c r="G486" s="1" t="s">
        <v>1176</v>
      </c>
      <c r="H486" s="1" t="s">
        <v>614</v>
      </c>
      <c r="I486" s="1" t="s">
        <v>1801</v>
      </c>
      <c r="J486" s="1" t="s">
        <v>1178</v>
      </c>
      <c r="K486" s="2">
        <v>121</v>
      </c>
      <c r="L486" s="3" t="s">
        <v>307</v>
      </c>
      <c r="M486" s="4">
        <v>9.99</v>
      </c>
      <c r="N486" s="5">
        <v>30</v>
      </c>
      <c r="O486" s="5">
        <v>5</v>
      </c>
      <c r="P486" s="5">
        <v>86</v>
      </c>
      <c r="Q486" s="6">
        <v>2.8666666666666667</v>
      </c>
      <c r="R486" s="3"/>
      <c r="S486" s="18">
        <v>297.72000000000003</v>
      </c>
      <c r="T486" s="18">
        <v>48.96</v>
      </c>
      <c r="U486" s="18">
        <v>859.14</v>
      </c>
      <c r="V486" s="4">
        <v>9.9239999999999995</v>
      </c>
      <c r="W486" s="3">
        <f t="shared" si="14"/>
        <v>8</v>
      </c>
      <c r="X486">
        <f t="shared" si="15"/>
        <v>1</v>
      </c>
    </row>
    <row r="487" spans="1:24" x14ac:dyDescent="0.25">
      <c r="A487" s="1" t="s">
        <v>1802</v>
      </c>
      <c r="B487" s="1" t="s">
        <v>610</v>
      </c>
      <c r="C487" s="1" t="s">
        <v>139</v>
      </c>
      <c r="D487" s="1" t="s">
        <v>140</v>
      </c>
      <c r="E487" s="1" t="s">
        <v>611</v>
      </c>
      <c r="F487" s="1" t="s">
        <v>612</v>
      </c>
      <c r="G487" s="1" t="s">
        <v>613</v>
      </c>
      <c r="H487" s="1" t="s">
        <v>614</v>
      </c>
      <c r="I487" s="1" t="s">
        <v>1803</v>
      </c>
      <c r="J487" s="1" t="s">
        <v>616</v>
      </c>
      <c r="K487" s="2">
        <v>8</v>
      </c>
      <c r="L487" s="3" t="s">
        <v>53</v>
      </c>
      <c r="M487" s="4">
        <v>9.99</v>
      </c>
      <c r="N487" s="5">
        <v>6</v>
      </c>
      <c r="O487" s="5">
        <v>1</v>
      </c>
      <c r="P487" s="5">
        <v>1</v>
      </c>
      <c r="Q487" s="6">
        <v>0.16666666666666666</v>
      </c>
      <c r="R487" s="3"/>
      <c r="S487" s="18">
        <v>59.94</v>
      </c>
      <c r="T487" s="18">
        <v>9.99</v>
      </c>
      <c r="U487" s="18">
        <v>9.99</v>
      </c>
      <c r="V487" s="4">
        <v>9.99</v>
      </c>
      <c r="W487" s="3">
        <f t="shared" si="14"/>
        <v>2</v>
      </c>
      <c r="X487">
        <f t="shared" si="15"/>
        <v>0</v>
      </c>
    </row>
    <row r="488" spans="1:24" x14ac:dyDescent="0.25">
      <c r="A488" s="1" t="s">
        <v>1804</v>
      </c>
      <c r="B488" s="1" t="s">
        <v>1734</v>
      </c>
      <c r="C488" s="1" t="s">
        <v>139</v>
      </c>
      <c r="D488" s="1" t="s">
        <v>140</v>
      </c>
      <c r="E488" s="1" t="s">
        <v>611</v>
      </c>
      <c r="F488" s="1" t="s">
        <v>612</v>
      </c>
      <c r="G488" s="1" t="s">
        <v>613</v>
      </c>
      <c r="H488" s="1" t="s">
        <v>614</v>
      </c>
      <c r="I488" s="1" t="s">
        <v>1805</v>
      </c>
      <c r="J488" s="1" t="s">
        <v>616</v>
      </c>
      <c r="K488" s="2">
        <v>69</v>
      </c>
      <c r="L488" s="3" t="s">
        <v>217</v>
      </c>
      <c r="M488" s="4">
        <v>9.99</v>
      </c>
      <c r="N488" s="5">
        <v>13</v>
      </c>
      <c r="O488" s="5">
        <v>4</v>
      </c>
      <c r="P488" s="5">
        <v>52</v>
      </c>
      <c r="Q488" s="6">
        <v>4</v>
      </c>
      <c r="R488" s="3"/>
      <c r="S488" s="18">
        <v>129.87</v>
      </c>
      <c r="T488" s="18">
        <v>39.96</v>
      </c>
      <c r="U488" s="18">
        <v>519.48</v>
      </c>
      <c r="V488" s="4">
        <v>9.99</v>
      </c>
      <c r="W488" s="3">
        <f t="shared" si="14"/>
        <v>3</v>
      </c>
      <c r="X488">
        <f t="shared" si="15"/>
        <v>1</v>
      </c>
    </row>
    <row r="489" spans="1:24" x14ac:dyDescent="0.25">
      <c r="A489" s="1" t="s">
        <v>1806</v>
      </c>
      <c r="B489" s="1" t="s">
        <v>1589</v>
      </c>
      <c r="C489" s="1" t="s">
        <v>21</v>
      </c>
      <c r="D489" s="1" t="s">
        <v>32</v>
      </c>
      <c r="E489" s="1" t="s">
        <v>294</v>
      </c>
      <c r="F489" s="1" t="s">
        <v>1590</v>
      </c>
      <c r="G489" s="1" t="s">
        <v>33</v>
      </c>
      <c r="H489" s="1" t="s">
        <v>684</v>
      </c>
      <c r="I489" s="1" t="s">
        <v>1807</v>
      </c>
      <c r="J489" s="1" t="s">
        <v>1593</v>
      </c>
      <c r="K489" s="2">
        <v>84</v>
      </c>
      <c r="L489" s="3" t="s">
        <v>217</v>
      </c>
      <c r="M489" s="4">
        <v>79.989999999999995</v>
      </c>
      <c r="N489" s="5">
        <v>41</v>
      </c>
      <c r="O489" s="5">
        <v>6</v>
      </c>
      <c r="P489" s="5">
        <v>37</v>
      </c>
      <c r="Q489" s="6">
        <v>0.90243902439024393</v>
      </c>
      <c r="R489" s="3"/>
      <c r="S489" s="18">
        <v>3271.59</v>
      </c>
      <c r="T489" s="18">
        <v>479.94</v>
      </c>
      <c r="U489" s="18">
        <v>2959.63</v>
      </c>
      <c r="V489" s="4">
        <v>79.79487804878049</v>
      </c>
      <c r="W489" s="3">
        <f t="shared" si="14"/>
        <v>10</v>
      </c>
      <c r="X489">
        <f t="shared" si="15"/>
        <v>1</v>
      </c>
    </row>
    <row r="490" spans="1:24" x14ac:dyDescent="0.25">
      <c r="A490" s="1" t="s">
        <v>1808</v>
      </c>
      <c r="B490" s="1" t="s">
        <v>1809</v>
      </c>
      <c r="C490" s="1" t="s">
        <v>21</v>
      </c>
      <c r="D490" s="1" t="s">
        <v>126</v>
      </c>
      <c r="E490" s="1" t="s">
        <v>688</v>
      </c>
      <c r="F490" s="1" t="s">
        <v>707</v>
      </c>
      <c r="G490" s="1" t="s">
        <v>312</v>
      </c>
      <c r="H490" s="1" t="s">
        <v>1810</v>
      </c>
      <c r="I490" s="1" t="s">
        <v>1811</v>
      </c>
      <c r="J490" s="1" t="s">
        <v>1812</v>
      </c>
      <c r="K490" s="2">
        <v>28</v>
      </c>
      <c r="L490" s="3" t="s">
        <v>76</v>
      </c>
      <c r="M490" s="4">
        <v>79.989999999999995</v>
      </c>
      <c r="N490" s="5">
        <v>4</v>
      </c>
      <c r="O490" s="5">
        <v>1</v>
      </c>
      <c r="P490" s="5">
        <v>23</v>
      </c>
      <c r="Q490" s="6">
        <v>5.75</v>
      </c>
      <c r="R490" s="3"/>
      <c r="S490" s="18">
        <v>311.95999999999998</v>
      </c>
      <c r="T490" s="18">
        <v>79.989999999999995</v>
      </c>
      <c r="U490" s="18">
        <v>1839.77</v>
      </c>
      <c r="V490" s="4">
        <v>77.989999999999995</v>
      </c>
      <c r="W490" s="3">
        <f t="shared" si="14"/>
        <v>1</v>
      </c>
      <c r="X490">
        <f t="shared" si="15"/>
        <v>0</v>
      </c>
    </row>
    <row r="491" spans="1:24" x14ac:dyDescent="0.25">
      <c r="A491" s="1" t="s">
        <v>1813</v>
      </c>
      <c r="B491" s="1" t="s">
        <v>1298</v>
      </c>
      <c r="C491" s="1" t="s">
        <v>139</v>
      </c>
      <c r="D491" s="1" t="s">
        <v>619</v>
      </c>
      <c r="E491" s="1" t="s">
        <v>32</v>
      </c>
      <c r="F491" s="1" t="s">
        <v>1299</v>
      </c>
      <c r="G491" s="1" t="s">
        <v>213</v>
      </c>
      <c r="H491" s="1" t="s">
        <v>867</v>
      </c>
      <c r="I491" s="1" t="s">
        <v>1814</v>
      </c>
      <c r="J491" s="1" t="s">
        <v>1301</v>
      </c>
      <c r="K491" s="2">
        <v>2</v>
      </c>
      <c r="L491" s="3" t="s">
        <v>109</v>
      </c>
      <c r="M491" s="4">
        <v>34.99</v>
      </c>
      <c r="N491" s="5">
        <v>2</v>
      </c>
      <c r="O491" s="5"/>
      <c r="P491" s="5">
        <v>0</v>
      </c>
      <c r="Q491" s="6">
        <v>0</v>
      </c>
      <c r="R491" s="3"/>
      <c r="S491" s="18">
        <v>69.98</v>
      </c>
      <c r="T491" s="18"/>
      <c r="U491" s="18">
        <v>0</v>
      </c>
      <c r="V491" s="4">
        <v>34.99</v>
      </c>
      <c r="W491" s="3">
        <f t="shared" si="14"/>
        <v>1</v>
      </c>
      <c r="X491">
        <f t="shared" si="15"/>
        <v>0</v>
      </c>
    </row>
    <row r="492" spans="1:24" x14ac:dyDescent="0.25">
      <c r="A492" s="1" t="s">
        <v>1815</v>
      </c>
      <c r="B492" s="1" t="s">
        <v>1816</v>
      </c>
      <c r="C492" s="1" t="s">
        <v>88</v>
      </c>
      <c r="D492" s="1" t="s">
        <v>32</v>
      </c>
      <c r="E492" s="1" t="s">
        <v>32</v>
      </c>
      <c r="F492" s="1" t="s">
        <v>1720</v>
      </c>
      <c r="G492" s="1" t="s">
        <v>1720</v>
      </c>
      <c r="H492" s="1" t="s">
        <v>1817</v>
      </c>
      <c r="I492" s="1" t="s">
        <v>1818</v>
      </c>
      <c r="J492" s="1" t="s">
        <v>1819</v>
      </c>
      <c r="K492" s="2">
        <v>9</v>
      </c>
      <c r="L492" s="3" t="s">
        <v>482</v>
      </c>
      <c r="M492" s="4">
        <v>29.99</v>
      </c>
      <c r="N492" s="5">
        <v>3</v>
      </c>
      <c r="O492" s="5">
        <v>1</v>
      </c>
      <c r="P492" s="5">
        <v>5</v>
      </c>
      <c r="Q492" s="6">
        <v>1.6666666666666667</v>
      </c>
      <c r="R492" s="3"/>
      <c r="S492" s="18">
        <v>89.97</v>
      </c>
      <c r="T492" s="18">
        <v>29.99</v>
      </c>
      <c r="U492" s="18">
        <v>149.94999999999999</v>
      </c>
      <c r="V492" s="4">
        <v>29.99</v>
      </c>
      <c r="W492" s="3">
        <f t="shared" si="14"/>
        <v>1</v>
      </c>
      <c r="X492">
        <f t="shared" si="15"/>
        <v>0</v>
      </c>
    </row>
    <row r="493" spans="1:24" x14ac:dyDescent="0.25">
      <c r="A493" s="1" t="s">
        <v>1820</v>
      </c>
      <c r="B493" s="1" t="s">
        <v>922</v>
      </c>
      <c r="C493" s="1" t="s">
        <v>21</v>
      </c>
      <c r="D493" s="1" t="s">
        <v>32</v>
      </c>
      <c r="E493" s="1" t="s">
        <v>312</v>
      </c>
      <c r="F493" s="1" t="s">
        <v>284</v>
      </c>
      <c r="G493" s="1" t="s">
        <v>923</v>
      </c>
      <c r="H493" s="1" t="s">
        <v>918</v>
      </c>
      <c r="I493" s="1" t="s">
        <v>1821</v>
      </c>
      <c r="J493" s="1" t="s">
        <v>925</v>
      </c>
      <c r="K493" s="2">
        <v>174</v>
      </c>
      <c r="L493" s="3" t="s">
        <v>307</v>
      </c>
      <c r="M493" s="4">
        <v>99.99</v>
      </c>
      <c r="N493" s="5">
        <v>38</v>
      </c>
      <c r="O493" s="5">
        <v>8</v>
      </c>
      <c r="P493" s="5">
        <v>128</v>
      </c>
      <c r="Q493" s="6">
        <v>3.3684210526315788</v>
      </c>
      <c r="R493" s="3"/>
      <c r="S493" s="18">
        <v>3769.63</v>
      </c>
      <c r="T493" s="18">
        <v>799.92</v>
      </c>
      <c r="U493" s="18">
        <v>12798.72</v>
      </c>
      <c r="V493" s="4">
        <v>99.20078947368421</v>
      </c>
      <c r="W493" s="3">
        <f t="shared" si="14"/>
        <v>10</v>
      </c>
      <c r="X493">
        <f t="shared" si="15"/>
        <v>1</v>
      </c>
    </row>
    <row r="494" spans="1:24" x14ac:dyDescent="0.25">
      <c r="A494" s="1" t="s">
        <v>1822</v>
      </c>
      <c r="B494" s="1" t="s">
        <v>1823</v>
      </c>
      <c r="C494" s="1" t="s">
        <v>21</v>
      </c>
      <c r="D494" s="1" t="s">
        <v>32</v>
      </c>
      <c r="E494" s="1" t="s">
        <v>23</v>
      </c>
      <c r="F494" s="1" t="s">
        <v>284</v>
      </c>
      <c r="G494" s="1" t="s">
        <v>923</v>
      </c>
      <c r="H494" s="1" t="s">
        <v>918</v>
      </c>
      <c r="I494" s="1" t="s">
        <v>1824</v>
      </c>
      <c r="J494" s="1" t="s">
        <v>1825</v>
      </c>
      <c r="K494" s="2">
        <v>8</v>
      </c>
      <c r="L494" s="3" t="s">
        <v>163</v>
      </c>
      <c r="M494" s="4">
        <v>99.99</v>
      </c>
      <c r="N494" s="5">
        <v>5</v>
      </c>
      <c r="O494" s="5">
        <v>1</v>
      </c>
      <c r="P494" s="5">
        <v>2</v>
      </c>
      <c r="Q494" s="6">
        <v>0.4</v>
      </c>
      <c r="R494" s="3"/>
      <c r="S494" s="18">
        <v>489.96</v>
      </c>
      <c r="T494" s="18">
        <v>99.99</v>
      </c>
      <c r="U494" s="18">
        <v>199.98</v>
      </c>
      <c r="V494" s="4">
        <v>97.992000000000004</v>
      </c>
      <c r="W494" s="3">
        <f t="shared" si="14"/>
        <v>1</v>
      </c>
      <c r="X494">
        <f t="shared" si="15"/>
        <v>0</v>
      </c>
    </row>
    <row r="495" spans="1:24" x14ac:dyDescent="0.25">
      <c r="A495" s="1" t="s">
        <v>1826</v>
      </c>
      <c r="B495" s="1" t="s">
        <v>1823</v>
      </c>
      <c r="C495" s="1" t="s">
        <v>21</v>
      </c>
      <c r="D495" s="1" t="s">
        <v>32</v>
      </c>
      <c r="E495" s="1" t="s">
        <v>23</v>
      </c>
      <c r="F495" s="1" t="s">
        <v>284</v>
      </c>
      <c r="G495" s="1" t="s">
        <v>923</v>
      </c>
      <c r="H495" s="1" t="s">
        <v>918</v>
      </c>
      <c r="I495" s="1" t="s">
        <v>1827</v>
      </c>
      <c r="J495" s="1" t="s">
        <v>1825</v>
      </c>
      <c r="K495" s="2">
        <v>6</v>
      </c>
      <c r="L495" s="3" t="s">
        <v>163</v>
      </c>
      <c r="M495" s="4">
        <v>69.989999999999995</v>
      </c>
      <c r="N495" s="5">
        <v>4</v>
      </c>
      <c r="O495" s="5">
        <v>1</v>
      </c>
      <c r="P495" s="5">
        <v>1</v>
      </c>
      <c r="Q495" s="6">
        <v>0.25</v>
      </c>
      <c r="R495" s="3"/>
      <c r="S495" s="18">
        <v>279.95999999999998</v>
      </c>
      <c r="T495" s="18">
        <v>69.989999999999995</v>
      </c>
      <c r="U495" s="18">
        <v>69.989999999999995</v>
      </c>
      <c r="V495" s="4">
        <v>69.989999999999995</v>
      </c>
      <c r="W495" s="3">
        <f t="shared" si="14"/>
        <v>1</v>
      </c>
      <c r="X495">
        <f t="shared" si="15"/>
        <v>0</v>
      </c>
    </row>
    <row r="496" spans="1:24" x14ac:dyDescent="0.25">
      <c r="A496" s="1" t="s">
        <v>1828</v>
      </c>
      <c r="B496" s="1" t="s">
        <v>776</v>
      </c>
      <c r="C496" s="1" t="s">
        <v>139</v>
      </c>
      <c r="D496" s="1" t="s">
        <v>619</v>
      </c>
      <c r="E496" s="1" t="s">
        <v>32</v>
      </c>
      <c r="F496" s="1" t="s">
        <v>659</v>
      </c>
      <c r="G496" s="1" t="s">
        <v>659</v>
      </c>
      <c r="H496" s="1" t="s">
        <v>654</v>
      </c>
      <c r="I496" s="1" t="s">
        <v>1829</v>
      </c>
      <c r="J496" s="1" t="s">
        <v>661</v>
      </c>
      <c r="K496" s="2">
        <v>8</v>
      </c>
      <c r="L496" s="3" t="s">
        <v>1830</v>
      </c>
      <c r="M496" s="4">
        <v>42.99</v>
      </c>
      <c r="N496" s="5">
        <v>2</v>
      </c>
      <c r="O496" s="5">
        <v>1</v>
      </c>
      <c r="P496" s="5">
        <v>5</v>
      </c>
      <c r="Q496" s="6">
        <v>2.5</v>
      </c>
      <c r="R496" s="3"/>
      <c r="S496" s="18">
        <v>85.98</v>
      </c>
      <c r="T496" s="18">
        <v>42.99</v>
      </c>
      <c r="U496" s="18">
        <v>214.95</v>
      </c>
      <c r="V496" s="4">
        <v>42.99</v>
      </c>
      <c r="W496" s="3">
        <f t="shared" si="14"/>
        <v>1</v>
      </c>
      <c r="X496">
        <f t="shared" si="15"/>
        <v>0</v>
      </c>
    </row>
    <row r="497" spans="1:24" x14ac:dyDescent="0.25">
      <c r="A497" s="1" t="s">
        <v>1831</v>
      </c>
      <c r="B497" s="1" t="s">
        <v>776</v>
      </c>
      <c r="C497" s="1" t="s">
        <v>139</v>
      </c>
      <c r="D497" s="1" t="s">
        <v>619</v>
      </c>
      <c r="E497" s="1" t="s">
        <v>32</v>
      </c>
      <c r="F497" s="1" t="s">
        <v>659</v>
      </c>
      <c r="G497" s="1" t="s">
        <v>659</v>
      </c>
      <c r="H497" s="1" t="s">
        <v>654</v>
      </c>
      <c r="I497" s="1" t="s">
        <v>1832</v>
      </c>
      <c r="J497" s="1" t="s">
        <v>661</v>
      </c>
      <c r="K497" s="2">
        <v>3</v>
      </c>
      <c r="L497" s="3" t="s">
        <v>965</v>
      </c>
      <c r="M497" s="4">
        <v>42.99</v>
      </c>
      <c r="N497" s="5">
        <v>1</v>
      </c>
      <c r="O497" s="5"/>
      <c r="P497" s="5">
        <v>2</v>
      </c>
      <c r="Q497" s="6">
        <v>2</v>
      </c>
      <c r="R497" s="3"/>
      <c r="S497" s="18">
        <v>42.99</v>
      </c>
      <c r="T497" s="18"/>
      <c r="U497" s="18">
        <v>85.98</v>
      </c>
      <c r="V497" s="4">
        <v>42.99</v>
      </c>
      <c r="W497" s="3">
        <f t="shared" si="14"/>
        <v>0</v>
      </c>
      <c r="X497">
        <f t="shared" si="15"/>
        <v>0</v>
      </c>
    </row>
    <row r="498" spans="1:24" x14ac:dyDescent="0.25">
      <c r="A498" s="1" t="s">
        <v>1833</v>
      </c>
      <c r="B498" s="1" t="s">
        <v>982</v>
      </c>
      <c r="C498" s="1" t="s">
        <v>139</v>
      </c>
      <c r="D498" s="1" t="s">
        <v>619</v>
      </c>
      <c r="E498" s="1" t="s">
        <v>32</v>
      </c>
      <c r="F498" s="1" t="s">
        <v>983</v>
      </c>
      <c r="G498" s="1" t="s">
        <v>983</v>
      </c>
      <c r="H498" s="1" t="s">
        <v>654</v>
      </c>
      <c r="I498" s="1" t="s">
        <v>1834</v>
      </c>
      <c r="J498" s="1" t="s">
        <v>985</v>
      </c>
      <c r="K498" s="2">
        <v>4</v>
      </c>
      <c r="L498" s="3" t="s">
        <v>436</v>
      </c>
      <c r="M498" s="4">
        <v>49.99</v>
      </c>
      <c r="N498" s="5">
        <v>2</v>
      </c>
      <c r="O498" s="5"/>
      <c r="P498" s="5">
        <v>2</v>
      </c>
      <c r="Q498" s="6">
        <v>1</v>
      </c>
      <c r="R498" s="3"/>
      <c r="S498" s="18">
        <v>99.98</v>
      </c>
      <c r="T498" s="18"/>
      <c r="U498" s="18">
        <v>99.98</v>
      </c>
      <c r="V498" s="4">
        <v>49.99</v>
      </c>
      <c r="W498" s="3">
        <f t="shared" si="14"/>
        <v>1</v>
      </c>
      <c r="X498">
        <f t="shared" si="15"/>
        <v>0</v>
      </c>
    </row>
    <row r="499" spans="1:24" x14ac:dyDescent="0.25">
      <c r="A499" s="1" t="s">
        <v>1835</v>
      </c>
      <c r="B499" s="1" t="s">
        <v>905</v>
      </c>
      <c r="C499" s="1" t="s">
        <v>63</v>
      </c>
      <c r="D499" s="1" t="s">
        <v>32</v>
      </c>
      <c r="E499" s="1" t="s">
        <v>563</v>
      </c>
      <c r="F499" s="1" t="s">
        <v>563</v>
      </c>
      <c r="G499" s="1" t="s">
        <v>906</v>
      </c>
      <c r="H499" s="1" t="s">
        <v>750</v>
      </c>
      <c r="I499" s="1" t="s">
        <v>1836</v>
      </c>
      <c r="J499" s="1" t="s">
        <v>908</v>
      </c>
      <c r="K499" s="2">
        <v>13</v>
      </c>
      <c r="L499" s="3" t="s">
        <v>933</v>
      </c>
      <c r="M499" s="4">
        <v>79.989999999999995</v>
      </c>
      <c r="N499" s="5">
        <v>5</v>
      </c>
      <c r="O499" s="5"/>
      <c r="P499" s="5">
        <v>8</v>
      </c>
      <c r="Q499" s="6">
        <v>1.6</v>
      </c>
      <c r="R499" s="3"/>
      <c r="S499" s="18">
        <v>399.95</v>
      </c>
      <c r="T499" s="18"/>
      <c r="U499" s="18">
        <v>639.91999999999996</v>
      </c>
      <c r="V499" s="4">
        <v>79.989999999999995</v>
      </c>
      <c r="W499" s="3">
        <f t="shared" si="14"/>
        <v>1</v>
      </c>
      <c r="X499">
        <f t="shared" si="15"/>
        <v>0</v>
      </c>
    </row>
    <row r="500" spans="1:24" x14ac:dyDescent="0.25">
      <c r="A500" s="1" t="s">
        <v>1837</v>
      </c>
      <c r="B500" s="1" t="s">
        <v>562</v>
      </c>
      <c r="C500" s="1" t="s">
        <v>63</v>
      </c>
      <c r="D500" s="1" t="s">
        <v>32</v>
      </c>
      <c r="E500" s="1" t="s">
        <v>563</v>
      </c>
      <c r="F500" s="1" t="s">
        <v>563</v>
      </c>
      <c r="G500" s="1" t="s">
        <v>564</v>
      </c>
      <c r="H500" s="1" t="s">
        <v>750</v>
      </c>
      <c r="I500" s="1" t="s">
        <v>1838</v>
      </c>
      <c r="J500" s="1" t="s">
        <v>567</v>
      </c>
      <c r="K500" s="2">
        <v>4</v>
      </c>
      <c r="L500" s="3" t="s">
        <v>1839</v>
      </c>
      <c r="M500" s="4">
        <v>29.99</v>
      </c>
      <c r="N500" s="5">
        <v>2</v>
      </c>
      <c r="O500" s="5">
        <v>2</v>
      </c>
      <c r="P500" s="5">
        <v>0</v>
      </c>
      <c r="Q500" s="6">
        <v>0</v>
      </c>
      <c r="R500" s="3"/>
      <c r="S500" s="18">
        <v>59.98</v>
      </c>
      <c r="T500" s="18">
        <v>59.98</v>
      </c>
      <c r="U500" s="18">
        <v>0</v>
      </c>
      <c r="V500" s="4">
        <v>29.99</v>
      </c>
      <c r="W500" s="3">
        <f t="shared" si="14"/>
        <v>1</v>
      </c>
      <c r="X500">
        <f t="shared" si="15"/>
        <v>0</v>
      </c>
    </row>
    <row r="501" spans="1:24" x14ac:dyDescent="0.25">
      <c r="A501" s="1" t="s">
        <v>1840</v>
      </c>
      <c r="B501" s="1" t="s">
        <v>1841</v>
      </c>
      <c r="C501" s="1" t="s">
        <v>21</v>
      </c>
      <c r="D501" s="1" t="s">
        <v>22</v>
      </c>
      <c r="E501" s="1" t="s">
        <v>294</v>
      </c>
      <c r="F501" s="1" t="s">
        <v>24</v>
      </c>
      <c r="G501" s="1" t="s">
        <v>731</v>
      </c>
      <c r="H501" s="1" t="s">
        <v>1842</v>
      </c>
      <c r="I501" s="1" t="s">
        <v>1843</v>
      </c>
      <c r="J501" s="1" t="s">
        <v>1844</v>
      </c>
      <c r="K501" s="2">
        <v>5</v>
      </c>
      <c r="L501" s="3" t="s">
        <v>163</v>
      </c>
      <c r="M501" s="4">
        <v>59.99</v>
      </c>
      <c r="N501" s="5">
        <v>2</v>
      </c>
      <c r="O501" s="5"/>
      <c r="P501" s="5">
        <v>3</v>
      </c>
      <c r="Q501" s="6">
        <v>1.5</v>
      </c>
      <c r="R501" s="3"/>
      <c r="S501" s="18">
        <v>119.98</v>
      </c>
      <c r="T501" s="18"/>
      <c r="U501" s="18">
        <v>179.97</v>
      </c>
      <c r="V501" s="4">
        <v>59.99</v>
      </c>
      <c r="W501" s="3">
        <f t="shared" si="14"/>
        <v>1</v>
      </c>
      <c r="X501">
        <f t="shared" si="15"/>
        <v>0</v>
      </c>
    </row>
    <row r="502" spans="1:24" x14ac:dyDescent="0.25">
      <c r="A502" s="1" t="s">
        <v>1845</v>
      </c>
      <c r="B502" s="1" t="s">
        <v>1702</v>
      </c>
      <c r="C502" s="1" t="s">
        <v>21</v>
      </c>
      <c r="D502" s="1" t="s">
        <v>22</v>
      </c>
      <c r="E502" s="1" t="s">
        <v>294</v>
      </c>
      <c r="F502" s="1" t="s">
        <v>24</v>
      </c>
      <c r="G502" s="1" t="s">
        <v>1703</v>
      </c>
      <c r="H502" s="1" t="s">
        <v>1786</v>
      </c>
      <c r="I502" s="1" t="s">
        <v>1846</v>
      </c>
      <c r="J502" s="1" t="s">
        <v>1705</v>
      </c>
      <c r="K502" s="2">
        <v>443</v>
      </c>
      <c r="L502" s="3" t="s">
        <v>281</v>
      </c>
      <c r="M502" s="4">
        <v>119.99</v>
      </c>
      <c r="N502" s="5">
        <v>21</v>
      </c>
      <c r="O502" s="5">
        <v>0</v>
      </c>
      <c r="P502" s="5">
        <v>422</v>
      </c>
      <c r="Q502" s="6">
        <v>20.095238095238095</v>
      </c>
      <c r="R502" s="3"/>
      <c r="S502" s="18">
        <v>2519.79</v>
      </c>
      <c r="T502" s="18">
        <v>0</v>
      </c>
      <c r="U502" s="18">
        <v>50635.78</v>
      </c>
      <c r="V502" s="4">
        <v>119.99</v>
      </c>
      <c r="W502" s="3">
        <f t="shared" si="14"/>
        <v>5</v>
      </c>
      <c r="X502">
        <f t="shared" si="15"/>
        <v>0</v>
      </c>
    </row>
    <row r="503" spans="1:24" x14ac:dyDescent="0.25">
      <c r="A503" s="1" t="s">
        <v>1847</v>
      </c>
      <c r="B503" s="1" t="s">
        <v>175</v>
      </c>
      <c r="C503" s="1" t="s">
        <v>63</v>
      </c>
      <c r="D503" s="1" t="s">
        <v>32</v>
      </c>
      <c r="E503" s="1" t="s">
        <v>176</v>
      </c>
      <c r="F503" s="1" t="s">
        <v>64</v>
      </c>
      <c r="G503" s="1" t="s">
        <v>177</v>
      </c>
      <c r="H503" s="1" t="s">
        <v>1848</v>
      </c>
      <c r="I503" s="1" t="s">
        <v>1849</v>
      </c>
      <c r="J503" s="1" t="s">
        <v>180</v>
      </c>
      <c r="K503" s="2">
        <v>84</v>
      </c>
      <c r="L503" s="3" t="s">
        <v>520</v>
      </c>
      <c r="M503" s="4">
        <v>159.99</v>
      </c>
      <c r="N503" s="5">
        <v>8</v>
      </c>
      <c r="O503" s="5">
        <v>5</v>
      </c>
      <c r="P503" s="5">
        <v>71</v>
      </c>
      <c r="Q503" s="6">
        <v>8.875</v>
      </c>
      <c r="R503" s="3"/>
      <c r="S503" s="18">
        <v>1263.92</v>
      </c>
      <c r="T503" s="18">
        <v>783.95</v>
      </c>
      <c r="U503" s="18">
        <v>11359.29</v>
      </c>
      <c r="V503" s="4">
        <v>157.99</v>
      </c>
      <c r="W503" s="3">
        <f t="shared" si="14"/>
        <v>2</v>
      </c>
      <c r="X503">
        <f t="shared" si="15"/>
        <v>1</v>
      </c>
    </row>
    <row r="504" spans="1:24" x14ac:dyDescent="0.25">
      <c r="A504" s="1" t="s">
        <v>1850</v>
      </c>
      <c r="B504" s="1" t="s">
        <v>522</v>
      </c>
      <c r="C504" s="1" t="s">
        <v>21</v>
      </c>
      <c r="D504" s="1" t="s">
        <v>22</v>
      </c>
      <c r="E504" s="1" t="s">
        <v>23</v>
      </c>
      <c r="F504" s="1" t="s">
        <v>284</v>
      </c>
      <c r="G504" s="1" t="s">
        <v>523</v>
      </c>
      <c r="H504" s="1" t="s">
        <v>524</v>
      </c>
      <c r="I504" s="1" t="s">
        <v>1851</v>
      </c>
      <c r="J504" s="1" t="s">
        <v>526</v>
      </c>
      <c r="K504" s="2">
        <v>15</v>
      </c>
      <c r="L504" s="3" t="s">
        <v>436</v>
      </c>
      <c r="M504" s="4">
        <v>99.99</v>
      </c>
      <c r="N504" s="5">
        <v>4</v>
      </c>
      <c r="O504" s="5"/>
      <c r="P504" s="5">
        <v>11</v>
      </c>
      <c r="Q504" s="6">
        <v>2.75</v>
      </c>
      <c r="R504" s="3"/>
      <c r="S504" s="18">
        <v>389.95</v>
      </c>
      <c r="T504" s="18"/>
      <c r="U504" s="18">
        <v>1099.8900000000001</v>
      </c>
      <c r="V504" s="4">
        <v>97.487499999999997</v>
      </c>
      <c r="W504" s="3">
        <f t="shared" si="14"/>
        <v>1</v>
      </c>
      <c r="X504">
        <f t="shared" si="15"/>
        <v>0</v>
      </c>
    </row>
    <row r="505" spans="1:24" x14ac:dyDescent="0.25">
      <c r="A505" s="1" t="s">
        <v>1852</v>
      </c>
      <c r="B505" s="1" t="s">
        <v>1853</v>
      </c>
      <c r="C505" s="1" t="s">
        <v>21</v>
      </c>
      <c r="D505" s="1" t="s">
        <v>22</v>
      </c>
      <c r="E505" s="1" t="s">
        <v>48</v>
      </c>
      <c r="F505" s="1" t="s">
        <v>24</v>
      </c>
      <c r="G505" s="1" t="s">
        <v>25</v>
      </c>
      <c r="H505" s="1" t="s">
        <v>1854</v>
      </c>
      <c r="I505" s="1" t="s">
        <v>1855</v>
      </c>
      <c r="J505" s="1" t="s">
        <v>1856</v>
      </c>
      <c r="K505" s="2">
        <v>5</v>
      </c>
      <c r="L505" s="3" t="s">
        <v>29</v>
      </c>
      <c r="M505" s="4">
        <v>69.989999999999995</v>
      </c>
      <c r="N505" s="5">
        <v>1</v>
      </c>
      <c r="O505" s="5"/>
      <c r="P505" s="5">
        <v>4</v>
      </c>
      <c r="Q505" s="6">
        <v>4</v>
      </c>
      <c r="R505" s="3"/>
      <c r="S505" s="18">
        <v>69.989999999999995</v>
      </c>
      <c r="T505" s="18"/>
      <c r="U505" s="18">
        <v>279.95999999999998</v>
      </c>
      <c r="V505" s="4">
        <v>69.989999999999995</v>
      </c>
      <c r="W505" s="3">
        <f t="shared" si="14"/>
        <v>0</v>
      </c>
      <c r="X505">
        <f t="shared" si="15"/>
        <v>0</v>
      </c>
    </row>
    <row r="506" spans="1:24" x14ac:dyDescent="0.25">
      <c r="A506" s="1" t="s">
        <v>1857</v>
      </c>
      <c r="B506" s="1" t="s">
        <v>1858</v>
      </c>
      <c r="C506" s="1" t="s">
        <v>21</v>
      </c>
      <c r="D506" s="1" t="s">
        <v>120</v>
      </c>
      <c r="E506" s="1" t="s">
        <v>697</v>
      </c>
      <c r="F506" s="1" t="s">
        <v>158</v>
      </c>
      <c r="G506" s="1" t="s">
        <v>1770</v>
      </c>
      <c r="H506" s="1" t="s">
        <v>160</v>
      </c>
      <c r="I506" s="1" t="s">
        <v>1859</v>
      </c>
      <c r="J506" s="1" t="s">
        <v>1860</v>
      </c>
      <c r="K506" s="2">
        <v>13</v>
      </c>
      <c r="L506" s="3" t="s">
        <v>29</v>
      </c>
      <c r="M506" s="4">
        <v>9.99</v>
      </c>
      <c r="N506" s="5">
        <v>2</v>
      </c>
      <c r="O506" s="5">
        <v>1</v>
      </c>
      <c r="P506" s="5">
        <v>10</v>
      </c>
      <c r="Q506" s="6">
        <v>5</v>
      </c>
      <c r="R506" s="3"/>
      <c r="S506" s="18">
        <v>19.98</v>
      </c>
      <c r="T506" s="18">
        <v>9.99</v>
      </c>
      <c r="U506" s="18">
        <v>99.9</v>
      </c>
      <c r="V506" s="4">
        <v>9.99</v>
      </c>
      <c r="W506" s="3">
        <f t="shared" si="14"/>
        <v>1</v>
      </c>
      <c r="X506">
        <f t="shared" si="15"/>
        <v>0</v>
      </c>
    </row>
    <row r="507" spans="1:24" x14ac:dyDescent="0.25">
      <c r="A507" s="1" t="s">
        <v>1861</v>
      </c>
      <c r="B507" s="1" t="s">
        <v>1862</v>
      </c>
      <c r="C507" s="1" t="s">
        <v>21</v>
      </c>
      <c r="D507" s="1" t="s">
        <v>120</v>
      </c>
      <c r="E507" s="1" t="s">
        <v>827</v>
      </c>
      <c r="F507" s="1" t="s">
        <v>158</v>
      </c>
      <c r="G507" s="1" t="s">
        <v>1770</v>
      </c>
      <c r="H507" s="1" t="s">
        <v>160</v>
      </c>
      <c r="I507" s="1" t="s">
        <v>1863</v>
      </c>
      <c r="J507" s="1" t="s">
        <v>1864</v>
      </c>
      <c r="K507" s="2">
        <v>6</v>
      </c>
      <c r="L507" s="3" t="s">
        <v>163</v>
      </c>
      <c r="M507" s="4">
        <v>29.99</v>
      </c>
      <c r="N507" s="5">
        <v>2</v>
      </c>
      <c r="O507" s="5"/>
      <c r="P507" s="5">
        <v>4</v>
      </c>
      <c r="Q507" s="6">
        <v>2</v>
      </c>
      <c r="R507" s="3"/>
      <c r="S507" s="18">
        <v>56.98</v>
      </c>
      <c r="T507" s="18"/>
      <c r="U507" s="18">
        <v>119.96</v>
      </c>
      <c r="V507" s="4">
        <v>28.49</v>
      </c>
      <c r="W507" s="3">
        <f t="shared" si="14"/>
        <v>1</v>
      </c>
      <c r="X507">
        <f t="shared" si="15"/>
        <v>0</v>
      </c>
    </row>
    <row r="508" spans="1:24" x14ac:dyDescent="0.25">
      <c r="A508" s="1" t="s">
        <v>1865</v>
      </c>
      <c r="B508" s="1" t="s">
        <v>1125</v>
      </c>
      <c r="C508" s="1" t="s">
        <v>88</v>
      </c>
      <c r="D508" s="1" t="s">
        <v>32</v>
      </c>
      <c r="E508" s="1" t="s">
        <v>32</v>
      </c>
      <c r="F508" s="1" t="s">
        <v>89</v>
      </c>
      <c r="G508" s="1" t="s">
        <v>89</v>
      </c>
      <c r="H508" s="1" t="s">
        <v>1866</v>
      </c>
      <c r="I508" s="1" t="s">
        <v>1867</v>
      </c>
      <c r="J508" s="1" t="s">
        <v>1127</v>
      </c>
      <c r="K508" s="2">
        <v>13</v>
      </c>
      <c r="L508" s="3" t="s">
        <v>259</v>
      </c>
      <c r="M508" s="4">
        <v>29.99</v>
      </c>
      <c r="N508" s="5">
        <v>3</v>
      </c>
      <c r="O508" s="5"/>
      <c r="P508" s="5">
        <v>10</v>
      </c>
      <c r="Q508" s="6">
        <v>3.3333333333333335</v>
      </c>
      <c r="R508" s="3"/>
      <c r="S508" s="18">
        <v>89.97</v>
      </c>
      <c r="T508" s="18"/>
      <c r="U508" s="18">
        <v>299.89999999999998</v>
      </c>
      <c r="V508" s="4">
        <v>29.99</v>
      </c>
      <c r="W508" s="3">
        <f t="shared" si="14"/>
        <v>1</v>
      </c>
      <c r="X508">
        <f t="shared" si="15"/>
        <v>0</v>
      </c>
    </row>
    <row r="509" spans="1:24" x14ac:dyDescent="0.25">
      <c r="A509" s="1" t="s">
        <v>1868</v>
      </c>
      <c r="B509" s="1" t="s">
        <v>1869</v>
      </c>
      <c r="C509" s="1" t="s">
        <v>21</v>
      </c>
      <c r="D509" s="1" t="s">
        <v>126</v>
      </c>
      <c r="E509" s="1" t="s">
        <v>697</v>
      </c>
      <c r="F509" s="1" t="s">
        <v>33</v>
      </c>
      <c r="G509" s="1" t="s">
        <v>1770</v>
      </c>
      <c r="H509" s="1" t="s">
        <v>1870</v>
      </c>
      <c r="I509" s="1" t="s">
        <v>1871</v>
      </c>
      <c r="J509" s="1" t="s">
        <v>1872</v>
      </c>
      <c r="K509" s="2">
        <v>32</v>
      </c>
      <c r="L509" s="3" t="s">
        <v>275</v>
      </c>
      <c r="M509" s="4">
        <v>29.99</v>
      </c>
      <c r="N509" s="5">
        <v>1</v>
      </c>
      <c r="O509" s="5"/>
      <c r="P509" s="5">
        <v>31</v>
      </c>
      <c r="Q509" s="6">
        <v>31</v>
      </c>
      <c r="R509" s="3"/>
      <c r="S509" s="18">
        <v>29.99</v>
      </c>
      <c r="T509" s="18"/>
      <c r="U509" s="18">
        <v>929.69</v>
      </c>
      <c r="V509" s="4">
        <v>29.99</v>
      </c>
      <c r="W509" s="3">
        <f t="shared" si="14"/>
        <v>0</v>
      </c>
      <c r="X509">
        <f t="shared" si="15"/>
        <v>0</v>
      </c>
    </row>
    <row r="510" spans="1:24" x14ac:dyDescent="0.25">
      <c r="A510" s="1" t="s">
        <v>1873</v>
      </c>
      <c r="B510" s="1" t="s">
        <v>1874</v>
      </c>
      <c r="C510" s="1" t="s">
        <v>21</v>
      </c>
      <c r="D510" s="1" t="s">
        <v>126</v>
      </c>
      <c r="E510" s="1" t="s">
        <v>827</v>
      </c>
      <c r="F510" s="1" t="s">
        <v>33</v>
      </c>
      <c r="G510" s="1" t="s">
        <v>1770</v>
      </c>
      <c r="H510" s="1" t="s">
        <v>1870</v>
      </c>
      <c r="I510" s="1" t="s">
        <v>1875</v>
      </c>
      <c r="J510" s="1" t="s">
        <v>1876</v>
      </c>
      <c r="K510" s="2">
        <v>11</v>
      </c>
      <c r="L510" s="3" t="s">
        <v>1877</v>
      </c>
      <c r="M510" s="4">
        <v>39.99</v>
      </c>
      <c r="N510" s="5">
        <v>1</v>
      </c>
      <c r="O510" s="5"/>
      <c r="P510" s="5">
        <v>10</v>
      </c>
      <c r="Q510" s="6">
        <v>10</v>
      </c>
      <c r="R510" s="3"/>
      <c r="S510" s="18">
        <v>35.99</v>
      </c>
      <c r="T510" s="18"/>
      <c r="U510" s="18">
        <v>399.9</v>
      </c>
      <c r="V510" s="4">
        <v>35.99</v>
      </c>
      <c r="W510" s="3">
        <f t="shared" si="14"/>
        <v>0</v>
      </c>
      <c r="X510">
        <f t="shared" si="15"/>
        <v>0</v>
      </c>
    </row>
    <row r="511" spans="1:24" x14ac:dyDescent="0.25">
      <c r="A511" s="1" t="s">
        <v>1878</v>
      </c>
      <c r="B511" s="1" t="s">
        <v>111</v>
      </c>
      <c r="C511" s="1" t="s">
        <v>96</v>
      </c>
      <c r="D511" s="1" t="s">
        <v>32</v>
      </c>
      <c r="E511" s="1" t="s">
        <v>1427</v>
      </c>
      <c r="F511" s="1" t="s">
        <v>113</v>
      </c>
      <c r="G511" s="1" t="s">
        <v>98</v>
      </c>
      <c r="H511" s="1" t="s">
        <v>1879</v>
      </c>
      <c r="I511" s="1" t="s">
        <v>1880</v>
      </c>
      <c r="J511" s="1" t="s">
        <v>1881</v>
      </c>
      <c r="K511" s="2">
        <v>9</v>
      </c>
      <c r="L511" s="3" t="s">
        <v>1105</v>
      </c>
      <c r="M511" s="4">
        <v>49.99</v>
      </c>
      <c r="N511" s="5">
        <v>1</v>
      </c>
      <c r="O511" s="5"/>
      <c r="P511" s="5">
        <v>8</v>
      </c>
      <c r="Q511" s="6">
        <v>8</v>
      </c>
      <c r="R511" s="3"/>
      <c r="S511" s="18">
        <v>49.99</v>
      </c>
      <c r="T511" s="18"/>
      <c r="U511" s="18">
        <v>399.92</v>
      </c>
      <c r="V511" s="4">
        <v>49.99</v>
      </c>
      <c r="W511" s="3">
        <f t="shared" si="14"/>
        <v>0</v>
      </c>
      <c r="X511">
        <f t="shared" si="15"/>
        <v>0</v>
      </c>
    </row>
    <row r="512" spans="1:24" x14ac:dyDescent="0.25">
      <c r="A512" s="1" t="s">
        <v>1882</v>
      </c>
      <c r="B512" s="1" t="s">
        <v>111</v>
      </c>
      <c r="C512" s="1" t="s">
        <v>96</v>
      </c>
      <c r="D512" s="1" t="s">
        <v>32</v>
      </c>
      <c r="E512" s="1" t="s">
        <v>112</v>
      </c>
      <c r="F512" s="1" t="s">
        <v>113</v>
      </c>
      <c r="G512" s="1" t="s">
        <v>98</v>
      </c>
      <c r="H512" s="1" t="s">
        <v>1879</v>
      </c>
      <c r="I512" s="1" t="s">
        <v>1883</v>
      </c>
      <c r="J512" s="1" t="s">
        <v>116</v>
      </c>
      <c r="K512" s="2">
        <v>74</v>
      </c>
      <c r="L512" s="3" t="s">
        <v>386</v>
      </c>
      <c r="M512" s="4">
        <v>39.99</v>
      </c>
      <c r="N512" s="5">
        <v>16</v>
      </c>
      <c r="O512" s="5">
        <v>2</v>
      </c>
      <c r="P512" s="5">
        <v>56</v>
      </c>
      <c r="Q512" s="6">
        <v>3.5</v>
      </c>
      <c r="R512" s="3"/>
      <c r="S512" s="18">
        <v>635.84</v>
      </c>
      <c r="T512" s="18">
        <v>79.98</v>
      </c>
      <c r="U512" s="18">
        <v>2239.44</v>
      </c>
      <c r="V512" s="4">
        <v>39.74</v>
      </c>
      <c r="W512" s="3">
        <f t="shared" si="14"/>
        <v>4</v>
      </c>
      <c r="X512">
        <f t="shared" si="15"/>
        <v>0</v>
      </c>
    </row>
    <row r="513" spans="1:24" x14ac:dyDescent="0.25">
      <c r="A513" s="1" t="s">
        <v>1884</v>
      </c>
      <c r="B513" s="1" t="s">
        <v>111</v>
      </c>
      <c r="C513" s="1" t="s">
        <v>96</v>
      </c>
      <c r="D513" s="1" t="s">
        <v>32</v>
      </c>
      <c r="E513" s="1" t="s">
        <v>112</v>
      </c>
      <c r="F513" s="1" t="s">
        <v>113</v>
      </c>
      <c r="G513" s="1" t="s">
        <v>98</v>
      </c>
      <c r="H513" s="1" t="s">
        <v>1879</v>
      </c>
      <c r="I513" s="1" t="s">
        <v>1885</v>
      </c>
      <c r="J513" s="1" t="s">
        <v>116</v>
      </c>
      <c r="K513" s="2">
        <v>101</v>
      </c>
      <c r="L513" s="3" t="s">
        <v>109</v>
      </c>
      <c r="M513" s="4">
        <v>29.99</v>
      </c>
      <c r="N513" s="5">
        <v>20</v>
      </c>
      <c r="O513" s="5">
        <v>5</v>
      </c>
      <c r="P513" s="5">
        <v>76</v>
      </c>
      <c r="Q513" s="6">
        <v>3.8</v>
      </c>
      <c r="R513" s="3"/>
      <c r="S513" s="18">
        <v>596.79999999999995</v>
      </c>
      <c r="T513" s="18">
        <v>146.94999999999999</v>
      </c>
      <c r="U513" s="18">
        <v>2279.2399999999998</v>
      </c>
      <c r="V513" s="4">
        <v>29.84</v>
      </c>
      <c r="W513" s="3">
        <f t="shared" si="14"/>
        <v>5</v>
      </c>
      <c r="X513">
        <f t="shared" si="15"/>
        <v>1</v>
      </c>
    </row>
    <row r="514" spans="1:24" x14ac:dyDescent="0.25">
      <c r="A514" s="1" t="s">
        <v>1886</v>
      </c>
      <c r="B514" s="1" t="s">
        <v>486</v>
      </c>
      <c r="C514" s="1" t="s">
        <v>96</v>
      </c>
      <c r="D514" s="1" t="s">
        <v>32</v>
      </c>
      <c r="E514" s="1" t="s">
        <v>112</v>
      </c>
      <c r="F514" s="1" t="s">
        <v>113</v>
      </c>
      <c r="G514" s="1" t="s">
        <v>487</v>
      </c>
      <c r="H514" s="1" t="s">
        <v>1879</v>
      </c>
      <c r="I514" s="1" t="s">
        <v>385</v>
      </c>
      <c r="J514" s="1" t="s">
        <v>489</v>
      </c>
      <c r="K514" s="2">
        <v>28</v>
      </c>
      <c r="L514" s="3" t="s">
        <v>53</v>
      </c>
      <c r="M514" s="4">
        <v>49.99</v>
      </c>
      <c r="N514" s="5">
        <v>15</v>
      </c>
      <c r="O514" s="5">
        <v>1</v>
      </c>
      <c r="P514" s="5">
        <v>12</v>
      </c>
      <c r="Q514" s="6">
        <v>0.8</v>
      </c>
      <c r="R514" s="3"/>
      <c r="S514" s="18">
        <v>736.95</v>
      </c>
      <c r="T514" s="18">
        <v>49.99</v>
      </c>
      <c r="U514" s="18">
        <v>599.88</v>
      </c>
      <c r="V514" s="4">
        <v>49.13</v>
      </c>
      <c r="W514" s="3">
        <f t="shared" si="14"/>
        <v>4</v>
      </c>
      <c r="X514">
        <f t="shared" si="15"/>
        <v>0</v>
      </c>
    </row>
    <row r="515" spans="1:24" x14ac:dyDescent="0.25">
      <c r="A515" s="1" t="s">
        <v>1887</v>
      </c>
      <c r="B515" s="1" t="s">
        <v>111</v>
      </c>
      <c r="C515" s="1" t="s">
        <v>96</v>
      </c>
      <c r="D515" s="1" t="s">
        <v>32</v>
      </c>
      <c r="E515" s="1" t="s">
        <v>1427</v>
      </c>
      <c r="F515" s="1" t="s">
        <v>113</v>
      </c>
      <c r="G515" s="1" t="s">
        <v>98</v>
      </c>
      <c r="H515" s="1" t="s">
        <v>1879</v>
      </c>
      <c r="I515" s="1" t="s">
        <v>1888</v>
      </c>
      <c r="J515" s="1" t="s">
        <v>1881</v>
      </c>
      <c r="K515" s="2">
        <v>11</v>
      </c>
      <c r="L515" s="3" t="s">
        <v>606</v>
      </c>
      <c r="M515" s="4">
        <v>29.99</v>
      </c>
      <c r="N515" s="5">
        <v>1</v>
      </c>
      <c r="O515" s="5"/>
      <c r="P515" s="5">
        <v>10</v>
      </c>
      <c r="Q515" s="6">
        <v>10</v>
      </c>
      <c r="R515" s="3"/>
      <c r="S515" s="18">
        <v>29.99</v>
      </c>
      <c r="T515" s="18"/>
      <c r="U515" s="18">
        <v>299.89999999999998</v>
      </c>
      <c r="V515" s="4">
        <v>29.99</v>
      </c>
      <c r="W515" s="3">
        <f t="shared" ref="W515:W578" si="16">ROUND(N515/4,0)</f>
        <v>0</v>
      </c>
      <c r="X515">
        <f t="shared" ref="X515:X578" si="17">ROUND(O515/7,0)</f>
        <v>0</v>
      </c>
    </row>
    <row r="516" spans="1:24" x14ac:dyDescent="0.25">
      <c r="A516" s="1" t="s">
        <v>1889</v>
      </c>
      <c r="B516" s="1" t="s">
        <v>111</v>
      </c>
      <c r="C516" s="1" t="s">
        <v>96</v>
      </c>
      <c r="D516" s="1" t="s">
        <v>32</v>
      </c>
      <c r="E516" s="1" t="s">
        <v>1427</v>
      </c>
      <c r="F516" s="1" t="s">
        <v>113</v>
      </c>
      <c r="G516" s="1" t="s">
        <v>98</v>
      </c>
      <c r="H516" s="1" t="s">
        <v>1879</v>
      </c>
      <c r="I516" s="1" t="s">
        <v>1890</v>
      </c>
      <c r="J516" s="1" t="s">
        <v>1881</v>
      </c>
      <c r="K516" s="2">
        <v>11</v>
      </c>
      <c r="L516" s="3" t="s">
        <v>606</v>
      </c>
      <c r="M516" s="4">
        <v>29.99</v>
      </c>
      <c r="N516" s="5">
        <v>3</v>
      </c>
      <c r="O516" s="5">
        <v>1</v>
      </c>
      <c r="P516" s="5">
        <v>7</v>
      </c>
      <c r="Q516" s="6">
        <v>2.3333333333333335</v>
      </c>
      <c r="R516" s="3"/>
      <c r="S516" s="18">
        <v>89.97</v>
      </c>
      <c r="T516" s="18">
        <v>29.99</v>
      </c>
      <c r="U516" s="18">
        <v>209.93</v>
      </c>
      <c r="V516" s="4">
        <v>29.99</v>
      </c>
      <c r="W516" s="3">
        <f t="shared" si="16"/>
        <v>1</v>
      </c>
      <c r="X516">
        <f t="shared" si="17"/>
        <v>0</v>
      </c>
    </row>
    <row r="517" spans="1:24" x14ac:dyDescent="0.25">
      <c r="A517" s="1" t="s">
        <v>1891</v>
      </c>
      <c r="B517" s="1" t="s">
        <v>803</v>
      </c>
      <c r="C517" s="1" t="s">
        <v>96</v>
      </c>
      <c r="D517" s="1" t="s">
        <v>32</v>
      </c>
      <c r="E517" s="1" t="s">
        <v>112</v>
      </c>
      <c r="F517" s="1" t="s">
        <v>131</v>
      </c>
      <c r="G517" s="1" t="s">
        <v>98</v>
      </c>
      <c r="H517" s="1" t="s">
        <v>1879</v>
      </c>
      <c r="I517" s="1" t="s">
        <v>1892</v>
      </c>
      <c r="J517" s="1" t="s">
        <v>805</v>
      </c>
      <c r="K517" s="2">
        <v>9</v>
      </c>
      <c r="L517" s="3" t="s">
        <v>606</v>
      </c>
      <c r="M517" s="4">
        <v>14.99</v>
      </c>
      <c r="N517" s="5">
        <v>3</v>
      </c>
      <c r="O517" s="5">
        <v>1</v>
      </c>
      <c r="P517" s="5">
        <v>5</v>
      </c>
      <c r="Q517" s="6">
        <v>1.6666666666666667</v>
      </c>
      <c r="R517" s="3"/>
      <c r="S517" s="18">
        <v>44.97</v>
      </c>
      <c r="T517" s="18">
        <v>14.99</v>
      </c>
      <c r="U517" s="18">
        <v>74.95</v>
      </c>
      <c r="V517" s="4">
        <v>14.99</v>
      </c>
      <c r="W517" s="3">
        <f t="shared" si="16"/>
        <v>1</v>
      </c>
      <c r="X517">
        <f t="shared" si="17"/>
        <v>0</v>
      </c>
    </row>
    <row r="518" spans="1:24" x14ac:dyDescent="0.25">
      <c r="A518" s="1" t="s">
        <v>1893</v>
      </c>
      <c r="B518" s="1" t="s">
        <v>803</v>
      </c>
      <c r="C518" s="1" t="s">
        <v>96</v>
      </c>
      <c r="D518" s="1" t="s">
        <v>32</v>
      </c>
      <c r="E518" s="1" t="s">
        <v>1427</v>
      </c>
      <c r="F518" s="1" t="s">
        <v>131</v>
      </c>
      <c r="G518" s="1" t="s">
        <v>98</v>
      </c>
      <c r="H518" s="1" t="s">
        <v>1894</v>
      </c>
      <c r="I518" s="1" t="s">
        <v>1895</v>
      </c>
      <c r="J518" s="1" t="s">
        <v>1429</v>
      </c>
      <c r="K518" s="2">
        <v>44</v>
      </c>
      <c r="L518" s="3" t="s">
        <v>1896</v>
      </c>
      <c r="M518" s="4">
        <v>39.99</v>
      </c>
      <c r="N518" s="5">
        <v>3</v>
      </c>
      <c r="O518" s="5">
        <v>2</v>
      </c>
      <c r="P518" s="5">
        <v>39</v>
      </c>
      <c r="Q518" s="6">
        <v>13</v>
      </c>
      <c r="R518" s="3"/>
      <c r="S518" s="18">
        <v>119.97</v>
      </c>
      <c r="T518" s="18">
        <v>79.98</v>
      </c>
      <c r="U518" s="18">
        <v>1559.61</v>
      </c>
      <c r="V518" s="4">
        <v>39.99</v>
      </c>
      <c r="W518" s="3">
        <f t="shared" si="16"/>
        <v>1</v>
      </c>
      <c r="X518">
        <f t="shared" si="17"/>
        <v>0</v>
      </c>
    </row>
    <row r="519" spans="1:24" x14ac:dyDescent="0.25">
      <c r="A519" s="1" t="s">
        <v>1897</v>
      </c>
      <c r="B519" s="1" t="s">
        <v>111</v>
      </c>
      <c r="C519" s="1" t="s">
        <v>96</v>
      </c>
      <c r="D519" s="1" t="s">
        <v>32</v>
      </c>
      <c r="E519" s="1" t="s">
        <v>112</v>
      </c>
      <c r="F519" s="1" t="s">
        <v>113</v>
      </c>
      <c r="G519" s="1" t="s">
        <v>98</v>
      </c>
      <c r="H519" s="1" t="s">
        <v>1894</v>
      </c>
      <c r="I519" s="1" t="s">
        <v>1898</v>
      </c>
      <c r="J519" s="1" t="s">
        <v>116</v>
      </c>
      <c r="K519" s="2">
        <v>38</v>
      </c>
      <c r="L519" s="3" t="s">
        <v>1896</v>
      </c>
      <c r="M519" s="4">
        <v>79.989999999999995</v>
      </c>
      <c r="N519" s="5">
        <v>3</v>
      </c>
      <c r="O519" s="5">
        <v>1</v>
      </c>
      <c r="P519" s="5">
        <v>34</v>
      </c>
      <c r="Q519" s="6">
        <v>11.333333333333334</v>
      </c>
      <c r="R519" s="3"/>
      <c r="S519" s="18">
        <v>239.97</v>
      </c>
      <c r="T519" s="18">
        <v>79.989999999999995</v>
      </c>
      <c r="U519" s="18">
        <v>2719.66</v>
      </c>
      <c r="V519" s="4">
        <v>79.989999999999995</v>
      </c>
      <c r="W519" s="3">
        <f t="shared" si="16"/>
        <v>1</v>
      </c>
      <c r="X519">
        <f t="shared" si="17"/>
        <v>0</v>
      </c>
    </row>
    <row r="520" spans="1:24" x14ac:dyDescent="0.25">
      <c r="A520" s="1" t="s">
        <v>1899</v>
      </c>
      <c r="B520" s="1" t="s">
        <v>803</v>
      </c>
      <c r="C520" s="1" t="s">
        <v>96</v>
      </c>
      <c r="D520" s="1" t="s">
        <v>32</v>
      </c>
      <c r="E520" s="1" t="s">
        <v>1427</v>
      </c>
      <c r="F520" s="1" t="s">
        <v>131</v>
      </c>
      <c r="G520" s="1" t="s">
        <v>98</v>
      </c>
      <c r="H520" s="1" t="s">
        <v>1894</v>
      </c>
      <c r="I520" s="1" t="s">
        <v>1900</v>
      </c>
      <c r="J520" s="1" t="s">
        <v>1429</v>
      </c>
      <c r="K520" s="2">
        <v>44</v>
      </c>
      <c r="L520" s="3" t="s">
        <v>1896</v>
      </c>
      <c r="M520" s="4">
        <v>34.99</v>
      </c>
      <c r="N520" s="5">
        <v>1</v>
      </c>
      <c r="O520" s="5">
        <v>1</v>
      </c>
      <c r="P520" s="5">
        <v>42</v>
      </c>
      <c r="Q520" s="6">
        <v>42</v>
      </c>
      <c r="R520" s="3"/>
      <c r="S520" s="18">
        <v>34.99</v>
      </c>
      <c r="T520" s="18">
        <v>34.99</v>
      </c>
      <c r="U520" s="18">
        <v>1469.58</v>
      </c>
      <c r="V520" s="4">
        <v>34.99</v>
      </c>
      <c r="W520" s="3">
        <f t="shared" si="16"/>
        <v>0</v>
      </c>
      <c r="X520">
        <f t="shared" si="17"/>
        <v>0</v>
      </c>
    </row>
    <row r="521" spans="1:24" x14ac:dyDescent="0.25">
      <c r="A521" s="1" t="s">
        <v>1901</v>
      </c>
      <c r="B521" s="1" t="s">
        <v>803</v>
      </c>
      <c r="C521" s="1" t="s">
        <v>96</v>
      </c>
      <c r="D521" s="1" t="s">
        <v>32</v>
      </c>
      <c r="E521" s="1" t="s">
        <v>1427</v>
      </c>
      <c r="F521" s="1" t="s">
        <v>131</v>
      </c>
      <c r="G521" s="1" t="s">
        <v>98</v>
      </c>
      <c r="H521" s="1" t="s">
        <v>1894</v>
      </c>
      <c r="I521" s="1" t="s">
        <v>1902</v>
      </c>
      <c r="J521" s="1" t="s">
        <v>1429</v>
      </c>
      <c r="K521" s="2">
        <v>29</v>
      </c>
      <c r="L521" s="3" t="s">
        <v>1896</v>
      </c>
      <c r="M521" s="4">
        <v>39.99</v>
      </c>
      <c r="N521" s="5">
        <v>2</v>
      </c>
      <c r="O521" s="5">
        <v>1</v>
      </c>
      <c r="P521" s="5">
        <v>26</v>
      </c>
      <c r="Q521" s="6">
        <v>13</v>
      </c>
      <c r="R521" s="3"/>
      <c r="S521" s="18">
        <v>79.98</v>
      </c>
      <c r="T521" s="18">
        <v>39.99</v>
      </c>
      <c r="U521" s="18">
        <v>1039.74</v>
      </c>
      <c r="V521" s="4">
        <v>39.99</v>
      </c>
      <c r="W521" s="3">
        <f t="shared" si="16"/>
        <v>1</v>
      </c>
      <c r="X521">
        <f t="shared" si="17"/>
        <v>0</v>
      </c>
    </row>
    <row r="522" spans="1:24" x14ac:dyDescent="0.25">
      <c r="A522" s="1" t="s">
        <v>1903</v>
      </c>
      <c r="B522" s="1" t="s">
        <v>1769</v>
      </c>
      <c r="C522" s="1" t="s">
        <v>21</v>
      </c>
      <c r="D522" s="1" t="s">
        <v>22</v>
      </c>
      <c r="E522" s="1" t="s">
        <v>294</v>
      </c>
      <c r="F522" s="1" t="s">
        <v>158</v>
      </c>
      <c r="G522" s="1" t="s">
        <v>1770</v>
      </c>
      <c r="H522" s="1" t="s">
        <v>1904</v>
      </c>
      <c r="I522" s="1" t="s">
        <v>1905</v>
      </c>
      <c r="J522" s="1" t="s">
        <v>1772</v>
      </c>
      <c r="K522" s="2">
        <v>17</v>
      </c>
      <c r="L522" s="3" t="s">
        <v>259</v>
      </c>
      <c r="M522" s="4">
        <v>69.989999999999995</v>
      </c>
      <c r="N522" s="5">
        <v>1</v>
      </c>
      <c r="O522" s="5"/>
      <c r="P522" s="5">
        <v>16</v>
      </c>
      <c r="Q522" s="6">
        <v>16</v>
      </c>
      <c r="R522" s="3"/>
      <c r="S522" s="18">
        <v>53.99</v>
      </c>
      <c r="T522" s="18"/>
      <c r="U522" s="18">
        <v>1119.8399999999999</v>
      </c>
      <c r="V522" s="4">
        <v>53.99</v>
      </c>
      <c r="W522" s="3">
        <f t="shared" si="16"/>
        <v>0</v>
      </c>
      <c r="X522">
        <f t="shared" si="17"/>
        <v>0</v>
      </c>
    </row>
    <row r="523" spans="1:24" x14ac:dyDescent="0.25">
      <c r="A523" s="1" t="s">
        <v>1906</v>
      </c>
      <c r="B523" s="1" t="s">
        <v>1690</v>
      </c>
      <c r="C523" s="1" t="s">
        <v>21</v>
      </c>
      <c r="D523" s="1" t="s">
        <v>22</v>
      </c>
      <c r="E523" s="1" t="s">
        <v>48</v>
      </c>
      <c r="F523" s="1" t="s">
        <v>513</v>
      </c>
      <c r="G523" s="1" t="s">
        <v>514</v>
      </c>
      <c r="H523" s="1" t="s">
        <v>1907</v>
      </c>
      <c r="I523" s="1" t="s">
        <v>1908</v>
      </c>
      <c r="J523" s="1" t="s">
        <v>517</v>
      </c>
      <c r="K523" s="2">
        <v>10</v>
      </c>
      <c r="L523" s="3" t="s">
        <v>1240</v>
      </c>
      <c r="M523" s="4">
        <v>99.99</v>
      </c>
      <c r="N523" s="5">
        <v>1</v>
      </c>
      <c r="O523" s="5"/>
      <c r="P523" s="5">
        <v>9</v>
      </c>
      <c r="Q523" s="6">
        <v>9</v>
      </c>
      <c r="R523" s="3"/>
      <c r="S523" s="18">
        <v>89.99</v>
      </c>
      <c r="T523" s="18"/>
      <c r="U523" s="18">
        <v>899.91</v>
      </c>
      <c r="V523" s="4">
        <v>89.99</v>
      </c>
      <c r="W523" s="3">
        <f t="shared" si="16"/>
        <v>0</v>
      </c>
      <c r="X523">
        <f t="shared" si="17"/>
        <v>0</v>
      </c>
    </row>
    <row r="524" spans="1:24" x14ac:dyDescent="0.25">
      <c r="A524" s="1" t="s">
        <v>1909</v>
      </c>
      <c r="B524" s="1" t="s">
        <v>1910</v>
      </c>
      <c r="C524" s="1" t="s">
        <v>21</v>
      </c>
      <c r="D524" s="1" t="s">
        <v>32</v>
      </c>
      <c r="E524" s="1" t="s">
        <v>48</v>
      </c>
      <c r="F524" s="1" t="s">
        <v>24</v>
      </c>
      <c r="G524" s="1" t="s">
        <v>41</v>
      </c>
      <c r="H524" s="1" t="s">
        <v>680</v>
      </c>
      <c r="I524" s="1" t="s">
        <v>1911</v>
      </c>
      <c r="J524" s="1" t="s">
        <v>883</v>
      </c>
      <c r="K524" s="2">
        <v>4</v>
      </c>
      <c r="L524" s="3" t="s">
        <v>163</v>
      </c>
      <c r="M524" s="4">
        <v>99.99</v>
      </c>
      <c r="N524" s="5">
        <v>1</v>
      </c>
      <c r="O524" s="5"/>
      <c r="P524" s="5">
        <v>3</v>
      </c>
      <c r="Q524" s="6">
        <v>3</v>
      </c>
      <c r="R524" s="3"/>
      <c r="S524" s="18">
        <v>99.99</v>
      </c>
      <c r="T524" s="18"/>
      <c r="U524" s="18">
        <v>299.97000000000003</v>
      </c>
      <c r="V524" s="4">
        <v>99.99</v>
      </c>
      <c r="W524" s="3">
        <f t="shared" si="16"/>
        <v>0</v>
      </c>
      <c r="X524">
        <f t="shared" si="17"/>
        <v>0</v>
      </c>
    </row>
    <row r="525" spans="1:24" x14ac:dyDescent="0.25">
      <c r="A525" s="1" t="s">
        <v>1912</v>
      </c>
      <c r="B525" s="1" t="s">
        <v>1913</v>
      </c>
      <c r="C525" s="1" t="s">
        <v>21</v>
      </c>
      <c r="D525" s="1" t="s">
        <v>32</v>
      </c>
      <c r="E525" s="1" t="s">
        <v>48</v>
      </c>
      <c r="F525" s="1" t="s">
        <v>33</v>
      </c>
      <c r="G525" s="1" t="s">
        <v>159</v>
      </c>
      <c r="H525" s="1" t="s">
        <v>1914</v>
      </c>
      <c r="I525" s="1" t="s">
        <v>1915</v>
      </c>
      <c r="J525" s="1" t="s">
        <v>1916</v>
      </c>
      <c r="K525" s="2">
        <v>13</v>
      </c>
      <c r="L525" s="3" t="s">
        <v>1917</v>
      </c>
      <c r="M525" s="4">
        <v>19.989999999999998</v>
      </c>
      <c r="N525" s="5">
        <v>3</v>
      </c>
      <c r="O525" s="5"/>
      <c r="P525" s="5">
        <v>10</v>
      </c>
      <c r="Q525" s="6">
        <v>3.3333333333333335</v>
      </c>
      <c r="R525" s="3"/>
      <c r="S525" s="18">
        <v>44.97</v>
      </c>
      <c r="T525" s="18"/>
      <c r="U525" s="18">
        <v>199.9</v>
      </c>
      <c r="V525" s="4">
        <v>14.99</v>
      </c>
      <c r="W525" s="3">
        <f t="shared" si="16"/>
        <v>1</v>
      </c>
      <c r="X525">
        <f t="shared" si="17"/>
        <v>0</v>
      </c>
    </row>
    <row r="526" spans="1:24" x14ac:dyDescent="0.25">
      <c r="A526" s="1" t="s">
        <v>1918</v>
      </c>
      <c r="B526" s="1" t="s">
        <v>528</v>
      </c>
      <c r="C526" s="1" t="s">
        <v>21</v>
      </c>
      <c r="D526" s="1" t="s">
        <v>22</v>
      </c>
      <c r="E526" s="1" t="s">
        <v>312</v>
      </c>
      <c r="F526" s="1" t="s">
        <v>284</v>
      </c>
      <c r="G526" s="1" t="s">
        <v>523</v>
      </c>
      <c r="H526" s="1" t="s">
        <v>1919</v>
      </c>
      <c r="I526" s="1" t="s">
        <v>1920</v>
      </c>
      <c r="J526" s="1" t="s">
        <v>530</v>
      </c>
      <c r="K526" s="2">
        <v>52</v>
      </c>
      <c r="L526" s="3" t="s">
        <v>474</v>
      </c>
      <c r="M526" s="4">
        <v>99.99</v>
      </c>
      <c r="N526" s="5">
        <v>9</v>
      </c>
      <c r="O526" s="5">
        <v>1</v>
      </c>
      <c r="P526" s="5">
        <v>42</v>
      </c>
      <c r="Q526" s="6">
        <v>4.666666666666667</v>
      </c>
      <c r="R526" s="3"/>
      <c r="S526" s="18">
        <v>899.91</v>
      </c>
      <c r="T526" s="18">
        <v>99.99</v>
      </c>
      <c r="U526" s="18">
        <v>4199.58</v>
      </c>
      <c r="V526" s="4">
        <v>99.99</v>
      </c>
      <c r="W526" s="3">
        <f t="shared" si="16"/>
        <v>2</v>
      </c>
      <c r="X526">
        <f t="shared" si="17"/>
        <v>0</v>
      </c>
    </row>
    <row r="527" spans="1:24" x14ac:dyDescent="0.25">
      <c r="A527" s="1" t="s">
        <v>1921</v>
      </c>
      <c r="B527" s="1" t="s">
        <v>1164</v>
      </c>
      <c r="C527" s="1" t="s">
        <v>21</v>
      </c>
      <c r="D527" s="1" t="s">
        <v>32</v>
      </c>
      <c r="E527" s="1" t="s">
        <v>294</v>
      </c>
      <c r="F527" s="1" t="s">
        <v>1165</v>
      </c>
      <c r="G527" s="1" t="s">
        <v>33</v>
      </c>
      <c r="H527" s="1" t="s">
        <v>1057</v>
      </c>
      <c r="I527" s="1" t="s">
        <v>1922</v>
      </c>
      <c r="J527" s="1" t="s">
        <v>1167</v>
      </c>
      <c r="K527" s="2">
        <v>51</v>
      </c>
      <c r="L527" s="3" t="s">
        <v>29</v>
      </c>
      <c r="M527" s="4">
        <v>89.99</v>
      </c>
      <c r="N527" s="5">
        <v>16</v>
      </c>
      <c r="O527" s="5">
        <v>4</v>
      </c>
      <c r="P527" s="5">
        <v>31</v>
      </c>
      <c r="Q527" s="6">
        <v>1.9375</v>
      </c>
      <c r="R527" s="3"/>
      <c r="S527" s="18">
        <v>1439.84</v>
      </c>
      <c r="T527" s="18">
        <v>359.96</v>
      </c>
      <c r="U527" s="18">
        <v>2789.69</v>
      </c>
      <c r="V527" s="4">
        <v>89.99</v>
      </c>
      <c r="W527" s="3">
        <f t="shared" si="16"/>
        <v>4</v>
      </c>
      <c r="X527">
        <f t="shared" si="17"/>
        <v>1</v>
      </c>
    </row>
    <row r="528" spans="1:24" x14ac:dyDescent="0.25">
      <c r="A528" s="1" t="s">
        <v>1923</v>
      </c>
      <c r="B528" s="1" t="s">
        <v>549</v>
      </c>
      <c r="C528" s="1" t="s">
        <v>21</v>
      </c>
      <c r="D528" s="1" t="s">
        <v>32</v>
      </c>
      <c r="E528" s="1" t="s">
        <v>294</v>
      </c>
      <c r="F528" s="1" t="s">
        <v>33</v>
      </c>
      <c r="G528" s="1" t="s">
        <v>166</v>
      </c>
      <c r="H528" s="1" t="s">
        <v>1057</v>
      </c>
      <c r="I528" s="1" t="s">
        <v>1924</v>
      </c>
      <c r="J528" s="1" t="s">
        <v>798</v>
      </c>
      <c r="K528" s="2">
        <v>66</v>
      </c>
      <c r="L528" s="3" t="s">
        <v>278</v>
      </c>
      <c r="M528" s="4">
        <v>39.99</v>
      </c>
      <c r="N528" s="5">
        <v>7</v>
      </c>
      <c r="O528" s="5">
        <v>5</v>
      </c>
      <c r="P528" s="5">
        <v>54</v>
      </c>
      <c r="Q528" s="6">
        <v>7.7142857142857144</v>
      </c>
      <c r="R528" s="3"/>
      <c r="S528" s="18">
        <v>279.93</v>
      </c>
      <c r="T528" s="18">
        <v>199.95</v>
      </c>
      <c r="U528" s="18">
        <v>2159.46</v>
      </c>
      <c r="V528" s="4">
        <v>39.99</v>
      </c>
      <c r="W528" s="3">
        <f t="shared" si="16"/>
        <v>2</v>
      </c>
      <c r="X528">
        <f t="shared" si="17"/>
        <v>1</v>
      </c>
    </row>
    <row r="529" spans="1:24" x14ac:dyDescent="0.25">
      <c r="A529" s="1" t="s">
        <v>1925</v>
      </c>
      <c r="B529" s="1" t="s">
        <v>905</v>
      </c>
      <c r="C529" s="1" t="s">
        <v>63</v>
      </c>
      <c r="D529" s="1" t="s">
        <v>32</v>
      </c>
      <c r="E529" s="1" t="s">
        <v>563</v>
      </c>
      <c r="F529" s="1" t="s">
        <v>563</v>
      </c>
      <c r="G529" s="1" t="s">
        <v>906</v>
      </c>
      <c r="H529" s="1" t="s">
        <v>1926</v>
      </c>
      <c r="I529" s="1" t="s">
        <v>1927</v>
      </c>
      <c r="J529" s="1" t="s">
        <v>908</v>
      </c>
      <c r="K529" s="2">
        <v>35</v>
      </c>
      <c r="L529" s="3" t="s">
        <v>235</v>
      </c>
      <c r="M529" s="4">
        <v>49.99</v>
      </c>
      <c r="N529" s="5">
        <v>7</v>
      </c>
      <c r="O529" s="5">
        <v>2</v>
      </c>
      <c r="P529" s="5">
        <v>26</v>
      </c>
      <c r="Q529" s="6">
        <v>3.7142857142857144</v>
      </c>
      <c r="R529" s="3"/>
      <c r="S529" s="18">
        <v>349.93</v>
      </c>
      <c r="T529" s="18">
        <v>99.98</v>
      </c>
      <c r="U529" s="18">
        <v>1299.74</v>
      </c>
      <c r="V529" s="4">
        <v>49.99</v>
      </c>
      <c r="W529" s="3">
        <f t="shared" si="16"/>
        <v>2</v>
      </c>
      <c r="X529">
        <f t="shared" si="17"/>
        <v>0</v>
      </c>
    </row>
    <row r="530" spans="1:24" x14ac:dyDescent="0.25">
      <c r="A530" s="1" t="s">
        <v>1928</v>
      </c>
      <c r="B530" s="1" t="s">
        <v>1929</v>
      </c>
      <c r="C530" s="1" t="s">
        <v>21</v>
      </c>
      <c r="D530" s="1" t="s">
        <v>126</v>
      </c>
      <c r="E530" s="1" t="s">
        <v>827</v>
      </c>
      <c r="F530" s="1" t="s">
        <v>33</v>
      </c>
      <c r="G530" s="1" t="s">
        <v>49</v>
      </c>
      <c r="H530" s="1" t="s">
        <v>1930</v>
      </c>
      <c r="I530" s="1" t="s">
        <v>1931</v>
      </c>
      <c r="J530" s="1" t="s">
        <v>1932</v>
      </c>
      <c r="K530" s="2">
        <v>5</v>
      </c>
      <c r="L530" s="3" t="s">
        <v>1101</v>
      </c>
      <c r="M530" s="4">
        <v>14.99</v>
      </c>
      <c r="N530" s="5">
        <v>1</v>
      </c>
      <c r="O530" s="5"/>
      <c r="P530" s="5">
        <v>4</v>
      </c>
      <c r="Q530" s="6">
        <v>4</v>
      </c>
      <c r="R530" s="3"/>
      <c r="S530" s="18">
        <v>14.99</v>
      </c>
      <c r="T530" s="18"/>
      <c r="U530" s="18">
        <v>59.96</v>
      </c>
      <c r="V530" s="4">
        <v>14.99</v>
      </c>
      <c r="W530" s="3">
        <f t="shared" si="16"/>
        <v>0</v>
      </c>
      <c r="X530">
        <f t="shared" si="17"/>
        <v>0</v>
      </c>
    </row>
    <row r="531" spans="1:24" x14ac:dyDescent="0.25">
      <c r="A531" s="1" t="s">
        <v>1933</v>
      </c>
      <c r="B531" s="1" t="s">
        <v>1934</v>
      </c>
      <c r="C531" s="1" t="s">
        <v>139</v>
      </c>
      <c r="D531" s="1" t="s">
        <v>619</v>
      </c>
      <c r="E531" s="1" t="s">
        <v>32</v>
      </c>
      <c r="F531" s="1" t="s">
        <v>1935</v>
      </c>
      <c r="G531" s="1" t="s">
        <v>1935</v>
      </c>
      <c r="H531" s="1" t="s">
        <v>817</v>
      </c>
      <c r="I531" s="1" t="s">
        <v>1936</v>
      </c>
      <c r="J531" s="1" t="s">
        <v>1937</v>
      </c>
      <c r="K531" s="2">
        <v>14</v>
      </c>
      <c r="L531" s="3" t="s">
        <v>238</v>
      </c>
      <c r="M531" s="4">
        <v>39.99</v>
      </c>
      <c r="N531" s="5">
        <v>5</v>
      </c>
      <c r="O531" s="5">
        <v>2</v>
      </c>
      <c r="P531" s="5">
        <v>7</v>
      </c>
      <c r="Q531" s="6">
        <v>1.4</v>
      </c>
      <c r="R531" s="3"/>
      <c r="S531" s="18">
        <v>199.95</v>
      </c>
      <c r="T531" s="18">
        <v>79.98</v>
      </c>
      <c r="U531" s="18">
        <v>279.93</v>
      </c>
      <c r="V531" s="4">
        <v>39.99</v>
      </c>
      <c r="W531" s="3">
        <f t="shared" si="16"/>
        <v>1</v>
      </c>
      <c r="X531">
        <f t="shared" si="17"/>
        <v>0</v>
      </c>
    </row>
    <row r="532" spans="1:24" x14ac:dyDescent="0.25">
      <c r="A532" s="1" t="s">
        <v>1938</v>
      </c>
      <c r="B532" s="1" t="s">
        <v>815</v>
      </c>
      <c r="C532" s="1" t="s">
        <v>88</v>
      </c>
      <c r="D532" s="1" t="s">
        <v>32</v>
      </c>
      <c r="E532" s="1" t="s">
        <v>32</v>
      </c>
      <c r="F532" s="1" t="s">
        <v>816</v>
      </c>
      <c r="G532" s="1" t="s">
        <v>816</v>
      </c>
      <c r="H532" s="1" t="s">
        <v>817</v>
      </c>
      <c r="I532" s="1" t="s">
        <v>1939</v>
      </c>
      <c r="J532" s="1" t="s">
        <v>819</v>
      </c>
      <c r="K532" s="2">
        <v>4</v>
      </c>
      <c r="L532" s="3" t="s">
        <v>238</v>
      </c>
      <c r="M532" s="4">
        <v>39.99</v>
      </c>
      <c r="N532" s="5">
        <v>1</v>
      </c>
      <c r="O532" s="5"/>
      <c r="P532" s="5">
        <v>3</v>
      </c>
      <c r="Q532" s="6">
        <v>3</v>
      </c>
      <c r="R532" s="3"/>
      <c r="S532" s="18">
        <v>39.99</v>
      </c>
      <c r="T532" s="18"/>
      <c r="U532" s="18">
        <v>119.97</v>
      </c>
      <c r="V532" s="4">
        <v>39.99</v>
      </c>
      <c r="W532" s="3">
        <f t="shared" si="16"/>
        <v>0</v>
      </c>
      <c r="X532">
        <f t="shared" si="17"/>
        <v>0</v>
      </c>
    </row>
    <row r="533" spans="1:24" x14ac:dyDescent="0.25">
      <c r="A533" s="1" t="s">
        <v>1940</v>
      </c>
      <c r="B533" s="1" t="s">
        <v>1934</v>
      </c>
      <c r="C533" s="1" t="s">
        <v>139</v>
      </c>
      <c r="D533" s="1" t="s">
        <v>619</v>
      </c>
      <c r="E533" s="1" t="s">
        <v>32</v>
      </c>
      <c r="F533" s="1" t="s">
        <v>1935</v>
      </c>
      <c r="G533" s="1" t="s">
        <v>1935</v>
      </c>
      <c r="H533" s="1" t="s">
        <v>817</v>
      </c>
      <c r="I533" s="1" t="s">
        <v>1941</v>
      </c>
      <c r="J533" s="1" t="s">
        <v>1937</v>
      </c>
      <c r="K533" s="2">
        <v>8</v>
      </c>
      <c r="L533" s="3" t="s">
        <v>238</v>
      </c>
      <c r="M533" s="4">
        <v>39.99</v>
      </c>
      <c r="N533" s="5">
        <v>3</v>
      </c>
      <c r="O533" s="5"/>
      <c r="P533" s="5">
        <v>5</v>
      </c>
      <c r="Q533" s="6">
        <v>1.6666666666666667</v>
      </c>
      <c r="R533" s="3"/>
      <c r="S533" s="18">
        <v>119.97</v>
      </c>
      <c r="T533" s="18"/>
      <c r="U533" s="18">
        <v>199.95</v>
      </c>
      <c r="V533" s="4">
        <v>39.99</v>
      </c>
      <c r="W533" s="3">
        <f t="shared" si="16"/>
        <v>1</v>
      </c>
      <c r="X533">
        <f t="shared" si="17"/>
        <v>0</v>
      </c>
    </row>
    <row r="534" spans="1:24" x14ac:dyDescent="0.25">
      <c r="A534" s="1" t="s">
        <v>1942</v>
      </c>
      <c r="B534" s="1" t="s">
        <v>815</v>
      </c>
      <c r="C534" s="1" t="s">
        <v>88</v>
      </c>
      <c r="D534" s="1" t="s">
        <v>32</v>
      </c>
      <c r="E534" s="1" t="s">
        <v>32</v>
      </c>
      <c r="F534" s="1" t="s">
        <v>816</v>
      </c>
      <c r="G534" s="1" t="s">
        <v>816</v>
      </c>
      <c r="H534" s="1" t="s">
        <v>817</v>
      </c>
      <c r="I534" s="1" t="s">
        <v>1943</v>
      </c>
      <c r="J534" s="1" t="s">
        <v>819</v>
      </c>
      <c r="K534" s="2">
        <v>8</v>
      </c>
      <c r="L534" s="3" t="s">
        <v>238</v>
      </c>
      <c r="M534" s="4">
        <v>14.99</v>
      </c>
      <c r="N534" s="5">
        <v>4</v>
      </c>
      <c r="O534" s="5">
        <v>1</v>
      </c>
      <c r="P534" s="5">
        <v>3</v>
      </c>
      <c r="Q534" s="6">
        <v>0.75</v>
      </c>
      <c r="R534" s="3"/>
      <c r="S534" s="18">
        <v>59.96</v>
      </c>
      <c r="T534" s="18">
        <v>14.99</v>
      </c>
      <c r="U534" s="18">
        <v>44.97</v>
      </c>
      <c r="V534" s="4">
        <v>14.99</v>
      </c>
      <c r="W534" s="3">
        <f t="shared" si="16"/>
        <v>1</v>
      </c>
      <c r="X534">
        <f t="shared" si="17"/>
        <v>0</v>
      </c>
    </row>
    <row r="535" spans="1:24" x14ac:dyDescent="0.25">
      <c r="A535" s="1" t="s">
        <v>1944</v>
      </c>
      <c r="B535" s="1" t="s">
        <v>1934</v>
      </c>
      <c r="C535" s="1" t="s">
        <v>139</v>
      </c>
      <c r="D535" s="1" t="s">
        <v>619</v>
      </c>
      <c r="E535" s="1" t="s">
        <v>32</v>
      </c>
      <c r="F535" s="1" t="s">
        <v>1935</v>
      </c>
      <c r="G535" s="1" t="s">
        <v>1935</v>
      </c>
      <c r="H535" s="1" t="s">
        <v>817</v>
      </c>
      <c r="I535" s="1" t="s">
        <v>1945</v>
      </c>
      <c r="J535" s="1" t="s">
        <v>1937</v>
      </c>
      <c r="K535" s="2">
        <v>4</v>
      </c>
      <c r="L535" s="3" t="s">
        <v>238</v>
      </c>
      <c r="M535" s="4">
        <v>4.99</v>
      </c>
      <c r="N535" s="5">
        <v>1</v>
      </c>
      <c r="O535" s="5"/>
      <c r="P535" s="5">
        <v>3</v>
      </c>
      <c r="Q535" s="6">
        <v>3</v>
      </c>
      <c r="R535" s="3"/>
      <c r="S535" s="18">
        <v>4.99</v>
      </c>
      <c r="T535" s="18"/>
      <c r="U535" s="18">
        <v>14.97</v>
      </c>
      <c r="V535" s="4">
        <v>4.99</v>
      </c>
      <c r="W535" s="3">
        <f t="shared" si="16"/>
        <v>0</v>
      </c>
      <c r="X535">
        <f t="shared" si="17"/>
        <v>0</v>
      </c>
    </row>
    <row r="536" spans="1:24" x14ac:dyDescent="0.25">
      <c r="A536" s="1" t="s">
        <v>1946</v>
      </c>
      <c r="B536" s="1" t="s">
        <v>815</v>
      </c>
      <c r="C536" s="1" t="s">
        <v>88</v>
      </c>
      <c r="D536" s="1" t="s">
        <v>32</v>
      </c>
      <c r="E536" s="1" t="s">
        <v>32</v>
      </c>
      <c r="F536" s="1" t="s">
        <v>816</v>
      </c>
      <c r="G536" s="1" t="s">
        <v>816</v>
      </c>
      <c r="H536" s="1" t="s">
        <v>817</v>
      </c>
      <c r="I536" s="1" t="s">
        <v>1947</v>
      </c>
      <c r="J536" s="1" t="s">
        <v>819</v>
      </c>
      <c r="K536" s="2">
        <v>4</v>
      </c>
      <c r="L536" s="3" t="s">
        <v>238</v>
      </c>
      <c r="M536" s="4">
        <v>14.99</v>
      </c>
      <c r="N536" s="5">
        <v>4</v>
      </c>
      <c r="O536" s="5"/>
      <c r="P536" s="5">
        <v>0</v>
      </c>
      <c r="Q536" s="6">
        <v>0</v>
      </c>
      <c r="R536" s="3"/>
      <c r="S536" s="18">
        <v>58.47</v>
      </c>
      <c r="T536" s="18"/>
      <c r="U536" s="18">
        <v>0</v>
      </c>
      <c r="V536" s="4">
        <v>14.6175</v>
      </c>
      <c r="W536" s="3">
        <f t="shared" si="16"/>
        <v>1</v>
      </c>
      <c r="X536">
        <f t="shared" si="17"/>
        <v>0</v>
      </c>
    </row>
    <row r="537" spans="1:24" x14ac:dyDescent="0.25">
      <c r="A537" s="1" t="s">
        <v>1948</v>
      </c>
      <c r="B537" s="1" t="s">
        <v>78</v>
      </c>
      <c r="C537" s="1" t="s">
        <v>63</v>
      </c>
      <c r="D537" s="1" t="s">
        <v>79</v>
      </c>
      <c r="E537" s="1" t="s">
        <v>32</v>
      </c>
      <c r="F537" s="1" t="s">
        <v>80</v>
      </c>
      <c r="G537" s="1" t="s">
        <v>379</v>
      </c>
      <c r="H537" s="1" t="s">
        <v>394</v>
      </c>
      <c r="I537" s="1" t="s">
        <v>1949</v>
      </c>
      <c r="J537" s="1" t="s">
        <v>414</v>
      </c>
      <c r="K537" s="2">
        <v>22</v>
      </c>
      <c r="L537" s="3" t="s">
        <v>474</v>
      </c>
      <c r="M537" s="4">
        <v>24.99</v>
      </c>
      <c r="N537" s="5">
        <v>10</v>
      </c>
      <c r="O537" s="5"/>
      <c r="P537" s="5">
        <v>12</v>
      </c>
      <c r="Q537" s="6">
        <v>1.2</v>
      </c>
      <c r="R537" s="3"/>
      <c r="S537" s="18">
        <v>249.9</v>
      </c>
      <c r="T537" s="18"/>
      <c r="U537" s="18">
        <v>299.88</v>
      </c>
      <c r="V537" s="4">
        <v>24.99</v>
      </c>
      <c r="W537" s="3">
        <f t="shared" si="16"/>
        <v>3</v>
      </c>
      <c r="X537">
        <f t="shared" si="17"/>
        <v>0</v>
      </c>
    </row>
    <row r="538" spans="1:24" x14ac:dyDescent="0.25">
      <c r="A538" s="1" t="s">
        <v>1950</v>
      </c>
      <c r="B538" s="1" t="s">
        <v>175</v>
      </c>
      <c r="C538" s="1" t="s">
        <v>63</v>
      </c>
      <c r="D538" s="1" t="s">
        <v>32</v>
      </c>
      <c r="E538" s="1" t="s">
        <v>176</v>
      </c>
      <c r="F538" s="1" t="s">
        <v>64</v>
      </c>
      <c r="G538" s="1" t="s">
        <v>177</v>
      </c>
      <c r="H538" s="1" t="s">
        <v>840</v>
      </c>
      <c r="I538" s="1" t="s">
        <v>1951</v>
      </c>
      <c r="J538" s="1" t="s">
        <v>180</v>
      </c>
      <c r="K538" s="2">
        <v>7</v>
      </c>
      <c r="L538" s="3" t="s">
        <v>1159</v>
      </c>
      <c r="M538" s="4">
        <v>99.99</v>
      </c>
      <c r="N538" s="5">
        <v>2</v>
      </c>
      <c r="O538" s="5">
        <v>1</v>
      </c>
      <c r="P538" s="5">
        <v>4</v>
      </c>
      <c r="Q538" s="6">
        <v>2</v>
      </c>
      <c r="R538" s="3"/>
      <c r="S538" s="18">
        <v>199.98</v>
      </c>
      <c r="T538" s="18">
        <v>99.99</v>
      </c>
      <c r="U538" s="18">
        <v>399.96</v>
      </c>
      <c r="V538" s="4">
        <v>99.99</v>
      </c>
      <c r="W538" s="3">
        <f t="shared" si="16"/>
        <v>1</v>
      </c>
      <c r="X538">
        <f t="shared" si="17"/>
        <v>0</v>
      </c>
    </row>
    <row r="539" spans="1:24" x14ac:dyDescent="0.25">
      <c r="A539" s="1" t="s">
        <v>1952</v>
      </c>
      <c r="B539" s="1" t="s">
        <v>1953</v>
      </c>
      <c r="C539" s="1" t="s">
        <v>63</v>
      </c>
      <c r="D539" s="1" t="s">
        <v>32</v>
      </c>
      <c r="E539" s="1" t="s">
        <v>598</v>
      </c>
      <c r="F539" s="1" t="s">
        <v>1954</v>
      </c>
      <c r="G539" s="1" t="s">
        <v>572</v>
      </c>
      <c r="H539" s="1" t="s">
        <v>178</v>
      </c>
      <c r="I539" s="1" t="s">
        <v>1955</v>
      </c>
      <c r="J539" s="1" t="s">
        <v>1956</v>
      </c>
      <c r="K539" s="2">
        <v>19</v>
      </c>
      <c r="L539" s="3" t="s">
        <v>676</v>
      </c>
      <c r="M539" s="4">
        <v>139.99</v>
      </c>
      <c r="N539" s="5">
        <v>1</v>
      </c>
      <c r="O539" s="5">
        <v>-1</v>
      </c>
      <c r="P539" s="5">
        <v>19</v>
      </c>
      <c r="Q539" s="6">
        <v>19</v>
      </c>
      <c r="R539" s="3"/>
      <c r="S539" s="18">
        <v>153.97999999999999</v>
      </c>
      <c r="T539" s="18">
        <v>-126</v>
      </c>
      <c r="U539" s="18">
        <v>2659.81</v>
      </c>
      <c r="V539" s="4">
        <v>153.97999999999999</v>
      </c>
      <c r="W539" s="3">
        <f t="shared" si="16"/>
        <v>0</v>
      </c>
      <c r="X539">
        <f t="shared" si="17"/>
        <v>0</v>
      </c>
    </row>
    <row r="540" spans="1:24" x14ac:dyDescent="0.25">
      <c r="A540" s="1" t="s">
        <v>1957</v>
      </c>
      <c r="B540" s="1" t="s">
        <v>1958</v>
      </c>
      <c r="C540" s="1" t="s">
        <v>139</v>
      </c>
      <c r="D540" s="1" t="s">
        <v>140</v>
      </c>
      <c r="E540" s="1" t="s">
        <v>141</v>
      </c>
      <c r="F540" s="1" t="s">
        <v>1959</v>
      </c>
      <c r="G540" s="1" t="s">
        <v>1959</v>
      </c>
      <c r="H540" s="1" t="s">
        <v>1960</v>
      </c>
      <c r="I540" s="1" t="s">
        <v>1961</v>
      </c>
      <c r="J540" s="1" t="s">
        <v>1962</v>
      </c>
      <c r="K540" s="2">
        <v>56</v>
      </c>
      <c r="L540" s="3" t="s">
        <v>1101</v>
      </c>
      <c r="M540" s="4">
        <v>39.99</v>
      </c>
      <c r="N540" s="5">
        <v>3</v>
      </c>
      <c r="O540" s="5">
        <v>1</v>
      </c>
      <c r="P540" s="5">
        <v>52</v>
      </c>
      <c r="Q540" s="6">
        <v>17.333333333333332</v>
      </c>
      <c r="R540" s="3"/>
      <c r="S540" s="18">
        <v>119.97</v>
      </c>
      <c r="T540" s="18">
        <v>39.99</v>
      </c>
      <c r="U540" s="18">
        <v>2079.48</v>
      </c>
      <c r="V540" s="4">
        <v>39.99</v>
      </c>
      <c r="W540" s="3">
        <f t="shared" si="16"/>
        <v>1</v>
      </c>
      <c r="X540">
        <f t="shared" si="17"/>
        <v>0</v>
      </c>
    </row>
    <row r="541" spans="1:24" x14ac:dyDescent="0.25">
      <c r="A541" s="1" t="s">
        <v>1963</v>
      </c>
      <c r="B541" s="1" t="s">
        <v>1958</v>
      </c>
      <c r="C541" s="1" t="s">
        <v>139</v>
      </c>
      <c r="D541" s="1" t="s">
        <v>140</v>
      </c>
      <c r="E541" s="1" t="s">
        <v>141</v>
      </c>
      <c r="F541" s="1" t="s">
        <v>1959</v>
      </c>
      <c r="G541" s="1" t="s">
        <v>1959</v>
      </c>
      <c r="H541" s="1" t="s">
        <v>1960</v>
      </c>
      <c r="I541" s="1" t="s">
        <v>1964</v>
      </c>
      <c r="J541" s="1" t="s">
        <v>1962</v>
      </c>
      <c r="K541" s="2">
        <v>49</v>
      </c>
      <c r="L541" s="3" t="s">
        <v>1101</v>
      </c>
      <c r="M541" s="4">
        <v>19.989999999999998</v>
      </c>
      <c r="N541" s="5">
        <v>3</v>
      </c>
      <c r="O541" s="5">
        <v>3</v>
      </c>
      <c r="P541" s="5">
        <v>43</v>
      </c>
      <c r="Q541" s="6">
        <v>14.333333333333334</v>
      </c>
      <c r="R541" s="3"/>
      <c r="S541" s="18">
        <v>59.97</v>
      </c>
      <c r="T541" s="18">
        <v>59.97</v>
      </c>
      <c r="U541" s="18">
        <v>859.57</v>
      </c>
      <c r="V541" s="4">
        <v>19.989999999999998</v>
      </c>
      <c r="W541" s="3">
        <f t="shared" si="16"/>
        <v>1</v>
      </c>
      <c r="X541">
        <f t="shared" si="17"/>
        <v>0</v>
      </c>
    </row>
    <row r="542" spans="1:24" x14ac:dyDescent="0.25">
      <c r="A542" s="1" t="s">
        <v>1965</v>
      </c>
      <c r="B542" s="1" t="s">
        <v>1966</v>
      </c>
      <c r="C542" s="1" t="s">
        <v>139</v>
      </c>
      <c r="D542" s="1" t="s">
        <v>140</v>
      </c>
      <c r="E542" s="1" t="s">
        <v>141</v>
      </c>
      <c r="F542" s="1" t="s">
        <v>142</v>
      </c>
      <c r="G542" s="1" t="s">
        <v>1967</v>
      </c>
      <c r="H542" s="1" t="s">
        <v>1930</v>
      </c>
      <c r="I542" s="1" t="s">
        <v>1930</v>
      </c>
      <c r="J542" s="1" t="s">
        <v>1968</v>
      </c>
      <c r="K542" s="2">
        <v>32</v>
      </c>
      <c r="L542" s="3" t="s">
        <v>1105</v>
      </c>
      <c r="M542" s="4">
        <v>14.99</v>
      </c>
      <c r="N542" s="5">
        <v>1</v>
      </c>
      <c r="O542" s="5">
        <v>1</v>
      </c>
      <c r="P542" s="5">
        <v>30</v>
      </c>
      <c r="Q542" s="6">
        <v>30</v>
      </c>
      <c r="R542" s="3"/>
      <c r="S542" s="18">
        <v>14.99</v>
      </c>
      <c r="T542" s="18">
        <v>14.99</v>
      </c>
      <c r="U542" s="18">
        <v>449.7</v>
      </c>
      <c r="V542" s="4">
        <v>14.99</v>
      </c>
      <c r="W542" s="3">
        <f t="shared" si="16"/>
        <v>0</v>
      </c>
      <c r="X542">
        <f t="shared" si="17"/>
        <v>0</v>
      </c>
    </row>
    <row r="543" spans="1:24" x14ac:dyDescent="0.25">
      <c r="A543" s="1" t="s">
        <v>1969</v>
      </c>
      <c r="B543" s="1" t="s">
        <v>1910</v>
      </c>
      <c r="C543" s="1" t="s">
        <v>21</v>
      </c>
      <c r="D543" s="1" t="s">
        <v>32</v>
      </c>
      <c r="E543" s="1" t="s">
        <v>48</v>
      </c>
      <c r="F543" s="1" t="s">
        <v>24</v>
      </c>
      <c r="G543" s="1" t="s">
        <v>41</v>
      </c>
      <c r="H543" s="1" t="s">
        <v>1786</v>
      </c>
      <c r="I543" s="1" t="s">
        <v>1970</v>
      </c>
      <c r="J543" s="1" t="s">
        <v>883</v>
      </c>
      <c r="K543" s="2">
        <v>17</v>
      </c>
      <c r="L543" s="3" t="s">
        <v>163</v>
      </c>
      <c r="M543" s="4">
        <v>99.99</v>
      </c>
      <c r="N543" s="5">
        <v>1</v>
      </c>
      <c r="O543" s="5">
        <v>1</v>
      </c>
      <c r="P543" s="5">
        <v>15</v>
      </c>
      <c r="Q543" s="6">
        <v>15</v>
      </c>
      <c r="R543" s="3"/>
      <c r="S543" s="18">
        <v>99.99</v>
      </c>
      <c r="T543" s="18">
        <v>99.99</v>
      </c>
      <c r="U543" s="18">
        <v>1499.85</v>
      </c>
      <c r="V543" s="4">
        <v>99.99</v>
      </c>
      <c r="W543" s="3">
        <f t="shared" si="16"/>
        <v>0</v>
      </c>
      <c r="X543">
        <f t="shared" si="17"/>
        <v>0</v>
      </c>
    </row>
    <row r="544" spans="1:24" x14ac:dyDescent="0.25">
      <c r="A544" s="1" t="s">
        <v>1971</v>
      </c>
      <c r="B544" s="1" t="s">
        <v>1972</v>
      </c>
      <c r="C544" s="1" t="s">
        <v>88</v>
      </c>
      <c r="D544" s="1" t="s">
        <v>32</v>
      </c>
      <c r="E544" s="1" t="s">
        <v>32</v>
      </c>
      <c r="F544" s="1" t="s">
        <v>630</v>
      </c>
      <c r="G544" s="1" t="s">
        <v>630</v>
      </c>
      <c r="H544" s="1" t="s">
        <v>1817</v>
      </c>
      <c r="I544" s="1" t="s">
        <v>1973</v>
      </c>
      <c r="J544" s="1" t="s">
        <v>1974</v>
      </c>
      <c r="K544" s="2">
        <v>11</v>
      </c>
      <c r="L544" s="3" t="s">
        <v>520</v>
      </c>
      <c r="M544" s="4">
        <v>119.99</v>
      </c>
      <c r="N544" s="5">
        <v>6</v>
      </c>
      <c r="O544" s="5"/>
      <c r="P544" s="5">
        <v>5</v>
      </c>
      <c r="Q544" s="6">
        <v>0.83333333333333337</v>
      </c>
      <c r="R544" s="3"/>
      <c r="S544" s="18">
        <v>719.94</v>
      </c>
      <c r="T544" s="18"/>
      <c r="U544" s="18">
        <v>599.95000000000005</v>
      </c>
      <c r="V544" s="4">
        <v>119.99</v>
      </c>
      <c r="W544" s="3">
        <f t="shared" si="16"/>
        <v>2</v>
      </c>
      <c r="X544">
        <f t="shared" si="17"/>
        <v>0</v>
      </c>
    </row>
    <row r="545" spans="1:24" x14ac:dyDescent="0.25">
      <c r="A545" s="1" t="s">
        <v>1975</v>
      </c>
      <c r="B545" s="1" t="s">
        <v>1976</v>
      </c>
      <c r="C545" s="1" t="s">
        <v>21</v>
      </c>
      <c r="D545" s="1" t="s">
        <v>32</v>
      </c>
      <c r="E545" s="1" t="s">
        <v>312</v>
      </c>
      <c r="F545" s="1" t="s">
        <v>284</v>
      </c>
      <c r="G545" s="1" t="s">
        <v>1977</v>
      </c>
      <c r="H545" s="1" t="s">
        <v>553</v>
      </c>
      <c r="I545" s="1" t="s">
        <v>1978</v>
      </c>
      <c r="J545" s="1" t="s">
        <v>1979</v>
      </c>
      <c r="K545" s="2">
        <v>298</v>
      </c>
      <c r="L545" s="3" t="s">
        <v>307</v>
      </c>
      <c r="M545" s="4">
        <v>119.99</v>
      </c>
      <c r="N545" s="5">
        <v>51</v>
      </c>
      <c r="O545" s="5">
        <v>14</v>
      </c>
      <c r="P545" s="5">
        <v>233</v>
      </c>
      <c r="Q545" s="6">
        <v>4.5686274509803919</v>
      </c>
      <c r="R545" s="3"/>
      <c r="S545" s="18">
        <v>6083.49</v>
      </c>
      <c r="T545" s="18">
        <v>1679.86</v>
      </c>
      <c r="U545" s="18">
        <v>27957.67</v>
      </c>
      <c r="V545" s="4">
        <v>119.28411764705882</v>
      </c>
      <c r="W545" s="3">
        <f t="shared" si="16"/>
        <v>13</v>
      </c>
      <c r="X545">
        <f t="shared" si="17"/>
        <v>2</v>
      </c>
    </row>
    <row r="546" spans="1:24" x14ac:dyDescent="0.25">
      <c r="A546" s="1" t="s">
        <v>1980</v>
      </c>
      <c r="B546" s="1" t="s">
        <v>1164</v>
      </c>
      <c r="C546" s="1" t="s">
        <v>21</v>
      </c>
      <c r="D546" s="1" t="s">
        <v>32</v>
      </c>
      <c r="E546" s="1" t="s">
        <v>48</v>
      </c>
      <c r="F546" s="1" t="s">
        <v>1165</v>
      </c>
      <c r="G546" s="1" t="s">
        <v>33</v>
      </c>
      <c r="H546" s="1" t="s">
        <v>167</v>
      </c>
      <c r="I546" s="1" t="s">
        <v>1981</v>
      </c>
      <c r="J546" s="1" t="s">
        <v>1982</v>
      </c>
      <c r="K546" s="2">
        <v>47</v>
      </c>
      <c r="L546" s="3" t="s">
        <v>575</v>
      </c>
      <c r="M546" s="4">
        <v>39.99</v>
      </c>
      <c r="N546" s="5">
        <v>4</v>
      </c>
      <c r="O546" s="5">
        <v>3</v>
      </c>
      <c r="P546" s="5">
        <v>40</v>
      </c>
      <c r="Q546" s="6">
        <v>10</v>
      </c>
      <c r="R546" s="3"/>
      <c r="S546" s="18">
        <v>159.96</v>
      </c>
      <c r="T546" s="18">
        <v>119.97</v>
      </c>
      <c r="U546" s="18">
        <v>1599.6</v>
      </c>
      <c r="V546" s="4">
        <v>39.99</v>
      </c>
      <c r="W546" s="3">
        <f t="shared" si="16"/>
        <v>1</v>
      </c>
      <c r="X546">
        <f t="shared" si="17"/>
        <v>0</v>
      </c>
    </row>
    <row r="547" spans="1:24" x14ac:dyDescent="0.25">
      <c r="A547" s="1" t="s">
        <v>1983</v>
      </c>
      <c r="B547" s="1" t="s">
        <v>982</v>
      </c>
      <c r="C547" s="1" t="s">
        <v>139</v>
      </c>
      <c r="D547" s="1" t="s">
        <v>619</v>
      </c>
      <c r="E547" s="1" t="s">
        <v>32</v>
      </c>
      <c r="F547" s="1" t="s">
        <v>983</v>
      </c>
      <c r="G547" s="1" t="s">
        <v>983</v>
      </c>
      <c r="H547" s="1" t="s">
        <v>867</v>
      </c>
      <c r="I547" s="1" t="s">
        <v>1984</v>
      </c>
      <c r="J547" s="1" t="s">
        <v>985</v>
      </c>
      <c r="K547" s="2">
        <v>9</v>
      </c>
      <c r="L547" s="3" t="s">
        <v>109</v>
      </c>
      <c r="M547" s="4">
        <v>22.99</v>
      </c>
      <c r="N547" s="5">
        <v>2</v>
      </c>
      <c r="O547" s="5"/>
      <c r="P547" s="5">
        <v>7</v>
      </c>
      <c r="Q547" s="6">
        <v>3.5</v>
      </c>
      <c r="R547" s="3"/>
      <c r="S547" s="18">
        <v>45.98</v>
      </c>
      <c r="T547" s="18"/>
      <c r="U547" s="18">
        <v>160.93</v>
      </c>
      <c r="V547" s="4">
        <v>22.99</v>
      </c>
      <c r="W547" s="3">
        <f t="shared" si="16"/>
        <v>1</v>
      </c>
      <c r="X547">
        <f t="shared" si="17"/>
        <v>0</v>
      </c>
    </row>
    <row r="548" spans="1:24" x14ac:dyDescent="0.25">
      <c r="A548" s="1" t="s">
        <v>1985</v>
      </c>
      <c r="B548" s="1" t="s">
        <v>776</v>
      </c>
      <c r="C548" s="1" t="s">
        <v>139</v>
      </c>
      <c r="D548" s="1" t="s">
        <v>619</v>
      </c>
      <c r="E548" s="1" t="s">
        <v>32</v>
      </c>
      <c r="F548" s="1" t="s">
        <v>659</v>
      </c>
      <c r="G548" s="1" t="s">
        <v>659</v>
      </c>
      <c r="H548" s="1" t="s">
        <v>867</v>
      </c>
      <c r="I548" s="1" t="s">
        <v>1986</v>
      </c>
      <c r="J548" s="1" t="s">
        <v>661</v>
      </c>
      <c r="K548" s="2">
        <v>9</v>
      </c>
      <c r="L548" s="3" t="s">
        <v>109</v>
      </c>
      <c r="M548" s="4">
        <v>27.99</v>
      </c>
      <c r="N548" s="5">
        <v>1</v>
      </c>
      <c r="O548" s="5"/>
      <c r="P548" s="5">
        <v>8</v>
      </c>
      <c r="Q548" s="6">
        <v>8</v>
      </c>
      <c r="R548" s="3"/>
      <c r="S548" s="18">
        <v>27.99</v>
      </c>
      <c r="T548" s="18"/>
      <c r="U548" s="18">
        <v>223.92</v>
      </c>
      <c r="V548" s="4">
        <v>27.99</v>
      </c>
      <c r="W548" s="3">
        <f t="shared" si="16"/>
        <v>0</v>
      </c>
      <c r="X548">
        <f t="shared" si="17"/>
        <v>0</v>
      </c>
    </row>
    <row r="549" spans="1:24" x14ac:dyDescent="0.25">
      <c r="A549" s="1" t="s">
        <v>1987</v>
      </c>
      <c r="B549" s="1" t="s">
        <v>1988</v>
      </c>
      <c r="C549" s="1" t="s">
        <v>139</v>
      </c>
      <c r="D549" s="1" t="s">
        <v>619</v>
      </c>
      <c r="E549" s="1" t="s">
        <v>32</v>
      </c>
      <c r="F549" s="1" t="s">
        <v>1989</v>
      </c>
      <c r="G549" s="1" t="s">
        <v>1989</v>
      </c>
      <c r="H549" s="1" t="s">
        <v>867</v>
      </c>
      <c r="I549" s="1" t="s">
        <v>1990</v>
      </c>
      <c r="J549" s="1" t="s">
        <v>1991</v>
      </c>
      <c r="K549" s="2">
        <v>4</v>
      </c>
      <c r="L549" s="3" t="s">
        <v>109</v>
      </c>
      <c r="M549" s="4">
        <v>39.99</v>
      </c>
      <c r="N549" s="5">
        <v>1</v>
      </c>
      <c r="O549" s="5"/>
      <c r="P549" s="5">
        <v>3</v>
      </c>
      <c r="Q549" s="6">
        <v>3</v>
      </c>
      <c r="R549" s="3"/>
      <c r="S549" s="18">
        <v>39.99</v>
      </c>
      <c r="T549" s="18"/>
      <c r="U549" s="18">
        <v>119.97</v>
      </c>
      <c r="V549" s="4">
        <v>39.99</v>
      </c>
      <c r="W549" s="3">
        <f t="shared" si="16"/>
        <v>0</v>
      </c>
      <c r="X549">
        <f t="shared" si="17"/>
        <v>0</v>
      </c>
    </row>
    <row r="550" spans="1:24" x14ac:dyDescent="0.25">
      <c r="A550" s="1" t="s">
        <v>1992</v>
      </c>
      <c r="B550" s="1" t="s">
        <v>1910</v>
      </c>
      <c r="C550" s="1" t="s">
        <v>21</v>
      </c>
      <c r="D550" s="1" t="s">
        <v>32</v>
      </c>
      <c r="E550" s="1" t="s">
        <v>48</v>
      </c>
      <c r="F550" s="1" t="s">
        <v>24</v>
      </c>
      <c r="G550" s="1" t="s">
        <v>41</v>
      </c>
      <c r="H550" s="1" t="s">
        <v>1786</v>
      </c>
      <c r="I550" s="1" t="s">
        <v>1993</v>
      </c>
      <c r="J550" s="1" t="s">
        <v>883</v>
      </c>
      <c r="K550" s="2">
        <v>27</v>
      </c>
      <c r="L550" s="3" t="s">
        <v>29</v>
      </c>
      <c r="M550" s="4">
        <v>79.989999999999995</v>
      </c>
      <c r="N550" s="5">
        <v>1</v>
      </c>
      <c r="O550" s="5"/>
      <c r="P550" s="5">
        <v>26</v>
      </c>
      <c r="Q550" s="6">
        <v>26</v>
      </c>
      <c r="R550" s="3"/>
      <c r="S550" s="18">
        <v>79.989999999999995</v>
      </c>
      <c r="T550" s="18"/>
      <c r="U550" s="18">
        <v>2079.7399999999998</v>
      </c>
      <c r="V550" s="4">
        <v>79.989999999999995</v>
      </c>
      <c r="W550" s="3">
        <f t="shared" si="16"/>
        <v>0</v>
      </c>
      <c r="X550">
        <f t="shared" si="17"/>
        <v>0</v>
      </c>
    </row>
    <row r="551" spans="1:24" x14ac:dyDescent="0.25">
      <c r="A551" s="1" t="s">
        <v>1994</v>
      </c>
      <c r="B551" s="1" t="s">
        <v>1298</v>
      </c>
      <c r="C551" s="1" t="s">
        <v>139</v>
      </c>
      <c r="D551" s="1" t="s">
        <v>619</v>
      </c>
      <c r="E551" s="1" t="s">
        <v>32</v>
      </c>
      <c r="F551" s="1" t="s">
        <v>1299</v>
      </c>
      <c r="G551" s="1" t="s">
        <v>213</v>
      </c>
      <c r="H551" s="1" t="s">
        <v>654</v>
      </c>
      <c r="I551" s="1" t="s">
        <v>1995</v>
      </c>
      <c r="J551" s="1" t="s">
        <v>1301</v>
      </c>
      <c r="K551" s="2">
        <v>10</v>
      </c>
      <c r="L551" s="3" t="s">
        <v>386</v>
      </c>
      <c r="M551" s="4">
        <v>99.99</v>
      </c>
      <c r="N551" s="5">
        <v>5</v>
      </c>
      <c r="O551" s="5"/>
      <c r="P551" s="5">
        <v>5</v>
      </c>
      <c r="Q551" s="6">
        <v>1</v>
      </c>
      <c r="R551" s="3"/>
      <c r="S551" s="18">
        <v>499.95</v>
      </c>
      <c r="T551" s="18"/>
      <c r="U551" s="18">
        <v>499.95</v>
      </c>
      <c r="V551" s="4">
        <v>99.99</v>
      </c>
      <c r="W551" s="3">
        <f t="shared" si="16"/>
        <v>1</v>
      </c>
      <c r="X551">
        <f t="shared" si="17"/>
        <v>0</v>
      </c>
    </row>
    <row r="552" spans="1:24" x14ac:dyDescent="0.25">
      <c r="A552" s="1" t="s">
        <v>1996</v>
      </c>
      <c r="B552" s="1" t="s">
        <v>1997</v>
      </c>
      <c r="C552" s="1" t="s">
        <v>21</v>
      </c>
      <c r="D552" s="1" t="s">
        <v>32</v>
      </c>
      <c r="E552" s="1" t="s">
        <v>23</v>
      </c>
      <c r="F552" s="1" t="s">
        <v>33</v>
      </c>
      <c r="G552" s="1" t="s">
        <v>166</v>
      </c>
      <c r="H552" s="1" t="s">
        <v>1057</v>
      </c>
      <c r="I552" s="1" t="s">
        <v>1998</v>
      </c>
      <c r="J552" s="1" t="s">
        <v>1999</v>
      </c>
      <c r="K552" s="2">
        <v>16</v>
      </c>
      <c r="L552" s="3" t="s">
        <v>163</v>
      </c>
      <c r="M552" s="4">
        <v>59.99</v>
      </c>
      <c r="N552" s="5">
        <v>7</v>
      </c>
      <c r="O552" s="5">
        <v>1</v>
      </c>
      <c r="P552" s="5">
        <v>8</v>
      </c>
      <c r="Q552" s="6">
        <v>1.1428571428571428</v>
      </c>
      <c r="R552" s="3"/>
      <c r="S552" s="18">
        <v>419.93</v>
      </c>
      <c r="T552" s="18">
        <v>59.99</v>
      </c>
      <c r="U552" s="18">
        <v>479.92</v>
      </c>
      <c r="V552" s="4">
        <v>59.99</v>
      </c>
      <c r="W552" s="3">
        <f t="shared" si="16"/>
        <v>2</v>
      </c>
      <c r="X552">
        <f t="shared" si="17"/>
        <v>0</v>
      </c>
    </row>
    <row r="553" spans="1:24" x14ac:dyDescent="0.25">
      <c r="A553" s="1" t="s">
        <v>2000</v>
      </c>
      <c r="B553" s="1" t="s">
        <v>293</v>
      </c>
      <c r="C553" s="1" t="s">
        <v>21</v>
      </c>
      <c r="D553" s="1" t="s">
        <v>22</v>
      </c>
      <c r="E553" s="1" t="s">
        <v>294</v>
      </c>
      <c r="F553" s="1" t="s">
        <v>33</v>
      </c>
      <c r="G553" s="1" t="s">
        <v>56</v>
      </c>
      <c r="H553" s="1" t="s">
        <v>2001</v>
      </c>
      <c r="I553" s="1" t="s">
        <v>56</v>
      </c>
      <c r="J553" s="1" t="s">
        <v>296</v>
      </c>
      <c r="K553" s="2">
        <v>87</v>
      </c>
      <c r="L553" s="3" t="s">
        <v>170</v>
      </c>
      <c r="M553" s="4">
        <v>49.99</v>
      </c>
      <c r="N553" s="5">
        <v>7</v>
      </c>
      <c r="O553" s="5"/>
      <c r="P553" s="5">
        <v>80</v>
      </c>
      <c r="Q553" s="6">
        <v>11.428571428571429</v>
      </c>
      <c r="R553" s="3"/>
      <c r="S553" s="18">
        <v>354.93</v>
      </c>
      <c r="T553" s="18"/>
      <c r="U553" s="18">
        <v>3999.2</v>
      </c>
      <c r="V553" s="4">
        <v>50.704285714285717</v>
      </c>
      <c r="W553" s="3">
        <f t="shared" si="16"/>
        <v>2</v>
      </c>
      <c r="X553">
        <f t="shared" si="17"/>
        <v>0</v>
      </c>
    </row>
    <row r="554" spans="1:24" x14ac:dyDescent="0.25">
      <c r="A554" s="1" t="s">
        <v>2002</v>
      </c>
      <c r="B554" s="1" t="s">
        <v>55</v>
      </c>
      <c r="C554" s="1" t="s">
        <v>21</v>
      </c>
      <c r="D554" s="1" t="s">
        <v>22</v>
      </c>
      <c r="E554" s="1" t="s">
        <v>23</v>
      </c>
      <c r="F554" s="1" t="s">
        <v>33</v>
      </c>
      <c r="G554" s="1" t="s">
        <v>56</v>
      </c>
      <c r="H554" s="1" t="s">
        <v>2001</v>
      </c>
      <c r="I554" s="1" t="s">
        <v>2003</v>
      </c>
      <c r="J554" s="1" t="s">
        <v>59</v>
      </c>
      <c r="K554" s="2">
        <v>72</v>
      </c>
      <c r="L554" s="3" t="s">
        <v>170</v>
      </c>
      <c r="M554" s="4">
        <v>49.99</v>
      </c>
      <c r="N554" s="5">
        <v>20</v>
      </c>
      <c r="O554" s="5">
        <v>2</v>
      </c>
      <c r="P554" s="5">
        <v>50</v>
      </c>
      <c r="Q554" s="6">
        <v>2.5</v>
      </c>
      <c r="R554" s="3"/>
      <c r="S554" s="18">
        <v>1004.16</v>
      </c>
      <c r="T554" s="18">
        <v>104.34</v>
      </c>
      <c r="U554" s="18">
        <v>2499.5</v>
      </c>
      <c r="V554" s="4">
        <v>50.207999999999998</v>
      </c>
      <c r="W554" s="3">
        <f t="shared" si="16"/>
        <v>5</v>
      </c>
      <c r="X554">
        <f t="shared" si="17"/>
        <v>0</v>
      </c>
    </row>
    <row r="555" spans="1:24" x14ac:dyDescent="0.25">
      <c r="A555" s="1" t="s">
        <v>2004</v>
      </c>
      <c r="B555" s="1" t="s">
        <v>1966</v>
      </c>
      <c r="C555" s="1" t="s">
        <v>139</v>
      </c>
      <c r="D555" s="1" t="s">
        <v>140</v>
      </c>
      <c r="E555" s="1" t="s">
        <v>141</v>
      </c>
      <c r="F555" s="1" t="s">
        <v>142</v>
      </c>
      <c r="G555" s="1" t="s">
        <v>1967</v>
      </c>
      <c r="H555" s="1" t="s">
        <v>2005</v>
      </c>
      <c r="I555" s="1" t="s">
        <v>2006</v>
      </c>
      <c r="J555" s="1" t="s">
        <v>1968</v>
      </c>
      <c r="K555" s="2">
        <v>6</v>
      </c>
      <c r="L555" s="3" t="s">
        <v>1105</v>
      </c>
      <c r="M555" s="4">
        <v>14.99</v>
      </c>
      <c r="N555" s="5">
        <v>1</v>
      </c>
      <c r="O555" s="5"/>
      <c r="P555" s="5">
        <v>5</v>
      </c>
      <c r="Q555" s="6">
        <v>5</v>
      </c>
      <c r="R555" s="3"/>
      <c r="S555" s="18">
        <v>14.99</v>
      </c>
      <c r="T555" s="18"/>
      <c r="U555" s="18">
        <v>74.95</v>
      </c>
      <c r="V555" s="4">
        <v>14.99</v>
      </c>
      <c r="W555" s="3">
        <f t="shared" si="16"/>
        <v>0</v>
      </c>
      <c r="X555">
        <f t="shared" si="17"/>
        <v>0</v>
      </c>
    </row>
    <row r="556" spans="1:24" x14ac:dyDescent="0.25">
      <c r="A556" s="1" t="s">
        <v>2007</v>
      </c>
      <c r="B556" s="1" t="s">
        <v>2008</v>
      </c>
      <c r="C556" s="1" t="s">
        <v>88</v>
      </c>
      <c r="D556" s="1" t="s">
        <v>120</v>
      </c>
      <c r="E556" s="1" t="s">
        <v>120</v>
      </c>
      <c r="F556" s="1" t="s">
        <v>421</v>
      </c>
      <c r="G556" s="1" t="s">
        <v>1967</v>
      </c>
      <c r="H556" s="1" t="s">
        <v>2009</v>
      </c>
      <c r="I556" s="1" t="s">
        <v>2010</v>
      </c>
      <c r="J556" s="1" t="s">
        <v>2011</v>
      </c>
      <c r="K556" s="2">
        <v>4</v>
      </c>
      <c r="L556" s="3" t="s">
        <v>246</v>
      </c>
      <c r="M556" s="4">
        <v>49.99</v>
      </c>
      <c r="N556" s="5">
        <v>1</v>
      </c>
      <c r="O556" s="5"/>
      <c r="P556" s="5">
        <v>3</v>
      </c>
      <c r="Q556" s="6">
        <v>3</v>
      </c>
      <c r="R556" s="3"/>
      <c r="S556" s="18">
        <v>47.09</v>
      </c>
      <c r="T556" s="18"/>
      <c r="U556" s="18">
        <v>149.97</v>
      </c>
      <c r="V556" s="4">
        <v>47.09</v>
      </c>
      <c r="W556" s="3">
        <f t="shared" si="16"/>
        <v>0</v>
      </c>
      <c r="X556">
        <f t="shared" si="17"/>
        <v>0</v>
      </c>
    </row>
    <row r="557" spans="1:24" x14ac:dyDescent="0.25">
      <c r="A557" s="1" t="s">
        <v>2012</v>
      </c>
      <c r="B557" s="1" t="s">
        <v>618</v>
      </c>
      <c r="C557" s="1" t="s">
        <v>139</v>
      </c>
      <c r="D557" s="1" t="s">
        <v>619</v>
      </c>
      <c r="E557" s="1" t="s">
        <v>32</v>
      </c>
      <c r="F557" s="1" t="s">
        <v>620</v>
      </c>
      <c r="G557" s="1" t="s">
        <v>620</v>
      </c>
      <c r="H557" s="1" t="s">
        <v>1103</v>
      </c>
      <c r="I557" s="1" t="s">
        <v>2013</v>
      </c>
      <c r="J557" s="1" t="s">
        <v>623</v>
      </c>
      <c r="K557" s="2">
        <v>6</v>
      </c>
      <c r="L557" s="3" t="s">
        <v>332</v>
      </c>
      <c r="M557" s="4">
        <v>109.99</v>
      </c>
      <c r="N557" s="5">
        <v>2</v>
      </c>
      <c r="O557" s="5">
        <v>1</v>
      </c>
      <c r="P557" s="5">
        <v>3</v>
      </c>
      <c r="Q557" s="6">
        <v>1.5</v>
      </c>
      <c r="R557" s="3"/>
      <c r="S557" s="18">
        <v>219.98</v>
      </c>
      <c r="T557" s="18">
        <v>109.99</v>
      </c>
      <c r="U557" s="18">
        <v>329.97</v>
      </c>
      <c r="V557" s="4">
        <v>109.99</v>
      </c>
      <c r="W557" s="3">
        <f t="shared" si="16"/>
        <v>1</v>
      </c>
      <c r="X557">
        <f t="shared" si="17"/>
        <v>0</v>
      </c>
    </row>
    <row r="558" spans="1:24" x14ac:dyDescent="0.25">
      <c r="A558" s="1" t="s">
        <v>2014</v>
      </c>
      <c r="B558" s="1" t="s">
        <v>47</v>
      </c>
      <c r="C558" s="1" t="s">
        <v>21</v>
      </c>
      <c r="D558" s="1" t="s">
        <v>22</v>
      </c>
      <c r="E558" s="1" t="s">
        <v>48</v>
      </c>
      <c r="F558" s="1" t="s">
        <v>33</v>
      </c>
      <c r="G558" s="1" t="s">
        <v>49</v>
      </c>
      <c r="H558" s="1" t="s">
        <v>2015</v>
      </c>
      <c r="I558" s="1" t="s">
        <v>2016</v>
      </c>
      <c r="J558" s="1" t="s">
        <v>52</v>
      </c>
      <c r="K558" s="2">
        <v>21</v>
      </c>
      <c r="L558" s="3" t="s">
        <v>163</v>
      </c>
      <c r="M558" s="4">
        <v>49.99</v>
      </c>
      <c r="N558" s="5">
        <v>4</v>
      </c>
      <c r="O558" s="5"/>
      <c r="P558" s="5">
        <v>17</v>
      </c>
      <c r="Q558" s="6">
        <v>4.25</v>
      </c>
      <c r="R558" s="3"/>
      <c r="S558" s="18">
        <v>199.96</v>
      </c>
      <c r="T558" s="18"/>
      <c r="U558" s="18">
        <v>849.83</v>
      </c>
      <c r="V558" s="4">
        <v>49.99</v>
      </c>
      <c r="W558" s="3">
        <f t="shared" si="16"/>
        <v>1</v>
      </c>
      <c r="X558">
        <f t="shared" si="17"/>
        <v>0</v>
      </c>
    </row>
    <row r="559" spans="1:24" x14ac:dyDescent="0.25">
      <c r="A559" s="1" t="s">
        <v>2017</v>
      </c>
      <c r="B559" s="1" t="s">
        <v>905</v>
      </c>
      <c r="C559" s="1" t="s">
        <v>63</v>
      </c>
      <c r="D559" s="1" t="s">
        <v>32</v>
      </c>
      <c r="E559" s="1" t="s">
        <v>563</v>
      </c>
      <c r="F559" s="1" t="s">
        <v>563</v>
      </c>
      <c r="G559" s="1" t="s">
        <v>906</v>
      </c>
      <c r="H559" s="1" t="s">
        <v>178</v>
      </c>
      <c r="I559" s="1" t="s">
        <v>2018</v>
      </c>
      <c r="J559" s="1" t="s">
        <v>908</v>
      </c>
      <c r="K559" s="2">
        <v>11</v>
      </c>
      <c r="L559" s="3" t="s">
        <v>533</v>
      </c>
      <c r="M559" s="4">
        <v>99.99</v>
      </c>
      <c r="N559" s="5">
        <v>2</v>
      </c>
      <c r="O559" s="5">
        <v>1</v>
      </c>
      <c r="P559" s="5">
        <v>8</v>
      </c>
      <c r="Q559" s="6">
        <v>4</v>
      </c>
      <c r="R559" s="3"/>
      <c r="S559" s="18">
        <v>199.98</v>
      </c>
      <c r="T559" s="18">
        <v>99.99</v>
      </c>
      <c r="U559" s="18">
        <v>799.92</v>
      </c>
      <c r="V559" s="4">
        <v>99.99</v>
      </c>
      <c r="W559" s="3">
        <f t="shared" si="16"/>
        <v>1</v>
      </c>
      <c r="X559">
        <f t="shared" si="17"/>
        <v>0</v>
      </c>
    </row>
    <row r="560" spans="1:24" x14ac:dyDescent="0.25">
      <c r="A560" s="1" t="s">
        <v>2019</v>
      </c>
      <c r="B560" s="1" t="s">
        <v>78</v>
      </c>
      <c r="C560" s="1" t="s">
        <v>63</v>
      </c>
      <c r="D560" s="1" t="s">
        <v>79</v>
      </c>
      <c r="E560" s="1" t="s">
        <v>32</v>
      </c>
      <c r="F560" s="1" t="s">
        <v>80</v>
      </c>
      <c r="G560" s="1" t="s">
        <v>379</v>
      </c>
      <c r="H560" s="1" t="s">
        <v>394</v>
      </c>
      <c r="I560" s="1" t="s">
        <v>2020</v>
      </c>
      <c r="J560" s="1" t="s">
        <v>414</v>
      </c>
      <c r="K560" s="2">
        <v>47</v>
      </c>
      <c r="L560" s="3" t="s">
        <v>170</v>
      </c>
      <c r="M560" s="4">
        <v>19.989999999999998</v>
      </c>
      <c r="N560" s="5">
        <v>11</v>
      </c>
      <c r="O560" s="5">
        <v>1</v>
      </c>
      <c r="P560" s="5">
        <v>35</v>
      </c>
      <c r="Q560" s="6">
        <v>3.1818181818181817</v>
      </c>
      <c r="R560" s="3"/>
      <c r="S560" s="18">
        <v>219.89</v>
      </c>
      <c r="T560" s="18">
        <v>19.989999999999998</v>
      </c>
      <c r="U560" s="18">
        <v>699.65</v>
      </c>
      <c r="V560" s="4">
        <v>19.989999999999998</v>
      </c>
      <c r="W560" s="3">
        <f t="shared" si="16"/>
        <v>3</v>
      </c>
      <c r="X560">
        <f t="shared" si="17"/>
        <v>0</v>
      </c>
    </row>
    <row r="561" spans="1:24" x14ac:dyDescent="0.25">
      <c r="A561" s="1" t="s">
        <v>2021</v>
      </c>
      <c r="B561" s="1" t="s">
        <v>2022</v>
      </c>
      <c r="C561" s="1" t="s">
        <v>21</v>
      </c>
      <c r="D561" s="1" t="s">
        <v>22</v>
      </c>
      <c r="E561" s="1" t="s">
        <v>312</v>
      </c>
      <c r="F561" s="1" t="s">
        <v>284</v>
      </c>
      <c r="G561" s="1" t="s">
        <v>970</v>
      </c>
      <c r="H561" s="1" t="s">
        <v>918</v>
      </c>
      <c r="I561" s="1" t="s">
        <v>2023</v>
      </c>
      <c r="J561" s="1" t="s">
        <v>2024</v>
      </c>
      <c r="K561" s="2">
        <v>3</v>
      </c>
      <c r="L561" s="3" t="s">
        <v>163</v>
      </c>
      <c r="M561" s="4">
        <v>69.989999999999995</v>
      </c>
      <c r="N561" s="5">
        <v>-1</v>
      </c>
      <c r="O561" s="5"/>
      <c r="P561" s="5">
        <v>4</v>
      </c>
      <c r="Q561" s="6">
        <v>-4</v>
      </c>
      <c r="R561" s="3"/>
      <c r="S561" s="18">
        <v>-69.989999999999995</v>
      </c>
      <c r="T561" s="18"/>
      <c r="U561" s="18">
        <v>279.95999999999998</v>
      </c>
      <c r="V561" s="4">
        <v>69.989999999999995</v>
      </c>
      <c r="W561" s="3">
        <f t="shared" si="16"/>
        <v>0</v>
      </c>
      <c r="X561">
        <f t="shared" si="17"/>
        <v>0</v>
      </c>
    </row>
    <row r="562" spans="1:24" x14ac:dyDescent="0.25">
      <c r="A562" s="1" t="s">
        <v>2025</v>
      </c>
      <c r="B562" s="1" t="s">
        <v>47</v>
      </c>
      <c r="C562" s="1" t="s">
        <v>21</v>
      </c>
      <c r="D562" s="1" t="s">
        <v>22</v>
      </c>
      <c r="E562" s="1" t="s">
        <v>48</v>
      </c>
      <c r="F562" s="1" t="s">
        <v>33</v>
      </c>
      <c r="G562" s="1" t="s">
        <v>166</v>
      </c>
      <c r="H562" s="1" t="s">
        <v>1907</v>
      </c>
      <c r="I562" s="1" t="s">
        <v>2026</v>
      </c>
      <c r="J562" s="1" t="s">
        <v>291</v>
      </c>
      <c r="K562" s="2">
        <v>16</v>
      </c>
      <c r="L562" s="3" t="s">
        <v>2027</v>
      </c>
      <c r="M562" s="4">
        <v>59.99</v>
      </c>
      <c r="N562" s="5">
        <v>3</v>
      </c>
      <c r="O562" s="5"/>
      <c r="P562" s="5">
        <v>13</v>
      </c>
      <c r="Q562" s="6">
        <v>4.333333333333333</v>
      </c>
      <c r="R562" s="3"/>
      <c r="S562" s="18">
        <v>179.97</v>
      </c>
      <c r="T562" s="18"/>
      <c r="U562" s="18">
        <v>779.87</v>
      </c>
      <c r="V562" s="4">
        <v>59.99</v>
      </c>
      <c r="W562" s="3">
        <f t="shared" si="16"/>
        <v>1</v>
      </c>
      <c r="X562">
        <f t="shared" si="17"/>
        <v>0</v>
      </c>
    </row>
    <row r="563" spans="1:24" x14ac:dyDescent="0.25">
      <c r="A563" s="1" t="s">
        <v>2028</v>
      </c>
      <c r="B563" s="1" t="s">
        <v>47</v>
      </c>
      <c r="C563" s="1" t="s">
        <v>21</v>
      </c>
      <c r="D563" s="1" t="s">
        <v>22</v>
      </c>
      <c r="E563" s="1" t="s">
        <v>48</v>
      </c>
      <c r="F563" s="1" t="s">
        <v>33</v>
      </c>
      <c r="G563" s="1" t="s">
        <v>166</v>
      </c>
      <c r="H563" s="1" t="s">
        <v>1907</v>
      </c>
      <c r="I563" s="1" t="s">
        <v>2029</v>
      </c>
      <c r="J563" s="1" t="s">
        <v>291</v>
      </c>
      <c r="K563" s="2">
        <v>38</v>
      </c>
      <c r="L563" s="3" t="s">
        <v>474</v>
      </c>
      <c r="M563" s="4">
        <v>59.99</v>
      </c>
      <c r="N563" s="5">
        <v>-1</v>
      </c>
      <c r="O563" s="5"/>
      <c r="P563" s="5">
        <v>39</v>
      </c>
      <c r="Q563" s="6">
        <v>-39</v>
      </c>
      <c r="R563" s="3"/>
      <c r="S563" s="18">
        <v>-59.99</v>
      </c>
      <c r="T563" s="18"/>
      <c r="U563" s="18">
        <v>2339.61</v>
      </c>
      <c r="V563" s="4">
        <v>59.99</v>
      </c>
      <c r="W563" s="3">
        <f t="shared" si="16"/>
        <v>0</v>
      </c>
      <c r="X563">
        <f t="shared" si="17"/>
        <v>0</v>
      </c>
    </row>
    <row r="564" spans="1:24" x14ac:dyDescent="0.25">
      <c r="A564" s="1" t="s">
        <v>2030</v>
      </c>
      <c r="B564" s="1" t="s">
        <v>803</v>
      </c>
      <c r="C564" s="1" t="s">
        <v>96</v>
      </c>
      <c r="D564" s="1" t="s">
        <v>32</v>
      </c>
      <c r="E564" s="1" t="s">
        <v>112</v>
      </c>
      <c r="F564" s="1" t="s">
        <v>131</v>
      </c>
      <c r="G564" s="1" t="s">
        <v>98</v>
      </c>
      <c r="H564" s="1" t="s">
        <v>1671</v>
      </c>
      <c r="I564" s="1" t="s">
        <v>2031</v>
      </c>
      <c r="J564" s="1" t="s">
        <v>805</v>
      </c>
      <c r="K564" s="2">
        <v>31</v>
      </c>
      <c r="L564" s="3" t="s">
        <v>1017</v>
      </c>
      <c r="M564" s="4">
        <v>14.99</v>
      </c>
      <c r="N564" s="5">
        <v>7</v>
      </c>
      <c r="O564" s="5">
        <v>1</v>
      </c>
      <c r="P564" s="5">
        <v>23</v>
      </c>
      <c r="Q564" s="6">
        <v>3.2857142857142856</v>
      </c>
      <c r="R564" s="3"/>
      <c r="S564" s="18">
        <v>103.44</v>
      </c>
      <c r="T564" s="18">
        <v>14.99</v>
      </c>
      <c r="U564" s="18">
        <v>344.77</v>
      </c>
      <c r="V564" s="4">
        <v>14.777142857142858</v>
      </c>
      <c r="W564" s="3">
        <f t="shared" si="16"/>
        <v>2</v>
      </c>
      <c r="X564">
        <f t="shared" si="17"/>
        <v>0</v>
      </c>
    </row>
    <row r="565" spans="1:24" x14ac:dyDescent="0.25">
      <c r="A565" s="1" t="s">
        <v>2032</v>
      </c>
      <c r="B565" s="1" t="s">
        <v>618</v>
      </c>
      <c r="C565" s="1" t="s">
        <v>139</v>
      </c>
      <c r="D565" s="1" t="s">
        <v>619</v>
      </c>
      <c r="E565" s="1" t="s">
        <v>32</v>
      </c>
      <c r="F565" s="1" t="s">
        <v>620</v>
      </c>
      <c r="G565" s="1" t="s">
        <v>620</v>
      </c>
      <c r="H565" s="1" t="s">
        <v>621</v>
      </c>
      <c r="I565" s="1" t="s">
        <v>2033</v>
      </c>
      <c r="J565" s="1" t="s">
        <v>623</v>
      </c>
      <c r="K565" s="2">
        <v>16</v>
      </c>
      <c r="L565" s="3" t="s">
        <v>198</v>
      </c>
      <c r="M565" s="4">
        <v>39.99</v>
      </c>
      <c r="N565" s="5">
        <v>6</v>
      </c>
      <c r="O565" s="5">
        <v>1</v>
      </c>
      <c r="P565" s="5">
        <v>9</v>
      </c>
      <c r="Q565" s="6">
        <v>1.5</v>
      </c>
      <c r="R565" s="3"/>
      <c r="S565" s="18">
        <v>239.94</v>
      </c>
      <c r="T565" s="18">
        <v>39.99</v>
      </c>
      <c r="U565" s="18">
        <v>359.91</v>
      </c>
      <c r="V565" s="4">
        <v>39.99</v>
      </c>
      <c r="W565" s="3">
        <f t="shared" si="16"/>
        <v>2</v>
      </c>
      <c r="X565">
        <f t="shared" si="17"/>
        <v>0</v>
      </c>
    </row>
    <row r="566" spans="1:24" x14ac:dyDescent="0.25">
      <c r="A566" s="1" t="s">
        <v>2034</v>
      </c>
      <c r="B566" s="1" t="s">
        <v>803</v>
      </c>
      <c r="C566" s="1" t="s">
        <v>96</v>
      </c>
      <c r="D566" s="1" t="s">
        <v>32</v>
      </c>
      <c r="E566" s="1" t="s">
        <v>112</v>
      </c>
      <c r="F566" s="1" t="s">
        <v>131</v>
      </c>
      <c r="G566" s="1" t="s">
        <v>98</v>
      </c>
      <c r="H566" s="1" t="s">
        <v>1671</v>
      </c>
      <c r="I566" s="1" t="s">
        <v>2035</v>
      </c>
      <c r="J566" s="1" t="s">
        <v>805</v>
      </c>
      <c r="K566" s="2">
        <v>318</v>
      </c>
      <c r="L566" s="3" t="s">
        <v>238</v>
      </c>
      <c r="M566" s="4">
        <v>14.99</v>
      </c>
      <c r="N566" s="5">
        <v>34</v>
      </c>
      <c r="O566" s="5">
        <v>12</v>
      </c>
      <c r="P566" s="5">
        <v>272</v>
      </c>
      <c r="Q566" s="6">
        <v>8</v>
      </c>
      <c r="R566" s="3"/>
      <c r="S566" s="18">
        <v>509.66</v>
      </c>
      <c r="T566" s="18">
        <v>179.88</v>
      </c>
      <c r="U566" s="18">
        <v>4077.28</v>
      </c>
      <c r="V566" s="4">
        <v>14.99</v>
      </c>
      <c r="W566" s="3">
        <f t="shared" si="16"/>
        <v>9</v>
      </c>
      <c r="X566">
        <f t="shared" si="17"/>
        <v>2</v>
      </c>
    </row>
    <row r="567" spans="1:24" x14ac:dyDescent="0.25">
      <c r="A567" s="1" t="s">
        <v>2036</v>
      </c>
      <c r="B567" s="1" t="s">
        <v>2037</v>
      </c>
      <c r="C567" s="1" t="s">
        <v>139</v>
      </c>
      <c r="D567" s="1" t="s">
        <v>619</v>
      </c>
      <c r="E567" s="1" t="s">
        <v>32</v>
      </c>
      <c r="F567" s="1" t="s">
        <v>2038</v>
      </c>
      <c r="G567" s="1" t="s">
        <v>2038</v>
      </c>
      <c r="H567" s="1" t="s">
        <v>867</v>
      </c>
      <c r="I567" s="1" t="s">
        <v>2039</v>
      </c>
      <c r="J567" s="1" t="s">
        <v>2040</v>
      </c>
      <c r="K567" s="2">
        <v>6</v>
      </c>
      <c r="L567" s="3" t="s">
        <v>345</v>
      </c>
      <c r="M567" s="4">
        <v>12.99</v>
      </c>
      <c r="N567" s="5">
        <v>1</v>
      </c>
      <c r="O567" s="5"/>
      <c r="P567" s="5">
        <v>5</v>
      </c>
      <c r="Q567" s="6">
        <v>5</v>
      </c>
      <c r="R567" s="3"/>
      <c r="S567" s="18">
        <v>12.99</v>
      </c>
      <c r="T567" s="18"/>
      <c r="U567" s="18">
        <v>64.95</v>
      </c>
      <c r="V567" s="4">
        <v>12.99</v>
      </c>
      <c r="W567" s="3">
        <f t="shared" si="16"/>
        <v>0</v>
      </c>
      <c r="X567">
        <f t="shared" si="17"/>
        <v>0</v>
      </c>
    </row>
    <row r="568" spans="1:24" x14ac:dyDescent="0.25">
      <c r="A568" s="1" t="s">
        <v>2041</v>
      </c>
      <c r="B568" s="1" t="s">
        <v>2037</v>
      </c>
      <c r="C568" s="1" t="s">
        <v>139</v>
      </c>
      <c r="D568" s="1" t="s">
        <v>619</v>
      </c>
      <c r="E568" s="1" t="s">
        <v>32</v>
      </c>
      <c r="F568" s="1" t="s">
        <v>2038</v>
      </c>
      <c r="G568" s="1" t="s">
        <v>2038</v>
      </c>
      <c r="H568" s="1" t="s">
        <v>867</v>
      </c>
      <c r="I568" s="1" t="s">
        <v>2042</v>
      </c>
      <c r="J568" s="1" t="s">
        <v>2040</v>
      </c>
      <c r="K568" s="2">
        <v>4</v>
      </c>
      <c r="L568" s="3" t="s">
        <v>345</v>
      </c>
      <c r="M568" s="4">
        <v>12.99</v>
      </c>
      <c r="N568" s="5">
        <v>2</v>
      </c>
      <c r="O568" s="5">
        <v>1</v>
      </c>
      <c r="P568" s="5">
        <v>1</v>
      </c>
      <c r="Q568" s="6">
        <v>0.5</v>
      </c>
      <c r="R568" s="3"/>
      <c r="S568" s="18">
        <v>25.98</v>
      </c>
      <c r="T568" s="18">
        <v>12.99</v>
      </c>
      <c r="U568" s="18">
        <v>12.99</v>
      </c>
      <c r="V568" s="4">
        <v>12.99</v>
      </c>
      <c r="W568" s="3">
        <f t="shared" si="16"/>
        <v>1</v>
      </c>
      <c r="X568">
        <f t="shared" si="17"/>
        <v>0</v>
      </c>
    </row>
    <row r="569" spans="1:24" x14ac:dyDescent="0.25">
      <c r="A569" s="1" t="s">
        <v>2043</v>
      </c>
      <c r="B569" s="1" t="s">
        <v>730</v>
      </c>
      <c r="C569" s="1" t="s">
        <v>63</v>
      </c>
      <c r="D569" s="1" t="s">
        <v>22</v>
      </c>
      <c r="E569" s="1" t="s">
        <v>731</v>
      </c>
      <c r="F569" s="1" t="s">
        <v>732</v>
      </c>
      <c r="G569" s="1" t="s">
        <v>731</v>
      </c>
      <c r="H569" s="1" t="s">
        <v>2044</v>
      </c>
      <c r="I569" s="1" t="s">
        <v>2045</v>
      </c>
      <c r="J569" s="1" t="s">
        <v>735</v>
      </c>
      <c r="K569" s="2">
        <v>10</v>
      </c>
      <c r="L569" s="3" t="s">
        <v>588</v>
      </c>
      <c r="M569" s="4">
        <v>129.99</v>
      </c>
      <c r="N569" s="5">
        <v>-1</v>
      </c>
      <c r="O569" s="5"/>
      <c r="P569" s="5">
        <v>11</v>
      </c>
      <c r="Q569" s="6">
        <v>-11</v>
      </c>
      <c r="R569" s="3"/>
      <c r="S569" s="18">
        <v>-129.99</v>
      </c>
      <c r="T569" s="18"/>
      <c r="U569" s="18">
        <v>1429.89</v>
      </c>
      <c r="V569" s="4">
        <v>129.99</v>
      </c>
      <c r="W569" s="3">
        <f t="shared" si="16"/>
        <v>0</v>
      </c>
      <c r="X569">
        <f t="shared" si="17"/>
        <v>0</v>
      </c>
    </row>
    <row r="570" spans="1:24" x14ac:dyDescent="0.25">
      <c r="A570" s="1" t="s">
        <v>2046</v>
      </c>
      <c r="B570" s="1" t="s">
        <v>730</v>
      </c>
      <c r="C570" s="1" t="s">
        <v>63</v>
      </c>
      <c r="D570" s="1" t="s">
        <v>22</v>
      </c>
      <c r="E570" s="1" t="s">
        <v>731</v>
      </c>
      <c r="F570" s="1" t="s">
        <v>732</v>
      </c>
      <c r="G570" s="1" t="s">
        <v>731</v>
      </c>
      <c r="H570" s="1" t="s">
        <v>2044</v>
      </c>
      <c r="I570" s="1" t="s">
        <v>2047</v>
      </c>
      <c r="J570" s="1" t="s">
        <v>735</v>
      </c>
      <c r="K570" s="2">
        <v>15</v>
      </c>
      <c r="L570" s="3" t="s">
        <v>520</v>
      </c>
      <c r="M570" s="4">
        <v>139.99</v>
      </c>
      <c r="N570" s="5">
        <v>4</v>
      </c>
      <c r="O570" s="5">
        <v>3</v>
      </c>
      <c r="P570" s="5">
        <v>8</v>
      </c>
      <c r="Q570" s="6">
        <v>2</v>
      </c>
      <c r="R570" s="3"/>
      <c r="S570" s="18">
        <v>559.96</v>
      </c>
      <c r="T570" s="18">
        <v>419.97</v>
      </c>
      <c r="U570" s="18">
        <v>1119.92</v>
      </c>
      <c r="V570" s="4">
        <v>139.99</v>
      </c>
      <c r="W570" s="3">
        <f t="shared" si="16"/>
        <v>1</v>
      </c>
      <c r="X570">
        <f t="shared" si="17"/>
        <v>0</v>
      </c>
    </row>
    <row r="571" spans="1:24" x14ac:dyDescent="0.25">
      <c r="A571" s="1" t="s">
        <v>2048</v>
      </c>
      <c r="B571" s="1" t="s">
        <v>730</v>
      </c>
      <c r="C571" s="1" t="s">
        <v>63</v>
      </c>
      <c r="D571" s="1" t="s">
        <v>22</v>
      </c>
      <c r="E571" s="1" t="s">
        <v>731</v>
      </c>
      <c r="F571" s="1" t="s">
        <v>732</v>
      </c>
      <c r="G571" s="1" t="s">
        <v>731</v>
      </c>
      <c r="H571" s="1" t="s">
        <v>2044</v>
      </c>
      <c r="I571" s="1" t="s">
        <v>2049</v>
      </c>
      <c r="J571" s="1" t="s">
        <v>735</v>
      </c>
      <c r="K571" s="2">
        <v>12</v>
      </c>
      <c r="L571" s="3" t="s">
        <v>520</v>
      </c>
      <c r="M571" s="4">
        <v>169.99</v>
      </c>
      <c r="N571" s="5">
        <v>2</v>
      </c>
      <c r="O571" s="5">
        <v>1</v>
      </c>
      <c r="P571" s="5">
        <v>9</v>
      </c>
      <c r="Q571" s="6">
        <v>4.5</v>
      </c>
      <c r="R571" s="3"/>
      <c r="S571" s="18">
        <v>339.98</v>
      </c>
      <c r="T571" s="18">
        <v>169.99</v>
      </c>
      <c r="U571" s="18">
        <v>1529.91</v>
      </c>
      <c r="V571" s="4">
        <v>169.99</v>
      </c>
      <c r="W571" s="3">
        <f t="shared" si="16"/>
        <v>1</v>
      </c>
      <c r="X571">
        <f t="shared" si="17"/>
        <v>0</v>
      </c>
    </row>
    <row r="572" spans="1:24" x14ac:dyDescent="0.25">
      <c r="A572" s="1" t="s">
        <v>2050</v>
      </c>
      <c r="B572" s="1" t="s">
        <v>730</v>
      </c>
      <c r="C572" s="1" t="s">
        <v>63</v>
      </c>
      <c r="D572" s="1" t="s">
        <v>22</v>
      </c>
      <c r="E572" s="1" t="s">
        <v>731</v>
      </c>
      <c r="F572" s="1" t="s">
        <v>732</v>
      </c>
      <c r="G572" s="1" t="s">
        <v>731</v>
      </c>
      <c r="H572" s="1" t="s">
        <v>2044</v>
      </c>
      <c r="I572" s="1" t="s">
        <v>2051</v>
      </c>
      <c r="J572" s="1" t="s">
        <v>735</v>
      </c>
      <c r="K572" s="2">
        <v>13</v>
      </c>
      <c r="L572" s="3" t="s">
        <v>207</v>
      </c>
      <c r="M572" s="4">
        <v>129.99</v>
      </c>
      <c r="N572" s="5">
        <v>5</v>
      </c>
      <c r="O572" s="5">
        <v>2</v>
      </c>
      <c r="P572" s="5">
        <v>6</v>
      </c>
      <c r="Q572" s="6">
        <v>1.2</v>
      </c>
      <c r="R572" s="3"/>
      <c r="S572" s="18">
        <v>649.95000000000005</v>
      </c>
      <c r="T572" s="18">
        <v>259.98</v>
      </c>
      <c r="U572" s="18">
        <v>779.94</v>
      </c>
      <c r="V572" s="4">
        <v>129.99</v>
      </c>
      <c r="W572" s="3">
        <f t="shared" si="16"/>
        <v>1</v>
      </c>
      <c r="X572">
        <f t="shared" si="17"/>
        <v>0</v>
      </c>
    </row>
    <row r="573" spans="1:24" x14ac:dyDescent="0.25">
      <c r="A573" s="1" t="s">
        <v>2052</v>
      </c>
      <c r="B573" s="1" t="s">
        <v>2053</v>
      </c>
      <c r="C573" s="1" t="s">
        <v>139</v>
      </c>
      <c r="D573" s="1" t="s">
        <v>140</v>
      </c>
      <c r="E573" s="1" t="s">
        <v>141</v>
      </c>
      <c r="F573" s="1" t="s">
        <v>140</v>
      </c>
      <c r="G573" s="1" t="s">
        <v>140</v>
      </c>
      <c r="H573" s="1" t="s">
        <v>2054</v>
      </c>
      <c r="I573" s="1" t="s">
        <v>2055</v>
      </c>
      <c r="J573" s="1" t="s">
        <v>2056</v>
      </c>
      <c r="K573" s="2">
        <v>62</v>
      </c>
      <c r="L573" s="3" t="s">
        <v>60</v>
      </c>
      <c r="M573" s="4">
        <v>8.99</v>
      </c>
      <c r="N573" s="5">
        <v>18</v>
      </c>
      <c r="O573" s="5">
        <v>5</v>
      </c>
      <c r="P573" s="5">
        <v>39</v>
      </c>
      <c r="Q573" s="6">
        <v>2.1666666666666665</v>
      </c>
      <c r="R573" s="3"/>
      <c r="S573" s="18">
        <v>159.13</v>
      </c>
      <c r="T573" s="18">
        <v>44.05</v>
      </c>
      <c r="U573" s="18">
        <v>350.61</v>
      </c>
      <c r="V573" s="4">
        <v>8.8405555555555555</v>
      </c>
      <c r="W573" s="3">
        <f t="shared" si="16"/>
        <v>5</v>
      </c>
      <c r="X573">
        <f t="shared" si="17"/>
        <v>1</v>
      </c>
    </row>
    <row r="574" spans="1:24" x14ac:dyDescent="0.25">
      <c r="A574" s="1" t="s">
        <v>2057</v>
      </c>
      <c r="B574" s="1" t="s">
        <v>1934</v>
      </c>
      <c r="C574" s="1" t="s">
        <v>139</v>
      </c>
      <c r="D574" s="1" t="s">
        <v>619</v>
      </c>
      <c r="E574" s="1" t="s">
        <v>32</v>
      </c>
      <c r="F574" s="1" t="s">
        <v>1935</v>
      </c>
      <c r="G574" s="1" t="s">
        <v>1935</v>
      </c>
      <c r="H574" s="1" t="s">
        <v>2058</v>
      </c>
      <c r="I574" s="1" t="s">
        <v>2059</v>
      </c>
      <c r="J574" s="1" t="s">
        <v>1937</v>
      </c>
      <c r="K574" s="2">
        <v>22</v>
      </c>
      <c r="L574" s="3" t="s">
        <v>198</v>
      </c>
      <c r="M574" s="4">
        <v>29.99</v>
      </c>
      <c r="N574" s="5">
        <v>1</v>
      </c>
      <c r="O574" s="5"/>
      <c r="P574" s="5">
        <v>21</v>
      </c>
      <c r="Q574" s="6">
        <v>21</v>
      </c>
      <c r="R574" s="3"/>
      <c r="S574" s="18">
        <v>29.99</v>
      </c>
      <c r="T574" s="18"/>
      <c r="U574" s="18">
        <v>629.79</v>
      </c>
      <c r="V574" s="4">
        <v>29.99</v>
      </c>
      <c r="W574" s="3">
        <f t="shared" si="16"/>
        <v>0</v>
      </c>
      <c r="X574">
        <f t="shared" si="17"/>
        <v>0</v>
      </c>
    </row>
    <row r="575" spans="1:24" x14ac:dyDescent="0.25">
      <c r="A575" s="1" t="s">
        <v>2060</v>
      </c>
      <c r="B575" s="1" t="s">
        <v>2053</v>
      </c>
      <c r="C575" s="1" t="s">
        <v>139</v>
      </c>
      <c r="D575" s="1" t="s">
        <v>140</v>
      </c>
      <c r="E575" s="1" t="s">
        <v>141</v>
      </c>
      <c r="F575" s="1" t="s">
        <v>140</v>
      </c>
      <c r="G575" s="1" t="s">
        <v>140</v>
      </c>
      <c r="H575" s="1" t="s">
        <v>2054</v>
      </c>
      <c r="I575" s="1" t="s">
        <v>2061</v>
      </c>
      <c r="J575" s="1" t="s">
        <v>2056</v>
      </c>
      <c r="K575" s="2">
        <v>8</v>
      </c>
      <c r="L575" s="3" t="s">
        <v>558</v>
      </c>
      <c r="M575" s="4">
        <v>8.99</v>
      </c>
      <c r="N575" s="5">
        <v>3</v>
      </c>
      <c r="O575" s="5"/>
      <c r="P575" s="5">
        <v>5</v>
      </c>
      <c r="Q575" s="6">
        <v>1.6666666666666667</v>
      </c>
      <c r="R575" s="3"/>
      <c r="S575" s="18">
        <v>26.97</v>
      </c>
      <c r="T575" s="18"/>
      <c r="U575" s="18">
        <v>44.95</v>
      </c>
      <c r="V575" s="4">
        <v>8.99</v>
      </c>
      <c r="W575" s="3">
        <f t="shared" si="16"/>
        <v>1</v>
      </c>
      <c r="X575">
        <f t="shared" si="17"/>
        <v>0</v>
      </c>
    </row>
    <row r="576" spans="1:24" x14ac:dyDescent="0.25">
      <c r="A576" s="1" t="s">
        <v>2062</v>
      </c>
      <c r="B576" s="1" t="s">
        <v>2053</v>
      </c>
      <c r="C576" s="1" t="s">
        <v>139</v>
      </c>
      <c r="D576" s="1" t="s">
        <v>140</v>
      </c>
      <c r="E576" s="1" t="s">
        <v>141</v>
      </c>
      <c r="F576" s="1" t="s">
        <v>140</v>
      </c>
      <c r="G576" s="1" t="s">
        <v>140</v>
      </c>
      <c r="H576" s="1" t="s">
        <v>2054</v>
      </c>
      <c r="I576" s="1" t="s">
        <v>2063</v>
      </c>
      <c r="J576" s="1" t="s">
        <v>2056</v>
      </c>
      <c r="K576" s="2">
        <v>82</v>
      </c>
      <c r="L576" s="3" t="s">
        <v>38</v>
      </c>
      <c r="M576" s="4">
        <v>8.99</v>
      </c>
      <c r="N576" s="5">
        <v>22</v>
      </c>
      <c r="O576" s="5">
        <v>3</v>
      </c>
      <c r="P576" s="5">
        <v>57</v>
      </c>
      <c r="Q576" s="6">
        <v>2.5909090909090908</v>
      </c>
      <c r="R576" s="3"/>
      <c r="S576" s="18">
        <v>196.89</v>
      </c>
      <c r="T576" s="18">
        <v>26.97</v>
      </c>
      <c r="U576" s="18">
        <v>512.42999999999995</v>
      </c>
      <c r="V576" s="4">
        <v>8.9495454545454542</v>
      </c>
      <c r="W576" s="3">
        <f t="shared" si="16"/>
        <v>6</v>
      </c>
      <c r="X576">
        <f t="shared" si="17"/>
        <v>0</v>
      </c>
    </row>
    <row r="577" spans="1:24" x14ac:dyDescent="0.25">
      <c r="A577" s="1" t="s">
        <v>2064</v>
      </c>
      <c r="B577" s="1" t="s">
        <v>2053</v>
      </c>
      <c r="C577" s="1" t="s">
        <v>139</v>
      </c>
      <c r="D577" s="1" t="s">
        <v>140</v>
      </c>
      <c r="E577" s="1" t="s">
        <v>141</v>
      </c>
      <c r="F577" s="1" t="s">
        <v>140</v>
      </c>
      <c r="G577" s="1" t="s">
        <v>140</v>
      </c>
      <c r="H577" s="1" t="s">
        <v>2054</v>
      </c>
      <c r="I577" s="1" t="s">
        <v>2065</v>
      </c>
      <c r="J577" s="1" t="s">
        <v>2056</v>
      </c>
      <c r="K577" s="2">
        <v>75</v>
      </c>
      <c r="L577" s="3" t="s">
        <v>38</v>
      </c>
      <c r="M577" s="4">
        <v>8.99</v>
      </c>
      <c r="N577" s="5">
        <v>30</v>
      </c>
      <c r="O577" s="5">
        <v>7</v>
      </c>
      <c r="P577" s="5">
        <v>38</v>
      </c>
      <c r="Q577" s="6">
        <v>1.2666666666666666</v>
      </c>
      <c r="R577" s="3"/>
      <c r="S577" s="18">
        <v>268.73</v>
      </c>
      <c r="T577" s="18">
        <v>62.04</v>
      </c>
      <c r="U577" s="18">
        <v>341.62</v>
      </c>
      <c r="V577" s="4">
        <v>8.9576666666666664</v>
      </c>
      <c r="W577" s="3">
        <f t="shared" si="16"/>
        <v>8</v>
      </c>
      <c r="X577">
        <f t="shared" si="17"/>
        <v>1</v>
      </c>
    </row>
    <row r="578" spans="1:24" x14ac:dyDescent="0.25">
      <c r="A578" s="1" t="s">
        <v>2066</v>
      </c>
      <c r="B578" s="1" t="s">
        <v>2053</v>
      </c>
      <c r="C578" s="1" t="s">
        <v>139</v>
      </c>
      <c r="D578" s="1" t="s">
        <v>140</v>
      </c>
      <c r="E578" s="1" t="s">
        <v>141</v>
      </c>
      <c r="F578" s="1" t="s">
        <v>140</v>
      </c>
      <c r="G578" s="1" t="s">
        <v>140</v>
      </c>
      <c r="H578" s="1" t="s">
        <v>2054</v>
      </c>
      <c r="I578" s="1" t="s">
        <v>2067</v>
      </c>
      <c r="J578" s="1" t="s">
        <v>2056</v>
      </c>
      <c r="K578" s="2">
        <v>12</v>
      </c>
      <c r="L578" s="3" t="s">
        <v>440</v>
      </c>
      <c r="M578" s="4">
        <v>8.99</v>
      </c>
      <c r="N578" s="5">
        <v>5</v>
      </c>
      <c r="O578" s="5">
        <v>1</v>
      </c>
      <c r="P578" s="5">
        <v>6</v>
      </c>
      <c r="Q578" s="6">
        <v>1.2</v>
      </c>
      <c r="R578" s="3"/>
      <c r="S578" s="18">
        <v>44.05</v>
      </c>
      <c r="T578" s="18">
        <v>8.09</v>
      </c>
      <c r="U578" s="18">
        <v>53.94</v>
      </c>
      <c r="V578" s="4">
        <v>8.81</v>
      </c>
      <c r="W578" s="3">
        <f t="shared" si="16"/>
        <v>1</v>
      </c>
      <c r="X578">
        <f t="shared" si="17"/>
        <v>0</v>
      </c>
    </row>
    <row r="579" spans="1:24" x14ac:dyDescent="0.25">
      <c r="A579" s="1" t="s">
        <v>2068</v>
      </c>
      <c r="B579" s="1" t="s">
        <v>2053</v>
      </c>
      <c r="C579" s="1" t="s">
        <v>139</v>
      </c>
      <c r="D579" s="1" t="s">
        <v>140</v>
      </c>
      <c r="E579" s="1" t="s">
        <v>141</v>
      </c>
      <c r="F579" s="1" t="s">
        <v>140</v>
      </c>
      <c r="G579" s="1" t="s">
        <v>140</v>
      </c>
      <c r="H579" s="1" t="s">
        <v>2054</v>
      </c>
      <c r="I579" s="1" t="s">
        <v>2069</v>
      </c>
      <c r="J579" s="1" t="s">
        <v>2056</v>
      </c>
      <c r="K579" s="2">
        <v>5</v>
      </c>
      <c r="L579" s="3" t="s">
        <v>440</v>
      </c>
      <c r="M579" s="4">
        <v>8.99</v>
      </c>
      <c r="N579" s="5">
        <v>1</v>
      </c>
      <c r="O579" s="5"/>
      <c r="P579" s="5">
        <v>4</v>
      </c>
      <c r="Q579" s="6">
        <v>4</v>
      </c>
      <c r="R579" s="3"/>
      <c r="S579" s="18">
        <v>8.99</v>
      </c>
      <c r="T579" s="18"/>
      <c r="U579" s="18">
        <v>35.96</v>
      </c>
      <c r="V579" s="4">
        <v>8.99</v>
      </c>
      <c r="W579" s="3">
        <f t="shared" ref="W579:W642" si="18">ROUND(N579/4,0)</f>
        <v>0</v>
      </c>
      <c r="X579">
        <f t="shared" ref="X579:X642" si="19">ROUND(O579/7,0)</f>
        <v>0</v>
      </c>
    </row>
    <row r="580" spans="1:24" x14ac:dyDescent="0.25">
      <c r="A580" s="1" t="s">
        <v>2070</v>
      </c>
      <c r="B580" s="1" t="s">
        <v>2053</v>
      </c>
      <c r="C580" s="1" t="s">
        <v>139</v>
      </c>
      <c r="D580" s="1" t="s">
        <v>140</v>
      </c>
      <c r="E580" s="1" t="s">
        <v>141</v>
      </c>
      <c r="F580" s="1" t="s">
        <v>140</v>
      </c>
      <c r="G580" s="1" t="s">
        <v>140</v>
      </c>
      <c r="H580" s="1" t="s">
        <v>2054</v>
      </c>
      <c r="I580" s="1" t="s">
        <v>2071</v>
      </c>
      <c r="J580" s="1" t="s">
        <v>2056</v>
      </c>
      <c r="K580" s="2">
        <v>16</v>
      </c>
      <c r="L580" s="3" t="s">
        <v>109</v>
      </c>
      <c r="M580" s="4">
        <v>8.99</v>
      </c>
      <c r="N580" s="5">
        <v>4</v>
      </c>
      <c r="O580" s="5">
        <v>1</v>
      </c>
      <c r="P580" s="5">
        <v>11</v>
      </c>
      <c r="Q580" s="6">
        <v>2.75</v>
      </c>
      <c r="R580" s="3"/>
      <c r="S580" s="18">
        <v>35.06</v>
      </c>
      <c r="T580" s="18">
        <v>8.99</v>
      </c>
      <c r="U580" s="18">
        <v>98.89</v>
      </c>
      <c r="V580" s="4">
        <v>8.7650000000000006</v>
      </c>
      <c r="W580" s="3">
        <f t="shared" si="18"/>
        <v>1</v>
      </c>
      <c r="X580">
        <f t="shared" si="19"/>
        <v>0</v>
      </c>
    </row>
    <row r="581" spans="1:24" x14ac:dyDescent="0.25">
      <c r="A581" s="1" t="s">
        <v>2072</v>
      </c>
      <c r="B581" s="1" t="s">
        <v>2053</v>
      </c>
      <c r="C581" s="1" t="s">
        <v>139</v>
      </c>
      <c r="D581" s="1" t="s">
        <v>140</v>
      </c>
      <c r="E581" s="1" t="s">
        <v>141</v>
      </c>
      <c r="F581" s="1" t="s">
        <v>140</v>
      </c>
      <c r="G581" s="1" t="s">
        <v>140</v>
      </c>
      <c r="H581" s="1" t="s">
        <v>2054</v>
      </c>
      <c r="I581" s="1" t="s">
        <v>2073</v>
      </c>
      <c r="J581" s="1" t="s">
        <v>2056</v>
      </c>
      <c r="K581" s="2">
        <v>36</v>
      </c>
      <c r="L581" s="3" t="s">
        <v>60</v>
      </c>
      <c r="M581" s="4">
        <v>8.99</v>
      </c>
      <c r="N581" s="5">
        <v>10</v>
      </c>
      <c r="O581" s="5">
        <v>3</v>
      </c>
      <c r="P581" s="5">
        <v>23</v>
      </c>
      <c r="Q581" s="6">
        <v>2.2999999999999998</v>
      </c>
      <c r="R581" s="3"/>
      <c r="S581" s="18">
        <v>89.01</v>
      </c>
      <c r="T581" s="18">
        <v>26.97</v>
      </c>
      <c r="U581" s="18">
        <v>206.77</v>
      </c>
      <c r="V581" s="4">
        <v>8.9009999999999998</v>
      </c>
      <c r="W581" s="3">
        <f t="shared" si="18"/>
        <v>3</v>
      </c>
      <c r="X581">
        <f t="shared" si="19"/>
        <v>0</v>
      </c>
    </row>
    <row r="582" spans="1:24" x14ac:dyDescent="0.25">
      <c r="A582" s="1" t="s">
        <v>2074</v>
      </c>
      <c r="B582" s="1" t="s">
        <v>2053</v>
      </c>
      <c r="C582" s="1" t="s">
        <v>139</v>
      </c>
      <c r="D582" s="1" t="s">
        <v>140</v>
      </c>
      <c r="E582" s="1" t="s">
        <v>141</v>
      </c>
      <c r="F582" s="1" t="s">
        <v>140</v>
      </c>
      <c r="G582" s="1" t="s">
        <v>140</v>
      </c>
      <c r="H582" s="1" t="s">
        <v>2054</v>
      </c>
      <c r="I582" s="1" t="s">
        <v>2075</v>
      </c>
      <c r="J582" s="1" t="s">
        <v>2056</v>
      </c>
      <c r="K582" s="2">
        <v>58</v>
      </c>
      <c r="L582" s="3" t="s">
        <v>189</v>
      </c>
      <c r="M582" s="4">
        <v>8.99</v>
      </c>
      <c r="N582" s="5">
        <v>15</v>
      </c>
      <c r="O582" s="5">
        <v>3</v>
      </c>
      <c r="P582" s="5">
        <v>40</v>
      </c>
      <c r="Q582" s="6">
        <v>2.6666666666666665</v>
      </c>
      <c r="R582" s="3"/>
      <c r="S582" s="18">
        <v>133.94999999999999</v>
      </c>
      <c r="T582" s="18">
        <v>26.97</v>
      </c>
      <c r="U582" s="18">
        <v>359.6</v>
      </c>
      <c r="V582" s="4">
        <v>8.93</v>
      </c>
      <c r="W582" s="3">
        <f t="shared" si="18"/>
        <v>4</v>
      </c>
      <c r="X582">
        <f t="shared" si="19"/>
        <v>0</v>
      </c>
    </row>
    <row r="583" spans="1:24" x14ac:dyDescent="0.25">
      <c r="A583" s="1" t="s">
        <v>2076</v>
      </c>
      <c r="B583" s="1" t="s">
        <v>2053</v>
      </c>
      <c r="C583" s="1" t="s">
        <v>139</v>
      </c>
      <c r="D583" s="1" t="s">
        <v>140</v>
      </c>
      <c r="E583" s="1" t="s">
        <v>141</v>
      </c>
      <c r="F583" s="1" t="s">
        <v>140</v>
      </c>
      <c r="G583" s="1" t="s">
        <v>140</v>
      </c>
      <c r="H583" s="1" t="s">
        <v>2054</v>
      </c>
      <c r="I583" s="1" t="s">
        <v>2077</v>
      </c>
      <c r="J583" s="1" t="s">
        <v>2056</v>
      </c>
      <c r="K583" s="2">
        <v>15</v>
      </c>
      <c r="L583" s="3" t="s">
        <v>643</v>
      </c>
      <c r="M583" s="4">
        <v>8.99</v>
      </c>
      <c r="N583" s="5">
        <v>5</v>
      </c>
      <c r="O583" s="5">
        <v>1</v>
      </c>
      <c r="P583" s="5">
        <v>9</v>
      </c>
      <c r="Q583" s="6">
        <v>1.8</v>
      </c>
      <c r="R583" s="3"/>
      <c r="S583" s="18">
        <v>44.95</v>
      </c>
      <c r="T583" s="18">
        <v>8.99</v>
      </c>
      <c r="U583" s="18">
        <v>80.91</v>
      </c>
      <c r="V583" s="4">
        <v>8.99</v>
      </c>
      <c r="W583" s="3">
        <f t="shared" si="18"/>
        <v>1</v>
      </c>
      <c r="X583">
        <f t="shared" si="19"/>
        <v>0</v>
      </c>
    </row>
    <row r="584" spans="1:24" x14ac:dyDescent="0.25">
      <c r="A584" s="1" t="s">
        <v>2078</v>
      </c>
      <c r="B584" s="1" t="s">
        <v>2053</v>
      </c>
      <c r="C584" s="1" t="s">
        <v>139</v>
      </c>
      <c r="D584" s="1" t="s">
        <v>140</v>
      </c>
      <c r="E584" s="1" t="s">
        <v>141</v>
      </c>
      <c r="F584" s="1" t="s">
        <v>140</v>
      </c>
      <c r="G584" s="1" t="s">
        <v>140</v>
      </c>
      <c r="H584" s="1" t="s">
        <v>2054</v>
      </c>
      <c r="I584" s="1" t="s">
        <v>2079</v>
      </c>
      <c r="J584" s="1" t="s">
        <v>2056</v>
      </c>
      <c r="K584" s="2">
        <v>70</v>
      </c>
      <c r="L584" s="3" t="s">
        <v>38</v>
      </c>
      <c r="M584" s="4">
        <v>8.99</v>
      </c>
      <c r="N584" s="5">
        <v>29</v>
      </c>
      <c r="O584" s="5">
        <v>9</v>
      </c>
      <c r="P584" s="5">
        <v>32</v>
      </c>
      <c r="Q584" s="6">
        <v>1.103448275862069</v>
      </c>
      <c r="R584" s="3"/>
      <c r="S584" s="18">
        <v>259.82</v>
      </c>
      <c r="T584" s="18">
        <v>80.91</v>
      </c>
      <c r="U584" s="18">
        <v>287.68</v>
      </c>
      <c r="V584" s="4">
        <v>8.9593103448275855</v>
      </c>
      <c r="W584" s="3">
        <f t="shared" si="18"/>
        <v>7</v>
      </c>
      <c r="X584">
        <f t="shared" si="19"/>
        <v>1</v>
      </c>
    </row>
    <row r="585" spans="1:24" x14ac:dyDescent="0.25">
      <c r="A585" s="1" t="s">
        <v>2080</v>
      </c>
      <c r="B585" s="1" t="s">
        <v>2053</v>
      </c>
      <c r="C585" s="1" t="s">
        <v>139</v>
      </c>
      <c r="D585" s="1" t="s">
        <v>140</v>
      </c>
      <c r="E585" s="1" t="s">
        <v>141</v>
      </c>
      <c r="F585" s="1" t="s">
        <v>140</v>
      </c>
      <c r="G585" s="1" t="s">
        <v>140</v>
      </c>
      <c r="H585" s="1" t="s">
        <v>2054</v>
      </c>
      <c r="I585" s="1" t="s">
        <v>2081</v>
      </c>
      <c r="J585" s="1" t="s">
        <v>2056</v>
      </c>
      <c r="K585" s="2">
        <v>4</v>
      </c>
      <c r="L585" s="3" t="s">
        <v>440</v>
      </c>
      <c r="M585" s="4">
        <v>8.99</v>
      </c>
      <c r="N585" s="5">
        <v>1</v>
      </c>
      <c r="O585" s="5"/>
      <c r="P585" s="5">
        <v>3</v>
      </c>
      <c r="Q585" s="6">
        <v>3</v>
      </c>
      <c r="R585" s="3"/>
      <c r="S585" s="18">
        <v>8.09</v>
      </c>
      <c r="T585" s="18"/>
      <c r="U585" s="18">
        <v>26.97</v>
      </c>
      <c r="V585" s="4">
        <v>8.09</v>
      </c>
      <c r="W585" s="3">
        <f t="shared" si="18"/>
        <v>0</v>
      </c>
      <c r="X585">
        <f t="shared" si="19"/>
        <v>0</v>
      </c>
    </row>
    <row r="586" spans="1:24" x14ac:dyDescent="0.25">
      <c r="A586" s="1" t="s">
        <v>2082</v>
      </c>
      <c r="B586" s="1" t="s">
        <v>2053</v>
      </c>
      <c r="C586" s="1" t="s">
        <v>139</v>
      </c>
      <c r="D586" s="1" t="s">
        <v>140</v>
      </c>
      <c r="E586" s="1" t="s">
        <v>141</v>
      </c>
      <c r="F586" s="1" t="s">
        <v>140</v>
      </c>
      <c r="G586" s="1" t="s">
        <v>140</v>
      </c>
      <c r="H586" s="1" t="s">
        <v>2054</v>
      </c>
      <c r="I586" s="1" t="s">
        <v>2083</v>
      </c>
      <c r="J586" s="1" t="s">
        <v>2056</v>
      </c>
      <c r="K586" s="2">
        <v>7</v>
      </c>
      <c r="L586" s="3" t="s">
        <v>440</v>
      </c>
      <c r="M586" s="4">
        <v>8.99</v>
      </c>
      <c r="N586" s="5">
        <v>2</v>
      </c>
      <c r="O586" s="5"/>
      <c r="P586" s="5">
        <v>5</v>
      </c>
      <c r="Q586" s="6">
        <v>2.5</v>
      </c>
      <c r="R586" s="3"/>
      <c r="S586" s="18">
        <v>17.98</v>
      </c>
      <c r="T586" s="18"/>
      <c r="U586" s="18">
        <v>44.95</v>
      </c>
      <c r="V586" s="4">
        <v>8.99</v>
      </c>
      <c r="W586" s="3">
        <f t="shared" si="18"/>
        <v>1</v>
      </c>
      <c r="X586">
        <f t="shared" si="19"/>
        <v>0</v>
      </c>
    </row>
    <row r="587" spans="1:24" x14ac:dyDescent="0.25">
      <c r="A587" s="1" t="s">
        <v>2084</v>
      </c>
      <c r="B587" s="1" t="s">
        <v>2053</v>
      </c>
      <c r="C587" s="1" t="s">
        <v>139</v>
      </c>
      <c r="D587" s="1" t="s">
        <v>140</v>
      </c>
      <c r="E587" s="1" t="s">
        <v>141</v>
      </c>
      <c r="F587" s="1" t="s">
        <v>140</v>
      </c>
      <c r="G587" s="1" t="s">
        <v>140</v>
      </c>
      <c r="H587" s="1" t="s">
        <v>2054</v>
      </c>
      <c r="I587" s="1" t="s">
        <v>2085</v>
      </c>
      <c r="J587" s="1" t="s">
        <v>2056</v>
      </c>
      <c r="K587" s="2">
        <v>50</v>
      </c>
      <c r="L587" s="3" t="s">
        <v>189</v>
      </c>
      <c r="M587" s="4">
        <v>8.99</v>
      </c>
      <c r="N587" s="5">
        <v>22</v>
      </c>
      <c r="O587" s="5">
        <v>3</v>
      </c>
      <c r="P587" s="5">
        <v>25</v>
      </c>
      <c r="Q587" s="6">
        <v>1.1363636363636365</v>
      </c>
      <c r="R587" s="3"/>
      <c r="S587" s="18">
        <v>196.88</v>
      </c>
      <c r="T587" s="18">
        <v>26.97</v>
      </c>
      <c r="U587" s="18">
        <v>224.75</v>
      </c>
      <c r="V587" s="4">
        <v>8.9490909090909092</v>
      </c>
      <c r="W587" s="3">
        <f t="shared" si="18"/>
        <v>6</v>
      </c>
      <c r="X587">
        <f t="shared" si="19"/>
        <v>0</v>
      </c>
    </row>
    <row r="588" spans="1:24" x14ac:dyDescent="0.25">
      <c r="A588" s="1" t="s">
        <v>2086</v>
      </c>
      <c r="B588" s="1" t="s">
        <v>618</v>
      </c>
      <c r="C588" s="1" t="s">
        <v>139</v>
      </c>
      <c r="D588" s="1" t="s">
        <v>619</v>
      </c>
      <c r="E588" s="1" t="s">
        <v>32</v>
      </c>
      <c r="F588" s="1" t="s">
        <v>620</v>
      </c>
      <c r="G588" s="1" t="s">
        <v>620</v>
      </c>
      <c r="H588" s="1" t="s">
        <v>1357</v>
      </c>
      <c r="I588" s="1" t="s">
        <v>2087</v>
      </c>
      <c r="J588" s="1" t="s">
        <v>623</v>
      </c>
      <c r="K588" s="2">
        <v>11</v>
      </c>
      <c r="L588" s="3" t="s">
        <v>482</v>
      </c>
      <c r="M588" s="4">
        <v>39.99</v>
      </c>
      <c r="N588" s="5">
        <v>4</v>
      </c>
      <c r="O588" s="5">
        <v>3</v>
      </c>
      <c r="P588" s="5">
        <v>4</v>
      </c>
      <c r="Q588" s="6">
        <v>1</v>
      </c>
      <c r="R588" s="3"/>
      <c r="S588" s="18">
        <v>159.96</v>
      </c>
      <c r="T588" s="18">
        <v>119.97</v>
      </c>
      <c r="U588" s="18">
        <v>159.96</v>
      </c>
      <c r="V588" s="4">
        <v>39.99</v>
      </c>
      <c r="W588" s="3">
        <f t="shared" si="18"/>
        <v>1</v>
      </c>
      <c r="X588">
        <f t="shared" si="19"/>
        <v>0</v>
      </c>
    </row>
    <row r="589" spans="1:24" x14ac:dyDescent="0.25">
      <c r="A589" s="1" t="s">
        <v>2088</v>
      </c>
      <c r="B589" s="1" t="s">
        <v>618</v>
      </c>
      <c r="C589" s="1" t="s">
        <v>139</v>
      </c>
      <c r="D589" s="1" t="s">
        <v>619</v>
      </c>
      <c r="E589" s="1" t="s">
        <v>32</v>
      </c>
      <c r="F589" s="1" t="s">
        <v>620</v>
      </c>
      <c r="G589" s="1" t="s">
        <v>620</v>
      </c>
      <c r="H589" s="1" t="s">
        <v>1357</v>
      </c>
      <c r="I589" s="1" t="s">
        <v>2089</v>
      </c>
      <c r="J589" s="1" t="s">
        <v>623</v>
      </c>
      <c r="K589" s="2">
        <v>2</v>
      </c>
      <c r="L589" s="3" t="s">
        <v>482</v>
      </c>
      <c r="M589" s="4">
        <v>39.99</v>
      </c>
      <c r="N589" s="5">
        <v>2</v>
      </c>
      <c r="O589" s="5"/>
      <c r="P589" s="5">
        <v>0</v>
      </c>
      <c r="Q589" s="6">
        <v>0</v>
      </c>
      <c r="R589" s="3"/>
      <c r="S589" s="18">
        <v>79.98</v>
      </c>
      <c r="T589" s="18"/>
      <c r="U589" s="18">
        <v>0</v>
      </c>
      <c r="V589" s="4">
        <v>39.99</v>
      </c>
      <c r="W589" s="3">
        <f t="shared" si="18"/>
        <v>1</v>
      </c>
      <c r="X589">
        <f t="shared" si="19"/>
        <v>0</v>
      </c>
    </row>
    <row r="590" spans="1:24" x14ac:dyDescent="0.25">
      <c r="A590" s="1" t="s">
        <v>2090</v>
      </c>
      <c r="B590" s="1" t="s">
        <v>269</v>
      </c>
      <c r="C590" s="1" t="s">
        <v>21</v>
      </c>
      <c r="D590" s="1" t="s">
        <v>32</v>
      </c>
      <c r="E590" s="1" t="s">
        <v>112</v>
      </c>
      <c r="F590" s="1" t="s">
        <v>33</v>
      </c>
      <c r="G590" s="1" t="s">
        <v>34</v>
      </c>
      <c r="H590" s="1" t="s">
        <v>348</v>
      </c>
      <c r="I590" s="1" t="s">
        <v>2091</v>
      </c>
      <c r="J590" s="1" t="s">
        <v>271</v>
      </c>
      <c r="K590" s="2">
        <v>34</v>
      </c>
      <c r="L590" s="3" t="s">
        <v>1240</v>
      </c>
      <c r="M590" s="4">
        <v>19.989999999999998</v>
      </c>
      <c r="N590" s="5">
        <v>7</v>
      </c>
      <c r="O590" s="5">
        <v>3</v>
      </c>
      <c r="P590" s="5">
        <v>24</v>
      </c>
      <c r="Q590" s="6">
        <v>3.4285714285714284</v>
      </c>
      <c r="R590" s="3"/>
      <c r="S590" s="18">
        <v>139.93</v>
      </c>
      <c r="T590" s="18">
        <v>59.97</v>
      </c>
      <c r="U590" s="18">
        <v>479.76</v>
      </c>
      <c r="V590" s="4">
        <v>19.989999999999998</v>
      </c>
      <c r="W590" s="3">
        <f t="shared" si="18"/>
        <v>2</v>
      </c>
      <c r="X590">
        <f t="shared" si="19"/>
        <v>0</v>
      </c>
    </row>
    <row r="591" spans="1:24" x14ac:dyDescent="0.25">
      <c r="A591" s="1" t="s">
        <v>2092</v>
      </c>
      <c r="B591" s="1" t="s">
        <v>269</v>
      </c>
      <c r="C591" s="1" t="s">
        <v>21</v>
      </c>
      <c r="D591" s="1" t="s">
        <v>32</v>
      </c>
      <c r="E591" s="1" t="s">
        <v>112</v>
      </c>
      <c r="F591" s="1" t="s">
        <v>33</v>
      </c>
      <c r="G591" s="1" t="s">
        <v>34</v>
      </c>
      <c r="H591" s="1" t="s">
        <v>348</v>
      </c>
      <c r="I591" s="1" t="s">
        <v>2093</v>
      </c>
      <c r="J591" s="1" t="s">
        <v>271</v>
      </c>
      <c r="K591" s="2">
        <v>27</v>
      </c>
      <c r="L591" s="3" t="s">
        <v>278</v>
      </c>
      <c r="M591" s="4">
        <v>19.989999999999998</v>
      </c>
      <c r="N591" s="5">
        <v>10</v>
      </c>
      <c r="O591" s="5">
        <v>1</v>
      </c>
      <c r="P591" s="5">
        <v>16</v>
      </c>
      <c r="Q591" s="6">
        <v>1.6</v>
      </c>
      <c r="R591" s="3"/>
      <c r="S591" s="18">
        <v>199.9</v>
      </c>
      <c r="T591" s="18">
        <v>19.989999999999998</v>
      </c>
      <c r="U591" s="18">
        <v>319.83999999999997</v>
      </c>
      <c r="V591" s="4">
        <v>19.989999999999998</v>
      </c>
      <c r="W591" s="3">
        <f t="shared" si="18"/>
        <v>3</v>
      </c>
      <c r="X591">
        <f t="shared" si="19"/>
        <v>0</v>
      </c>
    </row>
    <row r="592" spans="1:24" x14ac:dyDescent="0.25">
      <c r="A592" s="1" t="s">
        <v>2094</v>
      </c>
      <c r="B592" s="1" t="s">
        <v>2008</v>
      </c>
      <c r="C592" s="1" t="s">
        <v>88</v>
      </c>
      <c r="D592" s="1" t="s">
        <v>120</v>
      </c>
      <c r="E592" s="1" t="s">
        <v>120</v>
      </c>
      <c r="F592" s="1" t="s">
        <v>421</v>
      </c>
      <c r="G592" s="1" t="s">
        <v>1967</v>
      </c>
      <c r="H592" s="1" t="s">
        <v>2095</v>
      </c>
      <c r="I592" s="1" t="s">
        <v>2096</v>
      </c>
      <c r="J592" s="1" t="s">
        <v>2011</v>
      </c>
      <c r="K592" s="2">
        <v>4</v>
      </c>
      <c r="L592" s="3" t="s">
        <v>1305</v>
      </c>
      <c r="M592" s="4">
        <v>29.99</v>
      </c>
      <c r="N592" s="5">
        <v>1</v>
      </c>
      <c r="O592" s="5">
        <v>1</v>
      </c>
      <c r="P592" s="5">
        <v>2</v>
      </c>
      <c r="Q592" s="6">
        <v>2</v>
      </c>
      <c r="R592" s="3"/>
      <c r="S592" s="18">
        <v>29.99</v>
      </c>
      <c r="T592" s="18">
        <v>29.99</v>
      </c>
      <c r="U592" s="18">
        <v>59.98</v>
      </c>
      <c r="V592" s="4">
        <v>29.99</v>
      </c>
      <c r="W592" s="3">
        <f t="shared" si="18"/>
        <v>0</v>
      </c>
      <c r="X592">
        <f t="shared" si="19"/>
        <v>0</v>
      </c>
    </row>
    <row r="593" spans="1:24" x14ac:dyDescent="0.25">
      <c r="A593" s="1" t="s">
        <v>2097</v>
      </c>
      <c r="B593" s="1" t="s">
        <v>2098</v>
      </c>
      <c r="C593" s="1" t="s">
        <v>88</v>
      </c>
      <c r="D593" s="1" t="s">
        <v>22</v>
      </c>
      <c r="E593" s="1" t="s">
        <v>22</v>
      </c>
      <c r="F593" s="1" t="s">
        <v>421</v>
      </c>
      <c r="G593" s="1" t="s">
        <v>421</v>
      </c>
      <c r="H593" s="1" t="s">
        <v>422</v>
      </c>
      <c r="I593" s="1" t="s">
        <v>2099</v>
      </c>
      <c r="J593" s="1" t="s">
        <v>2100</v>
      </c>
      <c r="K593" s="2">
        <v>3</v>
      </c>
      <c r="L593" s="3" t="s">
        <v>558</v>
      </c>
      <c r="M593" s="4">
        <v>39.99</v>
      </c>
      <c r="N593" s="5">
        <v>1</v>
      </c>
      <c r="O593" s="5"/>
      <c r="P593" s="5">
        <v>2</v>
      </c>
      <c r="Q593" s="6">
        <v>2</v>
      </c>
      <c r="R593" s="3"/>
      <c r="S593" s="18">
        <v>35.99</v>
      </c>
      <c r="T593" s="18"/>
      <c r="U593" s="18">
        <v>79.98</v>
      </c>
      <c r="V593" s="4">
        <v>35.99</v>
      </c>
      <c r="W593" s="3">
        <f t="shared" si="18"/>
        <v>0</v>
      </c>
      <c r="X593">
        <f t="shared" si="19"/>
        <v>0</v>
      </c>
    </row>
    <row r="594" spans="1:24" x14ac:dyDescent="0.25">
      <c r="A594" s="1" t="s">
        <v>2101</v>
      </c>
      <c r="B594" s="1" t="s">
        <v>1997</v>
      </c>
      <c r="C594" s="1" t="s">
        <v>21</v>
      </c>
      <c r="D594" s="1" t="s">
        <v>32</v>
      </c>
      <c r="E594" s="1" t="s">
        <v>23</v>
      </c>
      <c r="F594" s="1" t="s">
        <v>33</v>
      </c>
      <c r="G594" s="1" t="s">
        <v>166</v>
      </c>
      <c r="H594" s="1" t="s">
        <v>450</v>
      </c>
      <c r="I594" s="1" t="s">
        <v>2102</v>
      </c>
      <c r="J594" s="1" t="s">
        <v>1999</v>
      </c>
      <c r="K594" s="2">
        <v>175</v>
      </c>
      <c r="L594" s="3" t="s">
        <v>926</v>
      </c>
      <c r="M594" s="4">
        <v>39.99</v>
      </c>
      <c r="N594" s="5">
        <v>49</v>
      </c>
      <c r="O594" s="5">
        <v>5</v>
      </c>
      <c r="P594" s="5">
        <v>121</v>
      </c>
      <c r="Q594" s="6">
        <v>2.4693877551020407</v>
      </c>
      <c r="R594" s="3"/>
      <c r="S594" s="18">
        <v>1959.51</v>
      </c>
      <c r="T594" s="18">
        <v>199.95</v>
      </c>
      <c r="U594" s="18">
        <v>4838.79</v>
      </c>
      <c r="V594" s="4">
        <v>39.99</v>
      </c>
      <c r="W594" s="3">
        <f t="shared" si="18"/>
        <v>12</v>
      </c>
      <c r="X594">
        <f t="shared" si="19"/>
        <v>1</v>
      </c>
    </row>
    <row r="595" spans="1:24" x14ac:dyDescent="0.25">
      <c r="A595" s="1" t="s">
        <v>2103</v>
      </c>
      <c r="B595" s="1" t="s">
        <v>2104</v>
      </c>
      <c r="C595" s="1" t="s">
        <v>96</v>
      </c>
      <c r="D595" s="1" t="s">
        <v>120</v>
      </c>
      <c r="E595" s="1" t="s">
        <v>120</v>
      </c>
      <c r="F595" s="1" t="s">
        <v>97</v>
      </c>
      <c r="G595" s="1" t="s">
        <v>1967</v>
      </c>
      <c r="H595" s="1" t="s">
        <v>2009</v>
      </c>
      <c r="I595" s="1" t="s">
        <v>2105</v>
      </c>
      <c r="J595" s="1" t="s">
        <v>2106</v>
      </c>
      <c r="K595" s="2">
        <v>45</v>
      </c>
      <c r="L595" s="3" t="s">
        <v>259</v>
      </c>
      <c r="M595" s="4">
        <v>9.99</v>
      </c>
      <c r="N595" s="5">
        <v>3</v>
      </c>
      <c r="O595" s="5">
        <v>1</v>
      </c>
      <c r="P595" s="5">
        <v>41</v>
      </c>
      <c r="Q595" s="6">
        <v>13.666666666666666</v>
      </c>
      <c r="R595" s="3"/>
      <c r="S595" s="18">
        <v>49.97</v>
      </c>
      <c r="T595" s="18">
        <v>9.99</v>
      </c>
      <c r="U595" s="18">
        <v>409.59</v>
      </c>
      <c r="V595" s="4">
        <v>16.656666666666666</v>
      </c>
      <c r="W595" s="3">
        <f t="shared" si="18"/>
        <v>1</v>
      </c>
      <c r="X595">
        <f t="shared" si="19"/>
        <v>0</v>
      </c>
    </row>
    <row r="596" spans="1:24" x14ac:dyDescent="0.25">
      <c r="A596" s="1" t="s">
        <v>2107</v>
      </c>
      <c r="B596" s="1" t="s">
        <v>269</v>
      </c>
      <c r="C596" s="1" t="s">
        <v>21</v>
      </c>
      <c r="D596" s="1" t="s">
        <v>32</v>
      </c>
      <c r="E596" s="1" t="s">
        <v>112</v>
      </c>
      <c r="F596" s="1" t="s">
        <v>33</v>
      </c>
      <c r="G596" s="1" t="s">
        <v>34</v>
      </c>
      <c r="H596" s="1" t="s">
        <v>1284</v>
      </c>
      <c r="I596" s="1" t="s">
        <v>2108</v>
      </c>
      <c r="J596" s="1" t="s">
        <v>271</v>
      </c>
      <c r="K596" s="2">
        <v>6</v>
      </c>
      <c r="L596" s="3" t="s">
        <v>163</v>
      </c>
      <c r="M596" s="4">
        <v>19.989999999999998</v>
      </c>
      <c r="N596" s="5">
        <v>3</v>
      </c>
      <c r="O596" s="5"/>
      <c r="P596" s="5">
        <v>3</v>
      </c>
      <c r="Q596" s="6">
        <v>1</v>
      </c>
      <c r="R596" s="3"/>
      <c r="S596" s="18">
        <v>59.97</v>
      </c>
      <c r="T596" s="18"/>
      <c r="U596" s="18">
        <v>59.97</v>
      </c>
      <c r="V596" s="4">
        <v>19.989999999999998</v>
      </c>
      <c r="W596" s="3">
        <f t="shared" si="18"/>
        <v>1</v>
      </c>
      <c r="X596">
        <f t="shared" si="19"/>
        <v>0</v>
      </c>
    </row>
    <row r="597" spans="1:24" x14ac:dyDescent="0.25">
      <c r="A597" s="1" t="s">
        <v>2109</v>
      </c>
      <c r="B597" s="1" t="s">
        <v>261</v>
      </c>
      <c r="C597" s="1" t="s">
        <v>21</v>
      </c>
      <c r="D597" s="1" t="s">
        <v>32</v>
      </c>
      <c r="E597" s="1" t="s">
        <v>294</v>
      </c>
      <c r="F597" s="1" t="s">
        <v>262</v>
      </c>
      <c r="G597" s="1" t="s">
        <v>263</v>
      </c>
      <c r="H597" s="1" t="s">
        <v>2110</v>
      </c>
      <c r="I597" s="1" t="s">
        <v>2111</v>
      </c>
      <c r="J597" s="1" t="s">
        <v>1279</v>
      </c>
      <c r="K597" s="2">
        <v>3</v>
      </c>
      <c r="L597" s="3" t="s">
        <v>163</v>
      </c>
      <c r="M597" s="4">
        <v>39.99</v>
      </c>
      <c r="N597" s="5">
        <v>1</v>
      </c>
      <c r="O597" s="5"/>
      <c r="P597" s="5">
        <v>2</v>
      </c>
      <c r="Q597" s="6">
        <v>2</v>
      </c>
      <c r="R597" s="3"/>
      <c r="S597" s="18">
        <v>39.99</v>
      </c>
      <c r="T597" s="18"/>
      <c r="U597" s="18">
        <v>79.98</v>
      </c>
      <c r="V597" s="4">
        <v>39.99</v>
      </c>
      <c r="W597" s="3">
        <f t="shared" si="18"/>
        <v>0</v>
      </c>
      <c r="X597">
        <f t="shared" si="19"/>
        <v>0</v>
      </c>
    </row>
    <row r="598" spans="1:24" x14ac:dyDescent="0.25">
      <c r="A598" s="1" t="s">
        <v>2112</v>
      </c>
      <c r="B598" s="1" t="s">
        <v>47</v>
      </c>
      <c r="C598" s="1" t="s">
        <v>21</v>
      </c>
      <c r="D598" s="1" t="s">
        <v>22</v>
      </c>
      <c r="E598" s="1" t="s">
        <v>48</v>
      </c>
      <c r="F598" s="1" t="s">
        <v>33</v>
      </c>
      <c r="G598" s="1" t="s">
        <v>166</v>
      </c>
      <c r="H598" s="1" t="s">
        <v>1907</v>
      </c>
      <c r="I598" s="1" t="s">
        <v>2113</v>
      </c>
      <c r="J598" s="1" t="s">
        <v>291</v>
      </c>
      <c r="K598" s="2">
        <v>415</v>
      </c>
      <c r="L598" s="3" t="s">
        <v>281</v>
      </c>
      <c r="M598" s="4">
        <v>49.99</v>
      </c>
      <c r="N598" s="5">
        <v>31</v>
      </c>
      <c r="O598" s="5">
        <v>6</v>
      </c>
      <c r="P598" s="5">
        <v>378</v>
      </c>
      <c r="Q598" s="6">
        <v>12.193548387096774</v>
      </c>
      <c r="R598" s="3"/>
      <c r="S598" s="18">
        <v>1538.91</v>
      </c>
      <c r="T598" s="18">
        <v>299.94</v>
      </c>
      <c r="U598" s="18">
        <v>18896.22</v>
      </c>
      <c r="V598" s="4">
        <v>49.642258064516128</v>
      </c>
      <c r="W598" s="3">
        <f t="shared" si="18"/>
        <v>8</v>
      </c>
      <c r="X598">
        <f t="shared" si="19"/>
        <v>1</v>
      </c>
    </row>
    <row r="599" spans="1:24" x14ac:dyDescent="0.25">
      <c r="A599" s="1" t="s">
        <v>2114</v>
      </c>
      <c r="B599" s="1" t="s">
        <v>378</v>
      </c>
      <c r="C599" s="1" t="s">
        <v>63</v>
      </c>
      <c r="D599" s="1" t="s">
        <v>79</v>
      </c>
      <c r="E599" s="1" t="s">
        <v>22</v>
      </c>
      <c r="F599" s="1" t="s">
        <v>80</v>
      </c>
      <c r="G599" s="1" t="s">
        <v>379</v>
      </c>
      <c r="H599" s="1" t="s">
        <v>509</v>
      </c>
      <c r="I599" s="1" t="s">
        <v>2115</v>
      </c>
      <c r="J599" s="1" t="s">
        <v>382</v>
      </c>
      <c r="K599" s="2">
        <v>12</v>
      </c>
      <c r="L599" s="3" t="s">
        <v>217</v>
      </c>
      <c r="M599" s="4">
        <v>49.99</v>
      </c>
      <c r="N599" s="5">
        <v>3</v>
      </c>
      <c r="O599" s="5"/>
      <c r="P599" s="5">
        <v>9</v>
      </c>
      <c r="Q599" s="6">
        <v>3</v>
      </c>
      <c r="R599" s="3"/>
      <c r="S599" s="18">
        <v>149.97</v>
      </c>
      <c r="T599" s="18"/>
      <c r="U599" s="18">
        <v>449.91</v>
      </c>
      <c r="V599" s="4">
        <v>49.99</v>
      </c>
      <c r="W599" s="3">
        <f t="shared" si="18"/>
        <v>1</v>
      </c>
      <c r="X599">
        <f t="shared" si="19"/>
        <v>0</v>
      </c>
    </row>
    <row r="600" spans="1:24" x14ac:dyDescent="0.25">
      <c r="A600" s="1" t="s">
        <v>2116</v>
      </c>
      <c r="B600" s="1" t="s">
        <v>378</v>
      </c>
      <c r="C600" s="1" t="s">
        <v>63</v>
      </c>
      <c r="D600" s="1" t="s">
        <v>79</v>
      </c>
      <c r="E600" s="1" t="s">
        <v>22</v>
      </c>
      <c r="F600" s="1" t="s">
        <v>80</v>
      </c>
      <c r="G600" s="1" t="s">
        <v>379</v>
      </c>
      <c r="H600" s="1" t="s">
        <v>509</v>
      </c>
      <c r="I600" s="1" t="s">
        <v>2117</v>
      </c>
      <c r="J600" s="1" t="s">
        <v>382</v>
      </c>
      <c r="K600" s="2">
        <v>27</v>
      </c>
      <c r="L600" s="3" t="s">
        <v>520</v>
      </c>
      <c r="M600" s="4">
        <v>34.99</v>
      </c>
      <c r="N600" s="5">
        <v>7</v>
      </c>
      <c r="O600" s="5">
        <v>3</v>
      </c>
      <c r="P600" s="5">
        <v>17</v>
      </c>
      <c r="Q600" s="6">
        <v>2.4285714285714284</v>
      </c>
      <c r="R600" s="3"/>
      <c r="S600" s="18">
        <v>244.93</v>
      </c>
      <c r="T600" s="18">
        <v>104.97</v>
      </c>
      <c r="U600" s="18">
        <v>594.83000000000004</v>
      </c>
      <c r="V600" s="4">
        <v>34.99</v>
      </c>
      <c r="W600" s="3">
        <f t="shared" si="18"/>
        <v>2</v>
      </c>
      <c r="X600">
        <f t="shared" si="19"/>
        <v>0</v>
      </c>
    </row>
    <row r="601" spans="1:24" x14ac:dyDescent="0.25">
      <c r="A601" s="1" t="s">
        <v>2118</v>
      </c>
      <c r="B601" s="1" t="s">
        <v>549</v>
      </c>
      <c r="C601" s="1" t="s">
        <v>21</v>
      </c>
      <c r="D601" s="1" t="s">
        <v>32</v>
      </c>
      <c r="E601" s="1" t="s">
        <v>48</v>
      </c>
      <c r="F601" s="1" t="s">
        <v>33</v>
      </c>
      <c r="G601" s="1" t="s">
        <v>166</v>
      </c>
      <c r="H601" s="1" t="s">
        <v>35</v>
      </c>
      <c r="I601" s="1" t="s">
        <v>2119</v>
      </c>
      <c r="J601" s="1" t="s">
        <v>551</v>
      </c>
      <c r="K601" s="2">
        <v>13</v>
      </c>
      <c r="L601" s="3" t="s">
        <v>163</v>
      </c>
      <c r="M601" s="4">
        <v>29.99</v>
      </c>
      <c r="N601" s="5">
        <v>1</v>
      </c>
      <c r="O601" s="5"/>
      <c r="P601" s="5">
        <v>12</v>
      </c>
      <c r="Q601" s="6">
        <v>12</v>
      </c>
      <c r="R601" s="3"/>
      <c r="S601" s="18">
        <v>29.99</v>
      </c>
      <c r="T601" s="18"/>
      <c r="U601" s="18">
        <v>359.88</v>
      </c>
      <c r="V601" s="4">
        <v>29.99</v>
      </c>
      <c r="W601" s="3">
        <f t="shared" si="18"/>
        <v>0</v>
      </c>
      <c r="X601">
        <f t="shared" si="19"/>
        <v>0</v>
      </c>
    </row>
    <row r="602" spans="1:24" x14ac:dyDescent="0.25">
      <c r="A602" s="1" t="s">
        <v>2120</v>
      </c>
      <c r="B602" s="1" t="s">
        <v>549</v>
      </c>
      <c r="C602" s="1" t="s">
        <v>21</v>
      </c>
      <c r="D602" s="1" t="s">
        <v>32</v>
      </c>
      <c r="E602" s="1" t="s">
        <v>48</v>
      </c>
      <c r="F602" s="1" t="s">
        <v>33</v>
      </c>
      <c r="G602" s="1" t="s">
        <v>166</v>
      </c>
      <c r="H602" s="1" t="s">
        <v>35</v>
      </c>
      <c r="I602" s="1" t="s">
        <v>2121</v>
      </c>
      <c r="J602" s="1" t="s">
        <v>551</v>
      </c>
      <c r="K602" s="2">
        <v>18</v>
      </c>
      <c r="L602" s="3" t="s">
        <v>163</v>
      </c>
      <c r="M602" s="4">
        <v>19.989999999999998</v>
      </c>
      <c r="N602" s="5">
        <v>3</v>
      </c>
      <c r="O602" s="5">
        <v>2</v>
      </c>
      <c r="P602" s="5">
        <v>13</v>
      </c>
      <c r="Q602" s="6">
        <v>4.333333333333333</v>
      </c>
      <c r="R602" s="3"/>
      <c r="S602" s="18">
        <v>59.97</v>
      </c>
      <c r="T602" s="18">
        <v>39.979999999999997</v>
      </c>
      <c r="U602" s="18">
        <v>259.87</v>
      </c>
      <c r="V602" s="4">
        <v>19.989999999999998</v>
      </c>
      <c r="W602" s="3">
        <f t="shared" si="18"/>
        <v>1</v>
      </c>
      <c r="X602">
        <f t="shared" si="19"/>
        <v>0</v>
      </c>
    </row>
    <row r="603" spans="1:24" x14ac:dyDescent="0.25">
      <c r="A603" s="1" t="s">
        <v>2122</v>
      </c>
      <c r="B603" s="1" t="s">
        <v>2123</v>
      </c>
      <c r="C603" s="1" t="s">
        <v>21</v>
      </c>
      <c r="D603" s="1" t="s">
        <v>32</v>
      </c>
      <c r="E603" s="1" t="s">
        <v>294</v>
      </c>
      <c r="F603" s="1" t="s">
        <v>158</v>
      </c>
      <c r="G603" s="1" t="s">
        <v>166</v>
      </c>
      <c r="H603" s="1" t="s">
        <v>35</v>
      </c>
      <c r="I603" s="1" t="s">
        <v>2124</v>
      </c>
      <c r="J603" s="1" t="s">
        <v>2125</v>
      </c>
      <c r="K603" s="2">
        <v>3</v>
      </c>
      <c r="L603" s="3" t="s">
        <v>29</v>
      </c>
      <c r="M603" s="4">
        <v>49.99</v>
      </c>
      <c r="N603" s="5">
        <v>1</v>
      </c>
      <c r="O603" s="5"/>
      <c r="P603" s="5">
        <v>2</v>
      </c>
      <c r="Q603" s="6">
        <v>2</v>
      </c>
      <c r="R603" s="3"/>
      <c r="S603" s="18">
        <v>49.99</v>
      </c>
      <c r="T603" s="18"/>
      <c r="U603" s="18">
        <v>99.98</v>
      </c>
      <c r="V603" s="4">
        <v>49.99</v>
      </c>
      <c r="W603" s="3">
        <f t="shared" si="18"/>
        <v>0</v>
      </c>
      <c r="X603">
        <f t="shared" si="19"/>
        <v>0</v>
      </c>
    </row>
    <row r="604" spans="1:24" x14ac:dyDescent="0.25">
      <c r="A604" s="1" t="s">
        <v>2126</v>
      </c>
      <c r="B604" s="1" t="s">
        <v>1149</v>
      </c>
      <c r="C604" s="1" t="s">
        <v>21</v>
      </c>
      <c r="D604" s="1" t="s">
        <v>32</v>
      </c>
      <c r="E604" s="1" t="s">
        <v>294</v>
      </c>
      <c r="F604" s="1" t="s">
        <v>33</v>
      </c>
      <c r="G604" s="1" t="s">
        <v>299</v>
      </c>
      <c r="H604" s="1" t="s">
        <v>745</v>
      </c>
      <c r="I604" s="1" t="s">
        <v>2127</v>
      </c>
      <c r="J604" s="1" t="s">
        <v>1151</v>
      </c>
      <c r="K604" s="2">
        <v>2</v>
      </c>
      <c r="L604" s="3" t="s">
        <v>1105</v>
      </c>
      <c r="M604" s="4">
        <v>24.99</v>
      </c>
      <c r="N604" s="5">
        <v>2</v>
      </c>
      <c r="O604" s="5"/>
      <c r="P604" s="5">
        <v>0</v>
      </c>
      <c r="Q604" s="6">
        <v>0</v>
      </c>
      <c r="R604" s="3"/>
      <c r="S604" s="18">
        <v>49.98</v>
      </c>
      <c r="T604" s="18"/>
      <c r="U604" s="18">
        <v>0</v>
      </c>
      <c r="V604" s="4">
        <v>24.99</v>
      </c>
      <c r="W604" s="3">
        <f t="shared" si="18"/>
        <v>1</v>
      </c>
      <c r="X604">
        <f t="shared" si="19"/>
        <v>0</v>
      </c>
    </row>
    <row r="605" spans="1:24" x14ac:dyDescent="0.25">
      <c r="A605" s="1" t="s">
        <v>2128</v>
      </c>
      <c r="B605" s="1" t="s">
        <v>549</v>
      </c>
      <c r="C605" s="1" t="s">
        <v>21</v>
      </c>
      <c r="D605" s="1" t="s">
        <v>32</v>
      </c>
      <c r="E605" s="1" t="s">
        <v>294</v>
      </c>
      <c r="F605" s="1" t="s">
        <v>33</v>
      </c>
      <c r="G605" s="1" t="s">
        <v>166</v>
      </c>
      <c r="H605" s="1" t="s">
        <v>745</v>
      </c>
      <c r="I605" s="1" t="s">
        <v>2129</v>
      </c>
      <c r="J605" s="1" t="s">
        <v>798</v>
      </c>
      <c r="K605" s="2">
        <v>3</v>
      </c>
      <c r="L605" s="3" t="s">
        <v>192</v>
      </c>
      <c r="M605" s="4">
        <v>39.99</v>
      </c>
      <c r="N605" s="5">
        <v>2</v>
      </c>
      <c r="O605" s="5"/>
      <c r="P605" s="5">
        <v>1</v>
      </c>
      <c r="Q605" s="6">
        <v>0.5</v>
      </c>
      <c r="R605" s="3"/>
      <c r="S605" s="18">
        <v>79.98</v>
      </c>
      <c r="T605" s="18"/>
      <c r="U605" s="18">
        <v>39.99</v>
      </c>
      <c r="V605" s="4">
        <v>39.99</v>
      </c>
      <c r="W605" s="3">
        <f t="shared" si="18"/>
        <v>1</v>
      </c>
      <c r="X605">
        <f t="shared" si="19"/>
        <v>0</v>
      </c>
    </row>
    <row r="606" spans="1:24" x14ac:dyDescent="0.25">
      <c r="A606" s="1" t="s">
        <v>2130</v>
      </c>
      <c r="B606" s="1" t="s">
        <v>2131</v>
      </c>
      <c r="C606" s="1" t="s">
        <v>21</v>
      </c>
      <c r="D606" s="1" t="s">
        <v>32</v>
      </c>
      <c r="E606" s="1" t="s">
        <v>48</v>
      </c>
      <c r="F606" s="1" t="s">
        <v>2132</v>
      </c>
      <c r="G606" s="1" t="s">
        <v>513</v>
      </c>
      <c r="H606" s="1" t="s">
        <v>745</v>
      </c>
      <c r="I606" s="1" t="s">
        <v>2133</v>
      </c>
      <c r="J606" s="1" t="s">
        <v>2134</v>
      </c>
      <c r="K606" s="2">
        <v>3</v>
      </c>
      <c r="L606" s="3" t="s">
        <v>436</v>
      </c>
      <c r="M606" s="4">
        <v>39.99</v>
      </c>
      <c r="N606" s="5">
        <v>1</v>
      </c>
      <c r="O606" s="5"/>
      <c r="P606" s="5">
        <v>2</v>
      </c>
      <c r="Q606" s="6">
        <v>2</v>
      </c>
      <c r="R606" s="3"/>
      <c r="S606" s="18">
        <v>39.99</v>
      </c>
      <c r="T606" s="18"/>
      <c r="U606" s="18">
        <v>79.98</v>
      </c>
      <c r="V606" s="4">
        <v>39.99</v>
      </c>
      <c r="W606" s="3">
        <f t="shared" si="18"/>
        <v>0</v>
      </c>
      <c r="X606">
        <f t="shared" si="19"/>
        <v>0</v>
      </c>
    </row>
    <row r="607" spans="1:24" x14ac:dyDescent="0.25">
      <c r="A607" s="1" t="s">
        <v>2135</v>
      </c>
      <c r="B607" s="1" t="s">
        <v>549</v>
      </c>
      <c r="C607" s="1" t="s">
        <v>21</v>
      </c>
      <c r="D607" s="1" t="s">
        <v>32</v>
      </c>
      <c r="E607" s="1" t="s">
        <v>48</v>
      </c>
      <c r="F607" s="1" t="s">
        <v>33</v>
      </c>
      <c r="G607" s="1" t="s">
        <v>166</v>
      </c>
      <c r="H607" s="1" t="s">
        <v>745</v>
      </c>
      <c r="I607" s="1" t="s">
        <v>2136</v>
      </c>
      <c r="J607" s="1" t="s">
        <v>551</v>
      </c>
      <c r="K607" s="2">
        <v>4</v>
      </c>
      <c r="L607" s="3" t="s">
        <v>163</v>
      </c>
      <c r="M607" s="4">
        <v>24.99</v>
      </c>
      <c r="N607" s="5">
        <v>1</v>
      </c>
      <c r="O607" s="5">
        <v>1</v>
      </c>
      <c r="P607" s="5">
        <v>2</v>
      </c>
      <c r="Q607" s="6">
        <v>2</v>
      </c>
      <c r="R607" s="3"/>
      <c r="S607" s="18">
        <v>24.99</v>
      </c>
      <c r="T607" s="18">
        <v>24.99</v>
      </c>
      <c r="U607" s="18">
        <v>49.98</v>
      </c>
      <c r="V607" s="4">
        <v>24.99</v>
      </c>
      <c r="W607" s="3">
        <f t="shared" si="18"/>
        <v>0</v>
      </c>
      <c r="X607">
        <f t="shared" si="19"/>
        <v>0</v>
      </c>
    </row>
    <row r="608" spans="1:24" x14ac:dyDescent="0.25">
      <c r="A608" s="1" t="s">
        <v>2137</v>
      </c>
      <c r="B608" s="1" t="s">
        <v>771</v>
      </c>
      <c r="C608" s="1" t="s">
        <v>63</v>
      </c>
      <c r="D608" s="1" t="s">
        <v>32</v>
      </c>
      <c r="E608" s="1" t="s">
        <v>563</v>
      </c>
      <c r="F608" s="1" t="s">
        <v>563</v>
      </c>
      <c r="G608" s="1" t="s">
        <v>772</v>
      </c>
      <c r="H608" s="1" t="s">
        <v>750</v>
      </c>
      <c r="I608" s="1" t="s">
        <v>2138</v>
      </c>
      <c r="J608" s="1" t="s">
        <v>774</v>
      </c>
      <c r="K608" s="2">
        <v>2</v>
      </c>
      <c r="L608" s="3" t="s">
        <v>2139</v>
      </c>
      <c r="M608" s="4">
        <v>39.99</v>
      </c>
      <c r="N608" s="5">
        <v>2</v>
      </c>
      <c r="O608" s="5"/>
      <c r="P608" s="5">
        <v>0</v>
      </c>
      <c r="Q608" s="6">
        <v>0</v>
      </c>
      <c r="R608" s="3"/>
      <c r="S608" s="18">
        <v>79.98</v>
      </c>
      <c r="T608" s="18"/>
      <c r="U608" s="18">
        <v>0</v>
      </c>
      <c r="V608" s="4">
        <v>39.99</v>
      </c>
      <c r="W608" s="3">
        <f t="shared" si="18"/>
        <v>1</v>
      </c>
      <c r="X608">
        <f t="shared" si="19"/>
        <v>0</v>
      </c>
    </row>
    <row r="609" spans="1:24" x14ac:dyDescent="0.25">
      <c r="A609" s="1" t="s">
        <v>2140</v>
      </c>
      <c r="B609" s="1" t="s">
        <v>212</v>
      </c>
      <c r="C609" s="1" t="s">
        <v>96</v>
      </c>
      <c r="D609" s="1" t="s">
        <v>22</v>
      </c>
      <c r="E609" s="1" t="s">
        <v>22</v>
      </c>
      <c r="F609" s="1" t="s">
        <v>97</v>
      </c>
      <c r="G609" s="1" t="s">
        <v>213</v>
      </c>
      <c r="H609" s="1" t="s">
        <v>99</v>
      </c>
      <c r="I609" s="1" t="s">
        <v>2141</v>
      </c>
      <c r="J609" s="1" t="s">
        <v>216</v>
      </c>
      <c r="K609" s="2">
        <v>52</v>
      </c>
      <c r="L609" s="3" t="s">
        <v>275</v>
      </c>
      <c r="M609" s="4">
        <v>29.99</v>
      </c>
      <c r="N609" s="5">
        <v>14</v>
      </c>
      <c r="O609" s="5">
        <v>14</v>
      </c>
      <c r="P609" s="5">
        <v>24</v>
      </c>
      <c r="Q609" s="6">
        <v>1.7142857142857142</v>
      </c>
      <c r="R609" s="3"/>
      <c r="S609" s="18">
        <v>417.2</v>
      </c>
      <c r="T609" s="18">
        <v>417.2</v>
      </c>
      <c r="U609" s="18">
        <v>719.76</v>
      </c>
      <c r="V609" s="4">
        <v>29.8</v>
      </c>
      <c r="W609" s="3">
        <f t="shared" si="18"/>
        <v>4</v>
      </c>
      <c r="X609">
        <f t="shared" si="19"/>
        <v>2</v>
      </c>
    </row>
    <row r="610" spans="1:24" x14ac:dyDescent="0.25">
      <c r="A610" s="1" t="s">
        <v>2142</v>
      </c>
      <c r="B610" s="1" t="s">
        <v>95</v>
      </c>
      <c r="C610" s="1" t="s">
        <v>96</v>
      </c>
      <c r="D610" s="1" t="s">
        <v>22</v>
      </c>
      <c r="E610" s="1" t="s">
        <v>22</v>
      </c>
      <c r="F610" s="1" t="s">
        <v>97</v>
      </c>
      <c r="G610" s="1" t="s">
        <v>98</v>
      </c>
      <c r="H610" s="1" t="s">
        <v>99</v>
      </c>
      <c r="I610" s="1" t="s">
        <v>2143</v>
      </c>
      <c r="J610" s="1" t="s">
        <v>101</v>
      </c>
      <c r="K610" s="2">
        <v>33</v>
      </c>
      <c r="L610" s="3" t="s">
        <v>2144</v>
      </c>
      <c r="M610" s="4">
        <v>44.99</v>
      </c>
      <c r="N610" s="5">
        <v>8</v>
      </c>
      <c r="O610" s="5"/>
      <c r="P610" s="5">
        <v>25</v>
      </c>
      <c r="Q610" s="6">
        <v>3.125</v>
      </c>
      <c r="R610" s="3"/>
      <c r="S610" s="18">
        <v>359.92</v>
      </c>
      <c r="T610" s="18"/>
      <c r="U610" s="18">
        <v>1124.75</v>
      </c>
      <c r="V610" s="4">
        <v>44.99</v>
      </c>
      <c r="W610" s="3">
        <f t="shared" si="18"/>
        <v>2</v>
      </c>
      <c r="X610">
        <f t="shared" si="19"/>
        <v>0</v>
      </c>
    </row>
    <row r="611" spans="1:24" x14ac:dyDescent="0.25">
      <c r="A611" s="1" t="s">
        <v>2145</v>
      </c>
      <c r="B611" s="1" t="s">
        <v>1630</v>
      </c>
      <c r="C611" s="1" t="s">
        <v>21</v>
      </c>
      <c r="D611" s="1" t="s">
        <v>32</v>
      </c>
      <c r="E611" s="1" t="s">
        <v>294</v>
      </c>
      <c r="F611" s="1" t="s">
        <v>158</v>
      </c>
      <c r="G611" s="1" t="s">
        <v>159</v>
      </c>
      <c r="H611" s="1" t="s">
        <v>1354</v>
      </c>
      <c r="I611" s="1" t="s">
        <v>2146</v>
      </c>
      <c r="J611" s="1" t="s">
        <v>1632</v>
      </c>
      <c r="K611" s="2">
        <v>32</v>
      </c>
      <c r="L611" s="3" t="s">
        <v>238</v>
      </c>
      <c r="M611" s="4">
        <v>119.99</v>
      </c>
      <c r="N611" s="5">
        <v>3</v>
      </c>
      <c r="O611" s="5"/>
      <c r="P611" s="5">
        <v>29</v>
      </c>
      <c r="Q611" s="6">
        <v>9.6666666666666661</v>
      </c>
      <c r="R611" s="3"/>
      <c r="S611" s="18">
        <v>359.97</v>
      </c>
      <c r="T611" s="18"/>
      <c r="U611" s="18">
        <v>3479.71</v>
      </c>
      <c r="V611" s="4">
        <v>119.99</v>
      </c>
      <c r="W611" s="3">
        <f t="shared" si="18"/>
        <v>1</v>
      </c>
      <c r="X611">
        <f t="shared" si="19"/>
        <v>0</v>
      </c>
    </row>
    <row r="612" spans="1:24" x14ac:dyDescent="0.25">
      <c r="A612" s="1" t="s">
        <v>2147</v>
      </c>
      <c r="B612" s="1" t="s">
        <v>2148</v>
      </c>
      <c r="C612" s="1" t="s">
        <v>21</v>
      </c>
      <c r="D612" s="1" t="s">
        <v>32</v>
      </c>
      <c r="E612" s="1" t="s">
        <v>23</v>
      </c>
      <c r="F612" s="1" t="s">
        <v>158</v>
      </c>
      <c r="G612" s="1" t="s">
        <v>159</v>
      </c>
      <c r="H612" s="1" t="s">
        <v>1354</v>
      </c>
      <c r="I612" s="1" t="s">
        <v>2149</v>
      </c>
      <c r="J612" s="1" t="s">
        <v>2150</v>
      </c>
      <c r="K612" s="2">
        <v>11</v>
      </c>
      <c r="L612" s="3" t="s">
        <v>278</v>
      </c>
      <c r="M612" s="4">
        <v>119.99</v>
      </c>
      <c r="N612" s="5">
        <v>4</v>
      </c>
      <c r="O612" s="5">
        <v>2</v>
      </c>
      <c r="P612" s="5">
        <v>5</v>
      </c>
      <c r="Q612" s="6">
        <v>1.25</v>
      </c>
      <c r="R612" s="3"/>
      <c r="S612" s="18">
        <v>479.96</v>
      </c>
      <c r="T612" s="18">
        <v>239.98</v>
      </c>
      <c r="U612" s="18">
        <v>599.95000000000005</v>
      </c>
      <c r="V612" s="4">
        <v>119.99</v>
      </c>
      <c r="W612" s="3">
        <f t="shared" si="18"/>
        <v>1</v>
      </c>
      <c r="X612">
        <f t="shared" si="19"/>
        <v>0</v>
      </c>
    </row>
    <row r="613" spans="1:24" x14ac:dyDescent="0.25">
      <c r="A613" s="1" t="s">
        <v>2151</v>
      </c>
      <c r="B613" s="1" t="s">
        <v>2152</v>
      </c>
      <c r="C613" s="1" t="s">
        <v>21</v>
      </c>
      <c r="D613" s="1" t="s">
        <v>32</v>
      </c>
      <c r="E613" s="1" t="s">
        <v>48</v>
      </c>
      <c r="F613" s="1" t="s">
        <v>33</v>
      </c>
      <c r="G613" s="1" t="s">
        <v>2153</v>
      </c>
      <c r="H613" s="1" t="s">
        <v>902</v>
      </c>
      <c r="I613" s="1" t="s">
        <v>2154</v>
      </c>
      <c r="J613" s="1" t="s">
        <v>2155</v>
      </c>
      <c r="K613" s="2">
        <v>16</v>
      </c>
      <c r="L613" s="3" t="s">
        <v>163</v>
      </c>
      <c r="M613" s="4">
        <v>49.99</v>
      </c>
      <c r="N613" s="5">
        <v>2</v>
      </c>
      <c r="O613" s="5">
        <v>2</v>
      </c>
      <c r="P613" s="5">
        <v>12</v>
      </c>
      <c r="Q613" s="6">
        <v>6</v>
      </c>
      <c r="R613" s="3"/>
      <c r="S613" s="18">
        <v>99.98</v>
      </c>
      <c r="T613" s="18">
        <v>99.98</v>
      </c>
      <c r="U613" s="18">
        <v>599.88</v>
      </c>
      <c r="V613" s="4">
        <v>49.99</v>
      </c>
      <c r="W613" s="3">
        <f t="shared" si="18"/>
        <v>1</v>
      </c>
      <c r="X613">
        <f t="shared" si="19"/>
        <v>0</v>
      </c>
    </row>
    <row r="614" spans="1:24" x14ac:dyDescent="0.25">
      <c r="A614" s="1" t="s">
        <v>2156</v>
      </c>
      <c r="B614" s="1" t="s">
        <v>549</v>
      </c>
      <c r="C614" s="1" t="s">
        <v>21</v>
      </c>
      <c r="D614" s="1" t="s">
        <v>32</v>
      </c>
      <c r="E614" s="1" t="s">
        <v>294</v>
      </c>
      <c r="F614" s="1" t="s">
        <v>33</v>
      </c>
      <c r="G614" s="1" t="s">
        <v>166</v>
      </c>
      <c r="H614" s="1" t="s">
        <v>902</v>
      </c>
      <c r="I614" s="1" t="s">
        <v>2157</v>
      </c>
      <c r="J614" s="1" t="s">
        <v>798</v>
      </c>
      <c r="K614" s="2">
        <v>7</v>
      </c>
      <c r="L614" s="3" t="s">
        <v>163</v>
      </c>
      <c r="M614" s="4">
        <v>29.99</v>
      </c>
      <c r="N614" s="5">
        <v>2</v>
      </c>
      <c r="O614" s="5"/>
      <c r="P614" s="5">
        <v>5</v>
      </c>
      <c r="Q614" s="6">
        <v>2.5</v>
      </c>
      <c r="R614" s="3"/>
      <c r="S614" s="18">
        <v>59.98</v>
      </c>
      <c r="T614" s="18"/>
      <c r="U614" s="18">
        <v>149.94999999999999</v>
      </c>
      <c r="V614" s="4">
        <v>29.99</v>
      </c>
      <c r="W614" s="3">
        <f t="shared" si="18"/>
        <v>1</v>
      </c>
      <c r="X614">
        <f t="shared" si="19"/>
        <v>0</v>
      </c>
    </row>
    <row r="615" spans="1:24" x14ac:dyDescent="0.25">
      <c r="A615" s="1" t="s">
        <v>2158</v>
      </c>
      <c r="B615" s="1" t="s">
        <v>1149</v>
      </c>
      <c r="C615" s="1" t="s">
        <v>21</v>
      </c>
      <c r="D615" s="1" t="s">
        <v>32</v>
      </c>
      <c r="E615" s="1" t="s">
        <v>294</v>
      </c>
      <c r="F615" s="1" t="s">
        <v>33</v>
      </c>
      <c r="G615" s="1" t="s">
        <v>299</v>
      </c>
      <c r="H615" s="1" t="s">
        <v>902</v>
      </c>
      <c r="I615" s="1" t="s">
        <v>2159</v>
      </c>
      <c r="J615" s="1" t="s">
        <v>1151</v>
      </c>
      <c r="K615" s="2">
        <v>11</v>
      </c>
      <c r="L615" s="3" t="s">
        <v>163</v>
      </c>
      <c r="M615" s="4">
        <v>19.989999999999998</v>
      </c>
      <c r="N615" s="5">
        <v>3</v>
      </c>
      <c r="O615" s="5"/>
      <c r="P615" s="5">
        <v>8</v>
      </c>
      <c r="Q615" s="6">
        <v>2.6666666666666665</v>
      </c>
      <c r="R615" s="3"/>
      <c r="S615" s="18">
        <v>59.97</v>
      </c>
      <c r="T615" s="18"/>
      <c r="U615" s="18">
        <v>159.91999999999999</v>
      </c>
      <c r="V615" s="4">
        <v>19.989999999999998</v>
      </c>
      <c r="W615" s="3">
        <f t="shared" si="18"/>
        <v>1</v>
      </c>
      <c r="X615">
        <f t="shared" si="19"/>
        <v>0</v>
      </c>
    </row>
    <row r="616" spans="1:24" x14ac:dyDescent="0.25">
      <c r="A616" s="1" t="s">
        <v>2160</v>
      </c>
      <c r="B616" s="1" t="s">
        <v>549</v>
      </c>
      <c r="C616" s="1" t="s">
        <v>21</v>
      </c>
      <c r="D616" s="1" t="s">
        <v>32</v>
      </c>
      <c r="E616" s="1" t="s">
        <v>294</v>
      </c>
      <c r="F616" s="1" t="s">
        <v>33</v>
      </c>
      <c r="G616" s="1" t="s">
        <v>166</v>
      </c>
      <c r="H616" s="1" t="s">
        <v>902</v>
      </c>
      <c r="I616" s="1" t="s">
        <v>2161</v>
      </c>
      <c r="J616" s="1" t="s">
        <v>798</v>
      </c>
      <c r="K616" s="2">
        <v>11</v>
      </c>
      <c r="L616" s="3" t="s">
        <v>163</v>
      </c>
      <c r="M616" s="4">
        <v>19.989999999999998</v>
      </c>
      <c r="N616" s="5">
        <v>2</v>
      </c>
      <c r="O616" s="5"/>
      <c r="P616" s="5">
        <v>9</v>
      </c>
      <c r="Q616" s="6">
        <v>4.5</v>
      </c>
      <c r="R616" s="3"/>
      <c r="S616" s="18">
        <v>39.979999999999997</v>
      </c>
      <c r="T616" s="18"/>
      <c r="U616" s="18">
        <v>179.91</v>
      </c>
      <c r="V616" s="4">
        <v>19.989999999999998</v>
      </c>
      <c r="W616" s="3">
        <f t="shared" si="18"/>
        <v>1</v>
      </c>
      <c r="X616">
        <f t="shared" si="19"/>
        <v>0</v>
      </c>
    </row>
    <row r="617" spans="1:24" x14ac:dyDescent="0.25">
      <c r="A617" s="1" t="s">
        <v>2162</v>
      </c>
      <c r="B617" s="1" t="s">
        <v>1976</v>
      </c>
      <c r="C617" s="1" t="s">
        <v>21</v>
      </c>
      <c r="D617" s="1" t="s">
        <v>32</v>
      </c>
      <c r="E617" s="1" t="s">
        <v>312</v>
      </c>
      <c r="F617" s="1" t="s">
        <v>284</v>
      </c>
      <c r="G617" s="1" t="s">
        <v>1977</v>
      </c>
      <c r="H617" s="1" t="s">
        <v>918</v>
      </c>
      <c r="I617" s="1" t="s">
        <v>2163</v>
      </c>
      <c r="J617" s="1" t="s">
        <v>1979</v>
      </c>
      <c r="K617" s="2">
        <v>258</v>
      </c>
      <c r="L617" s="3" t="s">
        <v>307</v>
      </c>
      <c r="M617" s="4">
        <v>119.99</v>
      </c>
      <c r="N617" s="5">
        <v>24</v>
      </c>
      <c r="O617" s="5">
        <v>10</v>
      </c>
      <c r="P617" s="5">
        <v>224</v>
      </c>
      <c r="Q617" s="6">
        <v>9.3333333333333339</v>
      </c>
      <c r="R617" s="3"/>
      <c r="S617" s="18">
        <v>2867.77</v>
      </c>
      <c r="T617" s="18">
        <v>1211.8900000000001</v>
      </c>
      <c r="U617" s="18">
        <v>26877.759999999998</v>
      </c>
      <c r="V617" s="4">
        <v>119.49041666666666</v>
      </c>
      <c r="W617" s="3">
        <f t="shared" si="18"/>
        <v>6</v>
      </c>
      <c r="X617">
        <f t="shared" si="19"/>
        <v>1</v>
      </c>
    </row>
    <row r="618" spans="1:24" x14ac:dyDescent="0.25">
      <c r="A618" s="1" t="s">
        <v>2164</v>
      </c>
      <c r="B618" s="1" t="s">
        <v>2165</v>
      </c>
      <c r="C618" s="1" t="s">
        <v>21</v>
      </c>
      <c r="D618" s="1" t="s">
        <v>32</v>
      </c>
      <c r="E618" s="1" t="s">
        <v>23</v>
      </c>
      <c r="F618" s="1" t="s">
        <v>284</v>
      </c>
      <c r="G618" s="1" t="s">
        <v>2166</v>
      </c>
      <c r="H618" s="1" t="s">
        <v>1786</v>
      </c>
      <c r="I618" s="1" t="s">
        <v>2167</v>
      </c>
      <c r="J618" s="1" t="s">
        <v>2168</v>
      </c>
      <c r="K618" s="2">
        <v>4</v>
      </c>
      <c r="L618" s="3" t="s">
        <v>278</v>
      </c>
      <c r="M618" s="4">
        <v>99.99</v>
      </c>
      <c r="N618" s="5">
        <v>0</v>
      </c>
      <c r="O618" s="5"/>
      <c r="P618" s="5">
        <v>4</v>
      </c>
      <c r="Q618" s="6">
        <v>0</v>
      </c>
      <c r="R618" s="3"/>
      <c r="S618" s="18">
        <v>0</v>
      </c>
      <c r="T618" s="18"/>
      <c r="U618" s="18">
        <v>399.96</v>
      </c>
      <c r="V618" s="4">
        <v>0</v>
      </c>
      <c r="W618" s="3">
        <f t="shared" si="18"/>
        <v>0</v>
      </c>
      <c r="X618">
        <f t="shared" si="19"/>
        <v>0</v>
      </c>
    </row>
    <row r="619" spans="1:24" x14ac:dyDescent="0.25">
      <c r="A619" s="1" t="s">
        <v>2169</v>
      </c>
      <c r="B619" s="1" t="s">
        <v>47</v>
      </c>
      <c r="C619" s="1" t="s">
        <v>21</v>
      </c>
      <c r="D619" s="1" t="s">
        <v>22</v>
      </c>
      <c r="E619" s="1" t="s">
        <v>48</v>
      </c>
      <c r="F619" s="1" t="s">
        <v>33</v>
      </c>
      <c r="G619" s="1" t="s">
        <v>166</v>
      </c>
      <c r="H619" s="1" t="s">
        <v>2170</v>
      </c>
      <c r="I619" s="1" t="s">
        <v>2171</v>
      </c>
      <c r="J619" s="1" t="s">
        <v>291</v>
      </c>
      <c r="K619" s="2">
        <v>187</v>
      </c>
      <c r="L619" s="3" t="s">
        <v>170</v>
      </c>
      <c r="M619" s="4">
        <v>49.99</v>
      </c>
      <c r="N619" s="5">
        <v>15</v>
      </c>
      <c r="O619" s="5"/>
      <c r="P619" s="5">
        <v>172</v>
      </c>
      <c r="Q619" s="6">
        <v>11.466666666666667</v>
      </c>
      <c r="R619" s="3"/>
      <c r="S619" s="18">
        <v>734.85</v>
      </c>
      <c r="T619" s="18"/>
      <c r="U619" s="18">
        <v>8598.2800000000007</v>
      </c>
      <c r="V619" s="4">
        <v>48.99</v>
      </c>
      <c r="W619" s="3">
        <f t="shared" si="18"/>
        <v>4</v>
      </c>
      <c r="X619">
        <f t="shared" si="19"/>
        <v>0</v>
      </c>
    </row>
    <row r="620" spans="1:24" x14ac:dyDescent="0.25">
      <c r="A620" s="1" t="s">
        <v>2172</v>
      </c>
      <c r="B620" s="1" t="s">
        <v>2173</v>
      </c>
      <c r="C620" s="1" t="s">
        <v>21</v>
      </c>
      <c r="D620" s="1" t="s">
        <v>32</v>
      </c>
      <c r="E620" s="1" t="s">
        <v>23</v>
      </c>
      <c r="F620" s="1" t="s">
        <v>33</v>
      </c>
      <c r="G620" s="1" t="s">
        <v>299</v>
      </c>
      <c r="H620" s="1" t="s">
        <v>902</v>
      </c>
      <c r="I620" s="1" t="s">
        <v>2174</v>
      </c>
      <c r="J620" s="1" t="s">
        <v>2175</v>
      </c>
      <c r="K620" s="2">
        <v>48</v>
      </c>
      <c r="L620" s="3" t="s">
        <v>281</v>
      </c>
      <c r="M620" s="4">
        <v>49.99</v>
      </c>
      <c r="N620" s="5">
        <v>16</v>
      </c>
      <c r="O620" s="5">
        <v>4</v>
      </c>
      <c r="P620" s="5">
        <v>28</v>
      </c>
      <c r="Q620" s="6">
        <v>1.75</v>
      </c>
      <c r="R620" s="3"/>
      <c r="S620" s="18">
        <v>799.84</v>
      </c>
      <c r="T620" s="18">
        <v>199.96</v>
      </c>
      <c r="U620" s="18">
        <v>1399.72</v>
      </c>
      <c r="V620" s="4">
        <v>49.99</v>
      </c>
      <c r="W620" s="3">
        <f t="shared" si="18"/>
        <v>4</v>
      </c>
      <c r="X620">
        <f t="shared" si="19"/>
        <v>1</v>
      </c>
    </row>
    <row r="621" spans="1:24" x14ac:dyDescent="0.25">
      <c r="A621" s="1" t="s">
        <v>2176</v>
      </c>
      <c r="B621" s="1" t="s">
        <v>1169</v>
      </c>
      <c r="C621" s="1" t="s">
        <v>21</v>
      </c>
      <c r="D621" s="1" t="s">
        <v>32</v>
      </c>
      <c r="E621" s="1" t="s">
        <v>23</v>
      </c>
      <c r="F621" s="1" t="s">
        <v>1165</v>
      </c>
      <c r="G621" s="1" t="s">
        <v>33</v>
      </c>
      <c r="H621" s="1" t="s">
        <v>35</v>
      </c>
      <c r="I621" s="1" t="s">
        <v>2177</v>
      </c>
      <c r="J621" s="1" t="s">
        <v>1171</v>
      </c>
      <c r="K621" s="2">
        <v>6</v>
      </c>
      <c r="L621" s="3" t="s">
        <v>436</v>
      </c>
      <c r="M621" s="4">
        <v>59.99</v>
      </c>
      <c r="N621" s="5">
        <v>1</v>
      </c>
      <c r="O621" s="5"/>
      <c r="P621" s="5">
        <v>5</v>
      </c>
      <c r="Q621" s="6">
        <v>5</v>
      </c>
      <c r="R621" s="3"/>
      <c r="S621" s="18">
        <v>59.99</v>
      </c>
      <c r="T621" s="18"/>
      <c r="U621" s="18">
        <v>299.95</v>
      </c>
      <c r="V621" s="4">
        <v>59.99</v>
      </c>
      <c r="W621" s="3">
        <f t="shared" si="18"/>
        <v>0</v>
      </c>
      <c r="X621">
        <f t="shared" si="19"/>
        <v>0</v>
      </c>
    </row>
    <row r="622" spans="1:24" x14ac:dyDescent="0.25">
      <c r="A622" s="1" t="s">
        <v>2178</v>
      </c>
      <c r="B622" s="1" t="s">
        <v>293</v>
      </c>
      <c r="C622" s="1" t="s">
        <v>21</v>
      </c>
      <c r="D622" s="1" t="s">
        <v>22</v>
      </c>
      <c r="E622" s="1" t="s">
        <v>294</v>
      </c>
      <c r="F622" s="1" t="s">
        <v>33</v>
      </c>
      <c r="G622" s="1" t="s">
        <v>56</v>
      </c>
      <c r="H622" s="1" t="s">
        <v>2170</v>
      </c>
      <c r="I622" s="1" t="s">
        <v>2179</v>
      </c>
      <c r="J622" s="1" t="s">
        <v>296</v>
      </c>
      <c r="K622" s="2">
        <v>64</v>
      </c>
      <c r="L622" s="3" t="s">
        <v>281</v>
      </c>
      <c r="M622" s="4">
        <v>59.99</v>
      </c>
      <c r="N622" s="5">
        <v>5</v>
      </c>
      <c r="O622" s="5">
        <v>1</v>
      </c>
      <c r="P622" s="5">
        <v>58</v>
      </c>
      <c r="Q622" s="6">
        <v>11.6</v>
      </c>
      <c r="R622" s="3"/>
      <c r="S622" s="18">
        <v>299.95</v>
      </c>
      <c r="T622" s="18">
        <v>59.99</v>
      </c>
      <c r="U622" s="18">
        <v>3479.42</v>
      </c>
      <c r="V622" s="4">
        <v>59.99</v>
      </c>
      <c r="W622" s="3">
        <f t="shared" si="18"/>
        <v>1</v>
      </c>
      <c r="X622">
        <f t="shared" si="19"/>
        <v>0</v>
      </c>
    </row>
    <row r="623" spans="1:24" x14ac:dyDescent="0.25">
      <c r="A623" s="1" t="s">
        <v>2180</v>
      </c>
      <c r="B623" s="1" t="s">
        <v>293</v>
      </c>
      <c r="C623" s="1" t="s">
        <v>21</v>
      </c>
      <c r="D623" s="1" t="s">
        <v>22</v>
      </c>
      <c r="E623" s="1" t="s">
        <v>294</v>
      </c>
      <c r="F623" s="1" t="s">
        <v>33</v>
      </c>
      <c r="G623" s="1" t="s">
        <v>56</v>
      </c>
      <c r="H623" s="1" t="s">
        <v>2170</v>
      </c>
      <c r="I623" s="1" t="s">
        <v>2181</v>
      </c>
      <c r="J623" s="1" t="s">
        <v>296</v>
      </c>
      <c r="K623" s="2">
        <v>73</v>
      </c>
      <c r="L623" s="3" t="s">
        <v>170</v>
      </c>
      <c r="M623" s="4">
        <v>59.99</v>
      </c>
      <c r="N623" s="5">
        <v>10</v>
      </c>
      <c r="O623" s="5">
        <v>4</v>
      </c>
      <c r="P623" s="5">
        <v>59</v>
      </c>
      <c r="Q623" s="6">
        <v>5.9</v>
      </c>
      <c r="R623" s="3"/>
      <c r="S623" s="18">
        <v>593.9</v>
      </c>
      <c r="T623" s="18">
        <v>233.96</v>
      </c>
      <c r="U623" s="18">
        <v>3539.41</v>
      </c>
      <c r="V623" s="4">
        <v>59.39</v>
      </c>
      <c r="W623" s="3">
        <f t="shared" si="18"/>
        <v>3</v>
      </c>
      <c r="X623">
        <f t="shared" si="19"/>
        <v>1</v>
      </c>
    </row>
    <row r="624" spans="1:24" x14ac:dyDescent="0.25">
      <c r="A624" s="1" t="s">
        <v>2182</v>
      </c>
      <c r="B624" s="1" t="s">
        <v>47</v>
      </c>
      <c r="C624" s="1" t="s">
        <v>21</v>
      </c>
      <c r="D624" s="1" t="s">
        <v>22</v>
      </c>
      <c r="E624" s="1" t="s">
        <v>48</v>
      </c>
      <c r="F624" s="1" t="s">
        <v>33</v>
      </c>
      <c r="G624" s="1" t="s">
        <v>166</v>
      </c>
      <c r="H624" s="1" t="s">
        <v>2170</v>
      </c>
      <c r="I624" s="1" t="s">
        <v>2183</v>
      </c>
      <c r="J624" s="1" t="s">
        <v>291</v>
      </c>
      <c r="K624" s="2">
        <v>2</v>
      </c>
      <c r="L624" s="3" t="s">
        <v>843</v>
      </c>
      <c r="M624" s="4">
        <v>29.99</v>
      </c>
      <c r="N624" s="5">
        <v>2</v>
      </c>
      <c r="O624" s="5"/>
      <c r="P624" s="5">
        <v>0</v>
      </c>
      <c r="Q624" s="6">
        <v>0</v>
      </c>
      <c r="R624" s="3"/>
      <c r="S624" s="18">
        <v>59.98</v>
      </c>
      <c r="T624" s="18"/>
      <c r="U624" s="18">
        <v>0</v>
      </c>
      <c r="V624" s="4">
        <v>29.99</v>
      </c>
      <c r="W624" s="3">
        <f t="shared" si="18"/>
        <v>1</v>
      </c>
      <c r="X624">
        <f t="shared" si="19"/>
        <v>0</v>
      </c>
    </row>
    <row r="625" spans="1:24" x14ac:dyDescent="0.25">
      <c r="A625" s="1" t="s">
        <v>2184</v>
      </c>
      <c r="B625" s="1" t="s">
        <v>347</v>
      </c>
      <c r="C625" s="1" t="s">
        <v>21</v>
      </c>
      <c r="D625" s="1" t="s">
        <v>32</v>
      </c>
      <c r="E625" s="1" t="s">
        <v>112</v>
      </c>
      <c r="F625" s="1" t="s">
        <v>33</v>
      </c>
      <c r="G625" s="1" t="s">
        <v>304</v>
      </c>
      <c r="H625" s="1" t="s">
        <v>1057</v>
      </c>
      <c r="I625" s="1" t="s">
        <v>2185</v>
      </c>
      <c r="J625" s="1" t="s">
        <v>350</v>
      </c>
      <c r="K625" s="2">
        <v>13</v>
      </c>
      <c r="L625" s="3" t="s">
        <v>288</v>
      </c>
      <c r="M625" s="4">
        <v>39.99</v>
      </c>
      <c r="N625" s="5">
        <v>1</v>
      </c>
      <c r="O625" s="5"/>
      <c r="P625" s="5">
        <v>12</v>
      </c>
      <c r="Q625" s="6">
        <v>12</v>
      </c>
      <c r="R625" s="3"/>
      <c r="S625" s="18">
        <v>39.99</v>
      </c>
      <c r="T625" s="18"/>
      <c r="U625" s="18">
        <v>479.88</v>
      </c>
      <c r="V625" s="4">
        <v>39.99</v>
      </c>
      <c r="W625" s="3">
        <f t="shared" si="18"/>
        <v>0</v>
      </c>
      <c r="X625">
        <f t="shared" si="19"/>
        <v>0</v>
      </c>
    </row>
    <row r="626" spans="1:24" x14ac:dyDescent="0.25">
      <c r="A626" s="1" t="s">
        <v>2186</v>
      </c>
      <c r="B626" s="1" t="s">
        <v>2187</v>
      </c>
      <c r="C626" s="1" t="s">
        <v>21</v>
      </c>
      <c r="D626" s="1" t="s">
        <v>32</v>
      </c>
      <c r="E626" s="1" t="s">
        <v>294</v>
      </c>
      <c r="F626" s="1" t="s">
        <v>1030</v>
      </c>
      <c r="G626" s="1" t="s">
        <v>2188</v>
      </c>
      <c r="H626" s="1" t="s">
        <v>1284</v>
      </c>
      <c r="I626" s="1" t="s">
        <v>2189</v>
      </c>
      <c r="J626" s="1" t="s">
        <v>2190</v>
      </c>
      <c r="K626" s="2">
        <v>8</v>
      </c>
      <c r="L626" s="3" t="s">
        <v>29</v>
      </c>
      <c r="M626" s="4">
        <v>49.99</v>
      </c>
      <c r="N626" s="5">
        <v>2</v>
      </c>
      <c r="O626" s="5">
        <v>1</v>
      </c>
      <c r="P626" s="5">
        <v>5</v>
      </c>
      <c r="Q626" s="6">
        <v>2.5</v>
      </c>
      <c r="R626" s="3"/>
      <c r="S626" s="18">
        <v>99.98</v>
      </c>
      <c r="T626" s="18">
        <v>49.99</v>
      </c>
      <c r="U626" s="18">
        <v>249.95</v>
      </c>
      <c r="V626" s="4">
        <v>49.99</v>
      </c>
      <c r="W626" s="3">
        <f t="shared" si="18"/>
        <v>1</v>
      </c>
      <c r="X626">
        <f t="shared" si="19"/>
        <v>0</v>
      </c>
    </row>
    <row r="627" spans="1:24" x14ac:dyDescent="0.25">
      <c r="A627" s="1" t="s">
        <v>2191</v>
      </c>
      <c r="B627" s="1" t="s">
        <v>261</v>
      </c>
      <c r="C627" s="1" t="s">
        <v>21</v>
      </c>
      <c r="D627" s="1" t="s">
        <v>32</v>
      </c>
      <c r="E627" s="1" t="s">
        <v>294</v>
      </c>
      <c r="F627" s="1" t="s">
        <v>262</v>
      </c>
      <c r="G627" s="1" t="s">
        <v>263</v>
      </c>
      <c r="H627" s="1" t="s">
        <v>1284</v>
      </c>
      <c r="I627" s="1" t="s">
        <v>2192</v>
      </c>
      <c r="J627" s="1" t="s">
        <v>1279</v>
      </c>
      <c r="K627" s="2">
        <v>7</v>
      </c>
      <c r="L627" s="3" t="s">
        <v>606</v>
      </c>
      <c r="M627" s="4">
        <v>19.989999999999998</v>
      </c>
      <c r="N627" s="5">
        <v>3</v>
      </c>
      <c r="O627" s="5"/>
      <c r="P627" s="5">
        <v>4</v>
      </c>
      <c r="Q627" s="6">
        <v>1.3333333333333333</v>
      </c>
      <c r="R627" s="3"/>
      <c r="S627" s="18">
        <v>59.97</v>
      </c>
      <c r="T627" s="18"/>
      <c r="U627" s="18">
        <v>79.959999999999994</v>
      </c>
      <c r="V627" s="4">
        <v>19.989999999999998</v>
      </c>
      <c r="W627" s="3">
        <f t="shared" si="18"/>
        <v>1</v>
      </c>
      <c r="X627">
        <f t="shared" si="19"/>
        <v>0</v>
      </c>
    </row>
    <row r="628" spans="1:24" x14ac:dyDescent="0.25">
      <c r="A628" s="1" t="s">
        <v>2193</v>
      </c>
      <c r="B628" s="1" t="s">
        <v>1149</v>
      </c>
      <c r="C628" s="1" t="s">
        <v>21</v>
      </c>
      <c r="D628" s="1" t="s">
        <v>32</v>
      </c>
      <c r="E628" s="1" t="s">
        <v>294</v>
      </c>
      <c r="F628" s="1" t="s">
        <v>33</v>
      </c>
      <c r="G628" s="1" t="s">
        <v>299</v>
      </c>
      <c r="H628" s="1" t="s">
        <v>1057</v>
      </c>
      <c r="I628" s="1" t="s">
        <v>2194</v>
      </c>
      <c r="J628" s="1" t="s">
        <v>1151</v>
      </c>
      <c r="K628" s="2">
        <v>15</v>
      </c>
      <c r="L628" s="3" t="s">
        <v>278</v>
      </c>
      <c r="M628" s="4">
        <v>19.989999999999998</v>
      </c>
      <c r="N628" s="5">
        <v>1</v>
      </c>
      <c r="O628" s="5"/>
      <c r="P628" s="5">
        <v>14</v>
      </c>
      <c r="Q628" s="6">
        <v>14</v>
      </c>
      <c r="R628" s="3"/>
      <c r="S628" s="18">
        <v>19.989999999999998</v>
      </c>
      <c r="T628" s="18"/>
      <c r="U628" s="18">
        <v>279.86</v>
      </c>
      <c r="V628" s="4">
        <v>19.989999999999998</v>
      </c>
      <c r="W628" s="3">
        <f t="shared" si="18"/>
        <v>0</v>
      </c>
      <c r="X628">
        <f t="shared" si="19"/>
        <v>0</v>
      </c>
    </row>
    <row r="629" spans="1:24" x14ac:dyDescent="0.25">
      <c r="A629" s="1" t="s">
        <v>2195</v>
      </c>
      <c r="B629" s="1" t="s">
        <v>2196</v>
      </c>
      <c r="C629" s="1" t="s">
        <v>63</v>
      </c>
      <c r="D629" s="1" t="s">
        <v>32</v>
      </c>
      <c r="E629" s="1" t="s">
        <v>176</v>
      </c>
      <c r="F629" s="1" t="s">
        <v>671</v>
      </c>
      <c r="G629" s="1" t="s">
        <v>177</v>
      </c>
      <c r="H629" s="1" t="s">
        <v>840</v>
      </c>
      <c r="I629" s="1" t="s">
        <v>2197</v>
      </c>
      <c r="J629" s="1" t="s">
        <v>2198</v>
      </c>
      <c r="K629" s="2">
        <v>43</v>
      </c>
      <c r="L629" s="3" t="s">
        <v>440</v>
      </c>
      <c r="M629" s="4">
        <v>89.99</v>
      </c>
      <c r="N629" s="5">
        <v>2</v>
      </c>
      <c r="O629" s="5"/>
      <c r="P629" s="5">
        <v>41</v>
      </c>
      <c r="Q629" s="6">
        <v>20.5</v>
      </c>
      <c r="R629" s="3"/>
      <c r="S629" s="18">
        <v>179.98</v>
      </c>
      <c r="T629" s="18"/>
      <c r="U629" s="18">
        <v>3689.59</v>
      </c>
      <c r="V629" s="4">
        <v>89.99</v>
      </c>
      <c r="W629" s="3">
        <f t="shared" si="18"/>
        <v>1</v>
      </c>
      <c r="X629">
        <f t="shared" si="19"/>
        <v>0</v>
      </c>
    </row>
    <row r="630" spans="1:24" x14ac:dyDescent="0.25">
      <c r="A630" s="1" t="s">
        <v>2199</v>
      </c>
      <c r="B630" s="1" t="s">
        <v>1135</v>
      </c>
      <c r="C630" s="1" t="s">
        <v>63</v>
      </c>
      <c r="D630" s="1" t="s">
        <v>32</v>
      </c>
      <c r="E630" s="1" t="s">
        <v>401</v>
      </c>
      <c r="F630" s="1" t="s">
        <v>1136</v>
      </c>
      <c r="G630" s="1" t="s">
        <v>393</v>
      </c>
      <c r="H630" s="1" t="s">
        <v>178</v>
      </c>
      <c r="I630" s="1" t="s">
        <v>2200</v>
      </c>
      <c r="J630" s="1" t="s">
        <v>1138</v>
      </c>
      <c r="K630" s="2">
        <v>31</v>
      </c>
      <c r="L630" s="3" t="s">
        <v>281</v>
      </c>
      <c r="M630" s="4">
        <v>79.989999999999995</v>
      </c>
      <c r="N630" s="5">
        <v>10</v>
      </c>
      <c r="O630" s="5">
        <v>2</v>
      </c>
      <c r="P630" s="5">
        <v>19</v>
      </c>
      <c r="Q630" s="6">
        <v>1.9</v>
      </c>
      <c r="R630" s="3"/>
      <c r="S630" s="18">
        <v>767.88</v>
      </c>
      <c r="T630" s="18">
        <v>143.97</v>
      </c>
      <c r="U630" s="18">
        <v>1519.81</v>
      </c>
      <c r="V630" s="4">
        <v>76.787999999999997</v>
      </c>
      <c r="W630" s="3">
        <f t="shared" si="18"/>
        <v>3</v>
      </c>
      <c r="X630">
        <f t="shared" si="19"/>
        <v>0</v>
      </c>
    </row>
    <row r="631" spans="1:24" x14ac:dyDescent="0.25">
      <c r="A631" s="1" t="s">
        <v>2201</v>
      </c>
      <c r="B631" s="1" t="s">
        <v>1047</v>
      </c>
      <c r="C631" s="1" t="s">
        <v>63</v>
      </c>
      <c r="D631" s="1" t="s">
        <v>32</v>
      </c>
      <c r="E631" s="1" t="s">
        <v>401</v>
      </c>
      <c r="F631" s="1" t="s">
        <v>1048</v>
      </c>
      <c r="G631" s="1" t="s">
        <v>1049</v>
      </c>
      <c r="H631" s="1" t="s">
        <v>178</v>
      </c>
      <c r="I631" s="1" t="s">
        <v>2202</v>
      </c>
      <c r="J631" s="1" t="s">
        <v>1051</v>
      </c>
      <c r="K631" s="2">
        <v>6</v>
      </c>
      <c r="L631" s="3" t="s">
        <v>163</v>
      </c>
      <c r="M631" s="4">
        <v>129.99</v>
      </c>
      <c r="N631" s="5">
        <v>1</v>
      </c>
      <c r="O631" s="5"/>
      <c r="P631" s="5">
        <v>5</v>
      </c>
      <c r="Q631" s="6">
        <v>5</v>
      </c>
      <c r="R631" s="3"/>
      <c r="S631" s="18">
        <v>129.99</v>
      </c>
      <c r="T631" s="18"/>
      <c r="U631" s="18">
        <v>649.95000000000005</v>
      </c>
      <c r="V631" s="4">
        <v>129.99</v>
      </c>
      <c r="W631" s="3">
        <f t="shared" si="18"/>
        <v>0</v>
      </c>
      <c r="X631">
        <f t="shared" si="19"/>
        <v>0</v>
      </c>
    </row>
    <row r="632" spans="1:24" x14ac:dyDescent="0.25">
      <c r="A632" s="1" t="s">
        <v>2203</v>
      </c>
      <c r="B632" s="1" t="s">
        <v>1477</v>
      </c>
      <c r="C632" s="1" t="s">
        <v>63</v>
      </c>
      <c r="D632" s="1" t="s">
        <v>32</v>
      </c>
      <c r="E632" s="1" t="s">
        <v>401</v>
      </c>
      <c r="F632" s="1" t="s">
        <v>1048</v>
      </c>
      <c r="G632" s="1" t="s">
        <v>1478</v>
      </c>
      <c r="H632" s="1" t="s">
        <v>673</v>
      </c>
      <c r="I632" s="1" t="s">
        <v>2204</v>
      </c>
      <c r="J632" s="1" t="s">
        <v>1480</v>
      </c>
      <c r="K632" s="2">
        <v>7</v>
      </c>
      <c r="L632" s="3" t="s">
        <v>2205</v>
      </c>
      <c r="M632" s="4">
        <v>99.99</v>
      </c>
      <c r="N632" s="5">
        <v>4</v>
      </c>
      <c r="O632" s="5">
        <v>1</v>
      </c>
      <c r="P632" s="5">
        <v>2</v>
      </c>
      <c r="Q632" s="6">
        <v>0.5</v>
      </c>
      <c r="R632" s="3"/>
      <c r="S632" s="18">
        <v>389.96</v>
      </c>
      <c r="T632" s="18">
        <v>99.99</v>
      </c>
      <c r="U632" s="18">
        <v>199.98</v>
      </c>
      <c r="V632" s="4">
        <v>97.49</v>
      </c>
      <c r="W632" s="3">
        <f t="shared" si="18"/>
        <v>1</v>
      </c>
      <c r="X632">
        <f t="shared" si="19"/>
        <v>0</v>
      </c>
    </row>
    <row r="633" spans="1:24" x14ac:dyDescent="0.25">
      <c r="A633" s="1" t="s">
        <v>2206</v>
      </c>
      <c r="B633" s="1" t="s">
        <v>549</v>
      </c>
      <c r="C633" s="1" t="s">
        <v>21</v>
      </c>
      <c r="D633" s="1" t="s">
        <v>32</v>
      </c>
      <c r="E633" s="1" t="s">
        <v>294</v>
      </c>
      <c r="F633" s="1" t="s">
        <v>33</v>
      </c>
      <c r="G633" s="1" t="s">
        <v>166</v>
      </c>
      <c r="H633" s="1" t="s">
        <v>1591</v>
      </c>
      <c r="I633" s="1" t="s">
        <v>2207</v>
      </c>
      <c r="J633" s="1" t="s">
        <v>798</v>
      </c>
      <c r="K633" s="2">
        <v>11</v>
      </c>
      <c r="L633" s="3" t="s">
        <v>482</v>
      </c>
      <c r="M633" s="4">
        <v>29.99</v>
      </c>
      <c r="N633" s="5">
        <v>4</v>
      </c>
      <c r="O633" s="5"/>
      <c r="P633" s="5">
        <v>7</v>
      </c>
      <c r="Q633" s="6">
        <v>1.75</v>
      </c>
      <c r="R633" s="3"/>
      <c r="S633" s="18">
        <v>119.96</v>
      </c>
      <c r="T633" s="18"/>
      <c r="U633" s="18">
        <v>209.93</v>
      </c>
      <c r="V633" s="4">
        <v>29.99</v>
      </c>
      <c r="W633" s="3">
        <f t="shared" si="18"/>
        <v>1</v>
      </c>
      <c r="X633">
        <f t="shared" si="19"/>
        <v>0</v>
      </c>
    </row>
    <row r="634" spans="1:24" x14ac:dyDescent="0.25">
      <c r="A634" s="1" t="s">
        <v>2208</v>
      </c>
      <c r="B634" s="1" t="s">
        <v>549</v>
      </c>
      <c r="C634" s="1" t="s">
        <v>21</v>
      </c>
      <c r="D634" s="1" t="s">
        <v>32</v>
      </c>
      <c r="E634" s="1" t="s">
        <v>294</v>
      </c>
      <c r="F634" s="1" t="s">
        <v>33</v>
      </c>
      <c r="G634" s="1" t="s">
        <v>166</v>
      </c>
      <c r="H634" s="1" t="s">
        <v>1591</v>
      </c>
      <c r="I634" s="1" t="s">
        <v>2209</v>
      </c>
      <c r="J634" s="1" t="s">
        <v>798</v>
      </c>
      <c r="K634" s="2">
        <v>4</v>
      </c>
      <c r="L634" s="3" t="s">
        <v>482</v>
      </c>
      <c r="M634" s="4">
        <v>29.99</v>
      </c>
      <c r="N634" s="5">
        <v>1</v>
      </c>
      <c r="O634" s="5"/>
      <c r="P634" s="5">
        <v>3</v>
      </c>
      <c r="Q634" s="6">
        <v>3</v>
      </c>
      <c r="R634" s="3"/>
      <c r="S634" s="18">
        <v>29.99</v>
      </c>
      <c r="T634" s="18"/>
      <c r="U634" s="18">
        <v>89.97</v>
      </c>
      <c r="V634" s="4">
        <v>29.99</v>
      </c>
      <c r="W634" s="3">
        <f t="shared" si="18"/>
        <v>0</v>
      </c>
      <c r="X634">
        <f t="shared" si="19"/>
        <v>0</v>
      </c>
    </row>
    <row r="635" spans="1:24" x14ac:dyDescent="0.25">
      <c r="A635" s="1" t="s">
        <v>2210</v>
      </c>
      <c r="B635" s="1" t="s">
        <v>549</v>
      </c>
      <c r="C635" s="1" t="s">
        <v>21</v>
      </c>
      <c r="D635" s="1" t="s">
        <v>32</v>
      </c>
      <c r="E635" s="1" t="s">
        <v>48</v>
      </c>
      <c r="F635" s="1" t="s">
        <v>33</v>
      </c>
      <c r="G635" s="1" t="s">
        <v>166</v>
      </c>
      <c r="H635" s="1" t="s">
        <v>1057</v>
      </c>
      <c r="I635" s="1" t="s">
        <v>2211</v>
      </c>
      <c r="J635" s="1" t="s">
        <v>551</v>
      </c>
      <c r="K635" s="2">
        <v>17</v>
      </c>
      <c r="L635" s="3" t="s">
        <v>163</v>
      </c>
      <c r="M635" s="4">
        <v>39.99</v>
      </c>
      <c r="N635" s="5">
        <v>4</v>
      </c>
      <c r="O635" s="5">
        <v>1</v>
      </c>
      <c r="P635" s="5">
        <v>12</v>
      </c>
      <c r="Q635" s="6">
        <v>3</v>
      </c>
      <c r="R635" s="3"/>
      <c r="S635" s="18">
        <v>159.96</v>
      </c>
      <c r="T635" s="18">
        <v>39.99</v>
      </c>
      <c r="U635" s="18">
        <v>479.88</v>
      </c>
      <c r="V635" s="4">
        <v>39.99</v>
      </c>
      <c r="W635" s="3">
        <f t="shared" si="18"/>
        <v>1</v>
      </c>
      <c r="X635">
        <f t="shared" si="19"/>
        <v>0</v>
      </c>
    </row>
    <row r="636" spans="1:24" x14ac:dyDescent="0.25">
      <c r="A636" s="1" t="s">
        <v>2212</v>
      </c>
      <c r="B636" s="1" t="s">
        <v>1149</v>
      </c>
      <c r="C636" s="1" t="s">
        <v>21</v>
      </c>
      <c r="D636" s="1" t="s">
        <v>32</v>
      </c>
      <c r="E636" s="1" t="s">
        <v>48</v>
      </c>
      <c r="F636" s="1" t="s">
        <v>33</v>
      </c>
      <c r="G636" s="1" t="s">
        <v>299</v>
      </c>
      <c r="H636" s="1" t="s">
        <v>1057</v>
      </c>
      <c r="I636" s="1" t="s">
        <v>2213</v>
      </c>
      <c r="J636" s="1" t="s">
        <v>1596</v>
      </c>
      <c r="K636" s="2">
        <v>12</v>
      </c>
      <c r="L636" s="3" t="s">
        <v>1159</v>
      </c>
      <c r="M636" s="4">
        <v>39.99</v>
      </c>
      <c r="N636" s="5">
        <v>2</v>
      </c>
      <c r="O636" s="5"/>
      <c r="P636" s="5">
        <v>10</v>
      </c>
      <c r="Q636" s="6">
        <v>5</v>
      </c>
      <c r="R636" s="3"/>
      <c r="S636" s="18">
        <v>79.98</v>
      </c>
      <c r="T636" s="18"/>
      <c r="U636" s="18">
        <v>399.9</v>
      </c>
      <c r="V636" s="4">
        <v>39.99</v>
      </c>
      <c r="W636" s="3">
        <f t="shared" si="18"/>
        <v>1</v>
      </c>
      <c r="X636">
        <f t="shared" si="19"/>
        <v>0</v>
      </c>
    </row>
    <row r="637" spans="1:24" x14ac:dyDescent="0.25">
      <c r="A637" s="1" t="s">
        <v>2214</v>
      </c>
      <c r="B637" s="1" t="s">
        <v>2215</v>
      </c>
      <c r="C637" s="1" t="s">
        <v>21</v>
      </c>
      <c r="D637" s="1" t="s">
        <v>32</v>
      </c>
      <c r="E637" s="1" t="s">
        <v>48</v>
      </c>
      <c r="F637" s="1" t="s">
        <v>689</v>
      </c>
      <c r="G637" s="1" t="s">
        <v>2216</v>
      </c>
      <c r="H637" s="1" t="s">
        <v>1057</v>
      </c>
      <c r="I637" s="1" t="s">
        <v>2217</v>
      </c>
      <c r="J637" s="1" t="s">
        <v>2218</v>
      </c>
      <c r="K637" s="2">
        <v>17</v>
      </c>
      <c r="L637" s="3" t="s">
        <v>2219</v>
      </c>
      <c r="M637" s="4">
        <v>99.99</v>
      </c>
      <c r="N637" s="5">
        <v>1</v>
      </c>
      <c r="O637" s="5"/>
      <c r="P637" s="5">
        <v>16</v>
      </c>
      <c r="Q637" s="6">
        <v>16</v>
      </c>
      <c r="R637" s="3"/>
      <c r="S637" s="18">
        <v>99.99</v>
      </c>
      <c r="T637" s="18"/>
      <c r="U637" s="18">
        <v>1599.84</v>
      </c>
      <c r="V637" s="4">
        <v>99.99</v>
      </c>
      <c r="W637" s="3">
        <f t="shared" si="18"/>
        <v>0</v>
      </c>
      <c r="X637">
        <f t="shared" si="19"/>
        <v>0</v>
      </c>
    </row>
    <row r="638" spans="1:24" x14ac:dyDescent="0.25">
      <c r="A638" s="1" t="s">
        <v>2220</v>
      </c>
      <c r="B638" s="1" t="s">
        <v>1117</v>
      </c>
      <c r="C638" s="1" t="s">
        <v>21</v>
      </c>
      <c r="D638" s="1" t="s">
        <v>32</v>
      </c>
      <c r="E638" s="1" t="s">
        <v>48</v>
      </c>
      <c r="F638" s="1" t="s">
        <v>689</v>
      </c>
      <c r="G638" s="1" t="s">
        <v>299</v>
      </c>
      <c r="H638" s="1" t="s">
        <v>1057</v>
      </c>
      <c r="I638" s="1" t="s">
        <v>2221</v>
      </c>
      <c r="J638" s="1" t="s">
        <v>2222</v>
      </c>
      <c r="K638" s="2">
        <v>10</v>
      </c>
      <c r="L638" s="3" t="s">
        <v>163</v>
      </c>
      <c r="M638" s="4">
        <v>79.989999999999995</v>
      </c>
      <c r="N638" s="5">
        <v>2</v>
      </c>
      <c r="O638" s="5"/>
      <c r="P638" s="5">
        <v>8</v>
      </c>
      <c r="Q638" s="6">
        <v>4</v>
      </c>
      <c r="R638" s="3"/>
      <c r="S638" s="18">
        <v>159.97999999999999</v>
      </c>
      <c r="T638" s="18"/>
      <c r="U638" s="18">
        <v>639.91999999999996</v>
      </c>
      <c r="V638" s="4">
        <v>79.989999999999995</v>
      </c>
      <c r="W638" s="3">
        <f t="shared" si="18"/>
        <v>1</v>
      </c>
      <c r="X638">
        <f t="shared" si="19"/>
        <v>0</v>
      </c>
    </row>
    <row r="639" spans="1:24" x14ac:dyDescent="0.25">
      <c r="A639" s="1" t="s">
        <v>2223</v>
      </c>
      <c r="B639" s="1" t="s">
        <v>47</v>
      </c>
      <c r="C639" s="1" t="s">
        <v>21</v>
      </c>
      <c r="D639" s="1" t="s">
        <v>22</v>
      </c>
      <c r="E639" s="1" t="s">
        <v>48</v>
      </c>
      <c r="F639" s="1" t="s">
        <v>33</v>
      </c>
      <c r="G639" s="1" t="s">
        <v>49</v>
      </c>
      <c r="H639" s="1" t="s">
        <v>2224</v>
      </c>
      <c r="I639" s="1" t="s">
        <v>2225</v>
      </c>
      <c r="J639" s="1" t="s">
        <v>52</v>
      </c>
      <c r="K639" s="2">
        <v>4</v>
      </c>
      <c r="L639" s="3" t="s">
        <v>2226</v>
      </c>
      <c r="M639" s="4">
        <v>19.989999999999998</v>
      </c>
      <c r="N639" s="5">
        <v>2</v>
      </c>
      <c r="O639" s="5">
        <v>1</v>
      </c>
      <c r="P639" s="5">
        <v>1</v>
      </c>
      <c r="Q639" s="6">
        <v>0.5</v>
      </c>
      <c r="R639" s="3"/>
      <c r="S639" s="18">
        <v>39.979999999999997</v>
      </c>
      <c r="T639" s="18">
        <v>19.989999999999998</v>
      </c>
      <c r="U639" s="18">
        <v>19.989999999999998</v>
      </c>
      <c r="V639" s="4">
        <v>19.989999999999998</v>
      </c>
      <c r="W639" s="3">
        <f t="shared" si="18"/>
        <v>1</v>
      </c>
      <c r="X639">
        <f t="shared" si="19"/>
        <v>0</v>
      </c>
    </row>
    <row r="640" spans="1:24" x14ac:dyDescent="0.25">
      <c r="A640" s="1" t="s">
        <v>2227</v>
      </c>
      <c r="B640" s="1" t="s">
        <v>47</v>
      </c>
      <c r="C640" s="1" t="s">
        <v>21</v>
      </c>
      <c r="D640" s="1" t="s">
        <v>22</v>
      </c>
      <c r="E640" s="1" t="s">
        <v>48</v>
      </c>
      <c r="F640" s="1" t="s">
        <v>33</v>
      </c>
      <c r="G640" s="1" t="s">
        <v>49</v>
      </c>
      <c r="H640" s="1" t="s">
        <v>2224</v>
      </c>
      <c r="I640" s="1" t="s">
        <v>2228</v>
      </c>
      <c r="J640" s="1" t="s">
        <v>52</v>
      </c>
      <c r="K640" s="2">
        <v>4</v>
      </c>
      <c r="L640" s="3" t="s">
        <v>163</v>
      </c>
      <c r="M640" s="4">
        <v>19.989999999999998</v>
      </c>
      <c r="N640" s="5">
        <v>3</v>
      </c>
      <c r="O640" s="5">
        <v>1</v>
      </c>
      <c r="P640" s="5">
        <v>0</v>
      </c>
      <c r="Q640" s="6">
        <v>0</v>
      </c>
      <c r="R640" s="3"/>
      <c r="S640" s="18">
        <v>59.97</v>
      </c>
      <c r="T640" s="18">
        <v>19.989999999999998</v>
      </c>
      <c r="U640" s="18">
        <v>0</v>
      </c>
      <c r="V640" s="4">
        <v>19.989999999999998</v>
      </c>
      <c r="W640" s="3">
        <f t="shared" si="18"/>
        <v>1</v>
      </c>
      <c r="X640">
        <f t="shared" si="19"/>
        <v>0</v>
      </c>
    </row>
    <row r="641" spans="1:24" x14ac:dyDescent="0.25">
      <c r="A641" s="1" t="s">
        <v>2229</v>
      </c>
      <c r="B641" s="1" t="s">
        <v>577</v>
      </c>
      <c r="C641" s="1" t="s">
        <v>63</v>
      </c>
      <c r="D641" s="1" t="s">
        <v>32</v>
      </c>
      <c r="E641" s="1" t="s">
        <v>401</v>
      </c>
      <c r="F641" s="1" t="s">
        <v>578</v>
      </c>
      <c r="G641" s="1" t="s">
        <v>579</v>
      </c>
      <c r="H641" s="1" t="s">
        <v>750</v>
      </c>
      <c r="I641" s="1" t="s">
        <v>2230</v>
      </c>
      <c r="J641" s="1" t="s">
        <v>581</v>
      </c>
      <c r="K641" s="2">
        <v>4</v>
      </c>
      <c r="L641" s="3" t="s">
        <v>1101</v>
      </c>
      <c r="M641" s="4">
        <v>79.989999999999995</v>
      </c>
      <c r="N641" s="5">
        <v>1</v>
      </c>
      <c r="O641" s="5"/>
      <c r="P641" s="5">
        <v>3</v>
      </c>
      <c r="Q641" s="6">
        <v>3</v>
      </c>
      <c r="R641" s="3"/>
      <c r="S641" s="18">
        <v>79.989999999999995</v>
      </c>
      <c r="T641" s="18"/>
      <c r="U641" s="18">
        <v>239.97</v>
      </c>
      <c r="V641" s="4">
        <v>79.989999999999995</v>
      </c>
      <c r="W641" s="3">
        <f t="shared" si="18"/>
        <v>0</v>
      </c>
      <c r="X641">
        <f t="shared" si="19"/>
        <v>0</v>
      </c>
    </row>
    <row r="642" spans="1:24" x14ac:dyDescent="0.25">
      <c r="A642" s="1" t="s">
        <v>2231</v>
      </c>
      <c r="B642" s="1" t="s">
        <v>1047</v>
      </c>
      <c r="C642" s="1" t="s">
        <v>63</v>
      </c>
      <c r="D642" s="1" t="s">
        <v>32</v>
      </c>
      <c r="E642" s="1" t="s">
        <v>401</v>
      </c>
      <c r="F642" s="1" t="s">
        <v>1048</v>
      </c>
      <c r="G642" s="1" t="s">
        <v>1049</v>
      </c>
      <c r="H642" s="1" t="s">
        <v>750</v>
      </c>
      <c r="I642" s="1" t="s">
        <v>2232</v>
      </c>
      <c r="J642" s="1" t="s">
        <v>1051</v>
      </c>
      <c r="K642" s="2">
        <v>3</v>
      </c>
      <c r="L642" s="3" t="s">
        <v>1113</v>
      </c>
      <c r="M642" s="4">
        <v>139.99</v>
      </c>
      <c r="N642" s="5">
        <v>1</v>
      </c>
      <c r="O642" s="5"/>
      <c r="P642" s="5">
        <v>2</v>
      </c>
      <c r="Q642" s="6">
        <v>2</v>
      </c>
      <c r="R642" s="3"/>
      <c r="S642" s="18">
        <v>139.99</v>
      </c>
      <c r="T642" s="18"/>
      <c r="U642" s="18">
        <v>279.98</v>
      </c>
      <c r="V642" s="4">
        <v>139.99</v>
      </c>
      <c r="W642" s="3">
        <f t="shared" si="18"/>
        <v>0</v>
      </c>
      <c r="X642">
        <f t="shared" si="19"/>
        <v>0</v>
      </c>
    </row>
    <row r="643" spans="1:24" x14ac:dyDescent="0.25">
      <c r="A643" s="1" t="s">
        <v>2233</v>
      </c>
      <c r="B643" s="1" t="s">
        <v>1047</v>
      </c>
      <c r="C643" s="1" t="s">
        <v>63</v>
      </c>
      <c r="D643" s="1" t="s">
        <v>32</v>
      </c>
      <c r="E643" s="1" t="s">
        <v>401</v>
      </c>
      <c r="F643" s="1" t="s">
        <v>1048</v>
      </c>
      <c r="G643" s="1" t="s">
        <v>1049</v>
      </c>
      <c r="H643" s="1" t="s">
        <v>995</v>
      </c>
      <c r="I643" s="1" t="s">
        <v>2234</v>
      </c>
      <c r="J643" s="1" t="s">
        <v>1051</v>
      </c>
      <c r="K643" s="2">
        <v>5</v>
      </c>
      <c r="L643" s="3" t="s">
        <v>397</v>
      </c>
      <c r="M643" s="4">
        <v>119.99</v>
      </c>
      <c r="N643" s="5">
        <v>4</v>
      </c>
      <c r="O643" s="5"/>
      <c r="P643" s="5">
        <v>1</v>
      </c>
      <c r="Q643" s="6">
        <v>0.25</v>
      </c>
      <c r="R643" s="3"/>
      <c r="S643" s="18">
        <v>479.96</v>
      </c>
      <c r="T643" s="18"/>
      <c r="U643" s="18">
        <v>119.99</v>
      </c>
      <c r="V643" s="4">
        <v>119.99</v>
      </c>
      <c r="W643" s="3">
        <f t="shared" ref="W643:W706" si="20">ROUND(N643/4,0)</f>
        <v>1</v>
      </c>
      <c r="X643">
        <f t="shared" ref="X643:X706" si="21">ROUND(O643/7,0)</f>
        <v>0</v>
      </c>
    </row>
    <row r="644" spans="1:24" x14ac:dyDescent="0.25">
      <c r="A644" s="1" t="s">
        <v>2235</v>
      </c>
      <c r="B644" s="1" t="s">
        <v>1226</v>
      </c>
      <c r="C644" s="1" t="s">
        <v>63</v>
      </c>
      <c r="D644" s="1" t="s">
        <v>64</v>
      </c>
      <c r="E644" s="1" t="s">
        <v>22</v>
      </c>
      <c r="F644" s="1" t="s">
        <v>369</v>
      </c>
      <c r="G644" s="1" t="s">
        <v>1227</v>
      </c>
      <c r="H644" s="1" t="s">
        <v>2236</v>
      </c>
      <c r="I644" s="1" t="s">
        <v>2237</v>
      </c>
      <c r="J644" s="1" t="s">
        <v>1229</v>
      </c>
      <c r="K644" s="2">
        <v>7</v>
      </c>
      <c r="L644" s="3" t="s">
        <v>2238</v>
      </c>
      <c r="M644" s="4">
        <v>99.99</v>
      </c>
      <c r="N644" s="5">
        <v>3</v>
      </c>
      <c r="O644" s="5">
        <v>1</v>
      </c>
      <c r="P644" s="5">
        <v>3</v>
      </c>
      <c r="Q644" s="6">
        <v>1</v>
      </c>
      <c r="R644" s="3"/>
      <c r="S644" s="18">
        <v>299.97000000000003</v>
      </c>
      <c r="T644" s="18">
        <v>99.99</v>
      </c>
      <c r="U644" s="18">
        <v>299.97000000000003</v>
      </c>
      <c r="V644" s="4">
        <v>99.99</v>
      </c>
      <c r="W644" s="3">
        <f t="shared" si="20"/>
        <v>1</v>
      </c>
      <c r="X644">
        <f t="shared" si="21"/>
        <v>0</v>
      </c>
    </row>
    <row r="645" spans="1:24" x14ac:dyDescent="0.25">
      <c r="A645" s="1" t="s">
        <v>2239</v>
      </c>
      <c r="B645" s="1" t="s">
        <v>311</v>
      </c>
      <c r="C645" s="1" t="s">
        <v>21</v>
      </c>
      <c r="D645" s="1" t="s">
        <v>22</v>
      </c>
      <c r="E645" s="1" t="s">
        <v>312</v>
      </c>
      <c r="F645" s="1" t="s">
        <v>284</v>
      </c>
      <c r="G645" s="1" t="s">
        <v>112</v>
      </c>
      <c r="H645" s="1" t="s">
        <v>918</v>
      </c>
      <c r="I645" s="1" t="s">
        <v>2240</v>
      </c>
      <c r="J645" s="1" t="s">
        <v>314</v>
      </c>
      <c r="K645" s="2">
        <v>58</v>
      </c>
      <c r="L645" s="3" t="s">
        <v>272</v>
      </c>
      <c r="M645" s="4">
        <v>99.99</v>
      </c>
      <c r="N645" s="5">
        <v>13</v>
      </c>
      <c r="O645" s="5">
        <v>2</v>
      </c>
      <c r="P645" s="5">
        <v>43</v>
      </c>
      <c r="Q645" s="6">
        <v>3.3076923076923075</v>
      </c>
      <c r="R645" s="3"/>
      <c r="S645" s="18">
        <v>1299.8699999999999</v>
      </c>
      <c r="T645" s="18">
        <v>199.98</v>
      </c>
      <c r="U645" s="18">
        <v>4299.57</v>
      </c>
      <c r="V645" s="4">
        <v>99.99</v>
      </c>
      <c r="W645" s="3">
        <f t="shared" si="20"/>
        <v>3</v>
      </c>
      <c r="X645">
        <f t="shared" si="21"/>
        <v>0</v>
      </c>
    </row>
    <row r="646" spans="1:24" x14ac:dyDescent="0.25">
      <c r="A646" s="1" t="s">
        <v>2241</v>
      </c>
      <c r="B646" s="1" t="s">
        <v>78</v>
      </c>
      <c r="C646" s="1" t="s">
        <v>63</v>
      </c>
      <c r="D646" s="1" t="s">
        <v>79</v>
      </c>
      <c r="E646" s="1" t="s">
        <v>32</v>
      </c>
      <c r="F646" s="1" t="s">
        <v>80</v>
      </c>
      <c r="G646" s="1" t="s">
        <v>379</v>
      </c>
      <c r="H646" s="1" t="s">
        <v>509</v>
      </c>
      <c r="I646" s="1" t="s">
        <v>2242</v>
      </c>
      <c r="J646" s="1" t="s">
        <v>414</v>
      </c>
      <c r="K646" s="2">
        <v>10</v>
      </c>
      <c r="L646" s="3" t="s">
        <v>482</v>
      </c>
      <c r="M646" s="4">
        <v>34.99</v>
      </c>
      <c r="N646" s="5">
        <v>2</v>
      </c>
      <c r="O646" s="5">
        <v>2</v>
      </c>
      <c r="P646" s="5">
        <v>6</v>
      </c>
      <c r="Q646" s="6">
        <v>3</v>
      </c>
      <c r="R646" s="3"/>
      <c r="S646" s="18">
        <v>69.98</v>
      </c>
      <c r="T646" s="18">
        <v>69.98</v>
      </c>
      <c r="U646" s="18">
        <v>209.94</v>
      </c>
      <c r="V646" s="4">
        <v>34.99</v>
      </c>
      <c r="W646" s="3">
        <f t="shared" si="20"/>
        <v>1</v>
      </c>
      <c r="X646">
        <f t="shared" si="21"/>
        <v>0</v>
      </c>
    </row>
    <row r="647" spans="1:24" x14ac:dyDescent="0.25">
      <c r="A647" s="1" t="s">
        <v>2243</v>
      </c>
      <c r="B647" s="1" t="s">
        <v>78</v>
      </c>
      <c r="C647" s="1" t="s">
        <v>63</v>
      </c>
      <c r="D647" s="1" t="s">
        <v>79</v>
      </c>
      <c r="E647" s="1" t="s">
        <v>32</v>
      </c>
      <c r="F647" s="1" t="s">
        <v>80</v>
      </c>
      <c r="G647" s="1" t="s">
        <v>379</v>
      </c>
      <c r="H647" s="1" t="s">
        <v>509</v>
      </c>
      <c r="I647" s="1" t="s">
        <v>2244</v>
      </c>
      <c r="J647" s="1" t="s">
        <v>414</v>
      </c>
      <c r="K647" s="2">
        <v>3</v>
      </c>
      <c r="L647" s="3" t="s">
        <v>2245</v>
      </c>
      <c r="M647" s="4">
        <v>49.99</v>
      </c>
      <c r="N647" s="5">
        <v>1</v>
      </c>
      <c r="O647" s="5"/>
      <c r="P647" s="5">
        <v>2</v>
      </c>
      <c r="Q647" s="6">
        <v>2</v>
      </c>
      <c r="R647" s="3"/>
      <c r="S647" s="18">
        <v>49.99</v>
      </c>
      <c r="T647" s="18"/>
      <c r="U647" s="18">
        <v>99.98</v>
      </c>
      <c r="V647" s="4">
        <v>49.99</v>
      </c>
      <c r="W647" s="3">
        <f t="shared" si="20"/>
        <v>0</v>
      </c>
      <c r="X647">
        <f t="shared" si="21"/>
        <v>0</v>
      </c>
    </row>
    <row r="648" spans="1:24" x14ac:dyDescent="0.25">
      <c r="A648" s="1" t="s">
        <v>2246</v>
      </c>
      <c r="B648" s="1" t="s">
        <v>78</v>
      </c>
      <c r="C648" s="1" t="s">
        <v>63</v>
      </c>
      <c r="D648" s="1" t="s">
        <v>79</v>
      </c>
      <c r="E648" s="1" t="s">
        <v>32</v>
      </c>
      <c r="F648" s="1" t="s">
        <v>80</v>
      </c>
      <c r="G648" s="1" t="s">
        <v>379</v>
      </c>
      <c r="H648" s="1" t="s">
        <v>509</v>
      </c>
      <c r="I648" s="1" t="s">
        <v>2247</v>
      </c>
      <c r="J648" s="1" t="s">
        <v>414</v>
      </c>
      <c r="K648" s="2">
        <v>3</v>
      </c>
      <c r="L648" s="3" t="s">
        <v>965</v>
      </c>
      <c r="M648" s="4">
        <v>49.99</v>
      </c>
      <c r="N648" s="5">
        <v>2</v>
      </c>
      <c r="O648" s="5"/>
      <c r="P648" s="5">
        <v>1</v>
      </c>
      <c r="Q648" s="6">
        <v>0.5</v>
      </c>
      <c r="R648" s="3"/>
      <c r="S648" s="18">
        <v>99.98</v>
      </c>
      <c r="T648" s="18"/>
      <c r="U648" s="18">
        <v>49.99</v>
      </c>
      <c r="V648" s="4">
        <v>49.99</v>
      </c>
      <c r="W648" s="3">
        <f t="shared" si="20"/>
        <v>1</v>
      </c>
      <c r="X648">
        <f t="shared" si="21"/>
        <v>0</v>
      </c>
    </row>
    <row r="649" spans="1:24" x14ac:dyDescent="0.25">
      <c r="A649" s="1" t="s">
        <v>2248</v>
      </c>
      <c r="B649" s="1" t="s">
        <v>2249</v>
      </c>
      <c r="C649" s="1" t="s">
        <v>21</v>
      </c>
      <c r="D649" s="1" t="s">
        <v>126</v>
      </c>
      <c r="E649" s="1" t="s">
        <v>697</v>
      </c>
      <c r="F649" s="1" t="s">
        <v>33</v>
      </c>
      <c r="G649" s="1" t="s">
        <v>49</v>
      </c>
      <c r="H649" s="1" t="s">
        <v>2250</v>
      </c>
      <c r="I649" s="1" t="s">
        <v>2251</v>
      </c>
      <c r="J649" s="1" t="s">
        <v>2252</v>
      </c>
      <c r="K649" s="2">
        <v>9</v>
      </c>
      <c r="L649" s="3" t="s">
        <v>2253</v>
      </c>
      <c r="M649" s="4">
        <v>39.99</v>
      </c>
      <c r="N649" s="5">
        <v>2</v>
      </c>
      <c r="O649" s="5"/>
      <c r="P649" s="5">
        <v>7</v>
      </c>
      <c r="Q649" s="6">
        <v>3.5</v>
      </c>
      <c r="R649" s="3"/>
      <c r="S649" s="18">
        <v>79.98</v>
      </c>
      <c r="T649" s="18"/>
      <c r="U649" s="18">
        <v>279.93</v>
      </c>
      <c r="V649" s="4">
        <v>39.99</v>
      </c>
      <c r="W649" s="3">
        <f t="shared" si="20"/>
        <v>1</v>
      </c>
      <c r="X649">
        <f t="shared" si="21"/>
        <v>0</v>
      </c>
    </row>
    <row r="650" spans="1:24" x14ac:dyDescent="0.25">
      <c r="A650" s="1" t="s">
        <v>2254</v>
      </c>
      <c r="B650" s="1" t="s">
        <v>2249</v>
      </c>
      <c r="C650" s="1" t="s">
        <v>21</v>
      </c>
      <c r="D650" s="1" t="s">
        <v>126</v>
      </c>
      <c r="E650" s="1" t="s">
        <v>697</v>
      </c>
      <c r="F650" s="1" t="s">
        <v>33</v>
      </c>
      <c r="G650" s="1" t="s">
        <v>49</v>
      </c>
      <c r="H650" s="1" t="s">
        <v>2250</v>
      </c>
      <c r="I650" s="1" t="s">
        <v>2255</v>
      </c>
      <c r="J650" s="1" t="s">
        <v>2252</v>
      </c>
      <c r="K650" s="2">
        <v>8</v>
      </c>
      <c r="L650" s="3" t="s">
        <v>436</v>
      </c>
      <c r="M650" s="4">
        <v>14.99</v>
      </c>
      <c r="N650" s="5">
        <v>5</v>
      </c>
      <c r="O650" s="5">
        <v>1</v>
      </c>
      <c r="P650" s="5">
        <v>2</v>
      </c>
      <c r="Q650" s="6">
        <v>0.4</v>
      </c>
      <c r="R650" s="3"/>
      <c r="S650" s="18">
        <v>74.95</v>
      </c>
      <c r="T650" s="18">
        <v>14.99</v>
      </c>
      <c r="U650" s="18">
        <v>29.98</v>
      </c>
      <c r="V650" s="4">
        <v>14.99</v>
      </c>
      <c r="W650" s="3">
        <f t="shared" si="20"/>
        <v>1</v>
      </c>
      <c r="X650">
        <f t="shared" si="21"/>
        <v>0</v>
      </c>
    </row>
    <row r="651" spans="1:24" x14ac:dyDescent="0.25">
      <c r="A651" s="1" t="s">
        <v>2256</v>
      </c>
      <c r="B651" s="1" t="s">
        <v>1169</v>
      </c>
      <c r="C651" s="1" t="s">
        <v>21</v>
      </c>
      <c r="D651" s="1" t="s">
        <v>32</v>
      </c>
      <c r="E651" s="1" t="s">
        <v>23</v>
      </c>
      <c r="F651" s="1" t="s">
        <v>1165</v>
      </c>
      <c r="G651" s="1" t="s">
        <v>33</v>
      </c>
      <c r="H651" s="1" t="s">
        <v>1591</v>
      </c>
      <c r="I651" s="1" t="s">
        <v>2257</v>
      </c>
      <c r="J651" s="1" t="s">
        <v>1171</v>
      </c>
      <c r="K651" s="2">
        <v>4</v>
      </c>
      <c r="L651" s="3" t="s">
        <v>436</v>
      </c>
      <c r="M651" s="4">
        <v>49.99</v>
      </c>
      <c r="N651" s="5">
        <v>2</v>
      </c>
      <c r="O651" s="5"/>
      <c r="P651" s="5">
        <v>2</v>
      </c>
      <c r="Q651" s="6">
        <v>1</v>
      </c>
      <c r="R651" s="3"/>
      <c r="S651" s="18">
        <v>99.98</v>
      </c>
      <c r="T651" s="18"/>
      <c r="U651" s="18">
        <v>99.98</v>
      </c>
      <c r="V651" s="4">
        <v>49.99</v>
      </c>
      <c r="W651" s="3">
        <f t="shared" si="20"/>
        <v>1</v>
      </c>
      <c r="X651">
        <f t="shared" si="21"/>
        <v>0</v>
      </c>
    </row>
    <row r="652" spans="1:24" x14ac:dyDescent="0.25">
      <c r="A652" s="1" t="s">
        <v>2258</v>
      </c>
      <c r="B652" s="1" t="s">
        <v>2259</v>
      </c>
      <c r="C652" s="1" t="s">
        <v>21</v>
      </c>
      <c r="D652" s="1" t="s">
        <v>32</v>
      </c>
      <c r="E652" s="1" t="s">
        <v>23</v>
      </c>
      <c r="F652" s="1" t="s">
        <v>1590</v>
      </c>
      <c r="G652" s="1" t="s">
        <v>33</v>
      </c>
      <c r="H652" s="1" t="s">
        <v>1057</v>
      </c>
      <c r="I652" s="1" t="s">
        <v>2260</v>
      </c>
      <c r="J652" s="1" t="s">
        <v>2261</v>
      </c>
      <c r="K652" s="2">
        <v>6</v>
      </c>
      <c r="L652" s="3" t="s">
        <v>2262</v>
      </c>
      <c r="M652" s="4">
        <v>49.99</v>
      </c>
      <c r="N652" s="5">
        <v>3</v>
      </c>
      <c r="O652" s="5"/>
      <c r="P652" s="5">
        <v>3</v>
      </c>
      <c r="Q652" s="6">
        <v>1</v>
      </c>
      <c r="R652" s="3"/>
      <c r="S652" s="18">
        <v>149.97</v>
      </c>
      <c r="T652" s="18"/>
      <c r="U652" s="18">
        <v>149.97</v>
      </c>
      <c r="V652" s="4">
        <v>49.99</v>
      </c>
      <c r="W652" s="3">
        <f t="shared" si="20"/>
        <v>1</v>
      </c>
      <c r="X652">
        <f t="shared" si="21"/>
        <v>0</v>
      </c>
    </row>
    <row r="653" spans="1:24" x14ac:dyDescent="0.25">
      <c r="A653" s="1" t="s">
        <v>2263</v>
      </c>
      <c r="B653" s="1" t="s">
        <v>1259</v>
      </c>
      <c r="C653" s="1" t="s">
        <v>21</v>
      </c>
      <c r="D653" s="1" t="s">
        <v>32</v>
      </c>
      <c r="E653" s="1" t="s">
        <v>23</v>
      </c>
      <c r="F653" s="1" t="s">
        <v>689</v>
      </c>
      <c r="G653" s="1" t="s">
        <v>299</v>
      </c>
      <c r="H653" s="1" t="s">
        <v>1057</v>
      </c>
      <c r="I653" s="1" t="s">
        <v>2264</v>
      </c>
      <c r="J653" s="1" t="s">
        <v>1261</v>
      </c>
      <c r="K653" s="2">
        <v>26</v>
      </c>
      <c r="L653" s="3" t="s">
        <v>163</v>
      </c>
      <c r="M653" s="4">
        <v>99.99</v>
      </c>
      <c r="N653" s="5">
        <v>5</v>
      </c>
      <c r="O653" s="5">
        <v>2</v>
      </c>
      <c r="P653" s="5">
        <v>19</v>
      </c>
      <c r="Q653" s="6">
        <v>3.8</v>
      </c>
      <c r="R653" s="3"/>
      <c r="S653" s="18">
        <v>489.96</v>
      </c>
      <c r="T653" s="18">
        <v>189.99</v>
      </c>
      <c r="U653" s="18">
        <v>1899.81</v>
      </c>
      <c r="V653" s="4">
        <v>97.992000000000004</v>
      </c>
      <c r="W653" s="3">
        <f t="shared" si="20"/>
        <v>1</v>
      </c>
      <c r="X653">
        <f t="shared" si="21"/>
        <v>0</v>
      </c>
    </row>
    <row r="654" spans="1:24" x14ac:dyDescent="0.25">
      <c r="A654" s="1" t="s">
        <v>2265</v>
      </c>
      <c r="B654" s="1" t="s">
        <v>549</v>
      </c>
      <c r="C654" s="1" t="s">
        <v>21</v>
      </c>
      <c r="D654" s="1" t="s">
        <v>32</v>
      </c>
      <c r="E654" s="1" t="s">
        <v>294</v>
      </c>
      <c r="F654" s="1" t="s">
        <v>33</v>
      </c>
      <c r="G654" s="1" t="s">
        <v>166</v>
      </c>
      <c r="H654" s="1" t="s">
        <v>1057</v>
      </c>
      <c r="I654" s="1" t="s">
        <v>2266</v>
      </c>
      <c r="J654" s="1" t="s">
        <v>798</v>
      </c>
      <c r="K654" s="2">
        <v>42</v>
      </c>
      <c r="L654" s="3" t="s">
        <v>163</v>
      </c>
      <c r="M654" s="4">
        <v>19.989999999999998</v>
      </c>
      <c r="N654" s="5">
        <v>7</v>
      </c>
      <c r="O654" s="5">
        <v>3</v>
      </c>
      <c r="P654" s="5">
        <v>32</v>
      </c>
      <c r="Q654" s="6">
        <v>4.5714285714285712</v>
      </c>
      <c r="R654" s="3"/>
      <c r="S654" s="18">
        <v>139.93</v>
      </c>
      <c r="T654" s="18">
        <v>59.97</v>
      </c>
      <c r="U654" s="18">
        <v>639.67999999999995</v>
      </c>
      <c r="V654" s="4">
        <v>19.989999999999998</v>
      </c>
      <c r="W654" s="3">
        <f t="shared" si="20"/>
        <v>2</v>
      </c>
      <c r="X654">
        <f t="shared" si="21"/>
        <v>0</v>
      </c>
    </row>
    <row r="655" spans="1:24" x14ac:dyDescent="0.25">
      <c r="A655" s="1" t="s">
        <v>2267</v>
      </c>
      <c r="B655" s="1" t="s">
        <v>2173</v>
      </c>
      <c r="C655" s="1" t="s">
        <v>21</v>
      </c>
      <c r="D655" s="1" t="s">
        <v>32</v>
      </c>
      <c r="E655" s="1" t="s">
        <v>23</v>
      </c>
      <c r="F655" s="1" t="s">
        <v>33</v>
      </c>
      <c r="G655" s="1" t="s">
        <v>299</v>
      </c>
      <c r="H655" s="1" t="s">
        <v>1057</v>
      </c>
      <c r="I655" s="1" t="s">
        <v>2268</v>
      </c>
      <c r="J655" s="1" t="s">
        <v>2175</v>
      </c>
      <c r="K655" s="2">
        <v>4</v>
      </c>
      <c r="L655" s="3" t="s">
        <v>117</v>
      </c>
      <c r="M655" s="4">
        <v>39.99</v>
      </c>
      <c r="N655" s="5">
        <v>0</v>
      </c>
      <c r="O655" s="5">
        <v>1</v>
      </c>
      <c r="P655" s="5">
        <v>3</v>
      </c>
      <c r="Q655" s="6">
        <v>0</v>
      </c>
      <c r="R655" s="3"/>
      <c r="S655" s="18">
        <v>-3.87</v>
      </c>
      <c r="T655" s="18">
        <v>36.119999999999997</v>
      </c>
      <c r="U655" s="18">
        <v>119.97</v>
      </c>
      <c r="V655" s="4">
        <v>0</v>
      </c>
      <c r="W655" s="3">
        <f t="shared" si="20"/>
        <v>0</v>
      </c>
      <c r="X655">
        <f t="shared" si="21"/>
        <v>0</v>
      </c>
    </row>
    <row r="656" spans="1:24" x14ac:dyDescent="0.25">
      <c r="A656" s="1" t="s">
        <v>2269</v>
      </c>
      <c r="B656" s="1" t="s">
        <v>678</v>
      </c>
      <c r="C656" s="1" t="s">
        <v>21</v>
      </c>
      <c r="D656" s="1" t="s">
        <v>32</v>
      </c>
      <c r="E656" s="1" t="s">
        <v>312</v>
      </c>
      <c r="F656" s="1" t="s">
        <v>284</v>
      </c>
      <c r="G656" s="1" t="s">
        <v>679</v>
      </c>
      <c r="H656" s="1" t="s">
        <v>918</v>
      </c>
      <c r="I656" s="1" t="s">
        <v>2270</v>
      </c>
      <c r="J656" s="1" t="s">
        <v>682</v>
      </c>
      <c r="K656" s="2">
        <v>37</v>
      </c>
      <c r="L656" s="3" t="s">
        <v>676</v>
      </c>
      <c r="M656" s="4">
        <v>99.99</v>
      </c>
      <c r="N656" s="5">
        <v>4</v>
      </c>
      <c r="O656" s="5"/>
      <c r="P656" s="5">
        <v>33</v>
      </c>
      <c r="Q656" s="6">
        <v>8.25</v>
      </c>
      <c r="R656" s="3"/>
      <c r="S656" s="18">
        <v>399.96</v>
      </c>
      <c r="T656" s="18"/>
      <c r="U656" s="18">
        <v>3299.67</v>
      </c>
      <c r="V656" s="4">
        <v>99.99</v>
      </c>
      <c r="W656" s="3">
        <f t="shared" si="20"/>
        <v>1</v>
      </c>
      <c r="X656">
        <f t="shared" si="21"/>
        <v>0</v>
      </c>
    </row>
    <row r="657" spans="1:24" x14ac:dyDescent="0.25">
      <c r="A657" s="1" t="s">
        <v>2271</v>
      </c>
      <c r="B657" s="1" t="s">
        <v>1384</v>
      </c>
      <c r="C657" s="1" t="s">
        <v>21</v>
      </c>
      <c r="D657" s="1" t="s">
        <v>32</v>
      </c>
      <c r="E657" s="1" t="s">
        <v>312</v>
      </c>
      <c r="F657" s="1" t="s">
        <v>363</v>
      </c>
      <c r="G657" s="1" t="s">
        <v>112</v>
      </c>
      <c r="H657" s="1" t="s">
        <v>918</v>
      </c>
      <c r="I657" s="1" t="s">
        <v>2272</v>
      </c>
      <c r="J657" s="1" t="s">
        <v>1386</v>
      </c>
      <c r="K657" s="2">
        <v>183</v>
      </c>
      <c r="L657" s="3" t="s">
        <v>217</v>
      </c>
      <c r="M657" s="4">
        <v>89.99</v>
      </c>
      <c r="N657" s="5">
        <v>59</v>
      </c>
      <c r="O657" s="5">
        <v>12</v>
      </c>
      <c r="P657" s="5">
        <v>112</v>
      </c>
      <c r="Q657" s="6">
        <v>1.8983050847457628</v>
      </c>
      <c r="R657" s="3"/>
      <c r="S657" s="18">
        <v>5300.4</v>
      </c>
      <c r="T657" s="18">
        <v>1079.8800000000001</v>
      </c>
      <c r="U657" s="18">
        <v>10078.879999999999</v>
      </c>
      <c r="V657" s="4">
        <v>89.837288135593226</v>
      </c>
      <c r="W657" s="3">
        <f t="shared" si="20"/>
        <v>15</v>
      </c>
      <c r="X657">
        <f t="shared" si="21"/>
        <v>2</v>
      </c>
    </row>
    <row r="658" spans="1:24" x14ac:dyDescent="0.25">
      <c r="A658" s="1" t="s">
        <v>2273</v>
      </c>
      <c r="B658" s="1" t="s">
        <v>2274</v>
      </c>
      <c r="C658" s="1" t="s">
        <v>21</v>
      </c>
      <c r="D658" s="1" t="s">
        <v>22</v>
      </c>
      <c r="E658" s="1" t="s">
        <v>294</v>
      </c>
      <c r="F658" s="1" t="s">
        <v>242</v>
      </c>
      <c r="G658" s="1" t="s">
        <v>41</v>
      </c>
      <c r="H658" s="1" t="s">
        <v>524</v>
      </c>
      <c r="I658" s="1" t="s">
        <v>2275</v>
      </c>
      <c r="J658" s="1" t="s">
        <v>2276</v>
      </c>
      <c r="K658" s="2">
        <v>9</v>
      </c>
      <c r="L658" s="3" t="s">
        <v>436</v>
      </c>
      <c r="M658" s="4">
        <v>99.99</v>
      </c>
      <c r="N658" s="5">
        <v>1</v>
      </c>
      <c r="O658" s="5"/>
      <c r="P658" s="5">
        <v>8</v>
      </c>
      <c r="Q658" s="6">
        <v>8</v>
      </c>
      <c r="R658" s="3"/>
      <c r="S658" s="18">
        <v>99.99</v>
      </c>
      <c r="T658" s="18"/>
      <c r="U658" s="18">
        <v>799.92</v>
      </c>
      <c r="V658" s="4">
        <v>99.99</v>
      </c>
      <c r="W658" s="3">
        <f t="shared" si="20"/>
        <v>0</v>
      </c>
      <c r="X658">
        <f t="shared" si="21"/>
        <v>0</v>
      </c>
    </row>
    <row r="659" spans="1:24" x14ac:dyDescent="0.25">
      <c r="A659" s="1" t="s">
        <v>2277</v>
      </c>
      <c r="B659" s="1" t="s">
        <v>577</v>
      </c>
      <c r="C659" s="1" t="s">
        <v>63</v>
      </c>
      <c r="D659" s="1" t="s">
        <v>32</v>
      </c>
      <c r="E659" s="1" t="s">
        <v>401</v>
      </c>
      <c r="F659" s="1" t="s">
        <v>578</v>
      </c>
      <c r="G659" s="1" t="s">
        <v>579</v>
      </c>
      <c r="H659" s="1" t="s">
        <v>995</v>
      </c>
      <c r="I659" s="1" t="s">
        <v>2278</v>
      </c>
      <c r="J659" s="1" t="s">
        <v>581</v>
      </c>
      <c r="K659" s="2">
        <v>12</v>
      </c>
      <c r="L659" s="3" t="s">
        <v>2139</v>
      </c>
      <c r="M659" s="4">
        <v>119.99</v>
      </c>
      <c r="N659" s="5">
        <v>2</v>
      </c>
      <c r="O659" s="5"/>
      <c r="P659" s="5">
        <v>10</v>
      </c>
      <c r="Q659" s="6">
        <v>5</v>
      </c>
      <c r="R659" s="3"/>
      <c r="S659" s="18">
        <v>239.98</v>
      </c>
      <c r="T659" s="18"/>
      <c r="U659" s="18">
        <v>1199.9000000000001</v>
      </c>
      <c r="V659" s="4">
        <v>119.99</v>
      </c>
      <c r="W659" s="3">
        <f t="shared" si="20"/>
        <v>1</v>
      </c>
      <c r="X659">
        <f t="shared" si="21"/>
        <v>0</v>
      </c>
    </row>
    <row r="660" spans="1:24" x14ac:dyDescent="0.25">
      <c r="A660" s="1" t="s">
        <v>2279</v>
      </c>
      <c r="B660" s="1" t="s">
        <v>2280</v>
      </c>
      <c r="C660" s="1" t="s">
        <v>21</v>
      </c>
      <c r="D660" s="1" t="s">
        <v>32</v>
      </c>
      <c r="E660" s="1" t="s">
        <v>112</v>
      </c>
      <c r="F660" s="1" t="s">
        <v>689</v>
      </c>
      <c r="G660" s="1" t="s">
        <v>299</v>
      </c>
      <c r="H660" s="1" t="s">
        <v>902</v>
      </c>
      <c r="I660" s="1" t="s">
        <v>2281</v>
      </c>
      <c r="J660" s="1" t="s">
        <v>2282</v>
      </c>
      <c r="K660" s="2">
        <v>3</v>
      </c>
      <c r="L660" s="3" t="s">
        <v>163</v>
      </c>
      <c r="M660" s="4">
        <v>49.99</v>
      </c>
      <c r="N660" s="5">
        <v>2</v>
      </c>
      <c r="O660" s="5"/>
      <c r="P660" s="5">
        <v>1</v>
      </c>
      <c r="Q660" s="6">
        <v>0.5</v>
      </c>
      <c r="R660" s="3"/>
      <c r="S660" s="18">
        <v>99.98</v>
      </c>
      <c r="T660" s="18"/>
      <c r="U660" s="18">
        <v>49.99</v>
      </c>
      <c r="V660" s="4">
        <v>49.99</v>
      </c>
      <c r="W660" s="3">
        <f t="shared" si="20"/>
        <v>1</v>
      </c>
      <c r="X660">
        <f t="shared" si="21"/>
        <v>0</v>
      </c>
    </row>
    <row r="661" spans="1:24" x14ac:dyDescent="0.25">
      <c r="A661" s="1" t="s">
        <v>2283</v>
      </c>
      <c r="B661" s="1" t="s">
        <v>2284</v>
      </c>
      <c r="C661" s="1" t="s">
        <v>96</v>
      </c>
      <c r="D661" s="1" t="s">
        <v>126</v>
      </c>
      <c r="E661" s="1" t="s">
        <v>126</v>
      </c>
      <c r="F661" s="1" t="s">
        <v>706</v>
      </c>
      <c r="G661" s="1" t="s">
        <v>1967</v>
      </c>
      <c r="H661" s="1" t="s">
        <v>2250</v>
      </c>
      <c r="I661" s="1" t="s">
        <v>2285</v>
      </c>
      <c r="J661" s="1" t="s">
        <v>2286</v>
      </c>
      <c r="K661" s="2">
        <v>61</v>
      </c>
      <c r="L661" s="3" t="s">
        <v>307</v>
      </c>
      <c r="M661" s="4">
        <v>49.99</v>
      </c>
      <c r="N661" s="5">
        <v>9</v>
      </c>
      <c r="O661" s="5">
        <v>3</v>
      </c>
      <c r="P661" s="5">
        <v>49</v>
      </c>
      <c r="Q661" s="6">
        <v>5.4444444444444446</v>
      </c>
      <c r="R661" s="3"/>
      <c r="S661" s="18">
        <v>444.91</v>
      </c>
      <c r="T661" s="18">
        <v>149.97</v>
      </c>
      <c r="U661" s="18">
        <v>2449.5100000000002</v>
      </c>
      <c r="V661" s="4">
        <v>49.434444444444445</v>
      </c>
      <c r="W661" s="3">
        <f t="shared" si="20"/>
        <v>2</v>
      </c>
      <c r="X661">
        <f t="shared" si="21"/>
        <v>0</v>
      </c>
    </row>
    <row r="662" spans="1:24" x14ac:dyDescent="0.25">
      <c r="A662" s="1" t="s">
        <v>2287</v>
      </c>
      <c r="B662" s="1" t="s">
        <v>269</v>
      </c>
      <c r="C662" s="1" t="s">
        <v>21</v>
      </c>
      <c r="D662" s="1" t="s">
        <v>32</v>
      </c>
      <c r="E662" s="1" t="s">
        <v>112</v>
      </c>
      <c r="F662" s="1" t="s">
        <v>33</v>
      </c>
      <c r="G662" s="1" t="s">
        <v>34</v>
      </c>
      <c r="H662" s="1" t="s">
        <v>35</v>
      </c>
      <c r="I662" s="1" t="s">
        <v>2288</v>
      </c>
      <c r="J662" s="1" t="s">
        <v>271</v>
      </c>
      <c r="K662" s="2">
        <v>12</v>
      </c>
      <c r="L662" s="3" t="s">
        <v>45</v>
      </c>
      <c r="M662" s="4">
        <v>39.99</v>
      </c>
      <c r="N662" s="5">
        <v>2</v>
      </c>
      <c r="O662" s="5"/>
      <c r="P662" s="5">
        <v>10</v>
      </c>
      <c r="Q662" s="6">
        <v>5</v>
      </c>
      <c r="R662" s="3"/>
      <c r="S662" s="18">
        <v>75.98</v>
      </c>
      <c r="T662" s="18"/>
      <c r="U662" s="18">
        <v>399.9</v>
      </c>
      <c r="V662" s="4">
        <v>37.99</v>
      </c>
      <c r="W662" s="3">
        <f t="shared" si="20"/>
        <v>1</v>
      </c>
      <c r="X662">
        <f t="shared" si="21"/>
        <v>0</v>
      </c>
    </row>
    <row r="663" spans="1:24" x14ac:dyDescent="0.25">
      <c r="A663" s="1" t="s">
        <v>2289</v>
      </c>
      <c r="B663" s="1" t="s">
        <v>269</v>
      </c>
      <c r="C663" s="1" t="s">
        <v>21</v>
      </c>
      <c r="D663" s="1" t="s">
        <v>32</v>
      </c>
      <c r="E663" s="1" t="s">
        <v>112</v>
      </c>
      <c r="F663" s="1" t="s">
        <v>33</v>
      </c>
      <c r="G663" s="1" t="s">
        <v>34</v>
      </c>
      <c r="H663" s="1" t="s">
        <v>35</v>
      </c>
      <c r="I663" s="1" t="s">
        <v>2290</v>
      </c>
      <c r="J663" s="1" t="s">
        <v>271</v>
      </c>
      <c r="K663" s="2">
        <v>7</v>
      </c>
      <c r="L663" s="3" t="s">
        <v>192</v>
      </c>
      <c r="M663" s="4">
        <v>19.989999999999998</v>
      </c>
      <c r="N663" s="5">
        <v>2</v>
      </c>
      <c r="O663" s="5"/>
      <c r="P663" s="5">
        <v>5</v>
      </c>
      <c r="Q663" s="6">
        <v>2.5</v>
      </c>
      <c r="R663" s="3"/>
      <c r="S663" s="18">
        <v>39.979999999999997</v>
      </c>
      <c r="T663" s="18"/>
      <c r="U663" s="18">
        <v>99.95</v>
      </c>
      <c r="V663" s="4">
        <v>19.989999999999998</v>
      </c>
      <c r="W663" s="3">
        <f t="shared" si="20"/>
        <v>1</v>
      </c>
      <c r="X663">
        <f t="shared" si="21"/>
        <v>0</v>
      </c>
    </row>
    <row r="664" spans="1:24" x14ac:dyDescent="0.25">
      <c r="A664" s="1" t="s">
        <v>2291</v>
      </c>
      <c r="B664" s="1" t="s">
        <v>269</v>
      </c>
      <c r="C664" s="1" t="s">
        <v>21</v>
      </c>
      <c r="D664" s="1" t="s">
        <v>32</v>
      </c>
      <c r="E664" s="1" t="s">
        <v>112</v>
      </c>
      <c r="F664" s="1" t="s">
        <v>33</v>
      </c>
      <c r="G664" s="1" t="s">
        <v>34</v>
      </c>
      <c r="H664" s="1" t="s">
        <v>35</v>
      </c>
      <c r="I664" s="1" t="s">
        <v>2292</v>
      </c>
      <c r="J664" s="1" t="s">
        <v>271</v>
      </c>
      <c r="K664" s="2">
        <v>11</v>
      </c>
      <c r="L664" s="3" t="s">
        <v>163</v>
      </c>
      <c r="M664" s="4">
        <v>19.989999999999998</v>
      </c>
      <c r="N664" s="5">
        <v>1</v>
      </c>
      <c r="O664" s="5"/>
      <c r="P664" s="5">
        <v>10</v>
      </c>
      <c r="Q664" s="6">
        <v>10</v>
      </c>
      <c r="R664" s="3"/>
      <c r="S664" s="18">
        <v>19.989999999999998</v>
      </c>
      <c r="T664" s="18"/>
      <c r="U664" s="18">
        <v>199.9</v>
      </c>
      <c r="V664" s="4">
        <v>19.989999999999998</v>
      </c>
      <c r="W664" s="3">
        <f t="shared" si="20"/>
        <v>0</v>
      </c>
      <c r="X664">
        <f t="shared" si="21"/>
        <v>0</v>
      </c>
    </row>
    <row r="665" spans="1:24" x14ac:dyDescent="0.25">
      <c r="A665" s="1" t="s">
        <v>2293</v>
      </c>
      <c r="B665" s="1" t="s">
        <v>1384</v>
      </c>
      <c r="C665" s="1" t="s">
        <v>21</v>
      </c>
      <c r="D665" s="1" t="s">
        <v>32</v>
      </c>
      <c r="E665" s="1" t="s">
        <v>312</v>
      </c>
      <c r="F665" s="1" t="s">
        <v>363</v>
      </c>
      <c r="G665" s="1" t="s">
        <v>112</v>
      </c>
      <c r="H665" s="1" t="s">
        <v>835</v>
      </c>
      <c r="I665" s="1" t="s">
        <v>2294</v>
      </c>
      <c r="J665" s="1" t="s">
        <v>1386</v>
      </c>
      <c r="K665" s="2">
        <v>9</v>
      </c>
      <c r="L665" s="3" t="s">
        <v>163</v>
      </c>
      <c r="M665" s="4">
        <v>39.99</v>
      </c>
      <c r="N665" s="5">
        <v>3</v>
      </c>
      <c r="O665" s="5">
        <v>1</v>
      </c>
      <c r="P665" s="5">
        <v>5</v>
      </c>
      <c r="Q665" s="6">
        <v>1.6666666666666667</v>
      </c>
      <c r="R665" s="3"/>
      <c r="S665" s="18">
        <v>119.97</v>
      </c>
      <c r="T665" s="18">
        <v>39.99</v>
      </c>
      <c r="U665" s="18">
        <v>199.95</v>
      </c>
      <c r="V665" s="4">
        <v>39.99</v>
      </c>
      <c r="W665" s="3">
        <f t="shared" si="20"/>
        <v>1</v>
      </c>
      <c r="X665">
        <f t="shared" si="21"/>
        <v>0</v>
      </c>
    </row>
    <row r="666" spans="1:24" x14ac:dyDescent="0.25">
      <c r="A666" s="1" t="s">
        <v>2295</v>
      </c>
      <c r="B666" s="1" t="s">
        <v>1823</v>
      </c>
      <c r="C666" s="1" t="s">
        <v>21</v>
      </c>
      <c r="D666" s="1" t="s">
        <v>32</v>
      </c>
      <c r="E666" s="1" t="s">
        <v>23</v>
      </c>
      <c r="F666" s="1" t="s">
        <v>284</v>
      </c>
      <c r="G666" s="1" t="s">
        <v>923</v>
      </c>
      <c r="H666" s="1" t="s">
        <v>835</v>
      </c>
      <c r="I666" s="1" t="s">
        <v>2296</v>
      </c>
      <c r="J666" s="1" t="s">
        <v>1825</v>
      </c>
      <c r="K666" s="2">
        <v>5</v>
      </c>
      <c r="L666" s="3" t="s">
        <v>2238</v>
      </c>
      <c r="M666" s="4">
        <v>69.989999999999995</v>
      </c>
      <c r="N666" s="5">
        <v>2</v>
      </c>
      <c r="O666" s="5"/>
      <c r="P666" s="5">
        <v>3</v>
      </c>
      <c r="Q666" s="6">
        <v>1.5</v>
      </c>
      <c r="R666" s="3"/>
      <c r="S666" s="18">
        <v>139.97999999999999</v>
      </c>
      <c r="T666" s="18"/>
      <c r="U666" s="18">
        <v>209.97</v>
      </c>
      <c r="V666" s="4">
        <v>69.989999999999995</v>
      </c>
      <c r="W666" s="3">
        <f t="shared" si="20"/>
        <v>1</v>
      </c>
      <c r="X666">
        <f t="shared" si="21"/>
        <v>0</v>
      </c>
    </row>
    <row r="667" spans="1:24" x14ac:dyDescent="0.25">
      <c r="A667" s="1" t="s">
        <v>2297</v>
      </c>
      <c r="B667" s="1" t="s">
        <v>1380</v>
      </c>
      <c r="C667" s="1" t="s">
        <v>21</v>
      </c>
      <c r="D667" s="1" t="s">
        <v>32</v>
      </c>
      <c r="E667" s="1" t="s">
        <v>23</v>
      </c>
      <c r="F667" s="1" t="s">
        <v>363</v>
      </c>
      <c r="G667" s="1" t="s">
        <v>312</v>
      </c>
      <c r="H667" s="1" t="s">
        <v>835</v>
      </c>
      <c r="I667" s="1" t="s">
        <v>2298</v>
      </c>
      <c r="J667" s="1" t="s">
        <v>1382</v>
      </c>
      <c r="K667" s="2">
        <v>8</v>
      </c>
      <c r="L667" s="3" t="s">
        <v>275</v>
      </c>
      <c r="M667" s="4">
        <v>59.99</v>
      </c>
      <c r="N667" s="5">
        <v>4</v>
      </c>
      <c r="O667" s="5"/>
      <c r="P667" s="5">
        <v>4</v>
      </c>
      <c r="Q667" s="6">
        <v>1</v>
      </c>
      <c r="R667" s="3"/>
      <c r="S667" s="18">
        <v>239.96</v>
      </c>
      <c r="T667" s="18"/>
      <c r="U667" s="18">
        <v>239.96</v>
      </c>
      <c r="V667" s="4">
        <v>59.99</v>
      </c>
      <c r="W667" s="3">
        <f t="shared" si="20"/>
        <v>1</v>
      </c>
      <c r="X667">
        <f t="shared" si="21"/>
        <v>0</v>
      </c>
    </row>
    <row r="668" spans="1:24" x14ac:dyDescent="0.25">
      <c r="A668" s="1" t="s">
        <v>2299</v>
      </c>
      <c r="B668" s="1" t="s">
        <v>549</v>
      </c>
      <c r="C668" s="1" t="s">
        <v>21</v>
      </c>
      <c r="D668" s="1" t="s">
        <v>32</v>
      </c>
      <c r="E668" s="1" t="s">
        <v>48</v>
      </c>
      <c r="F668" s="1" t="s">
        <v>33</v>
      </c>
      <c r="G668" s="1" t="s">
        <v>49</v>
      </c>
      <c r="H668" s="1" t="s">
        <v>50</v>
      </c>
      <c r="I668" s="1" t="s">
        <v>2300</v>
      </c>
      <c r="J668" s="1" t="s">
        <v>2301</v>
      </c>
      <c r="K668" s="2">
        <v>66</v>
      </c>
      <c r="L668" s="3" t="s">
        <v>926</v>
      </c>
      <c r="M668" s="4">
        <v>39.99</v>
      </c>
      <c r="N668" s="5">
        <v>7</v>
      </c>
      <c r="O668" s="5"/>
      <c r="P668" s="5">
        <v>59</v>
      </c>
      <c r="Q668" s="6">
        <v>8.4285714285714288</v>
      </c>
      <c r="R668" s="3"/>
      <c r="S668" s="18">
        <v>279.93</v>
      </c>
      <c r="T668" s="18"/>
      <c r="U668" s="18">
        <v>2359.41</v>
      </c>
      <c r="V668" s="4">
        <v>39.99</v>
      </c>
      <c r="W668" s="3">
        <f t="shared" si="20"/>
        <v>2</v>
      </c>
      <c r="X668">
        <f t="shared" si="21"/>
        <v>0</v>
      </c>
    </row>
    <row r="669" spans="1:24" x14ac:dyDescent="0.25">
      <c r="A669" s="1" t="s">
        <v>2302</v>
      </c>
      <c r="B669" s="1" t="s">
        <v>549</v>
      </c>
      <c r="C669" s="1" t="s">
        <v>21</v>
      </c>
      <c r="D669" s="1" t="s">
        <v>32</v>
      </c>
      <c r="E669" s="1" t="s">
        <v>294</v>
      </c>
      <c r="F669" s="1" t="s">
        <v>33</v>
      </c>
      <c r="G669" s="1" t="s">
        <v>166</v>
      </c>
      <c r="H669" s="1" t="s">
        <v>450</v>
      </c>
      <c r="I669" s="1" t="s">
        <v>2303</v>
      </c>
      <c r="J669" s="1" t="s">
        <v>798</v>
      </c>
      <c r="K669" s="2">
        <v>289</v>
      </c>
      <c r="L669" s="3" t="s">
        <v>307</v>
      </c>
      <c r="M669" s="4">
        <v>39.99</v>
      </c>
      <c r="N669" s="5">
        <v>44</v>
      </c>
      <c r="O669" s="5">
        <v>5</v>
      </c>
      <c r="P669" s="5">
        <v>240</v>
      </c>
      <c r="Q669" s="6">
        <v>5.4545454545454541</v>
      </c>
      <c r="R669" s="3"/>
      <c r="S669" s="18">
        <v>1755.56</v>
      </c>
      <c r="T669" s="18">
        <v>199.95</v>
      </c>
      <c r="U669" s="18">
        <v>9597.6</v>
      </c>
      <c r="V669" s="4">
        <v>39.899090909090908</v>
      </c>
      <c r="W669" s="3">
        <f t="shared" si="20"/>
        <v>11</v>
      </c>
      <c r="X669">
        <f t="shared" si="21"/>
        <v>1</v>
      </c>
    </row>
    <row r="670" spans="1:24" x14ac:dyDescent="0.25">
      <c r="A670" s="1" t="s">
        <v>2304</v>
      </c>
      <c r="B670" s="1" t="s">
        <v>2305</v>
      </c>
      <c r="C670" s="1" t="s">
        <v>96</v>
      </c>
      <c r="D670" s="1" t="s">
        <v>126</v>
      </c>
      <c r="E670" s="1" t="s">
        <v>126</v>
      </c>
      <c r="F670" s="1" t="s">
        <v>131</v>
      </c>
      <c r="G670" s="1" t="s">
        <v>213</v>
      </c>
      <c r="H670" s="1" t="s">
        <v>133</v>
      </c>
      <c r="I670" s="1" t="s">
        <v>2306</v>
      </c>
      <c r="J670" s="1" t="s">
        <v>256</v>
      </c>
      <c r="K670" s="2">
        <v>6</v>
      </c>
      <c r="L670" s="3" t="s">
        <v>332</v>
      </c>
      <c r="M670" s="4">
        <v>29.99</v>
      </c>
      <c r="N670" s="5">
        <v>1</v>
      </c>
      <c r="O670" s="5"/>
      <c r="P670" s="5">
        <v>5</v>
      </c>
      <c r="Q670" s="6">
        <v>5</v>
      </c>
      <c r="R670" s="3"/>
      <c r="S670" s="18">
        <v>29.99</v>
      </c>
      <c r="T670" s="18"/>
      <c r="U670" s="18">
        <v>149.94999999999999</v>
      </c>
      <c r="V670" s="4">
        <v>29.99</v>
      </c>
      <c r="W670" s="3">
        <f t="shared" si="20"/>
        <v>0</v>
      </c>
      <c r="X670">
        <f t="shared" si="21"/>
        <v>0</v>
      </c>
    </row>
    <row r="671" spans="1:24" x14ac:dyDescent="0.25">
      <c r="A671" s="1" t="s">
        <v>2307</v>
      </c>
      <c r="B671" s="1" t="s">
        <v>549</v>
      </c>
      <c r="C671" s="1" t="s">
        <v>21</v>
      </c>
      <c r="D671" s="1" t="s">
        <v>32</v>
      </c>
      <c r="E671" s="1" t="s">
        <v>294</v>
      </c>
      <c r="F671" s="1" t="s">
        <v>33</v>
      </c>
      <c r="G671" s="1" t="s">
        <v>166</v>
      </c>
      <c r="H671" s="1" t="s">
        <v>871</v>
      </c>
      <c r="I671" s="1" t="s">
        <v>2308</v>
      </c>
      <c r="J671" s="1" t="s">
        <v>798</v>
      </c>
      <c r="K671" s="2">
        <v>3</v>
      </c>
      <c r="L671" s="3" t="s">
        <v>163</v>
      </c>
      <c r="M671" s="4">
        <v>19.989999999999998</v>
      </c>
      <c r="N671" s="5">
        <v>1</v>
      </c>
      <c r="O671" s="5"/>
      <c r="P671" s="5">
        <v>2</v>
      </c>
      <c r="Q671" s="6">
        <v>2</v>
      </c>
      <c r="R671" s="3"/>
      <c r="S671" s="18">
        <v>19.989999999999998</v>
      </c>
      <c r="T671" s="18"/>
      <c r="U671" s="18">
        <v>39.979999999999997</v>
      </c>
      <c r="V671" s="4">
        <v>19.989999999999998</v>
      </c>
      <c r="W671" s="3">
        <f t="shared" si="20"/>
        <v>0</v>
      </c>
      <c r="X671">
        <f t="shared" si="21"/>
        <v>0</v>
      </c>
    </row>
    <row r="672" spans="1:24" x14ac:dyDescent="0.25">
      <c r="A672" s="1" t="s">
        <v>2309</v>
      </c>
      <c r="B672" s="1" t="s">
        <v>549</v>
      </c>
      <c r="C672" s="1" t="s">
        <v>21</v>
      </c>
      <c r="D672" s="1" t="s">
        <v>32</v>
      </c>
      <c r="E672" s="1" t="s">
        <v>294</v>
      </c>
      <c r="F672" s="1" t="s">
        <v>33</v>
      </c>
      <c r="G672" s="1" t="s">
        <v>166</v>
      </c>
      <c r="H672" s="1" t="s">
        <v>871</v>
      </c>
      <c r="I672" s="1" t="s">
        <v>2310</v>
      </c>
      <c r="J672" s="1" t="s">
        <v>798</v>
      </c>
      <c r="K672" s="2">
        <v>27</v>
      </c>
      <c r="L672" s="3" t="s">
        <v>189</v>
      </c>
      <c r="M672" s="4">
        <v>44.99</v>
      </c>
      <c r="N672" s="5">
        <v>9</v>
      </c>
      <c r="O672" s="5">
        <v>1</v>
      </c>
      <c r="P672" s="5">
        <v>17</v>
      </c>
      <c r="Q672" s="6">
        <v>1.8888888888888888</v>
      </c>
      <c r="R672" s="3"/>
      <c r="S672" s="18">
        <v>404.91</v>
      </c>
      <c r="T672" s="18">
        <v>44.99</v>
      </c>
      <c r="U672" s="18">
        <v>764.83</v>
      </c>
      <c r="V672" s="4">
        <v>44.99</v>
      </c>
      <c r="W672" s="3">
        <f t="shared" si="20"/>
        <v>2</v>
      </c>
      <c r="X672">
        <f t="shared" si="21"/>
        <v>0</v>
      </c>
    </row>
    <row r="673" spans="1:24" x14ac:dyDescent="0.25">
      <c r="A673" s="1" t="s">
        <v>2311</v>
      </c>
      <c r="B673" s="1" t="s">
        <v>549</v>
      </c>
      <c r="C673" s="1" t="s">
        <v>21</v>
      </c>
      <c r="D673" s="1" t="s">
        <v>32</v>
      </c>
      <c r="E673" s="1" t="s">
        <v>294</v>
      </c>
      <c r="F673" s="1" t="s">
        <v>33</v>
      </c>
      <c r="G673" s="1" t="s">
        <v>166</v>
      </c>
      <c r="H673" s="1" t="s">
        <v>871</v>
      </c>
      <c r="I673" s="1" t="s">
        <v>2312</v>
      </c>
      <c r="J673" s="1" t="s">
        <v>798</v>
      </c>
      <c r="K673" s="2">
        <v>5</v>
      </c>
      <c r="L673" s="3" t="s">
        <v>2313</v>
      </c>
      <c r="M673" s="4">
        <v>29.99</v>
      </c>
      <c r="N673" s="5">
        <v>-1</v>
      </c>
      <c r="O673" s="5">
        <v>0</v>
      </c>
      <c r="P673" s="5">
        <v>6</v>
      </c>
      <c r="Q673" s="6">
        <v>-6</v>
      </c>
      <c r="R673" s="3"/>
      <c r="S673" s="18">
        <v>-39.99</v>
      </c>
      <c r="T673" s="18">
        <v>0</v>
      </c>
      <c r="U673" s="18">
        <v>179.94</v>
      </c>
      <c r="V673" s="4">
        <v>39.99</v>
      </c>
      <c r="W673" s="3">
        <f t="shared" si="20"/>
        <v>0</v>
      </c>
      <c r="X673">
        <f t="shared" si="21"/>
        <v>0</v>
      </c>
    </row>
    <row r="674" spans="1:24" x14ac:dyDescent="0.25">
      <c r="A674" s="1" t="s">
        <v>2314</v>
      </c>
      <c r="B674" s="1" t="s">
        <v>2315</v>
      </c>
      <c r="C674" s="1" t="s">
        <v>21</v>
      </c>
      <c r="D674" s="1" t="s">
        <v>126</v>
      </c>
      <c r="E674" s="1" t="s">
        <v>688</v>
      </c>
      <c r="F674" s="1" t="s">
        <v>689</v>
      </c>
      <c r="G674" s="1" t="s">
        <v>1194</v>
      </c>
      <c r="H674" s="1" t="s">
        <v>35</v>
      </c>
      <c r="I674" s="1" t="s">
        <v>2316</v>
      </c>
      <c r="J674" s="1" t="s">
        <v>2317</v>
      </c>
      <c r="K674" s="2">
        <v>8</v>
      </c>
      <c r="L674" s="3" t="s">
        <v>38</v>
      </c>
      <c r="M674" s="4">
        <v>39.99</v>
      </c>
      <c r="N674" s="5">
        <v>1</v>
      </c>
      <c r="O674" s="5"/>
      <c r="P674" s="5">
        <v>7</v>
      </c>
      <c r="Q674" s="6">
        <v>7</v>
      </c>
      <c r="R674" s="3"/>
      <c r="S674" s="18">
        <v>39.99</v>
      </c>
      <c r="T674" s="18"/>
      <c r="U674" s="18">
        <v>279.93</v>
      </c>
      <c r="V674" s="4">
        <v>39.99</v>
      </c>
      <c r="W674" s="3">
        <f t="shared" si="20"/>
        <v>0</v>
      </c>
      <c r="X674">
        <f t="shared" si="21"/>
        <v>0</v>
      </c>
    </row>
    <row r="675" spans="1:24" x14ac:dyDescent="0.25">
      <c r="A675" s="1" t="s">
        <v>2318</v>
      </c>
      <c r="B675" s="1" t="s">
        <v>1193</v>
      </c>
      <c r="C675" s="1" t="s">
        <v>21</v>
      </c>
      <c r="D675" s="1" t="s">
        <v>126</v>
      </c>
      <c r="E675" s="1" t="s">
        <v>697</v>
      </c>
      <c r="F675" s="1" t="s">
        <v>689</v>
      </c>
      <c r="G675" s="1" t="s">
        <v>1194</v>
      </c>
      <c r="H675" s="1" t="s">
        <v>35</v>
      </c>
      <c r="I675" s="1" t="s">
        <v>2316</v>
      </c>
      <c r="J675" s="1" t="s">
        <v>1196</v>
      </c>
      <c r="K675" s="2">
        <v>30</v>
      </c>
      <c r="L675" s="3" t="s">
        <v>911</v>
      </c>
      <c r="M675" s="4">
        <v>49.99</v>
      </c>
      <c r="N675" s="5">
        <v>9</v>
      </c>
      <c r="O675" s="5">
        <v>2</v>
      </c>
      <c r="P675" s="5">
        <v>19</v>
      </c>
      <c r="Q675" s="6">
        <v>2.1111111111111112</v>
      </c>
      <c r="R675" s="3"/>
      <c r="S675" s="18">
        <v>439.91</v>
      </c>
      <c r="T675" s="18">
        <v>99.98</v>
      </c>
      <c r="U675" s="18">
        <v>949.81</v>
      </c>
      <c r="V675" s="4">
        <v>48.878888888888888</v>
      </c>
      <c r="W675" s="3">
        <f t="shared" si="20"/>
        <v>2</v>
      </c>
      <c r="X675">
        <f t="shared" si="21"/>
        <v>0</v>
      </c>
    </row>
    <row r="676" spans="1:24" x14ac:dyDescent="0.25">
      <c r="A676" s="1" t="s">
        <v>2319</v>
      </c>
      <c r="B676" s="1" t="s">
        <v>982</v>
      </c>
      <c r="C676" s="1" t="s">
        <v>139</v>
      </c>
      <c r="D676" s="1" t="s">
        <v>619</v>
      </c>
      <c r="E676" s="1" t="s">
        <v>32</v>
      </c>
      <c r="F676" s="1" t="s">
        <v>983</v>
      </c>
      <c r="G676" s="1" t="s">
        <v>983</v>
      </c>
      <c r="H676" s="1" t="s">
        <v>654</v>
      </c>
      <c r="I676" s="1" t="s">
        <v>2320</v>
      </c>
      <c r="J676" s="1" t="s">
        <v>985</v>
      </c>
      <c r="K676" s="2">
        <v>3</v>
      </c>
      <c r="L676" s="3" t="s">
        <v>482</v>
      </c>
      <c r="M676" s="4">
        <v>49.99</v>
      </c>
      <c r="N676" s="5">
        <v>1</v>
      </c>
      <c r="O676" s="5"/>
      <c r="P676" s="5">
        <v>2</v>
      </c>
      <c r="Q676" s="6">
        <v>2</v>
      </c>
      <c r="R676" s="3"/>
      <c r="S676" s="18">
        <v>49.99</v>
      </c>
      <c r="T676" s="18"/>
      <c r="U676" s="18">
        <v>99.98</v>
      </c>
      <c r="V676" s="4">
        <v>49.99</v>
      </c>
      <c r="W676" s="3">
        <f t="shared" si="20"/>
        <v>0</v>
      </c>
      <c r="X676">
        <f t="shared" si="21"/>
        <v>0</v>
      </c>
    </row>
    <row r="677" spans="1:24" x14ac:dyDescent="0.25">
      <c r="A677" s="1" t="s">
        <v>2321</v>
      </c>
      <c r="B677" s="1" t="s">
        <v>776</v>
      </c>
      <c r="C677" s="1" t="s">
        <v>139</v>
      </c>
      <c r="D677" s="1" t="s">
        <v>619</v>
      </c>
      <c r="E677" s="1" t="s">
        <v>32</v>
      </c>
      <c r="F677" s="1" t="s">
        <v>659</v>
      </c>
      <c r="G677" s="1" t="s">
        <v>659</v>
      </c>
      <c r="H677" s="1" t="s">
        <v>654</v>
      </c>
      <c r="I677" s="1" t="s">
        <v>2322</v>
      </c>
      <c r="J677" s="1" t="s">
        <v>661</v>
      </c>
      <c r="K677" s="2">
        <v>9</v>
      </c>
      <c r="L677" s="3" t="s">
        <v>482</v>
      </c>
      <c r="M677" s="4">
        <v>54.99</v>
      </c>
      <c r="N677" s="5">
        <v>3</v>
      </c>
      <c r="O677" s="5"/>
      <c r="P677" s="5">
        <v>6</v>
      </c>
      <c r="Q677" s="6">
        <v>2</v>
      </c>
      <c r="R677" s="3"/>
      <c r="S677" s="18">
        <v>164.97</v>
      </c>
      <c r="T677" s="18"/>
      <c r="U677" s="18">
        <v>329.94</v>
      </c>
      <c r="V677" s="4">
        <v>54.99</v>
      </c>
      <c r="W677" s="3">
        <f t="shared" si="20"/>
        <v>1</v>
      </c>
      <c r="X677">
        <f t="shared" si="21"/>
        <v>0</v>
      </c>
    </row>
    <row r="678" spans="1:24" x14ac:dyDescent="0.25">
      <c r="A678" s="1" t="s">
        <v>2323</v>
      </c>
      <c r="B678" s="1" t="s">
        <v>2324</v>
      </c>
      <c r="C678" s="1" t="s">
        <v>21</v>
      </c>
      <c r="D678" s="1" t="s">
        <v>32</v>
      </c>
      <c r="E678" s="1" t="s">
        <v>23</v>
      </c>
      <c r="F678" s="1" t="s">
        <v>495</v>
      </c>
      <c r="G678" s="1" t="s">
        <v>363</v>
      </c>
      <c r="H678" s="1" t="s">
        <v>1598</v>
      </c>
      <c r="I678" s="1" t="s">
        <v>2325</v>
      </c>
      <c r="J678" s="1" t="s">
        <v>2326</v>
      </c>
      <c r="K678" s="2">
        <v>348</v>
      </c>
      <c r="L678" s="3" t="s">
        <v>926</v>
      </c>
      <c r="M678" s="4">
        <v>29.99</v>
      </c>
      <c r="N678" s="5">
        <v>180</v>
      </c>
      <c r="O678" s="5">
        <v>57</v>
      </c>
      <c r="P678" s="5">
        <v>111</v>
      </c>
      <c r="Q678" s="6">
        <v>0.6166666666666667</v>
      </c>
      <c r="R678" s="3"/>
      <c r="S678" s="18">
        <v>5386.21</v>
      </c>
      <c r="T678" s="18">
        <v>1709.43</v>
      </c>
      <c r="U678" s="18">
        <v>3328.89</v>
      </c>
      <c r="V678" s="4">
        <v>29.923388888888891</v>
      </c>
      <c r="W678" s="3">
        <f t="shared" si="20"/>
        <v>45</v>
      </c>
      <c r="X678">
        <f t="shared" si="21"/>
        <v>8</v>
      </c>
    </row>
    <row r="679" spans="1:24" x14ac:dyDescent="0.25">
      <c r="A679" s="1" t="s">
        <v>2327</v>
      </c>
      <c r="B679" s="1" t="s">
        <v>2328</v>
      </c>
      <c r="C679" s="1" t="s">
        <v>21</v>
      </c>
      <c r="D679" s="1" t="s">
        <v>120</v>
      </c>
      <c r="E679" s="1" t="s">
        <v>697</v>
      </c>
      <c r="F679" s="1" t="s">
        <v>242</v>
      </c>
      <c r="G679" s="1" t="s">
        <v>2329</v>
      </c>
      <c r="H679" s="1" t="s">
        <v>364</v>
      </c>
      <c r="I679" s="1" t="s">
        <v>2330</v>
      </c>
      <c r="J679" s="1" t="s">
        <v>2331</v>
      </c>
      <c r="K679" s="2">
        <v>5</v>
      </c>
      <c r="L679" s="3" t="s">
        <v>2027</v>
      </c>
      <c r="M679" s="4">
        <v>14.99</v>
      </c>
      <c r="N679" s="5">
        <v>1</v>
      </c>
      <c r="O679" s="5"/>
      <c r="P679" s="5">
        <v>4</v>
      </c>
      <c r="Q679" s="6">
        <v>4</v>
      </c>
      <c r="R679" s="3"/>
      <c r="S679" s="18">
        <v>14.99</v>
      </c>
      <c r="T679" s="18"/>
      <c r="U679" s="18">
        <v>59.96</v>
      </c>
      <c r="V679" s="4">
        <v>14.99</v>
      </c>
      <c r="W679" s="3">
        <f t="shared" si="20"/>
        <v>0</v>
      </c>
      <c r="X679">
        <f t="shared" si="21"/>
        <v>0</v>
      </c>
    </row>
    <row r="680" spans="1:24" x14ac:dyDescent="0.25">
      <c r="A680" s="1" t="s">
        <v>2332</v>
      </c>
      <c r="B680" s="1" t="s">
        <v>2328</v>
      </c>
      <c r="C680" s="1" t="s">
        <v>21</v>
      </c>
      <c r="D680" s="1" t="s">
        <v>120</v>
      </c>
      <c r="E680" s="1" t="s">
        <v>697</v>
      </c>
      <c r="F680" s="1" t="s">
        <v>242</v>
      </c>
      <c r="G680" s="1" t="s">
        <v>2329</v>
      </c>
      <c r="H680" s="1" t="s">
        <v>364</v>
      </c>
      <c r="I680" s="1" t="s">
        <v>2333</v>
      </c>
      <c r="J680" s="1" t="s">
        <v>2331</v>
      </c>
      <c r="K680" s="2">
        <v>141</v>
      </c>
      <c r="L680" s="3" t="s">
        <v>307</v>
      </c>
      <c r="M680" s="4">
        <v>19.989999999999998</v>
      </c>
      <c r="N680" s="5">
        <v>39</v>
      </c>
      <c r="O680" s="5">
        <v>10</v>
      </c>
      <c r="P680" s="5">
        <v>92</v>
      </c>
      <c r="Q680" s="6">
        <v>2.358974358974359</v>
      </c>
      <c r="R680" s="3"/>
      <c r="S680" s="18">
        <v>779.61</v>
      </c>
      <c r="T680" s="18">
        <v>199.9</v>
      </c>
      <c r="U680" s="18">
        <v>1839.08</v>
      </c>
      <c r="V680" s="4">
        <v>19.989999999999998</v>
      </c>
      <c r="W680" s="3">
        <f t="shared" si="20"/>
        <v>10</v>
      </c>
      <c r="X680">
        <f t="shared" si="21"/>
        <v>1</v>
      </c>
    </row>
    <row r="681" spans="1:24" x14ac:dyDescent="0.25">
      <c r="A681" s="1" t="s">
        <v>2334</v>
      </c>
      <c r="B681" s="1" t="s">
        <v>2335</v>
      </c>
      <c r="C681" s="1" t="s">
        <v>21</v>
      </c>
      <c r="D681" s="1" t="s">
        <v>120</v>
      </c>
      <c r="E681" s="1" t="s">
        <v>827</v>
      </c>
      <c r="F681" s="1" t="s">
        <v>242</v>
      </c>
      <c r="G681" s="1" t="s">
        <v>2329</v>
      </c>
      <c r="H681" s="1" t="s">
        <v>364</v>
      </c>
      <c r="I681" s="1" t="s">
        <v>2336</v>
      </c>
      <c r="J681" s="1" t="s">
        <v>2337</v>
      </c>
      <c r="K681" s="2">
        <v>179</v>
      </c>
      <c r="L681" s="3" t="s">
        <v>926</v>
      </c>
      <c r="M681" s="4">
        <v>29.99</v>
      </c>
      <c r="N681" s="5">
        <v>59</v>
      </c>
      <c r="O681" s="5">
        <v>12</v>
      </c>
      <c r="P681" s="5">
        <v>108</v>
      </c>
      <c r="Q681" s="6">
        <v>1.8305084745762712</v>
      </c>
      <c r="R681" s="3"/>
      <c r="S681" s="18">
        <v>1757.41</v>
      </c>
      <c r="T681" s="18">
        <v>359.88</v>
      </c>
      <c r="U681" s="18">
        <v>3238.92</v>
      </c>
      <c r="V681" s="4">
        <v>29.786610169491524</v>
      </c>
      <c r="W681" s="3">
        <f t="shared" si="20"/>
        <v>15</v>
      </c>
      <c r="X681">
        <f t="shared" si="21"/>
        <v>2</v>
      </c>
    </row>
    <row r="682" spans="1:24" x14ac:dyDescent="0.25">
      <c r="A682" s="1" t="s">
        <v>2338</v>
      </c>
      <c r="B682" s="1" t="s">
        <v>1929</v>
      </c>
      <c r="C682" s="1" t="s">
        <v>21</v>
      </c>
      <c r="D682" s="1" t="s">
        <v>126</v>
      </c>
      <c r="E682" s="1" t="s">
        <v>827</v>
      </c>
      <c r="F682" s="1" t="s">
        <v>33</v>
      </c>
      <c r="G682" s="1" t="s">
        <v>166</v>
      </c>
      <c r="H682" s="1" t="s">
        <v>1737</v>
      </c>
      <c r="I682" s="1" t="s">
        <v>2339</v>
      </c>
      <c r="J682" s="1" t="s">
        <v>1244</v>
      </c>
      <c r="K682" s="2">
        <v>11</v>
      </c>
      <c r="L682" s="3" t="s">
        <v>136</v>
      </c>
      <c r="M682" s="4">
        <v>29.99</v>
      </c>
      <c r="N682" s="5">
        <v>-1</v>
      </c>
      <c r="O682" s="5"/>
      <c r="P682" s="5">
        <v>12</v>
      </c>
      <c r="Q682" s="6">
        <v>-12</v>
      </c>
      <c r="R682" s="3"/>
      <c r="S682" s="18">
        <v>-29.99</v>
      </c>
      <c r="T682" s="18"/>
      <c r="U682" s="18">
        <v>359.88</v>
      </c>
      <c r="V682" s="4">
        <v>29.99</v>
      </c>
      <c r="W682" s="3">
        <f t="shared" si="20"/>
        <v>0</v>
      </c>
      <c r="X682">
        <f t="shared" si="21"/>
        <v>0</v>
      </c>
    </row>
    <row r="683" spans="1:24" x14ac:dyDescent="0.25">
      <c r="A683" s="1" t="s">
        <v>2340</v>
      </c>
      <c r="B683" s="1" t="s">
        <v>2341</v>
      </c>
      <c r="C683" s="1" t="s">
        <v>21</v>
      </c>
      <c r="D683" s="1" t="s">
        <v>120</v>
      </c>
      <c r="E683" s="1" t="s">
        <v>688</v>
      </c>
      <c r="F683" s="1" t="s">
        <v>33</v>
      </c>
      <c r="G683" s="1" t="s">
        <v>166</v>
      </c>
      <c r="H683" s="1" t="s">
        <v>1556</v>
      </c>
      <c r="I683" s="1" t="s">
        <v>2342</v>
      </c>
      <c r="J683" s="1" t="s">
        <v>2343</v>
      </c>
      <c r="K683" s="2">
        <v>49</v>
      </c>
      <c r="L683" s="3" t="s">
        <v>520</v>
      </c>
      <c r="M683" s="4">
        <v>14.99</v>
      </c>
      <c r="N683" s="5">
        <v>3</v>
      </c>
      <c r="O683" s="5">
        <v>1</v>
      </c>
      <c r="P683" s="5">
        <v>45</v>
      </c>
      <c r="Q683" s="6">
        <v>15</v>
      </c>
      <c r="R683" s="3"/>
      <c r="S683" s="18">
        <v>44.97</v>
      </c>
      <c r="T683" s="18">
        <v>14.99</v>
      </c>
      <c r="U683" s="18">
        <v>674.55</v>
      </c>
      <c r="V683" s="4">
        <v>14.99</v>
      </c>
      <c r="W683" s="3">
        <f t="shared" si="20"/>
        <v>1</v>
      </c>
      <c r="X683">
        <f t="shared" si="21"/>
        <v>0</v>
      </c>
    </row>
    <row r="684" spans="1:24" x14ac:dyDescent="0.25">
      <c r="A684" s="1" t="s">
        <v>2344</v>
      </c>
      <c r="B684" s="1" t="s">
        <v>1473</v>
      </c>
      <c r="C684" s="1" t="s">
        <v>21</v>
      </c>
      <c r="D684" s="1" t="s">
        <v>120</v>
      </c>
      <c r="E684" s="1" t="s">
        <v>697</v>
      </c>
      <c r="F684" s="1" t="s">
        <v>33</v>
      </c>
      <c r="G684" s="1" t="s">
        <v>166</v>
      </c>
      <c r="H684" s="1" t="s">
        <v>1556</v>
      </c>
      <c r="I684" s="1" t="s">
        <v>2345</v>
      </c>
      <c r="J684" s="1" t="s">
        <v>1475</v>
      </c>
      <c r="K684" s="2">
        <v>22</v>
      </c>
      <c r="L684" s="3" t="s">
        <v>288</v>
      </c>
      <c r="M684" s="4">
        <v>19.989999999999998</v>
      </c>
      <c r="N684" s="5">
        <v>5</v>
      </c>
      <c r="O684" s="5">
        <v>1</v>
      </c>
      <c r="P684" s="5">
        <v>16</v>
      </c>
      <c r="Q684" s="6">
        <v>3.2</v>
      </c>
      <c r="R684" s="3"/>
      <c r="S684" s="18">
        <v>99.95</v>
      </c>
      <c r="T684" s="18">
        <v>19.989999999999998</v>
      </c>
      <c r="U684" s="18">
        <v>319.83999999999997</v>
      </c>
      <c r="V684" s="4">
        <v>19.989999999999998</v>
      </c>
      <c r="W684" s="3">
        <f t="shared" si="20"/>
        <v>1</v>
      </c>
      <c r="X684">
        <f t="shared" si="21"/>
        <v>0</v>
      </c>
    </row>
    <row r="685" spans="1:24" x14ac:dyDescent="0.25">
      <c r="A685" s="1" t="s">
        <v>2346</v>
      </c>
      <c r="B685" s="1" t="s">
        <v>826</v>
      </c>
      <c r="C685" s="1" t="s">
        <v>21</v>
      </c>
      <c r="D685" s="1" t="s">
        <v>120</v>
      </c>
      <c r="E685" s="1" t="s">
        <v>827</v>
      </c>
      <c r="F685" s="1" t="s">
        <v>33</v>
      </c>
      <c r="G685" s="1" t="s">
        <v>166</v>
      </c>
      <c r="H685" s="1" t="s">
        <v>1556</v>
      </c>
      <c r="I685" s="1" t="s">
        <v>2347</v>
      </c>
      <c r="J685" s="1" t="s">
        <v>829</v>
      </c>
      <c r="K685" s="2">
        <v>96</v>
      </c>
      <c r="L685" s="3" t="s">
        <v>217</v>
      </c>
      <c r="M685" s="4">
        <v>24.99</v>
      </c>
      <c r="N685" s="5">
        <v>21</v>
      </c>
      <c r="O685" s="5">
        <v>5</v>
      </c>
      <c r="P685" s="5">
        <v>70</v>
      </c>
      <c r="Q685" s="6">
        <v>3.3333333333333335</v>
      </c>
      <c r="R685" s="3"/>
      <c r="S685" s="18">
        <v>519.79</v>
      </c>
      <c r="T685" s="18">
        <v>124.95</v>
      </c>
      <c r="U685" s="18">
        <v>1749.3</v>
      </c>
      <c r="V685" s="4">
        <v>24.751904761904761</v>
      </c>
      <c r="W685" s="3">
        <f t="shared" si="20"/>
        <v>5</v>
      </c>
      <c r="X685">
        <f t="shared" si="21"/>
        <v>1</v>
      </c>
    </row>
    <row r="686" spans="1:24" x14ac:dyDescent="0.25">
      <c r="A686" s="1" t="s">
        <v>2348</v>
      </c>
      <c r="B686" s="1" t="s">
        <v>378</v>
      </c>
      <c r="C686" s="1" t="s">
        <v>63</v>
      </c>
      <c r="D686" s="1" t="s">
        <v>79</v>
      </c>
      <c r="E686" s="1" t="s">
        <v>22</v>
      </c>
      <c r="F686" s="1" t="s">
        <v>80</v>
      </c>
      <c r="G686" s="1" t="s">
        <v>379</v>
      </c>
      <c r="H686" s="1" t="s">
        <v>380</v>
      </c>
      <c r="I686" s="1" t="s">
        <v>2349</v>
      </c>
      <c r="J686" s="1" t="s">
        <v>382</v>
      </c>
      <c r="K686" s="2">
        <v>18</v>
      </c>
      <c r="L686" s="3" t="s">
        <v>181</v>
      </c>
      <c r="M686" s="4">
        <v>129.99</v>
      </c>
      <c r="N686" s="5">
        <v>3</v>
      </c>
      <c r="O686" s="5">
        <v>2</v>
      </c>
      <c r="P686" s="5">
        <v>13</v>
      </c>
      <c r="Q686" s="6">
        <v>4.333333333333333</v>
      </c>
      <c r="R686" s="3"/>
      <c r="S686" s="18">
        <v>389.97</v>
      </c>
      <c r="T686" s="18">
        <v>259.98</v>
      </c>
      <c r="U686" s="18">
        <v>1689.87</v>
      </c>
      <c r="V686" s="4">
        <v>129.99</v>
      </c>
      <c r="W686" s="3">
        <f t="shared" si="20"/>
        <v>1</v>
      </c>
      <c r="X686">
        <f t="shared" si="21"/>
        <v>0</v>
      </c>
    </row>
    <row r="687" spans="1:24" x14ac:dyDescent="0.25">
      <c r="A687" s="1" t="s">
        <v>2350</v>
      </c>
      <c r="B687" s="1" t="s">
        <v>62</v>
      </c>
      <c r="C687" s="1" t="s">
        <v>63</v>
      </c>
      <c r="D687" s="1" t="s">
        <v>64</v>
      </c>
      <c r="E687" s="1" t="s">
        <v>22</v>
      </c>
      <c r="F687" s="1" t="s">
        <v>65</v>
      </c>
      <c r="G687" s="1" t="s">
        <v>66</v>
      </c>
      <c r="H687" s="1" t="s">
        <v>2351</v>
      </c>
      <c r="I687" s="1" t="s">
        <v>2352</v>
      </c>
      <c r="J687" s="1" t="s">
        <v>69</v>
      </c>
      <c r="K687" s="2">
        <v>7</v>
      </c>
      <c r="L687" s="3" t="s">
        <v>2353</v>
      </c>
      <c r="M687" s="4">
        <v>159.99</v>
      </c>
      <c r="N687" s="5">
        <v>2</v>
      </c>
      <c r="O687" s="5"/>
      <c r="P687" s="5">
        <v>5</v>
      </c>
      <c r="Q687" s="6">
        <v>2.5</v>
      </c>
      <c r="R687" s="3"/>
      <c r="S687" s="18">
        <v>379.98</v>
      </c>
      <c r="T687" s="18"/>
      <c r="U687" s="18">
        <v>799.95</v>
      </c>
      <c r="V687" s="4">
        <v>189.99</v>
      </c>
      <c r="W687" s="3">
        <f t="shared" si="20"/>
        <v>1</v>
      </c>
      <c r="X687">
        <f t="shared" si="21"/>
        <v>0</v>
      </c>
    </row>
    <row r="688" spans="1:24" x14ac:dyDescent="0.25">
      <c r="A688" s="1" t="s">
        <v>2354</v>
      </c>
      <c r="B688" s="1" t="s">
        <v>1255</v>
      </c>
      <c r="C688" s="1" t="s">
        <v>21</v>
      </c>
      <c r="D688" s="1" t="s">
        <v>32</v>
      </c>
      <c r="E688" s="1" t="s">
        <v>23</v>
      </c>
      <c r="F688" s="1" t="s">
        <v>363</v>
      </c>
      <c r="G688" s="1" t="s">
        <v>262</v>
      </c>
      <c r="H688" s="1" t="s">
        <v>42</v>
      </c>
      <c r="I688" s="1" t="s">
        <v>2355</v>
      </c>
      <c r="J688" s="1" t="s">
        <v>1257</v>
      </c>
      <c r="K688" s="2">
        <v>5</v>
      </c>
      <c r="L688" s="3" t="s">
        <v>436</v>
      </c>
      <c r="M688" s="4">
        <v>39.99</v>
      </c>
      <c r="N688" s="5">
        <v>2</v>
      </c>
      <c r="O688" s="5"/>
      <c r="P688" s="5">
        <v>3</v>
      </c>
      <c r="Q688" s="6">
        <v>1.5</v>
      </c>
      <c r="R688" s="3"/>
      <c r="S688" s="18">
        <v>79.98</v>
      </c>
      <c r="T688" s="18"/>
      <c r="U688" s="18">
        <v>119.97</v>
      </c>
      <c r="V688" s="4">
        <v>39.99</v>
      </c>
      <c r="W688" s="3">
        <f t="shared" si="20"/>
        <v>1</v>
      </c>
      <c r="X688">
        <f t="shared" si="21"/>
        <v>0</v>
      </c>
    </row>
    <row r="689" spans="1:24" x14ac:dyDescent="0.25">
      <c r="A689" s="1" t="s">
        <v>2356</v>
      </c>
      <c r="B689" s="1" t="s">
        <v>1255</v>
      </c>
      <c r="C689" s="1" t="s">
        <v>21</v>
      </c>
      <c r="D689" s="1" t="s">
        <v>32</v>
      </c>
      <c r="E689" s="1" t="s">
        <v>23</v>
      </c>
      <c r="F689" s="1" t="s">
        <v>363</v>
      </c>
      <c r="G689" s="1" t="s">
        <v>262</v>
      </c>
      <c r="H689" s="1" t="s">
        <v>42</v>
      </c>
      <c r="I689" s="1" t="s">
        <v>2357</v>
      </c>
      <c r="J689" s="1" t="s">
        <v>1257</v>
      </c>
      <c r="K689" s="2">
        <v>4</v>
      </c>
      <c r="L689" s="3" t="s">
        <v>2358</v>
      </c>
      <c r="M689" s="4">
        <v>69.989999999999995</v>
      </c>
      <c r="N689" s="5">
        <v>2</v>
      </c>
      <c r="O689" s="5">
        <v>2</v>
      </c>
      <c r="P689" s="5">
        <v>0</v>
      </c>
      <c r="Q689" s="6">
        <v>0</v>
      </c>
      <c r="R689" s="3"/>
      <c r="S689" s="18">
        <v>139.97999999999999</v>
      </c>
      <c r="T689" s="18">
        <v>139.97999999999999</v>
      </c>
      <c r="U689" s="18">
        <v>0</v>
      </c>
      <c r="V689" s="4">
        <v>69.989999999999995</v>
      </c>
      <c r="W689" s="3">
        <f t="shared" si="20"/>
        <v>1</v>
      </c>
      <c r="X689">
        <f t="shared" si="21"/>
        <v>0</v>
      </c>
    </row>
    <row r="690" spans="1:24" x14ac:dyDescent="0.25">
      <c r="A690" s="1" t="s">
        <v>2359</v>
      </c>
      <c r="B690" s="1" t="s">
        <v>1270</v>
      </c>
      <c r="C690" s="1" t="s">
        <v>21</v>
      </c>
      <c r="D690" s="1" t="s">
        <v>32</v>
      </c>
      <c r="E690" s="1" t="s">
        <v>294</v>
      </c>
      <c r="F690" s="1" t="s">
        <v>363</v>
      </c>
      <c r="G690" s="1" t="s">
        <v>262</v>
      </c>
      <c r="H690" s="1" t="s">
        <v>42</v>
      </c>
      <c r="I690" s="1" t="s">
        <v>2360</v>
      </c>
      <c r="J690" s="1" t="s">
        <v>1272</v>
      </c>
      <c r="K690" s="2">
        <v>18</v>
      </c>
      <c r="L690" s="3" t="s">
        <v>29</v>
      </c>
      <c r="M690" s="4">
        <v>69.989999999999995</v>
      </c>
      <c r="N690" s="5">
        <v>10</v>
      </c>
      <c r="O690" s="5">
        <v>3</v>
      </c>
      <c r="P690" s="5">
        <v>5</v>
      </c>
      <c r="Q690" s="6">
        <v>0.5</v>
      </c>
      <c r="R690" s="3"/>
      <c r="S690" s="18">
        <v>699.9</v>
      </c>
      <c r="T690" s="18">
        <v>209.97</v>
      </c>
      <c r="U690" s="18">
        <v>349.95</v>
      </c>
      <c r="V690" s="4">
        <v>69.989999999999995</v>
      </c>
      <c r="W690" s="3">
        <f t="shared" si="20"/>
        <v>3</v>
      </c>
      <c r="X690">
        <f t="shared" si="21"/>
        <v>0</v>
      </c>
    </row>
    <row r="691" spans="1:24" x14ac:dyDescent="0.25">
      <c r="A691" s="1" t="s">
        <v>2361</v>
      </c>
      <c r="B691" s="1" t="s">
        <v>2362</v>
      </c>
      <c r="C691" s="1" t="s">
        <v>21</v>
      </c>
      <c r="D691" s="1" t="s">
        <v>32</v>
      </c>
      <c r="E691" s="1" t="s">
        <v>23</v>
      </c>
      <c r="F691" s="1" t="s">
        <v>284</v>
      </c>
      <c r="G691" s="1" t="s">
        <v>1977</v>
      </c>
      <c r="H691" s="1" t="s">
        <v>918</v>
      </c>
      <c r="I691" s="1" t="s">
        <v>2363</v>
      </c>
      <c r="J691" s="1" t="s">
        <v>2364</v>
      </c>
      <c r="K691" s="2">
        <v>81</v>
      </c>
      <c r="L691" s="3" t="s">
        <v>281</v>
      </c>
      <c r="M691" s="4">
        <v>119.99</v>
      </c>
      <c r="N691" s="5">
        <v>5</v>
      </c>
      <c r="O691" s="5"/>
      <c r="P691" s="5">
        <v>76</v>
      </c>
      <c r="Q691" s="6">
        <v>15.2</v>
      </c>
      <c r="R691" s="3"/>
      <c r="S691" s="18">
        <v>599.95000000000005</v>
      </c>
      <c r="T691" s="18"/>
      <c r="U691" s="18">
        <v>9119.24</v>
      </c>
      <c r="V691" s="4">
        <v>119.99</v>
      </c>
      <c r="W691" s="3">
        <f t="shared" si="20"/>
        <v>1</v>
      </c>
      <c r="X691">
        <f t="shared" si="21"/>
        <v>0</v>
      </c>
    </row>
    <row r="692" spans="1:24" x14ac:dyDescent="0.25">
      <c r="A692" s="1" t="s">
        <v>2365</v>
      </c>
      <c r="B692" s="1" t="s">
        <v>2366</v>
      </c>
      <c r="C692" s="1" t="s">
        <v>88</v>
      </c>
      <c r="D692" s="1" t="s">
        <v>120</v>
      </c>
      <c r="E692" s="1" t="s">
        <v>120</v>
      </c>
      <c r="F692" s="1" t="s">
        <v>104</v>
      </c>
      <c r="G692" s="1" t="s">
        <v>1967</v>
      </c>
      <c r="H692" s="1" t="s">
        <v>2367</v>
      </c>
      <c r="I692" s="1" t="s">
        <v>2368</v>
      </c>
      <c r="J692" s="1" t="s">
        <v>2369</v>
      </c>
      <c r="K692" s="2">
        <v>6</v>
      </c>
      <c r="L692" s="3" t="s">
        <v>575</v>
      </c>
      <c r="M692" s="4">
        <v>24.99</v>
      </c>
      <c r="N692" s="5">
        <v>1</v>
      </c>
      <c r="O692" s="5"/>
      <c r="P692" s="5">
        <v>5</v>
      </c>
      <c r="Q692" s="6">
        <v>5</v>
      </c>
      <c r="R692" s="3"/>
      <c r="S692" s="18">
        <v>24.99</v>
      </c>
      <c r="T692" s="18"/>
      <c r="U692" s="18">
        <v>124.95</v>
      </c>
      <c r="V692" s="4">
        <v>24.99</v>
      </c>
      <c r="W692" s="3">
        <f t="shared" si="20"/>
        <v>0</v>
      </c>
      <c r="X692">
        <f t="shared" si="21"/>
        <v>0</v>
      </c>
    </row>
    <row r="693" spans="1:24" x14ac:dyDescent="0.25">
      <c r="A693" s="1" t="s">
        <v>2370</v>
      </c>
      <c r="B693" s="1" t="s">
        <v>175</v>
      </c>
      <c r="C693" s="1" t="s">
        <v>63</v>
      </c>
      <c r="D693" s="1" t="s">
        <v>32</v>
      </c>
      <c r="E693" s="1" t="s">
        <v>176</v>
      </c>
      <c r="F693" s="1" t="s">
        <v>64</v>
      </c>
      <c r="G693" s="1" t="s">
        <v>177</v>
      </c>
      <c r="H693" s="1" t="s">
        <v>1156</v>
      </c>
      <c r="I693" s="1" t="s">
        <v>2371</v>
      </c>
      <c r="J693" s="1" t="s">
        <v>180</v>
      </c>
      <c r="K693" s="2">
        <v>7</v>
      </c>
      <c r="L693" s="3" t="s">
        <v>2372</v>
      </c>
      <c r="M693" s="4">
        <v>149.99</v>
      </c>
      <c r="N693" s="5">
        <v>1</v>
      </c>
      <c r="O693" s="5"/>
      <c r="P693" s="5">
        <v>6</v>
      </c>
      <c r="Q693" s="6">
        <v>6</v>
      </c>
      <c r="R693" s="3"/>
      <c r="S693" s="18">
        <v>199.99</v>
      </c>
      <c r="T693" s="18"/>
      <c r="U693" s="18">
        <v>899.94</v>
      </c>
      <c r="V693" s="4">
        <v>199.99</v>
      </c>
      <c r="W693" s="3">
        <f t="shared" si="20"/>
        <v>0</v>
      </c>
      <c r="X693">
        <f t="shared" si="21"/>
        <v>0</v>
      </c>
    </row>
    <row r="694" spans="1:24" x14ac:dyDescent="0.25">
      <c r="A694" s="1" t="s">
        <v>2373</v>
      </c>
      <c r="B694" s="1" t="s">
        <v>1380</v>
      </c>
      <c r="C694" s="1" t="s">
        <v>21</v>
      </c>
      <c r="D694" s="1" t="s">
        <v>32</v>
      </c>
      <c r="E694" s="1" t="s">
        <v>23</v>
      </c>
      <c r="F694" s="1" t="s">
        <v>363</v>
      </c>
      <c r="G694" s="1" t="s">
        <v>312</v>
      </c>
      <c r="H694" s="1" t="s">
        <v>918</v>
      </c>
      <c r="I694" s="1" t="s">
        <v>2374</v>
      </c>
      <c r="J694" s="1" t="s">
        <v>1382</v>
      </c>
      <c r="K694" s="2">
        <v>7</v>
      </c>
      <c r="L694" s="3" t="s">
        <v>163</v>
      </c>
      <c r="M694" s="4">
        <v>39.99</v>
      </c>
      <c r="N694" s="5">
        <v>3</v>
      </c>
      <c r="O694" s="5"/>
      <c r="P694" s="5">
        <v>4</v>
      </c>
      <c r="Q694" s="6">
        <v>1.3333333333333333</v>
      </c>
      <c r="R694" s="3"/>
      <c r="S694" s="18">
        <v>119.97</v>
      </c>
      <c r="T694" s="18"/>
      <c r="U694" s="18">
        <v>159.96</v>
      </c>
      <c r="V694" s="4">
        <v>39.99</v>
      </c>
      <c r="W694" s="3">
        <f t="shared" si="20"/>
        <v>1</v>
      </c>
      <c r="X694">
        <f t="shared" si="21"/>
        <v>0</v>
      </c>
    </row>
    <row r="695" spans="1:24" x14ac:dyDescent="0.25">
      <c r="A695" s="1" t="s">
        <v>2375</v>
      </c>
      <c r="B695" s="1" t="s">
        <v>549</v>
      </c>
      <c r="C695" s="1" t="s">
        <v>21</v>
      </c>
      <c r="D695" s="1" t="s">
        <v>32</v>
      </c>
      <c r="E695" s="1" t="s">
        <v>48</v>
      </c>
      <c r="F695" s="1" t="s">
        <v>33</v>
      </c>
      <c r="G695" s="1" t="s">
        <v>166</v>
      </c>
      <c r="H695" s="1" t="s">
        <v>264</v>
      </c>
      <c r="I695" s="1" t="s">
        <v>2376</v>
      </c>
      <c r="J695" s="1" t="s">
        <v>551</v>
      </c>
      <c r="K695" s="2">
        <v>3</v>
      </c>
      <c r="L695" s="3" t="s">
        <v>163</v>
      </c>
      <c r="M695" s="4">
        <v>24.99</v>
      </c>
      <c r="N695" s="5">
        <v>2</v>
      </c>
      <c r="O695" s="5"/>
      <c r="P695" s="5">
        <v>1</v>
      </c>
      <c r="Q695" s="6">
        <v>0.5</v>
      </c>
      <c r="R695" s="3"/>
      <c r="S695" s="18">
        <v>49.98</v>
      </c>
      <c r="T695" s="18"/>
      <c r="U695" s="18">
        <v>24.99</v>
      </c>
      <c r="V695" s="4">
        <v>24.99</v>
      </c>
      <c r="W695" s="3">
        <f t="shared" si="20"/>
        <v>1</v>
      </c>
      <c r="X695">
        <f t="shared" si="21"/>
        <v>0</v>
      </c>
    </row>
    <row r="696" spans="1:24" x14ac:dyDescent="0.25">
      <c r="A696" s="1" t="s">
        <v>2377</v>
      </c>
      <c r="B696" s="1" t="s">
        <v>261</v>
      </c>
      <c r="C696" s="1" t="s">
        <v>21</v>
      </c>
      <c r="D696" s="1" t="s">
        <v>32</v>
      </c>
      <c r="E696" s="1" t="s">
        <v>294</v>
      </c>
      <c r="F696" s="1" t="s">
        <v>262</v>
      </c>
      <c r="G696" s="1" t="s">
        <v>263</v>
      </c>
      <c r="H696" s="1" t="s">
        <v>264</v>
      </c>
      <c r="I696" s="1" t="s">
        <v>2378</v>
      </c>
      <c r="J696" s="1" t="s">
        <v>1279</v>
      </c>
      <c r="K696" s="2">
        <v>104</v>
      </c>
      <c r="L696" s="3" t="s">
        <v>643</v>
      </c>
      <c r="M696" s="4">
        <v>29.99</v>
      </c>
      <c r="N696" s="5">
        <v>12</v>
      </c>
      <c r="O696" s="5">
        <v>6</v>
      </c>
      <c r="P696" s="5">
        <v>86</v>
      </c>
      <c r="Q696" s="6">
        <v>7.166666666666667</v>
      </c>
      <c r="R696" s="3"/>
      <c r="S696" s="18">
        <v>353.88</v>
      </c>
      <c r="T696" s="18">
        <v>173.94</v>
      </c>
      <c r="U696" s="18">
        <v>2579.14</v>
      </c>
      <c r="V696" s="4">
        <v>29.49</v>
      </c>
      <c r="W696" s="3">
        <f t="shared" si="20"/>
        <v>3</v>
      </c>
      <c r="X696">
        <f t="shared" si="21"/>
        <v>1</v>
      </c>
    </row>
    <row r="697" spans="1:24" x14ac:dyDescent="0.25">
      <c r="A697" s="1" t="s">
        <v>2379</v>
      </c>
      <c r="B697" s="1" t="s">
        <v>1274</v>
      </c>
      <c r="C697" s="1" t="s">
        <v>21</v>
      </c>
      <c r="D697" s="1" t="s">
        <v>32</v>
      </c>
      <c r="E697" s="1" t="s">
        <v>294</v>
      </c>
      <c r="F697" s="1" t="s">
        <v>262</v>
      </c>
      <c r="G697" s="1" t="s">
        <v>166</v>
      </c>
      <c r="H697" s="1" t="s">
        <v>264</v>
      </c>
      <c r="I697" s="1" t="s">
        <v>2380</v>
      </c>
      <c r="J697" s="1" t="s">
        <v>1276</v>
      </c>
      <c r="K697" s="2">
        <v>129</v>
      </c>
      <c r="L697" s="3" t="s">
        <v>926</v>
      </c>
      <c r="M697" s="4">
        <v>39.99</v>
      </c>
      <c r="N697" s="5">
        <v>25</v>
      </c>
      <c r="O697" s="5">
        <v>7</v>
      </c>
      <c r="P697" s="5">
        <v>97</v>
      </c>
      <c r="Q697" s="6">
        <v>3.88</v>
      </c>
      <c r="R697" s="3"/>
      <c r="S697" s="18">
        <v>999.75</v>
      </c>
      <c r="T697" s="18">
        <v>279.93</v>
      </c>
      <c r="U697" s="18">
        <v>3879.03</v>
      </c>
      <c r="V697" s="4">
        <v>39.99</v>
      </c>
      <c r="W697" s="3">
        <f t="shared" si="20"/>
        <v>6</v>
      </c>
      <c r="X697">
        <f t="shared" si="21"/>
        <v>1</v>
      </c>
    </row>
    <row r="698" spans="1:24" x14ac:dyDescent="0.25">
      <c r="A698" s="1" t="s">
        <v>2381</v>
      </c>
      <c r="B698" s="1" t="s">
        <v>2382</v>
      </c>
      <c r="C698" s="1" t="s">
        <v>21</v>
      </c>
      <c r="D698" s="1" t="s">
        <v>32</v>
      </c>
      <c r="E698" s="1" t="s">
        <v>294</v>
      </c>
      <c r="F698" s="1" t="s">
        <v>689</v>
      </c>
      <c r="G698" s="1" t="s">
        <v>2383</v>
      </c>
      <c r="H698" s="1" t="s">
        <v>264</v>
      </c>
      <c r="I698" s="1" t="s">
        <v>2384</v>
      </c>
      <c r="J698" s="1" t="s">
        <v>2385</v>
      </c>
      <c r="K698" s="2">
        <v>2</v>
      </c>
      <c r="L698" s="3" t="s">
        <v>2386</v>
      </c>
      <c r="M698" s="4">
        <v>29.99</v>
      </c>
      <c r="N698" s="5">
        <v>2</v>
      </c>
      <c r="O698" s="5"/>
      <c r="P698" s="5">
        <v>0</v>
      </c>
      <c r="Q698" s="6">
        <v>0</v>
      </c>
      <c r="R698" s="3"/>
      <c r="S698" s="18">
        <v>59.98</v>
      </c>
      <c r="T698" s="18"/>
      <c r="U698" s="18">
        <v>0</v>
      </c>
      <c r="V698" s="4">
        <v>29.99</v>
      </c>
      <c r="W698" s="3">
        <f t="shared" si="20"/>
        <v>1</v>
      </c>
      <c r="X698">
        <f t="shared" si="21"/>
        <v>0</v>
      </c>
    </row>
    <row r="699" spans="1:24" x14ac:dyDescent="0.25">
      <c r="A699" s="1" t="s">
        <v>2387</v>
      </c>
      <c r="B699" s="1" t="s">
        <v>47</v>
      </c>
      <c r="C699" s="1" t="s">
        <v>21</v>
      </c>
      <c r="D699" s="1" t="s">
        <v>22</v>
      </c>
      <c r="E699" s="1" t="s">
        <v>48</v>
      </c>
      <c r="F699" s="1" t="s">
        <v>33</v>
      </c>
      <c r="G699" s="1" t="s">
        <v>49</v>
      </c>
      <c r="H699" s="1" t="s">
        <v>50</v>
      </c>
      <c r="I699" s="1" t="s">
        <v>2388</v>
      </c>
      <c r="J699" s="1" t="s">
        <v>52</v>
      </c>
      <c r="K699" s="2">
        <v>15</v>
      </c>
      <c r="L699" s="3" t="s">
        <v>163</v>
      </c>
      <c r="M699" s="4">
        <v>49.99</v>
      </c>
      <c r="N699" s="5">
        <v>7</v>
      </c>
      <c r="O699" s="5">
        <v>2</v>
      </c>
      <c r="P699" s="5">
        <v>6</v>
      </c>
      <c r="Q699" s="6">
        <v>0.8571428571428571</v>
      </c>
      <c r="R699" s="3"/>
      <c r="S699" s="18">
        <v>349.93</v>
      </c>
      <c r="T699" s="18">
        <v>99.98</v>
      </c>
      <c r="U699" s="18">
        <v>299.94</v>
      </c>
      <c r="V699" s="4">
        <v>49.99</v>
      </c>
      <c r="W699" s="3">
        <f t="shared" si="20"/>
        <v>2</v>
      </c>
      <c r="X699">
        <f t="shared" si="21"/>
        <v>0</v>
      </c>
    </row>
    <row r="700" spans="1:24" x14ac:dyDescent="0.25">
      <c r="A700" s="1" t="s">
        <v>2389</v>
      </c>
      <c r="B700" s="1" t="s">
        <v>47</v>
      </c>
      <c r="C700" s="1" t="s">
        <v>21</v>
      </c>
      <c r="D700" s="1" t="s">
        <v>22</v>
      </c>
      <c r="E700" s="1" t="s">
        <v>48</v>
      </c>
      <c r="F700" s="1" t="s">
        <v>33</v>
      </c>
      <c r="G700" s="1" t="s">
        <v>49</v>
      </c>
      <c r="H700" s="1" t="s">
        <v>2390</v>
      </c>
      <c r="I700" s="1" t="s">
        <v>2391</v>
      </c>
      <c r="J700" s="1" t="s">
        <v>52</v>
      </c>
      <c r="K700" s="2">
        <v>49</v>
      </c>
      <c r="L700" s="3" t="s">
        <v>38</v>
      </c>
      <c r="M700" s="4">
        <v>49.99</v>
      </c>
      <c r="N700" s="5">
        <v>11</v>
      </c>
      <c r="O700" s="5">
        <v>3</v>
      </c>
      <c r="P700" s="5">
        <v>35</v>
      </c>
      <c r="Q700" s="6">
        <v>3.1818181818181817</v>
      </c>
      <c r="R700" s="3"/>
      <c r="S700" s="18">
        <v>544.89</v>
      </c>
      <c r="T700" s="18">
        <v>149.97</v>
      </c>
      <c r="U700" s="18">
        <v>1749.65</v>
      </c>
      <c r="V700" s="4">
        <v>49.535454545454549</v>
      </c>
      <c r="W700" s="3">
        <f t="shared" si="20"/>
        <v>3</v>
      </c>
      <c r="X700">
        <f t="shared" si="21"/>
        <v>0</v>
      </c>
    </row>
    <row r="701" spans="1:24" x14ac:dyDescent="0.25">
      <c r="A701" s="1" t="s">
        <v>2392</v>
      </c>
      <c r="B701" s="1" t="s">
        <v>2393</v>
      </c>
      <c r="C701" s="1" t="s">
        <v>21</v>
      </c>
      <c r="D701" s="1" t="s">
        <v>32</v>
      </c>
      <c r="E701" s="1" t="s">
        <v>23</v>
      </c>
      <c r="F701" s="1" t="s">
        <v>262</v>
      </c>
      <c r="G701" s="1" t="s">
        <v>263</v>
      </c>
      <c r="H701" s="1" t="s">
        <v>264</v>
      </c>
      <c r="I701" s="1" t="s">
        <v>2394</v>
      </c>
      <c r="J701" s="1" t="s">
        <v>2395</v>
      </c>
      <c r="K701" s="2">
        <v>7</v>
      </c>
      <c r="L701" s="3" t="s">
        <v>1113</v>
      </c>
      <c r="M701" s="4">
        <v>39.99</v>
      </c>
      <c r="N701" s="5">
        <v>3</v>
      </c>
      <c r="O701" s="5"/>
      <c r="P701" s="5">
        <v>4</v>
      </c>
      <c r="Q701" s="6">
        <v>1.3333333333333333</v>
      </c>
      <c r="R701" s="3"/>
      <c r="S701" s="18">
        <v>119.97</v>
      </c>
      <c r="T701" s="18"/>
      <c r="U701" s="18">
        <v>159.96</v>
      </c>
      <c r="V701" s="4">
        <v>39.99</v>
      </c>
      <c r="W701" s="3">
        <f t="shared" si="20"/>
        <v>1</v>
      </c>
      <c r="X701">
        <f t="shared" si="21"/>
        <v>0</v>
      </c>
    </row>
    <row r="702" spans="1:24" x14ac:dyDescent="0.25">
      <c r="A702" s="1" t="s">
        <v>2396</v>
      </c>
      <c r="B702" s="1" t="s">
        <v>2397</v>
      </c>
      <c r="C702" s="1" t="s">
        <v>21</v>
      </c>
      <c r="D702" s="1" t="s">
        <v>32</v>
      </c>
      <c r="E702" s="1" t="s">
        <v>23</v>
      </c>
      <c r="F702" s="1" t="s">
        <v>262</v>
      </c>
      <c r="G702" s="1" t="s">
        <v>166</v>
      </c>
      <c r="H702" s="1" t="s">
        <v>264</v>
      </c>
      <c r="I702" s="1" t="s">
        <v>2398</v>
      </c>
      <c r="J702" s="1" t="s">
        <v>2399</v>
      </c>
      <c r="K702" s="2">
        <v>10</v>
      </c>
      <c r="L702" s="3" t="s">
        <v>238</v>
      </c>
      <c r="M702" s="4">
        <v>39.99</v>
      </c>
      <c r="N702" s="5">
        <v>4</v>
      </c>
      <c r="O702" s="5">
        <v>1</v>
      </c>
      <c r="P702" s="5">
        <v>5</v>
      </c>
      <c r="Q702" s="6">
        <v>1.25</v>
      </c>
      <c r="R702" s="3"/>
      <c r="S702" s="18">
        <v>155.96</v>
      </c>
      <c r="T702" s="18">
        <v>39.99</v>
      </c>
      <c r="U702" s="18">
        <v>199.95</v>
      </c>
      <c r="V702" s="4">
        <v>38.99</v>
      </c>
      <c r="W702" s="3">
        <f t="shared" si="20"/>
        <v>1</v>
      </c>
      <c r="X702">
        <f t="shared" si="21"/>
        <v>0</v>
      </c>
    </row>
    <row r="703" spans="1:24" x14ac:dyDescent="0.25">
      <c r="A703" s="1" t="s">
        <v>2400</v>
      </c>
      <c r="B703" s="1" t="s">
        <v>2393</v>
      </c>
      <c r="C703" s="1" t="s">
        <v>21</v>
      </c>
      <c r="D703" s="1" t="s">
        <v>32</v>
      </c>
      <c r="E703" s="1" t="s">
        <v>23</v>
      </c>
      <c r="F703" s="1" t="s">
        <v>262</v>
      </c>
      <c r="G703" s="1" t="s">
        <v>263</v>
      </c>
      <c r="H703" s="1" t="s">
        <v>264</v>
      </c>
      <c r="I703" s="1" t="s">
        <v>2401</v>
      </c>
      <c r="J703" s="1" t="s">
        <v>2395</v>
      </c>
      <c r="K703" s="2">
        <v>5</v>
      </c>
      <c r="L703" s="3" t="s">
        <v>278</v>
      </c>
      <c r="M703" s="4">
        <v>19.989999999999998</v>
      </c>
      <c r="N703" s="5">
        <v>2</v>
      </c>
      <c r="O703" s="5">
        <v>2</v>
      </c>
      <c r="P703" s="5">
        <v>1</v>
      </c>
      <c r="Q703" s="6">
        <v>0.5</v>
      </c>
      <c r="R703" s="3"/>
      <c r="S703" s="18">
        <v>39.979999999999997</v>
      </c>
      <c r="T703" s="18">
        <v>39.979999999999997</v>
      </c>
      <c r="U703" s="18">
        <v>19.989999999999998</v>
      </c>
      <c r="V703" s="4">
        <v>19.989999999999998</v>
      </c>
      <c r="W703" s="3">
        <f t="shared" si="20"/>
        <v>1</v>
      </c>
      <c r="X703">
        <f t="shared" si="21"/>
        <v>0</v>
      </c>
    </row>
    <row r="704" spans="1:24" x14ac:dyDescent="0.25">
      <c r="A704" s="1" t="s">
        <v>2402</v>
      </c>
      <c r="B704" s="1" t="s">
        <v>1997</v>
      </c>
      <c r="C704" s="1" t="s">
        <v>21</v>
      </c>
      <c r="D704" s="1" t="s">
        <v>32</v>
      </c>
      <c r="E704" s="1" t="s">
        <v>23</v>
      </c>
      <c r="F704" s="1" t="s">
        <v>33</v>
      </c>
      <c r="G704" s="1" t="s">
        <v>166</v>
      </c>
      <c r="H704" s="1" t="s">
        <v>2403</v>
      </c>
      <c r="I704" s="1" t="s">
        <v>2404</v>
      </c>
      <c r="J704" s="1" t="s">
        <v>1999</v>
      </c>
      <c r="K704" s="2">
        <v>20</v>
      </c>
      <c r="L704" s="3" t="s">
        <v>163</v>
      </c>
      <c r="M704" s="4">
        <v>29.99</v>
      </c>
      <c r="N704" s="5">
        <v>7</v>
      </c>
      <c r="O704" s="5">
        <v>3</v>
      </c>
      <c r="P704" s="5">
        <v>10</v>
      </c>
      <c r="Q704" s="6">
        <v>1.4285714285714286</v>
      </c>
      <c r="R704" s="3"/>
      <c r="S704" s="18">
        <v>209.93</v>
      </c>
      <c r="T704" s="18">
        <v>89.97</v>
      </c>
      <c r="U704" s="18">
        <v>299.89999999999998</v>
      </c>
      <c r="V704" s="4">
        <v>29.99</v>
      </c>
      <c r="W704" s="3">
        <f t="shared" si="20"/>
        <v>2</v>
      </c>
      <c r="X704">
        <f t="shared" si="21"/>
        <v>0</v>
      </c>
    </row>
    <row r="705" spans="1:24" x14ac:dyDescent="0.25">
      <c r="A705" s="1" t="s">
        <v>2405</v>
      </c>
      <c r="B705" s="1" t="s">
        <v>1997</v>
      </c>
      <c r="C705" s="1" t="s">
        <v>21</v>
      </c>
      <c r="D705" s="1" t="s">
        <v>32</v>
      </c>
      <c r="E705" s="1" t="s">
        <v>23</v>
      </c>
      <c r="F705" s="1" t="s">
        <v>33</v>
      </c>
      <c r="G705" s="1" t="s">
        <v>166</v>
      </c>
      <c r="H705" s="1" t="s">
        <v>2403</v>
      </c>
      <c r="I705" s="1" t="s">
        <v>2406</v>
      </c>
      <c r="J705" s="1" t="s">
        <v>1999</v>
      </c>
      <c r="K705" s="2">
        <v>13</v>
      </c>
      <c r="L705" s="3" t="s">
        <v>163</v>
      </c>
      <c r="M705" s="4">
        <v>29.99</v>
      </c>
      <c r="N705" s="5">
        <v>2</v>
      </c>
      <c r="O705" s="5"/>
      <c r="P705" s="5">
        <v>11</v>
      </c>
      <c r="Q705" s="6">
        <v>5.5</v>
      </c>
      <c r="R705" s="3"/>
      <c r="S705" s="18">
        <v>59.98</v>
      </c>
      <c r="T705" s="18"/>
      <c r="U705" s="18">
        <v>329.89</v>
      </c>
      <c r="V705" s="4">
        <v>29.99</v>
      </c>
      <c r="W705" s="3">
        <f t="shared" si="20"/>
        <v>1</v>
      </c>
      <c r="X705">
        <f t="shared" si="21"/>
        <v>0</v>
      </c>
    </row>
    <row r="706" spans="1:24" x14ac:dyDescent="0.25">
      <c r="A706" s="1" t="s">
        <v>2407</v>
      </c>
      <c r="B706" s="1" t="s">
        <v>1294</v>
      </c>
      <c r="C706" s="1" t="s">
        <v>21</v>
      </c>
      <c r="D706" s="1" t="s">
        <v>22</v>
      </c>
      <c r="E706" s="1" t="s">
        <v>48</v>
      </c>
      <c r="F706" s="1" t="s">
        <v>242</v>
      </c>
      <c r="G706" s="1" t="s">
        <v>513</v>
      </c>
      <c r="H706" s="1" t="s">
        <v>1199</v>
      </c>
      <c r="I706" s="1" t="s">
        <v>2408</v>
      </c>
      <c r="J706" s="1" t="s">
        <v>1296</v>
      </c>
      <c r="K706" s="2">
        <v>18</v>
      </c>
      <c r="L706" s="3" t="s">
        <v>281</v>
      </c>
      <c r="M706" s="4">
        <v>49.99</v>
      </c>
      <c r="N706" s="5">
        <v>9</v>
      </c>
      <c r="O706" s="5"/>
      <c r="P706" s="5">
        <v>9</v>
      </c>
      <c r="Q706" s="6">
        <v>1</v>
      </c>
      <c r="R706" s="3"/>
      <c r="S706" s="18">
        <v>449.91</v>
      </c>
      <c r="T706" s="18"/>
      <c r="U706" s="18">
        <v>449.91</v>
      </c>
      <c r="V706" s="4">
        <v>49.99</v>
      </c>
      <c r="W706" s="3">
        <f t="shared" si="20"/>
        <v>2</v>
      </c>
      <c r="X706">
        <f t="shared" si="21"/>
        <v>0</v>
      </c>
    </row>
    <row r="707" spans="1:24" x14ac:dyDescent="0.25">
      <c r="A707" s="1" t="s">
        <v>2409</v>
      </c>
      <c r="B707" s="1" t="s">
        <v>1910</v>
      </c>
      <c r="C707" s="1" t="s">
        <v>21</v>
      </c>
      <c r="D707" s="1" t="s">
        <v>32</v>
      </c>
      <c r="E707" s="1" t="s">
        <v>48</v>
      </c>
      <c r="F707" s="1" t="s">
        <v>24</v>
      </c>
      <c r="G707" s="1" t="s">
        <v>41</v>
      </c>
      <c r="H707" s="1" t="s">
        <v>680</v>
      </c>
      <c r="I707" s="1" t="s">
        <v>2410</v>
      </c>
      <c r="J707" s="1" t="s">
        <v>883</v>
      </c>
      <c r="K707" s="2">
        <v>7</v>
      </c>
      <c r="L707" s="3" t="s">
        <v>1240</v>
      </c>
      <c r="M707" s="4">
        <v>99.99</v>
      </c>
      <c r="N707" s="5">
        <v>1</v>
      </c>
      <c r="O707" s="5"/>
      <c r="P707" s="5">
        <v>6</v>
      </c>
      <c r="Q707" s="6">
        <v>6</v>
      </c>
      <c r="R707" s="3"/>
      <c r="S707" s="18">
        <v>99.99</v>
      </c>
      <c r="T707" s="18"/>
      <c r="U707" s="18">
        <v>599.94000000000005</v>
      </c>
      <c r="V707" s="4">
        <v>99.99</v>
      </c>
      <c r="W707" s="3">
        <f t="shared" ref="W707:W770" si="22">ROUND(N707/4,0)</f>
        <v>0</v>
      </c>
      <c r="X707">
        <f t="shared" ref="X707:X770" si="23">ROUND(O707/7,0)</f>
        <v>0</v>
      </c>
    </row>
    <row r="708" spans="1:24" x14ac:dyDescent="0.25">
      <c r="A708" s="1" t="s">
        <v>2411</v>
      </c>
      <c r="B708" s="1" t="s">
        <v>78</v>
      </c>
      <c r="C708" s="1" t="s">
        <v>63</v>
      </c>
      <c r="D708" s="1" t="s">
        <v>79</v>
      </c>
      <c r="E708" s="1" t="s">
        <v>32</v>
      </c>
      <c r="F708" s="1" t="s">
        <v>80</v>
      </c>
      <c r="G708" s="1" t="s">
        <v>379</v>
      </c>
      <c r="H708" s="1" t="s">
        <v>2412</v>
      </c>
      <c r="I708" s="1" t="s">
        <v>2413</v>
      </c>
      <c r="J708" s="1" t="s">
        <v>414</v>
      </c>
      <c r="K708" s="2">
        <v>6</v>
      </c>
      <c r="L708" s="3" t="s">
        <v>1206</v>
      </c>
      <c r="M708" s="4">
        <v>49.99</v>
      </c>
      <c r="N708" s="5">
        <v>4</v>
      </c>
      <c r="O708" s="5">
        <v>2</v>
      </c>
      <c r="P708" s="5">
        <v>0</v>
      </c>
      <c r="Q708" s="6">
        <v>0</v>
      </c>
      <c r="R708" s="3"/>
      <c r="S708" s="18">
        <v>254.97</v>
      </c>
      <c r="T708" s="18">
        <v>94.99</v>
      </c>
      <c r="U708" s="18">
        <v>0</v>
      </c>
      <c r="V708" s="4">
        <v>63.7425</v>
      </c>
      <c r="W708" s="3">
        <f t="shared" si="22"/>
        <v>1</v>
      </c>
      <c r="X708">
        <f t="shared" si="23"/>
        <v>0</v>
      </c>
    </row>
    <row r="709" spans="1:24" x14ac:dyDescent="0.25">
      <c r="A709" s="1" t="s">
        <v>2414</v>
      </c>
      <c r="B709" s="1" t="s">
        <v>2415</v>
      </c>
      <c r="C709" s="1" t="s">
        <v>21</v>
      </c>
      <c r="D709" s="1" t="s">
        <v>126</v>
      </c>
      <c r="E709" s="1" t="s">
        <v>827</v>
      </c>
      <c r="F709" s="1" t="s">
        <v>363</v>
      </c>
      <c r="G709" s="1" t="s">
        <v>513</v>
      </c>
      <c r="H709" s="1" t="s">
        <v>1199</v>
      </c>
      <c r="I709" s="1" t="s">
        <v>2416</v>
      </c>
      <c r="J709" s="1" t="s">
        <v>2417</v>
      </c>
      <c r="K709" s="2">
        <v>17</v>
      </c>
      <c r="L709" s="3" t="s">
        <v>436</v>
      </c>
      <c r="M709" s="4">
        <v>19.989999999999998</v>
      </c>
      <c r="N709" s="5">
        <v>2</v>
      </c>
      <c r="O709" s="5"/>
      <c r="P709" s="5">
        <v>15</v>
      </c>
      <c r="Q709" s="6">
        <v>7.5</v>
      </c>
      <c r="R709" s="3"/>
      <c r="S709" s="18">
        <v>39.979999999999997</v>
      </c>
      <c r="T709" s="18"/>
      <c r="U709" s="18">
        <v>299.85000000000002</v>
      </c>
      <c r="V709" s="4">
        <v>19.989999999999998</v>
      </c>
      <c r="W709" s="3">
        <f t="shared" si="22"/>
        <v>1</v>
      </c>
      <c r="X709">
        <f t="shared" si="23"/>
        <v>0</v>
      </c>
    </row>
    <row r="710" spans="1:24" x14ac:dyDescent="0.25">
      <c r="A710" s="1" t="s">
        <v>2418</v>
      </c>
      <c r="B710" s="1" t="s">
        <v>2415</v>
      </c>
      <c r="C710" s="1" t="s">
        <v>21</v>
      </c>
      <c r="D710" s="1" t="s">
        <v>126</v>
      </c>
      <c r="E710" s="1" t="s">
        <v>827</v>
      </c>
      <c r="F710" s="1" t="s">
        <v>363</v>
      </c>
      <c r="G710" s="1" t="s">
        <v>513</v>
      </c>
      <c r="H710" s="1" t="s">
        <v>1199</v>
      </c>
      <c r="I710" s="1" t="s">
        <v>2419</v>
      </c>
      <c r="J710" s="1" t="s">
        <v>2417</v>
      </c>
      <c r="K710" s="2">
        <v>25</v>
      </c>
      <c r="L710" s="3" t="s">
        <v>1240</v>
      </c>
      <c r="M710" s="4">
        <v>19.989999999999998</v>
      </c>
      <c r="N710" s="5">
        <v>10</v>
      </c>
      <c r="O710" s="5">
        <v>2</v>
      </c>
      <c r="P710" s="5">
        <v>13</v>
      </c>
      <c r="Q710" s="6">
        <v>1.3</v>
      </c>
      <c r="R710" s="3"/>
      <c r="S710" s="18">
        <v>199.9</v>
      </c>
      <c r="T710" s="18">
        <v>39.979999999999997</v>
      </c>
      <c r="U710" s="18">
        <v>259.87</v>
      </c>
      <c r="V710" s="4">
        <v>19.989999999999998</v>
      </c>
      <c r="W710" s="3">
        <f t="shared" si="22"/>
        <v>3</v>
      </c>
      <c r="X710">
        <f t="shared" si="23"/>
        <v>0</v>
      </c>
    </row>
    <row r="711" spans="1:24" x14ac:dyDescent="0.25">
      <c r="A711" s="1" t="s">
        <v>2420</v>
      </c>
      <c r="B711" s="1" t="s">
        <v>2415</v>
      </c>
      <c r="C711" s="1" t="s">
        <v>21</v>
      </c>
      <c r="D711" s="1" t="s">
        <v>126</v>
      </c>
      <c r="E711" s="1" t="s">
        <v>827</v>
      </c>
      <c r="F711" s="1" t="s">
        <v>363</v>
      </c>
      <c r="G711" s="1" t="s">
        <v>513</v>
      </c>
      <c r="H711" s="1" t="s">
        <v>1199</v>
      </c>
      <c r="I711" s="1" t="s">
        <v>2421</v>
      </c>
      <c r="J711" s="1" t="s">
        <v>2417</v>
      </c>
      <c r="K711" s="2">
        <v>16</v>
      </c>
      <c r="L711" s="3" t="s">
        <v>436</v>
      </c>
      <c r="M711" s="4">
        <v>19.989999999999998</v>
      </c>
      <c r="N711" s="5">
        <v>8</v>
      </c>
      <c r="O711" s="5">
        <v>1</v>
      </c>
      <c r="P711" s="5">
        <v>7</v>
      </c>
      <c r="Q711" s="6">
        <v>0.875</v>
      </c>
      <c r="R711" s="3"/>
      <c r="S711" s="18">
        <v>159.91999999999999</v>
      </c>
      <c r="T711" s="18">
        <v>19.989999999999998</v>
      </c>
      <c r="U711" s="18">
        <v>139.93</v>
      </c>
      <c r="V711" s="4">
        <v>19.989999999999998</v>
      </c>
      <c r="W711" s="3">
        <f t="shared" si="22"/>
        <v>2</v>
      </c>
      <c r="X711">
        <f t="shared" si="23"/>
        <v>0</v>
      </c>
    </row>
    <row r="712" spans="1:24" x14ac:dyDescent="0.25">
      <c r="A712" s="1" t="s">
        <v>2422</v>
      </c>
      <c r="B712" s="1" t="s">
        <v>2423</v>
      </c>
      <c r="C712" s="1" t="s">
        <v>63</v>
      </c>
      <c r="D712" s="1" t="s">
        <v>120</v>
      </c>
      <c r="E712" s="1" t="s">
        <v>141</v>
      </c>
      <c r="F712" s="1" t="s">
        <v>584</v>
      </c>
      <c r="G712" s="1" t="s">
        <v>80</v>
      </c>
      <c r="H712" s="1" t="s">
        <v>585</v>
      </c>
      <c r="I712" s="1" t="s">
        <v>2424</v>
      </c>
      <c r="J712" s="1" t="s">
        <v>2425</v>
      </c>
      <c r="K712" s="2">
        <v>12</v>
      </c>
      <c r="L712" s="3" t="s">
        <v>2372</v>
      </c>
      <c r="M712" s="4">
        <v>34.99</v>
      </c>
      <c r="N712" s="5">
        <v>1</v>
      </c>
      <c r="O712" s="5"/>
      <c r="P712" s="5">
        <v>11</v>
      </c>
      <c r="Q712" s="6">
        <v>11</v>
      </c>
      <c r="R712" s="3"/>
      <c r="S712" s="18">
        <v>34.99</v>
      </c>
      <c r="T712" s="18"/>
      <c r="U712" s="18">
        <v>384.89</v>
      </c>
      <c r="V712" s="4">
        <v>34.99</v>
      </c>
      <c r="W712" s="3">
        <f t="shared" si="22"/>
        <v>0</v>
      </c>
      <c r="X712">
        <f t="shared" si="23"/>
        <v>0</v>
      </c>
    </row>
    <row r="713" spans="1:24" x14ac:dyDescent="0.25">
      <c r="A713" s="1" t="s">
        <v>2426</v>
      </c>
      <c r="B713" s="1" t="s">
        <v>583</v>
      </c>
      <c r="C713" s="1" t="s">
        <v>63</v>
      </c>
      <c r="D713" s="1" t="s">
        <v>126</v>
      </c>
      <c r="E713" s="1" t="s">
        <v>141</v>
      </c>
      <c r="F713" s="1" t="s">
        <v>584</v>
      </c>
      <c r="G713" s="1" t="s">
        <v>80</v>
      </c>
      <c r="H713" s="1" t="s">
        <v>585</v>
      </c>
      <c r="I713" s="1" t="s">
        <v>2427</v>
      </c>
      <c r="J713" s="1" t="s">
        <v>587</v>
      </c>
      <c r="K713" s="2">
        <v>12</v>
      </c>
      <c r="L713" s="3" t="s">
        <v>588</v>
      </c>
      <c r="M713" s="4">
        <v>34.99</v>
      </c>
      <c r="N713" s="5">
        <v>4</v>
      </c>
      <c r="O713" s="5">
        <v>1</v>
      </c>
      <c r="P713" s="5">
        <v>7</v>
      </c>
      <c r="Q713" s="6">
        <v>1.75</v>
      </c>
      <c r="R713" s="3"/>
      <c r="S713" s="18">
        <v>139.96</v>
      </c>
      <c r="T713" s="18">
        <v>34.99</v>
      </c>
      <c r="U713" s="18">
        <v>244.93</v>
      </c>
      <c r="V713" s="4">
        <v>34.99</v>
      </c>
      <c r="W713" s="3">
        <f t="shared" si="22"/>
        <v>1</v>
      </c>
      <c r="X713">
        <f t="shared" si="23"/>
        <v>0</v>
      </c>
    </row>
    <row r="714" spans="1:24" x14ac:dyDescent="0.25">
      <c r="A714" s="1" t="s">
        <v>2428</v>
      </c>
      <c r="B714" s="1" t="s">
        <v>2429</v>
      </c>
      <c r="C714" s="1" t="s">
        <v>63</v>
      </c>
      <c r="D714" s="1" t="s">
        <v>126</v>
      </c>
      <c r="E714" s="1" t="s">
        <v>141</v>
      </c>
      <c r="F714" s="1" t="s">
        <v>584</v>
      </c>
      <c r="G714" s="1" t="s">
        <v>393</v>
      </c>
      <c r="H714" s="1" t="s">
        <v>427</v>
      </c>
      <c r="I714" s="1" t="s">
        <v>2430</v>
      </c>
      <c r="J714" s="1" t="s">
        <v>2431</v>
      </c>
      <c r="K714" s="2">
        <v>4</v>
      </c>
      <c r="L714" s="3" t="s">
        <v>70</v>
      </c>
      <c r="M714" s="4">
        <v>29.99</v>
      </c>
      <c r="N714" s="5">
        <v>1</v>
      </c>
      <c r="O714" s="5"/>
      <c r="P714" s="5">
        <v>3</v>
      </c>
      <c r="Q714" s="6">
        <v>3</v>
      </c>
      <c r="R714" s="3"/>
      <c r="S714" s="18">
        <v>29.99</v>
      </c>
      <c r="T714" s="18"/>
      <c r="U714" s="18">
        <v>89.97</v>
      </c>
      <c r="V714" s="4">
        <v>29.99</v>
      </c>
      <c r="W714" s="3">
        <f t="shared" si="22"/>
        <v>0</v>
      </c>
      <c r="X714">
        <f t="shared" si="23"/>
        <v>0</v>
      </c>
    </row>
    <row r="715" spans="1:24" x14ac:dyDescent="0.25">
      <c r="A715" s="1" t="s">
        <v>2432</v>
      </c>
      <c r="B715" s="1" t="s">
        <v>2433</v>
      </c>
      <c r="C715" s="1" t="s">
        <v>63</v>
      </c>
      <c r="D715" s="1" t="s">
        <v>126</v>
      </c>
      <c r="E715" s="1" t="s">
        <v>141</v>
      </c>
      <c r="F715" s="1" t="s">
        <v>584</v>
      </c>
      <c r="G715" s="1" t="s">
        <v>1485</v>
      </c>
      <c r="H715" s="1" t="s">
        <v>427</v>
      </c>
      <c r="I715" s="1" t="s">
        <v>2434</v>
      </c>
      <c r="J715" s="1" t="s">
        <v>2435</v>
      </c>
      <c r="K715" s="2">
        <v>7</v>
      </c>
      <c r="L715" s="3" t="s">
        <v>555</v>
      </c>
      <c r="M715" s="4">
        <v>59.99</v>
      </c>
      <c r="N715" s="5">
        <v>1</v>
      </c>
      <c r="O715" s="5"/>
      <c r="P715" s="5">
        <v>6</v>
      </c>
      <c r="Q715" s="6">
        <v>6</v>
      </c>
      <c r="R715" s="3"/>
      <c r="S715" s="18">
        <v>69.989999999999995</v>
      </c>
      <c r="T715" s="18"/>
      <c r="U715" s="18">
        <v>359.94</v>
      </c>
      <c r="V715" s="4">
        <v>69.989999999999995</v>
      </c>
      <c r="W715" s="3">
        <f t="shared" si="22"/>
        <v>0</v>
      </c>
      <c r="X715">
        <f t="shared" si="23"/>
        <v>0</v>
      </c>
    </row>
    <row r="716" spans="1:24" x14ac:dyDescent="0.25">
      <c r="A716" s="1" t="s">
        <v>2436</v>
      </c>
      <c r="B716" s="1" t="s">
        <v>2423</v>
      </c>
      <c r="C716" s="1" t="s">
        <v>63</v>
      </c>
      <c r="D716" s="1" t="s">
        <v>120</v>
      </c>
      <c r="E716" s="1" t="s">
        <v>141</v>
      </c>
      <c r="F716" s="1" t="s">
        <v>584</v>
      </c>
      <c r="G716" s="1" t="s">
        <v>80</v>
      </c>
      <c r="H716" s="1" t="s">
        <v>427</v>
      </c>
      <c r="I716" s="1" t="s">
        <v>2437</v>
      </c>
      <c r="J716" s="1" t="s">
        <v>2425</v>
      </c>
      <c r="K716" s="2">
        <v>7</v>
      </c>
      <c r="L716" s="3" t="s">
        <v>588</v>
      </c>
      <c r="M716" s="4">
        <v>49.99</v>
      </c>
      <c r="N716" s="5">
        <v>1</v>
      </c>
      <c r="O716" s="5"/>
      <c r="P716" s="5">
        <v>6</v>
      </c>
      <c r="Q716" s="6">
        <v>6</v>
      </c>
      <c r="R716" s="3"/>
      <c r="S716" s="18">
        <v>49.99</v>
      </c>
      <c r="T716" s="18"/>
      <c r="U716" s="18">
        <v>299.94</v>
      </c>
      <c r="V716" s="4">
        <v>49.99</v>
      </c>
      <c r="W716" s="3">
        <f t="shared" si="22"/>
        <v>0</v>
      </c>
      <c r="X716">
        <f t="shared" si="23"/>
        <v>0</v>
      </c>
    </row>
    <row r="717" spans="1:24" x14ac:dyDescent="0.25">
      <c r="A717" s="1" t="s">
        <v>2438</v>
      </c>
      <c r="B717" s="1" t="s">
        <v>2439</v>
      </c>
      <c r="C717" s="1" t="s">
        <v>63</v>
      </c>
      <c r="D717" s="1" t="s">
        <v>120</v>
      </c>
      <c r="E717" s="1" t="s">
        <v>400</v>
      </c>
      <c r="F717" s="1" t="s">
        <v>584</v>
      </c>
      <c r="G717" s="1" t="s">
        <v>393</v>
      </c>
      <c r="H717" s="1" t="s">
        <v>2440</v>
      </c>
      <c r="I717" s="1" t="s">
        <v>2441</v>
      </c>
      <c r="J717" s="1" t="s">
        <v>2442</v>
      </c>
      <c r="K717" s="2">
        <v>8</v>
      </c>
      <c r="L717" s="3" t="s">
        <v>2386</v>
      </c>
      <c r="M717" s="4">
        <v>39.99</v>
      </c>
      <c r="N717" s="5">
        <v>3</v>
      </c>
      <c r="O717" s="5">
        <v>1</v>
      </c>
      <c r="P717" s="5">
        <v>4</v>
      </c>
      <c r="Q717" s="6">
        <v>1.3333333333333333</v>
      </c>
      <c r="R717" s="3"/>
      <c r="S717" s="18">
        <v>119.97</v>
      </c>
      <c r="T717" s="18">
        <v>39.99</v>
      </c>
      <c r="U717" s="18">
        <v>159.96</v>
      </c>
      <c r="V717" s="4">
        <v>39.99</v>
      </c>
      <c r="W717" s="3">
        <f t="shared" si="22"/>
        <v>1</v>
      </c>
      <c r="X717">
        <f t="shared" si="23"/>
        <v>0</v>
      </c>
    </row>
    <row r="718" spans="1:24" x14ac:dyDescent="0.25">
      <c r="A718" s="1" t="s">
        <v>2443</v>
      </c>
      <c r="B718" s="1" t="s">
        <v>2444</v>
      </c>
      <c r="C718" s="1" t="s">
        <v>63</v>
      </c>
      <c r="D718" s="1" t="s">
        <v>120</v>
      </c>
      <c r="E718" s="1" t="s">
        <v>400</v>
      </c>
      <c r="F718" s="1" t="s">
        <v>584</v>
      </c>
      <c r="G718" s="1" t="s">
        <v>80</v>
      </c>
      <c r="H718" s="1" t="s">
        <v>585</v>
      </c>
      <c r="I718" s="1" t="s">
        <v>2445</v>
      </c>
      <c r="J718" s="1" t="s">
        <v>2446</v>
      </c>
      <c r="K718" s="2">
        <v>4</v>
      </c>
      <c r="L718" s="3" t="s">
        <v>2447</v>
      </c>
      <c r="M718" s="4">
        <v>19.989999999999998</v>
      </c>
      <c r="N718" s="5">
        <v>2</v>
      </c>
      <c r="O718" s="5"/>
      <c r="P718" s="5">
        <v>2</v>
      </c>
      <c r="Q718" s="6">
        <v>1</v>
      </c>
      <c r="R718" s="3"/>
      <c r="S718" s="18">
        <v>39.979999999999997</v>
      </c>
      <c r="T718" s="18"/>
      <c r="U718" s="18">
        <v>39.979999999999997</v>
      </c>
      <c r="V718" s="4">
        <v>19.989999999999998</v>
      </c>
      <c r="W718" s="3">
        <f t="shared" si="22"/>
        <v>1</v>
      </c>
      <c r="X718">
        <f t="shared" si="23"/>
        <v>0</v>
      </c>
    </row>
    <row r="719" spans="1:24" x14ac:dyDescent="0.25">
      <c r="A719" s="1" t="s">
        <v>2448</v>
      </c>
      <c r="B719" s="1" t="s">
        <v>2449</v>
      </c>
      <c r="C719" s="1" t="s">
        <v>63</v>
      </c>
      <c r="D719" s="1" t="s">
        <v>126</v>
      </c>
      <c r="E719" s="1" t="s">
        <v>400</v>
      </c>
      <c r="F719" s="1" t="s">
        <v>584</v>
      </c>
      <c r="G719" s="1" t="s">
        <v>80</v>
      </c>
      <c r="H719" s="1" t="s">
        <v>585</v>
      </c>
      <c r="I719" s="1" t="s">
        <v>2450</v>
      </c>
      <c r="J719" s="1" t="s">
        <v>2451</v>
      </c>
      <c r="K719" s="2">
        <v>5</v>
      </c>
      <c r="L719" s="3" t="s">
        <v>2452</v>
      </c>
      <c r="M719" s="4">
        <v>34.99</v>
      </c>
      <c r="N719" s="5">
        <v>1</v>
      </c>
      <c r="O719" s="5"/>
      <c r="P719" s="5">
        <v>4</v>
      </c>
      <c r="Q719" s="6">
        <v>4</v>
      </c>
      <c r="R719" s="3"/>
      <c r="S719" s="18">
        <v>34.99</v>
      </c>
      <c r="T719" s="18"/>
      <c r="U719" s="18">
        <v>139.96</v>
      </c>
      <c r="V719" s="4">
        <v>34.99</v>
      </c>
      <c r="W719" s="3">
        <f t="shared" si="22"/>
        <v>0</v>
      </c>
      <c r="X719">
        <f t="shared" si="23"/>
        <v>0</v>
      </c>
    </row>
    <row r="720" spans="1:24" x14ac:dyDescent="0.25">
      <c r="A720" s="1" t="s">
        <v>2453</v>
      </c>
      <c r="B720" s="1" t="s">
        <v>2454</v>
      </c>
      <c r="C720" s="1" t="s">
        <v>21</v>
      </c>
      <c r="D720" s="1" t="s">
        <v>126</v>
      </c>
      <c r="E720" s="1" t="s">
        <v>697</v>
      </c>
      <c r="F720" s="1" t="s">
        <v>363</v>
      </c>
      <c r="G720" s="1" t="s">
        <v>33</v>
      </c>
      <c r="H720" s="1" t="s">
        <v>2455</v>
      </c>
      <c r="I720" s="1" t="s">
        <v>2456</v>
      </c>
      <c r="J720" s="1" t="s">
        <v>2457</v>
      </c>
      <c r="K720" s="2">
        <v>4</v>
      </c>
      <c r="L720" s="3" t="s">
        <v>575</v>
      </c>
      <c r="M720" s="4">
        <v>34.99</v>
      </c>
      <c r="N720" s="5">
        <v>3</v>
      </c>
      <c r="O720" s="5"/>
      <c r="P720" s="5">
        <v>1</v>
      </c>
      <c r="Q720" s="6">
        <v>0.33333333333333331</v>
      </c>
      <c r="R720" s="3"/>
      <c r="S720" s="18">
        <v>104.97</v>
      </c>
      <c r="T720" s="18"/>
      <c r="U720" s="18">
        <v>34.99</v>
      </c>
      <c r="V720" s="4">
        <v>34.99</v>
      </c>
      <c r="W720" s="3">
        <f t="shared" si="22"/>
        <v>1</v>
      </c>
      <c r="X720">
        <f t="shared" si="23"/>
        <v>0</v>
      </c>
    </row>
    <row r="721" spans="1:24" x14ac:dyDescent="0.25">
      <c r="A721" s="1" t="s">
        <v>2458</v>
      </c>
      <c r="B721" s="1" t="s">
        <v>618</v>
      </c>
      <c r="C721" s="1" t="s">
        <v>139</v>
      </c>
      <c r="D721" s="1" t="s">
        <v>619</v>
      </c>
      <c r="E721" s="1" t="s">
        <v>32</v>
      </c>
      <c r="F721" s="1" t="s">
        <v>620</v>
      </c>
      <c r="G721" s="1" t="s">
        <v>620</v>
      </c>
      <c r="H721" s="1" t="s">
        <v>2459</v>
      </c>
      <c r="I721" s="1" t="s">
        <v>2460</v>
      </c>
      <c r="J721" s="1" t="s">
        <v>623</v>
      </c>
      <c r="K721" s="2">
        <v>3</v>
      </c>
      <c r="L721" s="3" t="s">
        <v>436</v>
      </c>
      <c r="M721" s="4">
        <v>359.99</v>
      </c>
      <c r="N721" s="5">
        <v>1</v>
      </c>
      <c r="O721" s="5"/>
      <c r="P721" s="5">
        <v>2</v>
      </c>
      <c r="Q721" s="6">
        <v>2</v>
      </c>
      <c r="R721" s="3"/>
      <c r="S721" s="18">
        <v>359.99</v>
      </c>
      <c r="T721" s="18"/>
      <c r="U721" s="18">
        <v>719.98</v>
      </c>
      <c r="V721" s="4">
        <v>359.99</v>
      </c>
      <c r="W721" s="3">
        <f t="shared" si="22"/>
        <v>0</v>
      </c>
      <c r="X721">
        <f t="shared" si="23"/>
        <v>0</v>
      </c>
    </row>
    <row r="722" spans="1:24" x14ac:dyDescent="0.25">
      <c r="A722" s="1" t="s">
        <v>2461</v>
      </c>
      <c r="B722" s="1" t="s">
        <v>399</v>
      </c>
      <c r="C722" s="1" t="s">
        <v>63</v>
      </c>
      <c r="D722" s="1" t="s">
        <v>120</v>
      </c>
      <c r="E722" s="1" t="s">
        <v>400</v>
      </c>
      <c r="F722" s="1" t="s">
        <v>401</v>
      </c>
      <c r="G722" s="1" t="s">
        <v>402</v>
      </c>
      <c r="H722" s="1" t="s">
        <v>403</v>
      </c>
      <c r="I722" s="1" t="s">
        <v>2462</v>
      </c>
      <c r="J722" s="1" t="s">
        <v>405</v>
      </c>
      <c r="K722" s="2">
        <v>8</v>
      </c>
      <c r="L722" s="3" t="s">
        <v>351</v>
      </c>
      <c r="M722" s="4">
        <v>69.989999999999995</v>
      </c>
      <c r="N722" s="5">
        <v>1</v>
      </c>
      <c r="O722" s="5">
        <v>1</v>
      </c>
      <c r="P722" s="5">
        <v>6</v>
      </c>
      <c r="Q722" s="6">
        <v>6</v>
      </c>
      <c r="R722" s="3"/>
      <c r="S722" s="18">
        <v>69.989999999999995</v>
      </c>
      <c r="T722" s="18">
        <v>69.989999999999995</v>
      </c>
      <c r="U722" s="18">
        <v>419.94</v>
      </c>
      <c r="V722" s="4">
        <v>69.989999999999995</v>
      </c>
      <c r="W722" s="3">
        <f t="shared" si="22"/>
        <v>0</v>
      </c>
      <c r="X722">
        <f t="shared" si="23"/>
        <v>0</v>
      </c>
    </row>
    <row r="723" spans="1:24" x14ac:dyDescent="0.25">
      <c r="A723" s="1" t="s">
        <v>2463</v>
      </c>
      <c r="B723" s="1" t="s">
        <v>1198</v>
      </c>
      <c r="C723" s="1" t="s">
        <v>21</v>
      </c>
      <c r="D723" s="1" t="s">
        <v>120</v>
      </c>
      <c r="E723" s="1" t="s">
        <v>827</v>
      </c>
      <c r="F723" s="1" t="s">
        <v>242</v>
      </c>
      <c r="G723" s="1" t="s">
        <v>513</v>
      </c>
      <c r="H723" s="1" t="s">
        <v>1328</v>
      </c>
      <c r="I723" s="1" t="s">
        <v>2464</v>
      </c>
      <c r="J723" s="1" t="s">
        <v>1201</v>
      </c>
      <c r="K723" s="2">
        <v>10</v>
      </c>
      <c r="L723" s="3" t="s">
        <v>170</v>
      </c>
      <c r="M723" s="4">
        <v>69.989999999999995</v>
      </c>
      <c r="N723" s="5">
        <v>5</v>
      </c>
      <c r="O723" s="5"/>
      <c r="P723" s="5">
        <v>5</v>
      </c>
      <c r="Q723" s="6">
        <v>1</v>
      </c>
      <c r="R723" s="3"/>
      <c r="S723" s="18">
        <v>349.95</v>
      </c>
      <c r="T723" s="18"/>
      <c r="U723" s="18">
        <v>349.95</v>
      </c>
      <c r="V723" s="4">
        <v>69.989999999999995</v>
      </c>
      <c r="W723" s="3">
        <f t="shared" si="22"/>
        <v>1</v>
      </c>
      <c r="X723">
        <f t="shared" si="23"/>
        <v>0</v>
      </c>
    </row>
    <row r="724" spans="1:24" x14ac:dyDescent="0.25">
      <c r="A724" s="1" t="s">
        <v>2465</v>
      </c>
      <c r="B724" s="1" t="s">
        <v>2466</v>
      </c>
      <c r="C724" s="1" t="s">
        <v>21</v>
      </c>
      <c r="D724" s="1" t="s">
        <v>120</v>
      </c>
      <c r="E724" s="1" t="s">
        <v>827</v>
      </c>
      <c r="F724" s="1" t="s">
        <v>242</v>
      </c>
      <c r="G724" s="1" t="s">
        <v>513</v>
      </c>
      <c r="H724" s="1" t="s">
        <v>1328</v>
      </c>
      <c r="I724" s="1" t="s">
        <v>2467</v>
      </c>
      <c r="J724" s="1" t="s">
        <v>1201</v>
      </c>
      <c r="K724" s="2">
        <v>10</v>
      </c>
      <c r="L724" s="3" t="s">
        <v>170</v>
      </c>
      <c r="M724" s="4">
        <v>69.989999999999995</v>
      </c>
      <c r="N724" s="5">
        <v>1</v>
      </c>
      <c r="O724" s="5">
        <v>1</v>
      </c>
      <c r="P724" s="5">
        <v>8</v>
      </c>
      <c r="Q724" s="6">
        <v>8</v>
      </c>
      <c r="R724" s="3"/>
      <c r="S724" s="18">
        <v>69.989999999999995</v>
      </c>
      <c r="T724" s="18">
        <v>69.989999999999995</v>
      </c>
      <c r="U724" s="18">
        <v>559.91999999999996</v>
      </c>
      <c r="V724" s="4">
        <v>69.989999999999995</v>
      </c>
      <c r="W724" s="3">
        <f t="shared" si="22"/>
        <v>0</v>
      </c>
      <c r="X724">
        <f t="shared" si="23"/>
        <v>0</v>
      </c>
    </row>
    <row r="725" spans="1:24" x14ac:dyDescent="0.25">
      <c r="A725" s="1" t="s">
        <v>2468</v>
      </c>
      <c r="B725" s="1" t="s">
        <v>1208</v>
      </c>
      <c r="C725" s="1" t="s">
        <v>63</v>
      </c>
      <c r="D725" s="1" t="s">
        <v>126</v>
      </c>
      <c r="E725" s="1" t="s">
        <v>141</v>
      </c>
      <c r="F725" s="1" t="s">
        <v>401</v>
      </c>
      <c r="G725" s="1" t="s">
        <v>578</v>
      </c>
      <c r="H725" s="1" t="s">
        <v>1209</v>
      </c>
      <c r="I725" s="1" t="s">
        <v>2469</v>
      </c>
      <c r="J725" s="1" t="s">
        <v>1211</v>
      </c>
      <c r="K725" s="2">
        <v>9</v>
      </c>
      <c r="L725" s="3" t="s">
        <v>136</v>
      </c>
      <c r="M725" s="4">
        <v>129.99</v>
      </c>
      <c r="N725" s="5">
        <v>2</v>
      </c>
      <c r="O725" s="5"/>
      <c r="P725" s="5">
        <v>7</v>
      </c>
      <c r="Q725" s="6">
        <v>3.5</v>
      </c>
      <c r="R725" s="3"/>
      <c r="S725" s="18">
        <v>259.98</v>
      </c>
      <c r="T725" s="18"/>
      <c r="U725" s="18">
        <v>909.93</v>
      </c>
      <c r="V725" s="4">
        <v>129.99</v>
      </c>
      <c r="W725" s="3">
        <f t="shared" si="22"/>
        <v>1</v>
      </c>
      <c r="X725">
        <f t="shared" si="23"/>
        <v>0</v>
      </c>
    </row>
    <row r="726" spans="1:24" x14ac:dyDescent="0.25">
      <c r="A726" s="1" t="s">
        <v>2470</v>
      </c>
      <c r="B726" s="1" t="s">
        <v>78</v>
      </c>
      <c r="C726" s="1" t="s">
        <v>63</v>
      </c>
      <c r="D726" s="1" t="s">
        <v>79</v>
      </c>
      <c r="E726" s="1" t="s">
        <v>32</v>
      </c>
      <c r="F726" s="1" t="s">
        <v>80</v>
      </c>
      <c r="G726" s="1" t="s">
        <v>379</v>
      </c>
      <c r="H726" s="1" t="s">
        <v>509</v>
      </c>
      <c r="I726" s="1" t="s">
        <v>2471</v>
      </c>
      <c r="J726" s="1" t="s">
        <v>414</v>
      </c>
      <c r="K726" s="2">
        <v>14</v>
      </c>
      <c r="L726" s="3" t="s">
        <v>202</v>
      </c>
      <c r="M726" s="4">
        <v>29.99</v>
      </c>
      <c r="N726" s="5">
        <v>4</v>
      </c>
      <c r="O726" s="5">
        <v>1</v>
      </c>
      <c r="P726" s="5">
        <v>9</v>
      </c>
      <c r="Q726" s="6">
        <v>2.25</v>
      </c>
      <c r="R726" s="3"/>
      <c r="S726" s="18">
        <v>119.96</v>
      </c>
      <c r="T726" s="18">
        <v>29.99</v>
      </c>
      <c r="U726" s="18">
        <v>269.91000000000003</v>
      </c>
      <c r="V726" s="4">
        <v>29.99</v>
      </c>
      <c r="W726" s="3">
        <f t="shared" si="22"/>
        <v>1</v>
      </c>
      <c r="X726">
        <f t="shared" si="23"/>
        <v>0</v>
      </c>
    </row>
    <row r="727" spans="1:24" x14ac:dyDescent="0.25">
      <c r="A727" s="1" t="s">
        <v>2472</v>
      </c>
      <c r="B727" s="1" t="s">
        <v>78</v>
      </c>
      <c r="C727" s="1" t="s">
        <v>63</v>
      </c>
      <c r="D727" s="1" t="s">
        <v>79</v>
      </c>
      <c r="E727" s="1" t="s">
        <v>32</v>
      </c>
      <c r="F727" s="1" t="s">
        <v>80</v>
      </c>
      <c r="G727" s="1" t="s">
        <v>379</v>
      </c>
      <c r="H727" s="1" t="s">
        <v>509</v>
      </c>
      <c r="I727" s="1" t="s">
        <v>2473</v>
      </c>
      <c r="J727" s="1" t="s">
        <v>414</v>
      </c>
      <c r="K727" s="2">
        <v>84</v>
      </c>
      <c r="L727" s="3" t="s">
        <v>170</v>
      </c>
      <c r="M727" s="4">
        <v>57.99</v>
      </c>
      <c r="N727" s="5">
        <v>7</v>
      </c>
      <c r="O727" s="5">
        <v>1</v>
      </c>
      <c r="P727" s="5">
        <v>76</v>
      </c>
      <c r="Q727" s="6">
        <v>10.857142857142858</v>
      </c>
      <c r="R727" s="3"/>
      <c r="S727" s="18">
        <v>400.13</v>
      </c>
      <c r="T727" s="18">
        <v>57.99</v>
      </c>
      <c r="U727" s="18">
        <v>4407.24</v>
      </c>
      <c r="V727" s="4">
        <v>57.161428571428573</v>
      </c>
      <c r="W727" s="3">
        <f t="shared" si="22"/>
        <v>2</v>
      </c>
      <c r="X727">
        <f t="shared" si="23"/>
        <v>0</v>
      </c>
    </row>
    <row r="728" spans="1:24" x14ac:dyDescent="0.25">
      <c r="A728" s="1" t="s">
        <v>2474</v>
      </c>
      <c r="B728" s="1" t="s">
        <v>78</v>
      </c>
      <c r="C728" s="1" t="s">
        <v>63</v>
      </c>
      <c r="D728" s="1" t="s">
        <v>79</v>
      </c>
      <c r="E728" s="1" t="s">
        <v>32</v>
      </c>
      <c r="F728" s="1" t="s">
        <v>80</v>
      </c>
      <c r="G728" s="1" t="s">
        <v>379</v>
      </c>
      <c r="H728" s="1" t="s">
        <v>509</v>
      </c>
      <c r="I728" s="1" t="s">
        <v>2475</v>
      </c>
      <c r="J728" s="1" t="s">
        <v>414</v>
      </c>
      <c r="K728" s="2">
        <v>9</v>
      </c>
      <c r="L728" s="3" t="s">
        <v>117</v>
      </c>
      <c r="M728" s="4">
        <v>69.989999999999995</v>
      </c>
      <c r="N728" s="5">
        <v>1</v>
      </c>
      <c r="O728" s="5">
        <v>1</v>
      </c>
      <c r="P728" s="5">
        <v>7</v>
      </c>
      <c r="Q728" s="6">
        <v>7</v>
      </c>
      <c r="R728" s="3"/>
      <c r="S728" s="18">
        <v>69.989999999999995</v>
      </c>
      <c r="T728" s="18">
        <v>69.989999999999995</v>
      </c>
      <c r="U728" s="18">
        <v>489.93</v>
      </c>
      <c r="V728" s="4">
        <v>69.989999999999995</v>
      </c>
      <c r="W728" s="3">
        <f t="shared" si="22"/>
        <v>0</v>
      </c>
      <c r="X728">
        <f t="shared" si="23"/>
        <v>0</v>
      </c>
    </row>
    <row r="729" spans="1:24" x14ac:dyDescent="0.25">
      <c r="A729" s="1" t="s">
        <v>2476</v>
      </c>
      <c r="B729" s="1" t="s">
        <v>2249</v>
      </c>
      <c r="C729" s="1" t="s">
        <v>21</v>
      </c>
      <c r="D729" s="1" t="s">
        <v>126</v>
      </c>
      <c r="E729" s="1" t="s">
        <v>697</v>
      </c>
      <c r="F729" s="1" t="s">
        <v>33</v>
      </c>
      <c r="G729" s="1" t="s">
        <v>166</v>
      </c>
      <c r="H729" s="1" t="s">
        <v>1737</v>
      </c>
      <c r="I729" s="1" t="s">
        <v>2477</v>
      </c>
      <c r="J729" s="1" t="s">
        <v>2478</v>
      </c>
      <c r="K729" s="2">
        <v>7</v>
      </c>
      <c r="L729" s="3" t="s">
        <v>606</v>
      </c>
      <c r="M729" s="4">
        <v>9.99</v>
      </c>
      <c r="N729" s="5">
        <v>1</v>
      </c>
      <c r="O729" s="5"/>
      <c r="P729" s="5">
        <v>6</v>
      </c>
      <c r="Q729" s="6">
        <v>6</v>
      </c>
      <c r="R729" s="3"/>
      <c r="S729" s="18">
        <v>9.99</v>
      </c>
      <c r="T729" s="18"/>
      <c r="U729" s="18">
        <v>59.94</v>
      </c>
      <c r="V729" s="4">
        <v>9.99</v>
      </c>
      <c r="W729" s="3">
        <f t="shared" si="22"/>
        <v>0</v>
      </c>
      <c r="X729">
        <f t="shared" si="23"/>
        <v>0</v>
      </c>
    </row>
    <row r="730" spans="1:24" x14ac:dyDescent="0.25">
      <c r="A730" s="1" t="s">
        <v>2479</v>
      </c>
      <c r="B730" s="1" t="s">
        <v>834</v>
      </c>
      <c r="C730" s="1" t="s">
        <v>21</v>
      </c>
      <c r="D730" s="1" t="s">
        <v>22</v>
      </c>
      <c r="E730" s="1" t="s">
        <v>294</v>
      </c>
      <c r="F730" s="1" t="s">
        <v>158</v>
      </c>
      <c r="G730" s="1" t="s">
        <v>159</v>
      </c>
      <c r="H730" s="1" t="s">
        <v>948</v>
      </c>
      <c r="I730" s="1" t="s">
        <v>2480</v>
      </c>
      <c r="J730" s="1" t="s">
        <v>837</v>
      </c>
      <c r="K730" s="2">
        <v>22</v>
      </c>
      <c r="L730" s="3" t="s">
        <v>29</v>
      </c>
      <c r="M730" s="4">
        <v>69.989999999999995</v>
      </c>
      <c r="N730" s="5">
        <v>5</v>
      </c>
      <c r="O730" s="5"/>
      <c r="P730" s="5">
        <v>17</v>
      </c>
      <c r="Q730" s="6">
        <v>3.4</v>
      </c>
      <c r="R730" s="3"/>
      <c r="S730" s="18">
        <v>349.95</v>
      </c>
      <c r="T730" s="18"/>
      <c r="U730" s="18">
        <v>1189.83</v>
      </c>
      <c r="V730" s="4">
        <v>69.989999999999995</v>
      </c>
      <c r="W730" s="3">
        <f t="shared" si="22"/>
        <v>1</v>
      </c>
      <c r="X730">
        <f t="shared" si="23"/>
        <v>0</v>
      </c>
    </row>
    <row r="731" spans="1:24" x14ac:dyDescent="0.25">
      <c r="A731" s="1" t="s">
        <v>2481</v>
      </c>
      <c r="B731" s="1" t="s">
        <v>2482</v>
      </c>
      <c r="C731" s="1" t="s">
        <v>21</v>
      </c>
      <c r="D731" s="1" t="s">
        <v>126</v>
      </c>
      <c r="E731" s="1" t="s">
        <v>697</v>
      </c>
      <c r="F731" s="1" t="s">
        <v>132</v>
      </c>
      <c r="G731" s="1" t="s">
        <v>2483</v>
      </c>
      <c r="H731" s="1" t="s">
        <v>2484</v>
      </c>
      <c r="I731" s="1" t="s">
        <v>2485</v>
      </c>
      <c r="J731" s="1" t="s">
        <v>2486</v>
      </c>
      <c r="K731" s="2">
        <v>8</v>
      </c>
      <c r="L731" s="3" t="s">
        <v>217</v>
      </c>
      <c r="M731" s="4">
        <v>79.989999999999995</v>
      </c>
      <c r="N731" s="5">
        <v>4</v>
      </c>
      <c r="O731" s="5">
        <v>1</v>
      </c>
      <c r="P731" s="5">
        <v>3</v>
      </c>
      <c r="Q731" s="6">
        <v>0.75</v>
      </c>
      <c r="R731" s="3"/>
      <c r="S731" s="18">
        <v>319.95999999999998</v>
      </c>
      <c r="T731" s="18">
        <v>79.989999999999995</v>
      </c>
      <c r="U731" s="18">
        <v>239.97</v>
      </c>
      <c r="V731" s="4">
        <v>79.989999999999995</v>
      </c>
      <c r="W731" s="3">
        <f t="shared" si="22"/>
        <v>1</v>
      </c>
      <c r="X731">
        <f t="shared" si="23"/>
        <v>0</v>
      </c>
    </row>
    <row r="732" spans="1:24" x14ac:dyDescent="0.25">
      <c r="A732" s="1" t="s">
        <v>2487</v>
      </c>
      <c r="B732" s="1" t="s">
        <v>2488</v>
      </c>
      <c r="C732" s="1" t="s">
        <v>96</v>
      </c>
      <c r="D732" s="1" t="s">
        <v>32</v>
      </c>
      <c r="E732" s="1" t="s">
        <v>112</v>
      </c>
      <c r="F732" s="1" t="s">
        <v>706</v>
      </c>
      <c r="G732" s="1" t="s">
        <v>1967</v>
      </c>
      <c r="H732" s="1" t="s">
        <v>2250</v>
      </c>
      <c r="I732" s="1" t="s">
        <v>2489</v>
      </c>
      <c r="J732" s="1" t="s">
        <v>2490</v>
      </c>
      <c r="K732" s="2">
        <v>2</v>
      </c>
      <c r="L732" s="3" t="s">
        <v>198</v>
      </c>
      <c r="M732" s="4">
        <v>79.989999999999995</v>
      </c>
      <c r="N732" s="5">
        <v>2</v>
      </c>
      <c r="O732" s="5"/>
      <c r="P732" s="5">
        <v>0</v>
      </c>
      <c r="Q732" s="6">
        <v>0</v>
      </c>
      <c r="R732" s="3"/>
      <c r="S732" s="18">
        <v>159.97999999999999</v>
      </c>
      <c r="T732" s="18"/>
      <c r="U732" s="18">
        <v>0</v>
      </c>
      <c r="V732" s="4">
        <v>79.989999999999995</v>
      </c>
      <c r="W732" s="3">
        <f t="shared" si="22"/>
        <v>1</v>
      </c>
      <c r="X732">
        <f t="shared" si="23"/>
        <v>0</v>
      </c>
    </row>
    <row r="733" spans="1:24" x14ac:dyDescent="0.25">
      <c r="A733" s="1" t="s">
        <v>2491</v>
      </c>
      <c r="B733" s="1" t="s">
        <v>2488</v>
      </c>
      <c r="C733" s="1" t="s">
        <v>96</v>
      </c>
      <c r="D733" s="1" t="s">
        <v>32</v>
      </c>
      <c r="E733" s="1" t="s">
        <v>112</v>
      </c>
      <c r="F733" s="1" t="s">
        <v>706</v>
      </c>
      <c r="G733" s="1" t="s">
        <v>1967</v>
      </c>
      <c r="H733" s="1" t="s">
        <v>2250</v>
      </c>
      <c r="I733" s="1" t="s">
        <v>2492</v>
      </c>
      <c r="J733" s="1" t="s">
        <v>2490</v>
      </c>
      <c r="K733" s="2">
        <v>7</v>
      </c>
      <c r="L733" s="3" t="s">
        <v>198</v>
      </c>
      <c r="M733" s="4">
        <v>29.99</v>
      </c>
      <c r="N733" s="5">
        <v>2</v>
      </c>
      <c r="O733" s="5">
        <v>2</v>
      </c>
      <c r="P733" s="5">
        <v>3</v>
      </c>
      <c r="Q733" s="6">
        <v>1.5</v>
      </c>
      <c r="R733" s="3"/>
      <c r="S733" s="18">
        <v>59.98</v>
      </c>
      <c r="T733" s="18">
        <v>59.98</v>
      </c>
      <c r="U733" s="18">
        <v>89.97</v>
      </c>
      <c r="V733" s="4">
        <v>29.99</v>
      </c>
      <c r="W733" s="3">
        <f t="shared" si="22"/>
        <v>1</v>
      </c>
      <c r="X733">
        <f t="shared" si="23"/>
        <v>0</v>
      </c>
    </row>
    <row r="734" spans="1:24" x14ac:dyDescent="0.25">
      <c r="A734" s="1" t="s">
        <v>2493</v>
      </c>
      <c r="B734" s="1" t="s">
        <v>2488</v>
      </c>
      <c r="C734" s="1" t="s">
        <v>96</v>
      </c>
      <c r="D734" s="1" t="s">
        <v>32</v>
      </c>
      <c r="E734" s="1" t="s">
        <v>112</v>
      </c>
      <c r="F734" s="1" t="s">
        <v>706</v>
      </c>
      <c r="G734" s="1" t="s">
        <v>1967</v>
      </c>
      <c r="H734" s="1" t="s">
        <v>2494</v>
      </c>
      <c r="I734" s="1" t="s">
        <v>2495</v>
      </c>
      <c r="J734" s="1" t="s">
        <v>2490</v>
      </c>
      <c r="K734" s="2">
        <v>9</v>
      </c>
      <c r="L734" s="3" t="s">
        <v>198</v>
      </c>
      <c r="M734" s="4">
        <v>39.99</v>
      </c>
      <c r="N734" s="5">
        <v>4</v>
      </c>
      <c r="O734" s="5">
        <v>2</v>
      </c>
      <c r="P734" s="5">
        <v>3</v>
      </c>
      <c r="Q734" s="6">
        <v>0.75</v>
      </c>
      <c r="R734" s="3"/>
      <c r="S734" s="18">
        <v>242.96</v>
      </c>
      <c r="T734" s="18">
        <v>109.98</v>
      </c>
      <c r="U734" s="18">
        <v>119.97</v>
      </c>
      <c r="V734" s="4">
        <v>60.74</v>
      </c>
      <c r="W734" s="3">
        <f t="shared" si="22"/>
        <v>1</v>
      </c>
      <c r="X734">
        <f t="shared" si="23"/>
        <v>0</v>
      </c>
    </row>
    <row r="735" spans="1:24" x14ac:dyDescent="0.25">
      <c r="A735" s="1" t="s">
        <v>2496</v>
      </c>
      <c r="B735" s="1" t="s">
        <v>2488</v>
      </c>
      <c r="C735" s="1" t="s">
        <v>96</v>
      </c>
      <c r="D735" s="1" t="s">
        <v>32</v>
      </c>
      <c r="E735" s="1" t="s">
        <v>112</v>
      </c>
      <c r="F735" s="1" t="s">
        <v>706</v>
      </c>
      <c r="G735" s="1" t="s">
        <v>1967</v>
      </c>
      <c r="H735" s="1" t="s">
        <v>2494</v>
      </c>
      <c r="I735" s="1" t="s">
        <v>2497</v>
      </c>
      <c r="J735" s="1" t="s">
        <v>2490</v>
      </c>
      <c r="K735" s="2">
        <v>48</v>
      </c>
      <c r="L735" s="3" t="s">
        <v>275</v>
      </c>
      <c r="M735" s="4">
        <v>39.99</v>
      </c>
      <c r="N735" s="5">
        <v>22</v>
      </c>
      <c r="O735" s="5">
        <v>11</v>
      </c>
      <c r="P735" s="5">
        <v>15</v>
      </c>
      <c r="Q735" s="6">
        <v>0.68181818181818177</v>
      </c>
      <c r="R735" s="3"/>
      <c r="S735" s="18">
        <v>1318.51</v>
      </c>
      <c r="T735" s="18">
        <v>438.62</v>
      </c>
      <c r="U735" s="18">
        <v>599.85</v>
      </c>
      <c r="V735" s="4">
        <v>59.932272727272725</v>
      </c>
      <c r="W735" s="3">
        <f t="shared" si="22"/>
        <v>6</v>
      </c>
      <c r="X735">
        <f t="shared" si="23"/>
        <v>2</v>
      </c>
    </row>
    <row r="736" spans="1:24" x14ac:dyDescent="0.25">
      <c r="A736" s="1" t="s">
        <v>2498</v>
      </c>
      <c r="B736" s="1" t="s">
        <v>2488</v>
      </c>
      <c r="C736" s="1" t="s">
        <v>96</v>
      </c>
      <c r="D736" s="1" t="s">
        <v>32</v>
      </c>
      <c r="E736" s="1" t="s">
        <v>112</v>
      </c>
      <c r="F736" s="1" t="s">
        <v>706</v>
      </c>
      <c r="G736" s="1" t="s">
        <v>1967</v>
      </c>
      <c r="H736" s="1" t="s">
        <v>2494</v>
      </c>
      <c r="I736" s="1" t="s">
        <v>2499</v>
      </c>
      <c r="J736" s="1" t="s">
        <v>2490</v>
      </c>
      <c r="K736" s="2">
        <v>47</v>
      </c>
      <c r="L736" s="3" t="s">
        <v>275</v>
      </c>
      <c r="M736" s="4">
        <v>39.99</v>
      </c>
      <c r="N736" s="5">
        <v>14</v>
      </c>
      <c r="O736" s="5">
        <v>10</v>
      </c>
      <c r="P736" s="5">
        <v>23</v>
      </c>
      <c r="Q736" s="6">
        <v>1.6428571428571428</v>
      </c>
      <c r="R736" s="3"/>
      <c r="S736" s="18">
        <v>709.86</v>
      </c>
      <c r="T736" s="18">
        <v>429.9</v>
      </c>
      <c r="U736" s="18">
        <v>919.77</v>
      </c>
      <c r="V736" s="4">
        <v>50.704285714285717</v>
      </c>
      <c r="W736" s="3">
        <f t="shared" si="22"/>
        <v>4</v>
      </c>
      <c r="X736">
        <f t="shared" si="23"/>
        <v>1</v>
      </c>
    </row>
    <row r="737" spans="1:24" x14ac:dyDescent="0.25">
      <c r="A737" s="1" t="s">
        <v>2500</v>
      </c>
      <c r="B737" s="1" t="s">
        <v>2501</v>
      </c>
      <c r="C737" s="1" t="s">
        <v>96</v>
      </c>
      <c r="D737" s="1" t="s">
        <v>120</v>
      </c>
      <c r="E737" s="1" t="s">
        <v>120</v>
      </c>
      <c r="F737" s="1" t="s">
        <v>706</v>
      </c>
      <c r="G737" s="1" t="s">
        <v>1967</v>
      </c>
      <c r="H737" s="1" t="s">
        <v>2502</v>
      </c>
      <c r="I737" s="1" t="s">
        <v>2503</v>
      </c>
      <c r="J737" s="1" t="s">
        <v>2504</v>
      </c>
      <c r="K737" s="2">
        <v>29</v>
      </c>
      <c r="L737" s="3" t="s">
        <v>198</v>
      </c>
      <c r="M737" s="4">
        <v>19.989999999999998</v>
      </c>
      <c r="N737" s="5">
        <v>4</v>
      </c>
      <c r="O737" s="5">
        <v>3</v>
      </c>
      <c r="P737" s="5">
        <v>22</v>
      </c>
      <c r="Q737" s="6">
        <v>5.5</v>
      </c>
      <c r="R737" s="3"/>
      <c r="S737" s="18">
        <v>99.96</v>
      </c>
      <c r="T737" s="18">
        <v>59.97</v>
      </c>
      <c r="U737" s="18">
        <v>439.78</v>
      </c>
      <c r="V737" s="4">
        <v>24.99</v>
      </c>
      <c r="W737" s="3">
        <f t="shared" si="22"/>
        <v>1</v>
      </c>
      <c r="X737">
        <f t="shared" si="23"/>
        <v>0</v>
      </c>
    </row>
    <row r="738" spans="1:24" x14ac:dyDescent="0.25">
      <c r="A738" s="1" t="s">
        <v>2505</v>
      </c>
      <c r="B738" s="1" t="s">
        <v>1929</v>
      </c>
      <c r="C738" s="1" t="s">
        <v>21</v>
      </c>
      <c r="D738" s="1" t="s">
        <v>126</v>
      </c>
      <c r="E738" s="1" t="s">
        <v>827</v>
      </c>
      <c r="F738" s="1" t="s">
        <v>33</v>
      </c>
      <c r="G738" s="1" t="s">
        <v>166</v>
      </c>
      <c r="H738" s="1" t="s">
        <v>1199</v>
      </c>
      <c r="I738" s="1" t="s">
        <v>2506</v>
      </c>
      <c r="J738" s="1" t="s">
        <v>1244</v>
      </c>
      <c r="K738" s="2">
        <v>19</v>
      </c>
      <c r="L738" s="3" t="s">
        <v>278</v>
      </c>
      <c r="M738" s="4">
        <v>19.989999999999998</v>
      </c>
      <c r="N738" s="5">
        <v>4</v>
      </c>
      <c r="O738" s="5"/>
      <c r="P738" s="5">
        <v>15</v>
      </c>
      <c r="Q738" s="6">
        <v>3.75</v>
      </c>
      <c r="R738" s="3"/>
      <c r="S738" s="18">
        <v>79.959999999999994</v>
      </c>
      <c r="T738" s="18"/>
      <c r="U738" s="18">
        <v>299.85000000000002</v>
      </c>
      <c r="V738" s="4">
        <v>19.989999999999998</v>
      </c>
      <c r="W738" s="3">
        <f t="shared" si="22"/>
        <v>1</v>
      </c>
      <c r="X738">
        <f t="shared" si="23"/>
        <v>0</v>
      </c>
    </row>
    <row r="739" spans="1:24" x14ac:dyDescent="0.25">
      <c r="A739" s="1" t="s">
        <v>2507</v>
      </c>
      <c r="B739" s="1" t="s">
        <v>87</v>
      </c>
      <c r="C739" s="1" t="s">
        <v>88</v>
      </c>
      <c r="D739" s="1" t="s">
        <v>22</v>
      </c>
      <c r="E739" s="1" t="s">
        <v>22</v>
      </c>
      <c r="F739" s="1" t="s">
        <v>89</v>
      </c>
      <c r="G739" s="1" t="s">
        <v>89</v>
      </c>
      <c r="H739" s="1" t="s">
        <v>438</v>
      </c>
      <c r="I739" s="1" t="s">
        <v>2508</v>
      </c>
      <c r="J739" s="1" t="s">
        <v>92</v>
      </c>
      <c r="K739" s="2">
        <v>11</v>
      </c>
      <c r="L739" s="3" t="s">
        <v>29</v>
      </c>
      <c r="M739" s="4">
        <v>39.99</v>
      </c>
      <c r="N739" s="5">
        <v>2</v>
      </c>
      <c r="O739" s="5">
        <v>2</v>
      </c>
      <c r="P739" s="5">
        <v>7</v>
      </c>
      <c r="Q739" s="6">
        <v>3.5</v>
      </c>
      <c r="R739" s="3"/>
      <c r="S739" s="18">
        <v>75.98</v>
      </c>
      <c r="T739" s="18">
        <v>75.98</v>
      </c>
      <c r="U739" s="18">
        <v>279.93</v>
      </c>
      <c r="V739" s="4">
        <v>37.99</v>
      </c>
      <c r="W739" s="3">
        <f t="shared" si="22"/>
        <v>1</v>
      </c>
      <c r="X739">
        <f t="shared" si="23"/>
        <v>0</v>
      </c>
    </row>
    <row r="740" spans="1:24" x14ac:dyDescent="0.25">
      <c r="A740" s="1" t="s">
        <v>2509</v>
      </c>
      <c r="B740" s="1" t="s">
        <v>87</v>
      </c>
      <c r="C740" s="1" t="s">
        <v>88</v>
      </c>
      <c r="D740" s="1" t="s">
        <v>22</v>
      </c>
      <c r="E740" s="1" t="s">
        <v>22</v>
      </c>
      <c r="F740" s="1" t="s">
        <v>89</v>
      </c>
      <c r="G740" s="1" t="s">
        <v>89</v>
      </c>
      <c r="H740" s="1" t="s">
        <v>438</v>
      </c>
      <c r="I740" s="1" t="s">
        <v>2510</v>
      </c>
      <c r="J740" s="1" t="s">
        <v>92</v>
      </c>
      <c r="K740" s="2">
        <v>28</v>
      </c>
      <c r="L740" s="3" t="s">
        <v>436</v>
      </c>
      <c r="M740" s="4">
        <v>39.99</v>
      </c>
      <c r="N740" s="5">
        <v>4</v>
      </c>
      <c r="O740" s="5">
        <v>1</v>
      </c>
      <c r="P740" s="5">
        <v>23</v>
      </c>
      <c r="Q740" s="6">
        <v>5.75</v>
      </c>
      <c r="R740" s="3"/>
      <c r="S740" s="18">
        <v>159.96</v>
      </c>
      <c r="T740" s="18">
        <v>39.99</v>
      </c>
      <c r="U740" s="18">
        <v>919.77</v>
      </c>
      <c r="V740" s="4">
        <v>39.99</v>
      </c>
      <c r="W740" s="3">
        <f t="shared" si="22"/>
        <v>1</v>
      </c>
      <c r="X740">
        <f t="shared" si="23"/>
        <v>0</v>
      </c>
    </row>
    <row r="741" spans="1:24" x14ac:dyDescent="0.25">
      <c r="A741" s="1" t="s">
        <v>2511</v>
      </c>
      <c r="B741" s="1" t="s">
        <v>87</v>
      </c>
      <c r="C741" s="1" t="s">
        <v>88</v>
      </c>
      <c r="D741" s="1" t="s">
        <v>22</v>
      </c>
      <c r="E741" s="1" t="s">
        <v>22</v>
      </c>
      <c r="F741" s="1" t="s">
        <v>89</v>
      </c>
      <c r="G741" s="1" t="s">
        <v>89</v>
      </c>
      <c r="H741" s="1" t="s">
        <v>438</v>
      </c>
      <c r="I741" s="1" t="s">
        <v>2512</v>
      </c>
      <c r="J741" s="1" t="s">
        <v>92</v>
      </c>
      <c r="K741" s="2">
        <v>6</v>
      </c>
      <c r="L741" s="3" t="s">
        <v>29</v>
      </c>
      <c r="M741" s="4">
        <v>39.99</v>
      </c>
      <c r="N741" s="5">
        <v>1</v>
      </c>
      <c r="O741" s="5"/>
      <c r="P741" s="5">
        <v>5</v>
      </c>
      <c r="Q741" s="6">
        <v>5</v>
      </c>
      <c r="R741" s="3"/>
      <c r="S741" s="18">
        <v>39.99</v>
      </c>
      <c r="T741" s="18"/>
      <c r="U741" s="18">
        <v>199.95</v>
      </c>
      <c r="V741" s="4">
        <v>39.99</v>
      </c>
      <c r="W741" s="3">
        <f t="shared" si="22"/>
        <v>0</v>
      </c>
      <c r="X741">
        <f t="shared" si="23"/>
        <v>0</v>
      </c>
    </row>
    <row r="742" spans="1:24" x14ac:dyDescent="0.25">
      <c r="A742" s="1" t="s">
        <v>2513</v>
      </c>
      <c r="B742" s="1" t="s">
        <v>87</v>
      </c>
      <c r="C742" s="1" t="s">
        <v>88</v>
      </c>
      <c r="D742" s="1" t="s">
        <v>22</v>
      </c>
      <c r="E742" s="1" t="s">
        <v>22</v>
      </c>
      <c r="F742" s="1" t="s">
        <v>89</v>
      </c>
      <c r="G742" s="1" t="s">
        <v>89</v>
      </c>
      <c r="H742" s="1" t="s">
        <v>438</v>
      </c>
      <c r="I742" s="1" t="s">
        <v>2514</v>
      </c>
      <c r="J742" s="1" t="s">
        <v>92</v>
      </c>
      <c r="K742" s="2">
        <v>9</v>
      </c>
      <c r="L742" s="3" t="s">
        <v>29</v>
      </c>
      <c r="M742" s="4">
        <v>34.99</v>
      </c>
      <c r="N742" s="5">
        <v>2</v>
      </c>
      <c r="O742" s="5"/>
      <c r="P742" s="5">
        <v>7</v>
      </c>
      <c r="Q742" s="6">
        <v>3.5</v>
      </c>
      <c r="R742" s="3"/>
      <c r="S742" s="18">
        <v>69.98</v>
      </c>
      <c r="T742" s="18"/>
      <c r="U742" s="18">
        <v>244.93</v>
      </c>
      <c r="V742" s="4">
        <v>34.99</v>
      </c>
      <c r="W742" s="3">
        <f t="shared" si="22"/>
        <v>1</v>
      </c>
      <c r="X742">
        <f t="shared" si="23"/>
        <v>0</v>
      </c>
    </row>
    <row r="743" spans="1:24" x14ac:dyDescent="0.25">
      <c r="A743" s="1" t="s">
        <v>2515</v>
      </c>
      <c r="B743" s="1" t="s">
        <v>2516</v>
      </c>
      <c r="C743" s="1" t="s">
        <v>63</v>
      </c>
      <c r="D743" s="1" t="s">
        <v>32</v>
      </c>
      <c r="E743" s="1" t="s">
        <v>401</v>
      </c>
      <c r="F743" s="1" t="s">
        <v>571</v>
      </c>
      <c r="G743" s="1" t="s">
        <v>2517</v>
      </c>
      <c r="H743" s="1" t="s">
        <v>937</v>
      </c>
      <c r="I743" s="1" t="s">
        <v>2518</v>
      </c>
      <c r="J743" s="1" t="s">
        <v>2519</v>
      </c>
      <c r="K743" s="2">
        <v>11</v>
      </c>
      <c r="L743" s="3" t="s">
        <v>2372</v>
      </c>
      <c r="M743" s="4">
        <v>99.99</v>
      </c>
      <c r="N743" s="5">
        <v>5</v>
      </c>
      <c r="O743" s="5">
        <v>4</v>
      </c>
      <c r="P743" s="5">
        <v>2</v>
      </c>
      <c r="Q743" s="6">
        <v>0.4</v>
      </c>
      <c r="R743" s="3"/>
      <c r="S743" s="18">
        <v>519.95000000000005</v>
      </c>
      <c r="T743" s="18">
        <v>399.96</v>
      </c>
      <c r="U743" s="18">
        <v>199.98</v>
      </c>
      <c r="V743" s="4">
        <v>103.99</v>
      </c>
      <c r="W743" s="3">
        <f t="shared" si="22"/>
        <v>1</v>
      </c>
      <c r="X743">
        <f t="shared" si="23"/>
        <v>1</v>
      </c>
    </row>
    <row r="744" spans="1:24" x14ac:dyDescent="0.25">
      <c r="A744" s="1" t="s">
        <v>2520</v>
      </c>
      <c r="B744" s="1" t="s">
        <v>2521</v>
      </c>
      <c r="C744" s="1" t="s">
        <v>21</v>
      </c>
      <c r="D744" s="1" t="s">
        <v>32</v>
      </c>
      <c r="E744" s="1" t="s">
        <v>312</v>
      </c>
      <c r="F744" s="1" t="s">
        <v>1590</v>
      </c>
      <c r="G744" s="1" t="s">
        <v>2522</v>
      </c>
      <c r="H744" s="1" t="s">
        <v>918</v>
      </c>
      <c r="I744" s="1" t="s">
        <v>2523</v>
      </c>
      <c r="J744" s="1" t="s">
        <v>2524</v>
      </c>
      <c r="K744" s="2">
        <v>6</v>
      </c>
      <c r="L744" s="3" t="s">
        <v>533</v>
      </c>
      <c r="M744" s="4">
        <v>119.99</v>
      </c>
      <c r="N744" s="5">
        <v>1</v>
      </c>
      <c r="O744" s="5">
        <v>1</v>
      </c>
      <c r="P744" s="5">
        <v>4</v>
      </c>
      <c r="Q744" s="6">
        <v>4</v>
      </c>
      <c r="R744" s="3"/>
      <c r="S744" s="18">
        <v>119.99</v>
      </c>
      <c r="T744" s="18">
        <v>119.99</v>
      </c>
      <c r="U744" s="18">
        <v>479.96</v>
      </c>
      <c r="V744" s="4">
        <v>119.99</v>
      </c>
      <c r="W744" s="3">
        <f t="shared" si="22"/>
        <v>0</v>
      </c>
      <c r="X744">
        <f t="shared" si="23"/>
        <v>0</v>
      </c>
    </row>
    <row r="745" spans="1:24" x14ac:dyDescent="0.25">
      <c r="A745" s="1" t="s">
        <v>2525</v>
      </c>
      <c r="B745" s="1" t="s">
        <v>2526</v>
      </c>
      <c r="C745" s="1" t="s">
        <v>21</v>
      </c>
      <c r="D745" s="1" t="s">
        <v>32</v>
      </c>
      <c r="E745" s="1" t="s">
        <v>312</v>
      </c>
      <c r="F745" s="1" t="s">
        <v>2527</v>
      </c>
      <c r="G745" s="1" t="s">
        <v>312</v>
      </c>
      <c r="H745" s="1" t="s">
        <v>553</v>
      </c>
      <c r="I745" s="1" t="s">
        <v>2528</v>
      </c>
      <c r="J745" s="1" t="s">
        <v>2529</v>
      </c>
      <c r="K745" s="2">
        <v>8</v>
      </c>
      <c r="L745" s="3" t="s">
        <v>29</v>
      </c>
      <c r="M745" s="4">
        <v>29.99</v>
      </c>
      <c r="N745" s="5">
        <v>2</v>
      </c>
      <c r="O745" s="5">
        <v>-1</v>
      </c>
      <c r="P745" s="5">
        <v>7</v>
      </c>
      <c r="Q745" s="6">
        <v>3.5</v>
      </c>
      <c r="R745" s="3"/>
      <c r="S745" s="18">
        <v>59.98</v>
      </c>
      <c r="T745" s="18">
        <v>-29.99</v>
      </c>
      <c r="U745" s="18">
        <v>209.93</v>
      </c>
      <c r="V745" s="4">
        <v>29.99</v>
      </c>
      <c r="W745" s="3">
        <f t="shared" si="22"/>
        <v>1</v>
      </c>
      <c r="X745">
        <f t="shared" si="23"/>
        <v>0</v>
      </c>
    </row>
    <row r="746" spans="1:24" x14ac:dyDescent="0.25">
      <c r="A746" s="1" t="s">
        <v>2530</v>
      </c>
      <c r="B746" s="1" t="s">
        <v>2531</v>
      </c>
      <c r="C746" s="1" t="s">
        <v>21</v>
      </c>
      <c r="D746" s="1" t="s">
        <v>126</v>
      </c>
      <c r="E746" s="1" t="s">
        <v>827</v>
      </c>
      <c r="F746" s="1" t="s">
        <v>707</v>
      </c>
      <c r="G746" s="1" t="s">
        <v>312</v>
      </c>
      <c r="H746" s="1" t="s">
        <v>956</v>
      </c>
      <c r="I746" s="1" t="s">
        <v>2532</v>
      </c>
      <c r="J746" s="1" t="s">
        <v>2533</v>
      </c>
      <c r="K746" s="2">
        <v>27</v>
      </c>
      <c r="L746" s="3" t="s">
        <v>163</v>
      </c>
      <c r="M746" s="4">
        <v>89.99</v>
      </c>
      <c r="N746" s="5">
        <v>2</v>
      </c>
      <c r="O746" s="5"/>
      <c r="P746" s="5">
        <v>25</v>
      </c>
      <c r="Q746" s="6">
        <v>12.5</v>
      </c>
      <c r="R746" s="3"/>
      <c r="S746" s="18">
        <v>179.98</v>
      </c>
      <c r="T746" s="18"/>
      <c r="U746" s="18">
        <v>2249.75</v>
      </c>
      <c r="V746" s="4">
        <v>89.99</v>
      </c>
      <c r="W746" s="3">
        <f t="shared" si="22"/>
        <v>1</v>
      </c>
      <c r="X746">
        <f t="shared" si="23"/>
        <v>0</v>
      </c>
    </row>
    <row r="747" spans="1:24" x14ac:dyDescent="0.25">
      <c r="A747" s="1" t="s">
        <v>2534</v>
      </c>
      <c r="B747" s="1" t="s">
        <v>293</v>
      </c>
      <c r="C747" s="1" t="s">
        <v>21</v>
      </c>
      <c r="D747" s="1" t="s">
        <v>22</v>
      </c>
      <c r="E747" s="1" t="s">
        <v>294</v>
      </c>
      <c r="F747" s="1" t="s">
        <v>33</v>
      </c>
      <c r="G747" s="1" t="s">
        <v>56</v>
      </c>
      <c r="H747" s="1" t="s">
        <v>1221</v>
      </c>
      <c r="I747" s="1" t="s">
        <v>2535</v>
      </c>
      <c r="J747" s="1" t="s">
        <v>296</v>
      </c>
      <c r="K747" s="2">
        <v>4</v>
      </c>
      <c r="L747" s="3" t="s">
        <v>29</v>
      </c>
      <c r="M747" s="4">
        <v>29.99</v>
      </c>
      <c r="N747" s="5">
        <v>1</v>
      </c>
      <c r="O747" s="5"/>
      <c r="P747" s="5">
        <v>3</v>
      </c>
      <c r="Q747" s="6">
        <v>3</v>
      </c>
      <c r="R747" s="3"/>
      <c r="S747" s="18">
        <v>29.99</v>
      </c>
      <c r="T747" s="18"/>
      <c r="U747" s="18">
        <v>89.97</v>
      </c>
      <c r="V747" s="4">
        <v>29.99</v>
      </c>
      <c r="W747" s="3">
        <f t="shared" si="22"/>
        <v>0</v>
      </c>
      <c r="X747">
        <f t="shared" si="23"/>
        <v>0</v>
      </c>
    </row>
    <row r="748" spans="1:24" x14ac:dyDescent="0.25">
      <c r="A748" s="1" t="s">
        <v>2536</v>
      </c>
      <c r="B748" s="1" t="s">
        <v>293</v>
      </c>
      <c r="C748" s="1" t="s">
        <v>21</v>
      </c>
      <c r="D748" s="1" t="s">
        <v>22</v>
      </c>
      <c r="E748" s="1" t="s">
        <v>294</v>
      </c>
      <c r="F748" s="1" t="s">
        <v>33</v>
      </c>
      <c r="G748" s="1" t="s">
        <v>56</v>
      </c>
      <c r="H748" s="1" t="s">
        <v>1221</v>
      </c>
      <c r="I748" s="1" t="s">
        <v>2537</v>
      </c>
      <c r="J748" s="1" t="s">
        <v>296</v>
      </c>
      <c r="K748" s="2">
        <v>5</v>
      </c>
      <c r="L748" s="3" t="s">
        <v>29</v>
      </c>
      <c r="M748" s="4">
        <v>29.99</v>
      </c>
      <c r="N748" s="5">
        <v>1</v>
      </c>
      <c r="O748" s="5"/>
      <c r="P748" s="5">
        <v>4</v>
      </c>
      <c r="Q748" s="6">
        <v>4</v>
      </c>
      <c r="R748" s="3"/>
      <c r="S748" s="18">
        <v>29.99</v>
      </c>
      <c r="T748" s="18"/>
      <c r="U748" s="18">
        <v>119.96</v>
      </c>
      <c r="V748" s="4">
        <v>29.99</v>
      </c>
      <c r="W748" s="3">
        <f t="shared" si="22"/>
        <v>0</v>
      </c>
      <c r="X748">
        <f t="shared" si="23"/>
        <v>0</v>
      </c>
    </row>
    <row r="749" spans="1:24" x14ac:dyDescent="0.25">
      <c r="A749" s="1" t="s">
        <v>2538</v>
      </c>
      <c r="B749" s="1" t="s">
        <v>293</v>
      </c>
      <c r="C749" s="1" t="s">
        <v>21</v>
      </c>
      <c r="D749" s="1" t="s">
        <v>22</v>
      </c>
      <c r="E749" s="1" t="s">
        <v>294</v>
      </c>
      <c r="F749" s="1" t="s">
        <v>33</v>
      </c>
      <c r="G749" s="1" t="s">
        <v>56</v>
      </c>
      <c r="H749" s="1" t="s">
        <v>1221</v>
      </c>
      <c r="I749" s="1" t="s">
        <v>2539</v>
      </c>
      <c r="J749" s="1" t="s">
        <v>296</v>
      </c>
      <c r="K749" s="2">
        <v>1</v>
      </c>
      <c r="L749" s="3" t="s">
        <v>1240</v>
      </c>
      <c r="M749" s="4">
        <v>29.99</v>
      </c>
      <c r="N749" s="5">
        <v>2</v>
      </c>
      <c r="O749" s="5"/>
      <c r="P749" s="5">
        <v>-1</v>
      </c>
      <c r="Q749" s="6">
        <v>-0.5</v>
      </c>
      <c r="R749" s="3"/>
      <c r="S749" s="18">
        <v>59.98</v>
      </c>
      <c r="T749" s="18"/>
      <c r="U749" s="18">
        <v>-29.99</v>
      </c>
      <c r="V749" s="4">
        <v>29.99</v>
      </c>
      <c r="W749" s="3">
        <f t="shared" si="22"/>
        <v>1</v>
      </c>
      <c r="X749">
        <f t="shared" si="23"/>
        <v>0</v>
      </c>
    </row>
    <row r="750" spans="1:24" x14ac:dyDescent="0.25">
      <c r="A750" s="1" t="s">
        <v>2540</v>
      </c>
      <c r="B750" s="1" t="s">
        <v>293</v>
      </c>
      <c r="C750" s="1" t="s">
        <v>21</v>
      </c>
      <c r="D750" s="1" t="s">
        <v>22</v>
      </c>
      <c r="E750" s="1" t="s">
        <v>294</v>
      </c>
      <c r="F750" s="1" t="s">
        <v>33</v>
      </c>
      <c r="G750" s="1" t="s">
        <v>56</v>
      </c>
      <c r="H750" s="1" t="s">
        <v>1221</v>
      </c>
      <c r="I750" s="1" t="s">
        <v>2541</v>
      </c>
      <c r="J750" s="1" t="s">
        <v>296</v>
      </c>
      <c r="K750" s="2">
        <v>6</v>
      </c>
      <c r="L750" s="3" t="s">
        <v>29</v>
      </c>
      <c r="M750" s="4">
        <v>29.99</v>
      </c>
      <c r="N750" s="5">
        <v>1</v>
      </c>
      <c r="O750" s="5"/>
      <c r="P750" s="5">
        <v>5</v>
      </c>
      <c r="Q750" s="6">
        <v>5</v>
      </c>
      <c r="R750" s="3"/>
      <c r="S750" s="18">
        <v>29.99</v>
      </c>
      <c r="T750" s="18"/>
      <c r="U750" s="18">
        <v>149.94999999999999</v>
      </c>
      <c r="V750" s="4">
        <v>29.99</v>
      </c>
      <c r="W750" s="3">
        <f t="shared" si="22"/>
        <v>0</v>
      </c>
      <c r="X750">
        <f t="shared" si="23"/>
        <v>0</v>
      </c>
    </row>
    <row r="751" spans="1:24" x14ac:dyDescent="0.25">
      <c r="A751" s="1" t="s">
        <v>2542</v>
      </c>
      <c r="B751" s="1" t="s">
        <v>2543</v>
      </c>
      <c r="C751" s="1" t="s">
        <v>21</v>
      </c>
      <c r="D751" s="1" t="s">
        <v>22</v>
      </c>
      <c r="E751" s="1" t="s">
        <v>23</v>
      </c>
      <c r="F751" s="1" t="s">
        <v>242</v>
      </c>
      <c r="G751" s="1" t="s">
        <v>41</v>
      </c>
      <c r="H751" s="1" t="s">
        <v>524</v>
      </c>
      <c r="I751" s="1" t="s">
        <v>2544</v>
      </c>
      <c r="J751" s="1" t="s">
        <v>2545</v>
      </c>
      <c r="K751" s="2">
        <v>12</v>
      </c>
      <c r="L751" s="3" t="s">
        <v>507</v>
      </c>
      <c r="M751" s="4">
        <v>99.99</v>
      </c>
      <c r="N751" s="5">
        <v>3</v>
      </c>
      <c r="O751" s="5">
        <v>1</v>
      </c>
      <c r="P751" s="5">
        <v>8</v>
      </c>
      <c r="Q751" s="6">
        <v>2.6666666666666665</v>
      </c>
      <c r="R751" s="3"/>
      <c r="S751" s="18">
        <v>299.97000000000003</v>
      </c>
      <c r="T751" s="18">
        <v>99.99</v>
      </c>
      <c r="U751" s="18">
        <v>799.92</v>
      </c>
      <c r="V751" s="4">
        <v>99.99</v>
      </c>
      <c r="W751" s="3">
        <f t="shared" si="22"/>
        <v>1</v>
      </c>
      <c r="X751">
        <f t="shared" si="23"/>
        <v>0</v>
      </c>
    </row>
    <row r="752" spans="1:24" x14ac:dyDescent="0.25">
      <c r="A752" s="1" t="s">
        <v>2546</v>
      </c>
      <c r="B752" s="1" t="s">
        <v>2547</v>
      </c>
      <c r="C752" s="1" t="s">
        <v>21</v>
      </c>
      <c r="D752" s="1" t="s">
        <v>32</v>
      </c>
      <c r="E752" s="1" t="s">
        <v>48</v>
      </c>
      <c r="F752" s="1" t="s">
        <v>363</v>
      </c>
      <c r="G752" s="1" t="s">
        <v>33</v>
      </c>
      <c r="H752" s="1" t="s">
        <v>1199</v>
      </c>
      <c r="I752" s="1" t="s">
        <v>2548</v>
      </c>
      <c r="J752" s="1" t="s">
        <v>2549</v>
      </c>
      <c r="K752" s="2">
        <v>40</v>
      </c>
      <c r="L752" s="3" t="s">
        <v>189</v>
      </c>
      <c r="M752" s="4">
        <v>39.99</v>
      </c>
      <c r="N752" s="5">
        <v>19</v>
      </c>
      <c r="O752" s="5"/>
      <c r="P752" s="5">
        <v>21</v>
      </c>
      <c r="Q752" s="6">
        <v>1.1052631578947369</v>
      </c>
      <c r="R752" s="3"/>
      <c r="S752" s="18">
        <v>759.81</v>
      </c>
      <c r="T752" s="18"/>
      <c r="U752" s="18">
        <v>839.79</v>
      </c>
      <c r="V752" s="4">
        <v>39.99</v>
      </c>
      <c r="W752" s="3">
        <f t="shared" si="22"/>
        <v>5</v>
      </c>
      <c r="X752">
        <f t="shared" si="23"/>
        <v>0</v>
      </c>
    </row>
    <row r="753" spans="1:24" x14ac:dyDescent="0.25">
      <c r="A753" s="1" t="s">
        <v>2550</v>
      </c>
      <c r="B753" s="1" t="s">
        <v>1029</v>
      </c>
      <c r="C753" s="1" t="s">
        <v>21</v>
      </c>
      <c r="D753" s="1" t="s">
        <v>32</v>
      </c>
      <c r="E753" s="1" t="s">
        <v>294</v>
      </c>
      <c r="F753" s="1" t="s">
        <v>1030</v>
      </c>
      <c r="G753" s="1" t="s">
        <v>262</v>
      </c>
      <c r="H753" s="1" t="s">
        <v>2551</v>
      </c>
      <c r="I753" s="1" t="s">
        <v>2552</v>
      </c>
      <c r="J753" s="1" t="s">
        <v>1032</v>
      </c>
      <c r="K753" s="2">
        <v>5</v>
      </c>
      <c r="L753" s="3" t="s">
        <v>278</v>
      </c>
      <c r="M753" s="4">
        <v>59.99</v>
      </c>
      <c r="N753" s="5">
        <v>1</v>
      </c>
      <c r="O753" s="5">
        <v>1</v>
      </c>
      <c r="P753" s="5">
        <v>3</v>
      </c>
      <c r="Q753" s="6">
        <v>3</v>
      </c>
      <c r="R753" s="3"/>
      <c r="S753" s="18">
        <v>59.99</v>
      </c>
      <c r="T753" s="18">
        <v>59.99</v>
      </c>
      <c r="U753" s="18">
        <v>179.97</v>
      </c>
      <c r="V753" s="4">
        <v>59.99</v>
      </c>
      <c r="W753" s="3">
        <f t="shared" si="22"/>
        <v>0</v>
      </c>
      <c r="X753">
        <f t="shared" si="23"/>
        <v>0</v>
      </c>
    </row>
    <row r="754" spans="1:24" x14ac:dyDescent="0.25">
      <c r="A754" s="1" t="s">
        <v>2553</v>
      </c>
      <c r="B754" s="1" t="s">
        <v>261</v>
      </c>
      <c r="C754" s="1" t="s">
        <v>21</v>
      </c>
      <c r="D754" s="1" t="s">
        <v>32</v>
      </c>
      <c r="E754" s="1" t="s">
        <v>294</v>
      </c>
      <c r="F754" s="1" t="s">
        <v>262</v>
      </c>
      <c r="G754" s="1" t="s">
        <v>263</v>
      </c>
      <c r="H754" s="1" t="s">
        <v>2551</v>
      </c>
      <c r="I754" s="1" t="s">
        <v>2554</v>
      </c>
      <c r="J754" s="1" t="s">
        <v>1279</v>
      </c>
      <c r="K754" s="2">
        <v>5</v>
      </c>
      <c r="L754" s="3" t="s">
        <v>163</v>
      </c>
      <c r="M754" s="4">
        <v>39.99</v>
      </c>
      <c r="N754" s="5">
        <v>1</v>
      </c>
      <c r="O754" s="5"/>
      <c r="P754" s="5">
        <v>4</v>
      </c>
      <c r="Q754" s="6">
        <v>4</v>
      </c>
      <c r="R754" s="3"/>
      <c r="S754" s="18">
        <v>39.99</v>
      </c>
      <c r="T754" s="18"/>
      <c r="U754" s="18">
        <v>159.96</v>
      </c>
      <c r="V754" s="4">
        <v>39.99</v>
      </c>
      <c r="W754" s="3">
        <f t="shared" si="22"/>
        <v>0</v>
      </c>
      <c r="X754">
        <f t="shared" si="23"/>
        <v>0</v>
      </c>
    </row>
    <row r="755" spans="1:24" x14ac:dyDescent="0.25">
      <c r="A755" s="1" t="s">
        <v>2555</v>
      </c>
      <c r="B755" s="1" t="s">
        <v>1972</v>
      </c>
      <c r="C755" s="1" t="s">
        <v>88</v>
      </c>
      <c r="D755" s="1" t="s">
        <v>32</v>
      </c>
      <c r="E755" s="1" t="s">
        <v>32</v>
      </c>
      <c r="F755" s="1" t="s">
        <v>630</v>
      </c>
      <c r="G755" s="1" t="s">
        <v>630</v>
      </c>
      <c r="H755" s="1" t="s">
        <v>1817</v>
      </c>
      <c r="I755" s="1" t="s">
        <v>2556</v>
      </c>
      <c r="J755" s="1" t="s">
        <v>1974</v>
      </c>
      <c r="K755" s="2">
        <v>6</v>
      </c>
      <c r="L755" s="3" t="s">
        <v>520</v>
      </c>
      <c r="M755" s="4">
        <v>149.99</v>
      </c>
      <c r="N755" s="5">
        <v>1</v>
      </c>
      <c r="O755" s="5"/>
      <c r="P755" s="5">
        <v>5</v>
      </c>
      <c r="Q755" s="6">
        <v>5</v>
      </c>
      <c r="R755" s="3"/>
      <c r="S755" s="18">
        <v>134.99</v>
      </c>
      <c r="T755" s="18"/>
      <c r="U755" s="18">
        <v>749.95</v>
      </c>
      <c r="V755" s="4">
        <v>134.99</v>
      </c>
      <c r="W755" s="3">
        <f t="shared" si="22"/>
        <v>0</v>
      </c>
      <c r="X755">
        <f t="shared" si="23"/>
        <v>0</v>
      </c>
    </row>
    <row r="756" spans="1:24" x14ac:dyDescent="0.25">
      <c r="A756" s="1" t="s">
        <v>2557</v>
      </c>
      <c r="B756" s="1" t="s">
        <v>629</v>
      </c>
      <c r="C756" s="1" t="s">
        <v>88</v>
      </c>
      <c r="D756" s="1" t="s">
        <v>22</v>
      </c>
      <c r="E756" s="1" t="s">
        <v>22</v>
      </c>
      <c r="F756" s="1" t="s">
        <v>630</v>
      </c>
      <c r="G756" s="1" t="s">
        <v>630</v>
      </c>
      <c r="H756" s="1" t="s">
        <v>1817</v>
      </c>
      <c r="I756" s="1" t="s">
        <v>2558</v>
      </c>
      <c r="J756" s="1" t="s">
        <v>633</v>
      </c>
      <c r="K756" s="2">
        <v>12</v>
      </c>
      <c r="L756" s="3" t="s">
        <v>189</v>
      </c>
      <c r="M756" s="4">
        <v>99.99</v>
      </c>
      <c r="N756" s="5">
        <v>8</v>
      </c>
      <c r="O756" s="5">
        <v>4</v>
      </c>
      <c r="P756" s="5">
        <v>0</v>
      </c>
      <c r="Q756" s="6">
        <v>0</v>
      </c>
      <c r="R756" s="3"/>
      <c r="S756" s="18">
        <v>799.92</v>
      </c>
      <c r="T756" s="18">
        <v>399.96</v>
      </c>
      <c r="U756" s="18">
        <v>0</v>
      </c>
      <c r="V756" s="4">
        <v>99.99</v>
      </c>
      <c r="W756" s="3">
        <f t="shared" si="22"/>
        <v>2</v>
      </c>
      <c r="X756">
        <f t="shared" si="23"/>
        <v>1</v>
      </c>
    </row>
    <row r="757" spans="1:24" x14ac:dyDescent="0.25">
      <c r="A757" s="1" t="s">
        <v>2559</v>
      </c>
      <c r="B757" s="1" t="s">
        <v>87</v>
      </c>
      <c r="C757" s="1" t="s">
        <v>88</v>
      </c>
      <c r="D757" s="1" t="s">
        <v>22</v>
      </c>
      <c r="E757" s="1" t="s">
        <v>22</v>
      </c>
      <c r="F757" s="1" t="s">
        <v>89</v>
      </c>
      <c r="G757" s="1" t="s">
        <v>89</v>
      </c>
      <c r="H757" s="1" t="s">
        <v>438</v>
      </c>
      <c r="I757" s="1" t="s">
        <v>2560</v>
      </c>
      <c r="J757" s="1" t="s">
        <v>92</v>
      </c>
      <c r="K757" s="2">
        <v>12</v>
      </c>
      <c r="L757" s="3" t="s">
        <v>29</v>
      </c>
      <c r="M757" s="4">
        <v>19.989999999999998</v>
      </c>
      <c r="N757" s="5">
        <v>7</v>
      </c>
      <c r="O757" s="5"/>
      <c r="P757" s="5">
        <v>5</v>
      </c>
      <c r="Q757" s="6">
        <v>0.7142857142857143</v>
      </c>
      <c r="R757" s="3"/>
      <c r="S757" s="18">
        <v>137.94</v>
      </c>
      <c r="T757" s="18"/>
      <c r="U757" s="18">
        <v>99.95</v>
      </c>
      <c r="V757" s="4">
        <v>19.705714285714286</v>
      </c>
      <c r="W757" s="3">
        <f t="shared" si="22"/>
        <v>2</v>
      </c>
      <c r="X757">
        <f t="shared" si="23"/>
        <v>0</v>
      </c>
    </row>
    <row r="758" spans="1:24" x14ac:dyDescent="0.25">
      <c r="A758" s="1" t="s">
        <v>2561</v>
      </c>
      <c r="B758" s="1" t="s">
        <v>1380</v>
      </c>
      <c r="C758" s="1" t="s">
        <v>21</v>
      </c>
      <c r="D758" s="1" t="s">
        <v>32</v>
      </c>
      <c r="E758" s="1" t="s">
        <v>23</v>
      </c>
      <c r="F758" s="1" t="s">
        <v>363</v>
      </c>
      <c r="G758" s="1" t="s">
        <v>312</v>
      </c>
      <c r="H758" s="1" t="s">
        <v>553</v>
      </c>
      <c r="I758" s="1" t="s">
        <v>2562</v>
      </c>
      <c r="J758" s="1" t="s">
        <v>1382</v>
      </c>
      <c r="K758" s="2">
        <v>10</v>
      </c>
      <c r="L758" s="3" t="s">
        <v>217</v>
      </c>
      <c r="M758" s="4">
        <v>99.99</v>
      </c>
      <c r="N758" s="5">
        <v>4</v>
      </c>
      <c r="O758" s="5"/>
      <c r="P758" s="5">
        <v>6</v>
      </c>
      <c r="Q758" s="6">
        <v>1.5</v>
      </c>
      <c r="R758" s="3"/>
      <c r="S758" s="18">
        <v>399.96</v>
      </c>
      <c r="T758" s="18"/>
      <c r="U758" s="18">
        <v>599.94000000000005</v>
      </c>
      <c r="V758" s="4">
        <v>99.99</v>
      </c>
      <c r="W758" s="3">
        <f t="shared" si="22"/>
        <v>1</v>
      </c>
      <c r="X758">
        <f t="shared" si="23"/>
        <v>0</v>
      </c>
    </row>
    <row r="759" spans="1:24" x14ac:dyDescent="0.25">
      <c r="A759" s="1" t="s">
        <v>2563</v>
      </c>
      <c r="B759" s="1" t="s">
        <v>2564</v>
      </c>
      <c r="C759" s="1" t="s">
        <v>21</v>
      </c>
      <c r="D759" s="1" t="s">
        <v>32</v>
      </c>
      <c r="E759" s="1" t="s">
        <v>312</v>
      </c>
      <c r="F759" s="1" t="s">
        <v>363</v>
      </c>
      <c r="G759" s="1" t="s">
        <v>2565</v>
      </c>
      <c r="H759" s="1" t="s">
        <v>553</v>
      </c>
      <c r="I759" s="1" t="s">
        <v>2566</v>
      </c>
      <c r="J759" s="1" t="s">
        <v>2567</v>
      </c>
      <c r="K759" s="2">
        <v>15</v>
      </c>
      <c r="L759" s="3" t="s">
        <v>490</v>
      </c>
      <c r="M759" s="4">
        <v>99.99</v>
      </c>
      <c r="N759" s="5">
        <v>9</v>
      </c>
      <c r="O759" s="5"/>
      <c r="P759" s="5">
        <v>6</v>
      </c>
      <c r="Q759" s="6">
        <v>0.66666666666666663</v>
      </c>
      <c r="R759" s="3"/>
      <c r="S759" s="18">
        <v>899.91</v>
      </c>
      <c r="T759" s="18"/>
      <c r="U759" s="18">
        <v>599.94000000000005</v>
      </c>
      <c r="V759" s="4">
        <v>99.99</v>
      </c>
      <c r="W759" s="3">
        <f t="shared" si="22"/>
        <v>2</v>
      </c>
      <c r="X759">
        <f t="shared" si="23"/>
        <v>0</v>
      </c>
    </row>
    <row r="760" spans="1:24" x14ac:dyDescent="0.25">
      <c r="A760" s="1" t="s">
        <v>2568</v>
      </c>
      <c r="B760" s="1" t="s">
        <v>1149</v>
      </c>
      <c r="C760" s="1" t="s">
        <v>21</v>
      </c>
      <c r="D760" s="1" t="s">
        <v>32</v>
      </c>
      <c r="E760" s="1" t="s">
        <v>294</v>
      </c>
      <c r="F760" s="1" t="s">
        <v>33</v>
      </c>
      <c r="G760" s="1" t="s">
        <v>299</v>
      </c>
      <c r="H760" s="1" t="s">
        <v>684</v>
      </c>
      <c r="I760" s="1" t="s">
        <v>2569</v>
      </c>
      <c r="J760" s="1" t="s">
        <v>1151</v>
      </c>
      <c r="K760" s="2">
        <v>8</v>
      </c>
      <c r="L760" s="3" t="s">
        <v>418</v>
      </c>
      <c r="M760" s="4">
        <v>49.99</v>
      </c>
      <c r="N760" s="5">
        <v>2</v>
      </c>
      <c r="O760" s="5"/>
      <c r="P760" s="5">
        <v>6</v>
      </c>
      <c r="Q760" s="6">
        <v>3</v>
      </c>
      <c r="R760" s="3"/>
      <c r="S760" s="18">
        <v>99.98</v>
      </c>
      <c r="T760" s="18"/>
      <c r="U760" s="18">
        <v>299.94</v>
      </c>
      <c r="V760" s="4">
        <v>49.99</v>
      </c>
      <c r="W760" s="3">
        <f t="shared" si="22"/>
        <v>1</v>
      </c>
      <c r="X760">
        <f t="shared" si="23"/>
        <v>0</v>
      </c>
    </row>
    <row r="761" spans="1:24" x14ac:dyDescent="0.25">
      <c r="A761" s="1" t="s">
        <v>2570</v>
      </c>
      <c r="B761" s="1" t="s">
        <v>549</v>
      </c>
      <c r="C761" s="1" t="s">
        <v>21</v>
      </c>
      <c r="D761" s="1" t="s">
        <v>32</v>
      </c>
      <c r="E761" s="1" t="s">
        <v>294</v>
      </c>
      <c r="F761" s="1" t="s">
        <v>33</v>
      </c>
      <c r="G761" s="1" t="s">
        <v>166</v>
      </c>
      <c r="H761" s="1" t="s">
        <v>684</v>
      </c>
      <c r="I761" s="1" t="s">
        <v>2571</v>
      </c>
      <c r="J761" s="1" t="s">
        <v>798</v>
      </c>
      <c r="K761" s="2">
        <v>2</v>
      </c>
      <c r="L761" s="3" t="s">
        <v>163</v>
      </c>
      <c r="M761" s="4">
        <v>19.989999999999998</v>
      </c>
      <c r="N761" s="5">
        <v>2</v>
      </c>
      <c r="O761" s="5"/>
      <c r="P761" s="5">
        <v>0</v>
      </c>
      <c r="Q761" s="6">
        <v>0</v>
      </c>
      <c r="R761" s="3"/>
      <c r="S761" s="18">
        <v>37.979999999999997</v>
      </c>
      <c r="T761" s="18"/>
      <c r="U761" s="18">
        <v>0</v>
      </c>
      <c r="V761" s="4">
        <v>18.989999999999998</v>
      </c>
      <c r="W761" s="3">
        <f t="shared" si="22"/>
        <v>1</v>
      </c>
      <c r="X761">
        <f t="shared" si="23"/>
        <v>0</v>
      </c>
    </row>
    <row r="762" spans="1:24" x14ac:dyDescent="0.25">
      <c r="A762" s="1" t="s">
        <v>2572</v>
      </c>
      <c r="B762" s="1" t="s">
        <v>549</v>
      </c>
      <c r="C762" s="1" t="s">
        <v>21</v>
      </c>
      <c r="D762" s="1" t="s">
        <v>32</v>
      </c>
      <c r="E762" s="1" t="s">
        <v>294</v>
      </c>
      <c r="F762" s="1" t="s">
        <v>33</v>
      </c>
      <c r="G762" s="1" t="s">
        <v>166</v>
      </c>
      <c r="H762" s="1" t="s">
        <v>684</v>
      </c>
      <c r="I762" s="1" t="s">
        <v>2573</v>
      </c>
      <c r="J762" s="1" t="s">
        <v>798</v>
      </c>
      <c r="K762" s="2">
        <v>10</v>
      </c>
      <c r="L762" s="3" t="s">
        <v>163</v>
      </c>
      <c r="M762" s="4">
        <v>29.99</v>
      </c>
      <c r="N762" s="5">
        <v>2</v>
      </c>
      <c r="O762" s="5"/>
      <c r="P762" s="5">
        <v>8</v>
      </c>
      <c r="Q762" s="6">
        <v>4</v>
      </c>
      <c r="R762" s="3"/>
      <c r="S762" s="18">
        <v>59.98</v>
      </c>
      <c r="T762" s="18"/>
      <c r="U762" s="18">
        <v>239.92</v>
      </c>
      <c r="V762" s="4">
        <v>29.99</v>
      </c>
      <c r="W762" s="3">
        <f t="shared" si="22"/>
        <v>1</v>
      </c>
      <c r="X762">
        <f t="shared" si="23"/>
        <v>0</v>
      </c>
    </row>
    <row r="763" spans="1:24" x14ac:dyDescent="0.25">
      <c r="A763" s="1" t="s">
        <v>2574</v>
      </c>
      <c r="B763" s="1" t="s">
        <v>549</v>
      </c>
      <c r="C763" s="1" t="s">
        <v>21</v>
      </c>
      <c r="D763" s="1" t="s">
        <v>32</v>
      </c>
      <c r="E763" s="1" t="s">
        <v>294</v>
      </c>
      <c r="F763" s="1" t="s">
        <v>33</v>
      </c>
      <c r="G763" s="1" t="s">
        <v>166</v>
      </c>
      <c r="H763" s="1" t="s">
        <v>684</v>
      </c>
      <c r="I763" s="1" t="s">
        <v>2575</v>
      </c>
      <c r="J763" s="1" t="s">
        <v>798</v>
      </c>
      <c r="K763" s="2">
        <v>7</v>
      </c>
      <c r="L763" s="3" t="s">
        <v>163</v>
      </c>
      <c r="M763" s="4">
        <v>19.989999999999998</v>
      </c>
      <c r="N763" s="5">
        <v>2</v>
      </c>
      <c r="O763" s="5"/>
      <c r="P763" s="5">
        <v>5</v>
      </c>
      <c r="Q763" s="6">
        <v>2.5</v>
      </c>
      <c r="R763" s="3"/>
      <c r="S763" s="18">
        <v>39.979999999999997</v>
      </c>
      <c r="T763" s="18"/>
      <c r="U763" s="18">
        <v>99.95</v>
      </c>
      <c r="V763" s="4">
        <v>19.989999999999998</v>
      </c>
      <c r="W763" s="3">
        <f t="shared" si="22"/>
        <v>1</v>
      </c>
      <c r="X763">
        <f t="shared" si="23"/>
        <v>0</v>
      </c>
    </row>
    <row r="764" spans="1:24" x14ac:dyDescent="0.25">
      <c r="A764" s="1" t="s">
        <v>2576</v>
      </c>
      <c r="B764" s="1" t="s">
        <v>549</v>
      </c>
      <c r="C764" s="1" t="s">
        <v>21</v>
      </c>
      <c r="D764" s="1" t="s">
        <v>32</v>
      </c>
      <c r="E764" s="1" t="s">
        <v>294</v>
      </c>
      <c r="F764" s="1" t="s">
        <v>33</v>
      </c>
      <c r="G764" s="1" t="s">
        <v>166</v>
      </c>
      <c r="H764" s="1" t="s">
        <v>684</v>
      </c>
      <c r="I764" s="1" t="s">
        <v>2577</v>
      </c>
      <c r="J764" s="1" t="s">
        <v>798</v>
      </c>
      <c r="K764" s="2">
        <v>13</v>
      </c>
      <c r="L764" s="3" t="s">
        <v>163</v>
      </c>
      <c r="M764" s="4">
        <v>19.989999999999998</v>
      </c>
      <c r="N764" s="5">
        <v>1</v>
      </c>
      <c r="O764" s="5">
        <v>1</v>
      </c>
      <c r="P764" s="5">
        <v>11</v>
      </c>
      <c r="Q764" s="6">
        <v>11</v>
      </c>
      <c r="R764" s="3"/>
      <c r="S764" s="18">
        <v>19.989999999999998</v>
      </c>
      <c r="T764" s="18">
        <v>19.989999999999998</v>
      </c>
      <c r="U764" s="18">
        <v>219.89</v>
      </c>
      <c r="V764" s="4">
        <v>19.989999999999998</v>
      </c>
      <c r="W764" s="3">
        <f t="shared" si="22"/>
        <v>0</v>
      </c>
      <c r="X764">
        <f t="shared" si="23"/>
        <v>0</v>
      </c>
    </row>
    <row r="765" spans="1:24" x14ac:dyDescent="0.25">
      <c r="A765" s="1" t="s">
        <v>2578</v>
      </c>
      <c r="B765" s="1" t="s">
        <v>2579</v>
      </c>
      <c r="C765" s="1" t="s">
        <v>21</v>
      </c>
      <c r="D765" s="1" t="s">
        <v>120</v>
      </c>
      <c r="E765" s="1" t="s">
        <v>688</v>
      </c>
      <c r="F765" s="1" t="s">
        <v>242</v>
      </c>
      <c r="G765" s="1" t="s">
        <v>2329</v>
      </c>
      <c r="H765" s="1" t="s">
        <v>364</v>
      </c>
      <c r="I765" s="1" t="s">
        <v>2580</v>
      </c>
      <c r="J765" s="1" t="s">
        <v>2581</v>
      </c>
      <c r="K765" s="2">
        <v>76</v>
      </c>
      <c r="L765" s="3" t="s">
        <v>332</v>
      </c>
      <c r="M765" s="4">
        <v>19.989999999999998</v>
      </c>
      <c r="N765" s="5">
        <v>12</v>
      </c>
      <c r="O765" s="5">
        <v>3</v>
      </c>
      <c r="P765" s="5">
        <v>61</v>
      </c>
      <c r="Q765" s="6">
        <v>5.083333333333333</v>
      </c>
      <c r="R765" s="3"/>
      <c r="S765" s="18">
        <v>239.88</v>
      </c>
      <c r="T765" s="18">
        <v>59.97</v>
      </c>
      <c r="U765" s="18">
        <v>1219.3900000000001</v>
      </c>
      <c r="V765" s="4">
        <v>19.989999999999998</v>
      </c>
      <c r="W765" s="3">
        <f t="shared" si="22"/>
        <v>3</v>
      </c>
      <c r="X765">
        <f t="shared" si="23"/>
        <v>0</v>
      </c>
    </row>
    <row r="766" spans="1:24" x14ac:dyDescent="0.25">
      <c r="A766" s="1" t="s">
        <v>2582</v>
      </c>
      <c r="B766" s="1" t="s">
        <v>826</v>
      </c>
      <c r="C766" s="1" t="s">
        <v>21</v>
      </c>
      <c r="D766" s="1" t="s">
        <v>120</v>
      </c>
      <c r="E766" s="1" t="s">
        <v>827</v>
      </c>
      <c r="F766" s="1" t="s">
        <v>33</v>
      </c>
      <c r="G766" s="1" t="s">
        <v>166</v>
      </c>
      <c r="H766" s="1" t="s">
        <v>1199</v>
      </c>
      <c r="I766" s="1" t="s">
        <v>2583</v>
      </c>
      <c r="J766" s="1" t="s">
        <v>829</v>
      </c>
      <c r="K766" s="2">
        <v>66</v>
      </c>
      <c r="L766" s="3" t="s">
        <v>307</v>
      </c>
      <c r="M766" s="4">
        <v>39.99</v>
      </c>
      <c r="N766" s="5">
        <v>13</v>
      </c>
      <c r="O766" s="5">
        <v>5</v>
      </c>
      <c r="P766" s="5">
        <v>48</v>
      </c>
      <c r="Q766" s="6">
        <v>3.6923076923076925</v>
      </c>
      <c r="R766" s="3"/>
      <c r="S766" s="18">
        <v>519.87</v>
      </c>
      <c r="T766" s="18">
        <v>199.95</v>
      </c>
      <c r="U766" s="18">
        <v>1919.52</v>
      </c>
      <c r="V766" s="4">
        <v>39.99</v>
      </c>
      <c r="W766" s="3">
        <f t="shared" si="22"/>
        <v>3</v>
      </c>
      <c r="X766">
        <f t="shared" si="23"/>
        <v>1</v>
      </c>
    </row>
    <row r="767" spans="1:24" x14ac:dyDescent="0.25">
      <c r="A767" s="1" t="s">
        <v>2584</v>
      </c>
      <c r="B767" s="1" t="s">
        <v>1198</v>
      </c>
      <c r="C767" s="1" t="s">
        <v>21</v>
      </c>
      <c r="D767" s="1" t="s">
        <v>120</v>
      </c>
      <c r="E767" s="1" t="s">
        <v>827</v>
      </c>
      <c r="F767" s="1" t="s">
        <v>242</v>
      </c>
      <c r="G767" s="1" t="s">
        <v>513</v>
      </c>
      <c r="H767" s="1" t="s">
        <v>1199</v>
      </c>
      <c r="I767" s="1" t="s">
        <v>2585</v>
      </c>
      <c r="J767" s="1" t="s">
        <v>1201</v>
      </c>
      <c r="K767" s="2">
        <v>165</v>
      </c>
      <c r="L767" s="3" t="s">
        <v>911</v>
      </c>
      <c r="M767" s="4">
        <v>39.99</v>
      </c>
      <c r="N767" s="5">
        <v>41</v>
      </c>
      <c r="O767" s="5">
        <v>8</v>
      </c>
      <c r="P767" s="5">
        <v>116</v>
      </c>
      <c r="Q767" s="6">
        <v>2.8292682926829267</v>
      </c>
      <c r="R767" s="3"/>
      <c r="S767" s="18">
        <v>1635.59</v>
      </c>
      <c r="T767" s="18">
        <v>319.92</v>
      </c>
      <c r="U767" s="18">
        <v>4638.84</v>
      </c>
      <c r="V767" s="4">
        <v>39.892439024390242</v>
      </c>
      <c r="W767" s="3">
        <f t="shared" si="22"/>
        <v>10</v>
      </c>
      <c r="X767">
        <f t="shared" si="23"/>
        <v>1</v>
      </c>
    </row>
    <row r="768" spans="1:24" x14ac:dyDescent="0.25">
      <c r="A768" s="1" t="s">
        <v>2586</v>
      </c>
      <c r="B768" s="1" t="s">
        <v>2587</v>
      </c>
      <c r="C768" s="1" t="s">
        <v>21</v>
      </c>
      <c r="D768" s="1" t="s">
        <v>120</v>
      </c>
      <c r="E768" s="1" t="s">
        <v>697</v>
      </c>
      <c r="F768" s="1" t="s">
        <v>242</v>
      </c>
      <c r="G768" s="1" t="s">
        <v>513</v>
      </c>
      <c r="H768" s="1" t="s">
        <v>2588</v>
      </c>
      <c r="I768" s="1" t="s">
        <v>2589</v>
      </c>
      <c r="J768" s="1" t="s">
        <v>2590</v>
      </c>
      <c r="K768" s="2">
        <v>20</v>
      </c>
      <c r="L768" s="3" t="s">
        <v>278</v>
      </c>
      <c r="M768" s="4">
        <v>14.99</v>
      </c>
      <c r="N768" s="5">
        <v>3</v>
      </c>
      <c r="O768" s="5"/>
      <c r="P768" s="5">
        <v>17</v>
      </c>
      <c r="Q768" s="6">
        <v>5.666666666666667</v>
      </c>
      <c r="R768" s="3"/>
      <c r="S768" s="18">
        <v>44.97</v>
      </c>
      <c r="T768" s="18"/>
      <c r="U768" s="18">
        <v>254.83</v>
      </c>
      <c r="V768" s="4">
        <v>14.99</v>
      </c>
      <c r="W768" s="3">
        <f t="shared" si="22"/>
        <v>1</v>
      </c>
      <c r="X768">
        <f t="shared" si="23"/>
        <v>0</v>
      </c>
    </row>
    <row r="769" spans="1:24" x14ac:dyDescent="0.25">
      <c r="A769" s="1" t="s">
        <v>2591</v>
      </c>
      <c r="B769" s="1" t="s">
        <v>1473</v>
      </c>
      <c r="C769" s="1" t="s">
        <v>21</v>
      </c>
      <c r="D769" s="1" t="s">
        <v>120</v>
      </c>
      <c r="E769" s="1" t="s">
        <v>697</v>
      </c>
      <c r="F769" s="1" t="s">
        <v>33</v>
      </c>
      <c r="G769" s="1" t="s">
        <v>166</v>
      </c>
      <c r="H769" s="1" t="s">
        <v>2588</v>
      </c>
      <c r="I769" s="1" t="s">
        <v>2592</v>
      </c>
      <c r="J769" s="1" t="s">
        <v>1475</v>
      </c>
      <c r="K769" s="2">
        <v>7</v>
      </c>
      <c r="L769" s="3" t="s">
        <v>29</v>
      </c>
      <c r="M769" s="4">
        <v>9.99</v>
      </c>
      <c r="N769" s="5">
        <v>2</v>
      </c>
      <c r="O769" s="5"/>
      <c r="P769" s="5">
        <v>5</v>
      </c>
      <c r="Q769" s="6">
        <v>2.5</v>
      </c>
      <c r="R769" s="3"/>
      <c r="S769" s="18">
        <v>19.98</v>
      </c>
      <c r="T769" s="18"/>
      <c r="U769" s="18">
        <v>49.95</v>
      </c>
      <c r="V769" s="4">
        <v>9.99</v>
      </c>
      <c r="W769" s="3">
        <f t="shared" si="22"/>
        <v>1</v>
      </c>
      <c r="X769">
        <f t="shared" si="23"/>
        <v>0</v>
      </c>
    </row>
    <row r="770" spans="1:24" x14ac:dyDescent="0.25">
      <c r="A770" s="1" t="s">
        <v>2593</v>
      </c>
      <c r="B770" s="1" t="s">
        <v>2594</v>
      </c>
      <c r="C770" s="1" t="s">
        <v>63</v>
      </c>
      <c r="D770" s="1" t="s">
        <v>64</v>
      </c>
      <c r="E770" s="1" t="s">
        <v>22</v>
      </c>
      <c r="F770" s="1" t="s">
        <v>65</v>
      </c>
      <c r="G770" s="1" t="s">
        <v>671</v>
      </c>
      <c r="H770" s="1" t="s">
        <v>74</v>
      </c>
      <c r="I770" s="1" t="s">
        <v>2595</v>
      </c>
      <c r="J770" s="1" t="s">
        <v>2596</v>
      </c>
      <c r="K770" s="2">
        <v>56</v>
      </c>
      <c r="L770" s="3" t="s">
        <v>307</v>
      </c>
      <c r="M770" s="4">
        <v>249.99</v>
      </c>
      <c r="N770" s="5">
        <v>2</v>
      </c>
      <c r="O770" s="5">
        <v>1</v>
      </c>
      <c r="P770" s="5">
        <v>53</v>
      </c>
      <c r="Q770" s="6">
        <v>26.5</v>
      </c>
      <c r="R770" s="3"/>
      <c r="S770" s="18">
        <v>474.97</v>
      </c>
      <c r="T770" s="18">
        <v>249.99</v>
      </c>
      <c r="U770" s="18">
        <v>13249.47</v>
      </c>
      <c r="V770" s="4">
        <v>237.48500000000001</v>
      </c>
      <c r="W770" s="3">
        <f t="shared" si="22"/>
        <v>1</v>
      </c>
      <c r="X770">
        <f t="shared" si="23"/>
        <v>0</v>
      </c>
    </row>
    <row r="771" spans="1:24" x14ac:dyDescent="0.25">
      <c r="A771" s="1" t="s">
        <v>2597</v>
      </c>
      <c r="B771" s="1" t="s">
        <v>897</v>
      </c>
      <c r="C771" s="1" t="s">
        <v>63</v>
      </c>
      <c r="D771" s="1" t="s">
        <v>64</v>
      </c>
      <c r="E771" s="1" t="s">
        <v>32</v>
      </c>
      <c r="F771" s="1" t="s">
        <v>369</v>
      </c>
      <c r="G771" s="1" t="s">
        <v>370</v>
      </c>
      <c r="H771" s="1" t="s">
        <v>74</v>
      </c>
      <c r="I771" s="1" t="s">
        <v>2598</v>
      </c>
      <c r="J771" s="1" t="s">
        <v>899</v>
      </c>
      <c r="K771" s="2">
        <v>11</v>
      </c>
      <c r="L771" s="3" t="s">
        <v>1234</v>
      </c>
      <c r="M771" s="4">
        <v>189.99</v>
      </c>
      <c r="N771" s="5">
        <v>2</v>
      </c>
      <c r="O771" s="5"/>
      <c r="P771" s="5">
        <v>9</v>
      </c>
      <c r="Q771" s="6">
        <v>4.5</v>
      </c>
      <c r="R771" s="3"/>
      <c r="S771" s="18">
        <v>360.99</v>
      </c>
      <c r="T771" s="18"/>
      <c r="U771" s="18">
        <v>1709.91</v>
      </c>
      <c r="V771" s="4">
        <v>180.495</v>
      </c>
      <c r="W771" s="3">
        <f t="shared" ref="W771:W834" si="24">ROUND(N771/4,0)</f>
        <v>1</v>
      </c>
      <c r="X771">
        <f t="shared" ref="X771:X834" si="25">ROUND(O771/7,0)</f>
        <v>0</v>
      </c>
    </row>
    <row r="772" spans="1:24" x14ac:dyDescent="0.25">
      <c r="A772" s="1" t="s">
        <v>2599</v>
      </c>
      <c r="B772" s="1" t="s">
        <v>269</v>
      </c>
      <c r="C772" s="1" t="s">
        <v>21</v>
      </c>
      <c r="D772" s="1" t="s">
        <v>32</v>
      </c>
      <c r="E772" s="1" t="s">
        <v>112</v>
      </c>
      <c r="F772" s="1" t="s">
        <v>33</v>
      </c>
      <c r="G772" s="1" t="s">
        <v>34</v>
      </c>
      <c r="H772" s="1" t="s">
        <v>871</v>
      </c>
      <c r="I772" s="1" t="s">
        <v>2600</v>
      </c>
      <c r="J772" s="1" t="s">
        <v>271</v>
      </c>
      <c r="K772" s="2">
        <v>15</v>
      </c>
      <c r="L772" s="3" t="s">
        <v>163</v>
      </c>
      <c r="M772" s="4">
        <v>29.99</v>
      </c>
      <c r="N772" s="5">
        <v>5</v>
      </c>
      <c r="O772" s="5">
        <v>1</v>
      </c>
      <c r="P772" s="5">
        <v>9</v>
      </c>
      <c r="Q772" s="6">
        <v>1.8</v>
      </c>
      <c r="R772" s="3"/>
      <c r="S772" s="18">
        <v>149.94999999999999</v>
      </c>
      <c r="T772" s="18">
        <v>29.99</v>
      </c>
      <c r="U772" s="18">
        <v>269.91000000000003</v>
      </c>
      <c r="V772" s="4">
        <v>29.99</v>
      </c>
      <c r="W772" s="3">
        <f t="shared" si="24"/>
        <v>1</v>
      </c>
      <c r="X772">
        <f t="shared" si="25"/>
        <v>0</v>
      </c>
    </row>
    <row r="773" spans="1:24" x14ac:dyDescent="0.25">
      <c r="A773" s="1" t="s">
        <v>2601</v>
      </c>
      <c r="B773" s="1" t="s">
        <v>1589</v>
      </c>
      <c r="C773" s="1" t="s">
        <v>21</v>
      </c>
      <c r="D773" s="1" t="s">
        <v>32</v>
      </c>
      <c r="E773" s="1" t="s">
        <v>48</v>
      </c>
      <c r="F773" s="1" t="s">
        <v>1590</v>
      </c>
      <c r="G773" s="1" t="s">
        <v>33</v>
      </c>
      <c r="H773" s="1" t="s">
        <v>871</v>
      </c>
      <c r="I773" s="1" t="s">
        <v>2600</v>
      </c>
      <c r="J773" s="1" t="s">
        <v>2602</v>
      </c>
      <c r="K773" s="2">
        <v>60</v>
      </c>
      <c r="L773" s="3" t="s">
        <v>117</v>
      </c>
      <c r="M773" s="4">
        <v>69.989999999999995</v>
      </c>
      <c r="N773" s="5">
        <v>12</v>
      </c>
      <c r="O773" s="5">
        <v>4</v>
      </c>
      <c r="P773" s="5">
        <v>44</v>
      </c>
      <c r="Q773" s="6">
        <v>3.6666666666666665</v>
      </c>
      <c r="R773" s="3"/>
      <c r="S773" s="18">
        <v>623.09</v>
      </c>
      <c r="T773" s="18">
        <v>213.17</v>
      </c>
      <c r="U773" s="18">
        <v>3079.56</v>
      </c>
      <c r="V773" s="4">
        <v>51.924166666666665</v>
      </c>
      <c r="W773" s="3">
        <f t="shared" si="24"/>
        <v>3</v>
      </c>
      <c r="X773">
        <f t="shared" si="25"/>
        <v>1</v>
      </c>
    </row>
    <row r="774" spans="1:24" x14ac:dyDescent="0.25">
      <c r="A774" s="1" t="s">
        <v>2603</v>
      </c>
      <c r="B774" s="1" t="s">
        <v>261</v>
      </c>
      <c r="C774" s="1" t="s">
        <v>21</v>
      </c>
      <c r="D774" s="1" t="s">
        <v>32</v>
      </c>
      <c r="E774" s="1" t="s">
        <v>294</v>
      </c>
      <c r="F774" s="1" t="s">
        <v>262</v>
      </c>
      <c r="G774" s="1" t="s">
        <v>263</v>
      </c>
      <c r="H774" s="1" t="s">
        <v>264</v>
      </c>
      <c r="I774" s="1" t="s">
        <v>2604</v>
      </c>
      <c r="J774" s="1" t="s">
        <v>1279</v>
      </c>
      <c r="K774" s="2">
        <v>135</v>
      </c>
      <c r="L774" s="3" t="s">
        <v>926</v>
      </c>
      <c r="M774" s="4">
        <v>39.99</v>
      </c>
      <c r="N774" s="5">
        <v>30</v>
      </c>
      <c r="O774" s="5">
        <v>8</v>
      </c>
      <c r="P774" s="5">
        <v>97</v>
      </c>
      <c r="Q774" s="6">
        <v>3.2333333333333334</v>
      </c>
      <c r="R774" s="3"/>
      <c r="S774" s="18">
        <v>1199.7</v>
      </c>
      <c r="T774" s="18">
        <v>319.92</v>
      </c>
      <c r="U774" s="18">
        <v>3879.03</v>
      </c>
      <c r="V774" s="4">
        <v>39.99</v>
      </c>
      <c r="W774" s="3">
        <f t="shared" si="24"/>
        <v>8</v>
      </c>
      <c r="X774">
        <f t="shared" si="25"/>
        <v>1</v>
      </c>
    </row>
    <row r="775" spans="1:24" x14ac:dyDescent="0.25">
      <c r="A775" s="1" t="s">
        <v>2605</v>
      </c>
      <c r="B775" s="1" t="s">
        <v>1910</v>
      </c>
      <c r="C775" s="1" t="s">
        <v>21</v>
      </c>
      <c r="D775" s="1" t="s">
        <v>32</v>
      </c>
      <c r="E775" s="1" t="s">
        <v>294</v>
      </c>
      <c r="F775" s="1" t="s">
        <v>24</v>
      </c>
      <c r="G775" s="1" t="s">
        <v>41</v>
      </c>
      <c r="H775" s="1" t="s">
        <v>1786</v>
      </c>
      <c r="I775" s="1" t="s">
        <v>2606</v>
      </c>
      <c r="J775" s="1" t="s">
        <v>410</v>
      </c>
      <c r="K775" s="2">
        <v>36</v>
      </c>
      <c r="L775" s="3" t="s">
        <v>715</v>
      </c>
      <c r="M775" s="4">
        <v>99.99</v>
      </c>
      <c r="N775" s="5">
        <v>0</v>
      </c>
      <c r="O775" s="5"/>
      <c r="P775" s="5">
        <v>36</v>
      </c>
      <c r="Q775" s="6">
        <v>0</v>
      </c>
      <c r="R775" s="3"/>
      <c r="S775" s="18">
        <v>0</v>
      </c>
      <c r="T775" s="18"/>
      <c r="U775" s="18">
        <v>3599.64</v>
      </c>
      <c r="V775" s="4">
        <v>0</v>
      </c>
      <c r="W775" s="3">
        <f t="shared" si="24"/>
        <v>0</v>
      </c>
      <c r="X775">
        <f t="shared" si="25"/>
        <v>0</v>
      </c>
    </row>
    <row r="776" spans="1:24" x14ac:dyDescent="0.25">
      <c r="A776" s="1" t="s">
        <v>2607</v>
      </c>
      <c r="B776" s="1" t="s">
        <v>1910</v>
      </c>
      <c r="C776" s="1" t="s">
        <v>21</v>
      </c>
      <c r="D776" s="1" t="s">
        <v>32</v>
      </c>
      <c r="E776" s="1" t="s">
        <v>294</v>
      </c>
      <c r="F776" s="1" t="s">
        <v>24</v>
      </c>
      <c r="G776" s="1" t="s">
        <v>41</v>
      </c>
      <c r="H776" s="1" t="s">
        <v>1786</v>
      </c>
      <c r="I776" s="1" t="s">
        <v>2608</v>
      </c>
      <c r="J776" s="1" t="s">
        <v>410</v>
      </c>
      <c r="K776" s="2">
        <v>112</v>
      </c>
      <c r="L776" s="3" t="s">
        <v>217</v>
      </c>
      <c r="M776" s="4">
        <v>119.99</v>
      </c>
      <c r="N776" s="5">
        <v>14</v>
      </c>
      <c r="O776" s="5">
        <v>4</v>
      </c>
      <c r="P776" s="5">
        <v>94</v>
      </c>
      <c r="Q776" s="6">
        <v>6.7142857142857144</v>
      </c>
      <c r="R776" s="3"/>
      <c r="S776" s="18">
        <v>1679.86</v>
      </c>
      <c r="T776" s="18">
        <v>479.96</v>
      </c>
      <c r="U776" s="18">
        <v>11279.06</v>
      </c>
      <c r="V776" s="4">
        <v>119.99</v>
      </c>
      <c r="W776" s="3">
        <f t="shared" si="24"/>
        <v>4</v>
      </c>
      <c r="X776">
        <f t="shared" si="25"/>
        <v>1</v>
      </c>
    </row>
    <row r="777" spans="1:24" x14ac:dyDescent="0.25">
      <c r="A777" s="1" t="s">
        <v>2609</v>
      </c>
      <c r="B777" s="1" t="s">
        <v>194</v>
      </c>
      <c r="C777" s="1" t="s">
        <v>88</v>
      </c>
      <c r="D777" s="1" t="s">
        <v>22</v>
      </c>
      <c r="E777" s="1" t="s">
        <v>22</v>
      </c>
      <c r="F777" s="1" t="s">
        <v>104</v>
      </c>
      <c r="G777" s="1" t="s">
        <v>105</v>
      </c>
      <c r="H777" s="1" t="s">
        <v>106</v>
      </c>
      <c r="I777" s="1" t="s">
        <v>206</v>
      </c>
      <c r="J777" s="1" t="s">
        <v>197</v>
      </c>
      <c r="K777" s="2">
        <v>39</v>
      </c>
      <c r="L777" s="3" t="s">
        <v>2245</v>
      </c>
      <c r="M777" s="4">
        <v>37.99</v>
      </c>
      <c r="N777" s="5">
        <v>6</v>
      </c>
      <c r="O777" s="5">
        <v>1</v>
      </c>
      <c r="P777" s="5">
        <v>32</v>
      </c>
      <c r="Q777" s="6">
        <v>5.333333333333333</v>
      </c>
      <c r="R777" s="3"/>
      <c r="S777" s="18">
        <v>227.94</v>
      </c>
      <c r="T777" s="18">
        <v>37.99</v>
      </c>
      <c r="U777" s="18">
        <v>1215.68</v>
      </c>
      <c r="V777" s="4">
        <v>37.99</v>
      </c>
      <c r="W777" s="3">
        <f t="shared" si="24"/>
        <v>2</v>
      </c>
      <c r="X777">
        <f t="shared" si="25"/>
        <v>0</v>
      </c>
    </row>
    <row r="778" spans="1:24" x14ac:dyDescent="0.25">
      <c r="A778" s="1" t="s">
        <v>2610</v>
      </c>
      <c r="B778" s="1" t="s">
        <v>593</v>
      </c>
      <c r="C778" s="1" t="s">
        <v>63</v>
      </c>
      <c r="D778" s="1" t="s">
        <v>32</v>
      </c>
      <c r="E778" s="1" t="s">
        <v>401</v>
      </c>
      <c r="F778" s="1" t="s">
        <v>578</v>
      </c>
      <c r="G778" s="1" t="s">
        <v>572</v>
      </c>
      <c r="H778" s="1" t="s">
        <v>2611</v>
      </c>
      <c r="I778" s="1" t="s">
        <v>2612</v>
      </c>
      <c r="J778" s="1" t="s">
        <v>595</v>
      </c>
      <c r="K778" s="2">
        <v>10</v>
      </c>
      <c r="L778" s="3" t="s">
        <v>192</v>
      </c>
      <c r="M778" s="4">
        <v>179.99</v>
      </c>
      <c r="N778" s="5">
        <v>1</v>
      </c>
      <c r="O778" s="5">
        <v>1</v>
      </c>
      <c r="P778" s="5">
        <v>8</v>
      </c>
      <c r="Q778" s="6">
        <v>8</v>
      </c>
      <c r="R778" s="3"/>
      <c r="S778" s="18">
        <v>179.99</v>
      </c>
      <c r="T778" s="18">
        <v>179.99</v>
      </c>
      <c r="U778" s="18">
        <v>1439.92</v>
      </c>
      <c r="V778" s="4">
        <v>179.99</v>
      </c>
      <c r="W778" s="3">
        <f t="shared" si="24"/>
        <v>0</v>
      </c>
      <c r="X778">
        <f t="shared" si="25"/>
        <v>0</v>
      </c>
    </row>
    <row r="779" spans="1:24" x14ac:dyDescent="0.25">
      <c r="A779" s="1" t="s">
        <v>2613</v>
      </c>
      <c r="B779" s="1" t="s">
        <v>2614</v>
      </c>
      <c r="C779" s="1" t="s">
        <v>96</v>
      </c>
      <c r="D779" s="1" t="s">
        <v>32</v>
      </c>
      <c r="E779" s="1" t="s">
        <v>112</v>
      </c>
      <c r="F779" s="1" t="s">
        <v>706</v>
      </c>
      <c r="G779" s="1" t="s">
        <v>363</v>
      </c>
      <c r="H779" s="1" t="s">
        <v>2615</v>
      </c>
      <c r="I779" s="1" t="s">
        <v>2616</v>
      </c>
      <c r="J779" s="1" t="s">
        <v>2617</v>
      </c>
      <c r="K779" s="2">
        <v>17</v>
      </c>
      <c r="L779" s="3" t="s">
        <v>275</v>
      </c>
      <c r="M779" s="4">
        <v>69.989999999999995</v>
      </c>
      <c r="N779" s="5">
        <v>7</v>
      </c>
      <c r="O779" s="5">
        <v>1</v>
      </c>
      <c r="P779" s="5">
        <v>9</v>
      </c>
      <c r="Q779" s="6">
        <v>1.2857142857142858</v>
      </c>
      <c r="R779" s="3"/>
      <c r="S779" s="18">
        <v>482.94</v>
      </c>
      <c r="T779" s="18">
        <v>69.989999999999995</v>
      </c>
      <c r="U779" s="18">
        <v>629.91</v>
      </c>
      <c r="V779" s="4">
        <v>68.991428571428571</v>
      </c>
      <c r="W779" s="3">
        <f t="shared" si="24"/>
        <v>2</v>
      </c>
      <c r="X779">
        <f t="shared" si="25"/>
        <v>0</v>
      </c>
    </row>
    <row r="780" spans="1:24" x14ac:dyDescent="0.25">
      <c r="A780" s="1" t="s">
        <v>2618</v>
      </c>
      <c r="B780" s="1" t="s">
        <v>1373</v>
      </c>
      <c r="C780" s="1" t="s">
        <v>96</v>
      </c>
      <c r="D780" s="1" t="s">
        <v>32</v>
      </c>
      <c r="E780" s="1" t="s">
        <v>112</v>
      </c>
      <c r="F780" s="1" t="s">
        <v>706</v>
      </c>
      <c r="G780" s="1" t="s">
        <v>1374</v>
      </c>
      <c r="H780" s="1" t="s">
        <v>2615</v>
      </c>
      <c r="I780" s="1" t="s">
        <v>2619</v>
      </c>
      <c r="J780" s="1" t="s">
        <v>1376</v>
      </c>
      <c r="K780" s="2">
        <v>42</v>
      </c>
      <c r="L780" s="3" t="s">
        <v>275</v>
      </c>
      <c r="M780" s="4">
        <v>59.99</v>
      </c>
      <c r="N780" s="5">
        <v>2</v>
      </c>
      <c r="O780" s="5">
        <v>1</v>
      </c>
      <c r="P780" s="5">
        <v>39</v>
      </c>
      <c r="Q780" s="6">
        <v>19.5</v>
      </c>
      <c r="R780" s="3"/>
      <c r="S780" s="18">
        <v>119.98</v>
      </c>
      <c r="T780" s="18">
        <v>59.99</v>
      </c>
      <c r="U780" s="18">
        <v>2339.61</v>
      </c>
      <c r="V780" s="4">
        <v>59.99</v>
      </c>
      <c r="W780" s="3">
        <f t="shared" si="24"/>
        <v>1</v>
      </c>
      <c r="X780">
        <f t="shared" si="25"/>
        <v>0</v>
      </c>
    </row>
    <row r="781" spans="1:24" x14ac:dyDescent="0.25">
      <c r="A781" s="1" t="s">
        <v>2620</v>
      </c>
      <c r="B781" s="1" t="s">
        <v>47</v>
      </c>
      <c r="C781" s="1" t="s">
        <v>21</v>
      </c>
      <c r="D781" s="1" t="s">
        <v>22</v>
      </c>
      <c r="E781" s="1" t="s">
        <v>48</v>
      </c>
      <c r="F781" s="1" t="s">
        <v>33</v>
      </c>
      <c r="G781" s="1" t="s">
        <v>166</v>
      </c>
      <c r="H781" s="1" t="s">
        <v>1567</v>
      </c>
      <c r="I781" s="1" t="s">
        <v>2621</v>
      </c>
      <c r="J781" s="1" t="s">
        <v>291</v>
      </c>
      <c r="K781" s="2">
        <v>5</v>
      </c>
      <c r="L781" s="3" t="s">
        <v>29</v>
      </c>
      <c r="M781" s="4">
        <v>59.99</v>
      </c>
      <c r="N781" s="5">
        <v>1</v>
      </c>
      <c r="O781" s="5">
        <v>1</v>
      </c>
      <c r="P781" s="5">
        <v>3</v>
      </c>
      <c r="Q781" s="6">
        <v>3</v>
      </c>
      <c r="R781" s="3"/>
      <c r="S781" s="18">
        <v>59.99</v>
      </c>
      <c r="T781" s="18">
        <v>59.99</v>
      </c>
      <c r="U781" s="18">
        <v>179.97</v>
      </c>
      <c r="V781" s="4">
        <v>59.99</v>
      </c>
      <c r="W781" s="3">
        <f t="shared" si="24"/>
        <v>0</v>
      </c>
      <c r="X781">
        <f t="shared" si="25"/>
        <v>0</v>
      </c>
    </row>
    <row r="782" spans="1:24" x14ac:dyDescent="0.25">
      <c r="A782" s="1" t="s">
        <v>2622</v>
      </c>
      <c r="B782" s="1" t="s">
        <v>1571</v>
      </c>
      <c r="C782" s="1" t="s">
        <v>21</v>
      </c>
      <c r="D782" s="1" t="s">
        <v>126</v>
      </c>
      <c r="E782" s="1" t="s">
        <v>688</v>
      </c>
      <c r="F782" s="1" t="s">
        <v>707</v>
      </c>
      <c r="G782" s="1" t="s">
        <v>33</v>
      </c>
      <c r="H782" s="1" t="s">
        <v>1737</v>
      </c>
      <c r="I782" s="1" t="s">
        <v>2623</v>
      </c>
      <c r="J782" s="1" t="s">
        <v>1573</v>
      </c>
      <c r="K782" s="2">
        <v>16</v>
      </c>
      <c r="L782" s="3" t="s">
        <v>2624</v>
      </c>
      <c r="M782" s="4">
        <v>19.989999999999998</v>
      </c>
      <c r="N782" s="5">
        <v>1</v>
      </c>
      <c r="O782" s="5"/>
      <c r="P782" s="5">
        <v>15</v>
      </c>
      <c r="Q782" s="6">
        <v>15</v>
      </c>
      <c r="R782" s="3"/>
      <c r="S782" s="18">
        <v>19.989999999999998</v>
      </c>
      <c r="T782" s="18"/>
      <c r="U782" s="18">
        <v>299.85000000000002</v>
      </c>
      <c r="V782" s="4">
        <v>19.989999999999998</v>
      </c>
      <c r="W782" s="3">
        <f t="shared" si="24"/>
        <v>0</v>
      </c>
      <c r="X782">
        <f t="shared" si="25"/>
        <v>0</v>
      </c>
    </row>
    <row r="783" spans="1:24" x14ac:dyDescent="0.25">
      <c r="A783" s="1" t="s">
        <v>2625</v>
      </c>
      <c r="B783" s="1" t="s">
        <v>1274</v>
      </c>
      <c r="C783" s="1" t="s">
        <v>21</v>
      </c>
      <c r="D783" s="1" t="s">
        <v>32</v>
      </c>
      <c r="E783" s="1" t="s">
        <v>294</v>
      </c>
      <c r="F783" s="1" t="s">
        <v>262</v>
      </c>
      <c r="G783" s="1" t="s">
        <v>166</v>
      </c>
      <c r="H783" s="1" t="s">
        <v>2626</v>
      </c>
      <c r="I783" s="1" t="s">
        <v>2627</v>
      </c>
      <c r="J783" s="1" t="s">
        <v>1276</v>
      </c>
      <c r="K783" s="2">
        <v>14</v>
      </c>
      <c r="L783" s="3" t="s">
        <v>278</v>
      </c>
      <c r="M783" s="4">
        <v>29.99</v>
      </c>
      <c r="N783" s="5">
        <v>0</v>
      </c>
      <c r="O783" s="5"/>
      <c r="P783" s="5">
        <v>14</v>
      </c>
      <c r="Q783" s="6">
        <v>0</v>
      </c>
      <c r="R783" s="3"/>
      <c r="S783" s="18">
        <v>0</v>
      </c>
      <c r="T783" s="18"/>
      <c r="U783" s="18">
        <v>419.86</v>
      </c>
      <c r="V783" s="4">
        <v>0</v>
      </c>
      <c r="W783" s="3">
        <f t="shared" si="24"/>
        <v>0</v>
      </c>
      <c r="X783">
        <f t="shared" si="25"/>
        <v>0</v>
      </c>
    </row>
    <row r="784" spans="1:24" x14ac:dyDescent="0.25">
      <c r="A784" s="1" t="s">
        <v>2628</v>
      </c>
      <c r="B784" s="1" t="s">
        <v>2123</v>
      </c>
      <c r="C784" s="1" t="s">
        <v>21</v>
      </c>
      <c r="D784" s="1" t="s">
        <v>32</v>
      </c>
      <c r="E784" s="1" t="s">
        <v>294</v>
      </c>
      <c r="F784" s="1" t="s">
        <v>158</v>
      </c>
      <c r="G784" s="1" t="s">
        <v>166</v>
      </c>
      <c r="H784" s="1" t="s">
        <v>1591</v>
      </c>
      <c r="I784" s="1" t="s">
        <v>2629</v>
      </c>
      <c r="J784" s="1" t="s">
        <v>2125</v>
      </c>
      <c r="K784" s="2">
        <v>2</v>
      </c>
      <c r="L784" s="3" t="s">
        <v>29</v>
      </c>
      <c r="M784" s="4">
        <v>49.99</v>
      </c>
      <c r="N784" s="5">
        <v>2</v>
      </c>
      <c r="O784" s="5"/>
      <c r="P784" s="5">
        <v>0</v>
      </c>
      <c r="Q784" s="6">
        <v>0</v>
      </c>
      <c r="R784" s="3"/>
      <c r="S784" s="18">
        <v>99.98</v>
      </c>
      <c r="T784" s="18"/>
      <c r="U784" s="18">
        <v>0</v>
      </c>
      <c r="V784" s="4">
        <v>49.99</v>
      </c>
      <c r="W784" s="3">
        <f t="shared" si="24"/>
        <v>1</v>
      </c>
      <c r="X784">
        <f t="shared" si="25"/>
        <v>0</v>
      </c>
    </row>
    <row r="785" spans="1:24" x14ac:dyDescent="0.25">
      <c r="A785" s="1" t="s">
        <v>2630</v>
      </c>
      <c r="B785" s="1" t="s">
        <v>2564</v>
      </c>
      <c r="C785" s="1" t="s">
        <v>21</v>
      </c>
      <c r="D785" s="1" t="s">
        <v>32</v>
      </c>
      <c r="E785" s="1" t="s">
        <v>312</v>
      </c>
      <c r="F785" s="1" t="s">
        <v>363</v>
      </c>
      <c r="G785" s="1" t="s">
        <v>2565</v>
      </c>
      <c r="H785" s="1" t="s">
        <v>2631</v>
      </c>
      <c r="I785" s="1" t="s">
        <v>2632</v>
      </c>
      <c r="J785" s="1" t="s">
        <v>2567</v>
      </c>
      <c r="K785" s="2">
        <v>7</v>
      </c>
      <c r="L785" s="3" t="s">
        <v>217</v>
      </c>
      <c r="M785" s="4">
        <v>79.989999999999995</v>
      </c>
      <c r="N785" s="5">
        <v>4</v>
      </c>
      <c r="O785" s="5">
        <v>0</v>
      </c>
      <c r="P785" s="5">
        <v>3</v>
      </c>
      <c r="Q785" s="6">
        <v>0.75</v>
      </c>
      <c r="R785" s="3"/>
      <c r="S785" s="18">
        <v>312.2</v>
      </c>
      <c r="T785" s="18">
        <v>-7.76</v>
      </c>
      <c r="U785" s="18">
        <v>239.97</v>
      </c>
      <c r="V785" s="4">
        <v>78.05</v>
      </c>
      <c r="W785" s="3">
        <f t="shared" si="24"/>
        <v>1</v>
      </c>
      <c r="X785">
        <f t="shared" si="25"/>
        <v>0</v>
      </c>
    </row>
    <row r="786" spans="1:24" x14ac:dyDescent="0.25">
      <c r="A786" s="1" t="s">
        <v>2633</v>
      </c>
      <c r="B786" s="1" t="s">
        <v>2634</v>
      </c>
      <c r="C786" s="1" t="s">
        <v>21</v>
      </c>
      <c r="D786" s="1" t="s">
        <v>32</v>
      </c>
      <c r="E786" s="1" t="s">
        <v>23</v>
      </c>
      <c r="F786" s="1" t="s">
        <v>33</v>
      </c>
      <c r="G786" s="1" t="s">
        <v>1620</v>
      </c>
      <c r="H786" s="1" t="s">
        <v>871</v>
      </c>
      <c r="I786" s="1" t="s">
        <v>2635</v>
      </c>
      <c r="J786" s="1" t="s">
        <v>2636</v>
      </c>
      <c r="K786" s="2">
        <v>19</v>
      </c>
      <c r="L786" s="3" t="s">
        <v>436</v>
      </c>
      <c r="M786" s="4">
        <v>39.99</v>
      </c>
      <c r="N786" s="5">
        <v>2</v>
      </c>
      <c r="O786" s="5">
        <v>1</v>
      </c>
      <c r="P786" s="5">
        <v>16</v>
      </c>
      <c r="Q786" s="6">
        <v>8</v>
      </c>
      <c r="R786" s="3"/>
      <c r="S786" s="18">
        <v>79.98</v>
      </c>
      <c r="T786" s="18">
        <v>39.99</v>
      </c>
      <c r="U786" s="18">
        <v>639.84</v>
      </c>
      <c r="V786" s="4">
        <v>39.99</v>
      </c>
      <c r="W786" s="3">
        <f t="shared" si="24"/>
        <v>1</v>
      </c>
      <c r="X786">
        <f t="shared" si="25"/>
        <v>0</v>
      </c>
    </row>
    <row r="787" spans="1:24" x14ac:dyDescent="0.25">
      <c r="A787" s="1" t="s">
        <v>2637</v>
      </c>
      <c r="B787" s="1" t="s">
        <v>1318</v>
      </c>
      <c r="C787" s="1" t="s">
        <v>21</v>
      </c>
      <c r="D787" s="1" t="s">
        <v>126</v>
      </c>
      <c r="E787" s="1" t="s">
        <v>697</v>
      </c>
      <c r="F787" s="1" t="s">
        <v>132</v>
      </c>
      <c r="G787" s="1" t="s">
        <v>1194</v>
      </c>
      <c r="H787" s="1" t="s">
        <v>2638</v>
      </c>
      <c r="I787" s="1" t="s">
        <v>2639</v>
      </c>
      <c r="J787" s="1" t="s">
        <v>1320</v>
      </c>
      <c r="K787" s="2">
        <v>6</v>
      </c>
      <c r="L787" s="3" t="s">
        <v>2640</v>
      </c>
      <c r="M787" s="4">
        <v>39.99</v>
      </c>
      <c r="N787" s="5">
        <v>3</v>
      </c>
      <c r="O787" s="5">
        <v>1</v>
      </c>
      <c r="P787" s="5">
        <v>2</v>
      </c>
      <c r="Q787" s="6">
        <v>0.66666666666666663</v>
      </c>
      <c r="R787" s="3"/>
      <c r="S787" s="18">
        <v>119.97</v>
      </c>
      <c r="T787" s="18">
        <v>39.99</v>
      </c>
      <c r="U787" s="18">
        <v>79.98</v>
      </c>
      <c r="V787" s="4">
        <v>39.99</v>
      </c>
      <c r="W787" s="3">
        <f t="shared" si="24"/>
        <v>1</v>
      </c>
      <c r="X787">
        <f t="shared" si="25"/>
        <v>0</v>
      </c>
    </row>
    <row r="788" spans="1:24" x14ac:dyDescent="0.25">
      <c r="A788" s="1" t="s">
        <v>2641</v>
      </c>
      <c r="B788" s="1" t="s">
        <v>2642</v>
      </c>
      <c r="C788" s="1" t="s">
        <v>21</v>
      </c>
      <c r="D788" s="1" t="s">
        <v>126</v>
      </c>
      <c r="E788" s="1" t="s">
        <v>697</v>
      </c>
      <c r="F788" s="1" t="s">
        <v>2643</v>
      </c>
      <c r="G788" s="1" t="s">
        <v>2644</v>
      </c>
      <c r="H788" s="1" t="s">
        <v>2645</v>
      </c>
      <c r="I788" s="1" t="s">
        <v>2646</v>
      </c>
      <c r="J788" s="1" t="s">
        <v>2647</v>
      </c>
      <c r="K788" s="2">
        <v>49</v>
      </c>
      <c r="L788" s="3" t="s">
        <v>217</v>
      </c>
      <c r="M788" s="4">
        <v>59.99</v>
      </c>
      <c r="N788" s="5">
        <v>5</v>
      </c>
      <c r="O788" s="5">
        <v>1</v>
      </c>
      <c r="P788" s="5">
        <v>43</v>
      </c>
      <c r="Q788" s="6">
        <v>8.6</v>
      </c>
      <c r="R788" s="3"/>
      <c r="S788" s="18">
        <v>299.95</v>
      </c>
      <c r="T788" s="18">
        <v>59.99</v>
      </c>
      <c r="U788" s="18">
        <v>2579.5700000000002</v>
      </c>
      <c r="V788" s="4">
        <v>59.99</v>
      </c>
      <c r="W788" s="3">
        <f t="shared" si="24"/>
        <v>1</v>
      </c>
      <c r="X788">
        <f t="shared" si="25"/>
        <v>0</v>
      </c>
    </row>
    <row r="789" spans="1:24" x14ac:dyDescent="0.25">
      <c r="A789" s="1" t="s">
        <v>2648</v>
      </c>
      <c r="B789" s="1" t="s">
        <v>2642</v>
      </c>
      <c r="C789" s="1" t="s">
        <v>21</v>
      </c>
      <c r="D789" s="1" t="s">
        <v>126</v>
      </c>
      <c r="E789" s="1" t="s">
        <v>697</v>
      </c>
      <c r="F789" s="1" t="s">
        <v>2643</v>
      </c>
      <c r="G789" s="1" t="s">
        <v>2644</v>
      </c>
      <c r="H789" s="1" t="s">
        <v>2645</v>
      </c>
      <c r="I789" s="1" t="s">
        <v>2649</v>
      </c>
      <c r="J789" s="1" t="s">
        <v>2647</v>
      </c>
      <c r="K789" s="2">
        <v>4</v>
      </c>
      <c r="L789" s="3" t="s">
        <v>217</v>
      </c>
      <c r="M789" s="4">
        <v>59.99</v>
      </c>
      <c r="N789" s="5">
        <v>0</v>
      </c>
      <c r="O789" s="5"/>
      <c r="P789" s="5">
        <v>4</v>
      </c>
      <c r="Q789" s="6">
        <v>0</v>
      </c>
      <c r="R789" s="3"/>
      <c r="S789" s="18">
        <v>0</v>
      </c>
      <c r="T789" s="18"/>
      <c r="U789" s="18">
        <v>239.96</v>
      </c>
      <c r="V789" s="4">
        <v>0</v>
      </c>
      <c r="W789" s="3">
        <f t="shared" si="24"/>
        <v>0</v>
      </c>
      <c r="X789">
        <f t="shared" si="25"/>
        <v>0</v>
      </c>
    </row>
    <row r="790" spans="1:24" x14ac:dyDescent="0.25">
      <c r="A790" s="1" t="s">
        <v>2650</v>
      </c>
      <c r="B790" s="1" t="s">
        <v>261</v>
      </c>
      <c r="C790" s="1" t="s">
        <v>21</v>
      </c>
      <c r="D790" s="1" t="s">
        <v>32</v>
      </c>
      <c r="E790" s="1" t="s">
        <v>294</v>
      </c>
      <c r="F790" s="1" t="s">
        <v>262</v>
      </c>
      <c r="G790" s="1" t="s">
        <v>263</v>
      </c>
      <c r="H790" s="1" t="s">
        <v>2651</v>
      </c>
      <c r="I790" s="1" t="s">
        <v>2652</v>
      </c>
      <c r="J790" s="1" t="s">
        <v>1279</v>
      </c>
      <c r="K790" s="2">
        <v>11</v>
      </c>
      <c r="L790" s="3" t="s">
        <v>1105</v>
      </c>
      <c r="M790" s="4">
        <v>29.99</v>
      </c>
      <c r="N790" s="5">
        <v>1</v>
      </c>
      <c r="O790" s="5"/>
      <c r="P790" s="5">
        <v>10</v>
      </c>
      <c r="Q790" s="6">
        <v>10</v>
      </c>
      <c r="R790" s="3"/>
      <c r="S790" s="18">
        <v>29.99</v>
      </c>
      <c r="T790" s="18"/>
      <c r="U790" s="18">
        <v>299.89999999999998</v>
      </c>
      <c r="V790" s="4">
        <v>29.99</v>
      </c>
      <c r="W790" s="3">
        <f t="shared" si="24"/>
        <v>0</v>
      </c>
      <c r="X790">
        <f t="shared" si="25"/>
        <v>0</v>
      </c>
    </row>
    <row r="791" spans="1:24" x14ac:dyDescent="0.25">
      <c r="A791" s="1" t="s">
        <v>2653</v>
      </c>
      <c r="B791" s="1" t="s">
        <v>1274</v>
      </c>
      <c r="C791" s="1" t="s">
        <v>21</v>
      </c>
      <c r="D791" s="1" t="s">
        <v>32</v>
      </c>
      <c r="E791" s="1" t="s">
        <v>294</v>
      </c>
      <c r="F791" s="1" t="s">
        <v>262</v>
      </c>
      <c r="G791" s="1" t="s">
        <v>166</v>
      </c>
      <c r="H791" s="1" t="s">
        <v>2651</v>
      </c>
      <c r="I791" s="1" t="s">
        <v>2654</v>
      </c>
      <c r="J791" s="1" t="s">
        <v>1276</v>
      </c>
      <c r="K791" s="2">
        <v>4</v>
      </c>
      <c r="L791" s="3" t="s">
        <v>1010</v>
      </c>
      <c r="M791" s="4">
        <v>29.99</v>
      </c>
      <c r="N791" s="5">
        <v>1</v>
      </c>
      <c r="O791" s="5"/>
      <c r="P791" s="5">
        <v>3</v>
      </c>
      <c r="Q791" s="6">
        <v>3</v>
      </c>
      <c r="R791" s="3"/>
      <c r="S791" s="18">
        <v>29.99</v>
      </c>
      <c r="T791" s="18"/>
      <c r="U791" s="18">
        <v>89.97</v>
      </c>
      <c r="V791" s="4">
        <v>29.99</v>
      </c>
      <c r="W791" s="3">
        <f t="shared" si="24"/>
        <v>0</v>
      </c>
      <c r="X791">
        <f t="shared" si="25"/>
        <v>0</v>
      </c>
    </row>
    <row r="792" spans="1:24" x14ac:dyDescent="0.25">
      <c r="A792" s="1" t="s">
        <v>2655</v>
      </c>
      <c r="B792" s="1" t="s">
        <v>1029</v>
      </c>
      <c r="C792" s="1" t="s">
        <v>21</v>
      </c>
      <c r="D792" s="1" t="s">
        <v>32</v>
      </c>
      <c r="E792" s="1" t="s">
        <v>294</v>
      </c>
      <c r="F792" s="1" t="s">
        <v>1030</v>
      </c>
      <c r="G792" s="1" t="s">
        <v>262</v>
      </c>
      <c r="H792" s="1" t="s">
        <v>42</v>
      </c>
      <c r="I792" s="1" t="s">
        <v>2656</v>
      </c>
      <c r="J792" s="1" t="s">
        <v>1032</v>
      </c>
      <c r="K792" s="2">
        <v>5</v>
      </c>
      <c r="L792" s="3" t="s">
        <v>163</v>
      </c>
      <c r="M792" s="4">
        <v>39.99</v>
      </c>
      <c r="N792" s="5">
        <v>3</v>
      </c>
      <c r="O792" s="5">
        <v>1</v>
      </c>
      <c r="P792" s="5">
        <v>1</v>
      </c>
      <c r="Q792" s="6">
        <v>0.33333333333333331</v>
      </c>
      <c r="R792" s="3"/>
      <c r="S792" s="18">
        <v>119.97</v>
      </c>
      <c r="T792" s="18">
        <v>39.99</v>
      </c>
      <c r="U792" s="18">
        <v>39.99</v>
      </c>
      <c r="V792" s="4">
        <v>39.99</v>
      </c>
      <c r="W792" s="3">
        <f t="shared" si="24"/>
        <v>1</v>
      </c>
      <c r="X792">
        <f t="shared" si="25"/>
        <v>0</v>
      </c>
    </row>
    <row r="793" spans="1:24" x14ac:dyDescent="0.25">
      <c r="A793" s="1" t="s">
        <v>2657</v>
      </c>
      <c r="B793" s="1" t="s">
        <v>878</v>
      </c>
      <c r="C793" s="1" t="s">
        <v>21</v>
      </c>
      <c r="D793" s="1" t="s">
        <v>32</v>
      </c>
      <c r="E793" s="1" t="s">
        <v>495</v>
      </c>
      <c r="F793" s="1" t="s">
        <v>495</v>
      </c>
      <c r="G793" s="1" t="s">
        <v>707</v>
      </c>
      <c r="H793" s="1" t="s">
        <v>1507</v>
      </c>
      <c r="I793" s="1" t="s">
        <v>2658</v>
      </c>
      <c r="J793" s="1" t="s">
        <v>880</v>
      </c>
      <c r="K793" s="2">
        <v>14</v>
      </c>
      <c r="L793" s="3" t="s">
        <v>163</v>
      </c>
      <c r="M793" s="4">
        <v>79.989999999999995</v>
      </c>
      <c r="N793" s="5">
        <v>3</v>
      </c>
      <c r="O793" s="5">
        <v>1</v>
      </c>
      <c r="P793" s="5">
        <v>10</v>
      </c>
      <c r="Q793" s="6">
        <v>3.3333333333333335</v>
      </c>
      <c r="R793" s="3"/>
      <c r="S793" s="18">
        <v>239.97</v>
      </c>
      <c r="T793" s="18">
        <v>79.989999999999995</v>
      </c>
      <c r="U793" s="18">
        <v>799.9</v>
      </c>
      <c r="V793" s="4">
        <v>79.989999999999995</v>
      </c>
      <c r="W793" s="3">
        <f t="shared" si="24"/>
        <v>1</v>
      </c>
      <c r="X793">
        <f t="shared" si="25"/>
        <v>0</v>
      </c>
    </row>
    <row r="794" spans="1:24" x14ac:dyDescent="0.25">
      <c r="A794" s="1" t="s">
        <v>2659</v>
      </c>
      <c r="B794" s="1" t="s">
        <v>2660</v>
      </c>
      <c r="C794" s="1" t="s">
        <v>96</v>
      </c>
      <c r="D794" s="1" t="s">
        <v>32</v>
      </c>
      <c r="E794" s="1" t="s">
        <v>1427</v>
      </c>
      <c r="F794" s="1" t="s">
        <v>706</v>
      </c>
      <c r="G794" s="1" t="s">
        <v>1374</v>
      </c>
      <c r="H794" s="1" t="s">
        <v>708</v>
      </c>
      <c r="I794" s="1" t="s">
        <v>2661</v>
      </c>
      <c r="J794" s="1" t="s">
        <v>2662</v>
      </c>
      <c r="K794" s="2">
        <v>72</v>
      </c>
      <c r="L794" s="3" t="s">
        <v>198</v>
      </c>
      <c r="M794" s="4">
        <v>29.99</v>
      </c>
      <c r="N794" s="5">
        <v>15</v>
      </c>
      <c r="O794" s="5">
        <v>9</v>
      </c>
      <c r="P794" s="5">
        <v>48</v>
      </c>
      <c r="Q794" s="6">
        <v>3.2</v>
      </c>
      <c r="R794" s="3"/>
      <c r="S794" s="18">
        <v>574.21</v>
      </c>
      <c r="T794" s="18">
        <v>274.27</v>
      </c>
      <c r="U794" s="18">
        <v>1439.52</v>
      </c>
      <c r="V794" s="4">
        <v>38.280666666666669</v>
      </c>
      <c r="W794" s="3">
        <f t="shared" si="24"/>
        <v>4</v>
      </c>
      <c r="X794">
        <f t="shared" si="25"/>
        <v>1</v>
      </c>
    </row>
    <row r="795" spans="1:24" x14ac:dyDescent="0.25">
      <c r="A795" s="1" t="s">
        <v>2663</v>
      </c>
      <c r="B795" s="1" t="s">
        <v>2664</v>
      </c>
      <c r="C795" s="1" t="s">
        <v>88</v>
      </c>
      <c r="D795" s="1" t="s">
        <v>32</v>
      </c>
      <c r="E795" s="1" t="s">
        <v>32</v>
      </c>
      <c r="F795" s="1" t="s">
        <v>780</v>
      </c>
      <c r="G795" s="1" t="s">
        <v>2665</v>
      </c>
      <c r="H795" s="1" t="s">
        <v>782</v>
      </c>
      <c r="I795" s="1" t="s">
        <v>2666</v>
      </c>
      <c r="J795" s="1" t="s">
        <v>2667</v>
      </c>
      <c r="K795" s="2">
        <v>2</v>
      </c>
      <c r="L795" s="3" t="s">
        <v>93</v>
      </c>
      <c r="M795" s="4">
        <v>119.99</v>
      </c>
      <c r="N795" s="5">
        <v>2</v>
      </c>
      <c r="O795" s="5"/>
      <c r="P795" s="5">
        <v>0</v>
      </c>
      <c r="Q795" s="6">
        <v>0</v>
      </c>
      <c r="R795" s="3"/>
      <c r="S795" s="18">
        <v>239.98</v>
      </c>
      <c r="T795" s="18"/>
      <c r="U795" s="18">
        <v>0</v>
      </c>
      <c r="V795" s="4">
        <v>119.99</v>
      </c>
      <c r="W795" s="3">
        <f t="shared" si="24"/>
        <v>1</v>
      </c>
      <c r="X795">
        <f t="shared" si="25"/>
        <v>0</v>
      </c>
    </row>
    <row r="796" spans="1:24" x14ac:dyDescent="0.25">
      <c r="A796" s="1" t="s">
        <v>2668</v>
      </c>
      <c r="B796" s="1" t="s">
        <v>1349</v>
      </c>
      <c r="C796" s="1" t="s">
        <v>21</v>
      </c>
      <c r="D796" s="1" t="s">
        <v>120</v>
      </c>
      <c r="E796" s="1" t="s">
        <v>827</v>
      </c>
      <c r="F796" s="1" t="s">
        <v>707</v>
      </c>
      <c r="G796" s="1" t="s">
        <v>41</v>
      </c>
      <c r="H796" s="1" t="s">
        <v>524</v>
      </c>
      <c r="I796" s="1" t="s">
        <v>2669</v>
      </c>
      <c r="J796" s="1" t="s">
        <v>1352</v>
      </c>
      <c r="K796" s="2">
        <v>14</v>
      </c>
      <c r="L796" s="3" t="s">
        <v>163</v>
      </c>
      <c r="M796" s="4">
        <v>49.99</v>
      </c>
      <c r="N796" s="5">
        <v>4</v>
      </c>
      <c r="O796" s="5">
        <v>1</v>
      </c>
      <c r="P796" s="5">
        <v>9</v>
      </c>
      <c r="Q796" s="6">
        <v>2.25</v>
      </c>
      <c r="R796" s="3"/>
      <c r="S796" s="18">
        <v>194.96</v>
      </c>
      <c r="T796" s="18">
        <v>49.99</v>
      </c>
      <c r="U796" s="18">
        <v>449.91</v>
      </c>
      <c r="V796" s="4">
        <v>48.74</v>
      </c>
      <c r="W796" s="3">
        <f t="shared" si="24"/>
        <v>1</v>
      </c>
      <c r="X796">
        <f t="shared" si="25"/>
        <v>0</v>
      </c>
    </row>
    <row r="797" spans="1:24" x14ac:dyDescent="0.25">
      <c r="A797" s="1" t="s">
        <v>2670</v>
      </c>
      <c r="B797" s="1" t="s">
        <v>1326</v>
      </c>
      <c r="C797" s="1" t="s">
        <v>21</v>
      </c>
      <c r="D797" s="1" t="s">
        <v>120</v>
      </c>
      <c r="E797" s="1" t="s">
        <v>827</v>
      </c>
      <c r="F797" s="1" t="s">
        <v>707</v>
      </c>
      <c r="G797" s="1" t="s">
        <v>1327</v>
      </c>
      <c r="H797" s="1" t="s">
        <v>2671</v>
      </c>
      <c r="I797" s="1" t="s">
        <v>2672</v>
      </c>
      <c r="J797" s="1" t="s">
        <v>1330</v>
      </c>
      <c r="K797" s="2">
        <v>18</v>
      </c>
      <c r="L797" s="3" t="s">
        <v>192</v>
      </c>
      <c r="M797" s="4">
        <v>49.99</v>
      </c>
      <c r="N797" s="5">
        <v>2</v>
      </c>
      <c r="O797" s="5">
        <v>1</v>
      </c>
      <c r="P797" s="5">
        <v>15</v>
      </c>
      <c r="Q797" s="6">
        <v>7.5</v>
      </c>
      <c r="R797" s="3"/>
      <c r="S797" s="18">
        <v>99.98</v>
      </c>
      <c r="T797" s="18">
        <v>49.99</v>
      </c>
      <c r="U797" s="18">
        <v>749.85</v>
      </c>
      <c r="V797" s="4">
        <v>49.99</v>
      </c>
      <c r="W797" s="3">
        <f t="shared" si="24"/>
        <v>1</v>
      </c>
      <c r="X797">
        <f t="shared" si="25"/>
        <v>0</v>
      </c>
    </row>
    <row r="798" spans="1:24" x14ac:dyDescent="0.25">
      <c r="A798" s="1" t="s">
        <v>2673</v>
      </c>
      <c r="B798" s="1" t="s">
        <v>2674</v>
      </c>
      <c r="C798" s="1" t="s">
        <v>21</v>
      </c>
      <c r="D798" s="1" t="s">
        <v>32</v>
      </c>
      <c r="E798" s="1" t="s">
        <v>294</v>
      </c>
      <c r="F798" s="1" t="s">
        <v>1408</v>
      </c>
      <c r="G798" s="1" t="s">
        <v>2675</v>
      </c>
      <c r="H798" s="1" t="s">
        <v>835</v>
      </c>
      <c r="I798" s="1" t="s">
        <v>2676</v>
      </c>
      <c r="J798" s="1" t="s">
        <v>2677</v>
      </c>
      <c r="K798" s="2">
        <v>3</v>
      </c>
      <c r="L798" s="3" t="s">
        <v>29</v>
      </c>
      <c r="M798" s="4">
        <v>39.99</v>
      </c>
      <c r="N798" s="5">
        <v>2</v>
      </c>
      <c r="O798" s="5"/>
      <c r="P798" s="5">
        <v>1</v>
      </c>
      <c r="Q798" s="6">
        <v>0.5</v>
      </c>
      <c r="R798" s="3"/>
      <c r="S798" s="18">
        <v>79.98</v>
      </c>
      <c r="T798" s="18"/>
      <c r="U798" s="18">
        <v>39.99</v>
      </c>
      <c r="V798" s="4">
        <v>39.99</v>
      </c>
      <c r="W798" s="3">
        <f t="shared" si="24"/>
        <v>1</v>
      </c>
      <c r="X798">
        <f t="shared" si="25"/>
        <v>0</v>
      </c>
    </row>
    <row r="799" spans="1:24" x14ac:dyDescent="0.25">
      <c r="A799" s="1" t="s">
        <v>2678</v>
      </c>
      <c r="B799" s="1" t="s">
        <v>2679</v>
      </c>
      <c r="C799" s="1" t="s">
        <v>21</v>
      </c>
      <c r="D799" s="1" t="s">
        <v>126</v>
      </c>
      <c r="E799" s="1" t="s">
        <v>827</v>
      </c>
      <c r="F799" s="1" t="s">
        <v>363</v>
      </c>
      <c r="G799" s="1" t="s">
        <v>312</v>
      </c>
      <c r="H799" s="1" t="s">
        <v>956</v>
      </c>
      <c r="I799" s="1" t="s">
        <v>2680</v>
      </c>
      <c r="J799" s="1" t="s">
        <v>2681</v>
      </c>
      <c r="K799" s="2">
        <v>14</v>
      </c>
      <c r="L799" s="3" t="s">
        <v>230</v>
      </c>
      <c r="M799" s="4">
        <v>79.989999999999995</v>
      </c>
      <c r="N799" s="5">
        <v>4</v>
      </c>
      <c r="O799" s="5">
        <v>1</v>
      </c>
      <c r="P799" s="5">
        <v>9</v>
      </c>
      <c r="Q799" s="6">
        <v>2.25</v>
      </c>
      <c r="R799" s="3"/>
      <c r="S799" s="18">
        <v>319.95999999999998</v>
      </c>
      <c r="T799" s="18">
        <v>79.989999999999995</v>
      </c>
      <c r="U799" s="18">
        <v>719.91</v>
      </c>
      <c r="V799" s="4">
        <v>79.989999999999995</v>
      </c>
      <c r="W799" s="3">
        <f t="shared" si="24"/>
        <v>1</v>
      </c>
      <c r="X799">
        <f t="shared" si="25"/>
        <v>0</v>
      </c>
    </row>
    <row r="800" spans="1:24" x14ac:dyDescent="0.25">
      <c r="A800" s="1" t="s">
        <v>2682</v>
      </c>
      <c r="B800" s="1" t="s">
        <v>1175</v>
      </c>
      <c r="C800" s="1" t="s">
        <v>139</v>
      </c>
      <c r="D800" s="1" t="s">
        <v>140</v>
      </c>
      <c r="E800" s="1" t="s">
        <v>611</v>
      </c>
      <c r="F800" s="1" t="s">
        <v>612</v>
      </c>
      <c r="G800" s="1" t="s">
        <v>1176</v>
      </c>
      <c r="H800" s="1" t="s">
        <v>614</v>
      </c>
      <c r="I800" s="1" t="s">
        <v>2683</v>
      </c>
      <c r="J800" s="1" t="s">
        <v>1178</v>
      </c>
      <c r="K800" s="2">
        <v>24</v>
      </c>
      <c r="L800" s="3" t="s">
        <v>332</v>
      </c>
      <c r="M800" s="4">
        <v>12.99</v>
      </c>
      <c r="N800" s="5">
        <v>2</v>
      </c>
      <c r="O800" s="5">
        <v>1</v>
      </c>
      <c r="P800" s="5">
        <v>21</v>
      </c>
      <c r="Q800" s="6">
        <v>10.5</v>
      </c>
      <c r="R800" s="3"/>
      <c r="S800" s="18">
        <v>25.98</v>
      </c>
      <c r="T800" s="18">
        <v>12.99</v>
      </c>
      <c r="U800" s="18">
        <v>272.79000000000002</v>
      </c>
      <c r="V800" s="4">
        <v>12.99</v>
      </c>
      <c r="W800" s="3">
        <f t="shared" si="24"/>
        <v>1</v>
      </c>
      <c r="X800">
        <f t="shared" si="25"/>
        <v>0</v>
      </c>
    </row>
    <row r="801" spans="1:24" x14ac:dyDescent="0.25">
      <c r="A801" s="1" t="s">
        <v>2684</v>
      </c>
      <c r="B801" s="1" t="s">
        <v>1175</v>
      </c>
      <c r="C801" s="1" t="s">
        <v>139</v>
      </c>
      <c r="D801" s="1" t="s">
        <v>140</v>
      </c>
      <c r="E801" s="1" t="s">
        <v>611</v>
      </c>
      <c r="F801" s="1" t="s">
        <v>612</v>
      </c>
      <c r="G801" s="1" t="s">
        <v>1176</v>
      </c>
      <c r="H801" s="1" t="s">
        <v>614</v>
      </c>
      <c r="I801" s="1" t="s">
        <v>2685</v>
      </c>
      <c r="J801" s="1" t="s">
        <v>1178</v>
      </c>
      <c r="K801" s="2">
        <v>41</v>
      </c>
      <c r="L801" s="3" t="s">
        <v>332</v>
      </c>
      <c r="M801" s="4">
        <v>12.99</v>
      </c>
      <c r="N801" s="5">
        <v>2</v>
      </c>
      <c r="O801" s="5">
        <v>1</v>
      </c>
      <c r="P801" s="5">
        <v>38</v>
      </c>
      <c r="Q801" s="6">
        <v>19</v>
      </c>
      <c r="R801" s="3"/>
      <c r="S801" s="18">
        <v>25.98</v>
      </c>
      <c r="T801" s="18">
        <v>12.99</v>
      </c>
      <c r="U801" s="18">
        <v>493.62</v>
      </c>
      <c r="V801" s="4">
        <v>12.99</v>
      </c>
      <c r="W801" s="3">
        <f t="shared" si="24"/>
        <v>1</v>
      </c>
      <c r="X801">
        <f t="shared" si="25"/>
        <v>0</v>
      </c>
    </row>
    <row r="802" spans="1:24" x14ac:dyDescent="0.25">
      <c r="A802" s="1" t="s">
        <v>2686</v>
      </c>
      <c r="B802" s="1" t="s">
        <v>1294</v>
      </c>
      <c r="C802" s="1" t="s">
        <v>21</v>
      </c>
      <c r="D802" s="1" t="s">
        <v>22</v>
      </c>
      <c r="E802" s="1" t="s">
        <v>48</v>
      </c>
      <c r="F802" s="1" t="s">
        <v>242</v>
      </c>
      <c r="G802" s="1" t="s">
        <v>513</v>
      </c>
      <c r="H802" s="1" t="s">
        <v>1199</v>
      </c>
      <c r="I802" s="1" t="s">
        <v>2687</v>
      </c>
      <c r="J802" s="1" t="s">
        <v>1296</v>
      </c>
      <c r="K802" s="2">
        <v>16</v>
      </c>
      <c r="L802" s="3" t="s">
        <v>474</v>
      </c>
      <c r="M802" s="4">
        <v>49.99</v>
      </c>
      <c r="N802" s="5">
        <v>4</v>
      </c>
      <c r="O802" s="5">
        <v>-1</v>
      </c>
      <c r="P802" s="5">
        <v>13</v>
      </c>
      <c r="Q802" s="6">
        <v>3.25</v>
      </c>
      <c r="R802" s="3"/>
      <c r="S802" s="18">
        <v>204.96</v>
      </c>
      <c r="T802" s="18">
        <v>-49.99</v>
      </c>
      <c r="U802" s="18">
        <v>649.87</v>
      </c>
      <c r="V802" s="4">
        <v>51.24</v>
      </c>
      <c r="W802" s="3">
        <f t="shared" si="24"/>
        <v>1</v>
      </c>
      <c r="X802">
        <f t="shared" si="25"/>
        <v>0</v>
      </c>
    </row>
    <row r="803" spans="1:24" x14ac:dyDescent="0.25">
      <c r="A803" s="1" t="s">
        <v>2688</v>
      </c>
      <c r="B803" s="1" t="s">
        <v>1294</v>
      </c>
      <c r="C803" s="1" t="s">
        <v>21</v>
      </c>
      <c r="D803" s="1" t="s">
        <v>22</v>
      </c>
      <c r="E803" s="1" t="s">
        <v>48</v>
      </c>
      <c r="F803" s="1" t="s">
        <v>242</v>
      </c>
      <c r="G803" s="1" t="s">
        <v>513</v>
      </c>
      <c r="H803" s="1" t="s">
        <v>1199</v>
      </c>
      <c r="I803" s="1" t="s">
        <v>2689</v>
      </c>
      <c r="J803" s="1" t="s">
        <v>1296</v>
      </c>
      <c r="K803" s="2">
        <v>2</v>
      </c>
      <c r="L803" s="3" t="s">
        <v>60</v>
      </c>
      <c r="M803" s="4">
        <v>49.99</v>
      </c>
      <c r="N803" s="5">
        <v>0</v>
      </c>
      <c r="O803" s="5">
        <v>-1</v>
      </c>
      <c r="P803" s="5">
        <v>3</v>
      </c>
      <c r="Q803" s="6">
        <v>0</v>
      </c>
      <c r="R803" s="3"/>
      <c r="S803" s="18">
        <v>0</v>
      </c>
      <c r="T803" s="18">
        <v>-49.99</v>
      </c>
      <c r="U803" s="18">
        <v>149.97</v>
      </c>
      <c r="V803" s="4">
        <v>0</v>
      </c>
      <c r="W803" s="3">
        <f t="shared" si="24"/>
        <v>0</v>
      </c>
      <c r="X803">
        <f t="shared" si="25"/>
        <v>0</v>
      </c>
    </row>
    <row r="804" spans="1:24" x14ac:dyDescent="0.25">
      <c r="A804" s="1" t="s">
        <v>2690</v>
      </c>
      <c r="B804" s="1" t="s">
        <v>2274</v>
      </c>
      <c r="C804" s="1" t="s">
        <v>21</v>
      </c>
      <c r="D804" s="1" t="s">
        <v>22</v>
      </c>
      <c r="E804" s="1" t="s">
        <v>48</v>
      </c>
      <c r="F804" s="1" t="s">
        <v>242</v>
      </c>
      <c r="G804" s="1" t="s">
        <v>41</v>
      </c>
      <c r="H804" s="1" t="s">
        <v>1907</v>
      </c>
      <c r="I804" s="1" t="s">
        <v>2691</v>
      </c>
      <c r="J804" s="1" t="s">
        <v>2692</v>
      </c>
      <c r="K804" s="2">
        <v>5</v>
      </c>
      <c r="L804" s="3" t="s">
        <v>192</v>
      </c>
      <c r="M804" s="4">
        <v>69.989999999999995</v>
      </c>
      <c r="N804" s="5">
        <v>-2</v>
      </c>
      <c r="O804" s="5">
        <v>-1</v>
      </c>
      <c r="P804" s="5">
        <v>8</v>
      </c>
      <c r="Q804" s="6">
        <v>-4</v>
      </c>
      <c r="R804" s="3"/>
      <c r="S804" s="18">
        <v>-139.97999999999999</v>
      </c>
      <c r="T804" s="18">
        <v>-69.989999999999995</v>
      </c>
      <c r="U804" s="18">
        <v>559.91999999999996</v>
      </c>
      <c r="V804" s="4">
        <v>69.989999999999995</v>
      </c>
      <c r="W804" s="3">
        <f t="shared" si="24"/>
        <v>-1</v>
      </c>
      <c r="X804">
        <f t="shared" si="25"/>
        <v>0</v>
      </c>
    </row>
    <row r="805" spans="1:24" x14ac:dyDescent="0.25">
      <c r="A805" s="1" t="s">
        <v>2693</v>
      </c>
      <c r="B805" s="1" t="s">
        <v>2274</v>
      </c>
      <c r="C805" s="1" t="s">
        <v>21</v>
      </c>
      <c r="D805" s="1" t="s">
        <v>22</v>
      </c>
      <c r="E805" s="1" t="s">
        <v>48</v>
      </c>
      <c r="F805" s="1" t="s">
        <v>242</v>
      </c>
      <c r="G805" s="1" t="s">
        <v>41</v>
      </c>
      <c r="H805" s="1" t="s">
        <v>1907</v>
      </c>
      <c r="I805" s="1" t="s">
        <v>2694</v>
      </c>
      <c r="J805" s="1" t="s">
        <v>2692</v>
      </c>
      <c r="K805" s="2">
        <v>32</v>
      </c>
      <c r="L805" s="3" t="s">
        <v>558</v>
      </c>
      <c r="M805" s="4">
        <v>89.99</v>
      </c>
      <c r="N805" s="5">
        <v>4</v>
      </c>
      <c r="O805" s="5">
        <v>1</v>
      </c>
      <c r="P805" s="5">
        <v>27</v>
      </c>
      <c r="Q805" s="6">
        <v>6.75</v>
      </c>
      <c r="R805" s="3"/>
      <c r="S805" s="18">
        <v>359.96</v>
      </c>
      <c r="T805" s="18">
        <v>89.99</v>
      </c>
      <c r="U805" s="18">
        <v>2429.73</v>
      </c>
      <c r="V805" s="4">
        <v>89.99</v>
      </c>
      <c r="W805" s="3">
        <f t="shared" si="24"/>
        <v>1</v>
      </c>
      <c r="X805">
        <f t="shared" si="25"/>
        <v>0</v>
      </c>
    </row>
    <row r="806" spans="1:24" x14ac:dyDescent="0.25">
      <c r="A806" s="1" t="s">
        <v>2695</v>
      </c>
      <c r="B806" s="1" t="s">
        <v>2696</v>
      </c>
      <c r="C806" s="1" t="s">
        <v>21</v>
      </c>
      <c r="D806" s="1" t="s">
        <v>22</v>
      </c>
      <c r="E806" s="1" t="s">
        <v>312</v>
      </c>
      <c r="F806" s="1" t="s">
        <v>242</v>
      </c>
      <c r="G806" s="1" t="s">
        <v>2565</v>
      </c>
      <c r="H806" s="1" t="s">
        <v>1907</v>
      </c>
      <c r="I806" s="1" t="s">
        <v>2697</v>
      </c>
      <c r="J806" s="1" t="s">
        <v>2698</v>
      </c>
      <c r="K806" s="2">
        <v>4</v>
      </c>
      <c r="L806" s="3" t="s">
        <v>60</v>
      </c>
      <c r="M806" s="4">
        <v>119.99</v>
      </c>
      <c r="N806" s="5">
        <v>1</v>
      </c>
      <c r="O806" s="5"/>
      <c r="P806" s="5">
        <v>3</v>
      </c>
      <c r="Q806" s="6">
        <v>3</v>
      </c>
      <c r="R806" s="3"/>
      <c r="S806" s="18">
        <v>119.99</v>
      </c>
      <c r="T806" s="18"/>
      <c r="U806" s="18">
        <v>359.97</v>
      </c>
      <c r="V806" s="4">
        <v>119.99</v>
      </c>
      <c r="W806" s="3">
        <f t="shared" si="24"/>
        <v>0</v>
      </c>
      <c r="X806">
        <f t="shared" si="25"/>
        <v>0</v>
      </c>
    </row>
    <row r="807" spans="1:24" x14ac:dyDescent="0.25">
      <c r="A807" s="1" t="s">
        <v>2699</v>
      </c>
      <c r="B807" s="1" t="s">
        <v>2700</v>
      </c>
      <c r="C807" s="1" t="s">
        <v>21</v>
      </c>
      <c r="D807" s="1" t="s">
        <v>22</v>
      </c>
      <c r="E807" s="1" t="s">
        <v>495</v>
      </c>
      <c r="F807" s="1" t="s">
        <v>495</v>
      </c>
      <c r="G807" s="1" t="s">
        <v>242</v>
      </c>
      <c r="H807" s="1" t="s">
        <v>1907</v>
      </c>
      <c r="I807" s="1" t="s">
        <v>2701</v>
      </c>
      <c r="J807" s="1" t="s">
        <v>2702</v>
      </c>
      <c r="K807" s="2">
        <v>6</v>
      </c>
      <c r="L807" s="3" t="s">
        <v>278</v>
      </c>
      <c r="M807" s="4">
        <v>39.99</v>
      </c>
      <c r="N807" s="5">
        <v>3</v>
      </c>
      <c r="O807" s="5"/>
      <c r="P807" s="5">
        <v>3</v>
      </c>
      <c r="Q807" s="6">
        <v>1</v>
      </c>
      <c r="R807" s="3"/>
      <c r="S807" s="18">
        <v>119.97</v>
      </c>
      <c r="T807" s="18"/>
      <c r="U807" s="18">
        <v>119.97</v>
      </c>
      <c r="V807" s="4">
        <v>39.99</v>
      </c>
      <c r="W807" s="3">
        <f t="shared" si="24"/>
        <v>1</v>
      </c>
      <c r="X807">
        <f t="shared" si="25"/>
        <v>0</v>
      </c>
    </row>
    <row r="808" spans="1:24" x14ac:dyDescent="0.25">
      <c r="A808" s="1" t="s">
        <v>2703</v>
      </c>
      <c r="B808" s="1" t="s">
        <v>1655</v>
      </c>
      <c r="C808" s="1" t="s">
        <v>21</v>
      </c>
      <c r="D808" s="1" t="s">
        <v>32</v>
      </c>
      <c r="E808" s="1" t="s">
        <v>294</v>
      </c>
      <c r="F808" s="1" t="s">
        <v>1590</v>
      </c>
      <c r="G808" s="1" t="s">
        <v>262</v>
      </c>
      <c r="H808" s="1" t="s">
        <v>2551</v>
      </c>
      <c r="I808" s="1" t="s">
        <v>2704</v>
      </c>
      <c r="J808" s="1" t="s">
        <v>1657</v>
      </c>
      <c r="K808" s="2">
        <v>10</v>
      </c>
      <c r="L808" s="3" t="s">
        <v>163</v>
      </c>
      <c r="M808" s="4">
        <v>49.99</v>
      </c>
      <c r="N808" s="5">
        <v>2</v>
      </c>
      <c r="O808" s="5"/>
      <c r="P808" s="5">
        <v>8</v>
      </c>
      <c r="Q808" s="6">
        <v>4</v>
      </c>
      <c r="R808" s="3"/>
      <c r="S808" s="18">
        <v>99.98</v>
      </c>
      <c r="T808" s="18"/>
      <c r="U808" s="18">
        <v>399.92</v>
      </c>
      <c r="V808" s="4">
        <v>49.99</v>
      </c>
      <c r="W808" s="3">
        <f t="shared" si="24"/>
        <v>1</v>
      </c>
      <c r="X808">
        <f t="shared" si="25"/>
        <v>0</v>
      </c>
    </row>
    <row r="809" spans="1:24" x14ac:dyDescent="0.25">
      <c r="A809" s="1" t="s">
        <v>2705</v>
      </c>
      <c r="B809" s="1" t="s">
        <v>261</v>
      </c>
      <c r="C809" s="1" t="s">
        <v>21</v>
      </c>
      <c r="D809" s="1" t="s">
        <v>32</v>
      </c>
      <c r="E809" s="1" t="s">
        <v>294</v>
      </c>
      <c r="F809" s="1" t="s">
        <v>262</v>
      </c>
      <c r="G809" s="1" t="s">
        <v>263</v>
      </c>
      <c r="H809" s="1" t="s">
        <v>2551</v>
      </c>
      <c r="I809" s="1" t="s">
        <v>2706</v>
      </c>
      <c r="J809" s="1" t="s">
        <v>1279</v>
      </c>
      <c r="K809" s="2">
        <v>9</v>
      </c>
      <c r="L809" s="3" t="s">
        <v>606</v>
      </c>
      <c r="M809" s="4">
        <v>29.99</v>
      </c>
      <c r="N809" s="5">
        <v>3</v>
      </c>
      <c r="O809" s="5">
        <v>1</v>
      </c>
      <c r="P809" s="5">
        <v>5</v>
      </c>
      <c r="Q809" s="6">
        <v>1.6666666666666667</v>
      </c>
      <c r="R809" s="3"/>
      <c r="S809" s="18">
        <v>89.97</v>
      </c>
      <c r="T809" s="18">
        <v>29.99</v>
      </c>
      <c r="U809" s="18">
        <v>149.94999999999999</v>
      </c>
      <c r="V809" s="4">
        <v>29.99</v>
      </c>
      <c r="W809" s="3">
        <f t="shared" si="24"/>
        <v>1</v>
      </c>
      <c r="X809">
        <f t="shared" si="25"/>
        <v>0</v>
      </c>
    </row>
    <row r="810" spans="1:24" x14ac:dyDescent="0.25">
      <c r="A810" s="1" t="s">
        <v>2707</v>
      </c>
      <c r="B810" s="1" t="s">
        <v>2543</v>
      </c>
      <c r="C810" s="1" t="s">
        <v>21</v>
      </c>
      <c r="D810" s="1" t="s">
        <v>22</v>
      </c>
      <c r="E810" s="1" t="s">
        <v>23</v>
      </c>
      <c r="F810" s="1" t="s">
        <v>242</v>
      </c>
      <c r="G810" s="1" t="s">
        <v>41</v>
      </c>
      <c r="H810" s="1" t="s">
        <v>26</v>
      </c>
      <c r="I810" s="1" t="s">
        <v>2708</v>
      </c>
      <c r="J810" s="1" t="s">
        <v>2545</v>
      </c>
      <c r="K810" s="2">
        <v>11</v>
      </c>
      <c r="L810" s="3" t="s">
        <v>558</v>
      </c>
      <c r="M810" s="4">
        <v>99.99</v>
      </c>
      <c r="N810" s="5">
        <v>5</v>
      </c>
      <c r="O810" s="5"/>
      <c r="P810" s="5">
        <v>6</v>
      </c>
      <c r="Q810" s="6">
        <v>1.2</v>
      </c>
      <c r="R810" s="3"/>
      <c r="S810" s="18">
        <v>499.95</v>
      </c>
      <c r="T810" s="18"/>
      <c r="U810" s="18">
        <v>599.94000000000005</v>
      </c>
      <c r="V810" s="4">
        <v>99.99</v>
      </c>
      <c r="W810" s="3">
        <f t="shared" si="24"/>
        <v>1</v>
      </c>
      <c r="X810">
        <f t="shared" si="25"/>
        <v>0</v>
      </c>
    </row>
    <row r="811" spans="1:24" x14ac:dyDescent="0.25">
      <c r="A811" s="1" t="s">
        <v>2709</v>
      </c>
      <c r="B811" s="1" t="s">
        <v>629</v>
      </c>
      <c r="C811" s="1" t="s">
        <v>88</v>
      </c>
      <c r="D811" s="1" t="s">
        <v>22</v>
      </c>
      <c r="E811" s="1" t="s">
        <v>22</v>
      </c>
      <c r="F811" s="1" t="s">
        <v>630</v>
      </c>
      <c r="G811" s="1" t="s">
        <v>630</v>
      </c>
      <c r="H811" s="1" t="s">
        <v>1817</v>
      </c>
      <c r="I811" s="1" t="s">
        <v>2710</v>
      </c>
      <c r="J811" s="1" t="s">
        <v>633</v>
      </c>
      <c r="K811" s="2">
        <v>7</v>
      </c>
      <c r="L811" s="3" t="s">
        <v>109</v>
      </c>
      <c r="M811" s="4">
        <v>99.99</v>
      </c>
      <c r="N811" s="5">
        <v>4</v>
      </c>
      <c r="O811" s="5">
        <v>1</v>
      </c>
      <c r="P811" s="5">
        <v>2</v>
      </c>
      <c r="Q811" s="6">
        <v>0.5</v>
      </c>
      <c r="R811" s="3"/>
      <c r="S811" s="18">
        <v>399.96</v>
      </c>
      <c r="T811" s="18">
        <v>99.99</v>
      </c>
      <c r="U811" s="18">
        <v>199.98</v>
      </c>
      <c r="V811" s="4">
        <v>99.99</v>
      </c>
      <c r="W811" s="3">
        <f t="shared" si="24"/>
        <v>1</v>
      </c>
      <c r="X811">
        <f t="shared" si="25"/>
        <v>0</v>
      </c>
    </row>
    <row r="812" spans="1:24" x14ac:dyDescent="0.25">
      <c r="A812" s="1" t="s">
        <v>2711</v>
      </c>
      <c r="B812" s="1" t="s">
        <v>629</v>
      </c>
      <c r="C812" s="1" t="s">
        <v>88</v>
      </c>
      <c r="D812" s="1" t="s">
        <v>22</v>
      </c>
      <c r="E812" s="1" t="s">
        <v>22</v>
      </c>
      <c r="F812" s="1" t="s">
        <v>630</v>
      </c>
      <c r="G812" s="1" t="s">
        <v>630</v>
      </c>
      <c r="H812" s="1" t="s">
        <v>1817</v>
      </c>
      <c r="I812" s="1" t="s">
        <v>2712</v>
      </c>
      <c r="J812" s="1" t="s">
        <v>633</v>
      </c>
      <c r="K812" s="2">
        <v>11</v>
      </c>
      <c r="L812" s="3" t="s">
        <v>109</v>
      </c>
      <c r="M812" s="4">
        <v>99.99</v>
      </c>
      <c r="N812" s="5">
        <v>5</v>
      </c>
      <c r="O812" s="5">
        <v>2</v>
      </c>
      <c r="P812" s="5">
        <v>4</v>
      </c>
      <c r="Q812" s="6">
        <v>0.8</v>
      </c>
      <c r="R812" s="3"/>
      <c r="S812" s="18">
        <v>490.26</v>
      </c>
      <c r="T812" s="18">
        <v>190.29</v>
      </c>
      <c r="U812" s="18">
        <v>399.96</v>
      </c>
      <c r="V812" s="4">
        <v>98.052000000000007</v>
      </c>
      <c r="W812" s="3">
        <f t="shared" si="24"/>
        <v>1</v>
      </c>
      <c r="X812">
        <f t="shared" si="25"/>
        <v>0</v>
      </c>
    </row>
    <row r="813" spans="1:24" x14ac:dyDescent="0.25">
      <c r="A813" s="1" t="s">
        <v>2713</v>
      </c>
      <c r="B813" s="1" t="s">
        <v>2714</v>
      </c>
      <c r="C813" s="1" t="s">
        <v>88</v>
      </c>
      <c r="D813" s="1" t="s">
        <v>32</v>
      </c>
      <c r="E813" s="1" t="s">
        <v>32</v>
      </c>
      <c r="F813" s="1" t="s">
        <v>421</v>
      </c>
      <c r="G813" s="1" t="s">
        <v>421</v>
      </c>
      <c r="H813" s="1" t="s">
        <v>422</v>
      </c>
      <c r="I813" s="1" t="s">
        <v>2715</v>
      </c>
      <c r="J813" s="1" t="s">
        <v>2716</v>
      </c>
      <c r="K813" s="2">
        <v>4</v>
      </c>
      <c r="L813" s="3" t="s">
        <v>558</v>
      </c>
      <c r="M813" s="4">
        <v>59.99</v>
      </c>
      <c r="N813" s="5">
        <v>1</v>
      </c>
      <c r="O813" s="5">
        <v>1</v>
      </c>
      <c r="P813" s="5">
        <v>2</v>
      </c>
      <c r="Q813" s="6">
        <v>2</v>
      </c>
      <c r="R813" s="3"/>
      <c r="S813" s="18">
        <v>59.99</v>
      </c>
      <c r="T813" s="18">
        <v>59.99</v>
      </c>
      <c r="U813" s="18">
        <v>119.98</v>
      </c>
      <c r="V813" s="4">
        <v>59.99</v>
      </c>
      <c r="W813" s="3">
        <f t="shared" si="24"/>
        <v>0</v>
      </c>
      <c r="X813">
        <f t="shared" si="25"/>
        <v>0</v>
      </c>
    </row>
    <row r="814" spans="1:24" x14ac:dyDescent="0.25">
      <c r="A814" s="1" t="s">
        <v>2717</v>
      </c>
      <c r="B814" s="1" t="s">
        <v>47</v>
      </c>
      <c r="C814" s="1" t="s">
        <v>21</v>
      </c>
      <c r="D814" s="1" t="s">
        <v>22</v>
      </c>
      <c r="E814" s="1" t="s">
        <v>48</v>
      </c>
      <c r="F814" s="1" t="s">
        <v>33</v>
      </c>
      <c r="G814" s="1" t="s">
        <v>166</v>
      </c>
      <c r="H814" s="1" t="s">
        <v>1199</v>
      </c>
      <c r="I814" s="1" t="s">
        <v>2718</v>
      </c>
      <c r="J814" s="1" t="s">
        <v>291</v>
      </c>
      <c r="K814" s="2">
        <v>3</v>
      </c>
      <c r="L814" s="3" t="s">
        <v>163</v>
      </c>
      <c r="M814" s="4">
        <v>29.99</v>
      </c>
      <c r="N814" s="5">
        <v>2</v>
      </c>
      <c r="O814" s="5"/>
      <c r="P814" s="5">
        <v>1</v>
      </c>
      <c r="Q814" s="6">
        <v>0.5</v>
      </c>
      <c r="R814" s="3"/>
      <c r="S814" s="18">
        <v>59.98</v>
      </c>
      <c r="T814" s="18"/>
      <c r="U814" s="18">
        <v>29.99</v>
      </c>
      <c r="V814" s="4">
        <v>29.99</v>
      </c>
      <c r="W814" s="3">
        <f t="shared" si="24"/>
        <v>1</v>
      </c>
      <c r="X814">
        <f t="shared" si="25"/>
        <v>0</v>
      </c>
    </row>
    <row r="815" spans="1:24" x14ac:dyDescent="0.25">
      <c r="A815" s="1" t="s">
        <v>2719</v>
      </c>
      <c r="B815" s="1" t="s">
        <v>293</v>
      </c>
      <c r="C815" s="1" t="s">
        <v>21</v>
      </c>
      <c r="D815" s="1" t="s">
        <v>22</v>
      </c>
      <c r="E815" s="1" t="s">
        <v>294</v>
      </c>
      <c r="F815" s="1" t="s">
        <v>33</v>
      </c>
      <c r="G815" s="1" t="s">
        <v>56</v>
      </c>
      <c r="H815" s="1" t="s">
        <v>1907</v>
      </c>
      <c r="I815" s="1" t="s">
        <v>2720</v>
      </c>
      <c r="J815" s="1" t="s">
        <v>296</v>
      </c>
      <c r="K815" s="2">
        <v>6</v>
      </c>
      <c r="L815" s="3" t="s">
        <v>1240</v>
      </c>
      <c r="M815" s="4">
        <v>39.99</v>
      </c>
      <c r="N815" s="5">
        <v>1</v>
      </c>
      <c r="O815" s="5"/>
      <c r="P815" s="5">
        <v>5</v>
      </c>
      <c r="Q815" s="6">
        <v>5</v>
      </c>
      <c r="R815" s="3"/>
      <c r="S815" s="18">
        <v>39.99</v>
      </c>
      <c r="T815" s="18"/>
      <c r="U815" s="18">
        <v>199.95</v>
      </c>
      <c r="V815" s="4">
        <v>39.99</v>
      </c>
      <c r="W815" s="3">
        <f t="shared" si="24"/>
        <v>0</v>
      </c>
      <c r="X815">
        <f t="shared" si="25"/>
        <v>0</v>
      </c>
    </row>
    <row r="816" spans="1:24" x14ac:dyDescent="0.25">
      <c r="A816" s="1" t="s">
        <v>2721</v>
      </c>
      <c r="B816" s="1" t="s">
        <v>47</v>
      </c>
      <c r="C816" s="1" t="s">
        <v>21</v>
      </c>
      <c r="D816" s="1" t="s">
        <v>22</v>
      </c>
      <c r="E816" s="1" t="s">
        <v>48</v>
      </c>
      <c r="F816" s="1" t="s">
        <v>33</v>
      </c>
      <c r="G816" s="1" t="s">
        <v>166</v>
      </c>
      <c r="H816" s="1" t="s">
        <v>167</v>
      </c>
      <c r="I816" s="1" t="s">
        <v>2722</v>
      </c>
      <c r="J816" s="1" t="s">
        <v>291</v>
      </c>
      <c r="K816" s="2">
        <v>9</v>
      </c>
      <c r="L816" s="3" t="s">
        <v>806</v>
      </c>
      <c r="M816" s="4">
        <v>29.99</v>
      </c>
      <c r="N816" s="5">
        <v>8</v>
      </c>
      <c r="O816" s="5"/>
      <c r="P816" s="5">
        <v>1</v>
      </c>
      <c r="Q816" s="6">
        <v>0.125</v>
      </c>
      <c r="R816" s="3"/>
      <c r="S816" s="18">
        <v>233.92</v>
      </c>
      <c r="T816" s="18"/>
      <c r="U816" s="18">
        <v>29.99</v>
      </c>
      <c r="V816" s="4">
        <v>29.24</v>
      </c>
      <c r="W816" s="3">
        <f t="shared" si="24"/>
        <v>2</v>
      </c>
      <c r="X816">
        <f t="shared" si="25"/>
        <v>0</v>
      </c>
    </row>
    <row r="817" spans="1:24" x14ac:dyDescent="0.25">
      <c r="A817" s="1" t="s">
        <v>2723</v>
      </c>
      <c r="B817" s="1" t="s">
        <v>1149</v>
      </c>
      <c r="C817" s="1" t="s">
        <v>21</v>
      </c>
      <c r="D817" s="1" t="s">
        <v>32</v>
      </c>
      <c r="E817" s="1" t="s">
        <v>294</v>
      </c>
      <c r="F817" s="1" t="s">
        <v>33</v>
      </c>
      <c r="G817" s="1" t="s">
        <v>299</v>
      </c>
      <c r="H817" s="1" t="s">
        <v>684</v>
      </c>
      <c r="I817" s="1" t="s">
        <v>2724</v>
      </c>
      <c r="J817" s="1" t="s">
        <v>1151</v>
      </c>
      <c r="K817" s="2">
        <v>17</v>
      </c>
      <c r="L817" s="3" t="s">
        <v>163</v>
      </c>
      <c r="M817" s="4">
        <v>29.99</v>
      </c>
      <c r="N817" s="5">
        <v>3</v>
      </c>
      <c r="O817" s="5"/>
      <c r="P817" s="5">
        <v>14</v>
      </c>
      <c r="Q817" s="6">
        <v>4.666666666666667</v>
      </c>
      <c r="R817" s="3"/>
      <c r="S817" s="18">
        <v>89.97</v>
      </c>
      <c r="T817" s="18"/>
      <c r="U817" s="18">
        <v>419.86</v>
      </c>
      <c r="V817" s="4">
        <v>29.99</v>
      </c>
      <c r="W817" s="3">
        <f t="shared" si="24"/>
        <v>1</v>
      </c>
      <c r="X817">
        <f t="shared" si="25"/>
        <v>0</v>
      </c>
    </row>
    <row r="818" spans="1:24" x14ac:dyDescent="0.25">
      <c r="A818" s="1" t="s">
        <v>2725</v>
      </c>
      <c r="B818" s="1" t="s">
        <v>47</v>
      </c>
      <c r="C818" s="1" t="s">
        <v>21</v>
      </c>
      <c r="D818" s="1" t="s">
        <v>22</v>
      </c>
      <c r="E818" s="1" t="s">
        <v>48</v>
      </c>
      <c r="F818" s="1" t="s">
        <v>33</v>
      </c>
      <c r="G818" s="1" t="s">
        <v>166</v>
      </c>
      <c r="H818" s="1" t="s">
        <v>167</v>
      </c>
      <c r="I818" s="1" t="s">
        <v>2726</v>
      </c>
      <c r="J818" s="1" t="s">
        <v>291</v>
      </c>
      <c r="K818" s="2">
        <v>6</v>
      </c>
      <c r="L818" s="3" t="s">
        <v>606</v>
      </c>
      <c r="M818" s="4">
        <v>29.99</v>
      </c>
      <c r="N818" s="5">
        <v>1</v>
      </c>
      <c r="O818" s="5"/>
      <c r="P818" s="5">
        <v>5</v>
      </c>
      <c r="Q818" s="6">
        <v>5</v>
      </c>
      <c r="R818" s="3"/>
      <c r="S818" s="18">
        <v>29.99</v>
      </c>
      <c r="T818" s="18"/>
      <c r="U818" s="18">
        <v>149.94999999999999</v>
      </c>
      <c r="V818" s="4">
        <v>29.99</v>
      </c>
      <c r="W818" s="3">
        <f t="shared" si="24"/>
        <v>0</v>
      </c>
      <c r="X818">
        <f t="shared" si="25"/>
        <v>0</v>
      </c>
    </row>
    <row r="819" spans="1:24" x14ac:dyDescent="0.25">
      <c r="A819" s="1" t="s">
        <v>2727</v>
      </c>
      <c r="B819" s="1" t="s">
        <v>298</v>
      </c>
      <c r="C819" s="1" t="s">
        <v>21</v>
      </c>
      <c r="D819" s="1" t="s">
        <v>22</v>
      </c>
      <c r="E819" s="1" t="s">
        <v>48</v>
      </c>
      <c r="F819" s="1" t="s">
        <v>33</v>
      </c>
      <c r="G819" s="1" t="s">
        <v>299</v>
      </c>
      <c r="H819" s="1" t="s">
        <v>2728</v>
      </c>
      <c r="I819" s="1" t="s">
        <v>2729</v>
      </c>
      <c r="J819" s="1" t="s">
        <v>301</v>
      </c>
      <c r="K819" s="2">
        <v>54</v>
      </c>
      <c r="L819" s="3" t="s">
        <v>192</v>
      </c>
      <c r="M819" s="4">
        <v>19.989999999999998</v>
      </c>
      <c r="N819" s="5">
        <v>9</v>
      </c>
      <c r="O819" s="5">
        <v>2</v>
      </c>
      <c r="P819" s="5">
        <v>43</v>
      </c>
      <c r="Q819" s="6">
        <v>4.7777777777777777</v>
      </c>
      <c r="R819" s="3"/>
      <c r="S819" s="18">
        <v>177.91</v>
      </c>
      <c r="T819" s="18">
        <v>39.979999999999997</v>
      </c>
      <c r="U819" s="18">
        <v>859.57</v>
      </c>
      <c r="V819" s="4">
        <v>19.767777777777777</v>
      </c>
      <c r="W819" s="3">
        <f t="shared" si="24"/>
        <v>2</v>
      </c>
      <c r="X819">
        <f t="shared" si="25"/>
        <v>0</v>
      </c>
    </row>
    <row r="820" spans="1:24" x14ac:dyDescent="0.25">
      <c r="A820" s="1" t="s">
        <v>2730</v>
      </c>
      <c r="B820" s="1" t="s">
        <v>47</v>
      </c>
      <c r="C820" s="1" t="s">
        <v>21</v>
      </c>
      <c r="D820" s="1" t="s">
        <v>22</v>
      </c>
      <c r="E820" s="1" t="s">
        <v>48</v>
      </c>
      <c r="F820" s="1" t="s">
        <v>33</v>
      </c>
      <c r="G820" s="1" t="s">
        <v>166</v>
      </c>
      <c r="H820" s="1" t="s">
        <v>2728</v>
      </c>
      <c r="I820" s="1" t="s">
        <v>2731</v>
      </c>
      <c r="J820" s="1" t="s">
        <v>291</v>
      </c>
      <c r="K820" s="2">
        <v>25</v>
      </c>
      <c r="L820" s="3" t="s">
        <v>163</v>
      </c>
      <c r="M820" s="4">
        <v>19.989999999999998</v>
      </c>
      <c r="N820" s="5">
        <v>6</v>
      </c>
      <c r="O820" s="5">
        <v>1</v>
      </c>
      <c r="P820" s="5">
        <v>18</v>
      </c>
      <c r="Q820" s="6">
        <v>3</v>
      </c>
      <c r="R820" s="3"/>
      <c r="S820" s="18">
        <v>117.94</v>
      </c>
      <c r="T820" s="18">
        <v>19.989999999999998</v>
      </c>
      <c r="U820" s="18">
        <v>359.82</v>
      </c>
      <c r="V820" s="4">
        <v>19.656666666666666</v>
      </c>
      <c r="W820" s="3">
        <f t="shared" si="24"/>
        <v>2</v>
      </c>
      <c r="X820">
        <f t="shared" si="25"/>
        <v>0</v>
      </c>
    </row>
    <row r="821" spans="1:24" x14ac:dyDescent="0.25">
      <c r="A821" s="1" t="s">
        <v>2732</v>
      </c>
      <c r="B821" s="1" t="s">
        <v>298</v>
      </c>
      <c r="C821" s="1" t="s">
        <v>21</v>
      </c>
      <c r="D821" s="1" t="s">
        <v>22</v>
      </c>
      <c r="E821" s="1" t="s">
        <v>48</v>
      </c>
      <c r="F821" s="1" t="s">
        <v>33</v>
      </c>
      <c r="G821" s="1" t="s">
        <v>299</v>
      </c>
      <c r="H821" s="1" t="s">
        <v>2728</v>
      </c>
      <c r="I821" s="1" t="s">
        <v>300</v>
      </c>
      <c r="J821" s="1" t="s">
        <v>301</v>
      </c>
      <c r="K821" s="2">
        <v>25</v>
      </c>
      <c r="L821" s="3" t="s">
        <v>163</v>
      </c>
      <c r="M821" s="4">
        <v>19.989999999999998</v>
      </c>
      <c r="N821" s="5">
        <v>11</v>
      </c>
      <c r="O821" s="5">
        <v>-1</v>
      </c>
      <c r="P821" s="5">
        <v>15</v>
      </c>
      <c r="Q821" s="6">
        <v>1.3636363636363635</v>
      </c>
      <c r="R821" s="3"/>
      <c r="S821" s="18">
        <v>219.89</v>
      </c>
      <c r="T821" s="18">
        <v>-19.989999999999998</v>
      </c>
      <c r="U821" s="18">
        <v>299.85000000000002</v>
      </c>
      <c r="V821" s="4">
        <v>19.989999999999998</v>
      </c>
      <c r="W821" s="3">
        <f t="shared" si="24"/>
        <v>3</v>
      </c>
      <c r="X821">
        <f t="shared" si="25"/>
        <v>0</v>
      </c>
    </row>
    <row r="822" spans="1:24" x14ac:dyDescent="0.25">
      <c r="A822" s="1" t="s">
        <v>2733</v>
      </c>
      <c r="B822" s="1" t="s">
        <v>1443</v>
      </c>
      <c r="C822" s="1" t="s">
        <v>21</v>
      </c>
      <c r="D822" s="1" t="s">
        <v>22</v>
      </c>
      <c r="E822" s="1" t="s">
        <v>294</v>
      </c>
      <c r="F822" s="1" t="s">
        <v>1408</v>
      </c>
      <c r="G822" s="1" t="s">
        <v>1444</v>
      </c>
      <c r="H822" s="1" t="s">
        <v>835</v>
      </c>
      <c r="I822" s="1" t="s">
        <v>2734</v>
      </c>
      <c r="J822" s="1" t="s">
        <v>1447</v>
      </c>
      <c r="K822" s="2">
        <v>16</v>
      </c>
      <c r="L822" s="3" t="s">
        <v>192</v>
      </c>
      <c r="M822" s="4">
        <v>29.99</v>
      </c>
      <c r="N822" s="5">
        <v>2</v>
      </c>
      <c r="O822" s="5"/>
      <c r="P822" s="5">
        <v>14</v>
      </c>
      <c r="Q822" s="6">
        <v>7</v>
      </c>
      <c r="R822" s="3"/>
      <c r="S822" s="18">
        <v>59.98</v>
      </c>
      <c r="T822" s="18"/>
      <c r="U822" s="18">
        <v>419.86</v>
      </c>
      <c r="V822" s="4">
        <v>29.99</v>
      </c>
      <c r="W822" s="3">
        <f t="shared" si="24"/>
        <v>1</v>
      </c>
      <c r="X822">
        <f t="shared" si="25"/>
        <v>0</v>
      </c>
    </row>
    <row r="823" spans="1:24" x14ac:dyDescent="0.25">
      <c r="A823" s="1" t="s">
        <v>2735</v>
      </c>
      <c r="B823" s="1" t="s">
        <v>298</v>
      </c>
      <c r="C823" s="1" t="s">
        <v>21</v>
      </c>
      <c r="D823" s="1" t="s">
        <v>22</v>
      </c>
      <c r="E823" s="1" t="s">
        <v>48</v>
      </c>
      <c r="F823" s="1" t="s">
        <v>33</v>
      </c>
      <c r="G823" s="1" t="s">
        <v>299</v>
      </c>
      <c r="H823" s="1" t="s">
        <v>1907</v>
      </c>
      <c r="I823" s="1" t="s">
        <v>2736</v>
      </c>
      <c r="J823" s="1" t="s">
        <v>301</v>
      </c>
      <c r="K823" s="2">
        <v>77</v>
      </c>
      <c r="L823" s="3" t="s">
        <v>163</v>
      </c>
      <c r="M823" s="4">
        <v>39.99</v>
      </c>
      <c r="N823" s="5">
        <v>22</v>
      </c>
      <c r="O823" s="5">
        <v>2</v>
      </c>
      <c r="P823" s="5">
        <v>53</v>
      </c>
      <c r="Q823" s="6">
        <v>2.4090909090909092</v>
      </c>
      <c r="R823" s="3"/>
      <c r="S823" s="18">
        <v>879.78</v>
      </c>
      <c r="T823" s="18">
        <v>79.98</v>
      </c>
      <c r="U823" s="18">
        <v>2119.4699999999998</v>
      </c>
      <c r="V823" s="4">
        <v>39.99</v>
      </c>
      <c r="W823" s="3">
        <f t="shared" si="24"/>
        <v>6</v>
      </c>
      <c r="X823">
        <f t="shared" si="25"/>
        <v>0</v>
      </c>
    </row>
    <row r="824" spans="1:24" x14ac:dyDescent="0.25">
      <c r="A824" s="1" t="s">
        <v>2737</v>
      </c>
      <c r="B824" s="1" t="s">
        <v>298</v>
      </c>
      <c r="C824" s="1" t="s">
        <v>21</v>
      </c>
      <c r="D824" s="1" t="s">
        <v>22</v>
      </c>
      <c r="E824" s="1" t="s">
        <v>48</v>
      </c>
      <c r="F824" s="1" t="s">
        <v>33</v>
      </c>
      <c r="G824" s="1" t="s">
        <v>299</v>
      </c>
      <c r="H824" s="1" t="s">
        <v>388</v>
      </c>
      <c r="I824" s="1" t="s">
        <v>2738</v>
      </c>
      <c r="J824" s="1" t="s">
        <v>301</v>
      </c>
      <c r="K824" s="2">
        <v>31</v>
      </c>
      <c r="L824" s="3" t="s">
        <v>436</v>
      </c>
      <c r="M824" s="4">
        <v>19.989999999999998</v>
      </c>
      <c r="N824" s="5">
        <v>16</v>
      </c>
      <c r="O824" s="5"/>
      <c r="P824" s="5">
        <v>15</v>
      </c>
      <c r="Q824" s="6">
        <v>0.9375</v>
      </c>
      <c r="R824" s="3"/>
      <c r="S824" s="18">
        <v>310.83999999999997</v>
      </c>
      <c r="T824" s="18"/>
      <c r="U824" s="18">
        <v>299.85000000000002</v>
      </c>
      <c r="V824" s="4">
        <v>19.427499999999998</v>
      </c>
      <c r="W824" s="3">
        <f t="shared" si="24"/>
        <v>4</v>
      </c>
      <c r="X824">
        <f t="shared" si="25"/>
        <v>0</v>
      </c>
    </row>
    <row r="825" spans="1:24" x14ac:dyDescent="0.25">
      <c r="A825" s="1" t="s">
        <v>2739</v>
      </c>
      <c r="B825" s="1" t="s">
        <v>298</v>
      </c>
      <c r="C825" s="1" t="s">
        <v>21</v>
      </c>
      <c r="D825" s="1" t="s">
        <v>22</v>
      </c>
      <c r="E825" s="1" t="s">
        <v>48</v>
      </c>
      <c r="F825" s="1" t="s">
        <v>33</v>
      </c>
      <c r="G825" s="1" t="s">
        <v>299</v>
      </c>
      <c r="H825" s="1" t="s">
        <v>388</v>
      </c>
      <c r="I825" s="1" t="s">
        <v>2740</v>
      </c>
      <c r="J825" s="1" t="s">
        <v>301</v>
      </c>
      <c r="K825" s="2">
        <v>16</v>
      </c>
      <c r="L825" s="3" t="s">
        <v>163</v>
      </c>
      <c r="M825" s="4">
        <v>19.989999999999998</v>
      </c>
      <c r="N825" s="5">
        <v>6</v>
      </c>
      <c r="O825" s="5"/>
      <c r="P825" s="5">
        <v>10</v>
      </c>
      <c r="Q825" s="6">
        <v>1.6666666666666667</v>
      </c>
      <c r="R825" s="3"/>
      <c r="S825" s="18">
        <v>113.95</v>
      </c>
      <c r="T825" s="18"/>
      <c r="U825" s="18">
        <v>199.9</v>
      </c>
      <c r="V825" s="4">
        <v>18.991666666666667</v>
      </c>
      <c r="W825" s="3">
        <f t="shared" si="24"/>
        <v>2</v>
      </c>
      <c r="X825">
        <f t="shared" si="25"/>
        <v>0</v>
      </c>
    </row>
    <row r="826" spans="1:24" x14ac:dyDescent="0.25">
      <c r="A826" s="1" t="s">
        <v>2741</v>
      </c>
      <c r="B826" s="1" t="s">
        <v>2742</v>
      </c>
      <c r="C826" s="1" t="s">
        <v>21</v>
      </c>
      <c r="D826" s="1" t="s">
        <v>22</v>
      </c>
      <c r="E826" s="1" t="s">
        <v>23</v>
      </c>
      <c r="F826" s="1" t="s">
        <v>495</v>
      </c>
      <c r="G826" s="1" t="s">
        <v>2743</v>
      </c>
      <c r="H826" s="1" t="s">
        <v>57</v>
      </c>
      <c r="I826" s="1" t="s">
        <v>2744</v>
      </c>
      <c r="J826" s="1" t="s">
        <v>2745</v>
      </c>
      <c r="K826" s="2">
        <v>74</v>
      </c>
      <c r="L826" s="3" t="s">
        <v>342</v>
      </c>
      <c r="M826" s="4">
        <v>39.99</v>
      </c>
      <c r="N826" s="5">
        <v>25</v>
      </c>
      <c r="O826" s="5">
        <v>6</v>
      </c>
      <c r="P826" s="5">
        <v>43</v>
      </c>
      <c r="Q826" s="6">
        <v>1.72</v>
      </c>
      <c r="R826" s="3"/>
      <c r="S826" s="18">
        <v>987.75</v>
      </c>
      <c r="T826" s="18">
        <v>239.94</v>
      </c>
      <c r="U826" s="18">
        <v>1719.57</v>
      </c>
      <c r="V826" s="4">
        <v>39.51</v>
      </c>
      <c r="W826" s="3">
        <f t="shared" si="24"/>
        <v>6</v>
      </c>
      <c r="X826">
        <f t="shared" si="25"/>
        <v>1</v>
      </c>
    </row>
    <row r="827" spans="1:24" x14ac:dyDescent="0.25">
      <c r="A827" s="1" t="s">
        <v>2746</v>
      </c>
      <c r="B827" s="1" t="s">
        <v>2700</v>
      </c>
      <c r="C827" s="1" t="s">
        <v>21</v>
      </c>
      <c r="D827" s="1" t="s">
        <v>22</v>
      </c>
      <c r="E827" s="1" t="s">
        <v>495</v>
      </c>
      <c r="F827" s="1" t="s">
        <v>495</v>
      </c>
      <c r="G827" s="1" t="s">
        <v>242</v>
      </c>
      <c r="H827" s="1" t="s">
        <v>57</v>
      </c>
      <c r="I827" s="1" t="s">
        <v>2747</v>
      </c>
      <c r="J827" s="1" t="s">
        <v>2702</v>
      </c>
      <c r="K827" s="2">
        <v>103</v>
      </c>
      <c r="L827" s="3" t="s">
        <v>2748</v>
      </c>
      <c r="M827" s="4">
        <v>39.99</v>
      </c>
      <c r="N827" s="5">
        <v>19</v>
      </c>
      <c r="O827" s="5">
        <v>3</v>
      </c>
      <c r="P827" s="5">
        <v>81</v>
      </c>
      <c r="Q827" s="6">
        <v>4.2631578947368425</v>
      </c>
      <c r="R827" s="3"/>
      <c r="S827" s="18">
        <v>755.81</v>
      </c>
      <c r="T827" s="18">
        <v>115.97</v>
      </c>
      <c r="U827" s="18">
        <v>3239.19</v>
      </c>
      <c r="V827" s="4">
        <v>39.779473684210529</v>
      </c>
      <c r="W827" s="3">
        <f t="shared" si="24"/>
        <v>5</v>
      </c>
      <c r="X827">
        <f t="shared" si="25"/>
        <v>0</v>
      </c>
    </row>
    <row r="828" spans="1:24" x14ac:dyDescent="0.25">
      <c r="A828" s="1" t="s">
        <v>2749</v>
      </c>
      <c r="B828" s="1" t="s">
        <v>2750</v>
      </c>
      <c r="C828" s="1" t="s">
        <v>21</v>
      </c>
      <c r="D828" s="1" t="s">
        <v>22</v>
      </c>
      <c r="E828" s="1" t="s">
        <v>23</v>
      </c>
      <c r="F828" s="1" t="s">
        <v>495</v>
      </c>
      <c r="G828" s="1" t="s">
        <v>242</v>
      </c>
      <c r="H828" s="1" t="s">
        <v>57</v>
      </c>
      <c r="I828" s="1" t="s">
        <v>2751</v>
      </c>
      <c r="J828" s="1" t="s">
        <v>2752</v>
      </c>
      <c r="K828" s="2">
        <v>81</v>
      </c>
      <c r="L828" s="3" t="s">
        <v>926</v>
      </c>
      <c r="M828" s="4">
        <v>49.99</v>
      </c>
      <c r="N828" s="5">
        <v>14</v>
      </c>
      <c r="O828" s="5">
        <v>5</v>
      </c>
      <c r="P828" s="5">
        <v>62</v>
      </c>
      <c r="Q828" s="6">
        <v>4.4285714285714288</v>
      </c>
      <c r="R828" s="3"/>
      <c r="S828" s="18">
        <v>694.86</v>
      </c>
      <c r="T828" s="18">
        <v>249.95</v>
      </c>
      <c r="U828" s="18">
        <v>3099.38</v>
      </c>
      <c r="V828" s="4">
        <v>49.632857142857141</v>
      </c>
      <c r="W828" s="3">
        <f t="shared" si="24"/>
        <v>4</v>
      </c>
      <c r="X828">
        <f t="shared" si="25"/>
        <v>1</v>
      </c>
    </row>
    <row r="829" spans="1:24" x14ac:dyDescent="0.25">
      <c r="A829" s="1" t="s">
        <v>2753</v>
      </c>
      <c r="B829" s="1" t="s">
        <v>528</v>
      </c>
      <c r="C829" s="1" t="s">
        <v>21</v>
      </c>
      <c r="D829" s="1" t="s">
        <v>22</v>
      </c>
      <c r="E829" s="1" t="s">
        <v>312</v>
      </c>
      <c r="F829" s="1" t="s">
        <v>284</v>
      </c>
      <c r="G829" s="1" t="s">
        <v>523</v>
      </c>
      <c r="H829" s="1" t="s">
        <v>918</v>
      </c>
      <c r="I829" s="1" t="s">
        <v>2754</v>
      </c>
      <c r="J829" s="1" t="s">
        <v>530</v>
      </c>
      <c r="K829" s="2">
        <v>4</v>
      </c>
      <c r="L829" s="3" t="s">
        <v>163</v>
      </c>
      <c r="M829" s="4">
        <v>69.989999999999995</v>
      </c>
      <c r="N829" s="5">
        <v>1</v>
      </c>
      <c r="O829" s="5"/>
      <c r="P829" s="5">
        <v>3</v>
      </c>
      <c r="Q829" s="6">
        <v>3</v>
      </c>
      <c r="R829" s="3"/>
      <c r="S829" s="18">
        <v>69.989999999999995</v>
      </c>
      <c r="T829" s="18"/>
      <c r="U829" s="18">
        <v>209.97</v>
      </c>
      <c r="V829" s="4">
        <v>69.989999999999995</v>
      </c>
      <c r="W829" s="3">
        <f t="shared" si="24"/>
        <v>0</v>
      </c>
      <c r="X829">
        <f t="shared" si="25"/>
        <v>0</v>
      </c>
    </row>
    <row r="830" spans="1:24" x14ac:dyDescent="0.25">
      <c r="A830" s="1" t="s">
        <v>2755</v>
      </c>
      <c r="B830" s="1" t="s">
        <v>261</v>
      </c>
      <c r="C830" s="1" t="s">
        <v>21</v>
      </c>
      <c r="D830" s="1" t="s">
        <v>32</v>
      </c>
      <c r="E830" s="1" t="s">
        <v>294</v>
      </c>
      <c r="F830" s="1" t="s">
        <v>262</v>
      </c>
      <c r="G830" s="1" t="s">
        <v>263</v>
      </c>
      <c r="H830" s="1" t="s">
        <v>2551</v>
      </c>
      <c r="I830" s="1" t="s">
        <v>2756</v>
      </c>
      <c r="J830" s="1" t="s">
        <v>1279</v>
      </c>
      <c r="K830" s="2">
        <v>4</v>
      </c>
      <c r="L830" s="3" t="s">
        <v>163</v>
      </c>
      <c r="M830" s="4">
        <v>29.99</v>
      </c>
      <c r="N830" s="5">
        <v>2</v>
      </c>
      <c r="O830" s="5">
        <v>1</v>
      </c>
      <c r="P830" s="5">
        <v>1</v>
      </c>
      <c r="Q830" s="6">
        <v>0.5</v>
      </c>
      <c r="R830" s="3"/>
      <c r="S830" s="18">
        <v>59.98</v>
      </c>
      <c r="T830" s="18">
        <v>29.99</v>
      </c>
      <c r="U830" s="18">
        <v>29.99</v>
      </c>
      <c r="V830" s="4">
        <v>29.99</v>
      </c>
      <c r="W830" s="3">
        <f t="shared" si="24"/>
        <v>1</v>
      </c>
      <c r="X830">
        <f t="shared" si="25"/>
        <v>0</v>
      </c>
    </row>
    <row r="831" spans="1:24" x14ac:dyDescent="0.25">
      <c r="A831" s="1" t="s">
        <v>2757</v>
      </c>
      <c r="B831" s="1" t="s">
        <v>1029</v>
      </c>
      <c r="C831" s="1" t="s">
        <v>21</v>
      </c>
      <c r="D831" s="1" t="s">
        <v>32</v>
      </c>
      <c r="E831" s="1" t="s">
        <v>294</v>
      </c>
      <c r="F831" s="1" t="s">
        <v>1030</v>
      </c>
      <c r="G831" s="1" t="s">
        <v>262</v>
      </c>
      <c r="H831" s="1" t="s">
        <v>2551</v>
      </c>
      <c r="I831" s="1" t="s">
        <v>2758</v>
      </c>
      <c r="J831" s="1" t="s">
        <v>1032</v>
      </c>
      <c r="K831" s="2">
        <v>4</v>
      </c>
      <c r="L831" s="3" t="s">
        <v>29</v>
      </c>
      <c r="M831" s="4">
        <v>59.99</v>
      </c>
      <c r="N831" s="5">
        <v>1</v>
      </c>
      <c r="O831" s="5"/>
      <c r="P831" s="5">
        <v>3</v>
      </c>
      <c r="Q831" s="6">
        <v>3</v>
      </c>
      <c r="R831" s="3"/>
      <c r="S831" s="18">
        <v>59.99</v>
      </c>
      <c r="T831" s="18"/>
      <c r="U831" s="18">
        <v>179.97</v>
      </c>
      <c r="V831" s="4">
        <v>59.99</v>
      </c>
      <c r="W831" s="3">
        <f t="shared" si="24"/>
        <v>0</v>
      </c>
      <c r="X831">
        <f t="shared" si="25"/>
        <v>0</v>
      </c>
    </row>
    <row r="832" spans="1:24" x14ac:dyDescent="0.25">
      <c r="A832" s="1" t="s">
        <v>2759</v>
      </c>
      <c r="B832" s="1" t="s">
        <v>776</v>
      </c>
      <c r="C832" s="1" t="s">
        <v>139</v>
      </c>
      <c r="D832" s="1" t="s">
        <v>619</v>
      </c>
      <c r="E832" s="1" t="s">
        <v>32</v>
      </c>
      <c r="F832" s="1" t="s">
        <v>659</v>
      </c>
      <c r="G832" s="1" t="s">
        <v>659</v>
      </c>
      <c r="H832" s="1" t="s">
        <v>654</v>
      </c>
      <c r="I832" s="1" t="s">
        <v>2760</v>
      </c>
      <c r="J832" s="1" t="s">
        <v>661</v>
      </c>
      <c r="K832" s="2">
        <v>4</v>
      </c>
      <c r="L832" s="3" t="s">
        <v>436</v>
      </c>
      <c r="M832" s="4">
        <v>54.99</v>
      </c>
      <c r="N832" s="5">
        <v>1</v>
      </c>
      <c r="O832" s="5"/>
      <c r="P832" s="5">
        <v>3</v>
      </c>
      <c r="Q832" s="6">
        <v>3</v>
      </c>
      <c r="R832" s="3"/>
      <c r="S832" s="18">
        <v>54.99</v>
      </c>
      <c r="T832" s="18"/>
      <c r="U832" s="18">
        <v>164.97</v>
      </c>
      <c r="V832" s="4">
        <v>54.99</v>
      </c>
      <c r="W832" s="3">
        <f t="shared" si="24"/>
        <v>0</v>
      </c>
      <c r="X832">
        <f t="shared" si="25"/>
        <v>0</v>
      </c>
    </row>
    <row r="833" spans="1:24" x14ac:dyDescent="0.25">
      <c r="A833" s="1" t="s">
        <v>2761</v>
      </c>
      <c r="B833" s="1" t="s">
        <v>1149</v>
      </c>
      <c r="C833" s="1" t="s">
        <v>21</v>
      </c>
      <c r="D833" s="1" t="s">
        <v>32</v>
      </c>
      <c r="E833" s="1" t="s">
        <v>294</v>
      </c>
      <c r="F833" s="1" t="s">
        <v>33</v>
      </c>
      <c r="G833" s="1" t="s">
        <v>299</v>
      </c>
      <c r="H833" s="1" t="s">
        <v>902</v>
      </c>
      <c r="I833" s="1" t="s">
        <v>2762</v>
      </c>
      <c r="J833" s="1" t="s">
        <v>1151</v>
      </c>
      <c r="K833" s="2">
        <v>24</v>
      </c>
      <c r="L833" s="3" t="s">
        <v>1105</v>
      </c>
      <c r="M833" s="4">
        <v>19.989999999999998</v>
      </c>
      <c r="N833" s="5">
        <v>3</v>
      </c>
      <c r="O833" s="5">
        <v>1</v>
      </c>
      <c r="P833" s="5">
        <v>20</v>
      </c>
      <c r="Q833" s="6">
        <v>6.666666666666667</v>
      </c>
      <c r="R833" s="3"/>
      <c r="S833" s="18">
        <v>59.97</v>
      </c>
      <c r="T833" s="18">
        <v>19.989999999999998</v>
      </c>
      <c r="U833" s="18">
        <v>399.8</v>
      </c>
      <c r="V833" s="4">
        <v>19.989999999999998</v>
      </c>
      <c r="W833" s="3">
        <f t="shared" si="24"/>
        <v>1</v>
      </c>
      <c r="X833">
        <f t="shared" si="25"/>
        <v>0</v>
      </c>
    </row>
    <row r="834" spans="1:24" x14ac:dyDescent="0.25">
      <c r="A834" s="1" t="s">
        <v>2763</v>
      </c>
      <c r="B834" s="1" t="s">
        <v>2382</v>
      </c>
      <c r="C834" s="1" t="s">
        <v>21</v>
      </c>
      <c r="D834" s="1" t="s">
        <v>32</v>
      </c>
      <c r="E834" s="1" t="s">
        <v>294</v>
      </c>
      <c r="F834" s="1" t="s">
        <v>689</v>
      </c>
      <c r="G834" s="1" t="s">
        <v>2383</v>
      </c>
      <c r="H834" s="1" t="s">
        <v>902</v>
      </c>
      <c r="I834" s="1" t="s">
        <v>2764</v>
      </c>
      <c r="J834" s="1" t="s">
        <v>2385</v>
      </c>
      <c r="K834" s="2">
        <v>7</v>
      </c>
      <c r="L834" s="3" t="s">
        <v>1234</v>
      </c>
      <c r="M834" s="4">
        <v>39.99</v>
      </c>
      <c r="N834" s="5">
        <v>1</v>
      </c>
      <c r="O834" s="5"/>
      <c r="P834" s="5">
        <v>6</v>
      </c>
      <c r="Q834" s="6">
        <v>6</v>
      </c>
      <c r="R834" s="3"/>
      <c r="S834" s="18">
        <v>39.99</v>
      </c>
      <c r="T834" s="18"/>
      <c r="U834" s="18">
        <v>239.94</v>
      </c>
      <c r="V834" s="4">
        <v>39.99</v>
      </c>
      <c r="W834" s="3">
        <f t="shared" si="24"/>
        <v>0</v>
      </c>
      <c r="X834">
        <f t="shared" si="25"/>
        <v>0</v>
      </c>
    </row>
    <row r="835" spans="1:24" x14ac:dyDescent="0.25">
      <c r="A835" s="1" t="s">
        <v>2765</v>
      </c>
      <c r="B835" s="1" t="s">
        <v>269</v>
      </c>
      <c r="C835" s="1" t="s">
        <v>21</v>
      </c>
      <c r="D835" s="1" t="s">
        <v>32</v>
      </c>
      <c r="E835" s="1" t="s">
        <v>112</v>
      </c>
      <c r="F835" s="1" t="s">
        <v>33</v>
      </c>
      <c r="G835" s="1" t="s">
        <v>34</v>
      </c>
      <c r="H835" s="1" t="s">
        <v>2766</v>
      </c>
      <c r="I835" s="1" t="s">
        <v>2767</v>
      </c>
      <c r="J835" s="1" t="s">
        <v>271</v>
      </c>
      <c r="K835" s="2">
        <v>4</v>
      </c>
      <c r="L835" s="3" t="s">
        <v>2768</v>
      </c>
      <c r="M835" s="4">
        <v>14.99</v>
      </c>
      <c r="N835" s="5">
        <v>1</v>
      </c>
      <c r="O835" s="5">
        <v>0</v>
      </c>
      <c r="P835" s="5">
        <v>3</v>
      </c>
      <c r="Q835" s="6">
        <v>3</v>
      </c>
      <c r="R835" s="3"/>
      <c r="S835" s="18">
        <v>14.99</v>
      </c>
      <c r="T835" s="18">
        <v>0</v>
      </c>
      <c r="U835" s="18">
        <v>44.97</v>
      </c>
      <c r="V835" s="4">
        <v>14.99</v>
      </c>
      <c r="W835" s="3">
        <f t="shared" ref="W835:W898" si="26">ROUND(N835/4,0)</f>
        <v>0</v>
      </c>
      <c r="X835">
        <f t="shared" ref="X835:X898" si="27">ROUND(O835/7,0)</f>
        <v>0</v>
      </c>
    </row>
    <row r="836" spans="1:24" x14ac:dyDescent="0.25">
      <c r="A836" s="1" t="s">
        <v>2769</v>
      </c>
      <c r="B836" s="1" t="s">
        <v>549</v>
      </c>
      <c r="C836" s="1" t="s">
        <v>21</v>
      </c>
      <c r="D836" s="1" t="s">
        <v>32</v>
      </c>
      <c r="E836" s="1" t="s">
        <v>48</v>
      </c>
      <c r="F836" s="1" t="s">
        <v>33</v>
      </c>
      <c r="G836" s="1" t="s">
        <v>166</v>
      </c>
      <c r="H836" s="1" t="s">
        <v>2766</v>
      </c>
      <c r="I836" s="1" t="s">
        <v>2770</v>
      </c>
      <c r="J836" s="1" t="s">
        <v>551</v>
      </c>
      <c r="K836" s="2">
        <v>7</v>
      </c>
      <c r="L836" s="3" t="s">
        <v>163</v>
      </c>
      <c r="M836" s="4">
        <v>19.989999999999998</v>
      </c>
      <c r="N836" s="5">
        <v>3</v>
      </c>
      <c r="O836" s="5"/>
      <c r="P836" s="5">
        <v>4</v>
      </c>
      <c r="Q836" s="6">
        <v>1.3333333333333333</v>
      </c>
      <c r="R836" s="3"/>
      <c r="S836" s="18">
        <v>59.97</v>
      </c>
      <c r="T836" s="18"/>
      <c r="U836" s="18">
        <v>79.959999999999994</v>
      </c>
      <c r="V836" s="4">
        <v>19.989999999999998</v>
      </c>
      <c r="W836" s="3">
        <f t="shared" si="26"/>
        <v>1</v>
      </c>
      <c r="X836">
        <f t="shared" si="27"/>
        <v>0</v>
      </c>
    </row>
    <row r="837" spans="1:24" x14ac:dyDescent="0.25">
      <c r="A837" s="1" t="s">
        <v>2771</v>
      </c>
      <c r="B837" s="1" t="s">
        <v>2772</v>
      </c>
      <c r="C837" s="1" t="s">
        <v>21</v>
      </c>
      <c r="D837" s="1" t="s">
        <v>32</v>
      </c>
      <c r="E837" s="1" t="s">
        <v>48</v>
      </c>
      <c r="F837" s="1" t="s">
        <v>33</v>
      </c>
      <c r="G837" s="1" t="s">
        <v>2773</v>
      </c>
      <c r="H837" s="1" t="s">
        <v>2766</v>
      </c>
      <c r="I837" s="1" t="s">
        <v>2774</v>
      </c>
      <c r="J837" s="1" t="s">
        <v>2775</v>
      </c>
      <c r="K837" s="2">
        <v>16</v>
      </c>
      <c r="L837" s="3" t="s">
        <v>1290</v>
      </c>
      <c r="M837" s="4">
        <v>19.989999999999998</v>
      </c>
      <c r="N837" s="5">
        <v>1</v>
      </c>
      <c r="O837" s="5"/>
      <c r="P837" s="5">
        <v>15</v>
      </c>
      <c r="Q837" s="6">
        <v>15</v>
      </c>
      <c r="R837" s="3"/>
      <c r="S837" s="18">
        <v>19.989999999999998</v>
      </c>
      <c r="T837" s="18"/>
      <c r="U837" s="18">
        <v>299.85000000000002</v>
      </c>
      <c r="V837" s="4">
        <v>19.989999999999998</v>
      </c>
      <c r="W837" s="3">
        <f t="shared" si="26"/>
        <v>0</v>
      </c>
      <c r="X837">
        <f t="shared" si="27"/>
        <v>0</v>
      </c>
    </row>
    <row r="838" spans="1:24" x14ac:dyDescent="0.25">
      <c r="A838" s="1" t="s">
        <v>2776</v>
      </c>
      <c r="B838" s="1" t="s">
        <v>269</v>
      </c>
      <c r="C838" s="1" t="s">
        <v>21</v>
      </c>
      <c r="D838" s="1" t="s">
        <v>32</v>
      </c>
      <c r="E838" s="1" t="s">
        <v>112</v>
      </c>
      <c r="F838" s="1" t="s">
        <v>33</v>
      </c>
      <c r="G838" s="1" t="s">
        <v>34</v>
      </c>
      <c r="H838" s="1" t="s">
        <v>2766</v>
      </c>
      <c r="I838" s="1" t="s">
        <v>2777</v>
      </c>
      <c r="J838" s="1" t="s">
        <v>271</v>
      </c>
      <c r="K838" s="2">
        <v>5</v>
      </c>
      <c r="L838" s="3" t="s">
        <v>873</v>
      </c>
      <c r="M838" s="4">
        <v>9.99</v>
      </c>
      <c r="N838" s="5">
        <v>2</v>
      </c>
      <c r="O838" s="5">
        <v>2</v>
      </c>
      <c r="P838" s="5">
        <v>1</v>
      </c>
      <c r="Q838" s="6">
        <v>0.5</v>
      </c>
      <c r="R838" s="3"/>
      <c r="S838" s="18">
        <v>19.010000000000002</v>
      </c>
      <c r="T838" s="18">
        <v>19.010000000000002</v>
      </c>
      <c r="U838" s="18">
        <v>9.99</v>
      </c>
      <c r="V838" s="4">
        <v>9.5050000000000008</v>
      </c>
      <c r="W838" s="3">
        <f t="shared" si="26"/>
        <v>1</v>
      </c>
      <c r="X838">
        <f t="shared" si="27"/>
        <v>0</v>
      </c>
    </row>
    <row r="839" spans="1:24" x14ac:dyDescent="0.25">
      <c r="A839" s="1" t="s">
        <v>2778</v>
      </c>
      <c r="B839" s="1" t="s">
        <v>269</v>
      </c>
      <c r="C839" s="1" t="s">
        <v>21</v>
      </c>
      <c r="D839" s="1" t="s">
        <v>32</v>
      </c>
      <c r="E839" s="1" t="s">
        <v>112</v>
      </c>
      <c r="F839" s="1" t="s">
        <v>33</v>
      </c>
      <c r="G839" s="1" t="s">
        <v>34</v>
      </c>
      <c r="H839" s="1" t="s">
        <v>2766</v>
      </c>
      <c r="I839" s="1" t="s">
        <v>2779</v>
      </c>
      <c r="J839" s="1" t="s">
        <v>271</v>
      </c>
      <c r="K839" s="2">
        <v>20</v>
      </c>
      <c r="L839" s="3" t="s">
        <v>873</v>
      </c>
      <c r="M839" s="4">
        <v>19.989999999999998</v>
      </c>
      <c r="N839" s="5">
        <v>2</v>
      </c>
      <c r="O839" s="5"/>
      <c r="P839" s="5">
        <v>18</v>
      </c>
      <c r="Q839" s="6">
        <v>9</v>
      </c>
      <c r="R839" s="3"/>
      <c r="S839" s="18">
        <v>39.979999999999997</v>
      </c>
      <c r="T839" s="18"/>
      <c r="U839" s="18">
        <v>359.82</v>
      </c>
      <c r="V839" s="4">
        <v>19.989999999999998</v>
      </c>
      <c r="W839" s="3">
        <f t="shared" si="26"/>
        <v>1</v>
      </c>
      <c r="X839">
        <f t="shared" si="27"/>
        <v>0</v>
      </c>
    </row>
    <row r="840" spans="1:24" x14ac:dyDescent="0.25">
      <c r="A840" s="1" t="s">
        <v>2780</v>
      </c>
      <c r="B840" s="1" t="s">
        <v>1149</v>
      </c>
      <c r="C840" s="1" t="s">
        <v>21</v>
      </c>
      <c r="D840" s="1" t="s">
        <v>32</v>
      </c>
      <c r="E840" s="1" t="s">
        <v>48</v>
      </c>
      <c r="F840" s="1" t="s">
        <v>33</v>
      </c>
      <c r="G840" s="1" t="s">
        <v>299</v>
      </c>
      <c r="H840" s="1" t="s">
        <v>2766</v>
      </c>
      <c r="I840" s="1" t="s">
        <v>2781</v>
      </c>
      <c r="J840" s="1" t="s">
        <v>1596</v>
      </c>
      <c r="K840" s="2">
        <v>8</v>
      </c>
      <c r="L840" s="3" t="s">
        <v>2782</v>
      </c>
      <c r="M840" s="4">
        <v>19.989999999999998</v>
      </c>
      <c r="N840" s="5">
        <v>3</v>
      </c>
      <c r="O840" s="5"/>
      <c r="P840" s="5">
        <v>5</v>
      </c>
      <c r="Q840" s="6">
        <v>1.6666666666666667</v>
      </c>
      <c r="R840" s="3"/>
      <c r="S840" s="18">
        <v>59.97</v>
      </c>
      <c r="T840" s="18"/>
      <c r="U840" s="18">
        <v>99.95</v>
      </c>
      <c r="V840" s="4">
        <v>19.989999999999998</v>
      </c>
      <c r="W840" s="3">
        <f t="shared" si="26"/>
        <v>1</v>
      </c>
      <c r="X840">
        <f t="shared" si="27"/>
        <v>0</v>
      </c>
    </row>
    <row r="841" spans="1:24" x14ac:dyDescent="0.25">
      <c r="A841" s="1" t="s">
        <v>2783</v>
      </c>
      <c r="B841" s="1" t="s">
        <v>1149</v>
      </c>
      <c r="C841" s="1" t="s">
        <v>21</v>
      </c>
      <c r="D841" s="1" t="s">
        <v>32</v>
      </c>
      <c r="E841" s="1" t="s">
        <v>48</v>
      </c>
      <c r="F841" s="1" t="s">
        <v>33</v>
      </c>
      <c r="G841" s="1" t="s">
        <v>299</v>
      </c>
      <c r="H841" s="1" t="s">
        <v>2766</v>
      </c>
      <c r="I841" s="1" t="s">
        <v>2784</v>
      </c>
      <c r="J841" s="1" t="s">
        <v>1596</v>
      </c>
      <c r="K841" s="2">
        <v>17</v>
      </c>
      <c r="L841" s="3" t="s">
        <v>1105</v>
      </c>
      <c r="M841" s="4">
        <v>19.989999999999998</v>
      </c>
      <c r="N841" s="5">
        <v>2</v>
      </c>
      <c r="O841" s="5"/>
      <c r="P841" s="5">
        <v>15</v>
      </c>
      <c r="Q841" s="6">
        <v>7.5</v>
      </c>
      <c r="R841" s="3"/>
      <c r="S841" s="18">
        <v>37.979999999999997</v>
      </c>
      <c r="T841" s="18"/>
      <c r="U841" s="18">
        <v>299.85000000000002</v>
      </c>
      <c r="V841" s="4">
        <v>18.989999999999998</v>
      </c>
      <c r="W841" s="3">
        <f t="shared" si="26"/>
        <v>1</v>
      </c>
      <c r="X841">
        <f t="shared" si="27"/>
        <v>0</v>
      </c>
    </row>
    <row r="842" spans="1:24" x14ac:dyDescent="0.25">
      <c r="A842" s="1" t="s">
        <v>2785</v>
      </c>
      <c r="B842" s="1" t="s">
        <v>2786</v>
      </c>
      <c r="C842" s="1" t="s">
        <v>63</v>
      </c>
      <c r="D842" s="1" t="s">
        <v>32</v>
      </c>
      <c r="E842" s="1" t="s">
        <v>598</v>
      </c>
      <c r="F842" s="1" t="s">
        <v>2787</v>
      </c>
      <c r="G842" s="1" t="s">
        <v>2517</v>
      </c>
      <c r="H842" s="1" t="s">
        <v>673</v>
      </c>
      <c r="I842" s="1" t="s">
        <v>2788</v>
      </c>
      <c r="J842" s="1" t="s">
        <v>2789</v>
      </c>
      <c r="K842" s="2">
        <v>4</v>
      </c>
      <c r="L842" s="3" t="s">
        <v>1635</v>
      </c>
      <c r="M842" s="4">
        <v>69.989999999999995</v>
      </c>
      <c r="N842" s="5">
        <v>2</v>
      </c>
      <c r="O842" s="5"/>
      <c r="P842" s="5">
        <v>2</v>
      </c>
      <c r="Q842" s="6">
        <v>1</v>
      </c>
      <c r="R842" s="3"/>
      <c r="S842" s="18">
        <v>139.97999999999999</v>
      </c>
      <c r="T842" s="18"/>
      <c r="U842" s="18">
        <v>139.97999999999999</v>
      </c>
      <c r="V842" s="4">
        <v>69.989999999999995</v>
      </c>
      <c r="W842" s="3">
        <f t="shared" si="26"/>
        <v>1</v>
      </c>
      <c r="X842">
        <f t="shared" si="27"/>
        <v>0</v>
      </c>
    </row>
    <row r="843" spans="1:24" x14ac:dyDescent="0.25">
      <c r="A843" s="1" t="s">
        <v>2790</v>
      </c>
      <c r="B843" s="1" t="s">
        <v>476</v>
      </c>
      <c r="C843" s="1" t="s">
        <v>96</v>
      </c>
      <c r="D843" s="1" t="s">
        <v>32</v>
      </c>
      <c r="E843" s="1" t="s">
        <v>112</v>
      </c>
      <c r="F843" s="1" t="s">
        <v>131</v>
      </c>
      <c r="G843" s="1" t="s">
        <v>477</v>
      </c>
      <c r="H843" s="1" t="s">
        <v>339</v>
      </c>
      <c r="I843" s="1" t="s">
        <v>2791</v>
      </c>
      <c r="J843" s="1" t="s">
        <v>479</v>
      </c>
      <c r="K843" s="2">
        <v>5</v>
      </c>
      <c r="L843" s="3" t="s">
        <v>1105</v>
      </c>
      <c r="M843" s="4">
        <v>39.99</v>
      </c>
      <c r="N843" s="5">
        <v>1</v>
      </c>
      <c r="O843" s="5"/>
      <c r="P843" s="5">
        <v>4</v>
      </c>
      <c r="Q843" s="6">
        <v>4</v>
      </c>
      <c r="R843" s="3"/>
      <c r="S843" s="18">
        <v>39.99</v>
      </c>
      <c r="T843" s="18"/>
      <c r="U843" s="18">
        <v>159.96</v>
      </c>
      <c r="V843" s="4">
        <v>39.99</v>
      </c>
      <c r="W843" s="3">
        <f t="shared" si="26"/>
        <v>0</v>
      </c>
      <c r="X843">
        <f t="shared" si="27"/>
        <v>0</v>
      </c>
    </row>
    <row r="844" spans="1:24" x14ac:dyDescent="0.25">
      <c r="A844" s="1" t="s">
        <v>2792</v>
      </c>
      <c r="B844" s="1" t="s">
        <v>151</v>
      </c>
      <c r="C844" s="1" t="s">
        <v>139</v>
      </c>
      <c r="D844" s="1" t="s">
        <v>140</v>
      </c>
      <c r="E844" s="1" t="s">
        <v>141</v>
      </c>
      <c r="F844" s="1" t="s">
        <v>142</v>
      </c>
      <c r="G844" s="1" t="s">
        <v>152</v>
      </c>
      <c r="H844" s="1" t="s">
        <v>144</v>
      </c>
      <c r="I844" s="1" t="s">
        <v>2793</v>
      </c>
      <c r="J844" s="1" t="s">
        <v>154</v>
      </c>
      <c r="K844" s="2">
        <v>33</v>
      </c>
      <c r="L844" s="3" t="s">
        <v>147</v>
      </c>
      <c r="M844" s="4">
        <v>7.99</v>
      </c>
      <c r="N844" s="5">
        <v>3</v>
      </c>
      <c r="O844" s="5">
        <v>1</v>
      </c>
      <c r="P844" s="5">
        <v>29</v>
      </c>
      <c r="Q844" s="6">
        <v>9.6666666666666661</v>
      </c>
      <c r="R844" s="3"/>
      <c r="S844" s="18">
        <v>23.97</v>
      </c>
      <c r="T844" s="18">
        <v>7.99</v>
      </c>
      <c r="U844" s="18">
        <v>231.71</v>
      </c>
      <c r="V844" s="4">
        <v>7.99</v>
      </c>
      <c r="W844" s="3">
        <f t="shared" si="26"/>
        <v>1</v>
      </c>
      <c r="X844">
        <f t="shared" si="27"/>
        <v>0</v>
      </c>
    </row>
    <row r="845" spans="1:24" x14ac:dyDescent="0.25">
      <c r="A845" s="1" t="s">
        <v>2794</v>
      </c>
      <c r="B845" s="1" t="s">
        <v>261</v>
      </c>
      <c r="C845" s="1" t="s">
        <v>21</v>
      </c>
      <c r="D845" s="1" t="s">
        <v>32</v>
      </c>
      <c r="E845" s="1" t="s">
        <v>294</v>
      </c>
      <c r="F845" s="1" t="s">
        <v>262</v>
      </c>
      <c r="G845" s="1" t="s">
        <v>263</v>
      </c>
      <c r="H845" s="1" t="s">
        <v>2795</v>
      </c>
      <c r="I845" s="1" t="s">
        <v>2796</v>
      </c>
      <c r="J845" s="1" t="s">
        <v>1279</v>
      </c>
      <c r="K845" s="2">
        <v>3</v>
      </c>
      <c r="L845" s="3" t="s">
        <v>606</v>
      </c>
      <c r="M845" s="4">
        <v>29.99</v>
      </c>
      <c r="N845" s="5">
        <v>1</v>
      </c>
      <c r="O845" s="5"/>
      <c r="P845" s="5">
        <v>2</v>
      </c>
      <c r="Q845" s="6">
        <v>2</v>
      </c>
      <c r="R845" s="3"/>
      <c r="S845" s="18">
        <v>29.99</v>
      </c>
      <c r="T845" s="18"/>
      <c r="U845" s="18">
        <v>59.98</v>
      </c>
      <c r="V845" s="4">
        <v>29.99</v>
      </c>
      <c r="W845" s="3">
        <f t="shared" si="26"/>
        <v>0</v>
      </c>
      <c r="X845">
        <f t="shared" si="27"/>
        <v>0</v>
      </c>
    </row>
    <row r="846" spans="1:24" x14ac:dyDescent="0.25">
      <c r="A846" s="1" t="s">
        <v>2797</v>
      </c>
      <c r="B846" s="1" t="s">
        <v>771</v>
      </c>
      <c r="C846" s="1" t="s">
        <v>63</v>
      </c>
      <c r="D846" s="1" t="s">
        <v>32</v>
      </c>
      <c r="E846" s="1" t="s">
        <v>563</v>
      </c>
      <c r="F846" s="1" t="s">
        <v>563</v>
      </c>
      <c r="G846" s="1" t="s">
        <v>772</v>
      </c>
      <c r="H846" s="1" t="s">
        <v>673</v>
      </c>
      <c r="I846" s="1" t="s">
        <v>2798</v>
      </c>
      <c r="J846" s="1" t="s">
        <v>774</v>
      </c>
      <c r="K846" s="2">
        <v>15</v>
      </c>
      <c r="L846" s="3" t="s">
        <v>1896</v>
      </c>
      <c r="M846" s="4">
        <v>129.99</v>
      </c>
      <c r="N846" s="5">
        <v>1</v>
      </c>
      <c r="O846" s="5">
        <v>1</v>
      </c>
      <c r="P846" s="5">
        <v>13</v>
      </c>
      <c r="Q846" s="6">
        <v>13</v>
      </c>
      <c r="R846" s="3"/>
      <c r="S846" s="18">
        <v>129.99</v>
      </c>
      <c r="T846" s="18">
        <v>129.99</v>
      </c>
      <c r="U846" s="18">
        <v>1689.87</v>
      </c>
      <c r="V846" s="4">
        <v>129.99</v>
      </c>
      <c r="W846" s="3">
        <f t="shared" si="26"/>
        <v>0</v>
      </c>
      <c r="X846">
        <f t="shared" si="27"/>
        <v>0</v>
      </c>
    </row>
    <row r="847" spans="1:24" x14ac:dyDescent="0.25">
      <c r="A847" s="1" t="s">
        <v>2799</v>
      </c>
      <c r="B847" s="1" t="s">
        <v>47</v>
      </c>
      <c r="C847" s="1" t="s">
        <v>21</v>
      </c>
      <c r="D847" s="1" t="s">
        <v>22</v>
      </c>
      <c r="E847" s="1" t="s">
        <v>48</v>
      </c>
      <c r="F847" s="1" t="s">
        <v>33</v>
      </c>
      <c r="G847" s="1" t="s">
        <v>166</v>
      </c>
      <c r="H847" s="1" t="s">
        <v>388</v>
      </c>
      <c r="I847" s="1" t="s">
        <v>2800</v>
      </c>
      <c r="J847" s="1" t="s">
        <v>291</v>
      </c>
      <c r="K847" s="2">
        <v>7</v>
      </c>
      <c r="L847" s="3" t="s">
        <v>29</v>
      </c>
      <c r="M847" s="4">
        <v>29.99</v>
      </c>
      <c r="N847" s="5">
        <v>2</v>
      </c>
      <c r="O847" s="5">
        <v>1</v>
      </c>
      <c r="P847" s="5">
        <v>4</v>
      </c>
      <c r="Q847" s="6">
        <v>2</v>
      </c>
      <c r="R847" s="3"/>
      <c r="S847" s="18">
        <v>56.99</v>
      </c>
      <c r="T847" s="18">
        <v>29.99</v>
      </c>
      <c r="U847" s="18">
        <v>119.96</v>
      </c>
      <c r="V847" s="4">
        <v>28.495000000000001</v>
      </c>
      <c r="W847" s="3">
        <f t="shared" si="26"/>
        <v>1</v>
      </c>
      <c r="X847">
        <f t="shared" si="27"/>
        <v>0</v>
      </c>
    </row>
    <row r="848" spans="1:24" x14ac:dyDescent="0.25">
      <c r="A848" s="1" t="s">
        <v>2801</v>
      </c>
      <c r="B848" s="1" t="s">
        <v>2802</v>
      </c>
      <c r="C848" s="1" t="s">
        <v>21</v>
      </c>
      <c r="D848" s="1" t="s">
        <v>126</v>
      </c>
      <c r="E848" s="1" t="s">
        <v>827</v>
      </c>
      <c r="F848" s="1" t="s">
        <v>132</v>
      </c>
      <c r="G848" s="1" t="s">
        <v>1194</v>
      </c>
      <c r="H848" s="1" t="s">
        <v>1199</v>
      </c>
      <c r="I848" s="1" t="s">
        <v>2803</v>
      </c>
      <c r="J848" s="1" t="s">
        <v>2804</v>
      </c>
      <c r="K848" s="2">
        <v>13</v>
      </c>
      <c r="L848" s="3" t="s">
        <v>207</v>
      </c>
      <c r="M848" s="4">
        <v>59.99</v>
      </c>
      <c r="N848" s="5">
        <v>6</v>
      </c>
      <c r="O848" s="5"/>
      <c r="P848" s="5">
        <v>7</v>
      </c>
      <c r="Q848" s="6">
        <v>1.1666666666666667</v>
      </c>
      <c r="R848" s="3"/>
      <c r="S848" s="18">
        <v>359.94</v>
      </c>
      <c r="T848" s="18"/>
      <c r="U848" s="18">
        <v>419.93</v>
      </c>
      <c r="V848" s="4">
        <v>59.99</v>
      </c>
      <c r="W848" s="3">
        <f t="shared" si="26"/>
        <v>2</v>
      </c>
      <c r="X848">
        <f t="shared" si="27"/>
        <v>0</v>
      </c>
    </row>
    <row r="849" spans="1:24" x14ac:dyDescent="0.25">
      <c r="A849" s="1" t="s">
        <v>2805</v>
      </c>
      <c r="B849" s="1" t="s">
        <v>2382</v>
      </c>
      <c r="C849" s="1" t="s">
        <v>21</v>
      </c>
      <c r="D849" s="1" t="s">
        <v>32</v>
      </c>
      <c r="E849" s="1" t="s">
        <v>294</v>
      </c>
      <c r="F849" s="1" t="s">
        <v>689</v>
      </c>
      <c r="G849" s="1" t="s">
        <v>2383</v>
      </c>
      <c r="H849" s="1" t="s">
        <v>971</v>
      </c>
      <c r="I849" s="1" t="s">
        <v>2806</v>
      </c>
      <c r="J849" s="1" t="s">
        <v>2385</v>
      </c>
      <c r="K849" s="2">
        <v>1</v>
      </c>
      <c r="L849" s="3" t="s">
        <v>163</v>
      </c>
      <c r="M849" s="4">
        <v>139.99</v>
      </c>
      <c r="N849" s="5">
        <v>-1</v>
      </c>
      <c r="O849" s="5">
        <v>-1</v>
      </c>
      <c r="P849" s="5">
        <v>3</v>
      </c>
      <c r="Q849" s="6">
        <v>-3</v>
      </c>
      <c r="R849" s="3"/>
      <c r="S849" s="18">
        <v>-139.99</v>
      </c>
      <c r="T849" s="18">
        <v>-139.99</v>
      </c>
      <c r="U849" s="18">
        <v>419.97</v>
      </c>
      <c r="V849" s="4">
        <v>139.99</v>
      </c>
      <c r="W849" s="3">
        <f t="shared" si="26"/>
        <v>0</v>
      </c>
      <c r="X849">
        <f t="shared" si="27"/>
        <v>0</v>
      </c>
    </row>
    <row r="850" spans="1:24" x14ac:dyDescent="0.25">
      <c r="A850" s="1" t="s">
        <v>2807</v>
      </c>
      <c r="B850" s="1" t="s">
        <v>725</v>
      </c>
      <c r="C850" s="1" t="s">
        <v>63</v>
      </c>
      <c r="D850" s="1" t="s">
        <v>64</v>
      </c>
      <c r="E850" s="1" t="s">
        <v>32</v>
      </c>
      <c r="F850" s="1" t="s">
        <v>65</v>
      </c>
      <c r="G850" s="1" t="s">
        <v>671</v>
      </c>
      <c r="H850" s="1" t="s">
        <v>726</v>
      </c>
      <c r="I850" s="1" t="s">
        <v>2808</v>
      </c>
      <c r="J850" s="1" t="s">
        <v>728</v>
      </c>
      <c r="K850" s="2">
        <v>16</v>
      </c>
      <c r="L850" s="3" t="s">
        <v>332</v>
      </c>
      <c r="M850" s="4">
        <v>179.99</v>
      </c>
      <c r="N850" s="5">
        <v>1</v>
      </c>
      <c r="O850" s="5"/>
      <c r="P850" s="5">
        <v>15</v>
      </c>
      <c r="Q850" s="6">
        <v>15</v>
      </c>
      <c r="R850" s="3"/>
      <c r="S850" s="18">
        <v>179.99</v>
      </c>
      <c r="T850" s="18"/>
      <c r="U850" s="18">
        <v>2699.85</v>
      </c>
      <c r="V850" s="4">
        <v>179.99</v>
      </c>
      <c r="W850" s="3">
        <f t="shared" si="26"/>
        <v>0</v>
      </c>
      <c r="X850">
        <f t="shared" si="27"/>
        <v>0</v>
      </c>
    </row>
    <row r="851" spans="1:24" x14ac:dyDescent="0.25">
      <c r="A851" s="1" t="s">
        <v>2809</v>
      </c>
      <c r="B851" s="1" t="s">
        <v>261</v>
      </c>
      <c r="C851" s="1" t="s">
        <v>21</v>
      </c>
      <c r="D851" s="1" t="s">
        <v>32</v>
      </c>
      <c r="E851" s="1" t="s">
        <v>294</v>
      </c>
      <c r="F851" s="1" t="s">
        <v>262</v>
      </c>
      <c r="G851" s="1" t="s">
        <v>263</v>
      </c>
      <c r="H851" s="1" t="s">
        <v>2810</v>
      </c>
      <c r="I851" s="1" t="s">
        <v>2811</v>
      </c>
      <c r="J851" s="1" t="s">
        <v>1279</v>
      </c>
      <c r="K851" s="2">
        <v>5</v>
      </c>
      <c r="L851" s="3" t="s">
        <v>163</v>
      </c>
      <c r="M851" s="4">
        <v>29.99</v>
      </c>
      <c r="N851" s="5">
        <v>-1</v>
      </c>
      <c r="O851" s="5">
        <v>-1</v>
      </c>
      <c r="P851" s="5">
        <v>7</v>
      </c>
      <c r="Q851" s="6">
        <v>-7</v>
      </c>
      <c r="R851" s="3"/>
      <c r="S851" s="18">
        <v>-29.99</v>
      </c>
      <c r="T851" s="18">
        <v>-29.99</v>
      </c>
      <c r="U851" s="18">
        <v>209.93</v>
      </c>
      <c r="V851" s="4">
        <v>29.99</v>
      </c>
      <c r="W851" s="3">
        <f t="shared" si="26"/>
        <v>0</v>
      </c>
      <c r="X851">
        <f t="shared" si="27"/>
        <v>0</v>
      </c>
    </row>
    <row r="852" spans="1:24" x14ac:dyDescent="0.25">
      <c r="A852" s="1" t="s">
        <v>2812</v>
      </c>
      <c r="B852" s="1" t="s">
        <v>261</v>
      </c>
      <c r="C852" s="1" t="s">
        <v>21</v>
      </c>
      <c r="D852" s="1" t="s">
        <v>32</v>
      </c>
      <c r="E852" s="1" t="s">
        <v>294</v>
      </c>
      <c r="F852" s="1" t="s">
        <v>262</v>
      </c>
      <c r="G852" s="1" t="s">
        <v>263</v>
      </c>
      <c r="H852" s="1" t="s">
        <v>2810</v>
      </c>
      <c r="I852" s="1" t="s">
        <v>2813</v>
      </c>
      <c r="J852" s="1" t="s">
        <v>1279</v>
      </c>
      <c r="K852" s="2">
        <v>4</v>
      </c>
      <c r="L852" s="3" t="s">
        <v>29</v>
      </c>
      <c r="M852" s="4">
        <v>29.99</v>
      </c>
      <c r="N852" s="5">
        <v>2</v>
      </c>
      <c r="O852" s="5">
        <v>1</v>
      </c>
      <c r="P852" s="5">
        <v>1</v>
      </c>
      <c r="Q852" s="6">
        <v>0.5</v>
      </c>
      <c r="R852" s="3"/>
      <c r="S852" s="18">
        <v>59.98</v>
      </c>
      <c r="T852" s="18">
        <v>29.99</v>
      </c>
      <c r="U852" s="18">
        <v>29.99</v>
      </c>
      <c r="V852" s="4">
        <v>29.99</v>
      </c>
      <c r="W852" s="3">
        <f t="shared" si="26"/>
        <v>1</v>
      </c>
      <c r="X852">
        <f t="shared" si="27"/>
        <v>0</v>
      </c>
    </row>
    <row r="853" spans="1:24" x14ac:dyDescent="0.25">
      <c r="A853" s="1" t="s">
        <v>2814</v>
      </c>
      <c r="B853" s="1" t="s">
        <v>1655</v>
      </c>
      <c r="C853" s="1" t="s">
        <v>21</v>
      </c>
      <c r="D853" s="1" t="s">
        <v>32</v>
      </c>
      <c r="E853" s="1" t="s">
        <v>48</v>
      </c>
      <c r="F853" s="1" t="s">
        <v>1590</v>
      </c>
      <c r="G853" s="1" t="s">
        <v>262</v>
      </c>
      <c r="H853" s="1" t="s">
        <v>745</v>
      </c>
      <c r="I853" s="1" t="s">
        <v>2815</v>
      </c>
      <c r="J853" s="1" t="s">
        <v>2816</v>
      </c>
      <c r="K853" s="2">
        <v>5</v>
      </c>
      <c r="L853" s="3" t="s">
        <v>29</v>
      </c>
      <c r="M853" s="4">
        <v>49.99</v>
      </c>
      <c r="N853" s="5">
        <v>2</v>
      </c>
      <c r="O853" s="5"/>
      <c r="P853" s="5">
        <v>3</v>
      </c>
      <c r="Q853" s="6">
        <v>1.5</v>
      </c>
      <c r="R853" s="3"/>
      <c r="S853" s="18">
        <v>99.98</v>
      </c>
      <c r="T853" s="18"/>
      <c r="U853" s="18">
        <v>149.97</v>
      </c>
      <c r="V853" s="4">
        <v>49.99</v>
      </c>
      <c r="W853" s="3">
        <f t="shared" si="26"/>
        <v>1</v>
      </c>
      <c r="X853">
        <f t="shared" si="27"/>
        <v>0</v>
      </c>
    </row>
    <row r="854" spans="1:24" x14ac:dyDescent="0.25">
      <c r="A854" s="1" t="s">
        <v>2817</v>
      </c>
      <c r="B854" s="1" t="s">
        <v>549</v>
      </c>
      <c r="C854" s="1" t="s">
        <v>21</v>
      </c>
      <c r="D854" s="1" t="s">
        <v>32</v>
      </c>
      <c r="E854" s="1" t="s">
        <v>48</v>
      </c>
      <c r="F854" s="1" t="s">
        <v>33</v>
      </c>
      <c r="G854" s="1" t="s">
        <v>166</v>
      </c>
      <c r="H854" s="1" t="s">
        <v>745</v>
      </c>
      <c r="I854" s="1" t="s">
        <v>2818</v>
      </c>
      <c r="J854" s="1" t="s">
        <v>551</v>
      </c>
      <c r="K854" s="2">
        <v>10</v>
      </c>
      <c r="L854" s="3" t="s">
        <v>29</v>
      </c>
      <c r="M854" s="4">
        <v>19.989999999999998</v>
      </c>
      <c r="N854" s="5">
        <v>2</v>
      </c>
      <c r="O854" s="5"/>
      <c r="P854" s="5">
        <v>8</v>
      </c>
      <c r="Q854" s="6">
        <v>4</v>
      </c>
      <c r="R854" s="3"/>
      <c r="S854" s="18">
        <v>39.979999999999997</v>
      </c>
      <c r="T854" s="18"/>
      <c r="U854" s="18">
        <v>159.91999999999999</v>
      </c>
      <c r="V854" s="4">
        <v>19.989999999999998</v>
      </c>
      <c r="W854" s="3">
        <f t="shared" si="26"/>
        <v>1</v>
      </c>
      <c r="X854">
        <f t="shared" si="27"/>
        <v>0</v>
      </c>
    </row>
    <row r="855" spans="1:24" x14ac:dyDescent="0.25">
      <c r="A855" s="1" t="s">
        <v>2819</v>
      </c>
      <c r="B855" s="1" t="s">
        <v>549</v>
      </c>
      <c r="C855" s="1" t="s">
        <v>21</v>
      </c>
      <c r="D855" s="1" t="s">
        <v>32</v>
      </c>
      <c r="E855" s="1" t="s">
        <v>294</v>
      </c>
      <c r="F855" s="1" t="s">
        <v>33</v>
      </c>
      <c r="G855" s="1" t="s">
        <v>166</v>
      </c>
      <c r="H855" s="1" t="s">
        <v>902</v>
      </c>
      <c r="I855" s="1" t="s">
        <v>2820</v>
      </c>
      <c r="J855" s="1" t="s">
        <v>798</v>
      </c>
      <c r="K855" s="2">
        <v>11</v>
      </c>
      <c r="L855" s="3" t="s">
        <v>198</v>
      </c>
      <c r="M855" s="4">
        <v>39.99</v>
      </c>
      <c r="N855" s="5">
        <v>2</v>
      </c>
      <c r="O855" s="5"/>
      <c r="P855" s="5">
        <v>9</v>
      </c>
      <c r="Q855" s="6">
        <v>4.5</v>
      </c>
      <c r="R855" s="3"/>
      <c r="S855" s="18">
        <v>79.98</v>
      </c>
      <c r="T855" s="18"/>
      <c r="U855" s="18">
        <v>359.91</v>
      </c>
      <c r="V855" s="4">
        <v>39.99</v>
      </c>
      <c r="W855" s="3">
        <f t="shared" si="26"/>
        <v>1</v>
      </c>
      <c r="X855">
        <f t="shared" si="27"/>
        <v>0</v>
      </c>
    </row>
    <row r="856" spans="1:24" x14ac:dyDescent="0.25">
      <c r="A856" s="1" t="s">
        <v>2821</v>
      </c>
      <c r="B856" s="1" t="s">
        <v>549</v>
      </c>
      <c r="C856" s="1" t="s">
        <v>21</v>
      </c>
      <c r="D856" s="1" t="s">
        <v>32</v>
      </c>
      <c r="E856" s="1" t="s">
        <v>294</v>
      </c>
      <c r="F856" s="1" t="s">
        <v>33</v>
      </c>
      <c r="G856" s="1" t="s">
        <v>166</v>
      </c>
      <c r="H856" s="1" t="s">
        <v>902</v>
      </c>
      <c r="I856" s="1" t="s">
        <v>2822</v>
      </c>
      <c r="J856" s="1" t="s">
        <v>798</v>
      </c>
      <c r="K856" s="2">
        <v>4</v>
      </c>
      <c r="L856" s="3" t="s">
        <v>163</v>
      </c>
      <c r="M856" s="4">
        <v>29.99</v>
      </c>
      <c r="N856" s="5">
        <v>1</v>
      </c>
      <c r="O856" s="5"/>
      <c r="P856" s="5">
        <v>3</v>
      </c>
      <c r="Q856" s="6">
        <v>3</v>
      </c>
      <c r="R856" s="3"/>
      <c r="S856" s="18">
        <v>29.99</v>
      </c>
      <c r="T856" s="18"/>
      <c r="U856" s="18">
        <v>89.97</v>
      </c>
      <c r="V856" s="4">
        <v>29.99</v>
      </c>
      <c r="W856" s="3">
        <f t="shared" si="26"/>
        <v>0</v>
      </c>
      <c r="X856">
        <f t="shared" si="27"/>
        <v>0</v>
      </c>
    </row>
    <row r="857" spans="1:24" x14ac:dyDescent="0.25">
      <c r="A857" s="1" t="s">
        <v>2823</v>
      </c>
      <c r="B857" s="1" t="s">
        <v>549</v>
      </c>
      <c r="C857" s="1" t="s">
        <v>21</v>
      </c>
      <c r="D857" s="1" t="s">
        <v>32</v>
      </c>
      <c r="E857" s="1" t="s">
        <v>294</v>
      </c>
      <c r="F857" s="1" t="s">
        <v>33</v>
      </c>
      <c r="G857" s="1" t="s">
        <v>166</v>
      </c>
      <c r="H857" s="1" t="s">
        <v>35</v>
      </c>
      <c r="I857" s="1" t="s">
        <v>2824</v>
      </c>
      <c r="J857" s="1" t="s">
        <v>798</v>
      </c>
      <c r="K857" s="2">
        <v>18</v>
      </c>
      <c r="L857" s="3" t="s">
        <v>29</v>
      </c>
      <c r="M857" s="4">
        <v>24.99</v>
      </c>
      <c r="N857" s="5">
        <v>3</v>
      </c>
      <c r="O857" s="5">
        <v>2</v>
      </c>
      <c r="P857" s="5">
        <v>13</v>
      </c>
      <c r="Q857" s="6">
        <v>4.333333333333333</v>
      </c>
      <c r="R857" s="3"/>
      <c r="S857" s="18">
        <v>74.97</v>
      </c>
      <c r="T857" s="18">
        <v>49.98</v>
      </c>
      <c r="U857" s="18">
        <v>324.87</v>
      </c>
      <c r="V857" s="4">
        <v>24.99</v>
      </c>
      <c r="W857" s="3">
        <f t="shared" si="26"/>
        <v>1</v>
      </c>
      <c r="X857">
        <f t="shared" si="27"/>
        <v>0</v>
      </c>
    </row>
    <row r="858" spans="1:24" x14ac:dyDescent="0.25">
      <c r="A858" s="1" t="s">
        <v>2825</v>
      </c>
      <c r="B858" s="1" t="s">
        <v>1149</v>
      </c>
      <c r="C858" s="1" t="s">
        <v>21</v>
      </c>
      <c r="D858" s="1" t="s">
        <v>32</v>
      </c>
      <c r="E858" s="1" t="s">
        <v>294</v>
      </c>
      <c r="F858" s="1" t="s">
        <v>33</v>
      </c>
      <c r="G858" s="1" t="s">
        <v>299</v>
      </c>
      <c r="H858" s="1" t="s">
        <v>35</v>
      </c>
      <c r="I858" s="1" t="s">
        <v>2826</v>
      </c>
      <c r="J858" s="1" t="s">
        <v>1151</v>
      </c>
      <c r="K858" s="2">
        <v>11</v>
      </c>
      <c r="L858" s="3" t="s">
        <v>192</v>
      </c>
      <c r="M858" s="4">
        <v>24.99</v>
      </c>
      <c r="N858" s="5">
        <v>1</v>
      </c>
      <c r="O858" s="5"/>
      <c r="P858" s="5">
        <v>10</v>
      </c>
      <c r="Q858" s="6">
        <v>10</v>
      </c>
      <c r="R858" s="3"/>
      <c r="S858" s="18">
        <v>24.99</v>
      </c>
      <c r="T858" s="18"/>
      <c r="U858" s="18">
        <v>249.9</v>
      </c>
      <c r="V858" s="4">
        <v>24.99</v>
      </c>
      <c r="W858" s="3">
        <f t="shared" si="26"/>
        <v>0</v>
      </c>
      <c r="X858">
        <f t="shared" si="27"/>
        <v>0</v>
      </c>
    </row>
    <row r="859" spans="1:24" x14ac:dyDescent="0.25">
      <c r="A859" s="1" t="s">
        <v>2827</v>
      </c>
      <c r="B859" s="1" t="s">
        <v>2173</v>
      </c>
      <c r="C859" s="1" t="s">
        <v>21</v>
      </c>
      <c r="D859" s="1" t="s">
        <v>32</v>
      </c>
      <c r="E859" s="1" t="s">
        <v>23</v>
      </c>
      <c r="F859" s="1" t="s">
        <v>33</v>
      </c>
      <c r="G859" s="1" t="s">
        <v>299</v>
      </c>
      <c r="H859" s="1" t="s">
        <v>35</v>
      </c>
      <c r="I859" s="1" t="s">
        <v>2828</v>
      </c>
      <c r="J859" s="1" t="s">
        <v>2175</v>
      </c>
      <c r="K859" s="2">
        <v>13</v>
      </c>
      <c r="L859" s="3" t="s">
        <v>418</v>
      </c>
      <c r="M859" s="4">
        <v>39.99</v>
      </c>
      <c r="N859" s="5">
        <v>1</v>
      </c>
      <c r="O859" s="5"/>
      <c r="P859" s="5">
        <v>12</v>
      </c>
      <c r="Q859" s="6">
        <v>12</v>
      </c>
      <c r="R859" s="3"/>
      <c r="S859" s="18">
        <v>39.99</v>
      </c>
      <c r="T859" s="18"/>
      <c r="U859" s="18">
        <v>479.88</v>
      </c>
      <c r="V859" s="4">
        <v>39.99</v>
      </c>
      <c r="W859" s="3">
        <f t="shared" si="26"/>
        <v>0</v>
      </c>
      <c r="X859">
        <f t="shared" si="27"/>
        <v>0</v>
      </c>
    </row>
    <row r="860" spans="1:24" x14ac:dyDescent="0.25">
      <c r="A860" s="1" t="s">
        <v>2829</v>
      </c>
      <c r="B860" s="1" t="s">
        <v>1149</v>
      </c>
      <c r="C860" s="1" t="s">
        <v>21</v>
      </c>
      <c r="D860" s="1" t="s">
        <v>32</v>
      </c>
      <c r="E860" s="1" t="s">
        <v>294</v>
      </c>
      <c r="F860" s="1" t="s">
        <v>33</v>
      </c>
      <c r="G860" s="1" t="s">
        <v>299</v>
      </c>
      <c r="H860" s="1" t="s">
        <v>35</v>
      </c>
      <c r="I860" s="1" t="s">
        <v>2830</v>
      </c>
      <c r="J860" s="1" t="s">
        <v>1151</v>
      </c>
      <c r="K860" s="2">
        <v>4</v>
      </c>
      <c r="L860" s="3" t="s">
        <v>2831</v>
      </c>
      <c r="M860" s="4">
        <v>29.99</v>
      </c>
      <c r="N860" s="5">
        <v>2</v>
      </c>
      <c r="O860" s="5"/>
      <c r="P860" s="5">
        <v>2</v>
      </c>
      <c r="Q860" s="6">
        <v>1</v>
      </c>
      <c r="R860" s="3"/>
      <c r="S860" s="18">
        <v>59.98</v>
      </c>
      <c r="T860" s="18"/>
      <c r="U860" s="18">
        <v>59.98</v>
      </c>
      <c r="V860" s="4">
        <v>29.99</v>
      </c>
      <c r="W860" s="3">
        <f t="shared" si="26"/>
        <v>1</v>
      </c>
      <c r="X860">
        <f t="shared" si="27"/>
        <v>0</v>
      </c>
    </row>
    <row r="861" spans="1:24" x14ac:dyDescent="0.25">
      <c r="A861" s="1" t="s">
        <v>2832</v>
      </c>
      <c r="B861" s="1" t="s">
        <v>1997</v>
      </c>
      <c r="C861" s="1" t="s">
        <v>21</v>
      </c>
      <c r="D861" s="1" t="s">
        <v>32</v>
      </c>
      <c r="E861" s="1" t="s">
        <v>23</v>
      </c>
      <c r="F861" s="1" t="s">
        <v>33</v>
      </c>
      <c r="G861" s="1" t="s">
        <v>166</v>
      </c>
      <c r="H861" s="1" t="s">
        <v>902</v>
      </c>
      <c r="I861" s="1" t="s">
        <v>2833</v>
      </c>
      <c r="J861" s="1" t="s">
        <v>1999</v>
      </c>
      <c r="K861" s="2">
        <v>3</v>
      </c>
      <c r="L861" s="3" t="s">
        <v>418</v>
      </c>
      <c r="M861" s="4">
        <v>29.99</v>
      </c>
      <c r="N861" s="5">
        <v>1</v>
      </c>
      <c r="O861" s="5"/>
      <c r="P861" s="5">
        <v>2</v>
      </c>
      <c r="Q861" s="6">
        <v>2</v>
      </c>
      <c r="R861" s="3"/>
      <c r="S861" s="18">
        <v>29.99</v>
      </c>
      <c r="T861" s="18"/>
      <c r="U861" s="18">
        <v>59.98</v>
      </c>
      <c r="V861" s="4">
        <v>29.99</v>
      </c>
      <c r="W861" s="3">
        <f t="shared" si="26"/>
        <v>0</v>
      </c>
      <c r="X861">
        <f t="shared" si="27"/>
        <v>0</v>
      </c>
    </row>
    <row r="862" spans="1:24" x14ac:dyDescent="0.25">
      <c r="A862" s="1" t="s">
        <v>2834</v>
      </c>
      <c r="B862" s="1" t="s">
        <v>1997</v>
      </c>
      <c r="C862" s="1" t="s">
        <v>21</v>
      </c>
      <c r="D862" s="1" t="s">
        <v>32</v>
      </c>
      <c r="E862" s="1" t="s">
        <v>23</v>
      </c>
      <c r="F862" s="1" t="s">
        <v>33</v>
      </c>
      <c r="G862" s="1" t="s">
        <v>166</v>
      </c>
      <c r="H862" s="1" t="s">
        <v>902</v>
      </c>
      <c r="I862" s="1" t="s">
        <v>2835</v>
      </c>
      <c r="J862" s="1" t="s">
        <v>1999</v>
      </c>
      <c r="K862" s="2">
        <v>12</v>
      </c>
      <c r="L862" s="3" t="s">
        <v>163</v>
      </c>
      <c r="M862" s="4">
        <v>29.99</v>
      </c>
      <c r="N862" s="5">
        <v>5</v>
      </c>
      <c r="O862" s="5">
        <v>1</v>
      </c>
      <c r="P862" s="5">
        <v>6</v>
      </c>
      <c r="Q862" s="6">
        <v>1.2</v>
      </c>
      <c r="R862" s="3"/>
      <c r="S862" s="18">
        <v>149.94999999999999</v>
      </c>
      <c r="T862" s="18">
        <v>29.99</v>
      </c>
      <c r="U862" s="18">
        <v>179.94</v>
      </c>
      <c r="V862" s="4">
        <v>29.99</v>
      </c>
      <c r="W862" s="3">
        <f t="shared" si="26"/>
        <v>1</v>
      </c>
      <c r="X862">
        <f t="shared" si="27"/>
        <v>0</v>
      </c>
    </row>
    <row r="863" spans="1:24" x14ac:dyDescent="0.25">
      <c r="A863" s="1" t="s">
        <v>2836</v>
      </c>
      <c r="B863" s="1" t="s">
        <v>378</v>
      </c>
      <c r="C863" s="1" t="s">
        <v>63</v>
      </c>
      <c r="D863" s="1" t="s">
        <v>79</v>
      </c>
      <c r="E863" s="1" t="s">
        <v>22</v>
      </c>
      <c r="F863" s="1" t="s">
        <v>80</v>
      </c>
      <c r="G863" s="1" t="s">
        <v>1967</v>
      </c>
      <c r="H863" s="1" t="s">
        <v>1075</v>
      </c>
      <c r="I863" s="1" t="s">
        <v>2837</v>
      </c>
      <c r="J863" s="1" t="s">
        <v>2838</v>
      </c>
      <c r="K863" s="2">
        <v>4</v>
      </c>
      <c r="L863" s="3" t="s">
        <v>2839</v>
      </c>
      <c r="M863" s="4">
        <v>149.99</v>
      </c>
      <c r="N863" s="5">
        <v>0</v>
      </c>
      <c r="O863" s="5"/>
      <c r="P863" s="5">
        <v>4</v>
      </c>
      <c r="Q863" s="6">
        <v>0</v>
      </c>
      <c r="R863" s="3"/>
      <c r="S863" s="18">
        <v>0</v>
      </c>
      <c r="T863" s="18"/>
      <c r="U863" s="18">
        <v>599.96</v>
      </c>
      <c r="V863" s="4">
        <v>0</v>
      </c>
      <c r="W863" s="3">
        <f t="shared" si="26"/>
        <v>0</v>
      </c>
      <c r="X863">
        <f t="shared" si="27"/>
        <v>0</v>
      </c>
    </row>
    <row r="864" spans="1:24" x14ac:dyDescent="0.25">
      <c r="A864" s="1" t="s">
        <v>2840</v>
      </c>
      <c r="B864" s="1" t="s">
        <v>2123</v>
      </c>
      <c r="C864" s="1" t="s">
        <v>21</v>
      </c>
      <c r="D864" s="1" t="s">
        <v>32</v>
      </c>
      <c r="E864" s="1" t="s">
        <v>294</v>
      </c>
      <c r="F864" s="1" t="s">
        <v>158</v>
      </c>
      <c r="G864" s="1" t="s">
        <v>166</v>
      </c>
      <c r="H864" s="1" t="s">
        <v>35</v>
      </c>
      <c r="I864" s="1" t="s">
        <v>2124</v>
      </c>
      <c r="J864" s="1" t="s">
        <v>2125</v>
      </c>
      <c r="K864" s="2">
        <v>5</v>
      </c>
      <c r="L864" s="3" t="s">
        <v>386</v>
      </c>
      <c r="M864" s="4">
        <v>119.99</v>
      </c>
      <c r="N864" s="5">
        <v>0</v>
      </c>
      <c r="O864" s="5"/>
      <c r="P864" s="5">
        <v>5</v>
      </c>
      <c r="Q864" s="6">
        <v>0</v>
      </c>
      <c r="R864" s="3"/>
      <c r="S864" s="18">
        <v>12</v>
      </c>
      <c r="T864" s="18"/>
      <c r="U864" s="18">
        <v>599.95000000000005</v>
      </c>
      <c r="V864" s="4">
        <v>0</v>
      </c>
      <c r="W864" s="3">
        <f t="shared" si="26"/>
        <v>0</v>
      </c>
      <c r="X864">
        <f t="shared" si="27"/>
        <v>0</v>
      </c>
    </row>
    <row r="865" spans="1:24" x14ac:dyDescent="0.25">
      <c r="A865" s="1" t="s">
        <v>2841</v>
      </c>
      <c r="B865" s="1" t="s">
        <v>2053</v>
      </c>
      <c r="C865" s="1" t="s">
        <v>139</v>
      </c>
      <c r="D865" s="1" t="s">
        <v>140</v>
      </c>
      <c r="E865" s="1" t="s">
        <v>141</v>
      </c>
      <c r="F865" s="1" t="s">
        <v>140</v>
      </c>
      <c r="G865" s="1" t="s">
        <v>140</v>
      </c>
      <c r="H865" s="1" t="s">
        <v>2054</v>
      </c>
      <c r="I865" s="1" t="s">
        <v>2842</v>
      </c>
      <c r="J865" s="1" t="s">
        <v>2056</v>
      </c>
      <c r="K865" s="2">
        <v>11</v>
      </c>
      <c r="L865" s="3" t="s">
        <v>1234</v>
      </c>
      <c r="M865" s="4">
        <v>8.99</v>
      </c>
      <c r="N865" s="5">
        <v>5</v>
      </c>
      <c r="O865" s="5">
        <v>1</v>
      </c>
      <c r="P865" s="5">
        <v>5</v>
      </c>
      <c r="Q865" s="6">
        <v>1</v>
      </c>
      <c r="R865" s="3"/>
      <c r="S865" s="18">
        <v>44.95</v>
      </c>
      <c r="T865" s="18">
        <v>8.99</v>
      </c>
      <c r="U865" s="18">
        <v>44.95</v>
      </c>
      <c r="V865" s="4">
        <v>8.99</v>
      </c>
      <c r="W865" s="3">
        <f t="shared" si="26"/>
        <v>1</v>
      </c>
      <c r="X865">
        <f t="shared" si="27"/>
        <v>0</v>
      </c>
    </row>
    <row r="866" spans="1:24" x14ac:dyDescent="0.25">
      <c r="A866" s="1" t="s">
        <v>2843</v>
      </c>
      <c r="B866" s="1" t="s">
        <v>1135</v>
      </c>
      <c r="C866" s="1" t="s">
        <v>63</v>
      </c>
      <c r="D866" s="1" t="s">
        <v>32</v>
      </c>
      <c r="E866" s="1" t="s">
        <v>401</v>
      </c>
      <c r="F866" s="1" t="s">
        <v>1136</v>
      </c>
      <c r="G866" s="1" t="s">
        <v>393</v>
      </c>
      <c r="H866" s="1" t="s">
        <v>995</v>
      </c>
      <c r="I866" s="1" t="s">
        <v>2844</v>
      </c>
      <c r="J866" s="1" t="s">
        <v>1138</v>
      </c>
      <c r="K866" s="2">
        <v>2</v>
      </c>
      <c r="L866" s="3" t="s">
        <v>345</v>
      </c>
      <c r="M866" s="4">
        <v>39.99</v>
      </c>
      <c r="N866" s="5">
        <v>2</v>
      </c>
      <c r="O866" s="5"/>
      <c r="P866" s="5">
        <v>0</v>
      </c>
      <c r="Q866" s="6">
        <v>0</v>
      </c>
      <c r="R866" s="3"/>
      <c r="S866" s="18">
        <v>75.989999999999995</v>
      </c>
      <c r="T866" s="18"/>
      <c r="U866" s="18">
        <v>0</v>
      </c>
      <c r="V866" s="4">
        <v>37.994999999999997</v>
      </c>
      <c r="W866" s="3">
        <f t="shared" si="26"/>
        <v>1</v>
      </c>
      <c r="X866">
        <f t="shared" si="27"/>
        <v>0</v>
      </c>
    </row>
    <row r="867" spans="1:24" x14ac:dyDescent="0.25">
      <c r="A867" s="1" t="s">
        <v>2845</v>
      </c>
      <c r="B867" s="1" t="s">
        <v>1047</v>
      </c>
      <c r="C867" s="1" t="s">
        <v>63</v>
      </c>
      <c r="D867" s="1" t="s">
        <v>32</v>
      </c>
      <c r="E867" s="1" t="s">
        <v>401</v>
      </c>
      <c r="F867" s="1" t="s">
        <v>1048</v>
      </c>
      <c r="G867" s="1" t="s">
        <v>1049</v>
      </c>
      <c r="H867" s="1" t="s">
        <v>995</v>
      </c>
      <c r="I867" s="1" t="s">
        <v>2846</v>
      </c>
      <c r="J867" s="1" t="s">
        <v>1051</v>
      </c>
      <c r="K867" s="2">
        <v>4</v>
      </c>
      <c r="L867" s="3" t="s">
        <v>345</v>
      </c>
      <c r="M867" s="4">
        <v>99.99</v>
      </c>
      <c r="N867" s="5">
        <v>2</v>
      </c>
      <c r="O867" s="5"/>
      <c r="P867" s="5">
        <v>2</v>
      </c>
      <c r="Q867" s="6">
        <v>1</v>
      </c>
      <c r="R867" s="3"/>
      <c r="S867" s="18">
        <v>199.98</v>
      </c>
      <c r="T867" s="18"/>
      <c r="U867" s="18">
        <v>199.98</v>
      </c>
      <c r="V867" s="4">
        <v>99.99</v>
      </c>
      <c r="W867" s="3">
        <f t="shared" si="26"/>
        <v>1</v>
      </c>
      <c r="X867">
        <f t="shared" si="27"/>
        <v>0</v>
      </c>
    </row>
    <row r="868" spans="1:24" x14ac:dyDescent="0.25">
      <c r="A868" s="1" t="s">
        <v>2847</v>
      </c>
      <c r="B868" s="1" t="s">
        <v>2848</v>
      </c>
      <c r="C868" s="1" t="s">
        <v>21</v>
      </c>
      <c r="D868" s="1" t="s">
        <v>32</v>
      </c>
      <c r="E868" s="1" t="s">
        <v>23</v>
      </c>
      <c r="F868" s="1" t="s">
        <v>363</v>
      </c>
      <c r="G868" s="1" t="s">
        <v>33</v>
      </c>
      <c r="H868" s="1" t="s">
        <v>1199</v>
      </c>
      <c r="I868" s="1" t="s">
        <v>2849</v>
      </c>
      <c r="J868" s="1" t="s">
        <v>2850</v>
      </c>
      <c r="K868" s="2">
        <v>7</v>
      </c>
      <c r="L868" s="3" t="s">
        <v>715</v>
      </c>
      <c r="M868" s="4">
        <v>39.99</v>
      </c>
      <c r="N868" s="5">
        <v>5</v>
      </c>
      <c r="O868" s="5"/>
      <c r="P868" s="5">
        <v>2</v>
      </c>
      <c r="Q868" s="6">
        <v>0.4</v>
      </c>
      <c r="R868" s="3"/>
      <c r="S868" s="18">
        <v>199.95</v>
      </c>
      <c r="T868" s="18"/>
      <c r="U868" s="18">
        <v>79.98</v>
      </c>
      <c r="V868" s="4">
        <v>39.99</v>
      </c>
      <c r="W868" s="3">
        <f t="shared" si="26"/>
        <v>1</v>
      </c>
      <c r="X868">
        <f t="shared" si="27"/>
        <v>0</v>
      </c>
    </row>
    <row r="869" spans="1:24" x14ac:dyDescent="0.25">
      <c r="A869" s="1" t="s">
        <v>2851</v>
      </c>
      <c r="B869" s="1" t="s">
        <v>362</v>
      </c>
      <c r="C869" s="1" t="s">
        <v>21</v>
      </c>
      <c r="D869" s="1" t="s">
        <v>22</v>
      </c>
      <c r="E869" s="1" t="s">
        <v>48</v>
      </c>
      <c r="F869" s="1" t="s">
        <v>242</v>
      </c>
      <c r="G869" s="1" t="s">
        <v>363</v>
      </c>
      <c r="H869" s="1" t="s">
        <v>364</v>
      </c>
      <c r="I869" s="1" t="s">
        <v>2852</v>
      </c>
      <c r="J869" s="1" t="s">
        <v>366</v>
      </c>
      <c r="K869" s="2">
        <v>33</v>
      </c>
      <c r="L869" s="3" t="s">
        <v>474</v>
      </c>
      <c r="M869" s="4">
        <v>49.99</v>
      </c>
      <c r="N869" s="5">
        <v>26</v>
      </c>
      <c r="O869" s="5">
        <v>2</v>
      </c>
      <c r="P869" s="5">
        <v>5</v>
      </c>
      <c r="Q869" s="6">
        <v>0.19230769230769232</v>
      </c>
      <c r="R869" s="3"/>
      <c r="S869" s="18">
        <v>1299.74</v>
      </c>
      <c r="T869" s="18">
        <v>99.98</v>
      </c>
      <c r="U869" s="18">
        <v>249.95</v>
      </c>
      <c r="V869" s="4">
        <v>49.99</v>
      </c>
      <c r="W869" s="3">
        <f t="shared" si="26"/>
        <v>7</v>
      </c>
      <c r="X869">
        <f t="shared" si="27"/>
        <v>0</v>
      </c>
    </row>
    <row r="870" spans="1:24" x14ac:dyDescent="0.25">
      <c r="A870" s="1" t="s">
        <v>2853</v>
      </c>
      <c r="B870" s="1" t="s">
        <v>739</v>
      </c>
      <c r="C870" s="1" t="s">
        <v>63</v>
      </c>
      <c r="D870" s="1" t="s">
        <v>64</v>
      </c>
      <c r="E870" s="1" t="s">
        <v>22</v>
      </c>
      <c r="F870" s="1" t="s">
        <v>369</v>
      </c>
      <c r="G870" s="1" t="s">
        <v>740</v>
      </c>
      <c r="H870" s="1" t="s">
        <v>2854</v>
      </c>
      <c r="I870" s="1" t="s">
        <v>2855</v>
      </c>
      <c r="J870" s="1" t="s">
        <v>743</v>
      </c>
      <c r="K870" s="2">
        <v>10</v>
      </c>
      <c r="L870" s="3" t="s">
        <v>272</v>
      </c>
      <c r="M870" s="4">
        <v>169.99</v>
      </c>
      <c r="N870" s="5">
        <v>1</v>
      </c>
      <c r="O870" s="5">
        <v>1</v>
      </c>
      <c r="P870" s="5">
        <v>8</v>
      </c>
      <c r="Q870" s="6">
        <v>8</v>
      </c>
      <c r="R870" s="3"/>
      <c r="S870" s="18">
        <v>152.97999999999999</v>
      </c>
      <c r="T870" s="18">
        <v>152.97999999999999</v>
      </c>
      <c r="U870" s="18">
        <v>1359.92</v>
      </c>
      <c r="V870" s="4">
        <v>152.97999999999999</v>
      </c>
      <c r="W870" s="3">
        <f t="shared" si="26"/>
        <v>0</v>
      </c>
      <c r="X870">
        <f t="shared" si="27"/>
        <v>0</v>
      </c>
    </row>
    <row r="871" spans="1:24" x14ac:dyDescent="0.25">
      <c r="A871" s="1" t="s">
        <v>2856</v>
      </c>
      <c r="B871" s="1" t="s">
        <v>2857</v>
      </c>
      <c r="C871" s="1" t="s">
        <v>21</v>
      </c>
      <c r="D871" s="1" t="s">
        <v>120</v>
      </c>
      <c r="E871" s="1" t="s">
        <v>400</v>
      </c>
      <c r="F871" s="1" t="s">
        <v>132</v>
      </c>
      <c r="G871" s="1" t="s">
        <v>2858</v>
      </c>
      <c r="H871" s="1" t="s">
        <v>35</v>
      </c>
      <c r="I871" s="1" t="s">
        <v>2859</v>
      </c>
      <c r="J871" s="1" t="s">
        <v>2860</v>
      </c>
      <c r="K871" s="2">
        <v>4</v>
      </c>
      <c r="L871" s="3" t="s">
        <v>436</v>
      </c>
      <c r="M871" s="4">
        <v>39.99</v>
      </c>
      <c r="N871" s="5">
        <v>1</v>
      </c>
      <c r="O871" s="5"/>
      <c r="P871" s="5">
        <v>3</v>
      </c>
      <c r="Q871" s="6">
        <v>3</v>
      </c>
      <c r="R871" s="3"/>
      <c r="S871" s="18">
        <v>39.99</v>
      </c>
      <c r="T871" s="18"/>
      <c r="U871" s="18">
        <v>119.97</v>
      </c>
      <c r="V871" s="4">
        <v>39.99</v>
      </c>
      <c r="W871" s="3">
        <f t="shared" si="26"/>
        <v>0</v>
      </c>
      <c r="X871">
        <f t="shared" si="27"/>
        <v>0</v>
      </c>
    </row>
    <row r="872" spans="1:24" x14ac:dyDescent="0.25">
      <c r="A872" s="1" t="s">
        <v>2861</v>
      </c>
      <c r="B872" s="1" t="s">
        <v>2173</v>
      </c>
      <c r="C872" s="1" t="s">
        <v>21</v>
      </c>
      <c r="D872" s="1" t="s">
        <v>32</v>
      </c>
      <c r="E872" s="1" t="s">
        <v>23</v>
      </c>
      <c r="F872" s="1" t="s">
        <v>33</v>
      </c>
      <c r="G872" s="1" t="s">
        <v>299</v>
      </c>
      <c r="H872" s="1" t="s">
        <v>684</v>
      </c>
      <c r="I872" s="1" t="s">
        <v>2862</v>
      </c>
      <c r="J872" s="1" t="s">
        <v>2175</v>
      </c>
      <c r="K872" s="2">
        <v>14</v>
      </c>
      <c r="L872" s="3" t="s">
        <v>386</v>
      </c>
      <c r="M872" s="4">
        <v>59.99</v>
      </c>
      <c r="N872" s="5">
        <v>4</v>
      </c>
      <c r="O872" s="5"/>
      <c r="P872" s="5">
        <v>10</v>
      </c>
      <c r="Q872" s="6">
        <v>2.5</v>
      </c>
      <c r="R872" s="3"/>
      <c r="S872" s="18">
        <v>233.96</v>
      </c>
      <c r="T872" s="18"/>
      <c r="U872" s="18">
        <v>599.9</v>
      </c>
      <c r="V872" s="4">
        <v>58.49</v>
      </c>
      <c r="W872" s="3">
        <f t="shared" si="26"/>
        <v>1</v>
      </c>
      <c r="X872">
        <f t="shared" si="27"/>
        <v>0</v>
      </c>
    </row>
    <row r="873" spans="1:24" x14ac:dyDescent="0.25">
      <c r="A873" s="1" t="s">
        <v>2863</v>
      </c>
      <c r="B873" s="1" t="s">
        <v>138</v>
      </c>
      <c r="C873" s="1" t="s">
        <v>139</v>
      </c>
      <c r="D873" s="1" t="s">
        <v>140</v>
      </c>
      <c r="E873" s="1" t="s">
        <v>141</v>
      </c>
      <c r="F873" s="1" t="s">
        <v>142</v>
      </c>
      <c r="G873" s="1" t="s">
        <v>143</v>
      </c>
      <c r="H873" s="1" t="s">
        <v>144</v>
      </c>
      <c r="I873" s="1" t="s">
        <v>2864</v>
      </c>
      <c r="J873" s="1" t="s">
        <v>146</v>
      </c>
      <c r="K873" s="2">
        <v>4</v>
      </c>
      <c r="L873" s="3" t="s">
        <v>147</v>
      </c>
      <c r="M873" s="4">
        <v>12.99</v>
      </c>
      <c r="N873" s="5">
        <v>1</v>
      </c>
      <c r="O873" s="5">
        <v>1</v>
      </c>
      <c r="P873" s="5">
        <v>2</v>
      </c>
      <c r="Q873" s="6">
        <v>2</v>
      </c>
      <c r="R873" s="3"/>
      <c r="S873" s="18">
        <v>12.99</v>
      </c>
      <c r="T873" s="18">
        <v>12.99</v>
      </c>
      <c r="U873" s="18">
        <v>25.98</v>
      </c>
      <c r="V873" s="4">
        <v>12.99</v>
      </c>
      <c r="W873" s="3">
        <f t="shared" si="26"/>
        <v>0</v>
      </c>
      <c r="X873">
        <f t="shared" si="27"/>
        <v>0</v>
      </c>
    </row>
    <row r="874" spans="1:24" x14ac:dyDescent="0.25">
      <c r="A874" s="1" t="s">
        <v>2865</v>
      </c>
      <c r="B874" s="1" t="s">
        <v>151</v>
      </c>
      <c r="C874" s="1" t="s">
        <v>139</v>
      </c>
      <c r="D874" s="1" t="s">
        <v>140</v>
      </c>
      <c r="E874" s="1" t="s">
        <v>141</v>
      </c>
      <c r="F874" s="1" t="s">
        <v>142</v>
      </c>
      <c r="G874" s="1" t="s">
        <v>152</v>
      </c>
      <c r="H874" s="1" t="s">
        <v>144</v>
      </c>
      <c r="I874" s="1" t="s">
        <v>2866</v>
      </c>
      <c r="J874" s="1" t="s">
        <v>154</v>
      </c>
      <c r="K874" s="2">
        <v>28</v>
      </c>
      <c r="L874" s="3" t="s">
        <v>147</v>
      </c>
      <c r="M874" s="4">
        <v>7.99</v>
      </c>
      <c r="N874" s="5">
        <v>7</v>
      </c>
      <c r="O874" s="5">
        <v>3</v>
      </c>
      <c r="P874" s="5">
        <v>18</v>
      </c>
      <c r="Q874" s="6">
        <v>2.5714285714285716</v>
      </c>
      <c r="R874" s="3"/>
      <c r="S874" s="18">
        <v>51.96</v>
      </c>
      <c r="T874" s="18">
        <v>21.6</v>
      </c>
      <c r="U874" s="18">
        <v>143.82</v>
      </c>
      <c r="V874" s="4">
        <v>7.4228571428571426</v>
      </c>
      <c r="W874" s="3">
        <f t="shared" si="26"/>
        <v>2</v>
      </c>
      <c r="X874">
        <f t="shared" si="27"/>
        <v>0</v>
      </c>
    </row>
    <row r="875" spans="1:24" x14ac:dyDescent="0.25">
      <c r="A875" s="1" t="s">
        <v>2867</v>
      </c>
      <c r="B875" s="1" t="s">
        <v>298</v>
      </c>
      <c r="C875" s="1" t="s">
        <v>21</v>
      </c>
      <c r="D875" s="1" t="s">
        <v>22</v>
      </c>
      <c r="E875" s="1" t="s">
        <v>48</v>
      </c>
      <c r="F875" s="1" t="s">
        <v>33</v>
      </c>
      <c r="G875" s="1" t="s">
        <v>299</v>
      </c>
      <c r="H875" s="1" t="s">
        <v>1567</v>
      </c>
      <c r="I875" s="1" t="s">
        <v>2868</v>
      </c>
      <c r="J875" s="1" t="s">
        <v>301</v>
      </c>
      <c r="K875" s="2">
        <v>11</v>
      </c>
      <c r="L875" s="3" t="s">
        <v>29</v>
      </c>
      <c r="M875" s="4">
        <v>29.99</v>
      </c>
      <c r="N875" s="5">
        <v>6</v>
      </c>
      <c r="O875" s="5"/>
      <c r="P875" s="5">
        <v>5</v>
      </c>
      <c r="Q875" s="6">
        <v>0.83333333333333337</v>
      </c>
      <c r="R875" s="3"/>
      <c r="S875" s="18">
        <v>179.94</v>
      </c>
      <c r="T875" s="18"/>
      <c r="U875" s="18">
        <v>149.94999999999999</v>
      </c>
      <c r="V875" s="4">
        <v>29.99</v>
      </c>
      <c r="W875" s="3">
        <f t="shared" si="26"/>
        <v>2</v>
      </c>
      <c r="X875">
        <f t="shared" si="27"/>
        <v>0</v>
      </c>
    </row>
    <row r="876" spans="1:24" x14ac:dyDescent="0.25">
      <c r="A876" s="1" t="s">
        <v>2869</v>
      </c>
      <c r="B876" s="1" t="s">
        <v>2870</v>
      </c>
      <c r="C876" s="1" t="s">
        <v>21</v>
      </c>
      <c r="D876" s="1" t="s">
        <v>32</v>
      </c>
      <c r="E876" s="1" t="s">
        <v>294</v>
      </c>
      <c r="F876" s="1" t="s">
        <v>2527</v>
      </c>
      <c r="G876" s="1" t="s">
        <v>262</v>
      </c>
      <c r="H876" s="1" t="s">
        <v>42</v>
      </c>
      <c r="I876" s="1" t="s">
        <v>2871</v>
      </c>
      <c r="J876" s="1" t="s">
        <v>2872</v>
      </c>
      <c r="K876" s="2">
        <v>10</v>
      </c>
      <c r="L876" s="3" t="s">
        <v>163</v>
      </c>
      <c r="M876" s="4">
        <v>39.99</v>
      </c>
      <c r="N876" s="5">
        <v>3</v>
      </c>
      <c r="O876" s="5">
        <v>1</v>
      </c>
      <c r="P876" s="5">
        <v>6</v>
      </c>
      <c r="Q876" s="6">
        <v>2</v>
      </c>
      <c r="R876" s="3"/>
      <c r="S876" s="18">
        <v>119.97</v>
      </c>
      <c r="T876" s="18">
        <v>39.99</v>
      </c>
      <c r="U876" s="18">
        <v>239.94</v>
      </c>
      <c r="V876" s="4">
        <v>39.99</v>
      </c>
      <c r="W876" s="3">
        <f t="shared" si="26"/>
        <v>1</v>
      </c>
      <c r="X876">
        <f t="shared" si="27"/>
        <v>0</v>
      </c>
    </row>
    <row r="877" spans="1:24" x14ac:dyDescent="0.25">
      <c r="A877" s="1" t="s">
        <v>2873</v>
      </c>
      <c r="B877" s="1" t="s">
        <v>1655</v>
      </c>
      <c r="C877" s="1" t="s">
        <v>21</v>
      </c>
      <c r="D877" s="1" t="s">
        <v>32</v>
      </c>
      <c r="E877" s="1" t="s">
        <v>48</v>
      </c>
      <c r="F877" s="1" t="s">
        <v>1590</v>
      </c>
      <c r="G877" s="1" t="s">
        <v>262</v>
      </c>
      <c r="H877" s="1" t="s">
        <v>2874</v>
      </c>
      <c r="I877" s="1" t="s">
        <v>2875</v>
      </c>
      <c r="J877" s="1" t="s">
        <v>2816</v>
      </c>
      <c r="K877" s="2">
        <v>26</v>
      </c>
      <c r="L877" s="3" t="s">
        <v>29</v>
      </c>
      <c r="M877" s="4">
        <v>39.99</v>
      </c>
      <c r="N877" s="5">
        <v>6</v>
      </c>
      <c r="O877" s="5"/>
      <c r="P877" s="5">
        <v>20</v>
      </c>
      <c r="Q877" s="6">
        <v>3.3333333333333335</v>
      </c>
      <c r="R877" s="3"/>
      <c r="S877" s="18">
        <v>239.94</v>
      </c>
      <c r="T877" s="18"/>
      <c r="U877" s="18">
        <v>799.8</v>
      </c>
      <c r="V877" s="4">
        <v>39.99</v>
      </c>
      <c r="W877" s="3">
        <f t="shared" si="26"/>
        <v>2</v>
      </c>
      <c r="X877">
        <f t="shared" si="27"/>
        <v>0</v>
      </c>
    </row>
    <row r="878" spans="1:24" x14ac:dyDescent="0.25">
      <c r="A878" s="1" t="s">
        <v>2876</v>
      </c>
      <c r="B878" s="1" t="s">
        <v>1117</v>
      </c>
      <c r="C878" s="1" t="s">
        <v>21</v>
      </c>
      <c r="D878" s="1" t="s">
        <v>32</v>
      </c>
      <c r="E878" s="1" t="s">
        <v>294</v>
      </c>
      <c r="F878" s="1" t="s">
        <v>689</v>
      </c>
      <c r="G878" s="1" t="s">
        <v>299</v>
      </c>
      <c r="H878" s="1" t="s">
        <v>1284</v>
      </c>
      <c r="I878" s="1" t="s">
        <v>2877</v>
      </c>
      <c r="J878" s="1" t="s">
        <v>1119</v>
      </c>
      <c r="K878" s="2">
        <v>5</v>
      </c>
      <c r="L878" s="3" t="s">
        <v>436</v>
      </c>
      <c r="M878" s="4">
        <v>29.99</v>
      </c>
      <c r="N878" s="5">
        <v>1</v>
      </c>
      <c r="O878" s="5"/>
      <c r="P878" s="5">
        <v>4</v>
      </c>
      <c r="Q878" s="6">
        <v>4</v>
      </c>
      <c r="R878" s="3"/>
      <c r="S878" s="18">
        <v>29.99</v>
      </c>
      <c r="T878" s="18"/>
      <c r="U878" s="18">
        <v>119.96</v>
      </c>
      <c r="V878" s="4">
        <v>29.99</v>
      </c>
      <c r="W878" s="3">
        <f t="shared" si="26"/>
        <v>0</v>
      </c>
      <c r="X878">
        <f t="shared" si="27"/>
        <v>0</v>
      </c>
    </row>
    <row r="879" spans="1:24" x14ac:dyDescent="0.25">
      <c r="A879" s="1" t="s">
        <v>2878</v>
      </c>
      <c r="B879" s="1" t="s">
        <v>1263</v>
      </c>
      <c r="C879" s="1" t="s">
        <v>63</v>
      </c>
      <c r="D879" s="1" t="s">
        <v>22</v>
      </c>
      <c r="E879" s="1" t="s">
        <v>65</v>
      </c>
      <c r="F879" s="1" t="s">
        <v>732</v>
      </c>
      <c r="G879" s="1" t="s">
        <v>1264</v>
      </c>
      <c r="H879" s="1" t="s">
        <v>1265</v>
      </c>
      <c r="I879" s="1" t="s">
        <v>2879</v>
      </c>
      <c r="J879" s="1" t="s">
        <v>1267</v>
      </c>
      <c r="K879" s="2">
        <v>8</v>
      </c>
      <c r="L879" s="3" t="s">
        <v>2880</v>
      </c>
      <c r="M879" s="4">
        <v>129.99</v>
      </c>
      <c r="N879" s="5">
        <v>1</v>
      </c>
      <c r="O879" s="5"/>
      <c r="P879" s="5">
        <v>7</v>
      </c>
      <c r="Q879" s="6">
        <v>7</v>
      </c>
      <c r="R879" s="3"/>
      <c r="S879" s="18">
        <v>129.99</v>
      </c>
      <c r="T879" s="18"/>
      <c r="U879" s="18">
        <v>909.93</v>
      </c>
      <c r="V879" s="4">
        <v>129.99</v>
      </c>
      <c r="W879" s="3">
        <f t="shared" si="26"/>
        <v>0</v>
      </c>
      <c r="X879">
        <f t="shared" si="27"/>
        <v>0</v>
      </c>
    </row>
    <row r="880" spans="1:24" x14ac:dyDescent="0.25">
      <c r="A880" s="1" t="s">
        <v>2881</v>
      </c>
      <c r="B880" s="1" t="s">
        <v>1724</v>
      </c>
      <c r="C880" s="1" t="s">
        <v>21</v>
      </c>
      <c r="D880" s="1" t="s">
        <v>32</v>
      </c>
      <c r="E880" s="1" t="s">
        <v>312</v>
      </c>
      <c r="F880" s="1" t="s">
        <v>284</v>
      </c>
      <c r="G880" s="1" t="s">
        <v>523</v>
      </c>
      <c r="H880" s="1" t="s">
        <v>680</v>
      </c>
      <c r="I880" s="1" t="s">
        <v>2882</v>
      </c>
      <c r="J880" s="1" t="s">
        <v>1726</v>
      </c>
      <c r="K880" s="2">
        <v>39</v>
      </c>
      <c r="L880" s="3" t="s">
        <v>217</v>
      </c>
      <c r="M880" s="4">
        <v>159.99</v>
      </c>
      <c r="N880" s="5">
        <v>2</v>
      </c>
      <c r="O880" s="5">
        <v>-1</v>
      </c>
      <c r="P880" s="5">
        <v>38</v>
      </c>
      <c r="Q880" s="6">
        <v>19</v>
      </c>
      <c r="R880" s="3"/>
      <c r="S880" s="18">
        <v>319.98</v>
      </c>
      <c r="T880" s="18">
        <v>-159.99</v>
      </c>
      <c r="U880" s="18">
        <v>6079.62</v>
      </c>
      <c r="V880" s="4">
        <v>159.99</v>
      </c>
      <c r="W880" s="3">
        <f t="shared" si="26"/>
        <v>1</v>
      </c>
      <c r="X880">
        <f t="shared" si="27"/>
        <v>0</v>
      </c>
    </row>
    <row r="881" spans="1:24" x14ac:dyDescent="0.25">
      <c r="A881" s="1" t="s">
        <v>2883</v>
      </c>
      <c r="B881" s="1" t="s">
        <v>803</v>
      </c>
      <c r="C881" s="1" t="s">
        <v>96</v>
      </c>
      <c r="D881" s="1" t="s">
        <v>32</v>
      </c>
      <c r="E881" s="1" t="s">
        <v>112</v>
      </c>
      <c r="F881" s="1" t="s">
        <v>131</v>
      </c>
      <c r="G881" s="1" t="s">
        <v>98</v>
      </c>
      <c r="H881" s="1" t="s">
        <v>121</v>
      </c>
      <c r="I881" s="1" t="s">
        <v>2884</v>
      </c>
      <c r="J881" s="1" t="s">
        <v>805</v>
      </c>
      <c r="K881" s="2">
        <v>22</v>
      </c>
      <c r="L881" s="3" t="s">
        <v>1268</v>
      </c>
      <c r="M881" s="4">
        <v>14.99</v>
      </c>
      <c r="N881" s="5">
        <v>2</v>
      </c>
      <c r="O881" s="5">
        <v>1</v>
      </c>
      <c r="P881" s="5">
        <v>19</v>
      </c>
      <c r="Q881" s="6">
        <v>9.5</v>
      </c>
      <c r="R881" s="3"/>
      <c r="S881" s="18">
        <v>28.48</v>
      </c>
      <c r="T881" s="18">
        <v>14.99</v>
      </c>
      <c r="U881" s="18">
        <v>284.81</v>
      </c>
      <c r="V881" s="4">
        <v>14.24</v>
      </c>
      <c r="W881" s="3">
        <f t="shared" si="26"/>
        <v>1</v>
      </c>
      <c r="X881">
        <f t="shared" si="27"/>
        <v>0</v>
      </c>
    </row>
    <row r="882" spans="1:24" x14ac:dyDescent="0.25">
      <c r="A882" s="1" t="s">
        <v>2885</v>
      </c>
      <c r="B882" s="1" t="s">
        <v>2393</v>
      </c>
      <c r="C882" s="1" t="s">
        <v>21</v>
      </c>
      <c r="D882" s="1" t="s">
        <v>32</v>
      </c>
      <c r="E882" s="1" t="s">
        <v>23</v>
      </c>
      <c r="F882" s="1" t="s">
        <v>262</v>
      </c>
      <c r="G882" s="1" t="s">
        <v>263</v>
      </c>
      <c r="H882" s="1" t="s">
        <v>2551</v>
      </c>
      <c r="I882" s="1" t="s">
        <v>2886</v>
      </c>
      <c r="J882" s="1" t="s">
        <v>2395</v>
      </c>
      <c r="K882" s="2">
        <v>36</v>
      </c>
      <c r="L882" s="3" t="s">
        <v>163</v>
      </c>
      <c r="M882" s="4">
        <v>19.989999999999998</v>
      </c>
      <c r="N882" s="5">
        <v>1</v>
      </c>
      <c r="O882" s="5">
        <v>1</v>
      </c>
      <c r="P882" s="5">
        <v>34</v>
      </c>
      <c r="Q882" s="6">
        <v>34</v>
      </c>
      <c r="R882" s="3"/>
      <c r="S882" s="18">
        <v>19.989999999999998</v>
      </c>
      <c r="T882" s="18">
        <v>19.989999999999998</v>
      </c>
      <c r="U882" s="18">
        <v>679.66</v>
      </c>
      <c r="V882" s="4">
        <v>19.989999999999998</v>
      </c>
      <c r="W882" s="3">
        <f t="shared" si="26"/>
        <v>0</v>
      </c>
      <c r="X882">
        <f t="shared" si="27"/>
        <v>0</v>
      </c>
    </row>
    <row r="883" spans="1:24" x14ac:dyDescent="0.25">
      <c r="A883" s="1" t="s">
        <v>2887</v>
      </c>
      <c r="B883" s="1" t="s">
        <v>834</v>
      </c>
      <c r="C883" s="1" t="s">
        <v>21</v>
      </c>
      <c r="D883" s="1" t="s">
        <v>22</v>
      </c>
      <c r="E883" s="1" t="s">
        <v>294</v>
      </c>
      <c r="F883" s="1" t="s">
        <v>158</v>
      </c>
      <c r="G883" s="1" t="s">
        <v>159</v>
      </c>
      <c r="H883" s="1" t="s">
        <v>2888</v>
      </c>
      <c r="I883" s="1" t="s">
        <v>2889</v>
      </c>
      <c r="J883" s="1" t="s">
        <v>837</v>
      </c>
      <c r="K883" s="2">
        <v>19</v>
      </c>
      <c r="L883" s="3" t="s">
        <v>192</v>
      </c>
      <c r="M883" s="4">
        <v>69.989999999999995</v>
      </c>
      <c r="N883" s="5">
        <v>8</v>
      </c>
      <c r="O883" s="5">
        <v>1</v>
      </c>
      <c r="P883" s="5">
        <v>10</v>
      </c>
      <c r="Q883" s="6">
        <v>1.25</v>
      </c>
      <c r="R883" s="3"/>
      <c r="S883" s="18">
        <v>545.91999999999996</v>
      </c>
      <c r="T883" s="18">
        <v>69.989999999999995</v>
      </c>
      <c r="U883" s="18">
        <v>699.9</v>
      </c>
      <c r="V883" s="4">
        <v>68.239999999999995</v>
      </c>
      <c r="W883" s="3">
        <f t="shared" si="26"/>
        <v>2</v>
      </c>
      <c r="X883">
        <f t="shared" si="27"/>
        <v>0</v>
      </c>
    </row>
    <row r="884" spans="1:24" x14ac:dyDescent="0.25">
      <c r="A884" s="1" t="s">
        <v>2890</v>
      </c>
      <c r="B884" s="1" t="s">
        <v>2700</v>
      </c>
      <c r="C884" s="1" t="s">
        <v>21</v>
      </c>
      <c r="D884" s="1" t="s">
        <v>22</v>
      </c>
      <c r="E884" s="1" t="s">
        <v>495</v>
      </c>
      <c r="F884" s="1" t="s">
        <v>495</v>
      </c>
      <c r="G884" s="1" t="s">
        <v>242</v>
      </c>
      <c r="H884" s="1" t="s">
        <v>2888</v>
      </c>
      <c r="I884" s="1" t="s">
        <v>2891</v>
      </c>
      <c r="J884" s="1" t="s">
        <v>2702</v>
      </c>
      <c r="K884" s="2">
        <v>22</v>
      </c>
      <c r="L884" s="3" t="s">
        <v>238</v>
      </c>
      <c r="M884" s="4">
        <v>29.99</v>
      </c>
      <c r="N884" s="5">
        <v>10</v>
      </c>
      <c r="O884" s="5">
        <v>1</v>
      </c>
      <c r="P884" s="5">
        <v>11</v>
      </c>
      <c r="Q884" s="6">
        <v>1.1000000000000001</v>
      </c>
      <c r="R884" s="3"/>
      <c r="S884" s="18">
        <v>299.89999999999998</v>
      </c>
      <c r="T884" s="18">
        <v>29.99</v>
      </c>
      <c r="U884" s="18">
        <v>329.89</v>
      </c>
      <c r="V884" s="4">
        <v>29.99</v>
      </c>
      <c r="W884" s="3">
        <f t="shared" si="26"/>
        <v>3</v>
      </c>
      <c r="X884">
        <f t="shared" si="27"/>
        <v>0</v>
      </c>
    </row>
    <row r="885" spans="1:24" x14ac:dyDescent="0.25">
      <c r="A885" s="1" t="s">
        <v>2892</v>
      </c>
      <c r="B885" s="1" t="s">
        <v>2700</v>
      </c>
      <c r="C885" s="1" t="s">
        <v>21</v>
      </c>
      <c r="D885" s="1" t="s">
        <v>22</v>
      </c>
      <c r="E885" s="1" t="s">
        <v>495</v>
      </c>
      <c r="F885" s="1" t="s">
        <v>495</v>
      </c>
      <c r="G885" s="1" t="s">
        <v>242</v>
      </c>
      <c r="H885" s="1" t="s">
        <v>2888</v>
      </c>
      <c r="I885" s="1" t="s">
        <v>2893</v>
      </c>
      <c r="J885" s="1" t="s">
        <v>2702</v>
      </c>
      <c r="K885" s="2">
        <v>23</v>
      </c>
      <c r="L885" s="3" t="s">
        <v>1240</v>
      </c>
      <c r="M885" s="4">
        <v>49.99</v>
      </c>
      <c r="N885" s="5">
        <v>13</v>
      </c>
      <c r="O885" s="5">
        <v>1</v>
      </c>
      <c r="P885" s="5">
        <v>9</v>
      </c>
      <c r="Q885" s="6">
        <v>0.69230769230769229</v>
      </c>
      <c r="R885" s="3"/>
      <c r="S885" s="18">
        <v>629.87</v>
      </c>
      <c r="T885" s="18">
        <v>49.99</v>
      </c>
      <c r="U885" s="18">
        <v>449.91</v>
      </c>
      <c r="V885" s="4">
        <v>48.451538461538462</v>
      </c>
      <c r="W885" s="3">
        <f t="shared" si="26"/>
        <v>3</v>
      </c>
      <c r="X885">
        <f t="shared" si="27"/>
        <v>0</v>
      </c>
    </row>
    <row r="886" spans="1:24" x14ac:dyDescent="0.25">
      <c r="A886" s="1" t="s">
        <v>2894</v>
      </c>
      <c r="B886" s="1" t="s">
        <v>293</v>
      </c>
      <c r="C886" s="1" t="s">
        <v>21</v>
      </c>
      <c r="D886" s="1" t="s">
        <v>22</v>
      </c>
      <c r="E886" s="1" t="s">
        <v>294</v>
      </c>
      <c r="F886" s="1" t="s">
        <v>33</v>
      </c>
      <c r="G886" s="1" t="s">
        <v>56</v>
      </c>
      <c r="H886" s="1" t="s">
        <v>2888</v>
      </c>
      <c r="I886" s="1" t="s">
        <v>2895</v>
      </c>
      <c r="J886" s="1" t="s">
        <v>296</v>
      </c>
      <c r="K886" s="2">
        <v>213</v>
      </c>
      <c r="L886" s="3" t="s">
        <v>281</v>
      </c>
      <c r="M886" s="4">
        <v>89.99</v>
      </c>
      <c r="N886" s="5">
        <v>23</v>
      </c>
      <c r="O886" s="5">
        <v>2</v>
      </c>
      <c r="P886" s="5">
        <v>188</v>
      </c>
      <c r="Q886" s="6">
        <v>8.1739130434782616</v>
      </c>
      <c r="R886" s="3"/>
      <c r="S886" s="18">
        <v>2051.77</v>
      </c>
      <c r="T886" s="18">
        <v>179.98</v>
      </c>
      <c r="U886" s="18">
        <v>16918.12</v>
      </c>
      <c r="V886" s="4">
        <v>89.207391304347823</v>
      </c>
      <c r="W886" s="3">
        <f t="shared" si="26"/>
        <v>6</v>
      </c>
      <c r="X886">
        <f t="shared" si="27"/>
        <v>0</v>
      </c>
    </row>
    <row r="887" spans="1:24" x14ac:dyDescent="0.25">
      <c r="A887" s="1" t="s">
        <v>2896</v>
      </c>
      <c r="B887" s="1" t="s">
        <v>1841</v>
      </c>
      <c r="C887" s="1" t="s">
        <v>21</v>
      </c>
      <c r="D887" s="1" t="s">
        <v>22</v>
      </c>
      <c r="E887" s="1" t="s">
        <v>294</v>
      </c>
      <c r="F887" s="1" t="s">
        <v>24</v>
      </c>
      <c r="G887" s="1" t="s">
        <v>731</v>
      </c>
      <c r="H887" s="1" t="s">
        <v>2888</v>
      </c>
      <c r="I887" s="1" t="s">
        <v>2897</v>
      </c>
      <c r="J887" s="1" t="s">
        <v>1844</v>
      </c>
      <c r="K887" s="2">
        <v>40</v>
      </c>
      <c r="L887" s="3" t="s">
        <v>163</v>
      </c>
      <c r="M887" s="4">
        <v>99.99</v>
      </c>
      <c r="N887" s="5">
        <v>5</v>
      </c>
      <c r="O887" s="5">
        <v>1</v>
      </c>
      <c r="P887" s="5">
        <v>34</v>
      </c>
      <c r="Q887" s="6">
        <v>6.8</v>
      </c>
      <c r="R887" s="3"/>
      <c r="S887" s="18">
        <v>499.95</v>
      </c>
      <c r="T887" s="18">
        <v>99.99</v>
      </c>
      <c r="U887" s="18">
        <v>3399.66</v>
      </c>
      <c r="V887" s="4">
        <v>99.99</v>
      </c>
      <c r="W887" s="3">
        <f t="shared" si="26"/>
        <v>1</v>
      </c>
      <c r="X887">
        <f t="shared" si="27"/>
        <v>0</v>
      </c>
    </row>
    <row r="888" spans="1:24" x14ac:dyDescent="0.25">
      <c r="A888" s="1" t="s">
        <v>2898</v>
      </c>
      <c r="B888" s="1" t="s">
        <v>2899</v>
      </c>
      <c r="C888" s="1" t="s">
        <v>21</v>
      </c>
      <c r="D888" s="1" t="s">
        <v>22</v>
      </c>
      <c r="E888" s="1" t="s">
        <v>48</v>
      </c>
      <c r="F888" s="1" t="s">
        <v>24</v>
      </c>
      <c r="G888" s="1" t="s">
        <v>1327</v>
      </c>
      <c r="H888" s="1" t="s">
        <v>2888</v>
      </c>
      <c r="I888" s="1" t="s">
        <v>2900</v>
      </c>
      <c r="J888" s="1" t="s">
        <v>2901</v>
      </c>
      <c r="K888" s="2">
        <v>5</v>
      </c>
      <c r="L888" s="3" t="s">
        <v>163</v>
      </c>
      <c r="M888" s="4">
        <v>69.989999999999995</v>
      </c>
      <c r="N888" s="5">
        <v>1</v>
      </c>
      <c r="O888" s="5"/>
      <c r="P888" s="5">
        <v>4</v>
      </c>
      <c r="Q888" s="6">
        <v>4</v>
      </c>
      <c r="R888" s="3"/>
      <c r="S888" s="18">
        <v>69.989999999999995</v>
      </c>
      <c r="T888" s="18"/>
      <c r="U888" s="18">
        <v>279.95999999999998</v>
      </c>
      <c r="V888" s="4">
        <v>69.989999999999995</v>
      </c>
      <c r="W888" s="3">
        <f t="shared" si="26"/>
        <v>0</v>
      </c>
      <c r="X888">
        <f t="shared" si="27"/>
        <v>0</v>
      </c>
    </row>
    <row r="889" spans="1:24" x14ac:dyDescent="0.25">
      <c r="A889" s="1" t="s">
        <v>2902</v>
      </c>
      <c r="B889" s="1" t="s">
        <v>261</v>
      </c>
      <c r="C889" s="1" t="s">
        <v>21</v>
      </c>
      <c r="D889" s="1" t="s">
        <v>32</v>
      </c>
      <c r="E889" s="1" t="s">
        <v>294</v>
      </c>
      <c r="F889" s="1" t="s">
        <v>262</v>
      </c>
      <c r="G889" s="1" t="s">
        <v>263</v>
      </c>
      <c r="H889" s="1" t="s">
        <v>2903</v>
      </c>
      <c r="I889" s="1" t="s">
        <v>2904</v>
      </c>
      <c r="J889" s="1" t="s">
        <v>1279</v>
      </c>
      <c r="K889" s="2">
        <v>7</v>
      </c>
      <c r="L889" s="3" t="s">
        <v>163</v>
      </c>
      <c r="M889" s="4">
        <v>29.99</v>
      </c>
      <c r="N889" s="5">
        <v>1</v>
      </c>
      <c r="O889" s="5">
        <v>1</v>
      </c>
      <c r="P889" s="5">
        <v>5</v>
      </c>
      <c r="Q889" s="6">
        <v>5</v>
      </c>
      <c r="R889" s="3"/>
      <c r="S889" s="18">
        <v>29.99</v>
      </c>
      <c r="T889" s="18">
        <v>29.99</v>
      </c>
      <c r="U889" s="18">
        <v>149.94999999999999</v>
      </c>
      <c r="V889" s="4">
        <v>29.99</v>
      </c>
      <c r="W889" s="3">
        <f t="shared" si="26"/>
        <v>0</v>
      </c>
      <c r="X889">
        <f t="shared" si="27"/>
        <v>0</v>
      </c>
    </row>
    <row r="890" spans="1:24" x14ac:dyDescent="0.25">
      <c r="A890" s="1" t="s">
        <v>2905</v>
      </c>
      <c r="B890" s="1" t="s">
        <v>1349</v>
      </c>
      <c r="C890" s="1" t="s">
        <v>21</v>
      </c>
      <c r="D890" s="1" t="s">
        <v>120</v>
      </c>
      <c r="E890" s="1" t="s">
        <v>827</v>
      </c>
      <c r="F890" s="1" t="s">
        <v>707</v>
      </c>
      <c r="G890" s="1" t="s">
        <v>41</v>
      </c>
      <c r="H890" s="1" t="s">
        <v>1042</v>
      </c>
      <c r="I890" s="1" t="s">
        <v>2906</v>
      </c>
      <c r="J890" s="1" t="s">
        <v>1352</v>
      </c>
      <c r="K890" s="2">
        <v>108</v>
      </c>
      <c r="L890" s="3" t="s">
        <v>307</v>
      </c>
      <c r="M890" s="4">
        <v>99.99</v>
      </c>
      <c r="N890" s="5">
        <v>6</v>
      </c>
      <c r="O890" s="5"/>
      <c r="P890" s="5">
        <v>102</v>
      </c>
      <c r="Q890" s="6">
        <v>17</v>
      </c>
      <c r="R890" s="3"/>
      <c r="S890" s="18">
        <v>599.94000000000005</v>
      </c>
      <c r="T890" s="18"/>
      <c r="U890" s="18">
        <v>10198.98</v>
      </c>
      <c r="V890" s="4">
        <v>99.99</v>
      </c>
      <c r="W890" s="3">
        <f t="shared" si="26"/>
        <v>2</v>
      </c>
      <c r="X890">
        <f t="shared" si="27"/>
        <v>0</v>
      </c>
    </row>
    <row r="891" spans="1:24" x14ac:dyDescent="0.25">
      <c r="A891" s="1" t="s">
        <v>2907</v>
      </c>
      <c r="B891" s="1" t="s">
        <v>2772</v>
      </c>
      <c r="C891" s="1" t="s">
        <v>21</v>
      </c>
      <c r="D891" s="1" t="s">
        <v>32</v>
      </c>
      <c r="E891" s="1" t="s">
        <v>48</v>
      </c>
      <c r="F891" s="1" t="s">
        <v>33</v>
      </c>
      <c r="G891" s="1" t="s">
        <v>2773</v>
      </c>
      <c r="H891" s="1" t="s">
        <v>1591</v>
      </c>
      <c r="I891" s="1" t="s">
        <v>2908</v>
      </c>
      <c r="J891" s="1" t="s">
        <v>2775</v>
      </c>
      <c r="K891" s="2">
        <v>5</v>
      </c>
      <c r="L891" s="3" t="s">
        <v>2909</v>
      </c>
      <c r="M891" s="4">
        <v>24.99</v>
      </c>
      <c r="N891" s="5">
        <v>2</v>
      </c>
      <c r="O891" s="5">
        <v>1</v>
      </c>
      <c r="P891" s="5">
        <v>2</v>
      </c>
      <c r="Q891" s="6">
        <v>1</v>
      </c>
      <c r="R891" s="3"/>
      <c r="S891" s="18">
        <v>49.98</v>
      </c>
      <c r="T891" s="18">
        <v>24.99</v>
      </c>
      <c r="U891" s="18">
        <v>49.98</v>
      </c>
      <c r="V891" s="4">
        <v>24.99</v>
      </c>
      <c r="W891" s="3">
        <f t="shared" si="26"/>
        <v>1</v>
      </c>
      <c r="X891">
        <f t="shared" si="27"/>
        <v>0</v>
      </c>
    </row>
    <row r="892" spans="1:24" x14ac:dyDescent="0.25">
      <c r="A892" s="1" t="s">
        <v>2910</v>
      </c>
      <c r="B892" s="1" t="s">
        <v>1589</v>
      </c>
      <c r="C892" s="1" t="s">
        <v>21</v>
      </c>
      <c r="D892" s="1" t="s">
        <v>32</v>
      </c>
      <c r="E892" s="1" t="s">
        <v>48</v>
      </c>
      <c r="F892" s="1" t="s">
        <v>1590</v>
      </c>
      <c r="G892" s="1" t="s">
        <v>33</v>
      </c>
      <c r="H892" s="1" t="s">
        <v>1591</v>
      </c>
      <c r="I892" s="1" t="s">
        <v>2911</v>
      </c>
      <c r="J892" s="1" t="s">
        <v>2602</v>
      </c>
      <c r="K892" s="2">
        <v>18</v>
      </c>
      <c r="L892" s="3" t="s">
        <v>29</v>
      </c>
      <c r="M892" s="4">
        <v>39.99</v>
      </c>
      <c r="N892" s="5">
        <v>3</v>
      </c>
      <c r="O892" s="5">
        <v>2</v>
      </c>
      <c r="P892" s="5">
        <v>13</v>
      </c>
      <c r="Q892" s="6">
        <v>4.333333333333333</v>
      </c>
      <c r="R892" s="3"/>
      <c r="S892" s="18">
        <v>119.97</v>
      </c>
      <c r="T892" s="18">
        <v>79.98</v>
      </c>
      <c r="U892" s="18">
        <v>519.87</v>
      </c>
      <c r="V892" s="4">
        <v>39.99</v>
      </c>
      <c r="W892" s="3">
        <f t="shared" si="26"/>
        <v>1</v>
      </c>
      <c r="X892">
        <f t="shared" si="27"/>
        <v>0</v>
      </c>
    </row>
    <row r="893" spans="1:24" x14ac:dyDescent="0.25">
      <c r="A893" s="1" t="s">
        <v>2912</v>
      </c>
      <c r="B893" s="1" t="s">
        <v>261</v>
      </c>
      <c r="C893" s="1" t="s">
        <v>21</v>
      </c>
      <c r="D893" s="1" t="s">
        <v>32</v>
      </c>
      <c r="E893" s="1" t="s">
        <v>294</v>
      </c>
      <c r="F893" s="1" t="s">
        <v>262</v>
      </c>
      <c r="G893" s="1" t="s">
        <v>263</v>
      </c>
      <c r="H893" s="1" t="s">
        <v>1591</v>
      </c>
      <c r="I893" s="1" t="s">
        <v>2913</v>
      </c>
      <c r="J893" s="1" t="s">
        <v>1279</v>
      </c>
      <c r="K893" s="2">
        <v>8</v>
      </c>
      <c r="L893" s="3" t="s">
        <v>1105</v>
      </c>
      <c r="M893" s="4">
        <v>19.989999999999998</v>
      </c>
      <c r="N893" s="5">
        <v>5</v>
      </c>
      <c r="O893" s="5">
        <v>1</v>
      </c>
      <c r="P893" s="5">
        <v>2</v>
      </c>
      <c r="Q893" s="6">
        <v>0.4</v>
      </c>
      <c r="R893" s="3"/>
      <c r="S893" s="18">
        <v>99.95</v>
      </c>
      <c r="T893" s="18">
        <v>19.989999999999998</v>
      </c>
      <c r="U893" s="18">
        <v>39.979999999999997</v>
      </c>
      <c r="V893" s="4">
        <v>19.989999999999998</v>
      </c>
      <c r="W893" s="3">
        <f t="shared" si="26"/>
        <v>1</v>
      </c>
      <c r="X893">
        <f t="shared" si="27"/>
        <v>0</v>
      </c>
    </row>
    <row r="894" spans="1:24" x14ac:dyDescent="0.25">
      <c r="A894" s="1" t="s">
        <v>2914</v>
      </c>
      <c r="B894" s="1" t="s">
        <v>2679</v>
      </c>
      <c r="C894" s="1" t="s">
        <v>21</v>
      </c>
      <c r="D894" s="1" t="s">
        <v>126</v>
      </c>
      <c r="E894" s="1" t="s">
        <v>827</v>
      </c>
      <c r="F894" s="1" t="s">
        <v>363</v>
      </c>
      <c r="G894" s="1" t="s">
        <v>312</v>
      </c>
      <c r="H894" s="1" t="s">
        <v>2915</v>
      </c>
      <c r="I894" s="1" t="s">
        <v>2916</v>
      </c>
      <c r="J894" s="1" t="s">
        <v>2681</v>
      </c>
      <c r="K894" s="2">
        <v>11</v>
      </c>
      <c r="L894" s="3" t="s">
        <v>440</v>
      </c>
      <c r="M894" s="4">
        <v>89.99</v>
      </c>
      <c r="N894" s="5">
        <v>4</v>
      </c>
      <c r="O894" s="5">
        <v>1</v>
      </c>
      <c r="P894" s="5">
        <v>6</v>
      </c>
      <c r="Q894" s="6">
        <v>1.5</v>
      </c>
      <c r="R894" s="3"/>
      <c r="S894" s="18">
        <v>359.96</v>
      </c>
      <c r="T894" s="18">
        <v>89.99</v>
      </c>
      <c r="U894" s="18">
        <v>539.94000000000005</v>
      </c>
      <c r="V894" s="4">
        <v>89.99</v>
      </c>
      <c r="W894" s="3">
        <f t="shared" si="26"/>
        <v>1</v>
      </c>
      <c r="X894">
        <f t="shared" si="27"/>
        <v>0</v>
      </c>
    </row>
    <row r="895" spans="1:24" x14ac:dyDescent="0.25">
      <c r="A895" s="1" t="s">
        <v>2917</v>
      </c>
      <c r="B895" s="1" t="s">
        <v>269</v>
      </c>
      <c r="C895" s="1" t="s">
        <v>21</v>
      </c>
      <c r="D895" s="1" t="s">
        <v>32</v>
      </c>
      <c r="E895" s="1" t="s">
        <v>112</v>
      </c>
      <c r="F895" s="1" t="s">
        <v>33</v>
      </c>
      <c r="G895" s="1" t="s">
        <v>34</v>
      </c>
      <c r="H895" s="1" t="s">
        <v>35</v>
      </c>
      <c r="I895" s="1" t="s">
        <v>2918</v>
      </c>
      <c r="J895" s="1" t="s">
        <v>271</v>
      </c>
      <c r="K895" s="2">
        <v>11</v>
      </c>
      <c r="L895" s="3" t="s">
        <v>288</v>
      </c>
      <c r="M895" s="4">
        <v>34.99</v>
      </c>
      <c r="N895" s="5">
        <v>1</v>
      </c>
      <c r="O895" s="5">
        <v>-1</v>
      </c>
      <c r="P895" s="5">
        <v>11</v>
      </c>
      <c r="Q895" s="6">
        <v>11</v>
      </c>
      <c r="R895" s="3"/>
      <c r="S895" s="18">
        <v>34.99</v>
      </c>
      <c r="T895" s="18">
        <v>-34.99</v>
      </c>
      <c r="U895" s="18">
        <v>384.89</v>
      </c>
      <c r="V895" s="4">
        <v>34.99</v>
      </c>
      <c r="W895" s="3">
        <f t="shared" si="26"/>
        <v>0</v>
      </c>
      <c r="X895">
        <f t="shared" si="27"/>
        <v>0</v>
      </c>
    </row>
    <row r="896" spans="1:24" x14ac:dyDescent="0.25">
      <c r="A896" s="1" t="s">
        <v>2919</v>
      </c>
      <c r="B896" s="1" t="s">
        <v>62</v>
      </c>
      <c r="C896" s="1" t="s">
        <v>63</v>
      </c>
      <c r="D896" s="1" t="s">
        <v>64</v>
      </c>
      <c r="E896" s="1" t="s">
        <v>22</v>
      </c>
      <c r="F896" s="1" t="s">
        <v>65</v>
      </c>
      <c r="G896" s="1" t="s">
        <v>66</v>
      </c>
      <c r="H896" s="1" t="s">
        <v>754</v>
      </c>
      <c r="I896" s="1" t="s">
        <v>2920</v>
      </c>
      <c r="J896" s="1" t="s">
        <v>69</v>
      </c>
      <c r="K896" s="2">
        <v>21</v>
      </c>
      <c r="L896" s="3" t="s">
        <v>307</v>
      </c>
      <c r="M896" s="4">
        <v>129.99</v>
      </c>
      <c r="N896" s="5">
        <v>3</v>
      </c>
      <c r="O896" s="5">
        <v>1</v>
      </c>
      <c r="P896" s="5">
        <v>17</v>
      </c>
      <c r="Q896" s="6">
        <v>5.666666666666667</v>
      </c>
      <c r="R896" s="3"/>
      <c r="S896" s="18">
        <v>389.97</v>
      </c>
      <c r="T896" s="18">
        <v>129.99</v>
      </c>
      <c r="U896" s="18">
        <v>2209.83</v>
      </c>
      <c r="V896" s="4">
        <v>129.99</v>
      </c>
      <c r="W896" s="3">
        <f t="shared" si="26"/>
        <v>1</v>
      </c>
      <c r="X896">
        <f t="shared" si="27"/>
        <v>0</v>
      </c>
    </row>
    <row r="897" spans="1:24" x14ac:dyDescent="0.25">
      <c r="A897" s="1" t="s">
        <v>2921</v>
      </c>
      <c r="B897" s="1" t="s">
        <v>2393</v>
      </c>
      <c r="C897" s="1" t="s">
        <v>21</v>
      </c>
      <c r="D897" s="1" t="s">
        <v>32</v>
      </c>
      <c r="E897" s="1" t="s">
        <v>23</v>
      </c>
      <c r="F897" s="1" t="s">
        <v>262</v>
      </c>
      <c r="G897" s="1" t="s">
        <v>263</v>
      </c>
      <c r="H897" s="1" t="s">
        <v>2551</v>
      </c>
      <c r="I897" s="1" t="s">
        <v>2922</v>
      </c>
      <c r="J897" s="1" t="s">
        <v>2395</v>
      </c>
      <c r="K897" s="2">
        <v>20</v>
      </c>
      <c r="L897" s="3" t="s">
        <v>29</v>
      </c>
      <c r="M897" s="4">
        <v>19.989999999999998</v>
      </c>
      <c r="N897" s="5">
        <v>-2</v>
      </c>
      <c r="O897" s="5"/>
      <c r="P897" s="5">
        <v>22</v>
      </c>
      <c r="Q897" s="6">
        <v>-11</v>
      </c>
      <c r="R897" s="3"/>
      <c r="S897" s="18">
        <v>-39.979999999999997</v>
      </c>
      <c r="T897" s="18"/>
      <c r="U897" s="18">
        <v>439.78</v>
      </c>
      <c r="V897" s="4">
        <v>19.989999999999998</v>
      </c>
      <c r="W897" s="3">
        <f t="shared" si="26"/>
        <v>-1</v>
      </c>
      <c r="X897">
        <f t="shared" si="27"/>
        <v>0</v>
      </c>
    </row>
    <row r="898" spans="1:24" x14ac:dyDescent="0.25">
      <c r="A898" s="1" t="s">
        <v>2923</v>
      </c>
      <c r="B898" s="1" t="s">
        <v>2148</v>
      </c>
      <c r="C898" s="1" t="s">
        <v>21</v>
      </c>
      <c r="D898" s="1" t="s">
        <v>32</v>
      </c>
      <c r="E898" s="1" t="s">
        <v>23</v>
      </c>
      <c r="F898" s="1" t="s">
        <v>158</v>
      </c>
      <c r="G898" s="1" t="s">
        <v>159</v>
      </c>
      <c r="H898" s="1" t="s">
        <v>2551</v>
      </c>
      <c r="I898" s="1" t="s">
        <v>2924</v>
      </c>
      <c r="J898" s="1" t="s">
        <v>2150</v>
      </c>
      <c r="K898" s="2">
        <v>7</v>
      </c>
      <c r="L898" s="3" t="s">
        <v>29</v>
      </c>
      <c r="M898" s="4">
        <v>49.99</v>
      </c>
      <c r="N898" s="5">
        <v>1</v>
      </c>
      <c r="O898" s="5">
        <v>1</v>
      </c>
      <c r="P898" s="5">
        <v>5</v>
      </c>
      <c r="Q898" s="6">
        <v>5</v>
      </c>
      <c r="R898" s="3"/>
      <c r="S898" s="18">
        <v>49.99</v>
      </c>
      <c r="T898" s="18">
        <v>49.99</v>
      </c>
      <c r="U898" s="18">
        <v>249.95</v>
      </c>
      <c r="V898" s="4">
        <v>49.99</v>
      </c>
      <c r="W898" s="3">
        <f t="shared" si="26"/>
        <v>0</v>
      </c>
      <c r="X898">
        <f t="shared" si="27"/>
        <v>0</v>
      </c>
    </row>
    <row r="899" spans="1:24" x14ac:dyDescent="0.25">
      <c r="A899" s="1" t="s">
        <v>2925</v>
      </c>
      <c r="B899" s="1" t="s">
        <v>378</v>
      </c>
      <c r="C899" s="1" t="s">
        <v>63</v>
      </c>
      <c r="D899" s="1" t="s">
        <v>79</v>
      </c>
      <c r="E899" s="1" t="s">
        <v>22</v>
      </c>
      <c r="F899" s="1" t="s">
        <v>80</v>
      </c>
      <c r="G899" s="1" t="s">
        <v>379</v>
      </c>
      <c r="H899" s="1" t="s">
        <v>380</v>
      </c>
      <c r="I899" s="1" t="s">
        <v>2926</v>
      </c>
      <c r="J899" s="1" t="s">
        <v>382</v>
      </c>
      <c r="K899" s="2">
        <v>36</v>
      </c>
      <c r="L899" s="3" t="s">
        <v>418</v>
      </c>
      <c r="M899" s="4">
        <v>119.99</v>
      </c>
      <c r="N899" s="5">
        <v>6</v>
      </c>
      <c r="O899" s="5">
        <v>2</v>
      </c>
      <c r="P899" s="5">
        <v>28</v>
      </c>
      <c r="Q899" s="6">
        <v>4.666666666666667</v>
      </c>
      <c r="R899" s="3"/>
      <c r="S899" s="18">
        <v>719.94</v>
      </c>
      <c r="T899" s="18">
        <v>239.98</v>
      </c>
      <c r="U899" s="18">
        <v>3359.72</v>
      </c>
      <c r="V899" s="4">
        <v>119.99</v>
      </c>
      <c r="W899" s="3">
        <f t="shared" ref="W899:W962" si="28">ROUND(N899/4,0)</f>
        <v>2</v>
      </c>
      <c r="X899">
        <f t="shared" ref="X899:X962" si="29">ROUND(O899/7,0)</f>
        <v>0</v>
      </c>
    </row>
    <row r="900" spans="1:24" x14ac:dyDescent="0.25">
      <c r="A900" s="1" t="s">
        <v>2927</v>
      </c>
      <c r="B900" s="1" t="s">
        <v>865</v>
      </c>
      <c r="C900" s="1" t="s">
        <v>139</v>
      </c>
      <c r="D900" s="1" t="s">
        <v>619</v>
      </c>
      <c r="E900" s="1" t="s">
        <v>32</v>
      </c>
      <c r="F900" s="1" t="s">
        <v>866</v>
      </c>
      <c r="G900" s="1" t="s">
        <v>866</v>
      </c>
      <c r="H900" s="1" t="s">
        <v>867</v>
      </c>
      <c r="I900" s="1" t="s">
        <v>2928</v>
      </c>
      <c r="J900" s="1" t="s">
        <v>869</v>
      </c>
      <c r="K900" s="2">
        <v>11</v>
      </c>
      <c r="L900" s="3" t="s">
        <v>109</v>
      </c>
      <c r="M900" s="4">
        <v>29.99</v>
      </c>
      <c r="N900" s="5">
        <v>1</v>
      </c>
      <c r="O900" s="5"/>
      <c r="P900" s="5">
        <v>10</v>
      </c>
      <c r="Q900" s="6">
        <v>10</v>
      </c>
      <c r="R900" s="3"/>
      <c r="S900" s="18">
        <v>29.99</v>
      </c>
      <c r="T900" s="18"/>
      <c r="U900" s="18">
        <v>299.89999999999998</v>
      </c>
      <c r="V900" s="4">
        <v>29.99</v>
      </c>
      <c r="W900" s="3">
        <f t="shared" si="28"/>
        <v>0</v>
      </c>
      <c r="X900">
        <f t="shared" si="29"/>
        <v>0</v>
      </c>
    </row>
    <row r="901" spans="1:24" x14ac:dyDescent="0.25">
      <c r="A901" s="1" t="s">
        <v>2929</v>
      </c>
      <c r="B901" s="1" t="s">
        <v>865</v>
      </c>
      <c r="C901" s="1" t="s">
        <v>139</v>
      </c>
      <c r="D901" s="1" t="s">
        <v>619</v>
      </c>
      <c r="E901" s="1" t="s">
        <v>32</v>
      </c>
      <c r="F901" s="1" t="s">
        <v>866</v>
      </c>
      <c r="G901" s="1" t="s">
        <v>866</v>
      </c>
      <c r="H901" s="1" t="s">
        <v>867</v>
      </c>
      <c r="I901" s="1" t="s">
        <v>2930</v>
      </c>
      <c r="J901" s="1" t="s">
        <v>869</v>
      </c>
      <c r="K901" s="2">
        <v>14</v>
      </c>
      <c r="L901" s="3" t="s">
        <v>93</v>
      </c>
      <c r="M901" s="4">
        <v>29.99</v>
      </c>
      <c r="N901" s="5">
        <v>1</v>
      </c>
      <c r="O901" s="5">
        <v>1</v>
      </c>
      <c r="P901" s="5">
        <v>12</v>
      </c>
      <c r="Q901" s="6">
        <v>12</v>
      </c>
      <c r="R901" s="3"/>
      <c r="S901" s="18">
        <v>29.99</v>
      </c>
      <c r="T901" s="18">
        <v>29.99</v>
      </c>
      <c r="U901" s="18">
        <v>359.88</v>
      </c>
      <c r="V901" s="4">
        <v>29.99</v>
      </c>
      <c r="W901" s="3">
        <f t="shared" si="28"/>
        <v>0</v>
      </c>
      <c r="X901">
        <f t="shared" si="29"/>
        <v>0</v>
      </c>
    </row>
    <row r="902" spans="1:24" x14ac:dyDescent="0.25">
      <c r="A902" s="1" t="s">
        <v>2931</v>
      </c>
      <c r="B902" s="1" t="s">
        <v>494</v>
      </c>
      <c r="C902" s="1" t="s">
        <v>21</v>
      </c>
      <c r="D902" s="1" t="s">
        <v>32</v>
      </c>
      <c r="E902" s="1" t="s">
        <v>495</v>
      </c>
      <c r="F902" s="1" t="s">
        <v>495</v>
      </c>
      <c r="G902" s="1" t="s">
        <v>496</v>
      </c>
      <c r="H902" s="1" t="s">
        <v>2888</v>
      </c>
      <c r="I902" s="1" t="s">
        <v>2932</v>
      </c>
      <c r="J902" s="1" t="s">
        <v>498</v>
      </c>
      <c r="K902" s="2">
        <v>11</v>
      </c>
      <c r="L902" s="3" t="s">
        <v>533</v>
      </c>
      <c r="M902" s="4">
        <v>14.99</v>
      </c>
      <c r="N902" s="5">
        <v>4</v>
      </c>
      <c r="O902" s="5"/>
      <c r="P902" s="5">
        <v>7</v>
      </c>
      <c r="Q902" s="6">
        <v>1.75</v>
      </c>
      <c r="R902" s="3"/>
      <c r="S902" s="18">
        <v>59.96</v>
      </c>
      <c r="T902" s="18"/>
      <c r="U902" s="18">
        <v>104.93</v>
      </c>
      <c r="V902" s="4">
        <v>14.99</v>
      </c>
      <c r="W902" s="3">
        <f t="shared" si="28"/>
        <v>1</v>
      </c>
      <c r="X902">
        <f t="shared" si="29"/>
        <v>0</v>
      </c>
    </row>
    <row r="903" spans="1:24" x14ac:dyDescent="0.25">
      <c r="A903" s="1" t="s">
        <v>2933</v>
      </c>
      <c r="B903" s="1" t="s">
        <v>269</v>
      </c>
      <c r="C903" s="1" t="s">
        <v>21</v>
      </c>
      <c r="D903" s="1" t="s">
        <v>32</v>
      </c>
      <c r="E903" s="1" t="s">
        <v>112</v>
      </c>
      <c r="F903" s="1" t="s">
        <v>33</v>
      </c>
      <c r="G903" s="1" t="s">
        <v>34</v>
      </c>
      <c r="H903" s="1" t="s">
        <v>2888</v>
      </c>
      <c r="I903" s="1" t="s">
        <v>2934</v>
      </c>
      <c r="J903" s="1" t="s">
        <v>271</v>
      </c>
      <c r="K903" s="2">
        <v>14</v>
      </c>
      <c r="L903" s="3" t="s">
        <v>1778</v>
      </c>
      <c r="M903" s="4">
        <v>19.989999999999998</v>
      </c>
      <c r="N903" s="5">
        <v>4</v>
      </c>
      <c r="O903" s="5">
        <v>1</v>
      </c>
      <c r="P903" s="5">
        <v>9</v>
      </c>
      <c r="Q903" s="6">
        <v>2.25</v>
      </c>
      <c r="R903" s="3"/>
      <c r="S903" s="18">
        <v>79.959999999999994</v>
      </c>
      <c r="T903" s="18">
        <v>19.989999999999998</v>
      </c>
      <c r="U903" s="18">
        <v>179.91</v>
      </c>
      <c r="V903" s="4">
        <v>19.989999999999998</v>
      </c>
      <c r="W903" s="3">
        <f t="shared" si="28"/>
        <v>1</v>
      </c>
      <c r="X903">
        <f t="shared" si="29"/>
        <v>0</v>
      </c>
    </row>
    <row r="904" spans="1:24" x14ac:dyDescent="0.25">
      <c r="A904" s="1" t="s">
        <v>2935</v>
      </c>
      <c r="B904" s="1" t="s">
        <v>821</v>
      </c>
      <c r="C904" s="1" t="s">
        <v>21</v>
      </c>
      <c r="D904" s="1" t="s">
        <v>32</v>
      </c>
      <c r="E904" s="1" t="s">
        <v>495</v>
      </c>
      <c r="F904" s="1" t="s">
        <v>495</v>
      </c>
      <c r="G904" s="1" t="s">
        <v>363</v>
      </c>
      <c r="H904" s="1" t="s">
        <v>2888</v>
      </c>
      <c r="I904" s="1" t="s">
        <v>2936</v>
      </c>
      <c r="J904" s="1" t="s">
        <v>824</v>
      </c>
      <c r="K904" s="2">
        <v>4</v>
      </c>
      <c r="L904" s="3" t="s">
        <v>163</v>
      </c>
      <c r="M904" s="4">
        <v>14.99</v>
      </c>
      <c r="N904" s="5">
        <v>2</v>
      </c>
      <c r="O904" s="5"/>
      <c r="P904" s="5">
        <v>2</v>
      </c>
      <c r="Q904" s="6">
        <v>1</v>
      </c>
      <c r="R904" s="3"/>
      <c r="S904" s="18">
        <v>28.48</v>
      </c>
      <c r="T904" s="18"/>
      <c r="U904" s="18">
        <v>29.98</v>
      </c>
      <c r="V904" s="4">
        <v>14.24</v>
      </c>
      <c r="W904" s="3">
        <f t="shared" si="28"/>
        <v>1</v>
      </c>
      <c r="X904">
        <f t="shared" si="29"/>
        <v>0</v>
      </c>
    </row>
    <row r="905" spans="1:24" x14ac:dyDescent="0.25">
      <c r="A905" s="1" t="s">
        <v>2937</v>
      </c>
      <c r="B905" s="1" t="s">
        <v>494</v>
      </c>
      <c r="C905" s="1" t="s">
        <v>21</v>
      </c>
      <c r="D905" s="1" t="s">
        <v>32</v>
      </c>
      <c r="E905" s="1" t="s">
        <v>495</v>
      </c>
      <c r="F905" s="1" t="s">
        <v>495</v>
      </c>
      <c r="G905" s="1" t="s">
        <v>496</v>
      </c>
      <c r="H905" s="1" t="s">
        <v>2888</v>
      </c>
      <c r="I905" s="1" t="s">
        <v>2938</v>
      </c>
      <c r="J905" s="1" t="s">
        <v>498</v>
      </c>
      <c r="K905" s="2">
        <v>39</v>
      </c>
      <c r="L905" s="3" t="s">
        <v>1240</v>
      </c>
      <c r="M905" s="4">
        <v>29.99</v>
      </c>
      <c r="N905" s="5">
        <v>5</v>
      </c>
      <c r="O905" s="5">
        <v>1</v>
      </c>
      <c r="P905" s="5">
        <v>33</v>
      </c>
      <c r="Q905" s="6">
        <v>6.6</v>
      </c>
      <c r="R905" s="3"/>
      <c r="S905" s="18">
        <v>149.94999999999999</v>
      </c>
      <c r="T905" s="18">
        <v>29.99</v>
      </c>
      <c r="U905" s="18">
        <v>989.67</v>
      </c>
      <c r="V905" s="4">
        <v>29.99</v>
      </c>
      <c r="W905" s="3">
        <f t="shared" si="28"/>
        <v>1</v>
      </c>
      <c r="X905">
        <f t="shared" si="29"/>
        <v>0</v>
      </c>
    </row>
    <row r="906" spans="1:24" x14ac:dyDescent="0.25">
      <c r="A906" s="1" t="s">
        <v>2939</v>
      </c>
      <c r="B906" s="1" t="s">
        <v>2870</v>
      </c>
      <c r="C906" s="1" t="s">
        <v>21</v>
      </c>
      <c r="D906" s="1" t="s">
        <v>32</v>
      </c>
      <c r="E906" s="1" t="s">
        <v>294</v>
      </c>
      <c r="F906" s="1" t="s">
        <v>2527</v>
      </c>
      <c r="G906" s="1" t="s">
        <v>262</v>
      </c>
      <c r="H906" s="1" t="s">
        <v>2810</v>
      </c>
      <c r="I906" s="1" t="s">
        <v>2940</v>
      </c>
      <c r="J906" s="1" t="s">
        <v>2872</v>
      </c>
      <c r="K906" s="2">
        <v>6</v>
      </c>
      <c r="L906" s="3" t="s">
        <v>1240</v>
      </c>
      <c r="M906" s="4">
        <v>99.99</v>
      </c>
      <c r="N906" s="5">
        <v>1</v>
      </c>
      <c r="O906" s="5">
        <v>1</v>
      </c>
      <c r="P906" s="5">
        <v>4</v>
      </c>
      <c r="Q906" s="6">
        <v>4</v>
      </c>
      <c r="R906" s="3"/>
      <c r="S906" s="18">
        <v>99.99</v>
      </c>
      <c r="T906" s="18">
        <v>99.99</v>
      </c>
      <c r="U906" s="18">
        <v>399.96</v>
      </c>
      <c r="V906" s="4">
        <v>99.99</v>
      </c>
      <c r="W906" s="3">
        <f t="shared" si="28"/>
        <v>0</v>
      </c>
      <c r="X906">
        <f t="shared" si="29"/>
        <v>0</v>
      </c>
    </row>
    <row r="907" spans="1:24" x14ac:dyDescent="0.25">
      <c r="A907" s="1" t="s">
        <v>2941</v>
      </c>
      <c r="B907" s="1" t="s">
        <v>378</v>
      </c>
      <c r="C907" s="1" t="s">
        <v>63</v>
      </c>
      <c r="D907" s="1" t="s">
        <v>79</v>
      </c>
      <c r="E907" s="1" t="s">
        <v>22</v>
      </c>
      <c r="F907" s="1" t="s">
        <v>80</v>
      </c>
      <c r="G907" s="1" t="s">
        <v>379</v>
      </c>
      <c r="H907" s="1" t="s">
        <v>416</v>
      </c>
      <c r="I907" s="1" t="s">
        <v>2942</v>
      </c>
      <c r="J907" s="1" t="s">
        <v>382</v>
      </c>
      <c r="K907" s="2">
        <v>12</v>
      </c>
      <c r="L907" s="3" t="s">
        <v>1896</v>
      </c>
      <c r="M907" s="4">
        <v>44.99</v>
      </c>
      <c r="N907" s="5">
        <v>2</v>
      </c>
      <c r="O907" s="5"/>
      <c r="P907" s="5">
        <v>10</v>
      </c>
      <c r="Q907" s="6">
        <v>5</v>
      </c>
      <c r="R907" s="3"/>
      <c r="S907" s="18">
        <v>89.98</v>
      </c>
      <c r="T907" s="18"/>
      <c r="U907" s="18">
        <v>449.9</v>
      </c>
      <c r="V907" s="4">
        <v>44.99</v>
      </c>
      <c r="W907" s="3">
        <f t="shared" si="28"/>
        <v>1</v>
      </c>
      <c r="X907">
        <f t="shared" si="29"/>
        <v>0</v>
      </c>
    </row>
    <row r="908" spans="1:24" x14ac:dyDescent="0.25">
      <c r="A908" s="1" t="s">
        <v>2943</v>
      </c>
      <c r="B908" s="1" t="s">
        <v>549</v>
      </c>
      <c r="C908" s="1" t="s">
        <v>21</v>
      </c>
      <c r="D908" s="1" t="s">
        <v>32</v>
      </c>
      <c r="E908" s="1" t="s">
        <v>294</v>
      </c>
      <c r="F908" s="1" t="s">
        <v>33</v>
      </c>
      <c r="G908" s="1" t="s">
        <v>166</v>
      </c>
      <c r="H908" s="1" t="s">
        <v>2403</v>
      </c>
      <c r="I908" s="1" t="s">
        <v>2944</v>
      </c>
      <c r="J908" s="1" t="s">
        <v>798</v>
      </c>
      <c r="K908" s="2">
        <v>3</v>
      </c>
      <c r="L908" s="3" t="s">
        <v>163</v>
      </c>
      <c r="M908" s="4">
        <v>19.989999999999998</v>
      </c>
      <c r="N908" s="5">
        <v>2</v>
      </c>
      <c r="O908" s="5"/>
      <c r="P908" s="5">
        <v>1</v>
      </c>
      <c r="Q908" s="6">
        <v>0.5</v>
      </c>
      <c r="R908" s="3"/>
      <c r="S908" s="18">
        <v>39.979999999999997</v>
      </c>
      <c r="T908" s="18"/>
      <c r="U908" s="18">
        <v>19.989999999999998</v>
      </c>
      <c r="V908" s="4">
        <v>19.989999999999998</v>
      </c>
      <c r="W908" s="3">
        <f t="shared" si="28"/>
        <v>1</v>
      </c>
      <c r="X908">
        <f t="shared" si="29"/>
        <v>0</v>
      </c>
    </row>
    <row r="909" spans="1:24" x14ac:dyDescent="0.25">
      <c r="A909" s="1" t="s">
        <v>2945</v>
      </c>
      <c r="B909" s="1" t="s">
        <v>1792</v>
      </c>
      <c r="C909" s="1" t="s">
        <v>21</v>
      </c>
      <c r="D909" s="1" t="s">
        <v>32</v>
      </c>
      <c r="E909" s="1" t="s">
        <v>23</v>
      </c>
      <c r="F909" s="1" t="s">
        <v>1030</v>
      </c>
      <c r="G909" s="1" t="s">
        <v>262</v>
      </c>
      <c r="H909" s="1" t="s">
        <v>42</v>
      </c>
      <c r="I909" s="1" t="s">
        <v>2946</v>
      </c>
      <c r="J909" s="1" t="s">
        <v>1253</v>
      </c>
      <c r="K909" s="2">
        <v>8</v>
      </c>
      <c r="L909" s="3" t="s">
        <v>192</v>
      </c>
      <c r="M909" s="4">
        <v>39.99</v>
      </c>
      <c r="N909" s="5">
        <v>3</v>
      </c>
      <c r="O909" s="5">
        <v>2</v>
      </c>
      <c r="P909" s="5">
        <v>3</v>
      </c>
      <c r="Q909" s="6">
        <v>1</v>
      </c>
      <c r="R909" s="3"/>
      <c r="S909" s="18">
        <v>119.97</v>
      </c>
      <c r="T909" s="18">
        <v>79.98</v>
      </c>
      <c r="U909" s="18">
        <v>119.97</v>
      </c>
      <c r="V909" s="4">
        <v>39.99</v>
      </c>
      <c r="W909" s="3">
        <f t="shared" si="28"/>
        <v>1</v>
      </c>
      <c r="X909">
        <f t="shared" si="29"/>
        <v>0</v>
      </c>
    </row>
    <row r="910" spans="1:24" x14ac:dyDescent="0.25">
      <c r="A910" s="1" t="s">
        <v>2947</v>
      </c>
      <c r="B910" s="1" t="s">
        <v>618</v>
      </c>
      <c r="C910" s="1" t="s">
        <v>139</v>
      </c>
      <c r="D910" s="1" t="s">
        <v>619</v>
      </c>
      <c r="E910" s="1" t="s">
        <v>32</v>
      </c>
      <c r="F910" s="1" t="s">
        <v>620</v>
      </c>
      <c r="G910" s="1" t="s">
        <v>620</v>
      </c>
      <c r="H910" s="1" t="s">
        <v>1103</v>
      </c>
      <c r="I910" s="1" t="s">
        <v>2948</v>
      </c>
      <c r="J910" s="1" t="s">
        <v>623</v>
      </c>
      <c r="K910" s="2">
        <v>13</v>
      </c>
      <c r="L910" s="3" t="s">
        <v>436</v>
      </c>
      <c r="M910" s="4">
        <v>45.99</v>
      </c>
      <c r="N910" s="5">
        <v>2</v>
      </c>
      <c r="O910" s="5"/>
      <c r="P910" s="5">
        <v>11</v>
      </c>
      <c r="Q910" s="6">
        <v>5.5</v>
      </c>
      <c r="R910" s="3"/>
      <c r="S910" s="18">
        <v>87.38</v>
      </c>
      <c r="T910" s="18"/>
      <c r="U910" s="18">
        <v>505.89</v>
      </c>
      <c r="V910" s="4">
        <v>43.69</v>
      </c>
      <c r="W910" s="3">
        <f t="shared" si="28"/>
        <v>1</v>
      </c>
      <c r="X910">
        <f t="shared" si="29"/>
        <v>0</v>
      </c>
    </row>
    <row r="911" spans="1:24" x14ac:dyDescent="0.25">
      <c r="A911" s="1" t="s">
        <v>2949</v>
      </c>
      <c r="B911" s="1" t="s">
        <v>618</v>
      </c>
      <c r="C911" s="1" t="s">
        <v>139</v>
      </c>
      <c r="D911" s="1" t="s">
        <v>619</v>
      </c>
      <c r="E911" s="1" t="s">
        <v>32</v>
      </c>
      <c r="F911" s="1" t="s">
        <v>620</v>
      </c>
      <c r="G911" s="1" t="s">
        <v>620</v>
      </c>
      <c r="H911" s="1" t="s">
        <v>1103</v>
      </c>
      <c r="I911" s="1" t="s">
        <v>2950</v>
      </c>
      <c r="J911" s="1" t="s">
        <v>623</v>
      </c>
      <c r="K911" s="2">
        <v>7</v>
      </c>
      <c r="L911" s="3" t="s">
        <v>436</v>
      </c>
      <c r="M911" s="4">
        <v>45.99</v>
      </c>
      <c r="N911" s="5">
        <v>3</v>
      </c>
      <c r="O911" s="5"/>
      <c r="P911" s="5">
        <v>4</v>
      </c>
      <c r="Q911" s="6">
        <v>1.3333333333333333</v>
      </c>
      <c r="R911" s="3"/>
      <c r="S911" s="18">
        <v>128.78</v>
      </c>
      <c r="T911" s="18"/>
      <c r="U911" s="18">
        <v>183.96</v>
      </c>
      <c r="V911" s="4">
        <v>42.926666666666669</v>
      </c>
      <c r="W911" s="3">
        <f t="shared" si="28"/>
        <v>1</v>
      </c>
      <c r="X911">
        <f t="shared" si="29"/>
        <v>0</v>
      </c>
    </row>
    <row r="912" spans="1:24" x14ac:dyDescent="0.25">
      <c r="A912" s="1" t="s">
        <v>2951</v>
      </c>
      <c r="B912" s="1" t="s">
        <v>618</v>
      </c>
      <c r="C912" s="1" t="s">
        <v>139</v>
      </c>
      <c r="D912" s="1" t="s">
        <v>619</v>
      </c>
      <c r="E912" s="1" t="s">
        <v>32</v>
      </c>
      <c r="F912" s="1" t="s">
        <v>620</v>
      </c>
      <c r="G912" s="1" t="s">
        <v>620</v>
      </c>
      <c r="H912" s="1" t="s">
        <v>1103</v>
      </c>
      <c r="I912" s="1" t="s">
        <v>2952</v>
      </c>
      <c r="J912" s="1" t="s">
        <v>623</v>
      </c>
      <c r="K912" s="2">
        <v>6</v>
      </c>
      <c r="L912" s="3" t="s">
        <v>436</v>
      </c>
      <c r="M912" s="4">
        <v>45.99</v>
      </c>
      <c r="N912" s="5">
        <v>1</v>
      </c>
      <c r="O912" s="5"/>
      <c r="P912" s="5">
        <v>5</v>
      </c>
      <c r="Q912" s="6">
        <v>5</v>
      </c>
      <c r="R912" s="3"/>
      <c r="S912" s="18">
        <v>45.99</v>
      </c>
      <c r="T912" s="18"/>
      <c r="U912" s="18">
        <v>229.95</v>
      </c>
      <c r="V912" s="4">
        <v>45.99</v>
      </c>
      <c r="W912" s="3">
        <f t="shared" si="28"/>
        <v>0</v>
      </c>
      <c r="X912">
        <f t="shared" si="29"/>
        <v>0</v>
      </c>
    </row>
    <row r="913" spans="1:24" x14ac:dyDescent="0.25">
      <c r="A913" s="1" t="s">
        <v>2953</v>
      </c>
      <c r="B913" s="1" t="s">
        <v>618</v>
      </c>
      <c r="C913" s="1" t="s">
        <v>139</v>
      </c>
      <c r="D913" s="1" t="s">
        <v>619</v>
      </c>
      <c r="E913" s="1" t="s">
        <v>32</v>
      </c>
      <c r="F913" s="1" t="s">
        <v>620</v>
      </c>
      <c r="G913" s="1" t="s">
        <v>620</v>
      </c>
      <c r="H913" s="1" t="s">
        <v>1103</v>
      </c>
      <c r="I913" s="1" t="s">
        <v>2954</v>
      </c>
      <c r="J913" s="1" t="s">
        <v>623</v>
      </c>
      <c r="K913" s="2">
        <v>19</v>
      </c>
      <c r="L913" s="3" t="s">
        <v>436</v>
      </c>
      <c r="M913" s="4">
        <v>45.99</v>
      </c>
      <c r="N913" s="5">
        <v>7</v>
      </c>
      <c r="O913" s="5">
        <v>2</v>
      </c>
      <c r="P913" s="5">
        <v>10</v>
      </c>
      <c r="Q913" s="6">
        <v>1.4285714285714286</v>
      </c>
      <c r="R913" s="3"/>
      <c r="S913" s="18">
        <v>321.93</v>
      </c>
      <c r="T913" s="18">
        <v>91.98</v>
      </c>
      <c r="U913" s="18">
        <v>459.9</v>
      </c>
      <c r="V913" s="4">
        <v>45.99</v>
      </c>
      <c r="W913" s="3">
        <f t="shared" si="28"/>
        <v>2</v>
      </c>
      <c r="X913">
        <f t="shared" si="29"/>
        <v>0</v>
      </c>
    </row>
    <row r="914" spans="1:24" x14ac:dyDescent="0.25">
      <c r="A914" s="1" t="s">
        <v>2955</v>
      </c>
      <c r="B914" s="1" t="s">
        <v>1109</v>
      </c>
      <c r="C914" s="1" t="s">
        <v>139</v>
      </c>
      <c r="D914" s="1" t="s">
        <v>619</v>
      </c>
      <c r="E914" s="1" t="s">
        <v>22</v>
      </c>
      <c r="F914" s="1" t="s">
        <v>620</v>
      </c>
      <c r="G914" s="1" t="s">
        <v>620</v>
      </c>
      <c r="H914" s="1" t="s">
        <v>1103</v>
      </c>
      <c r="I914" s="1" t="s">
        <v>2956</v>
      </c>
      <c r="J914" s="1" t="s">
        <v>1112</v>
      </c>
      <c r="K914" s="2">
        <v>5</v>
      </c>
      <c r="L914" s="3" t="s">
        <v>332</v>
      </c>
      <c r="M914" s="4">
        <v>159.99</v>
      </c>
      <c r="N914" s="5">
        <v>2</v>
      </c>
      <c r="O914" s="5"/>
      <c r="P914" s="5">
        <v>3</v>
      </c>
      <c r="Q914" s="6">
        <v>1.5</v>
      </c>
      <c r="R914" s="3"/>
      <c r="S914" s="18">
        <v>319.98</v>
      </c>
      <c r="T914" s="18"/>
      <c r="U914" s="18">
        <v>479.97</v>
      </c>
      <c r="V914" s="4">
        <v>159.99</v>
      </c>
      <c r="W914" s="3">
        <f t="shared" si="28"/>
        <v>1</v>
      </c>
      <c r="X914">
        <f t="shared" si="29"/>
        <v>0</v>
      </c>
    </row>
    <row r="915" spans="1:24" x14ac:dyDescent="0.25">
      <c r="A915" s="1" t="s">
        <v>2957</v>
      </c>
      <c r="B915" s="1" t="s">
        <v>618</v>
      </c>
      <c r="C915" s="1" t="s">
        <v>139</v>
      </c>
      <c r="D915" s="1" t="s">
        <v>619</v>
      </c>
      <c r="E915" s="1" t="s">
        <v>32</v>
      </c>
      <c r="F915" s="1" t="s">
        <v>620</v>
      </c>
      <c r="G915" s="1" t="s">
        <v>620</v>
      </c>
      <c r="H915" s="1" t="s">
        <v>1103</v>
      </c>
      <c r="I915" s="1" t="s">
        <v>2958</v>
      </c>
      <c r="J915" s="1" t="s">
        <v>623</v>
      </c>
      <c r="K915" s="2">
        <v>7</v>
      </c>
      <c r="L915" s="3" t="s">
        <v>715</v>
      </c>
      <c r="M915" s="4">
        <v>149.99</v>
      </c>
      <c r="N915" s="5">
        <v>1</v>
      </c>
      <c r="O915" s="5"/>
      <c r="P915" s="5">
        <v>6</v>
      </c>
      <c r="Q915" s="6">
        <v>6</v>
      </c>
      <c r="R915" s="3"/>
      <c r="S915" s="18">
        <v>149.99</v>
      </c>
      <c r="T915" s="18"/>
      <c r="U915" s="18">
        <v>899.94</v>
      </c>
      <c r="V915" s="4">
        <v>149.99</v>
      </c>
      <c r="W915" s="3">
        <f t="shared" si="28"/>
        <v>0</v>
      </c>
      <c r="X915">
        <f t="shared" si="29"/>
        <v>0</v>
      </c>
    </row>
    <row r="916" spans="1:24" x14ac:dyDescent="0.25">
      <c r="A916" s="1" t="s">
        <v>2959</v>
      </c>
      <c r="B916" s="1" t="s">
        <v>1175</v>
      </c>
      <c r="C916" s="1" t="s">
        <v>139</v>
      </c>
      <c r="D916" s="1" t="s">
        <v>140</v>
      </c>
      <c r="E916" s="1" t="s">
        <v>611</v>
      </c>
      <c r="F916" s="1" t="s">
        <v>612</v>
      </c>
      <c r="G916" s="1" t="s">
        <v>1176</v>
      </c>
      <c r="H916" s="1" t="s">
        <v>614</v>
      </c>
      <c r="I916" s="1" t="s">
        <v>2960</v>
      </c>
      <c r="J916" s="1" t="s">
        <v>1178</v>
      </c>
      <c r="K916" s="2">
        <v>53</v>
      </c>
      <c r="L916" s="3" t="s">
        <v>53</v>
      </c>
      <c r="M916" s="4">
        <v>6.99</v>
      </c>
      <c r="N916" s="5">
        <v>4</v>
      </c>
      <c r="O916" s="5">
        <v>1</v>
      </c>
      <c r="P916" s="5">
        <v>48</v>
      </c>
      <c r="Q916" s="6">
        <v>12</v>
      </c>
      <c r="R916" s="3"/>
      <c r="S916" s="18">
        <v>27.96</v>
      </c>
      <c r="T916" s="18">
        <v>6.99</v>
      </c>
      <c r="U916" s="18">
        <v>335.52</v>
      </c>
      <c r="V916" s="4">
        <v>6.99</v>
      </c>
      <c r="W916" s="3">
        <f t="shared" si="28"/>
        <v>1</v>
      </c>
      <c r="X916">
        <f t="shared" si="29"/>
        <v>0</v>
      </c>
    </row>
    <row r="917" spans="1:24" x14ac:dyDescent="0.25">
      <c r="A917" s="1" t="s">
        <v>2961</v>
      </c>
      <c r="B917" s="1" t="s">
        <v>1175</v>
      </c>
      <c r="C917" s="1" t="s">
        <v>139</v>
      </c>
      <c r="D917" s="1" t="s">
        <v>140</v>
      </c>
      <c r="E917" s="1" t="s">
        <v>611</v>
      </c>
      <c r="F917" s="1" t="s">
        <v>612</v>
      </c>
      <c r="G917" s="1" t="s">
        <v>1176</v>
      </c>
      <c r="H917" s="1" t="s">
        <v>614</v>
      </c>
      <c r="I917" s="1" t="s">
        <v>2962</v>
      </c>
      <c r="J917" s="1" t="s">
        <v>1178</v>
      </c>
      <c r="K917" s="2">
        <v>44</v>
      </c>
      <c r="L917" s="3" t="s">
        <v>53</v>
      </c>
      <c r="M917" s="4">
        <v>6.99</v>
      </c>
      <c r="N917" s="5">
        <v>5</v>
      </c>
      <c r="O917" s="5"/>
      <c r="P917" s="5">
        <v>39</v>
      </c>
      <c r="Q917" s="6">
        <v>7.8</v>
      </c>
      <c r="R917" s="3"/>
      <c r="S917" s="18">
        <v>34.950000000000003</v>
      </c>
      <c r="T917" s="18"/>
      <c r="U917" s="18">
        <v>272.61</v>
      </c>
      <c r="V917" s="4">
        <v>6.99</v>
      </c>
      <c r="W917" s="3">
        <f t="shared" si="28"/>
        <v>1</v>
      </c>
      <c r="X917">
        <f t="shared" si="29"/>
        <v>0</v>
      </c>
    </row>
    <row r="918" spans="1:24" x14ac:dyDescent="0.25">
      <c r="A918" s="1" t="s">
        <v>2963</v>
      </c>
      <c r="B918" s="1" t="s">
        <v>1175</v>
      </c>
      <c r="C918" s="1" t="s">
        <v>139</v>
      </c>
      <c r="D918" s="1" t="s">
        <v>140</v>
      </c>
      <c r="E918" s="1" t="s">
        <v>611</v>
      </c>
      <c r="F918" s="1" t="s">
        <v>612</v>
      </c>
      <c r="G918" s="1" t="s">
        <v>1176</v>
      </c>
      <c r="H918" s="1" t="s">
        <v>614</v>
      </c>
      <c r="I918" s="1" t="s">
        <v>2964</v>
      </c>
      <c r="J918" s="1" t="s">
        <v>1178</v>
      </c>
      <c r="K918" s="2">
        <v>24</v>
      </c>
      <c r="L918" s="3" t="s">
        <v>345</v>
      </c>
      <c r="M918" s="4">
        <v>6.99</v>
      </c>
      <c r="N918" s="5">
        <v>4</v>
      </c>
      <c r="O918" s="5">
        <v>2</v>
      </c>
      <c r="P918" s="5">
        <v>18</v>
      </c>
      <c r="Q918" s="6">
        <v>4.5</v>
      </c>
      <c r="R918" s="3"/>
      <c r="S918" s="18">
        <v>27.96</v>
      </c>
      <c r="T918" s="18">
        <v>13.98</v>
      </c>
      <c r="U918" s="18">
        <v>125.82</v>
      </c>
      <c r="V918" s="4">
        <v>6.99</v>
      </c>
      <c r="W918" s="3">
        <f t="shared" si="28"/>
        <v>1</v>
      </c>
      <c r="X918">
        <f t="shared" si="29"/>
        <v>0</v>
      </c>
    </row>
    <row r="919" spans="1:24" x14ac:dyDescent="0.25">
      <c r="A919" s="1" t="s">
        <v>2965</v>
      </c>
      <c r="B919" s="1" t="s">
        <v>1175</v>
      </c>
      <c r="C919" s="1" t="s">
        <v>139</v>
      </c>
      <c r="D919" s="1" t="s">
        <v>140</v>
      </c>
      <c r="E919" s="1" t="s">
        <v>611</v>
      </c>
      <c r="F919" s="1" t="s">
        <v>612</v>
      </c>
      <c r="G919" s="1" t="s">
        <v>1176</v>
      </c>
      <c r="H919" s="1" t="s">
        <v>614</v>
      </c>
      <c r="I919" s="1" t="s">
        <v>2966</v>
      </c>
      <c r="J919" s="1" t="s">
        <v>1178</v>
      </c>
      <c r="K919" s="2">
        <v>50</v>
      </c>
      <c r="L919" s="3" t="s">
        <v>53</v>
      </c>
      <c r="M919" s="4">
        <v>5.99</v>
      </c>
      <c r="N919" s="5">
        <v>29</v>
      </c>
      <c r="O919" s="5">
        <v>9</v>
      </c>
      <c r="P919" s="5">
        <v>12</v>
      </c>
      <c r="Q919" s="6">
        <v>0.41379310344827586</v>
      </c>
      <c r="R919" s="3"/>
      <c r="S919" s="18">
        <v>173.71</v>
      </c>
      <c r="T919" s="18">
        <v>53.91</v>
      </c>
      <c r="U919" s="18">
        <v>71.88</v>
      </c>
      <c r="V919" s="4">
        <v>5.99</v>
      </c>
      <c r="W919" s="3">
        <f t="shared" si="28"/>
        <v>7</v>
      </c>
      <c r="X919">
        <f t="shared" si="29"/>
        <v>1</v>
      </c>
    </row>
    <row r="920" spans="1:24" x14ac:dyDescent="0.25">
      <c r="A920" s="1" t="s">
        <v>2967</v>
      </c>
      <c r="B920" s="1" t="s">
        <v>1175</v>
      </c>
      <c r="C920" s="1" t="s">
        <v>139</v>
      </c>
      <c r="D920" s="1" t="s">
        <v>140</v>
      </c>
      <c r="E920" s="1" t="s">
        <v>611</v>
      </c>
      <c r="F920" s="1" t="s">
        <v>612</v>
      </c>
      <c r="G920" s="1" t="s">
        <v>1176</v>
      </c>
      <c r="H920" s="1" t="s">
        <v>614</v>
      </c>
      <c r="I920" s="1" t="s">
        <v>2968</v>
      </c>
      <c r="J920" s="1" t="s">
        <v>1178</v>
      </c>
      <c r="K920" s="2">
        <v>43</v>
      </c>
      <c r="L920" s="3" t="s">
        <v>53</v>
      </c>
      <c r="M920" s="4">
        <v>6.99</v>
      </c>
      <c r="N920" s="5">
        <v>13</v>
      </c>
      <c r="O920" s="5">
        <v>2</v>
      </c>
      <c r="P920" s="5">
        <v>28</v>
      </c>
      <c r="Q920" s="6">
        <v>2.1538461538461537</v>
      </c>
      <c r="R920" s="3"/>
      <c r="S920" s="18">
        <v>90.87</v>
      </c>
      <c r="T920" s="18">
        <v>13.98</v>
      </c>
      <c r="U920" s="18">
        <v>195.72</v>
      </c>
      <c r="V920" s="4">
        <v>6.99</v>
      </c>
      <c r="W920" s="3">
        <f t="shared" si="28"/>
        <v>3</v>
      </c>
      <c r="X920">
        <f t="shared" si="29"/>
        <v>0</v>
      </c>
    </row>
    <row r="921" spans="1:24" x14ac:dyDescent="0.25">
      <c r="A921" s="1" t="s">
        <v>2969</v>
      </c>
      <c r="B921" s="1" t="s">
        <v>1175</v>
      </c>
      <c r="C921" s="1" t="s">
        <v>139</v>
      </c>
      <c r="D921" s="1" t="s">
        <v>140</v>
      </c>
      <c r="E921" s="1" t="s">
        <v>611</v>
      </c>
      <c r="F921" s="1" t="s">
        <v>612</v>
      </c>
      <c r="G921" s="1" t="s">
        <v>1176</v>
      </c>
      <c r="H921" s="1" t="s">
        <v>614</v>
      </c>
      <c r="I921" s="1" t="s">
        <v>2970</v>
      </c>
      <c r="J921" s="1" t="s">
        <v>1178</v>
      </c>
      <c r="K921" s="2">
        <v>37</v>
      </c>
      <c r="L921" s="3" t="s">
        <v>170</v>
      </c>
      <c r="M921" s="4">
        <v>5.99</v>
      </c>
      <c r="N921" s="5">
        <v>11</v>
      </c>
      <c r="O921" s="5">
        <v>5</v>
      </c>
      <c r="P921" s="5">
        <v>21</v>
      </c>
      <c r="Q921" s="6">
        <v>1.9090909090909092</v>
      </c>
      <c r="R921" s="3"/>
      <c r="S921" s="18">
        <v>65.89</v>
      </c>
      <c r="T921" s="18">
        <v>29.95</v>
      </c>
      <c r="U921" s="18">
        <v>125.79</v>
      </c>
      <c r="V921" s="4">
        <v>5.99</v>
      </c>
      <c r="W921" s="3">
        <f t="shared" si="28"/>
        <v>3</v>
      </c>
      <c r="X921">
        <f t="shared" si="29"/>
        <v>1</v>
      </c>
    </row>
    <row r="922" spans="1:24" x14ac:dyDescent="0.25">
      <c r="A922" s="1" t="s">
        <v>2971</v>
      </c>
      <c r="B922" s="1" t="s">
        <v>261</v>
      </c>
      <c r="C922" s="1" t="s">
        <v>21</v>
      </c>
      <c r="D922" s="1" t="s">
        <v>32</v>
      </c>
      <c r="E922" s="1" t="s">
        <v>48</v>
      </c>
      <c r="F922" s="1" t="s">
        <v>262</v>
      </c>
      <c r="G922" s="1" t="s">
        <v>263</v>
      </c>
      <c r="H922" s="1" t="s">
        <v>1284</v>
      </c>
      <c r="I922" s="1" t="s">
        <v>2972</v>
      </c>
      <c r="J922" s="1" t="s">
        <v>266</v>
      </c>
      <c r="K922" s="2">
        <v>8</v>
      </c>
      <c r="L922" s="3" t="s">
        <v>259</v>
      </c>
      <c r="M922" s="4">
        <v>19.989999999999998</v>
      </c>
      <c r="N922" s="5">
        <v>0</v>
      </c>
      <c r="O922" s="5"/>
      <c r="P922" s="5">
        <v>8</v>
      </c>
      <c r="Q922" s="6">
        <v>0</v>
      </c>
      <c r="R922" s="3"/>
      <c r="S922" s="18">
        <v>0</v>
      </c>
      <c r="T922" s="18"/>
      <c r="U922" s="18">
        <v>159.91999999999999</v>
      </c>
      <c r="V922" s="4">
        <v>0</v>
      </c>
      <c r="W922" s="3">
        <f t="shared" si="28"/>
        <v>0</v>
      </c>
      <c r="X922">
        <f t="shared" si="29"/>
        <v>0</v>
      </c>
    </row>
    <row r="923" spans="1:24" x14ac:dyDescent="0.25">
      <c r="A923" s="1" t="s">
        <v>2973</v>
      </c>
      <c r="B923" s="1" t="s">
        <v>2870</v>
      </c>
      <c r="C923" s="1" t="s">
        <v>21</v>
      </c>
      <c r="D923" s="1" t="s">
        <v>32</v>
      </c>
      <c r="E923" s="1" t="s">
        <v>294</v>
      </c>
      <c r="F923" s="1" t="s">
        <v>2527</v>
      </c>
      <c r="G923" s="1" t="s">
        <v>262</v>
      </c>
      <c r="H923" s="1" t="s">
        <v>1284</v>
      </c>
      <c r="I923" s="1" t="s">
        <v>2974</v>
      </c>
      <c r="J923" s="1" t="s">
        <v>2872</v>
      </c>
      <c r="K923" s="2">
        <v>9</v>
      </c>
      <c r="L923" s="3" t="s">
        <v>163</v>
      </c>
      <c r="M923" s="4">
        <v>29.99</v>
      </c>
      <c r="N923" s="5">
        <v>2</v>
      </c>
      <c r="O923" s="5"/>
      <c r="P923" s="5">
        <v>7</v>
      </c>
      <c r="Q923" s="6">
        <v>3.5</v>
      </c>
      <c r="R923" s="3"/>
      <c r="S923" s="18">
        <v>59.98</v>
      </c>
      <c r="T923" s="18"/>
      <c r="U923" s="18">
        <v>209.93</v>
      </c>
      <c r="V923" s="4">
        <v>29.99</v>
      </c>
      <c r="W923" s="3">
        <f t="shared" si="28"/>
        <v>1</v>
      </c>
      <c r="X923">
        <f t="shared" si="29"/>
        <v>0</v>
      </c>
    </row>
    <row r="924" spans="1:24" x14ac:dyDescent="0.25">
      <c r="A924" s="1" t="s">
        <v>2975</v>
      </c>
      <c r="B924" s="1" t="s">
        <v>2123</v>
      </c>
      <c r="C924" s="1" t="s">
        <v>21</v>
      </c>
      <c r="D924" s="1" t="s">
        <v>32</v>
      </c>
      <c r="E924" s="1" t="s">
        <v>294</v>
      </c>
      <c r="F924" s="1" t="s">
        <v>158</v>
      </c>
      <c r="G924" s="1" t="s">
        <v>166</v>
      </c>
      <c r="H924" s="1" t="s">
        <v>2810</v>
      </c>
      <c r="I924" s="1" t="s">
        <v>2976</v>
      </c>
      <c r="J924" s="1" t="s">
        <v>2125</v>
      </c>
      <c r="K924" s="2">
        <v>3</v>
      </c>
      <c r="L924" s="3" t="s">
        <v>2027</v>
      </c>
      <c r="M924" s="4">
        <v>39.99</v>
      </c>
      <c r="N924" s="5">
        <v>2</v>
      </c>
      <c r="O924" s="5"/>
      <c r="P924" s="5">
        <v>1</v>
      </c>
      <c r="Q924" s="6">
        <v>0.5</v>
      </c>
      <c r="R924" s="3"/>
      <c r="S924" s="18">
        <v>79.98</v>
      </c>
      <c r="T924" s="18"/>
      <c r="U924" s="18">
        <v>39.99</v>
      </c>
      <c r="V924" s="4">
        <v>39.99</v>
      </c>
      <c r="W924" s="3">
        <f t="shared" si="28"/>
        <v>1</v>
      </c>
      <c r="X924">
        <f t="shared" si="29"/>
        <v>0</v>
      </c>
    </row>
    <row r="925" spans="1:24" x14ac:dyDescent="0.25">
      <c r="A925" s="1" t="s">
        <v>2977</v>
      </c>
      <c r="B925" s="1" t="s">
        <v>454</v>
      </c>
      <c r="C925" s="1" t="s">
        <v>21</v>
      </c>
      <c r="D925" s="1" t="s">
        <v>22</v>
      </c>
      <c r="E925" s="1" t="s">
        <v>23</v>
      </c>
      <c r="F925" s="1" t="s">
        <v>33</v>
      </c>
      <c r="G925" s="1" t="s">
        <v>304</v>
      </c>
      <c r="H925" s="1" t="s">
        <v>2170</v>
      </c>
      <c r="I925" s="1" t="s">
        <v>2978</v>
      </c>
      <c r="J925" s="1" t="s">
        <v>456</v>
      </c>
      <c r="K925" s="2">
        <v>7</v>
      </c>
      <c r="L925" s="3" t="s">
        <v>163</v>
      </c>
      <c r="M925" s="4">
        <v>29.99</v>
      </c>
      <c r="N925" s="5">
        <v>1</v>
      </c>
      <c r="O925" s="5"/>
      <c r="P925" s="5">
        <v>6</v>
      </c>
      <c r="Q925" s="6">
        <v>6</v>
      </c>
      <c r="R925" s="3"/>
      <c r="S925" s="18">
        <v>29.99</v>
      </c>
      <c r="T925" s="18"/>
      <c r="U925" s="18">
        <v>179.94</v>
      </c>
      <c r="V925" s="4">
        <v>29.99</v>
      </c>
      <c r="W925" s="3">
        <f t="shared" si="28"/>
        <v>0</v>
      </c>
      <c r="X925">
        <f t="shared" si="29"/>
        <v>0</v>
      </c>
    </row>
    <row r="926" spans="1:24" x14ac:dyDescent="0.25">
      <c r="A926" s="1" t="s">
        <v>2979</v>
      </c>
      <c r="B926" s="1" t="s">
        <v>454</v>
      </c>
      <c r="C926" s="1" t="s">
        <v>21</v>
      </c>
      <c r="D926" s="1" t="s">
        <v>22</v>
      </c>
      <c r="E926" s="1" t="s">
        <v>23</v>
      </c>
      <c r="F926" s="1" t="s">
        <v>33</v>
      </c>
      <c r="G926" s="1" t="s">
        <v>304</v>
      </c>
      <c r="H926" s="1" t="s">
        <v>2170</v>
      </c>
      <c r="I926" s="1" t="s">
        <v>2980</v>
      </c>
      <c r="J926" s="1" t="s">
        <v>456</v>
      </c>
      <c r="K926" s="2">
        <v>12</v>
      </c>
      <c r="L926" s="3" t="s">
        <v>436</v>
      </c>
      <c r="M926" s="4">
        <v>39.99</v>
      </c>
      <c r="N926" s="5">
        <v>3</v>
      </c>
      <c r="O926" s="5">
        <v>1</v>
      </c>
      <c r="P926" s="5">
        <v>8</v>
      </c>
      <c r="Q926" s="6">
        <v>2.6666666666666665</v>
      </c>
      <c r="R926" s="3"/>
      <c r="S926" s="18">
        <v>119.97</v>
      </c>
      <c r="T926" s="18">
        <v>39.99</v>
      </c>
      <c r="U926" s="18">
        <v>319.92</v>
      </c>
      <c r="V926" s="4">
        <v>39.99</v>
      </c>
      <c r="W926" s="3">
        <f t="shared" si="28"/>
        <v>1</v>
      </c>
      <c r="X926">
        <f t="shared" si="29"/>
        <v>0</v>
      </c>
    </row>
    <row r="927" spans="1:24" x14ac:dyDescent="0.25">
      <c r="A927" s="1" t="s">
        <v>2981</v>
      </c>
      <c r="B927" s="1" t="s">
        <v>298</v>
      </c>
      <c r="C927" s="1" t="s">
        <v>21</v>
      </c>
      <c r="D927" s="1" t="s">
        <v>22</v>
      </c>
      <c r="E927" s="1" t="s">
        <v>48</v>
      </c>
      <c r="F927" s="1" t="s">
        <v>33</v>
      </c>
      <c r="G927" s="1" t="s">
        <v>299</v>
      </c>
      <c r="H927" s="1" t="s">
        <v>2170</v>
      </c>
      <c r="I927" s="1" t="s">
        <v>2982</v>
      </c>
      <c r="J927" s="1" t="s">
        <v>301</v>
      </c>
      <c r="K927" s="2">
        <v>4</v>
      </c>
      <c r="L927" s="3" t="s">
        <v>29</v>
      </c>
      <c r="M927" s="4">
        <v>19.989999999999998</v>
      </c>
      <c r="N927" s="5">
        <v>1</v>
      </c>
      <c r="O927" s="5"/>
      <c r="P927" s="5">
        <v>3</v>
      </c>
      <c r="Q927" s="6">
        <v>3</v>
      </c>
      <c r="R927" s="3"/>
      <c r="S927" s="18">
        <v>19.989999999999998</v>
      </c>
      <c r="T927" s="18"/>
      <c r="U927" s="18">
        <v>59.97</v>
      </c>
      <c r="V927" s="4">
        <v>19.989999999999998</v>
      </c>
      <c r="W927" s="3">
        <f t="shared" si="28"/>
        <v>0</v>
      </c>
      <c r="X927">
        <f t="shared" si="29"/>
        <v>0</v>
      </c>
    </row>
    <row r="928" spans="1:24" x14ac:dyDescent="0.25">
      <c r="A928" s="1" t="s">
        <v>2983</v>
      </c>
      <c r="B928" s="1" t="s">
        <v>293</v>
      </c>
      <c r="C928" s="1" t="s">
        <v>21</v>
      </c>
      <c r="D928" s="1" t="s">
        <v>22</v>
      </c>
      <c r="E928" s="1" t="s">
        <v>48</v>
      </c>
      <c r="F928" s="1" t="s">
        <v>33</v>
      </c>
      <c r="G928" s="1" t="s">
        <v>56</v>
      </c>
      <c r="H928" s="1" t="s">
        <v>2170</v>
      </c>
      <c r="I928" s="1" t="s">
        <v>2984</v>
      </c>
      <c r="J928" s="1" t="s">
        <v>2985</v>
      </c>
      <c r="K928" s="2">
        <v>20</v>
      </c>
      <c r="L928" s="3" t="s">
        <v>109</v>
      </c>
      <c r="M928" s="4">
        <v>59.99</v>
      </c>
      <c r="N928" s="5">
        <v>11</v>
      </c>
      <c r="O928" s="5">
        <v>1</v>
      </c>
      <c r="P928" s="5">
        <v>8</v>
      </c>
      <c r="Q928" s="6">
        <v>0.72727272727272729</v>
      </c>
      <c r="R928" s="3"/>
      <c r="S928" s="18">
        <v>659.89</v>
      </c>
      <c r="T928" s="18">
        <v>59.99</v>
      </c>
      <c r="U928" s="18">
        <v>479.92</v>
      </c>
      <c r="V928" s="4">
        <v>59.99</v>
      </c>
      <c r="W928" s="3">
        <f t="shared" si="28"/>
        <v>3</v>
      </c>
      <c r="X928">
        <f t="shared" si="29"/>
        <v>0</v>
      </c>
    </row>
    <row r="929" spans="1:24" x14ac:dyDescent="0.25">
      <c r="A929" s="1" t="s">
        <v>2986</v>
      </c>
      <c r="B929" s="1" t="s">
        <v>2173</v>
      </c>
      <c r="C929" s="1" t="s">
        <v>21</v>
      </c>
      <c r="D929" s="1" t="s">
        <v>32</v>
      </c>
      <c r="E929" s="1" t="s">
        <v>23</v>
      </c>
      <c r="F929" s="1" t="s">
        <v>33</v>
      </c>
      <c r="G929" s="1" t="s">
        <v>299</v>
      </c>
      <c r="H929" s="1" t="s">
        <v>1057</v>
      </c>
      <c r="I929" s="1" t="s">
        <v>2987</v>
      </c>
      <c r="J929" s="1" t="s">
        <v>2175</v>
      </c>
      <c r="K929" s="2">
        <v>3</v>
      </c>
      <c r="L929" s="3" t="s">
        <v>1159</v>
      </c>
      <c r="M929" s="4">
        <v>39.99</v>
      </c>
      <c r="N929" s="5">
        <v>0</v>
      </c>
      <c r="O929" s="5"/>
      <c r="P929" s="5">
        <v>3</v>
      </c>
      <c r="Q929" s="6">
        <v>0</v>
      </c>
      <c r="R929" s="3"/>
      <c r="S929" s="18">
        <v>0</v>
      </c>
      <c r="T929" s="18"/>
      <c r="U929" s="18">
        <v>119.97</v>
      </c>
      <c r="V929" s="4">
        <v>0</v>
      </c>
      <c r="W929" s="3">
        <f t="shared" si="28"/>
        <v>0</v>
      </c>
      <c r="X929">
        <f t="shared" si="29"/>
        <v>0</v>
      </c>
    </row>
    <row r="930" spans="1:24" x14ac:dyDescent="0.25">
      <c r="A930" s="1" t="s">
        <v>2988</v>
      </c>
      <c r="B930" s="1" t="s">
        <v>1997</v>
      </c>
      <c r="C930" s="1" t="s">
        <v>21</v>
      </c>
      <c r="D930" s="1" t="s">
        <v>32</v>
      </c>
      <c r="E930" s="1" t="s">
        <v>23</v>
      </c>
      <c r="F930" s="1" t="s">
        <v>33</v>
      </c>
      <c r="G930" s="1" t="s">
        <v>166</v>
      </c>
      <c r="H930" s="1" t="s">
        <v>1057</v>
      </c>
      <c r="I930" s="1" t="s">
        <v>2989</v>
      </c>
      <c r="J930" s="1" t="s">
        <v>1999</v>
      </c>
      <c r="K930" s="2">
        <v>4</v>
      </c>
      <c r="L930" s="3" t="s">
        <v>163</v>
      </c>
      <c r="M930" s="4">
        <v>29.99</v>
      </c>
      <c r="N930" s="5">
        <v>4</v>
      </c>
      <c r="O930" s="5">
        <v>1</v>
      </c>
      <c r="P930" s="5">
        <v>-1</v>
      </c>
      <c r="Q930" s="6">
        <v>-0.25</v>
      </c>
      <c r="R930" s="3"/>
      <c r="S930" s="18">
        <v>116.96</v>
      </c>
      <c r="T930" s="18">
        <v>29.99</v>
      </c>
      <c r="U930" s="18">
        <v>-29.99</v>
      </c>
      <c r="V930" s="4">
        <v>29.24</v>
      </c>
      <c r="W930" s="3">
        <f t="shared" si="28"/>
        <v>1</v>
      </c>
      <c r="X930">
        <f t="shared" si="29"/>
        <v>0</v>
      </c>
    </row>
    <row r="931" spans="1:24" x14ac:dyDescent="0.25">
      <c r="A931" s="1" t="s">
        <v>2990</v>
      </c>
      <c r="B931" s="1" t="s">
        <v>2991</v>
      </c>
      <c r="C931" s="1" t="s">
        <v>63</v>
      </c>
      <c r="D931" s="1" t="s">
        <v>120</v>
      </c>
      <c r="E931" s="1" t="s">
        <v>141</v>
      </c>
      <c r="F931" s="1" t="s">
        <v>64</v>
      </c>
      <c r="G931" s="1" t="s">
        <v>65</v>
      </c>
      <c r="H931" s="1" t="s">
        <v>754</v>
      </c>
      <c r="I931" s="1" t="s">
        <v>2992</v>
      </c>
      <c r="J931" s="1" t="s">
        <v>2993</v>
      </c>
      <c r="K931" s="2">
        <v>36</v>
      </c>
      <c r="L931" s="3" t="s">
        <v>307</v>
      </c>
      <c r="M931" s="4">
        <v>139.99</v>
      </c>
      <c r="N931" s="5">
        <v>7</v>
      </c>
      <c r="O931" s="5">
        <v>3</v>
      </c>
      <c r="P931" s="5">
        <v>26</v>
      </c>
      <c r="Q931" s="6">
        <v>3.7142857142857144</v>
      </c>
      <c r="R931" s="3"/>
      <c r="S931" s="18">
        <v>979.93</v>
      </c>
      <c r="T931" s="18">
        <v>419.97</v>
      </c>
      <c r="U931" s="18">
        <v>3639.74</v>
      </c>
      <c r="V931" s="4">
        <v>139.99</v>
      </c>
      <c r="W931" s="3">
        <f t="shared" si="28"/>
        <v>2</v>
      </c>
      <c r="X931">
        <f t="shared" si="29"/>
        <v>0</v>
      </c>
    </row>
    <row r="932" spans="1:24" x14ac:dyDescent="0.25">
      <c r="A932" s="1" t="s">
        <v>2994</v>
      </c>
      <c r="B932" s="1" t="s">
        <v>2995</v>
      </c>
      <c r="C932" s="1" t="s">
        <v>21</v>
      </c>
      <c r="D932" s="1" t="s">
        <v>22</v>
      </c>
      <c r="E932" s="1" t="s">
        <v>312</v>
      </c>
      <c r="F932" s="1" t="s">
        <v>242</v>
      </c>
      <c r="G932" s="1" t="s">
        <v>112</v>
      </c>
      <c r="H932" s="1" t="s">
        <v>2996</v>
      </c>
      <c r="I932" s="1" t="s">
        <v>2997</v>
      </c>
      <c r="J932" s="1" t="s">
        <v>2998</v>
      </c>
      <c r="K932" s="2">
        <v>41</v>
      </c>
      <c r="L932" s="3" t="s">
        <v>558</v>
      </c>
      <c r="M932" s="4">
        <v>79.989999999999995</v>
      </c>
      <c r="N932" s="5">
        <v>10</v>
      </c>
      <c r="O932" s="5">
        <v>5</v>
      </c>
      <c r="P932" s="5">
        <v>26</v>
      </c>
      <c r="Q932" s="6">
        <v>2.6</v>
      </c>
      <c r="R932" s="3"/>
      <c r="S932" s="18">
        <v>799.9</v>
      </c>
      <c r="T932" s="18">
        <v>399.95</v>
      </c>
      <c r="U932" s="18">
        <v>2079.7399999999998</v>
      </c>
      <c r="V932" s="4">
        <v>79.989999999999995</v>
      </c>
      <c r="W932" s="3">
        <f t="shared" si="28"/>
        <v>3</v>
      </c>
      <c r="X932">
        <f t="shared" si="29"/>
        <v>1</v>
      </c>
    </row>
    <row r="933" spans="1:24" x14ac:dyDescent="0.25">
      <c r="A933" s="1" t="s">
        <v>2999</v>
      </c>
      <c r="B933" s="1" t="s">
        <v>47</v>
      </c>
      <c r="C933" s="1" t="s">
        <v>21</v>
      </c>
      <c r="D933" s="1" t="s">
        <v>22</v>
      </c>
      <c r="E933" s="1" t="s">
        <v>48</v>
      </c>
      <c r="F933" s="1" t="s">
        <v>33</v>
      </c>
      <c r="G933" s="1" t="s">
        <v>166</v>
      </c>
      <c r="H933" s="1" t="s">
        <v>3000</v>
      </c>
      <c r="I933" s="1" t="s">
        <v>3001</v>
      </c>
      <c r="J933" s="1" t="s">
        <v>291</v>
      </c>
      <c r="K933" s="2">
        <v>3</v>
      </c>
      <c r="L933" s="3" t="s">
        <v>29</v>
      </c>
      <c r="M933" s="4">
        <v>19.989999999999998</v>
      </c>
      <c r="N933" s="5">
        <v>1</v>
      </c>
      <c r="O933" s="5">
        <v>0</v>
      </c>
      <c r="P933" s="5">
        <v>2</v>
      </c>
      <c r="Q933" s="6">
        <v>2</v>
      </c>
      <c r="R933" s="3"/>
      <c r="S933" s="18">
        <v>19.989999999999998</v>
      </c>
      <c r="T933" s="18">
        <v>0</v>
      </c>
      <c r="U933" s="18">
        <v>39.979999999999997</v>
      </c>
      <c r="V933" s="4">
        <v>19.989999999999998</v>
      </c>
      <c r="W933" s="3">
        <f t="shared" si="28"/>
        <v>0</v>
      </c>
      <c r="X933">
        <f t="shared" si="29"/>
        <v>0</v>
      </c>
    </row>
    <row r="934" spans="1:24" x14ac:dyDescent="0.25">
      <c r="A934" s="1" t="s">
        <v>3002</v>
      </c>
      <c r="B934" s="1" t="s">
        <v>1334</v>
      </c>
      <c r="C934" s="1" t="s">
        <v>63</v>
      </c>
      <c r="D934" s="1" t="s">
        <v>32</v>
      </c>
      <c r="E934" s="1" t="s">
        <v>401</v>
      </c>
      <c r="F934" s="1" t="s">
        <v>1136</v>
      </c>
      <c r="G934" s="1" t="s">
        <v>1335</v>
      </c>
      <c r="H934" s="1" t="s">
        <v>3003</v>
      </c>
      <c r="I934" s="1" t="s">
        <v>3004</v>
      </c>
      <c r="J934" s="1" t="s">
        <v>1337</v>
      </c>
      <c r="K934" s="2">
        <v>35</v>
      </c>
      <c r="L934" s="3" t="s">
        <v>342</v>
      </c>
      <c r="M934" s="4">
        <v>99.99</v>
      </c>
      <c r="N934" s="5">
        <v>1</v>
      </c>
      <c r="O934" s="5"/>
      <c r="P934" s="5">
        <v>34</v>
      </c>
      <c r="Q934" s="6">
        <v>34</v>
      </c>
      <c r="R934" s="3"/>
      <c r="S934" s="18">
        <v>99.99</v>
      </c>
      <c r="T934" s="18"/>
      <c r="U934" s="18">
        <v>3399.66</v>
      </c>
      <c r="V934" s="4">
        <v>99.99</v>
      </c>
      <c r="W934" s="3">
        <f t="shared" si="28"/>
        <v>0</v>
      </c>
      <c r="X934">
        <f t="shared" si="29"/>
        <v>0</v>
      </c>
    </row>
    <row r="935" spans="1:24" x14ac:dyDescent="0.25">
      <c r="A935" s="1" t="s">
        <v>3005</v>
      </c>
      <c r="B935" s="1" t="s">
        <v>1988</v>
      </c>
      <c r="C935" s="1" t="s">
        <v>139</v>
      </c>
      <c r="D935" s="1" t="s">
        <v>619</v>
      </c>
      <c r="E935" s="1" t="s">
        <v>32</v>
      </c>
      <c r="F935" s="1" t="s">
        <v>1989</v>
      </c>
      <c r="G935" s="1" t="s">
        <v>1989</v>
      </c>
      <c r="H935" s="1" t="s">
        <v>3006</v>
      </c>
      <c r="I935" s="1" t="s">
        <v>3007</v>
      </c>
      <c r="J935" s="1" t="s">
        <v>1991</v>
      </c>
      <c r="K935" s="2">
        <v>5</v>
      </c>
      <c r="L935" s="3" t="s">
        <v>332</v>
      </c>
      <c r="M935" s="4">
        <v>59.99</v>
      </c>
      <c r="N935" s="5">
        <v>1</v>
      </c>
      <c r="O935" s="5"/>
      <c r="P935" s="5">
        <v>4</v>
      </c>
      <c r="Q935" s="6">
        <v>4</v>
      </c>
      <c r="R935" s="3"/>
      <c r="S935" s="18">
        <v>59.99</v>
      </c>
      <c r="T935" s="18"/>
      <c r="U935" s="18">
        <v>239.96</v>
      </c>
      <c r="V935" s="4">
        <v>59.99</v>
      </c>
      <c r="W935" s="3">
        <f t="shared" si="28"/>
        <v>0</v>
      </c>
      <c r="X935">
        <f t="shared" si="29"/>
        <v>0</v>
      </c>
    </row>
    <row r="936" spans="1:24" x14ac:dyDescent="0.25">
      <c r="A936" s="1" t="s">
        <v>3008</v>
      </c>
      <c r="B936" s="1" t="s">
        <v>293</v>
      </c>
      <c r="C936" s="1" t="s">
        <v>21</v>
      </c>
      <c r="D936" s="1" t="s">
        <v>22</v>
      </c>
      <c r="E936" s="1" t="s">
        <v>294</v>
      </c>
      <c r="F936" s="1" t="s">
        <v>33</v>
      </c>
      <c r="G936" s="1" t="s">
        <v>56</v>
      </c>
      <c r="H936" s="1" t="s">
        <v>3009</v>
      </c>
      <c r="I936" s="1" t="s">
        <v>3010</v>
      </c>
      <c r="J936" s="1" t="s">
        <v>296</v>
      </c>
      <c r="K936" s="2">
        <v>4</v>
      </c>
      <c r="L936" s="3" t="s">
        <v>29</v>
      </c>
      <c r="M936" s="4">
        <v>29.99</v>
      </c>
      <c r="N936" s="5">
        <v>3</v>
      </c>
      <c r="O936" s="5"/>
      <c r="P936" s="5">
        <v>1</v>
      </c>
      <c r="Q936" s="6">
        <v>0.33333333333333331</v>
      </c>
      <c r="R936" s="3"/>
      <c r="S936" s="18">
        <v>89.97</v>
      </c>
      <c r="T936" s="18"/>
      <c r="U936" s="18">
        <v>29.99</v>
      </c>
      <c r="V936" s="4">
        <v>29.99</v>
      </c>
      <c r="W936" s="3">
        <f t="shared" si="28"/>
        <v>1</v>
      </c>
      <c r="X936">
        <f t="shared" si="29"/>
        <v>0</v>
      </c>
    </row>
    <row r="937" spans="1:24" x14ac:dyDescent="0.25">
      <c r="A937" s="1" t="s">
        <v>3011</v>
      </c>
      <c r="B937" s="1" t="s">
        <v>47</v>
      </c>
      <c r="C937" s="1" t="s">
        <v>21</v>
      </c>
      <c r="D937" s="1" t="s">
        <v>22</v>
      </c>
      <c r="E937" s="1" t="s">
        <v>48</v>
      </c>
      <c r="F937" s="1" t="s">
        <v>33</v>
      </c>
      <c r="G937" s="1" t="s">
        <v>166</v>
      </c>
      <c r="H937" s="1" t="s">
        <v>3009</v>
      </c>
      <c r="I937" s="1" t="s">
        <v>3012</v>
      </c>
      <c r="J937" s="1" t="s">
        <v>291</v>
      </c>
      <c r="K937" s="2">
        <v>16</v>
      </c>
      <c r="L937" s="3" t="s">
        <v>278</v>
      </c>
      <c r="M937" s="4">
        <v>19.989999999999998</v>
      </c>
      <c r="N937" s="5">
        <v>5</v>
      </c>
      <c r="O937" s="5">
        <v>1</v>
      </c>
      <c r="P937" s="5">
        <v>10</v>
      </c>
      <c r="Q937" s="6">
        <v>2</v>
      </c>
      <c r="R937" s="3"/>
      <c r="S937" s="18">
        <v>99.95</v>
      </c>
      <c r="T937" s="18">
        <v>19.989999999999998</v>
      </c>
      <c r="U937" s="18">
        <v>199.9</v>
      </c>
      <c r="V937" s="4">
        <v>19.989999999999998</v>
      </c>
      <c r="W937" s="3">
        <f t="shared" si="28"/>
        <v>1</v>
      </c>
      <c r="X937">
        <f t="shared" si="29"/>
        <v>0</v>
      </c>
    </row>
    <row r="938" spans="1:24" x14ac:dyDescent="0.25">
      <c r="A938" s="1" t="s">
        <v>3013</v>
      </c>
      <c r="B938" s="1" t="s">
        <v>78</v>
      </c>
      <c r="C938" s="1" t="s">
        <v>63</v>
      </c>
      <c r="D938" s="1" t="s">
        <v>79</v>
      </c>
      <c r="E938" s="1" t="s">
        <v>32</v>
      </c>
      <c r="F938" s="1" t="s">
        <v>80</v>
      </c>
      <c r="G938" s="1" t="s">
        <v>379</v>
      </c>
      <c r="H938" s="1" t="s">
        <v>82</v>
      </c>
      <c r="I938" s="1" t="s">
        <v>3014</v>
      </c>
      <c r="J938" s="1" t="s">
        <v>414</v>
      </c>
      <c r="K938" s="2">
        <v>3</v>
      </c>
      <c r="L938" s="3" t="s">
        <v>2782</v>
      </c>
      <c r="M938" s="4">
        <v>19.989999999999998</v>
      </c>
      <c r="N938" s="5">
        <v>2</v>
      </c>
      <c r="O938" s="5"/>
      <c r="P938" s="5">
        <v>1</v>
      </c>
      <c r="Q938" s="6">
        <v>0.5</v>
      </c>
      <c r="R938" s="3"/>
      <c r="S938" s="18">
        <v>39.979999999999997</v>
      </c>
      <c r="T938" s="18"/>
      <c r="U938" s="18">
        <v>19.989999999999998</v>
      </c>
      <c r="V938" s="4">
        <v>19.989999999999998</v>
      </c>
      <c r="W938" s="3">
        <f t="shared" si="28"/>
        <v>1</v>
      </c>
      <c r="X938">
        <f t="shared" si="29"/>
        <v>0</v>
      </c>
    </row>
    <row r="939" spans="1:24" x14ac:dyDescent="0.25">
      <c r="A939" s="1" t="s">
        <v>3015</v>
      </c>
      <c r="B939" s="1" t="s">
        <v>2696</v>
      </c>
      <c r="C939" s="1" t="s">
        <v>21</v>
      </c>
      <c r="D939" s="1" t="s">
        <v>22</v>
      </c>
      <c r="E939" s="1" t="s">
        <v>312</v>
      </c>
      <c r="F939" s="1" t="s">
        <v>242</v>
      </c>
      <c r="G939" s="1" t="s">
        <v>2565</v>
      </c>
      <c r="H939" s="1" t="s">
        <v>1907</v>
      </c>
      <c r="I939" s="1" t="s">
        <v>3016</v>
      </c>
      <c r="J939" s="1" t="s">
        <v>2698</v>
      </c>
      <c r="K939" s="2">
        <v>3</v>
      </c>
      <c r="L939" s="3" t="s">
        <v>3017</v>
      </c>
      <c r="M939" s="4">
        <v>119.99</v>
      </c>
      <c r="N939" s="5">
        <v>1</v>
      </c>
      <c r="O939" s="5">
        <v>-1</v>
      </c>
      <c r="P939" s="5">
        <v>3</v>
      </c>
      <c r="Q939" s="6">
        <v>3</v>
      </c>
      <c r="R939" s="3"/>
      <c r="S939" s="18">
        <v>108</v>
      </c>
      <c r="T939" s="18">
        <v>-119.99</v>
      </c>
      <c r="U939" s="18">
        <v>359.97</v>
      </c>
      <c r="V939" s="4">
        <v>108</v>
      </c>
      <c r="W939" s="3">
        <f t="shared" si="28"/>
        <v>0</v>
      </c>
      <c r="X939">
        <f t="shared" si="29"/>
        <v>0</v>
      </c>
    </row>
    <row r="940" spans="1:24" x14ac:dyDescent="0.25">
      <c r="A940" s="1" t="s">
        <v>3018</v>
      </c>
      <c r="B940" s="1" t="s">
        <v>1149</v>
      </c>
      <c r="C940" s="1" t="s">
        <v>21</v>
      </c>
      <c r="D940" s="1" t="s">
        <v>32</v>
      </c>
      <c r="E940" s="1" t="s">
        <v>294</v>
      </c>
      <c r="F940" s="1" t="s">
        <v>33</v>
      </c>
      <c r="G940" s="1" t="s">
        <v>299</v>
      </c>
      <c r="H940" s="1" t="s">
        <v>902</v>
      </c>
      <c r="I940" s="1" t="s">
        <v>3019</v>
      </c>
      <c r="J940" s="1" t="s">
        <v>1151</v>
      </c>
      <c r="K940" s="2">
        <v>6</v>
      </c>
      <c r="L940" s="3" t="s">
        <v>29</v>
      </c>
      <c r="M940" s="4">
        <v>39.99</v>
      </c>
      <c r="N940" s="5">
        <v>1</v>
      </c>
      <c r="O940" s="5"/>
      <c r="P940" s="5">
        <v>5</v>
      </c>
      <c r="Q940" s="6">
        <v>5</v>
      </c>
      <c r="R940" s="3"/>
      <c r="S940" s="18">
        <v>39.99</v>
      </c>
      <c r="T940" s="18"/>
      <c r="U940" s="18">
        <v>199.95</v>
      </c>
      <c r="V940" s="4">
        <v>39.99</v>
      </c>
      <c r="W940" s="3">
        <f t="shared" si="28"/>
        <v>0</v>
      </c>
      <c r="X940">
        <f t="shared" si="29"/>
        <v>0</v>
      </c>
    </row>
    <row r="941" spans="1:24" x14ac:dyDescent="0.25">
      <c r="A941" s="1" t="s">
        <v>3020</v>
      </c>
      <c r="B941" s="1" t="s">
        <v>1149</v>
      </c>
      <c r="C941" s="1" t="s">
        <v>21</v>
      </c>
      <c r="D941" s="1" t="s">
        <v>32</v>
      </c>
      <c r="E941" s="1" t="s">
        <v>48</v>
      </c>
      <c r="F941" s="1" t="s">
        <v>33</v>
      </c>
      <c r="G941" s="1" t="s">
        <v>299</v>
      </c>
      <c r="H941" s="1" t="s">
        <v>902</v>
      </c>
      <c r="I941" s="1" t="s">
        <v>3021</v>
      </c>
      <c r="J941" s="1" t="s">
        <v>1596</v>
      </c>
      <c r="K941" s="2">
        <v>47</v>
      </c>
      <c r="L941" s="3" t="s">
        <v>60</v>
      </c>
      <c r="M941" s="4">
        <v>69.989999999999995</v>
      </c>
      <c r="N941" s="5">
        <v>1</v>
      </c>
      <c r="O941" s="5">
        <v>-1</v>
      </c>
      <c r="P941" s="5">
        <v>47</v>
      </c>
      <c r="Q941" s="6">
        <v>47</v>
      </c>
      <c r="R941" s="3"/>
      <c r="S941" s="18">
        <v>69.989999999999995</v>
      </c>
      <c r="T941" s="18">
        <v>-69.989999999999995</v>
      </c>
      <c r="U941" s="18">
        <v>3289.53</v>
      </c>
      <c r="V941" s="4">
        <v>69.989999999999995</v>
      </c>
      <c r="W941" s="3">
        <f t="shared" si="28"/>
        <v>0</v>
      </c>
      <c r="X941">
        <f t="shared" si="29"/>
        <v>0</v>
      </c>
    </row>
    <row r="942" spans="1:24" x14ac:dyDescent="0.25">
      <c r="A942" s="1" t="s">
        <v>3022</v>
      </c>
      <c r="B942" s="1" t="s">
        <v>549</v>
      </c>
      <c r="C942" s="1" t="s">
        <v>21</v>
      </c>
      <c r="D942" s="1" t="s">
        <v>32</v>
      </c>
      <c r="E942" s="1" t="s">
        <v>48</v>
      </c>
      <c r="F942" s="1" t="s">
        <v>33</v>
      </c>
      <c r="G942" s="1" t="s">
        <v>166</v>
      </c>
      <c r="H942" s="1" t="s">
        <v>902</v>
      </c>
      <c r="I942" s="1" t="s">
        <v>3023</v>
      </c>
      <c r="J942" s="1" t="s">
        <v>551</v>
      </c>
      <c r="K942" s="2">
        <v>13</v>
      </c>
      <c r="L942" s="3" t="s">
        <v>163</v>
      </c>
      <c r="M942" s="4">
        <v>59.99</v>
      </c>
      <c r="N942" s="5">
        <v>0</v>
      </c>
      <c r="O942" s="5"/>
      <c r="P942" s="5">
        <v>13</v>
      </c>
      <c r="Q942" s="6">
        <v>0</v>
      </c>
      <c r="R942" s="3"/>
      <c r="S942" s="18">
        <v>0</v>
      </c>
      <c r="T942" s="18"/>
      <c r="U942" s="18">
        <v>779.87</v>
      </c>
      <c r="V942" s="4">
        <v>0</v>
      </c>
      <c r="W942" s="3">
        <f t="shared" si="28"/>
        <v>0</v>
      </c>
      <c r="X942">
        <f t="shared" si="29"/>
        <v>0</v>
      </c>
    </row>
    <row r="943" spans="1:24" x14ac:dyDescent="0.25">
      <c r="A943" s="1" t="s">
        <v>3024</v>
      </c>
      <c r="B943" s="1" t="s">
        <v>1589</v>
      </c>
      <c r="C943" s="1" t="s">
        <v>21</v>
      </c>
      <c r="D943" s="1" t="s">
        <v>32</v>
      </c>
      <c r="E943" s="1" t="s">
        <v>48</v>
      </c>
      <c r="F943" s="1" t="s">
        <v>1590</v>
      </c>
      <c r="G943" s="1" t="s">
        <v>33</v>
      </c>
      <c r="H943" s="1" t="s">
        <v>902</v>
      </c>
      <c r="I943" s="1" t="s">
        <v>3025</v>
      </c>
      <c r="J943" s="1" t="s">
        <v>2602</v>
      </c>
      <c r="K943" s="2">
        <v>9</v>
      </c>
      <c r="L943" s="3" t="s">
        <v>29</v>
      </c>
      <c r="M943" s="4">
        <v>29.99</v>
      </c>
      <c r="N943" s="5">
        <v>2</v>
      </c>
      <c r="O943" s="5"/>
      <c r="P943" s="5">
        <v>7</v>
      </c>
      <c r="Q943" s="6">
        <v>3.5</v>
      </c>
      <c r="R943" s="3"/>
      <c r="S943" s="18">
        <v>59.98</v>
      </c>
      <c r="T943" s="18"/>
      <c r="U943" s="18">
        <v>209.93</v>
      </c>
      <c r="V943" s="4">
        <v>29.99</v>
      </c>
      <c r="W943" s="3">
        <f t="shared" si="28"/>
        <v>1</v>
      </c>
      <c r="X943">
        <f t="shared" si="29"/>
        <v>0</v>
      </c>
    </row>
    <row r="944" spans="1:24" x14ac:dyDescent="0.25">
      <c r="A944" s="1" t="s">
        <v>3026</v>
      </c>
      <c r="B944" s="1" t="s">
        <v>1589</v>
      </c>
      <c r="C944" s="1" t="s">
        <v>21</v>
      </c>
      <c r="D944" s="1" t="s">
        <v>32</v>
      </c>
      <c r="E944" s="1" t="s">
        <v>48</v>
      </c>
      <c r="F944" s="1" t="s">
        <v>1590</v>
      </c>
      <c r="G944" s="1" t="s">
        <v>33</v>
      </c>
      <c r="H944" s="1" t="s">
        <v>871</v>
      </c>
      <c r="I944" s="1" t="s">
        <v>3027</v>
      </c>
      <c r="J944" s="1" t="s">
        <v>2602</v>
      </c>
      <c r="K944" s="2">
        <v>26</v>
      </c>
      <c r="L944" s="3" t="s">
        <v>29</v>
      </c>
      <c r="M944" s="4">
        <v>19.989999999999998</v>
      </c>
      <c r="N944" s="5">
        <v>8</v>
      </c>
      <c r="O944" s="5">
        <v>3</v>
      </c>
      <c r="P944" s="5">
        <v>15</v>
      </c>
      <c r="Q944" s="6">
        <v>1.875</v>
      </c>
      <c r="R944" s="3"/>
      <c r="S944" s="18">
        <v>159.91999999999999</v>
      </c>
      <c r="T944" s="18">
        <v>59.97</v>
      </c>
      <c r="U944" s="18">
        <v>299.85000000000002</v>
      </c>
      <c r="V944" s="4">
        <v>19.989999999999998</v>
      </c>
      <c r="W944" s="3">
        <f t="shared" si="28"/>
        <v>2</v>
      </c>
      <c r="X944">
        <f t="shared" si="29"/>
        <v>0</v>
      </c>
    </row>
    <row r="945" spans="1:24" x14ac:dyDescent="0.25">
      <c r="A945" s="1" t="s">
        <v>3028</v>
      </c>
      <c r="B945" s="1" t="s">
        <v>2772</v>
      </c>
      <c r="C945" s="1" t="s">
        <v>21</v>
      </c>
      <c r="D945" s="1" t="s">
        <v>32</v>
      </c>
      <c r="E945" s="1" t="s">
        <v>48</v>
      </c>
      <c r="F945" s="1" t="s">
        <v>33</v>
      </c>
      <c r="G945" s="1" t="s">
        <v>2773</v>
      </c>
      <c r="H945" s="1" t="s">
        <v>871</v>
      </c>
      <c r="I945" s="1" t="s">
        <v>3029</v>
      </c>
      <c r="J945" s="1" t="s">
        <v>2775</v>
      </c>
      <c r="K945" s="2">
        <v>35</v>
      </c>
      <c r="L945" s="3" t="s">
        <v>163</v>
      </c>
      <c r="M945" s="4">
        <v>19.989999999999998</v>
      </c>
      <c r="N945" s="5">
        <v>3</v>
      </c>
      <c r="O945" s="5">
        <v>2</v>
      </c>
      <c r="P945" s="5">
        <v>30</v>
      </c>
      <c r="Q945" s="6">
        <v>10</v>
      </c>
      <c r="R945" s="3"/>
      <c r="S945" s="18">
        <v>59.97</v>
      </c>
      <c r="T945" s="18">
        <v>39.979999999999997</v>
      </c>
      <c r="U945" s="18">
        <v>599.70000000000005</v>
      </c>
      <c r="V945" s="4">
        <v>19.989999999999998</v>
      </c>
      <c r="W945" s="3">
        <f t="shared" si="28"/>
        <v>1</v>
      </c>
      <c r="X945">
        <f t="shared" si="29"/>
        <v>0</v>
      </c>
    </row>
    <row r="946" spans="1:24" x14ac:dyDescent="0.25">
      <c r="A946" s="1" t="s">
        <v>3030</v>
      </c>
      <c r="B946" s="1" t="s">
        <v>2564</v>
      </c>
      <c r="C946" s="1" t="s">
        <v>21</v>
      </c>
      <c r="D946" s="1" t="s">
        <v>32</v>
      </c>
      <c r="E946" s="1" t="s">
        <v>312</v>
      </c>
      <c r="F946" s="1" t="s">
        <v>363</v>
      </c>
      <c r="G946" s="1" t="s">
        <v>2565</v>
      </c>
      <c r="H946" s="1" t="s">
        <v>3031</v>
      </c>
      <c r="I946" s="1" t="s">
        <v>3032</v>
      </c>
      <c r="J946" s="1" t="s">
        <v>2567</v>
      </c>
      <c r="K946" s="2">
        <v>1</v>
      </c>
      <c r="L946" s="3" t="s">
        <v>238</v>
      </c>
      <c r="M946" s="4">
        <v>99.99</v>
      </c>
      <c r="N946" s="5">
        <v>-1</v>
      </c>
      <c r="O946" s="5"/>
      <c r="P946" s="5">
        <v>2</v>
      </c>
      <c r="Q946" s="6">
        <v>-2</v>
      </c>
      <c r="R946" s="3"/>
      <c r="S946" s="18">
        <v>-99.99</v>
      </c>
      <c r="T946" s="18"/>
      <c r="U946" s="18">
        <v>199.98</v>
      </c>
      <c r="V946" s="4">
        <v>99.99</v>
      </c>
      <c r="W946" s="3">
        <f t="shared" si="28"/>
        <v>0</v>
      </c>
      <c r="X946">
        <f t="shared" si="29"/>
        <v>0</v>
      </c>
    </row>
    <row r="947" spans="1:24" x14ac:dyDescent="0.25">
      <c r="A947" s="1" t="s">
        <v>3033</v>
      </c>
      <c r="B947" s="1" t="s">
        <v>3034</v>
      </c>
      <c r="C947" s="1" t="s">
        <v>21</v>
      </c>
      <c r="D947" s="1" t="s">
        <v>126</v>
      </c>
      <c r="E947" s="1" t="s">
        <v>688</v>
      </c>
      <c r="F947" s="1" t="s">
        <v>33</v>
      </c>
      <c r="G947" s="1" t="s">
        <v>299</v>
      </c>
      <c r="H947" s="1" t="s">
        <v>1737</v>
      </c>
      <c r="I947" s="1" t="s">
        <v>3035</v>
      </c>
      <c r="J947" s="1" t="s">
        <v>3036</v>
      </c>
      <c r="K947" s="2">
        <v>8</v>
      </c>
      <c r="L947" s="3" t="s">
        <v>109</v>
      </c>
      <c r="M947" s="4">
        <v>19.989999999999998</v>
      </c>
      <c r="N947" s="5">
        <v>3</v>
      </c>
      <c r="O947" s="5"/>
      <c r="P947" s="5">
        <v>5</v>
      </c>
      <c r="Q947" s="6">
        <v>1.6666666666666667</v>
      </c>
      <c r="R947" s="3"/>
      <c r="S947" s="18">
        <v>59.97</v>
      </c>
      <c r="T947" s="18"/>
      <c r="U947" s="18">
        <v>99.95</v>
      </c>
      <c r="V947" s="4">
        <v>19.989999999999998</v>
      </c>
      <c r="W947" s="3">
        <f t="shared" si="28"/>
        <v>1</v>
      </c>
      <c r="X947">
        <f t="shared" si="29"/>
        <v>0</v>
      </c>
    </row>
    <row r="948" spans="1:24" x14ac:dyDescent="0.25">
      <c r="A948" s="1" t="s">
        <v>3037</v>
      </c>
      <c r="B948" s="1" t="s">
        <v>3038</v>
      </c>
      <c r="C948" s="1" t="s">
        <v>21</v>
      </c>
      <c r="D948" s="1" t="s">
        <v>126</v>
      </c>
      <c r="E948" s="1" t="s">
        <v>688</v>
      </c>
      <c r="F948" s="1" t="s">
        <v>33</v>
      </c>
      <c r="G948" s="1" t="s">
        <v>166</v>
      </c>
      <c r="H948" s="1" t="s">
        <v>1737</v>
      </c>
      <c r="I948" s="1" t="s">
        <v>3039</v>
      </c>
      <c r="J948" s="1" t="s">
        <v>3040</v>
      </c>
      <c r="K948" s="2">
        <v>35</v>
      </c>
      <c r="L948" s="3" t="s">
        <v>109</v>
      </c>
      <c r="M948" s="4">
        <v>19.989999999999998</v>
      </c>
      <c r="N948" s="5">
        <v>6</v>
      </c>
      <c r="O948" s="5"/>
      <c r="P948" s="5">
        <v>29</v>
      </c>
      <c r="Q948" s="6">
        <v>4.833333333333333</v>
      </c>
      <c r="R948" s="3"/>
      <c r="S948" s="18">
        <v>119.94</v>
      </c>
      <c r="T948" s="18"/>
      <c r="U948" s="18">
        <v>579.71</v>
      </c>
      <c r="V948" s="4">
        <v>19.989999999999998</v>
      </c>
      <c r="W948" s="3">
        <f t="shared" si="28"/>
        <v>2</v>
      </c>
      <c r="X948">
        <f t="shared" si="29"/>
        <v>0</v>
      </c>
    </row>
    <row r="949" spans="1:24" x14ac:dyDescent="0.25">
      <c r="A949" s="1" t="s">
        <v>3041</v>
      </c>
      <c r="B949" s="1" t="s">
        <v>3042</v>
      </c>
      <c r="C949" s="1" t="s">
        <v>21</v>
      </c>
      <c r="D949" s="1" t="s">
        <v>126</v>
      </c>
      <c r="E949" s="1" t="s">
        <v>697</v>
      </c>
      <c r="F949" s="1" t="s">
        <v>33</v>
      </c>
      <c r="G949" s="1" t="s">
        <v>299</v>
      </c>
      <c r="H949" s="1" t="s">
        <v>1737</v>
      </c>
      <c r="I949" s="1" t="s">
        <v>3043</v>
      </c>
      <c r="J949" s="1" t="s">
        <v>3044</v>
      </c>
      <c r="K949" s="2">
        <v>7</v>
      </c>
      <c r="L949" s="3" t="s">
        <v>109</v>
      </c>
      <c r="M949" s="4">
        <v>19.989999999999998</v>
      </c>
      <c r="N949" s="5">
        <v>3</v>
      </c>
      <c r="O949" s="5">
        <v>1</v>
      </c>
      <c r="P949" s="5">
        <v>3</v>
      </c>
      <c r="Q949" s="6">
        <v>1</v>
      </c>
      <c r="R949" s="3"/>
      <c r="S949" s="18">
        <v>59.97</v>
      </c>
      <c r="T949" s="18">
        <v>19.989999999999998</v>
      </c>
      <c r="U949" s="18">
        <v>59.97</v>
      </c>
      <c r="V949" s="4">
        <v>19.989999999999998</v>
      </c>
      <c r="W949" s="3">
        <f t="shared" si="28"/>
        <v>1</v>
      </c>
      <c r="X949">
        <f t="shared" si="29"/>
        <v>0</v>
      </c>
    </row>
    <row r="950" spans="1:24" x14ac:dyDescent="0.25">
      <c r="A950" s="1" t="s">
        <v>3045</v>
      </c>
      <c r="B950" s="1" t="s">
        <v>2249</v>
      </c>
      <c r="C950" s="1" t="s">
        <v>21</v>
      </c>
      <c r="D950" s="1" t="s">
        <v>126</v>
      </c>
      <c r="E950" s="1" t="s">
        <v>697</v>
      </c>
      <c r="F950" s="1" t="s">
        <v>33</v>
      </c>
      <c r="G950" s="1" t="s">
        <v>166</v>
      </c>
      <c r="H950" s="1" t="s">
        <v>1737</v>
      </c>
      <c r="I950" s="1" t="s">
        <v>3046</v>
      </c>
      <c r="J950" s="1" t="s">
        <v>2478</v>
      </c>
      <c r="K950" s="2">
        <v>11</v>
      </c>
      <c r="L950" s="3" t="s">
        <v>109</v>
      </c>
      <c r="M950" s="4">
        <v>24.99</v>
      </c>
      <c r="N950" s="5">
        <v>5</v>
      </c>
      <c r="O950" s="5"/>
      <c r="P950" s="5">
        <v>6</v>
      </c>
      <c r="Q950" s="6">
        <v>1.2</v>
      </c>
      <c r="R950" s="3"/>
      <c r="S950" s="18">
        <v>124.95</v>
      </c>
      <c r="T950" s="18"/>
      <c r="U950" s="18">
        <v>149.94</v>
      </c>
      <c r="V950" s="4">
        <v>24.99</v>
      </c>
      <c r="W950" s="3">
        <f t="shared" si="28"/>
        <v>1</v>
      </c>
      <c r="X950">
        <f t="shared" si="29"/>
        <v>0</v>
      </c>
    </row>
    <row r="951" spans="1:24" x14ac:dyDescent="0.25">
      <c r="A951" s="1" t="s">
        <v>3047</v>
      </c>
      <c r="B951" s="1" t="s">
        <v>2454</v>
      </c>
      <c r="C951" s="1" t="s">
        <v>21</v>
      </c>
      <c r="D951" s="1" t="s">
        <v>126</v>
      </c>
      <c r="E951" s="1" t="s">
        <v>697</v>
      </c>
      <c r="F951" s="1" t="s">
        <v>363</v>
      </c>
      <c r="G951" s="1" t="s">
        <v>33</v>
      </c>
      <c r="H951" s="1" t="s">
        <v>1737</v>
      </c>
      <c r="I951" s="1" t="s">
        <v>3048</v>
      </c>
      <c r="J951" s="1" t="s">
        <v>2457</v>
      </c>
      <c r="K951" s="2">
        <v>12</v>
      </c>
      <c r="L951" s="3" t="s">
        <v>109</v>
      </c>
      <c r="M951" s="4">
        <v>29.99</v>
      </c>
      <c r="N951" s="5">
        <v>1</v>
      </c>
      <c r="O951" s="5"/>
      <c r="P951" s="5">
        <v>11</v>
      </c>
      <c r="Q951" s="6">
        <v>11</v>
      </c>
      <c r="R951" s="3"/>
      <c r="S951" s="18">
        <v>29.99</v>
      </c>
      <c r="T951" s="18"/>
      <c r="U951" s="18">
        <v>329.89</v>
      </c>
      <c r="V951" s="4">
        <v>29.99</v>
      </c>
      <c r="W951" s="3">
        <f t="shared" si="28"/>
        <v>0</v>
      </c>
      <c r="X951">
        <f t="shared" si="29"/>
        <v>0</v>
      </c>
    </row>
    <row r="952" spans="1:24" x14ac:dyDescent="0.25">
      <c r="A952" s="1" t="s">
        <v>3049</v>
      </c>
      <c r="B952" s="1" t="s">
        <v>1149</v>
      </c>
      <c r="C952" s="1" t="s">
        <v>21</v>
      </c>
      <c r="D952" s="1" t="s">
        <v>32</v>
      </c>
      <c r="E952" s="1" t="s">
        <v>294</v>
      </c>
      <c r="F952" s="1" t="s">
        <v>33</v>
      </c>
      <c r="G952" s="1" t="s">
        <v>299</v>
      </c>
      <c r="H952" s="1" t="s">
        <v>902</v>
      </c>
      <c r="I952" s="1" t="s">
        <v>3050</v>
      </c>
      <c r="J952" s="1" t="s">
        <v>1151</v>
      </c>
      <c r="K952" s="2">
        <v>4</v>
      </c>
      <c r="L952" s="3" t="s">
        <v>29</v>
      </c>
      <c r="M952" s="4">
        <v>19.989999999999998</v>
      </c>
      <c r="N952" s="5">
        <v>1</v>
      </c>
      <c r="O952" s="5">
        <v>1</v>
      </c>
      <c r="P952" s="5">
        <v>2</v>
      </c>
      <c r="Q952" s="6">
        <v>2</v>
      </c>
      <c r="R952" s="3"/>
      <c r="S952" s="18">
        <v>19.989999999999998</v>
      </c>
      <c r="T952" s="18">
        <v>19.989999999999998</v>
      </c>
      <c r="U952" s="18">
        <v>39.979999999999997</v>
      </c>
      <c r="V952" s="4">
        <v>19.989999999999998</v>
      </c>
      <c r="W952" s="3">
        <f t="shared" si="28"/>
        <v>0</v>
      </c>
      <c r="X952">
        <f t="shared" si="29"/>
        <v>0</v>
      </c>
    </row>
    <row r="953" spans="1:24" x14ac:dyDescent="0.25">
      <c r="A953" s="1" t="s">
        <v>3051</v>
      </c>
      <c r="B953" s="1" t="s">
        <v>549</v>
      </c>
      <c r="C953" s="1" t="s">
        <v>21</v>
      </c>
      <c r="D953" s="1" t="s">
        <v>32</v>
      </c>
      <c r="E953" s="1" t="s">
        <v>48</v>
      </c>
      <c r="F953" s="1" t="s">
        <v>33</v>
      </c>
      <c r="G953" s="1" t="s">
        <v>166</v>
      </c>
      <c r="H953" s="1" t="s">
        <v>902</v>
      </c>
      <c r="I953" s="1" t="s">
        <v>3052</v>
      </c>
      <c r="J953" s="1" t="s">
        <v>551</v>
      </c>
      <c r="K953" s="2">
        <v>30</v>
      </c>
      <c r="L953" s="3" t="s">
        <v>911</v>
      </c>
      <c r="M953" s="4">
        <v>49.99</v>
      </c>
      <c r="N953" s="5">
        <v>8</v>
      </c>
      <c r="O953" s="5">
        <v>1</v>
      </c>
      <c r="P953" s="5">
        <v>21</v>
      </c>
      <c r="Q953" s="6">
        <v>2.625</v>
      </c>
      <c r="R953" s="3"/>
      <c r="S953" s="18">
        <v>394.91</v>
      </c>
      <c r="T953" s="18">
        <v>44.98</v>
      </c>
      <c r="U953" s="18">
        <v>1049.79</v>
      </c>
      <c r="V953" s="4">
        <v>49.363750000000003</v>
      </c>
      <c r="W953" s="3">
        <f t="shared" si="28"/>
        <v>2</v>
      </c>
      <c r="X953">
        <f t="shared" si="29"/>
        <v>0</v>
      </c>
    </row>
    <row r="954" spans="1:24" x14ac:dyDescent="0.25">
      <c r="A954" s="1" t="s">
        <v>3053</v>
      </c>
      <c r="B954" s="1" t="s">
        <v>1149</v>
      </c>
      <c r="C954" s="1" t="s">
        <v>21</v>
      </c>
      <c r="D954" s="1" t="s">
        <v>32</v>
      </c>
      <c r="E954" s="1" t="s">
        <v>294</v>
      </c>
      <c r="F954" s="1" t="s">
        <v>33</v>
      </c>
      <c r="G954" s="1" t="s">
        <v>299</v>
      </c>
      <c r="H954" s="1" t="s">
        <v>902</v>
      </c>
      <c r="I954" s="1" t="s">
        <v>3054</v>
      </c>
      <c r="J954" s="1" t="s">
        <v>1151</v>
      </c>
      <c r="K954" s="2">
        <v>4</v>
      </c>
      <c r="L954" s="3" t="s">
        <v>520</v>
      </c>
      <c r="M954" s="4">
        <v>69.989999999999995</v>
      </c>
      <c r="N954" s="5">
        <v>-1</v>
      </c>
      <c r="O954" s="5"/>
      <c r="P954" s="5">
        <v>5</v>
      </c>
      <c r="Q954" s="6">
        <v>-5</v>
      </c>
      <c r="R954" s="3"/>
      <c r="S954" s="18">
        <v>-69.989999999999995</v>
      </c>
      <c r="T954" s="18"/>
      <c r="U954" s="18">
        <v>349.95</v>
      </c>
      <c r="V954" s="4">
        <v>69.989999999999995</v>
      </c>
      <c r="W954" s="3">
        <f t="shared" si="28"/>
        <v>0</v>
      </c>
      <c r="X954">
        <f t="shared" si="29"/>
        <v>0</v>
      </c>
    </row>
    <row r="955" spans="1:24" x14ac:dyDescent="0.25">
      <c r="A955" s="1" t="s">
        <v>3055</v>
      </c>
      <c r="B955" s="1" t="s">
        <v>261</v>
      </c>
      <c r="C955" s="1" t="s">
        <v>21</v>
      </c>
      <c r="D955" s="1" t="s">
        <v>32</v>
      </c>
      <c r="E955" s="1" t="s">
        <v>294</v>
      </c>
      <c r="F955" s="1" t="s">
        <v>262</v>
      </c>
      <c r="G955" s="1" t="s">
        <v>263</v>
      </c>
      <c r="H955" s="1" t="s">
        <v>902</v>
      </c>
      <c r="I955" s="1" t="s">
        <v>3056</v>
      </c>
      <c r="J955" s="1" t="s">
        <v>1279</v>
      </c>
      <c r="K955" s="2">
        <v>4</v>
      </c>
      <c r="L955" s="3" t="s">
        <v>163</v>
      </c>
      <c r="M955" s="4">
        <v>39.99</v>
      </c>
      <c r="N955" s="5">
        <v>2</v>
      </c>
      <c r="O955" s="5"/>
      <c r="P955" s="5">
        <v>2</v>
      </c>
      <c r="Q955" s="6">
        <v>1</v>
      </c>
      <c r="R955" s="3"/>
      <c r="S955" s="18">
        <v>79.98</v>
      </c>
      <c r="T955" s="18"/>
      <c r="U955" s="18">
        <v>79.98</v>
      </c>
      <c r="V955" s="4">
        <v>39.99</v>
      </c>
      <c r="W955" s="3">
        <f t="shared" si="28"/>
        <v>1</v>
      </c>
      <c r="X955">
        <f t="shared" si="29"/>
        <v>0</v>
      </c>
    </row>
    <row r="956" spans="1:24" x14ac:dyDescent="0.25">
      <c r="A956" s="1" t="s">
        <v>3057</v>
      </c>
      <c r="B956" s="1" t="s">
        <v>998</v>
      </c>
      <c r="C956" s="1" t="s">
        <v>21</v>
      </c>
      <c r="D956" s="1" t="s">
        <v>126</v>
      </c>
      <c r="E956" s="1" t="s">
        <v>697</v>
      </c>
      <c r="F956" s="1" t="s">
        <v>33</v>
      </c>
      <c r="G956" s="1" t="s">
        <v>3058</v>
      </c>
      <c r="H956" s="1" t="s">
        <v>2250</v>
      </c>
      <c r="I956" s="1" t="s">
        <v>3059</v>
      </c>
      <c r="J956" s="1" t="s">
        <v>3060</v>
      </c>
      <c r="K956" s="2">
        <v>5</v>
      </c>
      <c r="L956" s="3" t="s">
        <v>29</v>
      </c>
      <c r="M956" s="4">
        <v>19.989999999999998</v>
      </c>
      <c r="N956" s="5">
        <v>1</v>
      </c>
      <c r="O956" s="5"/>
      <c r="P956" s="5">
        <v>4</v>
      </c>
      <c r="Q956" s="6">
        <v>4</v>
      </c>
      <c r="R956" s="3"/>
      <c r="S956" s="18">
        <v>18.420000000000002</v>
      </c>
      <c r="T956" s="18"/>
      <c r="U956" s="18">
        <v>79.959999999999994</v>
      </c>
      <c r="V956" s="4">
        <v>18.420000000000002</v>
      </c>
      <c r="W956" s="3">
        <f t="shared" si="28"/>
        <v>0</v>
      </c>
      <c r="X956">
        <f t="shared" si="29"/>
        <v>0</v>
      </c>
    </row>
    <row r="957" spans="1:24" x14ac:dyDescent="0.25">
      <c r="A957" s="1" t="s">
        <v>3061</v>
      </c>
      <c r="B957" s="1" t="s">
        <v>2249</v>
      </c>
      <c r="C957" s="1" t="s">
        <v>21</v>
      </c>
      <c r="D957" s="1" t="s">
        <v>126</v>
      </c>
      <c r="E957" s="1" t="s">
        <v>697</v>
      </c>
      <c r="F957" s="1" t="s">
        <v>33</v>
      </c>
      <c r="G957" s="1" t="s">
        <v>49</v>
      </c>
      <c r="H957" s="1" t="s">
        <v>2250</v>
      </c>
      <c r="I957" s="1" t="s">
        <v>3062</v>
      </c>
      <c r="J957" s="1" t="s">
        <v>2252</v>
      </c>
      <c r="K957" s="2">
        <v>15</v>
      </c>
      <c r="L957" s="3" t="s">
        <v>29</v>
      </c>
      <c r="M957" s="4">
        <v>14.99</v>
      </c>
      <c r="N957" s="5">
        <v>3</v>
      </c>
      <c r="O957" s="5">
        <v>1</v>
      </c>
      <c r="P957" s="5">
        <v>11</v>
      </c>
      <c r="Q957" s="6">
        <v>3.6666666666666665</v>
      </c>
      <c r="R957" s="3"/>
      <c r="S957" s="18">
        <v>44.97</v>
      </c>
      <c r="T957" s="18">
        <v>14.99</v>
      </c>
      <c r="U957" s="18">
        <v>164.89</v>
      </c>
      <c r="V957" s="4">
        <v>14.99</v>
      </c>
      <c r="W957" s="3">
        <f t="shared" si="28"/>
        <v>1</v>
      </c>
      <c r="X957">
        <f t="shared" si="29"/>
        <v>0</v>
      </c>
    </row>
    <row r="958" spans="1:24" x14ac:dyDescent="0.25">
      <c r="A958" s="1" t="s">
        <v>3063</v>
      </c>
      <c r="B958" s="1" t="s">
        <v>998</v>
      </c>
      <c r="C958" s="1" t="s">
        <v>21</v>
      </c>
      <c r="D958" s="1" t="s">
        <v>126</v>
      </c>
      <c r="E958" s="1" t="s">
        <v>697</v>
      </c>
      <c r="F958" s="1" t="s">
        <v>33</v>
      </c>
      <c r="G958" s="1" t="s">
        <v>3058</v>
      </c>
      <c r="H958" s="1" t="s">
        <v>2250</v>
      </c>
      <c r="I958" s="1" t="s">
        <v>3064</v>
      </c>
      <c r="J958" s="1" t="s">
        <v>3060</v>
      </c>
      <c r="K958" s="2">
        <v>18</v>
      </c>
      <c r="L958" s="3" t="s">
        <v>163</v>
      </c>
      <c r="M958" s="4">
        <v>14.99</v>
      </c>
      <c r="N958" s="5">
        <v>2</v>
      </c>
      <c r="O958" s="5"/>
      <c r="P958" s="5">
        <v>16</v>
      </c>
      <c r="Q958" s="6">
        <v>8</v>
      </c>
      <c r="R958" s="3"/>
      <c r="S958" s="18">
        <v>29.98</v>
      </c>
      <c r="T958" s="18"/>
      <c r="U958" s="18">
        <v>239.84</v>
      </c>
      <c r="V958" s="4">
        <v>14.99</v>
      </c>
      <c r="W958" s="3">
        <f t="shared" si="28"/>
        <v>1</v>
      </c>
      <c r="X958">
        <f t="shared" si="29"/>
        <v>0</v>
      </c>
    </row>
    <row r="959" spans="1:24" x14ac:dyDescent="0.25">
      <c r="A959" s="1" t="s">
        <v>3065</v>
      </c>
      <c r="B959" s="1" t="s">
        <v>998</v>
      </c>
      <c r="C959" s="1" t="s">
        <v>21</v>
      </c>
      <c r="D959" s="1" t="s">
        <v>126</v>
      </c>
      <c r="E959" s="1" t="s">
        <v>697</v>
      </c>
      <c r="F959" s="1" t="s">
        <v>33</v>
      </c>
      <c r="G959" s="1" t="s">
        <v>3058</v>
      </c>
      <c r="H959" s="1" t="s">
        <v>2250</v>
      </c>
      <c r="I959" s="1" t="s">
        <v>3066</v>
      </c>
      <c r="J959" s="1" t="s">
        <v>3060</v>
      </c>
      <c r="K959" s="2">
        <v>4</v>
      </c>
      <c r="L959" s="3" t="s">
        <v>29</v>
      </c>
      <c r="M959" s="4">
        <v>14.99</v>
      </c>
      <c r="N959" s="5">
        <v>2</v>
      </c>
      <c r="O959" s="5">
        <v>1</v>
      </c>
      <c r="P959" s="5">
        <v>1</v>
      </c>
      <c r="Q959" s="6">
        <v>0.5</v>
      </c>
      <c r="R959" s="3"/>
      <c r="S959" s="18">
        <v>29.98</v>
      </c>
      <c r="T959" s="18">
        <v>14.99</v>
      </c>
      <c r="U959" s="18">
        <v>14.99</v>
      </c>
      <c r="V959" s="4">
        <v>14.99</v>
      </c>
      <c r="W959" s="3">
        <f t="shared" si="28"/>
        <v>1</v>
      </c>
      <c r="X959">
        <f t="shared" si="29"/>
        <v>0</v>
      </c>
    </row>
    <row r="960" spans="1:24" x14ac:dyDescent="0.25">
      <c r="A960" s="1" t="s">
        <v>3067</v>
      </c>
      <c r="B960" s="1" t="s">
        <v>2700</v>
      </c>
      <c r="C960" s="1" t="s">
        <v>21</v>
      </c>
      <c r="D960" s="1" t="s">
        <v>22</v>
      </c>
      <c r="E960" s="1" t="s">
        <v>495</v>
      </c>
      <c r="F960" s="1" t="s">
        <v>495</v>
      </c>
      <c r="G960" s="1" t="s">
        <v>242</v>
      </c>
      <c r="H960" s="1" t="s">
        <v>3068</v>
      </c>
      <c r="I960" s="1" t="s">
        <v>3069</v>
      </c>
      <c r="J960" s="1" t="s">
        <v>2702</v>
      </c>
      <c r="K960" s="2">
        <v>4</v>
      </c>
      <c r="L960" s="3" t="s">
        <v>436</v>
      </c>
      <c r="M960" s="4">
        <v>29.99</v>
      </c>
      <c r="N960" s="5">
        <v>1</v>
      </c>
      <c r="O960" s="5"/>
      <c r="P960" s="5">
        <v>3</v>
      </c>
      <c r="Q960" s="6">
        <v>3</v>
      </c>
      <c r="R960" s="3"/>
      <c r="S960" s="18">
        <v>29.99</v>
      </c>
      <c r="T960" s="18"/>
      <c r="U960" s="18">
        <v>89.97</v>
      </c>
      <c r="V960" s="4">
        <v>29.99</v>
      </c>
      <c r="W960" s="3">
        <f t="shared" si="28"/>
        <v>0</v>
      </c>
      <c r="X960">
        <f t="shared" si="29"/>
        <v>0</v>
      </c>
    </row>
    <row r="961" spans="1:24" x14ac:dyDescent="0.25">
      <c r="A961" s="1" t="s">
        <v>3070</v>
      </c>
      <c r="B961" s="1" t="s">
        <v>593</v>
      </c>
      <c r="C961" s="1" t="s">
        <v>63</v>
      </c>
      <c r="D961" s="1" t="s">
        <v>32</v>
      </c>
      <c r="E961" s="1" t="s">
        <v>401</v>
      </c>
      <c r="F961" s="1" t="s">
        <v>578</v>
      </c>
      <c r="G961" s="1" t="s">
        <v>572</v>
      </c>
      <c r="H961" s="1" t="s">
        <v>3071</v>
      </c>
      <c r="I961" s="1" t="s">
        <v>3072</v>
      </c>
      <c r="J961" s="1" t="s">
        <v>595</v>
      </c>
      <c r="K961" s="2">
        <v>16</v>
      </c>
      <c r="L961" s="3" t="s">
        <v>799</v>
      </c>
      <c r="M961" s="4">
        <v>99.99</v>
      </c>
      <c r="N961" s="5">
        <v>2</v>
      </c>
      <c r="O961" s="5"/>
      <c r="P961" s="5">
        <v>14</v>
      </c>
      <c r="Q961" s="6">
        <v>7</v>
      </c>
      <c r="R961" s="3"/>
      <c r="S961" s="18">
        <v>259.98</v>
      </c>
      <c r="T961" s="18"/>
      <c r="U961" s="18">
        <v>1399.86</v>
      </c>
      <c r="V961" s="4">
        <v>129.99</v>
      </c>
      <c r="W961" s="3">
        <f t="shared" si="28"/>
        <v>1</v>
      </c>
      <c r="X961">
        <f t="shared" si="29"/>
        <v>0</v>
      </c>
    </row>
    <row r="962" spans="1:24" x14ac:dyDescent="0.25">
      <c r="A962" s="1" t="s">
        <v>3073</v>
      </c>
      <c r="B962" s="1" t="s">
        <v>577</v>
      </c>
      <c r="C962" s="1" t="s">
        <v>63</v>
      </c>
      <c r="D962" s="1" t="s">
        <v>32</v>
      </c>
      <c r="E962" s="1" t="s">
        <v>401</v>
      </c>
      <c r="F962" s="1" t="s">
        <v>578</v>
      </c>
      <c r="G962" s="1" t="s">
        <v>579</v>
      </c>
      <c r="H962" s="1" t="s">
        <v>3071</v>
      </c>
      <c r="I962" s="1" t="s">
        <v>3074</v>
      </c>
      <c r="J962" s="1" t="s">
        <v>581</v>
      </c>
      <c r="K962" s="2">
        <v>7</v>
      </c>
      <c r="L962" s="3" t="s">
        <v>38</v>
      </c>
      <c r="M962" s="4">
        <v>139.99</v>
      </c>
      <c r="N962" s="5">
        <v>2</v>
      </c>
      <c r="O962" s="5"/>
      <c r="P962" s="5">
        <v>5</v>
      </c>
      <c r="Q962" s="6">
        <v>2.5</v>
      </c>
      <c r="R962" s="3"/>
      <c r="S962" s="18">
        <v>279.98</v>
      </c>
      <c r="T962" s="18"/>
      <c r="U962" s="18">
        <v>699.95</v>
      </c>
      <c r="V962" s="4">
        <v>139.99</v>
      </c>
      <c r="W962" s="3">
        <f t="shared" si="28"/>
        <v>1</v>
      </c>
      <c r="X962">
        <f t="shared" si="29"/>
        <v>0</v>
      </c>
    </row>
    <row r="963" spans="1:24" x14ac:dyDescent="0.25">
      <c r="A963" s="1" t="s">
        <v>3075</v>
      </c>
      <c r="B963" s="1" t="s">
        <v>47</v>
      </c>
      <c r="C963" s="1" t="s">
        <v>21</v>
      </c>
      <c r="D963" s="1" t="s">
        <v>22</v>
      </c>
      <c r="E963" s="1" t="s">
        <v>48</v>
      </c>
      <c r="F963" s="1" t="s">
        <v>33</v>
      </c>
      <c r="G963" s="1" t="s">
        <v>166</v>
      </c>
      <c r="H963" s="1" t="s">
        <v>167</v>
      </c>
      <c r="I963" s="1" t="s">
        <v>3076</v>
      </c>
      <c r="J963" s="1" t="s">
        <v>291</v>
      </c>
      <c r="K963" s="2">
        <v>4</v>
      </c>
      <c r="L963" s="3" t="s">
        <v>29</v>
      </c>
      <c r="M963" s="4">
        <v>29.99</v>
      </c>
      <c r="N963" s="5">
        <v>1</v>
      </c>
      <c r="O963" s="5"/>
      <c r="P963" s="5">
        <v>3</v>
      </c>
      <c r="Q963" s="6">
        <v>3</v>
      </c>
      <c r="R963" s="3"/>
      <c r="S963" s="18">
        <v>27</v>
      </c>
      <c r="T963" s="18"/>
      <c r="U963" s="18">
        <v>89.97</v>
      </c>
      <c r="V963" s="4">
        <v>27</v>
      </c>
      <c r="W963" s="3">
        <f t="shared" ref="W963:W1026" si="30">ROUND(N963/4,0)</f>
        <v>0</v>
      </c>
      <c r="X963">
        <f t="shared" ref="X963:X1026" si="31">ROUND(O963/7,0)</f>
        <v>0</v>
      </c>
    </row>
    <row r="964" spans="1:24" x14ac:dyDescent="0.25">
      <c r="A964" s="1" t="s">
        <v>3077</v>
      </c>
      <c r="B964" s="1" t="s">
        <v>298</v>
      </c>
      <c r="C964" s="1" t="s">
        <v>21</v>
      </c>
      <c r="D964" s="1" t="s">
        <v>22</v>
      </c>
      <c r="E964" s="1" t="s">
        <v>48</v>
      </c>
      <c r="F964" s="1" t="s">
        <v>33</v>
      </c>
      <c r="G964" s="1" t="s">
        <v>299</v>
      </c>
      <c r="H964" s="1" t="s">
        <v>3078</v>
      </c>
      <c r="I964" s="1" t="s">
        <v>3079</v>
      </c>
      <c r="J964" s="1" t="s">
        <v>301</v>
      </c>
      <c r="K964" s="2">
        <v>8</v>
      </c>
      <c r="L964" s="3" t="s">
        <v>3080</v>
      </c>
      <c r="M964" s="4">
        <v>29.99</v>
      </c>
      <c r="N964" s="5">
        <v>1</v>
      </c>
      <c r="O964" s="5">
        <v>1</v>
      </c>
      <c r="P964" s="5">
        <v>6</v>
      </c>
      <c r="Q964" s="6">
        <v>6</v>
      </c>
      <c r="R964" s="3"/>
      <c r="S964" s="18">
        <v>29.99</v>
      </c>
      <c r="T964" s="18">
        <v>29.99</v>
      </c>
      <c r="U964" s="18">
        <v>179.94</v>
      </c>
      <c r="V964" s="4">
        <v>29.99</v>
      </c>
      <c r="W964" s="3">
        <f t="shared" si="30"/>
        <v>0</v>
      </c>
      <c r="X964">
        <f t="shared" si="31"/>
        <v>0</v>
      </c>
    </row>
    <row r="965" spans="1:24" x14ac:dyDescent="0.25">
      <c r="A965" s="1" t="s">
        <v>3081</v>
      </c>
      <c r="B965" s="1" t="s">
        <v>3082</v>
      </c>
      <c r="C965" s="1" t="s">
        <v>21</v>
      </c>
      <c r="D965" s="1" t="s">
        <v>126</v>
      </c>
      <c r="E965" s="1" t="s">
        <v>827</v>
      </c>
      <c r="F965" s="1" t="s">
        <v>689</v>
      </c>
      <c r="G965" s="1" t="s">
        <v>2483</v>
      </c>
      <c r="H965" s="1" t="s">
        <v>1591</v>
      </c>
      <c r="I965" s="1" t="s">
        <v>3083</v>
      </c>
      <c r="J965" s="1" t="s">
        <v>3084</v>
      </c>
      <c r="K965" s="2">
        <v>3</v>
      </c>
      <c r="L965" s="3" t="s">
        <v>1316</v>
      </c>
      <c r="M965" s="4">
        <v>39.99</v>
      </c>
      <c r="N965" s="5">
        <v>2</v>
      </c>
      <c r="O965" s="5"/>
      <c r="P965" s="5">
        <v>1</v>
      </c>
      <c r="Q965" s="6">
        <v>0.5</v>
      </c>
      <c r="R965" s="3"/>
      <c r="S965" s="18">
        <v>79.98</v>
      </c>
      <c r="T965" s="18"/>
      <c r="U965" s="18">
        <v>39.99</v>
      </c>
      <c r="V965" s="4">
        <v>39.99</v>
      </c>
      <c r="W965" s="3">
        <f t="shared" si="30"/>
        <v>1</v>
      </c>
      <c r="X965">
        <f t="shared" si="31"/>
        <v>0</v>
      </c>
    </row>
    <row r="966" spans="1:24" x14ac:dyDescent="0.25">
      <c r="A966" s="1" t="s">
        <v>3085</v>
      </c>
      <c r="B966" s="1" t="s">
        <v>3082</v>
      </c>
      <c r="C966" s="1" t="s">
        <v>21</v>
      </c>
      <c r="D966" s="1" t="s">
        <v>126</v>
      </c>
      <c r="E966" s="1" t="s">
        <v>827</v>
      </c>
      <c r="F966" s="1" t="s">
        <v>689</v>
      </c>
      <c r="G966" s="1" t="s">
        <v>2483</v>
      </c>
      <c r="H966" s="1" t="s">
        <v>1591</v>
      </c>
      <c r="I966" s="1" t="s">
        <v>3086</v>
      </c>
      <c r="J966" s="1" t="s">
        <v>3084</v>
      </c>
      <c r="K966" s="2">
        <v>12</v>
      </c>
      <c r="L966" s="3" t="s">
        <v>275</v>
      </c>
      <c r="M966" s="4">
        <v>19.989999999999998</v>
      </c>
      <c r="N966" s="5">
        <v>1</v>
      </c>
      <c r="O966" s="5"/>
      <c r="P966" s="5">
        <v>11</v>
      </c>
      <c r="Q966" s="6">
        <v>11</v>
      </c>
      <c r="R966" s="3"/>
      <c r="S966" s="18">
        <v>19.989999999999998</v>
      </c>
      <c r="T966" s="18"/>
      <c r="U966" s="18">
        <v>219.89</v>
      </c>
      <c r="V966" s="4">
        <v>19.989999999999998</v>
      </c>
      <c r="W966" s="3">
        <f t="shared" si="30"/>
        <v>0</v>
      </c>
      <c r="X966">
        <f t="shared" si="31"/>
        <v>0</v>
      </c>
    </row>
    <row r="967" spans="1:24" x14ac:dyDescent="0.25">
      <c r="A967" s="1" t="s">
        <v>3087</v>
      </c>
      <c r="B967" s="1" t="s">
        <v>3088</v>
      </c>
      <c r="C967" s="1" t="s">
        <v>21</v>
      </c>
      <c r="D967" s="1" t="s">
        <v>126</v>
      </c>
      <c r="E967" s="1" t="s">
        <v>827</v>
      </c>
      <c r="F967" s="1" t="s">
        <v>1590</v>
      </c>
      <c r="G967" s="1" t="s">
        <v>33</v>
      </c>
      <c r="H967" s="1" t="s">
        <v>1591</v>
      </c>
      <c r="I967" s="1" t="s">
        <v>3089</v>
      </c>
      <c r="J967" s="1" t="s">
        <v>3090</v>
      </c>
      <c r="K967" s="2">
        <v>12</v>
      </c>
      <c r="L967" s="3" t="s">
        <v>1240</v>
      </c>
      <c r="M967" s="4">
        <v>9.99</v>
      </c>
      <c r="N967" s="5">
        <v>3</v>
      </c>
      <c r="O967" s="5">
        <v>1</v>
      </c>
      <c r="P967" s="5">
        <v>8</v>
      </c>
      <c r="Q967" s="6">
        <v>2.6666666666666665</v>
      </c>
      <c r="R967" s="3"/>
      <c r="S967" s="18">
        <v>29.97</v>
      </c>
      <c r="T967" s="18">
        <v>9.99</v>
      </c>
      <c r="U967" s="18">
        <v>79.92</v>
      </c>
      <c r="V967" s="4">
        <v>9.99</v>
      </c>
      <c r="W967" s="3">
        <f t="shared" si="30"/>
        <v>1</v>
      </c>
      <c r="X967">
        <f t="shared" si="31"/>
        <v>0</v>
      </c>
    </row>
    <row r="968" spans="1:24" x14ac:dyDescent="0.25">
      <c r="A968" s="1" t="s">
        <v>3091</v>
      </c>
      <c r="B968" s="1" t="s">
        <v>1236</v>
      </c>
      <c r="C968" s="1" t="s">
        <v>21</v>
      </c>
      <c r="D968" s="1" t="s">
        <v>126</v>
      </c>
      <c r="E968" s="1" t="s">
        <v>827</v>
      </c>
      <c r="F968" s="1" t="s">
        <v>33</v>
      </c>
      <c r="G968" s="1" t="s">
        <v>299</v>
      </c>
      <c r="H968" s="1" t="s">
        <v>999</v>
      </c>
      <c r="I968" s="1" t="s">
        <v>3092</v>
      </c>
      <c r="J968" s="1" t="s">
        <v>1239</v>
      </c>
      <c r="K968" s="2">
        <v>18</v>
      </c>
      <c r="L968" s="3" t="s">
        <v>3093</v>
      </c>
      <c r="M968" s="4">
        <v>19.989999999999998</v>
      </c>
      <c r="N968" s="5">
        <v>1</v>
      </c>
      <c r="O968" s="5"/>
      <c r="P968" s="5">
        <v>17</v>
      </c>
      <c r="Q968" s="6">
        <v>17</v>
      </c>
      <c r="R968" s="3"/>
      <c r="S968" s="18">
        <v>19.989999999999998</v>
      </c>
      <c r="T968" s="18"/>
      <c r="U968" s="18">
        <v>339.83</v>
      </c>
      <c r="V968" s="4">
        <v>19.989999999999998</v>
      </c>
      <c r="W968" s="3">
        <f t="shared" si="30"/>
        <v>0</v>
      </c>
      <c r="X968">
        <f t="shared" si="31"/>
        <v>0</v>
      </c>
    </row>
    <row r="969" spans="1:24" x14ac:dyDescent="0.25">
      <c r="A969" s="1" t="s">
        <v>3094</v>
      </c>
      <c r="B969" s="1" t="s">
        <v>549</v>
      </c>
      <c r="C969" s="1" t="s">
        <v>21</v>
      </c>
      <c r="D969" s="1" t="s">
        <v>32</v>
      </c>
      <c r="E969" s="1" t="s">
        <v>48</v>
      </c>
      <c r="F969" s="1" t="s">
        <v>33</v>
      </c>
      <c r="G969" s="1" t="s">
        <v>49</v>
      </c>
      <c r="H969" s="1" t="s">
        <v>2502</v>
      </c>
      <c r="I969" s="1" t="s">
        <v>3095</v>
      </c>
      <c r="J969" s="1" t="s">
        <v>2301</v>
      </c>
      <c r="K969" s="2">
        <v>2</v>
      </c>
      <c r="L969" s="3" t="s">
        <v>275</v>
      </c>
      <c r="M969" s="4">
        <v>19.989999999999998</v>
      </c>
      <c r="N969" s="5">
        <v>2</v>
      </c>
      <c r="O969" s="5"/>
      <c r="P969" s="5">
        <v>0</v>
      </c>
      <c r="Q969" s="6">
        <v>0</v>
      </c>
      <c r="R969" s="3"/>
      <c r="S969" s="18">
        <v>39.979999999999997</v>
      </c>
      <c r="T969" s="18"/>
      <c r="U969" s="18">
        <v>0</v>
      </c>
      <c r="V969" s="4">
        <v>19.989999999999998</v>
      </c>
      <c r="W969" s="3">
        <f t="shared" si="30"/>
        <v>1</v>
      </c>
      <c r="X969">
        <f t="shared" si="31"/>
        <v>0</v>
      </c>
    </row>
    <row r="970" spans="1:24" x14ac:dyDescent="0.25">
      <c r="A970" s="1" t="s">
        <v>3096</v>
      </c>
      <c r="B970" s="1" t="s">
        <v>3097</v>
      </c>
      <c r="C970" s="1" t="s">
        <v>139</v>
      </c>
      <c r="D970" s="1" t="s">
        <v>619</v>
      </c>
      <c r="E970" s="1" t="s">
        <v>32</v>
      </c>
      <c r="F970" s="1" t="s">
        <v>3098</v>
      </c>
      <c r="G970" s="1" t="s">
        <v>3099</v>
      </c>
      <c r="H970" s="1" t="s">
        <v>867</v>
      </c>
      <c r="I970" s="1" t="s">
        <v>3100</v>
      </c>
      <c r="J970" s="1" t="s">
        <v>3101</v>
      </c>
      <c r="K970" s="2">
        <v>9</v>
      </c>
      <c r="L970" s="3" t="s">
        <v>109</v>
      </c>
      <c r="M970" s="4">
        <v>14.99</v>
      </c>
      <c r="N970" s="5">
        <v>1</v>
      </c>
      <c r="O970" s="5">
        <v>1</v>
      </c>
      <c r="P970" s="5">
        <v>7</v>
      </c>
      <c r="Q970" s="6">
        <v>7</v>
      </c>
      <c r="R970" s="3"/>
      <c r="S970" s="18">
        <v>14.99</v>
      </c>
      <c r="T970" s="18">
        <v>14.99</v>
      </c>
      <c r="U970" s="18">
        <v>104.93</v>
      </c>
      <c r="V970" s="4">
        <v>14.99</v>
      </c>
      <c r="W970" s="3">
        <f t="shared" si="30"/>
        <v>0</v>
      </c>
      <c r="X970">
        <f t="shared" si="31"/>
        <v>0</v>
      </c>
    </row>
    <row r="971" spans="1:24" x14ac:dyDescent="0.25">
      <c r="A971" s="1" t="s">
        <v>3102</v>
      </c>
      <c r="B971" s="1" t="s">
        <v>3103</v>
      </c>
      <c r="C971" s="1" t="s">
        <v>139</v>
      </c>
      <c r="D971" s="1" t="s">
        <v>619</v>
      </c>
      <c r="E971" s="1" t="s">
        <v>32</v>
      </c>
      <c r="F971" s="1" t="s">
        <v>3098</v>
      </c>
      <c r="G971" s="1" t="s">
        <v>3104</v>
      </c>
      <c r="H971" s="1" t="s">
        <v>867</v>
      </c>
      <c r="I971" s="1" t="s">
        <v>3105</v>
      </c>
      <c r="J971" s="1" t="s">
        <v>3106</v>
      </c>
      <c r="K971" s="2">
        <v>8</v>
      </c>
      <c r="L971" s="3" t="s">
        <v>332</v>
      </c>
      <c r="M971" s="4">
        <v>39.99</v>
      </c>
      <c r="N971" s="5">
        <v>1</v>
      </c>
      <c r="O971" s="5">
        <v>1</v>
      </c>
      <c r="P971" s="5">
        <v>6</v>
      </c>
      <c r="Q971" s="6">
        <v>6</v>
      </c>
      <c r="R971" s="3"/>
      <c r="S971" s="18">
        <v>39.99</v>
      </c>
      <c r="T971" s="18">
        <v>39.99</v>
      </c>
      <c r="U971" s="18">
        <v>239.94</v>
      </c>
      <c r="V971" s="4">
        <v>39.99</v>
      </c>
      <c r="W971" s="3">
        <f t="shared" si="30"/>
        <v>0</v>
      </c>
      <c r="X971">
        <f t="shared" si="31"/>
        <v>0</v>
      </c>
    </row>
    <row r="972" spans="1:24" x14ac:dyDescent="0.25">
      <c r="A972" s="1" t="s">
        <v>3107</v>
      </c>
      <c r="B972" s="1" t="s">
        <v>2284</v>
      </c>
      <c r="C972" s="1" t="s">
        <v>96</v>
      </c>
      <c r="D972" s="1" t="s">
        <v>126</v>
      </c>
      <c r="E972" s="1" t="s">
        <v>126</v>
      </c>
      <c r="F972" s="1" t="s">
        <v>706</v>
      </c>
      <c r="G972" s="1" t="s">
        <v>1967</v>
      </c>
      <c r="H972" s="1" t="s">
        <v>2494</v>
      </c>
      <c r="I972" s="1" t="s">
        <v>3108</v>
      </c>
      <c r="J972" s="1" t="s">
        <v>2286</v>
      </c>
      <c r="K972" s="2">
        <v>12</v>
      </c>
      <c r="L972" s="3" t="s">
        <v>198</v>
      </c>
      <c r="M972" s="4">
        <v>19.989999999999998</v>
      </c>
      <c r="N972" s="5">
        <v>4</v>
      </c>
      <c r="O972" s="5">
        <v>4</v>
      </c>
      <c r="P972" s="5">
        <v>4</v>
      </c>
      <c r="Q972" s="6">
        <v>1</v>
      </c>
      <c r="R972" s="3"/>
      <c r="S972" s="18">
        <v>79.959999999999994</v>
      </c>
      <c r="T972" s="18">
        <v>79.959999999999994</v>
      </c>
      <c r="U972" s="18">
        <v>79.959999999999994</v>
      </c>
      <c r="V972" s="4">
        <v>19.989999999999998</v>
      </c>
      <c r="W972" s="3">
        <f t="shared" si="30"/>
        <v>1</v>
      </c>
      <c r="X972">
        <f t="shared" si="31"/>
        <v>1</v>
      </c>
    </row>
    <row r="973" spans="1:24" x14ac:dyDescent="0.25">
      <c r="A973" s="1" t="s">
        <v>3109</v>
      </c>
      <c r="B973" s="1" t="s">
        <v>261</v>
      </c>
      <c r="C973" s="1" t="s">
        <v>21</v>
      </c>
      <c r="D973" s="1" t="s">
        <v>32</v>
      </c>
      <c r="E973" s="1" t="s">
        <v>294</v>
      </c>
      <c r="F973" s="1" t="s">
        <v>262</v>
      </c>
      <c r="G973" s="1" t="s">
        <v>263</v>
      </c>
      <c r="H973" s="1" t="s">
        <v>1591</v>
      </c>
      <c r="I973" s="1" t="s">
        <v>3110</v>
      </c>
      <c r="J973" s="1" t="s">
        <v>1279</v>
      </c>
      <c r="K973" s="2">
        <v>12</v>
      </c>
      <c r="L973" s="3" t="s">
        <v>272</v>
      </c>
      <c r="M973" s="4">
        <v>79.989999999999995</v>
      </c>
      <c r="N973" s="5">
        <v>2</v>
      </c>
      <c r="O973" s="5"/>
      <c r="P973" s="5">
        <v>10</v>
      </c>
      <c r="Q973" s="6">
        <v>5</v>
      </c>
      <c r="R973" s="3"/>
      <c r="S973" s="18">
        <v>159.97999999999999</v>
      </c>
      <c r="T973" s="18"/>
      <c r="U973" s="18">
        <v>799.9</v>
      </c>
      <c r="V973" s="4">
        <v>79.989999999999995</v>
      </c>
      <c r="W973" s="3">
        <f t="shared" si="30"/>
        <v>1</v>
      </c>
      <c r="X973">
        <f t="shared" si="31"/>
        <v>0</v>
      </c>
    </row>
    <row r="974" spans="1:24" x14ac:dyDescent="0.25">
      <c r="A974" s="1" t="s">
        <v>3111</v>
      </c>
      <c r="B974" s="1" t="s">
        <v>1655</v>
      </c>
      <c r="C974" s="1" t="s">
        <v>21</v>
      </c>
      <c r="D974" s="1" t="s">
        <v>32</v>
      </c>
      <c r="E974" s="1" t="s">
        <v>294</v>
      </c>
      <c r="F974" s="1" t="s">
        <v>1590</v>
      </c>
      <c r="G974" s="1" t="s">
        <v>262</v>
      </c>
      <c r="H974" s="1" t="s">
        <v>1591</v>
      </c>
      <c r="I974" s="1" t="s">
        <v>3112</v>
      </c>
      <c r="J974" s="1" t="s">
        <v>1657</v>
      </c>
      <c r="K974" s="2">
        <v>8</v>
      </c>
      <c r="L974" s="3" t="s">
        <v>558</v>
      </c>
      <c r="M974" s="4">
        <v>149.99</v>
      </c>
      <c r="N974" s="5">
        <v>-2</v>
      </c>
      <c r="O974" s="5"/>
      <c r="P974" s="5">
        <v>10</v>
      </c>
      <c r="Q974" s="6">
        <v>-5</v>
      </c>
      <c r="R974" s="3"/>
      <c r="S974" s="18">
        <v>-299.98</v>
      </c>
      <c r="T974" s="18"/>
      <c r="U974" s="18">
        <v>1499.9</v>
      </c>
      <c r="V974" s="4">
        <v>149.99</v>
      </c>
      <c r="W974" s="3">
        <f t="shared" si="30"/>
        <v>-1</v>
      </c>
      <c r="X974">
        <f t="shared" si="31"/>
        <v>0</v>
      </c>
    </row>
    <row r="975" spans="1:24" x14ac:dyDescent="0.25">
      <c r="A975" s="1" t="s">
        <v>3113</v>
      </c>
      <c r="B975" s="1" t="s">
        <v>1334</v>
      </c>
      <c r="C975" s="1" t="s">
        <v>63</v>
      </c>
      <c r="D975" s="1" t="s">
        <v>32</v>
      </c>
      <c r="E975" s="1" t="s">
        <v>401</v>
      </c>
      <c r="F975" s="1" t="s">
        <v>1136</v>
      </c>
      <c r="G975" s="1" t="s">
        <v>1335</v>
      </c>
      <c r="H975" s="1" t="s">
        <v>3114</v>
      </c>
      <c r="I975" s="1" t="s">
        <v>3115</v>
      </c>
      <c r="J975" s="1" t="s">
        <v>1337</v>
      </c>
      <c r="K975" s="2">
        <v>21</v>
      </c>
      <c r="L975" s="3" t="s">
        <v>520</v>
      </c>
      <c r="M975" s="4">
        <v>129.99</v>
      </c>
      <c r="N975" s="5">
        <v>5</v>
      </c>
      <c r="O975" s="5">
        <v>2</v>
      </c>
      <c r="P975" s="5">
        <v>14</v>
      </c>
      <c r="Q975" s="6">
        <v>2.8</v>
      </c>
      <c r="R975" s="3"/>
      <c r="S975" s="18">
        <v>649.95000000000005</v>
      </c>
      <c r="T975" s="18">
        <v>259.98</v>
      </c>
      <c r="U975" s="18">
        <v>1819.86</v>
      </c>
      <c r="V975" s="4">
        <v>129.99</v>
      </c>
      <c r="W975" s="3">
        <f t="shared" si="30"/>
        <v>1</v>
      </c>
      <c r="X975">
        <f t="shared" si="31"/>
        <v>0</v>
      </c>
    </row>
    <row r="976" spans="1:24" x14ac:dyDescent="0.25">
      <c r="A976" s="1" t="s">
        <v>3116</v>
      </c>
      <c r="B976" s="1" t="s">
        <v>1334</v>
      </c>
      <c r="C976" s="1" t="s">
        <v>63</v>
      </c>
      <c r="D976" s="1" t="s">
        <v>32</v>
      </c>
      <c r="E976" s="1" t="s">
        <v>401</v>
      </c>
      <c r="F976" s="1" t="s">
        <v>1136</v>
      </c>
      <c r="G976" s="1" t="s">
        <v>1335</v>
      </c>
      <c r="H976" s="1" t="s">
        <v>3114</v>
      </c>
      <c r="I976" s="1" t="s">
        <v>3117</v>
      </c>
      <c r="J976" s="1" t="s">
        <v>1337</v>
      </c>
      <c r="K976" s="2">
        <v>7</v>
      </c>
      <c r="L976" s="3" t="s">
        <v>520</v>
      </c>
      <c r="M976" s="4">
        <v>129.99</v>
      </c>
      <c r="N976" s="5">
        <v>-1</v>
      </c>
      <c r="O976" s="5"/>
      <c r="P976" s="5">
        <v>8</v>
      </c>
      <c r="Q976" s="6">
        <v>-8</v>
      </c>
      <c r="R976" s="3"/>
      <c r="S976" s="18">
        <v>-129.99</v>
      </c>
      <c r="T976" s="18"/>
      <c r="U976" s="18">
        <v>1039.92</v>
      </c>
      <c r="V976" s="4">
        <v>129.99</v>
      </c>
      <c r="W976" s="3">
        <f t="shared" si="30"/>
        <v>0</v>
      </c>
      <c r="X976">
        <f t="shared" si="31"/>
        <v>0</v>
      </c>
    </row>
    <row r="977" spans="1:24" x14ac:dyDescent="0.25">
      <c r="A977" s="1" t="s">
        <v>3118</v>
      </c>
      <c r="B977" s="1" t="s">
        <v>1997</v>
      </c>
      <c r="C977" s="1" t="s">
        <v>21</v>
      </c>
      <c r="D977" s="1" t="s">
        <v>32</v>
      </c>
      <c r="E977" s="1" t="s">
        <v>23</v>
      </c>
      <c r="F977" s="1" t="s">
        <v>33</v>
      </c>
      <c r="G977" s="1" t="s">
        <v>166</v>
      </c>
      <c r="H977" s="1" t="s">
        <v>1507</v>
      </c>
      <c r="I977" s="1" t="s">
        <v>3119</v>
      </c>
      <c r="J977" s="1" t="s">
        <v>1999</v>
      </c>
      <c r="K977" s="2">
        <v>10</v>
      </c>
      <c r="L977" s="3" t="s">
        <v>436</v>
      </c>
      <c r="M977" s="4">
        <v>24.99</v>
      </c>
      <c r="N977" s="5">
        <v>2</v>
      </c>
      <c r="O977" s="5"/>
      <c r="P977" s="5">
        <v>8</v>
      </c>
      <c r="Q977" s="6">
        <v>4</v>
      </c>
      <c r="R977" s="3"/>
      <c r="S977" s="18">
        <v>49.98</v>
      </c>
      <c r="T977" s="18"/>
      <c r="U977" s="18">
        <v>199.92</v>
      </c>
      <c r="V977" s="4">
        <v>24.99</v>
      </c>
      <c r="W977" s="3">
        <f t="shared" si="30"/>
        <v>1</v>
      </c>
      <c r="X977">
        <f t="shared" si="31"/>
        <v>0</v>
      </c>
    </row>
    <row r="978" spans="1:24" x14ac:dyDescent="0.25">
      <c r="A978" s="1" t="s">
        <v>3120</v>
      </c>
      <c r="B978" s="1" t="s">
        <v>3121</v>
      </c>
      <c r="C978" s="1" t="s">
        <v>21</v>
      </c>
      <c r="D978" s="1" t="s">
        <v>32</v>
      </c>
      <c r="E978" s="1" t="s">
        <v>23</v>
      </c>
      <c r="F978" s="1" t="s">
        <v>495</v>
      </c>
      <c r="G978" s="1" t="s">
        <v>496</v>
      </c>
      <c r="H978" s="1" t="s">
        <v>1507</v>
      </c>
      <c r="I978" s="1" t="s">
        <v>3122</v>
      </c>
      <c r="J978" s="1" t="s">
        <v>3123</v>
      </c>
      <c r="K978" s="2">
        <v>4</v>
      </c>
      <c r="L978" s="3" t="s">
        <v>354</v>
      </c>
      <c r="M978" s="4">
        <v>29.99</v>
      </c>
      <c r="N978" s="5">
        <v>1</v>
      </c>
      <c r="O978" s="5"/>
      <c r="P978" s="5">
        <v>3</v>
      </c>
      <c r="Q978" s="6">
        <v>3</v>
      </c>
      <c r="R978" s="3"/>
      <c r="S978" s="18">
        <v>29.99</v>
      </c>
      <c r="T978" s="18"/>
      <c r="U978" s="18">
        <v>89.97</v>
      </c>
      <c r="V978" s="4">
        <v>29.99</v>
      </c>
      <c r="W978" s="3">
        <f t="shared" si="30"/>
        <v>0</v>
      </c>
      <c r="X978">
        <f t="shared" si="31"/>
        <v>0</v>
      </c>
    </row>
    <row r="979" spans="1:24" x14ac:dyDescent="0.25">
      <c r="A979" s="1" t="s">
        <v>3124</v>
      </c>
      <c r="B979" s="1" t="s">
        <v>2324</v>
      </c>
      <c r="C979" s="1" t="s">
        <v>21</v>
      </c>
      <c r="D979" s="1" t="s">
        <v>32</v>
      </c>
      <c r="E979" s="1" t="s">
        <v>23</v>
      </c>
      <c r="F979" s="1" t="s">
        <v>495</v>
      </c>
      <c r="G979" s="1" t="s">
        <v>363</v>
      </c>
      <c r="H979" s="1" t="s">
        <v>1507</v>
      </c>
      <c r="I979" s="1" t="s">
        <v>3125</v>
      </c>
      <c r="J979" s="1" t="s">
        <v>2326</v>
      </c>
      <c r="K979" s="2">
        <v>11</v>
      </c>
      <c r="L979" s="3" t="s">
        <v>278</v>
      </c>
      <c r="M979" s="4">
        <v>59.99</v>
      </c>
      <c r="N979" s="5">
        <v>5</v>
      </c>
      <c r="O979" s="5">
        <v>1</v>
      </c>
      <c r="P979" s="5">
        <v>5</v>
      </c>
      <c r="Q979" s="6">
        <v>1</v>
      </c>
      <c r="R979" s="3"/>
      <c r="S979" s="18">
        <v>299.95</v>
      </c>
      <c r="T979" s="18">
        <v>59.99</v>
      </c>
      <c r="U979" s="18">
        <v>299.95</v>
      </c>
      <c r="V979" s="4">
        <v>59.99</v>
      </c>
      <c r="W979" s="3">
        <f t="shared" si="30"/>
        <v>1</v>
      </c>
      <c r="X979">
        <f t="shared" si="31"/>
        <v>0</v>
      </c>
    </row>
    <row r="980" spans="1:24" x14ac:dyDescent="0.25">
      <c r="A980" s="1" t="s">
        <v>3126</v>
      </c>
      <c r="B980" s="1" t="s">
        <v>2324</v>
      </c>
      <c r="C980" s="1" t="s">
        <v>21</v>
      </c>
      <c r="D980" s="1" t="s">
        <v>32</v>
      </c>
      <c r="E980" s="1" t="s">
        <v>23</v>
      </c>
      <c r="F980" s="1" t="s">
        <v>495</v>
      </c>
      <c r="G980" s="1" t="s">
        <v>363</v>
      </c>
      <c r="H980" s="1" t="s">
        <v>1507</v>
      </c>
      <c r="I980" s="1" t="s">
        <v>3127</v>
      </c>
      <c r="J980" s="1" t="s">
        <v>2326</v>
      </c>
      <c r="K980" s="2">
        <v>17</v>
      </c>
      <c r="L980" s="3" t="s">
        <v>278</v>
      </c>
      <c r="M980" s="4">
        <v>69.989999999999995</v>
      </c>
      <c r="N980" s="5">
        <v>10</v>
      </c>
      <c r="O980" s="5">
        <v>1</v>
      </c>
      <c r="P980" s="5">
        <v>6</v>
      </c>
      <c r="Q980" s="6">
        <v>0.6</v>
      </c>
      <c r="R980" s="3"/>
      <c r="S980" s="18">
        <v>699.9</v>
      </c>
      <c r="T980" s="18">
        <v>69.989999999999995</v>
      </c>
      <c r="U980" s="18">
        <v>419.94</v>
      </c>
      <c r="V980" s="4">
        <v>69.989999999999995</v>
      </c>
      <c r="W980" s="3">
        <f t="shared" si="30"/>
        <v>3</v>
      </c>
      <c r="X980">
        <f t="shared" si="31"/>
        <v>0</v>
      </c>
    </row>
    <row r="981" spans="1:24" x14ac:dyDescent="0.25">
      <c r="A981" s="1" t="s">
        <v>3128</v>
      </c>
      <c r="B981" s="1" t="s">
        <v>3129</v>
      </c>
      <c r="C981" s="1" t="s">
        <v>21</v>
      </c>
      <c r="D981" s="1" t="s">
        <v>32</v>
      </c>
      <c r="E981" s="1" t="s">
        <v>112</v>
      </c>
      <c r="F981" s="1" t="s">
        <v>33</v>
      </c>
      <c r="G981" s="1" t="s">
        <v>3130</v>
      </c>
      <c r="H981" s="1" t="s">
        <v>1507</v>
      </c>
      <c r="I981" s="1" t="s">
        <v>3131</v>
      </c>
      <c r="J981" s="1" t="s">
        <v>3132</v>
      </c>
      <c r="K981" s="2">
        <v>58</v>
      </c>
      <c r="L981" s="3" t="s">
        <v>490</v>
      </c>
      <c r="M981" s="4">
        <v>69.989999999999995</v>
      </c>
      <c r="N981" s="5">
        <v>11</v>
      </c>
      <c r="O981" s="5">
        <v>2</v>
      </c>
      <c r="P981" s="5">
        <v>45</v>
      </c>
      <c r="Q981" s="6">
        <v>4.0909090909090908</v>
      </c>
      <c r="R981" s="3"/>
      <c r="S981" s="18">
        <v>776.89</v>
      </c>
      <c r="T981" s="18">
        <v>139.97999999999999</v>
      </c>
      <c r="U981" s="18">
        <v>3149.55</v>
      </c>
      <c r="V981" s="4">
        <v>70.626363636363635</v>
      </c>
      <c r="W981" s="3">
        <f t="shared" si="30"/>
        <v>3</v>
      </c>
      <c r="X981">
        <f t="shared" si="31"/>
        <v>0</v>
      </c>
    </row>
    <row r="982" spans="1:24" x14ac:dyDescent="0.25">
      <c r="A982" s="1" t="s">
        <v>3133</v>
      </c>
      <c r="B982" s="1" t="s">
        <v>1149</v>
      </c>
      <c r="C982" s="1" t="s">
        <v>21</v>
      </c>
      <c r="D982" s="1" t="s">
        <v>32</v>
      </c>
      <c r="E982" s="1" t="s">
        <v>48</v>
      </c>
      <c r="F982" s="1" t="s">
        <v>33</v>
      </c>
      <c r="G982" s="1" t="s">
        <v>299</v>
      </c>
      <c r="H982" s="1" t="s">
        <v>1507</v>
      </c>
      <c r="I982" s="1" t="s">
        <v>3134</v>
      </c>
      <c r="J982" s="1" t="s">
        <v>1596</v>
      </c>
      <c r="K982" s="2">
        <v>6</v>
      </c>
      <c r="L982" s="3" t="s">
        <v>163</v>
      </c>
      <c r="M982" s="4">
        <v>29.99</v>
      </c>
      <c r="N982" s="5">
        <v>1</v>
      </c>
      <c r="O982" s="5"/>
      <c r="P982" s="5">
        <v>5</v>
      </c>
      <c r="Q982" s="6">
        <v>5</v>
      </c>
      <c r="R982" s="3"/>
      <c r="S982" s="18">
        <v>29.99</v>
      </c>
      <c r="T982" s="18"/>
      <c r="U982" s="18">
        <v>149.94999999999999</v>
      </c>
      <c r="V982" s="4">
        <v>29.99</v>
      </c>
      <c r="W982" s="3">
        <f t="shared" si="30"/>
        <v>0</v>
      </c>
      <c r="X982">
        <f t="shared" si="31"/>
        <v>0</v>
      </c>
    </row>
    <row r="983" spans="1:24" x14ac:dyDescent="0.25">
      <c r="A983" s="1" t="s">
        <v>3135</v>
      </c>
      <c r="B983" s="1" t="s">
        <v>2772</v>
      </c>
      <c r="C983" s="1" t="s">
        <v>21</v>
      </c>
      <c r="D983" s="1" t="s">
        <v>32</v>
      </c>
      <c r="E983" s="1" t="s">
        <v>48</v>
      </c>
      <c r="F983" s="1" t="s">
        <v>33</v>
      </c>
      <c r="G983" s="1" t="s">
        <v>2773</v>
      </c>
      <c r="H983" s="1" t="s">
        <v>1507</v>
      </c>
      <c r="I983" s="1" t="s">
        <v>3136</v>
      </c>
      <c r="J983" s="1" t="s">
        <v>2775</v>
      </c>
      <c r="K983" s="2">
        <v>30</v>
      </c>
      <c r="L983" s="3" t="s">
        <v>163</v>
      </c>
      <c r="M983" s="4">
        <v>39.99</v>
      </c>
      <c r="N983" s="5">
        <v>6</v>
      </c>
      <c r="O983" s="5"/>
      <c r="P983" s="5">
        <v>24</v>
      </c>
      <c r="Q983" s="6">
        <v>4</v>
      </c>
      <c r="R983" s="3"/>
      <c r="S983" s="18">
        <v>235.94</v>
      </c>
      <c r="T983" s="18"/>
      <c r="U983" s="18">
        <v>959.76</v>
      </c>
      <c r="V983" s="4">
        <v>39.323333333333331</v>
      </c>
      <c r="W983" s="3">
        <f t="shared" si="30"/>
        <v>2</v>
      </c>
      <c r="X983">
        <f t="shared" si="31"/>
        <v>0</v>
      </c>
    </row>
    <row r="984" spans="1:24" x14ac:dyDescent="0.25">
      <c r="A984" s="1" t="s">
        <v>3137</v>
      </c>
      <c r="B984" s="1" t="s">
        <v>1164</v>
      </c>
      <c r="C984" s="1" t="s">
        <v>21</v>
      </c>
      <c r="D984" s="1" t="s">
        <v>32</v>
      </c>
      <c r="E984" s="1" t="s">
        <v>48</v>
      </c>
      <c r="F984" s="1" t="s">
        <v>1165</v>
      </c>
      <c r="G984" s="1" t="s">
        <v>33</v>
      </c>
      <c r="H984" s="1" t="s">
        <v>1507</v>
      </c>
      <c r="I984" s="1" t="s">
        <v>3138</v>
      </c>
      <c r="J984" s="1" t="s">
        <v>1982</v>
      </c>
      <c r="K984" s="2">
        <v>11</v>
      </c>
      <c r="L984" s="3" t="s">
        <v>288</v>
      </c>
      <c r="M984" s="4">
        <v>89.99</v>
      </c>
      <c r="N984" s="5">
        <v>3</v>
      </c>
      <c r="O984" s="5"/>
      <c r="P984" s="5">
        <v>8</v>
      </c>
      <c r="Q984" s="6">
        <v>2.6666666666666665</v>
      </c>
      <c r="R984" s="3"/>
      <c r="S984" s="18">
        <v>269.97000000000003</v>
      </c>
      <c r="T984" s="18"/>
      <c r="U984" s="18">
        <v>719.92</v>
      </c>
      <c r="V984" s="4">
        <v>89.99</v>
      </c>
      <c r="W984" s="3">
        <f t="shared" si="30"/>
        <v>1</v>
      </c>
      <c r="X984">
        <f t="shared" si="31"/>
        <v>0</v>
      </c>
    </row>
    <row r="985" spans="1:24" x14ac:dyDescent="0.25">
      <c r="A985" s="1" t="s">
        <v>3139</v>
      </c>
      <c r="B985" s="1" t="s">
        <v>378</v>
      </c>
      <c r="C985" s="1" t="s">
        <v>63</v>
      </c>
      <c r="D985" s="1" t="s">
        <v>79</v>
      </c>
      <c r="E985" s="1" t="s">
        <v>22</v>
      </c>
      <c r="F985" s="1" t="s">
        <v>80</v>
      </c>
      <c r="G985" s="1" t="s">
        <v>379</v>
      </c>
      <c r="H985" s="1" t="s">
        <v>509</v>
      </c>
      <c r="I985" s="1" t="s">
        <v>3140</v>
      </c>
      <c r="J985" s="1" t="s">
        <v>382</v>
      </c>
      <c r="K985" s="2">
        <v>8</v>
      </c>
      <c r="L985" s="3" t="s">
        <v>467</v>
      </c>
      <c r="M985" s="4">
        <v>34.99</v>
      </c>
      <c r="N985" s="5">
        <v>2</v>
      </c>
      <c r="O985" s="5"/>
      <c r="P985" s="5">
        <v>6</v>
      </c>
      <c r="Q985" s="6">
        <v>3</v>
      </c>
      <c r="R985" s="3"/>
      <c r="S985" s="18">
        <v>66.48</v>
      </c>
      <c r="T985" s="18"/>
      <c r="U985" s="18">
        <v>209.94</v>
      </c>
      <c r="V985" s="4">
        <v>33.24</v>
      </c>
      <c r="W985" s="3">
        <f t="shared" si="30"/>
        <v>1</v>
      </c>
      <c r="X985">
        <f t="shared" si="31"/>
        <v>0</v>
      </c>
    </row>
    <row r="986" spans="1:24" x14ac:dyDescent="0.25">
      <c r="A986" s="1" t="s">
        <v>3141</v>
      </c>
      <c r="B986" s="1" t="s">
        <v>618</v>
      </c>
      <c r="C986" s="1" t="s">
        <v>139</v>
      </c>
      <c r="D986" s="1" t="s">
        <v>619</v>
      </c>
      <c r="E986" s="1" t="s">
        <v>32</v>
      </c>
      <c r="F986" s="1" t="s">
        <v>620</v>
      </c>
      <c r="G986" s="1" t="s">
        <v>620</v>
      </c>
      <c r="H986" s="1" t="s">
        <v>1110</v>
      </c>
      <c r="I986" s="1" t="s">
        <v>3142</v>
      </c>
      <c r="J986" s="1" t="s">
        <v>623</v>
      </c>
      <c r="K986" s="2">
        <v>5</v>
      </c>
      <c r="L986" s="3" t="s">
        <v>1113</v>
      </c>
      <c r="M986" s="4">
        <v>119.99</v>
      </c>
      <c r="N986" s="5">
        <v>1</v>
      </c>
      <c r="O986" s="5">
        <v>1</v>
      </c>
      <c r="P986" s="5">
        <v>3</v>
      </c>
      <c r="Q986" s="6">
        <v>3</v>
      </c>
      <c r="R986" s="3"/>
      <c r="S986" s="18">
        <v>107.99</v>
      </c>
      <c r="T986" s="18">
        <v>107.99</v>
      </c>
      <c r="U986" s="18">
        <v>359.97</v>
      </c>
      <c r="V986" s="4">
        <v>107.99</v>
      </c>
      <c r="W986" s="3">
        <f t="shared" si="30"/>
        <v>0</v>
      </c>
      <c r="X986">
        <f t="shared" si="31"/>
        <v>0</v>
      </c>
    </row>
    <row r="987" spans="1:24" x14ac:dyDescent="0.25">
      <c r="A987" s="1" t="s">
        <v>3143</v>
      </c>
      <c r="B987" s="1" t="s">
        <v>618</v>
      </c>
      <c r="C987" s="1" t="s">
        <v>139</v>
      </c>
      <c r="D987" s="1" t="s">
        <v>619</v>
      </c>
      <c r="E987" s="1" t="s">
        <v>32</v>
      </c>
      <c r="F987" s="1" t="s">
        <v>620</v>
      </c>
      <c r="G987" s="1" t="s">
        <v>620</v>
      </c>
      <c r="H987" s="1" t="s">
        <v>1110</v>
      </c>
      <c r="I987" s="1" t="s">
        <v>3144</v>
      </c>
      <c r="J987" s="1" t="s">
        <v>623</v>
      </c>
      <c r="K987" s="2">
        <v>5</v>
      </c>
      <c r="L987" s="3" t="s">
        <v>1113</v>
      </c>
      <c r="M987" s="4">
        <v>119.99</v>
      </c>
      <c r="N987" s="5">
        <v>1</v>
      </c>
      <c r="O987" s="5"/>
      <c r="P987" s="5">
        <v>4</v>
      </c>
      <c r="Q987" s="6">
        <v>4</v>
      </c>
      <c r="R987" s="3"/>
      <c r="S987" s="18">
        <v>119.99</v>
      </c>
      <c r="T987" s="18"/>
      <c r="U987" s="18">
        <v>479.96</v>
      </c>
      <c r="V987" s="4">
        <v>119.99</v>
      </c>
      <c r="W987" s="3">
        <f t="shared" si="30"/>
        <v>0</v>
      </c>
      <c r="X987">
        <f t="shared" si="31"/>
        <v>0</v>
      </c>
    </row>
    <row r="988" spans="1:24" x14ac:dyDescent="0.25">
      <c r="A988" s="1" t="s">
        <v>3145</v>
      </c>
      <c r="B988" s="1" t="s">
        <v>618</v>
      </c>
      <c r="C988" s="1" t="s">
        <v>139</v>
      </c>
      <c r="D988" s="1" t="s">
        <v>619</v>
      </c>
      <c r="E988" s="1" t="s">
        <v>32</v>
      </c>
      <c r="F988" s="1" t="s">
        <v>620</v>
      </c>
      <c r="G988" s="1" t="s">
        <v>620</v>
      </c>
      <c r="H988" s="1" t="s">
        <v>1110</v>
      </c>
      <c r="I988" s="1" t="s">
        <v>3146</v>
      </c>
      <c r="J988" s="1" t="s">
        <v>623</v>
      </c>
      <c r="K988" s="2">
        <v>7</v>
      </c>
      <c r="L988" s="3" t="s">
        <v>1113</v>
      </c>
      <c r="M988" s="4">
        <v>119.99</v>
      </c>
      <c r="N988" s="5">
        <v>1</v>
      </c>
      <c r="O988" s="5">
        <v>1</v>
      </c>
      <c r="P988" s="5">
        <v>5</v>
      </c>
      <c r="Q988" s="6">
        <v>5</v>
      </c>
      <c r="R988" s="3"/>
      <c r="S988" s="18">
        <v>119.99</v>
      </c>
      <c r="T988" s="18">
        <v>119.99</v>
      </c>
      <c r="U988" s="18">
        <v>599.95000000000005</v>
      </c>
      <c r="V988" s="4">
        <v>119.99</v>
      </c>
      <c r="W988" s="3">
        <f t="shared" si="30"/>
        <v>0</v>
      </c>
      <c r="X988">
        <f t="shared" si="31"/>
        <v>0</v>
      </c>
    </row>
    <row r="989" spans="1:24" x14ac:dyDescent="0.25">
      <c r="A989" s="1" t="s">
        <v>3147</v>
      </c>
      <c r="B989" s="1" t="s">
        <v>3148</v>
      </c>
      <c r="C989" s="1" t="s">
        <v>63</v>
      </c>
      <c r="D989" s="1" t="s">
        <v>32</v>
      </c>
      <c r="E989" s="1" t="s">
        <v>401</v>
      </c>
      <c r="F989" s="1" t="s">
        <v>3149</v>
      </c>
      <c r="G989" s="1" t="s">
        <v>2517</v>
      </c>
      <c r="H989" s="1" t="s">
        <v>995</v>
      </c>
      <c r="I989" s="1" t="s">
        <v>3150</v>
      </c>
      <c r="J989" s="1" t="s">
        <v>3151</v>
      </c>
      <c r="K989" s="2">
        <v>11</v>
      </c>
      <c r="L989" s="3" t="s">
        <v>1113</v>
      </c>
      <c r="M989" s="4">
        <v>69.989999999999995</v>
      </c>
      <c r="N989" s="5">
        <v>6</v>
      </c>
      <c r="O989" s="5"/>
      <c r="P989" s="5">
        <v>5</v>
      </c>
      <c r="Q989" s="6">
        <v>0.83333333333333337</v>
      </c>
      <c r="R989" s="3"/>
      <c r="S989" s="18">
        <v>415.04</v>
      </c>
      <c r="T989" s="18"/>
      <c r="U989" s="18">
        <v>349.95</v>
      </c>
      <c r="V989" s="4">
        <v>69.173333333333332</v>
      </c>
      <c r="W989" s="3">
        <f t="shared" si="30"/>
        <v>2</v>
      </c>
      <c r="X989">
        <f t="shared" si="31"/>
        <v>0</v>
      </c>
    </row>
    <row r="990" spans="1:24" x14ac:dyDescent="0.25">
      <c r="A990" s="1" t="s">
        <v>3152</v>
      </c>
      <c r="B990" s="1" t="s">
        <v>3148</v>
      </c>
      <c r="C990" s="1" t="s">
        <v>63</v>
      </c>
      <c r="D990" s="1" t="s">
        <v>32</v>
      </c>
      <c r="E990" s="1" t="s">
        <v>401</v>
      </c>
      <c r="F990" s="1" t="s">
        <v>3149</v>
      </c>
      <c r="G990" s="1" t="s">
        <v>2517</v>
      </c>
      <c r="H990" s="1" t="s">
        <v>995</v>
      </c>
      <c r="I990" s="1" t="s">
        <v>3153</v>
      </c>
      <c r="J990" s="1" t="s">
        <v>3151</v>
      </c>
      <c r="K990" s="2">
        <v>12</v>
      </c>
      <c r="L990" s="3" t="s">
        <v>1113</v>
      </c>
      <c r="M990" s="4">
        <v>89.99</v>
      </c>
      <c r="N990" s="5">
        <v>4</v>
      </c>
      <c r="O990" s="5">
        <v>2</v>
      </c>
      <c r="P990" s="5">
        <v>6</v>
      </c>
      <c r="Q990" s="6">
        <v>1.5</v>
      </c>
      <c r="R990" s="3"/>
      <c r="S990" s="18">
        <v>359.96</v>
      </c>
      <c r="T990" s="18">
        <v>179.98</v>
      </c>
      <c r="U990" s="18">
        <v>539.94000000000005</v>
      </c>
      <c r="V990" s="4">
        <v>89.99</v>
      </c>
      <c r="W990" s="3">
        <f t="shared" si="30"/>
        <v>1</v>
      </c>
      <c r="X990">
        <f t="shared" si="31"/>
        <v>0</v>
      </c>
    </row>
    <row r="991" spans="1:24" x14ac:dyDescent="0.25">
      <c r="A991" s="1" t="s">
        <v>3154</v>
      </c>
      <c r="B991" s="1" t="s">
        <v>1047</v>
      </c>
      <c r="C991" s="1" t="s">
        <v>63</v>
      </c>
      <c r="D991" s="1" t="s">
        <v>32</v>
      </c>
      <c r="E991" s="1" t="s">
        <v>401</v>
      </c>
      <c r="F991" s="1" t="s">
        <v>1048</v>
      </c>
      <c r="G991" s="1" t="s">
        <v>1049</v>
      </c>
      <c r="H991" s="1" t="s">
        <v>673</v>
      </c>
      <c r="I991" s="1" t="s">
        <v>3155</v>
      </c>
      <c r="J991" s="1" t="s">
        <v>1051</v>
      </c>
      <c r="K991" s="2">
        <v>13</v>
      </c>
      <c r="L991" s="3" t="s">
        <v>3156</v>
      </c>
      <c r="M991" s="4">
        <v>169.99</v>
      </c>
      <c r="N991" s="5">
        <v>6</v>
      </c>
      <c r="O991" s="5">
        <v>2</v>
      </c>
      <c r="P991" s="5">
        <v>5</v>
      </c>
      <c r="Q991" s="6">
        <v>0.83333333333333337</v>
      </c>
      <c r="R991" s="3"/>
      <c r="S991" s="18">
        <v>1019.94</v>
      </c>
      <c r="T991" s="18">
        <v>339.98</v>
      </c>
      <c r="U991" s="18">
        <v>849.95</v>
      </c>
      <c r="V991" s="4">
        <v>169.99</v>
      </c>
      <c r="W991" s="3">
        <f t="shared" si="30"/>
        <v>2</v>
      </c>
      <c r="X991">
        <f t="shared" si="31"/>
        <v>0</v>
      </c>
    </row>
    <row r="992" spans="1:24" x14ac:dyDescent="0.25">
      <c r="A992" s="1" t="s">
        <v>3157</v>
      </c>
      <c r="B992" s="1" t="s">
        <v>1334</v>
      </c>
      <c r="C992" s="1" t="s">
        <v>63</v>
      </c>
      <c r="D992" s="1" t="s">
        <v>32</v>
      </c>
      <c r="E992" s="1" t="s">
        <v>401</v>
      </c>
      <c r="F992" s="1" t="s">
        <v>1136</v>
      </c>
      <c r="G992" s="1" t="s">
        <v>1335</v>
      </c>
      <c r="H992" s="1" t="s">
        <v>750</v>
      </c>
      <c r="I992" s="1" t="s">
        <v>3158</v>
      </c>
      <c r="J992" s="1" t="s">
        <v>1337</v>
      </c>
      <c r="K992" s="2">
        <v>4</v>
      </c>
      <c r="L992" s="3" t="s">
        <v>1113</v>
      </c>
      <c r="M992" s="4">
        <v>69.989999999999995</v>
      </c>
      <c r="N992" s="5">
        <v>1</v>
      </c>
      <c r="O992" s="5">
        <v>1</v>
      </c>
      <c r="P992" s="5">
        <v>2</v>
      </c>
      <c r="Q992" s="6">
        <v>2</v>
      </c>
      <c r="R992" s="3"/>
      <c r="S992" s="18">
        <v>69.989999999999995</v>
      </c>
      <c r="T992" s="18">
        <v>69.989999999999995</v>
      </c>
      <c r="U992" s="18">
        <v>139.97999999999999</v>
      </c>
      <c r="V992" s="4">
        <v>69.989999999999995</v>
      </c>
      <c r="W992" s="3">
        <f t="shared" si="30"/>
        <v>0</v>
      </c>
      <c r="X992">
        <f t="shared" si="31"/>
        <v>0</v>
      </c>
    </row>
    <row r="993" spans="1:24" x14ac:dyDescent="0.25">
      <c r="A993" s="1" t="s">
        <v>3159</v>
      </c>
      <c r="B993" s="1" t="s">
        <v>111</v>
      </c>
      <c r="C993" s="1" t="s">
        <v>96</v>
      </c>
      <c r="D993" s="1" t="s">
        <v>32</v>
      </c>
      <c r="E993" s="1" t="s">
        <v>112</v>
      </c>
      <c r="F993" s="1" t="s">
        <v>113</v>
      </c>
      <c r="G993" s="1" t="s">
        <v>98</v>
      </c>
      <c r="H993" s="1" t="s">
        <v>121</v>
      </c>
      <c r="I993" s="1" t="s">
        <v>3160</v>
      </c>
      <c r="J993" s="1" t="s">
        <v>116</v>
      </c>
      <c r="K993" s="2">
        <v>151</v>
      </c>
      <c r="L993" s="3" t="s">
        <v>76</v>
      </c>
      <c r="M993" s="4">
        <v>29.99</v>
      </c>
      <c r="N993" s="5">
        <v>12</v>
      </c>
      <c r="O993" s="5">
        <v>8</v>
      </c>
      <c r="P993" s="5">
        <v>131</v>
      </c>
      <c r="Q993" s="6">
        <v>10.916666666666666</v>
      </c>
      <c r="R993" s="3"/>
      <c r="S993" s="18">
        <v>359.88</v>
      </c>
      <c r="T993" s="18">
        <v>239.92</v>
      </c>
      <c r="U993" s="18">
        <v>3928.69</v>
      </c>
      <c r="V993" s="4">
        <v>29.99</v>
      </c>
      <c r="W993" s="3">
        <f t="shared" si="30"/>
        <v>3</v>
      </c>
      <c r="X993">
        <f t="shared" si="31"/>
        <v>1</v>
      </c>
    </row>
    <row r="994" spans="1:24" x14ac:dyDescent="0.25">
      <c r="A994" s="1" t="s">
        <v>3161</v>
      </c>
      <c r="B994" s="1" t="s">
        <v>1047</v>
      </c>
      <c r="C994" s="1" t="s">
        <v>63</v>
      </c>
      <c r="D994" s="1" t="s">
        <v>32</v>
      </c>
      <c r="E994" s="1" t="s">
        <v>401</v>
      </c>
      <c r="F994" s="1" t="s">
        <v>1048</v>
      </c>
      <c r="G994" s="1" t="s">
        <v>1049</v>
      </c>
      <c r="H994" s="1" t="s">
        <v>3162</v>
      </c>
      <c r="I994" s="1" t="s">
        <v>3163</v>
      </c>
      <c r="J994" s="1" t="s">
        <v>1051</v>
      </c>
      <c r="K994" s="2">
        <v>7</v>
      </c>
      <c r="L994" s="3" t="s">
        <v>173</v>
      </c>
      <c r="M994" s="4">
        <v>179.99</v>
      </c>
      <c r="N994" s="5">
        <v>1</v>
      </c>
      <c r="O994" s="5"/>
      <c r="P994" s="5">
        <v>6</v>
      </c>
      <c r="Q994" s="6">
        <v>6</v>
      </c>
      <c r="R994" s="3"/>
      <c r="S994" s="18">
        <v>179.99</v>
      </c>
      <c r="T994" s="18"/>
      <c r="U994" s="18">
        <v>1079.94</v>
      </c>
      <c r="V994" s="4">
        <v>179.99</v>
      </c>
      <c r="W994" s="3">
        <f t="shared" si="30"/>
        <v>0</v>
      </c>
      <c r="X994">
        <f t="shared" si="31"/>
        <v>0</v>
      </c>
    </row>
    <row r="995" spans="1:24" x14ac:dyDescent="0.25">
      <c r="A995" s="1" t="s">
        <v>3164</v>
      </c>
      <c r="B995" s="1" t="s">
        <v>1226</v>
      </c>
      <c r="C995" s="1" t="s">
        <v>63</v>
      </c>
      <c r="D995" s="1" t="s">
        <v>64</v>
      </c>
      <c r="E995" s="1" t="s">
        <v>22</v>
      </c>
      <c r="F995" s="1" t="s">
        <v>369</v>
      </c>
      <c r="G995" s="1" t="s">
        <v>1227</v>
      </c>
      <c r="H995" s="1" t="s">
        <v>891</v>
      </c>
      <c r="I995" s="1" t="s">
        <v>3165</v>
      </c>
      <c r="J995" s="1" t="s">
        <v>1229</v>
      </c>
      <c r="K995" s="2">
        <v>18</v>
      </c>
      <c r="L995" s="3" t="s">
        <v>1113</v>
      </c>
      <c r="M995" s="4">
        <v>329.99</v>
      </c>
      <c r="N995" s="5">
        <v>2</v>
      </c>
      <c r="O995" s="5">
        <v>1</v>
      </c>
      <c r="P995" s="5">
        <v>15</v>
      </c>
      <c r="Q995" s="6">
        <v>7.5</v>
      </c>
      <c r="R995" s="3"/>
      <c r="S995" s="18">
        <v>659.98</v>
      </c>
      <c r="T995" s="18">
        <v>329.99</v>
      </c>
      <c r="U995" s="18">
        <v>4949.8500000000004</v>
      </c>
      <c r="V995" s="4">
        <v>329.99</v>
      </c>
      <c r="W995" s="3">
        <f t="shared" si="30"/>
        <v>1</v>
      </c>
      <c r="X995">
        <f t="shared" si="31"/>
        <v>0</v>
      </c>
    </row>
    <row r="996" spans="1:24" x14ac:dyDescent="0.25">
      <c r="A996" s="1" t="s">
        <v>3166</v>
      </c>
      <c r="B996" s="1" t="s">
        <v>1226</v>
      </c>
      <c r="C996" s="1" t="s">
        <v>63</v>
      </c>
      <c r="D996" s="1" t="s">
        <v>64</v>
      </c>
      <c r="E996" s="1" t="s">
        <v>22</v>
      </c>
      <c r="F996" s="1" t="s">
        <v>369</v>
      </c>
      <c r="G996" s="1" t="s">
        <v>1227</v>
      </c>
      <c r="H996" s="1" t="s">
        <v>891</v>
      </c>
      <c r="I996" s="1" t="s">
        <v>3167</v>
      </c>
      <c r="J996" s="1" t="s">
        <v>1229</v>
      </c>
      <c r="K996" s="2">
        <v>26</v>
      </c>
      <c r="L996" s="3" t="s">
        <v>490</v>
      </c>
      <c r="M996" s="4">
        <v>349.99</v>
      </c>
      <c r="N996" s="5">
        <v>5</v>
      </c>
      <c r="O996" s="5">
        <v>2</v>
      </c>
      <c r="P996" s="5">
        <v>19</v>
      </c>
      <c r="Q996" s="6">
        <v>3.8</v>
      </c>
      <c r="R996" s="3"/>
      <c r="S996" s="18">
        <v>1714.95</v>
      </c>
      <c r="T996" s="18">
        <v>699.98</v>
      </c>
      <c r="U996" s="18">
        <v>6649.81</v>
      </c>
      <c r="V996" s="4">
        <v>342.99</v>
      </c>
      <c r="W996" s="3">
        <f t="shared" si="30"/>
        <v>1</v>
      </c>
      <c r="X996">
        <f t="shared" si="31"/>
        <v>0</v>
      </c>
    </row>
    <row r="997" spans="1:24" x14ac:dyDescent="0.25">
      <c r="A997" s="1" t="s">
        <v>3168</v>
      </c>
      <c r="B997" s="1" t="s">
        <v>803</v>
      </c>
      <c r="C997" s="1" t="s">
        <v>96</v>
      </c>
      <c r="D997" s="1" t="s">
        <v>32</v>
      </c>
      <c r="E997" s="1" t="s">
        <v>112</v>
      </c>
      <c r="F997" s="1" t="s">
        <v>131</v>
      </c>
      <c r="G997" s="1" t="s">
        <v>98</v>
      </c>
      <c r="H997" s="1" t="s">
        <v>1422</v>
      </c>
      <c r="I997" s="1" t="s">
        <v>3169</v>
      </c>
      <c r="J997" s="1" t="s">
        <v>805</v>
      </c>
      <c r="K997" s="2">
        <v>9</v>
      </c>
      <c r="L997" s="3" t="s">
        <v>259</v>
      </c>
      <c r="M997" s="4">
        <v>19.989999999999998</v>
      </c>
      <c r="N997" s="5">
        <v>4</v>
      </c>
      <c r="O997" s="5">
        <v>2</v>
      </c>
      <c r="P997" s="5">
        <v>3</v>
      </c>
      <c r="Q997" s="6">
        <v>0.75</v>
      </c>
      <c r="R997" s="3"/>
      <c r="S997" s="18">
        <v>77.959999999999994</v>
      </c>
      <c r="T997" s="18">
        <v>39.979999999999997</v>
      </c>
      <c r="U997" s="18">
        <v>59.97</v>
      </c>
      <c r="V997" s="4">
        <v>19.489999999999998</v>
      </c>
      <c r="W997" s="3">
        <f t="shared" si="30"/>
        <v>1</v>
      </c>
      <c r="X997">
        <f t="shared" si="31"/>
        <v>0</v>
      </c>
    </row>
    <row r="998" spans="1:24" x14ac:dyDescent="0.25">
      <c r="A998" s="1" t="s">
        <v>3170</v>
      </c>
      <c r="B998" s="1" t="s">
        <v>803</v>
      </c>
      <c r="C998" s="1" t="s">
        <v>96</v>
      </c>
      <c r="D998" s="1" t="s">
        <v>32</v>
      </c>
      <c r="E998" s="1" t="s">
        <v>112</v>
      </c>
      <c r="F998" s="1" t="s">
        <v>131</v>
      </c>
      <c r="G998" s="1" t="s">
        <v>98</v>
      </c>
      <c r="H998" s="1" t="s">
        <v>1422</v>
      </c>
      <c r="I998" s="1" t="s">
        <v>3171</v>
      </c>
      <c r="J998" s="1" t="s">
        <v>805</v>
      </c>
      <c r="K998" s="2">
        <v>5</v>
      </c>
      <c r="L998" s="3" t="s">
        <v>259</v>
      </c>
      <c r="M998" s="4">
        <v>19.989999999999998</v>
      </c>
      <c r="N998" s="5">
        <v>2</v>
      </c>
      <c r="O998" s="5">
        <v>1</v>
      </c>
      <c r="P998" s="5">
        <v>2</v>
      </c>
      <c r="Q998" s="6">
        <v>1</v>
      </c>
      <c r="R998" s="3"/>
      <c r="S998" s="18">
        <v>39.979999999999997</v>
      </c>
      <c r="T998" s="18">
        <v>19.989999999999998</v>
      </c>
      <c r="U998" s="18">
        <v>39.979999999999997</v>
      </c>
      <c r="V998" s="4">
        <v>19.989999999999998</v>
      </c>
      <c r="W998" s="3">
        <f t="shared" si="30"/>
        <v>1</v>
      </c>
      <c r="X998">
        <f t="shared" si="31"/>
        <v>0</v>
      </c>
    </row>
    <row r="999" spans="1:24" x14ac:dyDescent="0.25">
      <c r="A999" s="1" t="s">
        <v>3172</v>
      </c>
      <c r="B999" s="1" t="s">
        <v>111</v>
      </c>
      <c r="C999" s="1" t="s">
        <v>96</v>
      </c>
      <c r="D999" s="1" t="s">
        <v>32</v>
      </c>
      <c r="E999" s="1" t="s">
        <v>112</v>
      </c>
      <c r="F999" s="1" t="s">
        <v>113</v>
      </c>
      <c r="G999" s="1" t="s">
        <v>487</v>
      </c>
      <c r="H999" s="1" t="s">
        <v>1422</v>
      </c>
      <c r="I999" s="1" t="s">
        <v>3173</v>
      </c>
      <c r="J999" s="1" t="s">
        <v>489</v>
      </c>
      <c r="K999" s="2">
        <v>15</v>
      </c>
      <c r="L999" s="3" t="s">
        <v>163</v>
      </c>
      <c r="M999" s="4">
        <v>49.99</v>
      </c>
      <c r="N999" s="5">
        <v>5</v>
      </c>
      <c r="O999" s="5"/>
      <c r="P999" s="5">
        <v>10</v>
      </c>
      <c r="Q999" s="6">
        <v>2</v>
      </c>
      <c r="R999" s="3"/>
      <c r="S999" s="18">
        <v>249.95</v>
      </c>
      <c r="T999" s="18"/>
      <c r="U999" s="18">
        <v>499.9</v>
      </c>
      <c r="V999" s="4">
        <v>49.99</v>
      </c>
      <c r="W999" s="3">
        <f t="shared" si="30"/>
        <v>1</v>
      </c>
      <c r="X999">
        <f t="shared" si="31"/>
        <v>0</v>
      </c>
    </row>
    <row r="1000" spans="1:24" x14ac:dyDescent="0.25">
      <c r="A1000" s="1" t="s">
        <v>3174</v>
      </c>
      <c r="B1000" s="1" t="s">
        <v>803</v>
      </c>
      <c r="C1000" s="1" t="s">
        <v>96</v>
      </c>
      <c r="D1000" s="1" t="s">
        <v>32</v>
      </c>
      <c r="E1000" s="1" t="s">
        <v>112</v>
      </c>
      <c r="F1000" s="1" t="s">
        <v>131</v>
      </c>
      <c r="G1000" s="1" t="s">
        <v>98</v>
      </c>
      <c r="H1000" s="1" t="s">
        <v>1422</v>
      </c>
      <c r="I1000" s="1" t="s">
        <v>3175</v>
      </c>
      <c r="J1000" s="1" t="s">
        <v>805</v>
      </c>
      <c r="K1000" s="2">
        <v>20</v>
      </c>
      <c r="L1000" s="3" t="s">
        <v>163</v>
      </c>
      <c r="M1000" s="4">
        <v>29.99</v>
      </c>
      <c r="N1000" s="5">
        <v>4</v>
      </c>
      <c r="O1000" s="5">
        <v>2</v>
      </c>
      <c r="P1000" s="5">
        <v>14</v>
      </c>
      <c r="Q1000" s="6">
        <v>3.5</v>
      </c>
      <c r="R1000" s="3"/>
      <c r="S1000" s="18">
        <v>118.22</v>
      </c>
      <c r="T1000" s="18">
        <v>59.98</v>
      </c>
      <c r="U1000" s="18">
        <v>419.86</v>
      </c>
      <c r="V1000" s="4">
        <v>29.555</v>
      </c>
      <c r="W1000" s="3">
        <f t="shared" si="30"/>
        <v>1</v>
      </c>
      <c r="X1000">
        <f t="shared" si="31"/>
        <v>0</v>
      </c>
    </row>
    <row r="1001" spans="1:24" x14ac:dyDescent="0.25">
      <c r="A1001" s="1" t="s">
        <v>3176</v>
      </c>
      <c r="B1001" s="1" t="s">
        <v>2423</v>
      </c>
      <c r="C1001" s="1" t="s">
        <v>63</v>
      </c>
      <c r="D1001" s="1" t="s">
        <v>120</v>
      </c>
      <c r="E1001" s="1" t="s">
        <v>141</v>
      </c>
      <c r="F1001" s="1" t="s">
        <v>584</v>
      </c>
      <c r="G1001" s="1" t="s">
        <v>80</v>
      </c>
      <c r="H1001" s="1" t="s">
        <v>2440</v>
      </c>
      <c r="I1001" s="1" t="s">
        <v>3177</v>
      </c>
      <c r="J1001" s="1" t="s">
        <v>2425</v>
      </c>
      <c r="K1001" s="2">
        <v>3</v>
      </c>
      <c r="L1001" s="3" t="s">
        <v>192</v>
      </c>
      <c r="M1001" s="4">
        <v>59.99</v>
      </c>
      <c r="N1001" s="5">
        <v>3</v>
      </c>
      <c r="O1001" s="5">
        <v>1</v>
      </c>
      <c r="P1001" s="5">
        <v>-1</v>
      </c>
      <c r="Q1001" s="6">
        <v>-0.33333333333333331</v>
      </c>
      <c r="R1001" s="3"/>
      <c r="S1001" s="18">
        <v>181.97</v>
      </c>
      <c r="T1001" s="18">
        <v>59.99</v>
      </c>
      <c r="U1001" s="18">
        <v>-59.99</v>
      </c>
      <c r="V1001" s="4">
        <v>60.656666666666666</v>
      </c>
      <c r="W1001" s="3">
        <f t="shared" si="30"/>
        <v>1</v>
      </c>
      <c r="X1001">
        <f t="shared" si="31"/>
        <v>0</v>
      </c>
    </row>
    <row r="1002" spans="1:24" x14ac:dyDescent="0.25">
      <c r="A1002" s="1" t="s">
        <v>3178</v>
      </c>
      <c r="B1002" s="1" t="s">
        <v>3179</v>
      </c>
      <c r="C1002" s="1" t="s">
        <v>63</v>
      </c>
      <c r="D1002" s="1" t="s">
        <v>22</v>
      </c>
      <c r="E1002" s="1" t="s">
        <v>65</v>
      </c>
      <c r="F1002" s="1" t="s">
        <v>732</v>
      </c>
      <c r="G1002" s="1" t="s">
        <v>671</v>
      </c>
      <c r="H1002" s="1" t="s">
        <v>2044</v>
      </c>
      <c r="I1002" s="1" t="s">
        <v>3180</v>
      </c>
      <c r="J1002" s="1" t="s">
        <v>3181</v>
      </c>
      <c r="K1002" s="2">
        <v>29</v>
      </c>
      <c r="L1002" s="3" t="s">
        <v>799</v>
      </c>
      <c r="M1002" s="4">
        <v>99.99</v>
      </c>
      <c r="N1002" s="5">
        <v>-1</v>
      </c>
      <c r="O1002" s="5">
        <v>1</v>
      </c>
      <c r="P1002" s="5">
        <v>29</v>
      </c>
      <c r="Q1002" s="6">
        <v>-29</v>
      </c>
      <c r="R1002" s="3"/>
      <c r="S1002" s="18">
        <v>-99.99</v>
      </c>
      <c r="T1002" s="18">
        <v>99.99</v>
      </c>
      <c r="U1002" s="18">
        <v>2899.71</v>
      </c>
      <c r="V1002" s="4">
        <v>99.99</v>
      </c>
      <c r="W1002" s="3">
        <f t="shared" si="30"/>
        <v>0</v>
      </c>
      <c r="X1002">
        <f t="shared" si="31"/>
        <v>0</v>
      </c>
    </row>
    <row r="1003" spans="1:24" x14ac:dyDescent="0.25">
      <c r="A1003" s="1" t="s">
        <v>3182</v>
      </c>
      <c r="B1003" s="1" t="s">
        <v>47</v>
      </c>
      <c r="C1003" s="1" t="s">
        <v>21</v>
      </c>
      <c r="D1003" s="1" t="s">
        <v>22</v>
      </c>
      <c r="E1003" s="1" t="s">
        <v>48</v>
      </c>
      <c r="F1003" s="1" t="s">
        <v>33</v>
      </c>
      <c r="G1003" s="1" t="s">
        <v>166</v>
      </c>
      <c r="H1003" s="1" t="s">
        <v>1350</v>
      </c>
      <c r="I1003" s="1" t="s">
        <v>3183</v>
      </c>
      <c r="J1003" s="1" t="s">
        <v>291</v>
      </c>
      <c r="K1003" s="2">
        <v>33</v>
      </c>
      <c r="L1003" s="3" t="s">
        <v>275</v>
      </c>
      <c r="M1003" s="4">
        <v>29.99</v>
      </c>
      <c r="N1003" s="5">
        <v>8</v>
      </c>
      <c r="O1003" s="5"/>
      <c r="P1003" s="5">
        <v>25</v>
      </c>
      <c r="Q1003" s="6">
        <v>3.125</v>
      </c>
      <c r="R1003" s="3"/>
      <c r="S1003" s="18">
        <v>233.93</v>
      </c>
      <c r="T1003" s="18"/>
      <c r="U1003" s="18">
        <v>749.75</v>
      </c>
      <c r="V1003" s="4">
        <v>29.241250000000001</v>
      </c>
      <c r="W1003" s="3">
        <f t="shared" si="30"/>
        <v>2</v>
      </c>
      <c r="X1003">
        <f t="shared" si="31"/>
        <v>0</v>
      </c>
    </row>
    <row r="1004" spans="1:24" x14ac:dyDescent="0.25">
      <c r="A1004" s="1" t="s">
        <v>3184</v>
      </c>
      <c r="B1004" s="1" t="s">
        <v>165</v>
      </c>
      <c r="C1004" s="1" t="s">
        <v>21</v>
      </c>
      <c r="D1004" s="1" t="s">
        <v>22</v>
      </c>
      <c r="E1004" s="1" t="s">
        <v>23</v>
      </c>
      <c r="F1004" s="1" t="s">
        <v>33</v>
      </c>
      <c r="G1004" s="1" t="s">
        <v>166</v>
      </c>
      <c r="H1004" s="1" t="s">
        <v>1350</v>
      </c>
      <c r="I1004" s="1" t="s">
        <v>3185</v>
      </c>
      <c r="J1004" s="1" t="s">
        <v>169</v>
      </c>
      <c r="K1004" s="2">
        <v>23</v>
      </c>
      <c r="L1004" s="3" t="s">
        <v>163</v>
      </c>
      <c r="M1004" s="4">
        <v>49.99</v>
      </c>
      <c r="N1004" s="5">
        <v>11</v>
      </c>
      <c r="O1004" s="5">
        <v>1</v>
      </c>
      <c r="P1004" s="5">
        <v>11</v>
      </c>
      <c r="Q1004" s="6">
        <v>1</v>
      </c>
      <c r="R1004" s="3"/>
      <c r="S1004" s="18">
        <v>549.89</v>
      </c>
      <c r="T1004" s="18">
        <v>49.99</v>
      </c>
      <c r="U1004" s="18">
        <v>549.89</v>
      </c>
      <c r="V1004" s="4">
        <v>49.99</v>
      </c>
      <c r="W1004" s="3">
        <f t="shared" si="30"/>
        <v>3</v>
      </c>
      <c r="X1004">
        <f t="shared" si="31"/>
        <v>0</v>
      </c>
    </row>
    <row r="1005" spans="1:24" x14ac:dyDescent="0.25">
      <c r="A1005" s="1" t="s">
        <v>3186</v>
      </c>
      <c r="B1005" s="1" t="s">
        <v>1155</v>
      </c>
      <c r="C1005" s="1" t="s">
        <v>63</v>
      </c>
      <c r="D1005" s="1" t="s">
        <v>32</v>
      </c>
      <c r="E1005" s="1" t="s">
        <v>176</v>
      </c>
      <c r="F1005" s="1" t="s">
        <v>64</v>
      </c>
      <c r="G1005" s="1" t="s">
        <v>672</v>
      </c>
      <c r="H1005" s="1" t="s">
        <v>565</v>
      </c>
      <c r="I1005" s="1" t="s">
        <v>3187</v>
      </c>
      <c r="J1005" s="1" t="s">
        <v>1158</v>
      </c>
      <c r="K1005" s="2">
        <v>10</v>
      </c>
      <c r="L1005" s="3" t="s">
        <v>433</v>
      </c>
      <c r="M1005" s="4">
        <v>159.99</v>
      </c>
      <c r="N1005" s="5">
        <v>1</v>
      </c>
      <c r="O1005" s="5"/>
      <c r="P1005" s="5">
        <v>9</v>
      </c>
      <c r="Q1005" s="6">
        <v>9</v>
      </c>
      <c r="R1005" s="3"/>
      <c r="S1005" s="18">
        <v>159.99</v>
      </c>
      <c r="T1005" s="18"/>
      <c r="U1005" s="18">
        <v>1439.91</v>
      </c>
      <c r="V1005" s="4">
        <v>159.99</v>
      </c>
      <c r="W1005" s="3">
        <f t="shared" si="30"/>
        <v>0</v>
      </c>
      <c r="X1005">
        <f t="shared" si="31"/>
        <v>0</v>
      </c>
    </row>
    <row r="1006" spans="1:24" x14ac:dyDescent="0.25">
      <c r="A1006" s="1" t="s">
        <v>3188</v>
      </c>
      <c r="B1006" s="1" t="s">
        <v>2772</v>
      </c>
      <c r="C1006" s="1" t="s">
        <v>21</v>
      </c>
      <c r="D1006" s="1" t="s">
        <v>32</v>
      </c>
      <c r="E1006" s="1" t="s">
        <v>48</v>
      </c>
      <c r="F1006" s="1" t="s">
        <v>33</v>
      </c>
      <c r="G1006" s="1" t="s">
        <v>2773</v>
      </c>
      <c r="H1006" s="1" t="s">
        <v>450</v>
      </c>
      <c r="I1006" s="1" t="s">
        <v>3189</v>
      </c>
      <c r="J1006" s="1" t="s">
        <v>2775</v>
      </c>
      <c r="K1006" s="2">
        <v>28</v>
      </c>
      <c r="L1006" s="3" t="s">
        <v>198</v>
      </c>
      <c r="M1006" s="4">
        <v>19.989999999999998</v>
      </c>
      <c r="N1006" s="5">
        <v>9</v>
      </c>
      <c r="O1006" s="5"/>
      <c r="P1006" s="5">
        <v>19</v>
      </c>
      <c r="Q1006" s="6">
        <v>2.1111111111111112</v>
      </c>
      <c r="R1006" s="3"/>
      <c r="S1006" s="18">
        <v>179.91</v>
      </c>
      <c r="T1006" s="18"/>
      <c r="U1006" s="18">
        <v>379.81</v>
      </c>
      <c r="V1006" s="4">
        <v>19.989999999999998</v>
      </c>
      <c r="W1006" s="3">
        <f t="shared" si="30"/>
        <v>2</v>
      </c>
      <c r="X1006">
        <f t="shared" si="31"/>
        <v>0</v>
      </c>
    </row>
    <row r="1007" spans="1:24" x14ac:dyDescent="0.25">
      <c r="A1007" s="1" t="s">
        <v>3190</v>
      </c>
      <c r="B1007" s="1" t="s">
        <v>2772</v>
      </c>
      <c r="C1007" s="1" t="s">
        <v>21</v>
      </c>
      <c r="D1007" s="1" t="s">
        <v>32</v>
      </c>
      <c r="E1007" s="1" t="s">
        <v>48</v>
      </c>
      <c r="F1007" s="1" t="s">
        <v>33</v>
      </c>
      <c r="G1007" s="1" t="s">
        <v>2773</v>
      </c>
      <c r="H1007" s="1" t="s">
        <v>450</v>
      </c>
      <c r="I1007" s="1" t="s">
        <v>3191</v>
      </c>
      <c r="J1007" s="1" t="s">
        <v>2775</v>
      </c>
      <c r="K1007" s="2">
        <v>4</v>
      </c>
      <c r="L1007" s="3" t="s">
        <v>2027</v>
      </c>
      <c r="M1007" s="4">
        <v>19.989999999999998</v>
      </c>
      <c r="N1007" s="5">
        <v>2</v>
      </c>
      <c r="O1007" s="5"/>
      <c r="P1007" s="5">
        <v>2</v>
      </c>
      <c r="Q1007" s="6">
        <v>1</v>
      </c>
      <c r="R1007" s="3"/>
      <c r="S1007" s="18">
        <v>37.979999999999997</v>
      </c>
      <c r="T1007" s="18"/>
      <c r="U1007" s="18">
        <v>39.979999999999997</v>
      </c>
      <c r="V1007" s="4">
        <v>18.989999999999998</v>
      </c>
      <c r="W1007" s="3">
        <f t="shared" si="30"/>
        <v>1</v>
      </c>
      <c r="X1007">
        <f t="shared" si="31"/>
        <v>0</v>
      </c>
    </row>
    <row r="1008" spans="1:24" x14ac:dyDescent="0.25">
      <c r="A1008" s="1" t="s">
        <v>3192</v>
      </c>
      <c r="B1008" s="1" t="s">
        <v>2772</v>
      </c>
      <c r="C1008" s="1" t="s">
        <v>21</v>
      </c>
      <c r="D1008" s="1" t="s">
        <v>32</v>
      </c>
      <c r="E1008" s="1" t="s">
        <v>48</v>
      </c>
      <c r="F1008" s="1" t="s">
        <v>33</v>
      </c>
      <c r="G1008" s="1" t="s">
        <v>2773</v>
      </c>
      <c r="H1008" s="1" t="s">
        <v>450</v>
      </c>
      <c r="I1008" s="1" t="s">
        <v>3193</v>
      </c>
      <c r="J1008" s="1" t="s">
        <v>2775</v>
      </c>
      <c r="K1008" s="2">
        <v>17</v>
      </c>
      <c r="L1008" s="3" t="s">
        <v>198</v>
      </c>
      <c r="M1008" s="4">
        <v>19.989999999999998</v>
      </c>
      <c r="N1008" s="5">
        <v>1</v>
      </c>
      <c r="O1008" s="5">
        <v>1</v>
      </c>
      <c r="P1008" s="5">
        <v>15</v>
      </c>
      <c r="Q1008" s="6">
        <v>15</v>
      </c>
      <c r="R1008" s="3"/>
      <c r="S1008" s="18">
        <v>19.989999999999998</v>
      </c>
      <c r="T1008" s="18">
        <v>19.989999999999998</v>
      </c>
      <c r="U1008" s="18">
        <v>299.85000000000002</v>
      </c>
      <c r="V1008" s="4">
        <v>19.989999999999998</v>
      </c>
      <c r="W1008" s="3">
        <f t="shared" si="30"/>
        <v>0</v>
      </c>
      <c r="X1008">
        <f t="shared" si="31"/>
        <v>0</v>
      </c>
    </row>
    <row r="1009" spans="1:24" x14ac:dyDescent="0.25">
      <c r="A1009" s="1" t="s">
        <v>3194</v>
      </c>
      <c r="B1009" s="1" t="s">
        <v>31</v>
      </c>
      <c r="C1009" s="1" t="s">
        <v>21</v>
      </c>
      <c r="D1009" s="1" t="s">
        <v>32</v>
      </c>
      <c r="E1009" s="1" t="s">
        <v>23</v>
      </c>
      <c r="F1009" s="1" t="s">
        <v>33</v>
      </c>
      <c r="G1009" s="1" t="s">
        <v>34</v>
      </c>
      <c r="H1009" s="1" t="s">
        <v>450</v>
      </c>
      <c r="I1009" s="1" t="s">
        <v>3195</v>
      </c>
      <c r="J1009" s="1" t="s">
        <v>37</v>
      </c>
      <c r="K1009" s="2">
        <v>43</v>
      </c>
      <c r="L1009" s="3" t="s">
        <v>29</v>
      </c>
      <c r="M1009" s="4">
        <v>19.989999999999998</v>
      </c>
      <c r="N1009" s="5">
        <v>18</v>
      </c>
      <c r="O1009" s="5">
        <v>8</v>
      </c>
      <c r="P1009" s="5">
        <v>17</v>
      </c>
      <c r="Q1009" s="6">
        <v>0.94444444444444442</v>
      </c>
      <c r="R1009" s="3"/>
      <c r="S1009" s="18">
        <v>359.82</v>
      </c>
      <c r="T1009" s="18">
        <v>159.91999999999999</v>
      </c>
      <c r="U1009" s="18">
        <v>339.83</v>
      </c>
      <c r="V1009" s="4">
        <v>19.989999999999998</v>
      </c>
      <c r="W1009" s="3">
        <f t="shared" si="30"/>
        <v>5</v>
      </c>
      <c r="X1009">
        <f t="shared" si="31"/>
        <v>1</v>
      </c>
    </row>
    <row r="1010" spans="1:24" x14ac:dyDescent="0.25">
      <c r="A1010" s="1" t="s">
        <v>3196</v>
      </c>
      <c r="B1010" s="1" t="s">
        <v>444</v>
      </c>
      <c r="C1010" s="1" t="s">
        <v>21</v>
      </c>
      <c r="D1010" s="1" t="s">
        <v>32</v>
      </c>
      <c r="E1010" s="1" t="s">
        <v>23</v>
      </c>
      <c r="F1010" s="1" t="s">
        <v>33</v>
      </c>
      <c r="G1010" s="1" t="s">
        <v>304</v>
      </c>
      <c r="H1010" s="1" t="s">
        <v>450</v>
      </c>
      <c r="I1010" s="1" t="s">
        <v>3197</v>
      </c>
      <c r="J1010" s="1" t="s">
        <v>446</v>
      </c>
      <c r="K1010" s="2">
        <v>9</v>
      </c>
      <c r="L1010" s="3" t="s">
        <v>3198</v>
      </c>
      <c r="M1010" s="4">
        <v>19.989999999999998</v>
      </c>
      <c r="N1010" s="5">
        <v>2</v>
      </c>
      <c r="O1010" s="5"/>
      <c r="P1010" s="5">
        <v>7</v>
      </c>
      <c r="Q1010" s="6">
        <v>3.5</v>
      </c>
      <c r="R1010" s="3"/>
      <c r="S1010" s="18">
        <v>39.979999999999997</v>
      </c>
      <c r="T1010" s="18"/>
      <c r="U1010" s="18">
        <v>139.93</v>
      </c>
      <c r="V1010" s="4">
        <v>19.989999999999998</v>
      </c>
      <c r="W1010" s="3">
        <f t="shared" si="30"/>
        <v>1</v>
      </c>
      <c r="X1010">
        <f t="shared" si="31"/>
        <v>0</v>
      </c>
    </row>
    <row r="1011" spans="1:24" x14ac:dyDescent="0.25">
      <c r="A1011" s="1" t="s">
        <v>3199</v>
      </c>
      <c r="B1011" s="1" t="s">
        <v>2614</v>
      </c>
      <c r="C1011" s="1" t="s">
        <v>96</v>
      </c>
      <c r="D1011" s="1" t="s">
        <v>32</v>
      </c>
      <c r="E1011" s="1" t="s">
        <v>112</v>
      </c>
      <c r="F1011" s="1" t="s">
        <v>706</v>
      </c>
      <c r="G1011" s="1" t="s">
        <v>363</v>
      </c>
      <c r="H1011" s="1" t="s">
        <v>2615</v>
      </c>
      <c r="I1011" s="1" t="s">
        <v>3200</v>
      </c>
      <c r="J1011" s="1" t="s">
        <v>2617</v>
      </c>
      <c r="K1011" s="2">
        <v>8</v>
      </c>
      <c r="L1011" s="3" t="s">
        <v>198</v>
      </c>
      <c r="M1011" s="4">
        <v>79.989999999999995</v>
      </c>
      <c r="N1011" s="5">
        <v>2</v>
      </c>
      <c r="O1011" s="5">
        <v>1</v>
      </c>
      <c r="P1011" s="5">
        <v>5</v>
      </c>
      <c r="Q1011" s="6">
        <v>2.5</v>
      </c>
      <c r="R1011" s="3"/>
      <c r="S1011" s="18">
        <v>159.97999999999999</v>
      </c>
      <c r="T1011" s="18">
        <v>79.989999999999995</v>
      </c>
      <c r="U1011" s="18">
        <v>399.95</v>
      </c>
      <c r="V1011" s="4">
        <v>79.989999999999995</v>
      </c>
      <c r="W1011" s="3">
        <f t="shared" si="30"/>
        <v>1</v>
      </c>
      <c r="X1011">
        <f t="shared" si="31"/>
        <v>0</v>
      </c>
    </row>
    <row r="1012" spans="1:24" x14ac:dyDescent="0.25">
      <c r="A1012" s="1" t="s">
        <v>3201</v>
      </c>
      <c r="B1012" s="1" t="s">
        <v>549</v>
      </c>
      <c r="C1012" s="1" t="s">
        <v>21</v>
      </c>
      <c r="D1012" s="1" t="s">
        <v>32</v>
      </c>
      <c r="E1012" s="1" t="s">
        <v>294</v>
      </c>
      <c r="F1012" s="1" t="s">
        <v>33</v>
      </c>
      <c r="G1012" s="1" t="s">
        <v>166</v>
      </c>
      <c r="H1012" s="1" t="s">
        <v>1591</v>
      </c>
      <c r="I1012" s="1" t="s">
        <v>3202</v>
      </c>
      <c r="J1012" s="1" t="s">
        <v>798</v>
      </c>
      <c r="K1012" s="2">
        <v>30</v>
      </c>
      <c r="L1012" s="3" t="s">
        <v>278</v>
      </c>
      <c r="M1012" s="4">
        <v>14.99</v>
      </c>
      <c r="N1012" s="5">
        <v>5</v>
      </c>
      <c r="O1012" s="5"/>
      <c r="P1012" s="5">
        <v>25</v>
      </c>
      <c r="Q1012" s="6">
        <v>5</v>
      </c>
      <c r="R1012" s="3"/>
      <c r="S1012" s="18">
        <v>74.95</v>
      </c>
      <c r="T1012" s="18"/>
      <c r="U1012" s="18">
        <v>374.75</v>
      </c>
      <c r="V1012" s="4">
        <v>14.99</v>
      </c>
      <c r="W1012" s="3">
        <f t="shared" si="30"/>
        <v>1</v>
      </c>
      <c r="X1012">
        <f t="shared" si="31"/>
        <v>0</v>
      </c>
    </row>
    <row r="1013" spans="1:24" x14ac:dyDescent="0.25">
      <c r="A1013" s="1" t="s">
        <v>3203</v>
      </c>
      <c r="B1013" s="1" t="s">
        <v>549</v>
      </c>
      <c r="C1013" s="1" t="s">
        <v>21</v>
      </c>
      <c r="D1013" s="1" t="s">
        <v>32</v>
      </c>
      <c r="E1013" s="1" t="s">
        <v>294</v>
      </c>
      <c r="F1013" s="1" t="s">
        <v>33</v>
      </c>
      <c r="G1013" s="1" t="s">
        <v>166</v>
      </c>
      <c r="H1013" s="1" t="s">
        <v>1591</v>
      </c>
      <c r="I1013" s="1" t="s">
        <v>3204</v>
      </c>
      <c r="J1013" s="1" t="s">
        <v>798</v>
      </c>
      <c r="K1013" s="2">
        <v>7</v>
      </c>
      <c r="L1013" s="3" t="s">
        <v>163</v>
      </c>
      <c r="M1013" s="4">
        <v>19.989999999999998</v>
      </c>
      <c r="N1013" s="5">
        <v>1</v>
      </c>
      <c r="O1013" s="5"/>
      <c r="P1013" s="5">
        <v>6</v>
      </c>
      <c r="Q1013" s="6">
        <v>6</v>
      </c>
      <c r="R1013" s="3"/>
      <c r="S1013" s="18">
        <v>19.989999999999998</v>
      </c>
      <c r="T1013" s="18"/>
      <c r="U1013" s="18">
        <v>119.94</v>
      </c>
      <c r="V1013" s="4">
        <v>19.989999999999998</v>
      </c>
      <c r="W1013" s="3">
        <f t="shared" si="30"/>
        <v>0</v>
      </c>
      <c r="X1013">
        <f t="shared" si="31"/>
        <v>0</v>
      </c>
    </row>
    <row r="1014" spans="1:24" x14ac:dyDescent="0.25">
      <c r="A1014" s="1" t="s">
        <v>3205</v>
      </c>
      <c r="B1014" s="1" t="s">
        <v>1149</v>
      </c>
      <c r="C1014" s="1" t="s">
        <v>21</v>
      </c>
      <c r="D1014" s="1" t="s">
        <v>32</v>
      </c>
      <c r="E1014" s="1" t="s">
        <v>294</v>
      </c>
      <c r="F1014" s="1" t="s">
        <v>33</v>
      </c>
      <c r="G1014" s="1" t="s">
        <v>299</v>
      </c>
      <c r="H1014" s="1" t="s">
        <v>1591</v>
      </c>
      <c r="I1014" s="1" t="s">
        <v>3206</v>
      </c>
      <c r="J1014" s="1" t="s">
        <v>1151</v>
      </c>
      <c r="K1014" s="2">
        <v>5</v>
      </c>
      <c r="L1014" s="3" t="s">
        <v>163</v>
      </c>
      <c r="M1014" s="4">
        <v>19.989999999999998</v>
      </c>
      <c r="N1014" s="5">
        <v>3</v>
      </c>
      <c r="O1014" s="5"/>
      <c r="P1014" s="5">
        <v>2</v>
      </c>
      <c r="Q1014" s="6">
        <v>0.66666666666666663</v>
      </c>
      <c r="R1014" s="3"/>
      <c r="S1014" s="18">
        <v>59.97</v>
      </c>
      <c r="T1014" s="18"/>
      <c r="U1014" s="18">
        <v>39.979999999999997</v>
      </c>
      <c r="V1014" s="4">
        <v>19.989999999999998</v>
      </c>
      <c r="W1014" s="3">
        <f t="shared" si="30"/>
        <v>1</v>
      </c>
      <c r="X1014">
        <f t="shared" si="31"/>
        <v>0</v>
      </c>
    </row>
    <row r="1015" spans="1:24" x14ac:dyDescent="0.25">
      <c r="A1015" s="1" t="s">
        <v>3207</v>
      </c>
      <c r="B1015" s="1" t="s">
        <v>549</v>
      </c>
      <c r="C1015" s="1" t="s">
        <v>21</v>
      </c>
      <c r="D1015" s="1" t="s">
        <v>32</v>
      </c>
      <c r="E1015" s="1" t="s">
        <v>294</v>
      </c>
      <c r="F1015" s="1" t="s">
        <v>33</v>
      </c>
      <c r="G1015" s="1" t="s">
        <v>166</v>
      </c>
      <c r="H1015" s="1" t="s">
        <v>1591</v>
      </c>
      <c r="I1015" s="1" t="s">
        <v>3208</v>
      </c>
      <c r="J1015" s="1" t="s">
        <v>798</v>
      </c>
      <c r="K1015" s="2">
        <v>50</v>
      </c>
      <c r="L1015" s="3" t="s">
        <v>278</v>
      </c>
      <c r="M1015" s="4">
        <v>19.989999999999998</v>
      </c>
      <c r="N1015" s="5">
        <v>4</v>
      </c>
      <c r="O1015" s="5"/>
      <c r="P1015" s="5">
        <v>46</v>
      </c>
      <c r="Q1015" s="6">
        <v>11.5</v>
      </c>
      <c r="R1015" s="3"/>
      <c r="S1015" s="18">
        <v>79.959999999999994</v>
      </c>
      <c r="T1015" s="18"/>
      <c r="U1015" s="18">
        <v>919.54</v>
      </c>
      <c r="V1015" s="4">
        <v>19.989999999999998</v>
      </c>
      <c r="W1015" s="3">
        <f t="shared" si="30"/>
        <v>1</v>
      </c>
      <c r="X1015">
        <f t="shared" si="31"/>
        <v>0</v>
      </c>
    </row>
    <row r="1016" spans="1:24" x14ac:dyDescent="0.25">
      <c r="A1016" s="1" t="s">
        <v>3209</v>
      </c>
      <c r="B1016" s="1" t="s">
        <v>905</v>
      </c>
      <c r="C1016" s="1" t="s">
        <v>63</v>
      </c>
      <c r="D1016" s="1" t="s">
        <v>32</v>
      </c>
      <c r="E1016" s="1" t="s">
        <v>563</v>
      </c>
      <c r="F1016" s="1" t="s">
        <v>563</v>
      </c>
      <c r="G1016" s="1" t="s">
        <v>906</v>
      </c>
      <c r="H1016" s="1" t="s">
        <v>1926</v>
      </c>
      <c r="I1016" s="1" t="s">
        <v>3210</v>
      </c>
      <c r="J1016" s="1" t="s">
        <v>908</v>
      </c>
      <c r="K1016" s="2">
        <v>89</v>
      </c>
      <c r="L1016" s="3" t="s">
        <v>307</v>
      </c>
      <c r="M1016" s="4">
        <v>49.99</v>
      </c>
      <c r="N1016" s="5">
        <v>26</v>
      </c>
      <c r="O1016" s="5">
        <v>13</v>
      </c>
      <c r="P1016" s="5">
        <v>50</v>
      </c>
      <c r="Q1016" s="6">
        <v>1.9230769230769231</v>
      </c>
      <c r="R1016" s="3"/>
      <c r="S1016" s="18">
        <v>1294.74</v>
      </c>
      <c r="T1016" s="18">
        <v>644.87</v>
      </c>
      <c r="U1016" s="18">
        <v>2499.5</v>
      </c>
      <c r="V1016" s="4">
        <v>49.797692307692309</v>
      </c>
      <c r="W1016" s="3">
        <f t="shared" si="30"/>
        <v>7</v>
      </c>
      <c r="X1016">
        <f t="shared" si="31"/>
        <v>2</v>
      </c>
    </row>
    <row r="1017" spans="1:24" x14ac:dyDescent="0.25">
      <c r="A1017" s="1" t="s">
        <v>3211</v>
      </c>
      <c r="B1017" s="1" t="s">
        <v>1659</v>
      </c>
      <c r="C1017" s="1" t="s">
        <v>21</v>
      </c>
      <c r="D1017" s="1" t="s">
        <v>32</v>
      </c>
      <c r="E1017" s="1" t="s">
        <v>23</v>
      </c>
      <c r="F1017" s="1" t="s">
        <v>1590</v>
      </c>
      <c r="G1017" s="1" t="s">
        <v>262</v>
      </c>
      <c r="H1017" s="1" t="s">
        <v>2551</v>
      </c>
      <c r="I1017" s="1" t="s">
        <v>3212</v>
      </c>
      <c r="J1017" s="1" t="s">
        <v>1661</v>
      </c>
      <c r="K1017" s="2">
        <v>21</v>
      </c>
      <c r="L1017" s="3" t="s">
        <v>29</v>
      </c>
      <c r="M1017" s="4">
        <v>59.99</v>
      </c>
      <c r="N1017" s="5">
        <v>2</v>
      </c>
      <c r="O1017" s="5">
        <v>1</v>
      </c>
      <c r="P1017" s="5">
        <v>18</v>
      </c>
      <c r="Q1017" s="6">
        <v>9</v>
      </c>
      <c r="R1017" s="3"/>
      <c r="S1017" s="18">
        <v>113.98</v>
      </c>
      <c r="T1017" s="18">
        <v>59.99</v>
      </c>
      <c r="U1017" s="18">
        <v>1079.82</v>
      </c>
      <c r="V1017" s="4">
        <v>56.99</v>
      </c>
      <c r="W1017" s="3">
        <f t="shared" si="30"/>
        <v>1</v>
      </c>
      <c r="X1017">
        <f t="shared" si="31"/>
        <v>0</v>
      </c>
    </row>
    <row r="1018" spans="1:24" x14ac:dyDescent="0.25">
      <c r="A1018" s="1" t="s">
        <v>3213</v>
      </c>
      <c r="B1018" s="1" t="s">
        <v>3214</v>
      </c>
      <c r="C1018" s="1" t="s">
        <v>88</v>
      </c>
      <c r="D1018" s="1" t="s">
        <v>32</v>
      </c>
      <c r="E1018" s="1" t="s">
        <v>32</v>
      </c>
      <c r="F1018" s="1" t="s">
        <v>780</v>
      </c>
      <c r="G1018" s="1" t="s">
        <v>3215</v>
      </c>
      <c r="H1018" s="1" t="s">
        <v>1817</v>
      </c>
      <c r="I1018" s="1" t="s">
        <v>3216</v>
      </c>
      <c r="J1018" s="1" t="s">
        <v>3217</v>
      </c>
      <c r="K1018" s="2">
        <v>4</v>
      </c>
      <c r="L1018" s="3" t="s">
        <v>482</v>
      </c>
      <c r="M1018" s="4">
        <v>69.989999999999995</v>
      </c>
      <c r="N1018" s="5">
        <v>1</v>
      </c>
      <c r="O1018" s="5">
        <v>1</v>
      </c>
      <c r="P1018" s="5">
        <v>2</v>
      </c>
      <c r="Q1018" s="6">
        <v>2</v>
      </c>
      <c r="R1018" s="3"/>
      <c r="S1018" s="18">
        <v>79.989999999999995</v>
      </c>
      <c r="T1018" s="18">
        <v>79.989999999999995</v>
      </c>
      <c r="U1018" s="18">
        <v>139.97999999999999</v>
      </c>
      <c r="V1018" s="4">
        <v>79.989999999999995</v>
      </c>
      <c r="W1018" s="3">
        <f t="shared" si="30"/>
        <v>0</v>
      </c>
      <c r="X1018">
        <f t="shared" si="31"/>
        <v>0</v>
      </c>
    </row>
    <row r="1019" spans="1:24" x14ac:dyDescent="0.25">
      <c r="A1019" s="1" t="s">
        <v>3218</v>
      </c>
      <c r="B1019" s="1" t="s">
        <v>3214</v>
      </c>
      <c r="C1019" s="1" t="s">
        <v>88</v>
      </c>
      <c r="D1019" s="1" t="s">
        <v>32</v>
      </c>
      <c r="E1019" s="1" t="s">
        <v>32</v>
      </c>
      <c r="F1019" s="1" t="s">
        <v>780</v>
      </c>
      <c r="G1019" s="1" t="s">
        <v>3215</v>
      </c>
      <c r="H1019" s="1" t="s">
        <v>1817</v>
      </c>
      <c r="I1019" s="1" t="s">
        <v>3219</v>
      </c>
      <c r="J1019" s="1" t="s">
        <v>3217</v>
      </c>
      <c r="K1019" s="2">
        <v>4</v>
      </c>
      <c r="L1019" s="3" t="s">
        <v>482</v>
      </c>
      <c r="M1019" s="4">
        <v>79.989999999999995</v>
      </c>
      <c r="N1019" s="5">
        <v>1</v>
      </c>
      <c r="O1019" s="5"/>
      <c r="P1019" s="5">
        <v>3</v>
      </c>
      <c r="Q1019" s="6">
        <v>3</v>
      </c>
      <c r="R1019" s="3"/>
      <c r="S1019" s="18">
        <v>79.989999999999995</v>
      </c>
      <c r="T1019" s="18"/>
      <c r="U1019" s="18">
        <v>239.97</v>
      </c>
      <c r="V1019" s="4">
        <v>79.989999999999995</v>
      </c>
      <c r="W1019" s="3">
        <f t="shared" si="30"/>
        <v>0</v>
      </c>
      <c r="X1019">
        <f t="shared" si="31"/>
        <v>0</v>
      </c>
    </row>
    <row r="1020" spans="1:24" x14ac:dyDescent="0.25">
      <c r="A1020" s="1" t="s">
        <v>3220</v>
      </c>
      <c r="B1020" s="1" t="s">
        <v>2995</v>
      </c>
      <c r="C1020" s="1" t="s">
        <v>21</v>
      </c>
      <c r="D1020" s="1" t="s">
        <v>22</v>
      </c>
      <c r="E1020" s="1" t="s">
        <v>312</v>
      </c>
      <c r="F1020" s="1" t="s">
        <v>242</v>
      </c>
      <c r="G1020" s="1" t="s">
        <v>112</v>
      </c>
      <c r="H1020" s="1" t="s">
        <v>3221</v>
      </c>
      <c r="I1020" s="1" t="s">
        <v>3222</v>
      </c>
      <c r="J1020" s="1" t="s">
        <v>2998</v>
      </c>
      <c r="K1020" s="2">
        <v>22</v>
      </c>
      <c r="L1020" s="3" t="s">
        <v>230</v>
      </c>
      <c r="M1020" s="4">
        <v>79.989999999999995</v>
      </c>
      <c r="N1020" s="5">
        <v>6</v>
      </c>
      <c r="O1020" s="5">
        <v>-1</v>
      </c>
      <c r="P1020" s="5">
        <v>17</v>
      </c>
      <c r="Q1020" s="6">
        <v>2.8333333333333335</v>
      </c>
      <c r="R1020" s="3"/>
      <c r="S1020" s="18">
        <v>471.94</v>
      </c>
      <c r="T1020" s="18">
        <v>-79.989999999999995</v>
      </c>
      <c r="U1020" s="18">
        <v>1359.83</v>
      </c>
      <c r="V1020" s="4">
        <v>78.656666666666666</v>
      </c>
      <c r="W1020" s="3">
        <f t="shared" si="30"/>
        <v>2</v>
      </c>
      <c r="X1020">
        <f t="shared" si="31"/>
        <v>0</v>
      </c>
    </row>
    <row r="1021" spans="1:24" x14ac:dyDescent="0.25">
      <c r="A1021" s="1" t="s">
        <v>3223</v>
      </c>
      <c r="B1021" s="1" t="s">
        <v>78</v>
      </c>
      <c r="C1021" s="1" t="s">
        <v>63</v>
      </c>
      <c r="D1021" s="1" t="s">
        <v>79</v>
      </c>
      <c r="E1021" s="1" t="s">
        <v>32</v>
      </c>
      <c r="F1021" s="1" t="s">
        <v>80</v>
      </c>
      <c r="G1021" s="1" t="s">
        <v>379</v>
      </c>
      <c r="H1021" s="1" t="s">
        <v>995</v>
      </c>
      <c r="I1021" s="1" t="s">
        <v>3224</v>
      </c>
      <c r="J1021" s="1" t="s">
        <v>414</v>
      </c>
      <c r="K1021" s="2">
        <v>11</v>
      </c>
      <c r="L1021" s="3" t="s">
        <v>933</v>
      </c>
      <c r="M1021" s="4">
        <v>49.99</v>
      </c>
      <c r="N1021" s="5">
        <v>6</v>
      </c>
      <c r="O1021" s="5">
        <v>1</v>
      </c>
      <c r="P1021" s="5">
        <v>4</v>
      </c>
      <c r="Q1021" s="6">
        <v>0.66666666666666663</v>
      </c>
      <c r="R1021" s="3"/>
      <c r="S1021" s="18">
        <v>299.94</v>
      </c>
      <c r="T1021" s="18">
        <v>49.99</v>
      </c>
      <c r="U1021" s="18">
        <v>199.96</v>
      </c>
      <c r="V1021" s="4">
        <v>49.99</v>
      </c>
      <c r="W1021" s="3">
        <f t="shared" si="30"/>
        <v>2</v>
      </c>
      <c r="X1021">
        <f t="shared" si="31"/>
        <v>0</v>
      </c>
    </row>
    <row r="1022" spans="1:24" x14ac:dyDescent="0.25">
      <c r="A1022" s="1" t="s">
        <v>3225</v>
      </c>
      <c r="B1022" s="1" t="s">
        <v>2674</v>
      </c>
      <c r="C1022" s="1" t="s">
        <v>21</v>
      </c>
      <c r="D1022" s="1" t="s">
        <v>32</v>
      </c>
      <c r="E1022" s="1" t="s">
        <v>294</v>
      </c>
      <c r="F1022" s="1" t="s">
        <v>1408</v>
      </c>
      <c r="G1022" s="1" t="s">
        <v>2675</v>
      </c>
      <c r="H1022" s="1" t="s">
        <v>1409</v>
      </c>
      <c r="I1022" s="1" t="s">
        <v>3226</v>
      </c>
      <c r="J1022" s="1" t="s">
        <v>2677</v>
      </c>
      <c r="K1022" s="2">
        <v>4</v>
      </c>
      <c r="L1022" s="3" t="s">
        <v>29</v>
      </c>
      <c r="M1022" s="4">
        <v>49.99</v>
      </c>
      <c r="N1022" s="5">
        <v>1</v>
      </c>
      <c r="O1022" s="5"/>
      <c r="P1022" s="5">
        <v>3</v>
      </c>
      <c r="Q1022" s="6">
        <v>3</v>
      </c>
      <c r="R1022" s="3"/>
      <c r="S1022" s="18">
        <v>49.99</v>
      </c>
      <c r="T1022" s="18"/>
      <c r="U1022" s="18">
        <v>149.97</v>
      </c>
      <c r="V1022" s="4">
        <v>49.99</v>
      </c>
      <c r="W1022" s="3">
        <f t="shared" si="30"/>
        <v>0</v>
      </c>
      <c r="X1022">
        <f t="shared" si="31"/>
        <v>0</v>
      </c>
    </row>
    <row r="1023" spans="1:24" x14ac:dyDescent="0.25">
      <c r="A1023" s="1" t="s">
        <v>3227</v>
      </c>
      <c r="B1023" s="1" t="s">
        <v>3228</v>
      </c>
      <c r="C1023" s="1" t="s">
        <v>21</v>
      </c>
      <c r="D1023" s="1" t="s">
        <v>126</v>
      </c>
      <c r="E1023" s="1" t="s">
        <v>827</v>
      </c>
      <c r="F1023" s="1" t="s">
        <v>1408</v>
      </c>
      <c r="G1023" s="1" t="s">
        <v>1444</v>
      </c>
      <c r="H1023" s="1" t="s">
        <v>1409</v>
      </c>
      <c r="I1023" s="1" t="s">
        <v>3229</v>
      </c>
      <c r="J1023" s="1" t="s">
        <v>3230</v>
      </c>
      <c r="K1023" s="2">
        <v>9</v>
      </c>
      <c r="L1023" s="3" t="s">
        <v>29</v>
      </c>
      <c r="M1023" s="4">
        <v>49.99</v>
      </c>
      <c r="N1023" s="5">
        <v>2</v>
      </c>
      <c r="O1023" s="5"/>
      <c r="P1023" s="5">
        <v>7</v>
      </c>
      <c r="Q1023" s="6">
        <v>3.5</v>
      </c>
      <c r="R1023" s="3"/>
      <c r="S1023" s="18">
        <v>99.98</v>
      </c>
      <c r="T1023" s="18"/>
      <c r="U1023" s="18">
        <v>349.93</v>
      </c>
      <c r="V1023" s="4">
        <v>49.99</v>
      </c>
      <c r="W1023" s="3">
        <f t="shared" si="30"/>
        <v>1</v>
      </c>
      <c r="X1023">
        <f t="shared" si="31"/>
        <v>0</v>
      </c>
    </row>
    <row r="1024" spans="1:24" x14ac:dyDescent="0.25">
      <c r="A1024" s="1" t="s">
        <v>3231</v>
      </c>
      <c r="B1024" s="1" t="s">
        <v>2614</v>
      </c>
      <c r="C1024" s="1" t="s">
        <v>96</v>
      </c>
      <c r="D1024" s="1" t="s">
        <v>32</v>
      </c>
      <c r="E1024" s="1" t="s">
        <v>112</v>
      </c>
      <c r="F1024" s="1" t="s">
        <v>706</v>
      </c>
      <c r="G1024" s="1" t="s">
        <v>363</v>
      </c>
      <c r="H1024" s="1" t="s">
        <v>708</v>
      </c>
      <c r="I1024" s="1" t="s">
        <v>3232</v>
      </c>
      <c r="J1024" s="1" t="s">
        <v>2617</v>
      </c>
      <c r="K1024" s="2">
        <v>2</v>
      </c>
      <c r="L1024" s="3" t="s">
        <v>198</v>
      </c>
      <c r="M1024" s="4">
        <v>59.99</v>
      </c>
      <c r="N1024" s="5">
        <v>2</v>
      </c>
      <c r="O1024" s="5"/>
      <c r="P1024" s="5">
        <v>0</v>
      </c>
      <c r="Q1024" s="6">
        <v>0</v>
      </c>
      <c r="R1024" s="3"/>
      <c r="S1024" s="18">
        <v>119.98</v>
      </c>
      <c r="T1024" s="18"/>
      <c r="U1024" s="18">
        <v>0</v>
      </c>
      <c r="V1024" s="4">
        <v>59.99</v>
      </c>
      <c r="W1024" s="3">
        <f t="shared" si="30"/>
        <v>1</v>
      </c>
      <c r="X1024">
        <f t="shared" si="31"/>
        <v>0</v>
      </c>
    </row>
    <row r="1025" spans="1:24" x14ac:dyDescent="0.25">
      <c r="A1025" s="1" t="s">
        <v>3233</v>
      </c>
      <c r="B1025" s="1" t="s">
        <v>2614</v>
      </c>
      <c r="C1025" s="1" t="s">
        <v>96</v>
      </c>
      <c r="D1025" s="1" t="s">
        <v>32</v>
      </c>
      <c r="E1025" s="1" t="s">
        <v>112</v>
      </c>
      <c r="F1025" s="1" t="s">
        <v>706</v>
      </c>
      <c r="G1025" s="1" t="s">
        <v>363</v>
      </c>
      <c r="H1025" s="1" t="s">
        <v>708</v>
      </c>
      <c r="I1025" s="1" t="s">
        <v>3234</v>
      </c>
      <c r="J1025" s="1" t="s">
        <v>2617</v>
      </c>
      <c r="K1025" s="2">
        <v>25</v>
      </c>
      <c r="L1025" s="3" t="s">
        <v>806</v>
      </c>
      <c r="M1025" s="4">
        <v>59.99</v>
      </c>
      <c r="N1025" s="5">
        <v>4</v>
      </c>
      <c r="O1025" s="5"/>
      <c r="P1025" s="5">
        <v>21</v>
      </c>
      <c r="Q1025" s="6">
        <v>5.25</v>
      </c>
      <c r="R1025" s="3"/>
      <c r="S1025" s="18">
        <v>239.96</v>
      </c>
      <c r="T1025" s="18"/>
      <c r="U1025" s="18">
        <v>1259.79</v>
      </c>
      <c r="V1025" s="4">
        <v>59.99</v>
      </c>
      <c r="W1025" s="3">
        <f t="shared" si="30"/>
        <v>1</v>
      </c>
      <c r="X1025">
        <f t="shared" si="31"/>
        <v>0</v>
      </c>
    </row>
    <row r="1026" spans="1:24" x14ac:dyDescent="0.25">
      <c r="A1026" s="1" t="s">
        <v>3235</v>
      </c>
      <c r="B1026" s="1" t="s">
        <v>2614</v>
      </c>
      <c r="C1026" s="1" t="s">
        <v>96</v>
      </c>
      <c r="D1026" s="1" t="s">
        <v>32</v>
      </c>
      <c r="E1026" s="1" t="s">
        <v>112</v>
      </c>
      <c r="F1026" s="1" t="s">
        <v>706</v>
      </c>
      <c r="G1026" s="1" t="s">
        <v>363</v>
      </c>
      <c r="H1026" s="1" t="s">
        <v>708</v>
      </c>
      <c r="I1026" s="1" t="s">
        <v>3236</v>
      </c>
      <c r="J1026" s="1" t="s">
        <v>2617</v>
      </c>
      <c r="K1026" s="2">
        <v>10</v>
      </c>
      <c r="L1026" s="3" t="s">
        <v>198</v>
      </c>
      <c r="M1026" s="4">
        <v>79.989999999999995</v>
      </c>
      <c r="N1026" s="5">
        <v>5</v>
      </c>
      <c r="O1026" s="5"/>
      <c r="P1026" s="5">
        <v>5</v>
      </c>
      <c r="Q1026" s="6">
        <v>1</v>
      </c>
      <c r="R1026" s="3"/>
      <c r="S1026" s="18">
        <v>399.95</v>
      </c>
      <c r="T1026" s="18"/>
      <c r="U1026" s="18">
        <v>399.95</v>
      </c>
      <c r="V1026" s="4">
        <v>79.989999999999995</v>
      </c>
      <c r="W1026" s="3">
        <f t="shared" si="30"/>
        <v>1</v>
      </c>
      <c r="X1026">
        <f t="shared" si="31"/>
        <v>0</v>
      </c>
    </row>
    <row r="1027" spans="1:24" x14ac:dyDescent="0.25">
      <c r="A1027" s="1" t="s">
        <v>3237</v>
      </c>
      <c r="B1027" s="1" t="s">
        <v>803</v>
      </c>
      <c r="C1027" s="1" t="s">
        <v>96</v>
      </c>
      <c r="D1027" s="1" t="s">
        <v>32</v>
      </c>
      <c r="E1027" s="1" t="s">
        <v>1427</v>
      </c>
      <c r="F1027" s="1" t="s">
        <v>131</v>
      </c>
      <c r="G1027" s="1" t="s">
        <v>98</v>
      </c>
      <c r="H1027" s="1" t="s">
        <v>3238</v>
      </c>
      <c r="I1027" s="1" t="s">
        <v>1699</v>
      </c>
      <c r="J1027" s="1" t="s">
        <v>1429</v>
      </c>
      <c r="K1027" s="2">
        <v>6</v>
      </c>
      <c r="L1027" s="3" t="s">
        <v>1105</v>
      </c>
      <c r="M1027" s="4">
        <v>9.99</v>
      </c>
      <c r="N1027" s="5">
        <v>2</v>
      </c>
      <c r="O1027" s="5"/>
      <c r="P1027" s="5">
        <v>4</v>
      </c>
      <c r="Q1027" s="6">
        <v>2</v>
      </c>
      <c r="R1027" s="3"/>
      <c r="S1027" s="18">
        <v>19.98</v>
      </c>
      <c r="T1027" s="18"/>
      <c r="U1027" s="18">
        <v>39.96</v>
      </c>
      <c r="V1027" s="4">
        <v>9.99</v>
      </c>
      <c r="W1027" s="3">
        <f t="shared" ref="W1027:W1090" si="32">ROUND(N1027/4,0)</f>
        <v>1</v>
      </c>
      <c r="X1027">
        <f t="shared" ref="X1027:X1090" si="33">ROUND(O1027/7,0)</f>
        <v>0</v>
      </c>
    </row>
    <row r="1028" spans="1:24" x14ac:dyDescent="0.25">
      <c r="A1028" s="1" t="s">
        <v>3239</v>
      </c>
      <c r="B1028" s="1" t="s">
        <v>78</v>
      </c>
      <c r="C1028" s="1" t="s">
        <v>63</v>
      </c>
      <c r="D1028" s="1" t="s">
        <v>79</v>
      </c>
      <c r="E1028" s="1" t="s">
        <v>32</v>
      </c>
      <c r="F1028" s="1" t="s">
        <v>80</v>
      </c>
      <c r="G1028" s="1" t="s">
        <v>379</v>
      </c>
      <c r="H1028" s="1" t="s">
        <v>995</v>
      </c>
      <c r="I1028" s="1" t="s">
        <v>3240</v>
      </c>
      <c r="J1028" s="1" t="s">
        <v>414</v>
      </c>
      <c r="K1028" s="2">
        <v>6</v>
      </c>
      <c r="L1028" s="3" t="s">
        <v>351</v>
      </c>
      <c r="M1028" s="4">
        <v>69.989999999999995</v>
      </c>
      <c r="N1028" s="5">
        <v>3</v>
      </c>
      <c r="O1028" s="5"/>
      <c r="P1028" s="5">
        <v>3</v>
      </c>
      <c r="Q1028" s="6">
        <v>1</v>
      </c>
      <c r="R1028" s="3"/>
      <c r="S1028" s="18">
        <v>209.97</v>
      </c>
      <c r="T1028" s="18"/>
      <c r="U1028" s="18">
        <v>209.97</v>
      </c>
      <c r="V1028" s="4">
        <v>69.989999999999995</v>
      </c>
      <c r="W1028" s="3">
        <f t="shared" si="32"/>
        <v>1</v>
      </c>
      <c r="X1028">
        <f t="shared" si="33"/>
        <v>0</v>
      </c>
    </row>
    <row r="1029" spans="1:24" x14ac:dyDescent="0.25">
      <c r="A1029" s="1" t="s">
        <v>3241</v>
      </c>
      <c r="B1029" s="1" t="s">
        <v>1164</v>
      </c>
      <c r="C1029" s="1" t="s">
        <v>21</v>
      </c>
      <c r="D1029" s="1" t="s">
        <v>32</v>
      </c>
      <c r="E1029" s="1" t="s">
        <v>48</v>
      </c>
      <c r="F1029" s="1" t="s">
        <v>1165</v>
      </c>
      <c r="G1029" s="1" t="s">
        <v>33</v>
      </c>
      <c r="H1029" s="1" t="s">
        <v>3242</v>
      </c>
      <c r="I1029" s="1" t="s">
        <v>3243</v>
      </c>
      <c r="J1029" s="1" t="s">
        <v>1982</v>
      </c>
      <c r="K1029" s="2">
        <v>9</v>
      </c>
      <c r="L1029" s="3" t="s">
        <v>278</v>
      </c>
      <c r="M1029" s="4">
        <v>39.99</v>
      </c>
      <c r="N1029" s="5">
        <v>5</v>
      </c>
      <c r="O1029" s="5">
        <v>1</v>
      </c>
      <c r="P1029" s="5">
        <v>3</v>
      </c>
      <c r="Q1029" s="6">
        <v>0.6</v>
      </c>
      <c r="R1029" s="3"/>
      <c r="S1029" s="18">
        <v>199.95</v>
      </c>
      <c r="T1029" s="18">
        <v>39.99</v>
      </c>
      <c r="U1029" s="18">
        <v>119.97</v>
      </c>
      <c r="V1029" s="4">
        <v>39.99</v>
      </c>
      <c r="W1029" s="3">
        <f t="shared" si="32"/>
        <v>1</v>
      </c>
      <c r="X1029">
        <f t="shared" si="33"/>
        <v>0</v>
      </c>
    </row>
    <row r="1030" spans="1:24" x14ac:dyDescent="0.25">
      <c r="A1030" s="1" t="s">
        <v>3244</v>
      </c>
      <c r="B1030" s="1" t="s">
        <v>1443</v>
      </c>
      <c r="C1030" s="1" t="s">
        <v>21</v>
      </c>
      <c r="D1030" s="1" t="s">
        <v>22</v>
      </c>
      <c r="E1030" s="1" t="s">
        <v>294</v>
      </c>
      <c r="F1030" s="1" t="s">
        <v>1408</v>
      </c>
      <c r="G1030" s="1" t="s">
        <v>1444</v>
      </c>
      <c r="H1030" s="1" t="s">
        <v>1445</v>
      </c>
      <c r="I1030" s="1" t="s">
        <v>3245</v>
      </c>
      <c r="J1030" s="1" t="s">
        <v>1447</v>
      </c>
      <c r="K1030" s="2">
        <v>42</v>
      </c>
      <c r="L1030" s="3" t="s">
        <v>192</v>
      </c>
      <c r="M1030" s="4">
        <v>59.99</v>
      </c>
      <c r="N1030" s="5">
        <v>1</v>
      </c>
      <c r="O1030" s="5"/>
      <c r="P1030" s="5">
        <v>41</v>
      </c>
      <c r="Q1030" s="6">
        <v>41</v>
      </c>
      <c r="R1030" s="3"/>
      <c r="S1030" s="18">
        <v>59.99</v>
      </c>
      <c r="T1030" s="18"/>
      <c r="U1030" s="18">
        <v>2459.59</v>
      </c>
      <c r="V1030" s="4">
        <v>59.99</v>
      </c>
      <c r="W1030" s="3">
        <f t="shared" si="32"/>
        <v>0</v>
      </c>
      <c r="X1030">
        <f t="shared" si="33"/>
        <v>0</v>
      </c>
    </row>
    <row r="1031" spans="1:24" x14ac:dyDescent="0.25">
      <c r="A1031" s="1" t="s">
        <v>3246</v>
      </c>
      <c r="B1031" s="1" t="s">
        <v>3247</v>
      </c>
      <c r="C1031" s="1" t="s">
        <v>21</v>
      </c>
      <c r="D1031" s="1" t="s">
        <v>22</v>
      </c>
      <c r="E1031" s="1" t="s">
        <v>294</v>
      </c>
      <c r="F1031" s="1" t="s">
        <v>1408</v>
      </c>
      <c r="G1031" s="1" t="s">
        <v>3248</v>
      </c>
      <c r="H1031" s="1" t="s">
        <v>1445</v>
      </c>
      <c r="I1031" s="1" t="s">
        <v>3249</v>
      </c>
      <c r="J1031" s="1" t="s">
        <v>3250</v>
      </c>
      <c r="K1031" s="2">
        <v>24</v>
      </c>
      <c r="L1031" s="3" t="s">
        <v>192</v>
      </c>
      <c r="M1031" s="4">
        <v>59.99</v>
      </c>
      <c r="N1031" s="5">
        <v>1</v>
      </c>
      <c r="O1031" s="5"/>
      <c r="P1031" s="5">
        <v>23</v>
      </c>
      <c r="Q1031" s="6">
        <v>23</v>
      </c>
      <c r="R1031" s="3"/>
      <c r="S1031" s="18">
        <v>59.99</v>
      </c>
      <c r="T1031" s="18"/>
      <c r="U1031" s="18">
        <v>1379.77</v>
      </c>
      <c r="V1031" s="4">
        <v>59.99</v>
      </c>
      <c r="W1031" s="3">
        <f t="shared" si="32"/>
        <v>0</v>
      </c>
      <c r="X1031">
        <f t="shared" si="33"/>
        <v>0</v>
      </c>
    </row>
    <row r="1032" spans="1:24" x14ac:dyDescent="0.25">
      <c r="A1032" s="1" t="s">
        <v>3251</v>
      </c>
      <c r="B1032" s="1" t="s">
        <v>1443</v>
      </c>
      <c r="C1032" s="1" t="s">
        <v>21</v>
      </c>
      <c r="D1032" s="1" t="s">
        <v>22</v>
      </c>
      <c r="E1032" s="1" t="s">
        <v>294</v>
      </c>
      <c r="F1032" s="1" t="s">
        <v>1408</v>
      </c>
      <c r="G1032" s="1" t="s">
        <v>1444</v>
      </c>
      <c r="H1032" s="1" t="s">
        <v>1445</v>
      </c>
      <c r="I1032" s="1" t="s">
        <v>3252</v>
      </c>
      <c r="J1032" s="1" t="s">
        <v>1447</v>
      </c>
      <c r="K1032" s="2">
        <v>21</v>
      </c>
      <c r="L1032" s="3" t="s">
        <v>29</v>
      </c>
      <c r="M1032" s="4">
        <v>59.99</v>
      </c>
      <c r="N1032" s="5">
        <v>3</v>
      </c>
      <c r="O1032" s="5"/>
      <c r="P1032" s="5">
        <v>18</v>
      </c>
      <c r="Q1032" s="6">
        <v>6</v>
      </c>
      <c r="R1032" s="3"/>
      <c r="S1032" s="18">
        <v>179.97</v>
      </c>
      <c r="T1032" s="18"/>
      <c r="U1032" s="18">
        <v>1079.82</v>
      </c>
      <c r="V1032" s="4">
        <v>59.99</v>
      </c>
      <c r="W1032" s="3">
        <f t="shared" si="32"/>
        <v>1</v>
      </c>
      <c r="X1032">
        <f t="shared" si="33"/>
        <v>0</v>
      </c>
    </row>
    <row r="1033" spans="1:24" x14ac:dyDescent="0.25">
      <c r="A1033" s="1" t="s">
        <v>3253</v>
      </c>
      <c r="B1033" s="1" t="s">
        <v>3247</v>
      </c>
      <c r="C1033" s="1" t="s">
        <v>21</v>
      </c>
      <c r="D1033" s="1" t="s">
        <v>22</v>
      </c>
      <c r="E1033" s="1" t="s">
        <v>294</v>
      </c>
      <c r="F1033" s="1" t="s">
        <v>1408</v>
      </c>
      <c r="G1033" s="1" t="s">
        <v>3248</v>
      </c>
      <c r="H1033" s="1" t="s">
        <v>1445</v>
      </c>
      <c r="I1033" s="1" t="s">
        <v>3254</v>
      </c>
      <c r="J1033" s="1" t="s">
        <v>3250</v>
      </c>
      <c r="K1033" s="2">
        <v>20</v>
      </c>
      <c r="L1033" s="3" t="s">
        <v>29</v>
      </c>
      <c r="M1033" s="4">
        <v>59.99</v>
      </c>
      <c r="N1033" s="5">
        <v>1</v>
      </c>
      <c r="O1033" s="5"/>
      <c r="P1033" s="5">
        <v>19</v>
      </c>
      <c r="Q1033" s="6">
        <v>19</v>
      </c>
      <c r="R1033" s="3"/>
      <c r="S1033" s="18">
        <v>59.99</v>
      </c>
      <c r="T1033" s="18"/>
      <c r="U1033" s="18">
        <v>1139.81</v>
      </c>
      <c r="V1033" s="4">
        <v>59.99</v>
      </c>
      <c r="W1033" s="3">
        <f t="shared" si="32"/>
        <v>0</v>
      </c>
      <c r="X1033">
        <f t="shared" si="33"/>
        <v>0</v>
      </c>
    </row>
    <row r="1034" spans="1:24" x14ac:dyDescent="0.25">
      <c r="A1034" s="1" t="s">
        <v>3255</v>
      </c>
      <c r="B1034" s="1" t="s">
        <v>3256</v>
      </c>
      <c r="C1034" s="1" t="s">
        <v>21</v>
      </c>
      <c r="D1034" s="1" t="s">
        <v>126</v>
      </c>
      <c r="E1034" s="1" t="s">
        <v>827</v>
      </c>
      <c r="F1034" s="1" t="s">
        <v>3257</v>
      </c>
      <c r="G1034" s="1" t="s">
        <v>1625</v>
      </c>
      <c r="H1034" s="1" t="s">
        <v>3258</v>
      </c>
      <c r="I1034" s="1" t="s">
        <v>3259</v>
      </c>
      <c r="J1034" s="1" t="s">
        <v>3260</v>
      </c>
      <c r="K1034" s="2">
        <v>43</v>
      </c>
      <c r="L1034" s="3" t="s">
        <v>29</v>
      </c>
      <c r="M1034" s="4">
        <v>79.989999999999995</v>
      </c>
      <c r="N1034" s="5">
        <v>1</v>
      </c>
      <c r="O1034" s="5">
        <v>1</v>
      </c>
      <c r="P1034" s="5">
        <v>41</v>
      </c>
      <c r="Q1034" s="6">
        <v>41</v>
      </c>
      <c r="R1034" s="3"/>
      <c r="S1034" s="18">
        <v>79.989999999999995</v>
      </c>
      <c r="T1034" s="18">
        <v>79.989999999999995</v>
      </c>
      <c r="U1034" s="18">
        <v>3279.59</v>
      </c>
      <c r="V1034" s="4">
        <v>79.989999999999995</v>
      </c>
      <c r="W1034" s="3">
        <f t="shared" si="32"/>
        <v>0</v>
      </c>
      <c r="X1034">
        <f t="shared" si="33"/>
        <v>0</v>
      </c>
    </row>
    <row r="1035" spans="1:24" x14ac:dyDescent="0.25">
      <c r="A1035" s="1" t="s">
        <v>3261</v>
      </c>
      <c r="B1035" s="1" t="s">
        <v>1563</v>
      </c>
      <c r="C1035" s="1" t="s">
        <v>21</v>
      </c>
      <c r="D1035" s="1" t="s">
        <v>120</v>
      </c>
      <c r="E1035" s="1" t="s">
        <v>697</v>
      </c>
      <c r="F1035" s="1" t="s">
        <v>33</v>
      </c>
      <c r="G1035" s="1" t="s">
        <v>3058</v>
      </c>
      <c r="H1035" s="1" t="s">
        <v>3262</v>
      </c>
      <c r="I1035" s="1" t="s">
        <v>3263</v>
      </c>
      <c r="J1035" s="1" t="s">
        <v>3264</v>
      </c>
      <c r="K1035" s="2">
        <v>13</v>
      </c>
      <c r="L1035" s="3" t="s">
        <v>163</v>
      </c>
      <c r="M1035" s="4">
        <v>14.99</v>
      </c>
      <c r="N1035" s="5">
        <v>3</v>
      </c>
      <c r="O1035" s="5">
        <v>1</v>
      </c>
      <c r="P1035" s="5">
        <v>9</v>
      </c>
      <c r="Q1035" s="6">
        <v>3</v>
      </c>
      <c r="R1035" s="3"/>
      <c r="S1035" s="18">
        <v>44.97</v>
      </c>
      <c r="T1035" s="18">
        <v>14.99</v>
      </c>
      <c r="U1035" s="18">
        <v>134.91</v>
      </c>
      <c r="V1035" s="4">
        <v>14.99</v>
      </c>
      <c r="W1035" s="3">
        <f t="shared" si="32"/>
        <v>1</v>
      </c>
      <c r="X1035">
        <f t="shared" si="33"/>
        <v>0</v>
      </c>
    </row>
    <row r="1036" spans="1:24" x14ac:dyDescent="0.25">
      <c r="A1036" s="1" t="s">
        <v>3265</v>
      </c>
      <c r="B1036" s="1" t="s">
        <v>3266</v>
      </c>
      <c r="C1036" s="1" t="s">
        <v>21</v>
      </c>
      <c r="D1036" s="1" t="s">
        <v>22</v>
      </c>
      <c r="E1036" s="1" t="s">
        <v>48</v>
      </c>
      <c r="F1036" s="1" t="s">
        <v>3257</v>
      </c>
      <c r="G1036" s="1" t="s">
        <v>513</v>
      </c>
      <c r="H1036" s="1" t="s">
        <v>3267</v>
      </c>
      <c r="I1036" s="1" t="s">
        <v>3268</v>
      </c>
      <c r="J1036" s="1" t="s">
        <v>3269</v>
      </c>
      <c r="K1036" s="2">
        <v>13</v>
      </c>
      <c r="L1036" s="3" t="s">
        <v>29</v>
      </c>
      <c r="M1036" s="4">
        <v>59.99</v>
      </c>
      <c r="N1036" s="5">
        <v>2</v>
      </c>
      <c r="O1036" s="5"/>
      <c r="P1036" s="5">
        <v>11</v>
      </c>
      <c r="Q1036" s="6">
        <v>5.5</v>
      </c>
      <c r="R1036" s="3"/>
      <c r="S1036" s="18">
        <v>119.98</v>
      </c>
      <c r="T1036" s="18"/>
      <c r="U1036" s="18">
        <v>659.89</v>
      </c>
      <c r="V1036" s="4">
        <v>59.99</v>
      </c>
      <c r="W1036" s="3">
        <f t="shared" si="32"/>
        <v>1</v>
      </c>
      <c r="X1036">
        <f t="shared" si="33"/>
        <v>0</v>
      </c>
    </row>
    <row r="1037" spans="1:24" x14ac:dyDescent="0.25">
      <c r="A1037" s="1" t="s">
        <v>3270</v>
      </c>
      <c r="B1037" s="1" t="s">
        <v>3271</v>
      </c>
      <c r="C1037" s="1" t="s">
        <v>21</v>
      </c>
      <c r="D1037" s="1" t="s">
        <v>22</v>
      </c>
      <c r="E1037" s="1" t="s">
        <v>48</v>
      </c>
      <c r="F1037" s="1" t="s">
        <v>1694</v>
      </c>
      <c r="G1037" s="1" t="s">
        <v>112</v>
      </c>
      <c r="H1037" s="1" t="s">
        <v>3267</v>
      </c>
      <c r="I1037" s="1" t="s">
        <v>3272</v>
      </c>
      <c r="J1037" s="1" t="s">
        <v>3273</v>
      </c>
      <c r="K1037" s="2">
        <v>11</v>
      </c>
      <c r="L1037" s="3" t="s">
        <v>1240</v>
      </c>
      <c r="M1037" s="4">
        <v>49.99</v>
      </c>
      <c r="N1037" s="5">
        <v>1</v>
      </c>
      <c r="O1037" s="5"/>
      <c r="P1037" s="5">
        <v>10</v>
      </c>
      <c r="Q1037" s="6">
        <v>10</v>
      </c>
      <c r="R1037" s="3"/>
      <c r="S1037" s="18">
        <v>49.99</v>
      </c>
      <c r="T1037" s="18"/>
      <c r="U1037" s="18">
        <v>499.9</v>
      </c>
      <c r="V1037" s="4">
        <v>49.99</v>
      </c>
      <c r="W1037" s="3">
        <f t="shared" si="32"/>
        <v>0</v>
      </c>
      <c r="X1037">
        <f t="shared" si="33"/>
        <v>0</v>
      </c>
    </row>
    <row r="1038" spans="1:24" x14ac:dyDescent="0.25">
      <c r="A1038" s="1" t="s">
        <v>3274</v>
      </c>
      <c r="B1038" s="1" t="s">
        <v>3275</v>
      </c>
      <c r="C1038" s="1" t="s">
        <v>21</v>
      </c>
      <c r="D1038" s="1" t="s">
        <v>22</v>
      </c>
      <c r="E1038" s="1" t="s">
        <v>48</v>
      </c>
      <c r="F1038" s="1" t="s">
        <v>1694</v>
      </c>
      <c r="G1038" s="1" t="s">
        <v>2565</v>
      </c>
      <c r="H1038" s="1" t="s">
        <v>3267</v>
      </c>
      <c r="I1038" s="1" t="s">
        <v>3276</v>
      </c>
      <c r="J1038" s="1" t="s">
        <v>3277</v>
      </c>
      <c r="K1038" s="2">
        <v>11</v>
      </c>
      <c r="L1038" s="3" t="s">
        <v>192</v>
      </c>
      <c r="M1038" s="4">
        <v>49.99</v>
      </c>
      <c r="N1038" s="5">
        <v>1</v>
      </c>
      <c r="O1038" s="5"/>
      <c r="P1038" s="5">
        <v>10</v>
      </c>
      <c r="Q1038" s="6">
        <v>10</v>
      </c>
      <c r="R1038" s="3"/>
      <c r="S1038" s="18">
        <v>44.99</v>
      </c>
      <c r="T1038" s="18"/>
      <c r="U1038" s="18">
        <v>499.9</v>
      </c>
      <c r="V1038" s="4">
        <v>44.99</v>
      </c>
      <c r="W1038" s="3">
        <f t="shared" si="32"/>
        <v>0</v>
      </c>
      <c r="X1038">
        <f t="shared" si="33"/>
        <v>0</v>
      </c>
    </row>
    <row r="1039" spans="1:24" x14ac:dyDescent="0.25">
      <c r="A1039" s="1" t="s">
        <v>3278</v>
      </c>
      <c r="B1039" s="1" t="s">
        <v>3279</v>
      </c>
      <c r="C1039" s="1" t="s">
        <v>21</v>
      </c>
      <c r="D1039" s="1" t="s">
        <v>22</v>
      </c>
      <c r="E1039" s="1" t="s">
        <v>23</v>
      </c>
      <c r="F1039" s="1" t="s">
        <v>3257</v>
      </c>
      <c r="G1039" s="1" t="s">
        <v>513</v>
      </c>
      <c r="H1039" s="1" t="s">
        <v>3267</v>
      </c>
      <c r="I1039" s="1" t="s">
        <v>3280</v>
      </c>
      <c r="J1039" s="1" t="s">
        <v>3281</v>
      </c>
      <c r="K1039" s="2">
        <v>8</v>
      </c>
      <c r="L1039" s="3" t="s">
        <v>29</v>
      </c>
      <c r="M1039" s="4">
        <v>59.99</v>
      </c>
      <c r="N1039" s="5">
        <v>1</v>
      </c>
      <c r="O1039" s="5"/>
      <c r="P1039" s="5">
        <v>7</v>
      </c>
      <c r="Q1039" s="6">
        <v>7</v>
      </c>
      <c r="R1039" s="3"/>
      <c r="S1039" s="18">
        <v>59.99</v>
      </c>
      <c r="T1039" s="18"/>
      <c r="U1039" s="18">
        <v>419.93</v>
      </c>
      <c r="V1039" s="4">
        <v>59.99</v>
      </c>
      <c r="W1039" s="3">
        <f t="shared" si="32"/>
        <v>0</v>
      </c>
      <c r="X1039">
        <f t="shared" si="33"/>
        <v>0</v>
      </c>
    </row>
    <row r="1040" spans="1:24" x14ac:dyDescent="0.25">
      <c r="A1040" s="1" t="s">
        <v>3282</v>
      </c>
      <c r="B1040" s="1" t="s">
        <v>1693</v>
      </c>
      <c r="C1040" s="1" t="s">
        <v>21</v>
      </c>
      <c r="D1040" s="1" t="s">
        <v>22</v>
      </c>
      <c r="E1040" s="1" t="s">
        <v>23</v>
      </c>
      <c r="F1040" s="1" t="s">
        <v>1694</v>
      </c>
      <c r="G1040" s="1" t="s">
        <v>112</v>
      </c>
      <c r="H1040" s="1" t="s">
        <v>3267</v>
      </c>
      <c r="I1040" s="1" t="s">
        <v>3283</v>
      </c>
      <c r="J1040" s="1" t="s">
        <v>1696</v>
      </c>
      <c r="K1040" s="2">
        <v>49</v>
      </c>
      <c r="L1040" s="3" t="s">
        <v>640</v>
      </c>
      <c r="M1040" s="4">
        <v>49.99</v>
      </c>
      <c r="N1040" s="5">
        <v>8</v>
      </c>
      <c r="O1040" s="5"/>
      <c r="P1040" s="5">
        <v>41</v>
      </c>
      <c r="Q1040" s="6">
        <v>5.125</v>
      </c>
      <c r="R1040" s="3"/>
      <c r="S1040" s="18">
        <v>394.92</v>
      </c>
      <c r="T1040" s="18"/>
      <c r="U1040" s="18">
        <v>2049.59</v>
      </c>
      <c r="V1040" s="4">
        <v>49.365000000000002</v>
      </c>
      <c r="W1040" s="3">
        <f t="shared" si="32"/>
        <v>2</v>
      </c>
      <c r="X1040">
        <f t="shared" si="33"/>
        <v>0</v>
      </c>
    </row>
    <row r="1041" spans="1:24" x14ac:dyDescent="0.25">
      <c r="A1041" s="1" t="s">
        <v>3284</v>
      </c>
      <c r="B1041" s="1" t="s">
        <v>2131</v>
      </c>
      <c r="C1041" s="1" t="s">
        <v>21</v>
      </c>
      <c r="D1041" s="1" t="s">
        <v>32</v>
      </c>
      <c r="E1041" s="1" t="s">
        <v>48</v>
      </c>
      <c r="F1041" s="1" t="s">
        <v>2132</v>
      </c>
      <c r="G1041" s="1" t="s">
        <v>513</v>
      </c>
      <c r="H1041" s="1" t="s">
        <v>3267</v>
      </c>
      <c r="I1041" s="1" t="s">
        <v>3285</v>
      </c>
      <c r="J1041" s="1" t="s">
        <v>2134</v>
      </c>
      <c r="K1041" s="2">
        <v>4</v>
      </c>
      <c r="L1041" s="3" t="s">
        <v>29</v>
      </c>
      <c r="M1041" s="4">
        <v>39.99</v>
      </c>
      <c r="N1041" s="5">
        <v>1</v>
      </c>
      <c r="O1041" s="5"/>
      <c r="P1041" s="5">
        <v>3</v>
      </c>
      <c r="Q1041" s="6">
        <v>3</v>
      </c>
      <c r="R1041" s="3"/>
      <c r="S1041" s="18">
        <v>39.99</v>
      </c>
      <c r="T1041" s="18"/>
      <c r="U1041" s="18">
        <v>119.97</v>
      </c>
      <c r="V1041" s="4">
        <v>39.99</v>
      </c>
      <c r="W1041" s="3">
        <f t="shared" si="32"/>
        <v>0</v>
      </c>
      <c r="X1041">
        <f t="shared" si="33"/>
        <v>0</v>
      </c>
    </row>
    <row r="1042" spans="1:24" x14ac:dyDescent="0.25">
      <c r="A1042" s="1" t="s">
        <v>3286</v>
      </c>
      <c r="B1042" s="1" t="s">
        <v>3287</v>
      </c>
      <c r="C1042" s="1" t="s">
        <v>21</v>
      </c>
      <c r="D1042" s="1" t="s">
        <v>32</v>
      </c>
      <c r="E1042" s="1" t="s">
        <v>23</v>
      </c>
      <c r="F1042" s="1" t="s">
        <v>2132</v>
      </c>
      <c r="G1042" s="1" t="s">
        <v>513</v>
      </c>
      <c r="H1042" s="1" t="s">
        <v>3267</v>
      </c>
      <c r="I1042" s="1" t="s">
        <v>3288</v>
      </c>
      <c r="J1042" s="1" t="s">
        <v>3289</v>
      </c>
      <c r="K1042" s="2">
        <v>7</v>
      </c>
      <c r="L1042" s="3" t="s">
        <v>29</v>
      </c>
      <c r="M1042" s="4">
        <v>29.99</v>
      </c>
      <c r="N1042" s="5">
        <v>2</v>
      </c>
      <c r="O1042" s="5"/>
      <c r="P1042" s="5">
        <v>5</v>
      </c>
      <c r="Q1042" s="6">
        <v>2.5</v>
      </c>
      <c r="R1042" s="3"/>
      <c r="S1042" s="18">
        <v>59.98</v>
      </c>
      <c r="T1042" s="18"/>
      <c r="U1042" s="18">
        <v>149.94999999999999</v>
      </c>
      <c r="V1042" s="4">
        <v>29.99</v>
      </c>
      <c r="W1042" s="3">
        <f t="shared" si="32"/>
        <v>1</v>
      </c>
      <c r="X1042">
        <f t="shared" si="33"/>
        <v>0</v>
      </c>
    </row>
    <row r="1043" spans="1:24" x14ac:dyDescent="0.25">
      <c r="A1043" s="1" t="s">
        <v>3290</v>
      </c>
      <c r="B1043" s="1" t="s">
        <v>3291</v>
      </c>
      <c r="C1043" s="1" t="s">
        <v>21</v>
      </c>
      <c r="D1043" s="1" t="s">
        <v>120</v>
      </c>
      <c r="E1043" s="1" t="s">
        <v>827</v>
      </c>
      <c r="F1043" s="1" t="s">
        <v>707</v>
      </c>
      <c r="G1043" s="1" t="s">
        <v>513</v>
      </c>
      <c r="H1043" s="1" t="s">
        <v>3267</v>
      </c>
      <c r="I1043" s="1" t="s">
        <v>3292</v>
      </c>
      <c r="J1043" s="1" t="s">
        <v>3293</v>
      </c>
      <c r="K1043" s="2">
        <v>4</v>
      </c>
      <c r="L1043" s="3" t="s">
        <v>29</v>
      </c>
      <c r="M1043" s="4">
        <v>39.99</v>
      </c>
      <c r="N1043" s="5">
        <v>1</v>
      </c>
      <c r="O1043" s="5">
        <v>1</v>
      </c>
      <c r="P1043" s="5">
        <v>2</v>
      </c>
      <c r="Q1043" s="6">
        <v>2</v>
      </c>
      <c r="R1043" s="3"/>
      <c r="S1043" s="18">
        <v>39.99</v>
      </c>
      <c r="T1043" s="18">
        <v>39.99</v>
      </c>
      <c r="U1043" s="18">
        <v>79.98</v>
      </c>
      <c r="V1043" s="4">
        <v>39.99</v>
      </c>
      <c r="W1043" s="3">
        <f t="shared" si="32"/>
        <v>0</v>
      </c>
      <c r="X1043">
        <f t="shared" si="33"/>
        <v>0</v>
      </c>
    </row>
    <row r="1044" spans="1:24" x14ac:dyDescent="0.25">
      <c r="A1044" s="1" t="s">
        <v>3294</v>
      </c>
      <c r="B1044" s="1" t="s">
        <v>3295</v>
      </c>
      <c r="C1044" s="1" t="s">
        <v>21</v>
      </c>
      <c r="D1044" s="1" t="s">
        <v>120</v>
      </c>
      <c r="E1044" s="1" t="s">
        <v>697</v>
      </c>
      <c r="F1044" s="1" t="s">
        <v>707</v>
      </c>
      <c r="G1044" s="1" t="s">
        <v>513</v>
      </c>
      <c r="H1044" s="1" t="s">
        <v>3267</v>
      </c>
      <c r="I1044" s="1" t="s">
        <v>3296</v>
      </c>
      <c r="J1044" s="1" t="s">
        <v>3297</v>
      </c>
      <c r="K1044" s="2">
        <v>17</v>
      </c>
      <c r="L1044" s="3" t="s">
        <v>1113</v>
      </c>
      <c r="M1044" s="4">
        <v>39.99</v>
      </c>
      <c r="N1044" s="5">
        <v>4</v>
      </c>
      <c r="O1044" s="5"/>
      <c r="P1044" s="5">
        <v>13</v>
      </c>
      <c r="Q1044" s="6">
        <v>3.25</v>
      </c>
      <c r="R1044" s="3"/>
      <c r="S1044" s="18">
        <v>159.96</v>
      </c>
      <c r="T1044" s="18"/>
      <c r="U1044" s="18">
        <v>519.87</v>
      </c>
      <c r="V1044" s="4">
        <v>39.99</v>
      </c>
      <c r="W1044" s="3">
        <f t="shared" si="32"/>
        <v>1</v>
      </c>
      <c r="X1044">
        <f t="shared" si="33"/>
        <v>0</v>
      </c>
    </row>
    <row r="1045" spans="1:24" x14ac:dyDescent="0.25">
      <c r="A1045" s="1" t="s">
        <v>3298</v>
      </c>
      <c r="B1045" s="1" t="s">
        <v>1090</v>
      </c>
      <c r="C1045" s="1" t="s">
        <v>63</v>
      </c>
      <c r="D1045" s="1" t="s">
        <v>64</v>
      </c>
      <c r="E1045" s="1" t="s">
        <v>22</v>
      </c>
      <c r="F1045" s="1" t="s">
        <v>369</v>
      </c>
      <c r="G1045" s="1" t="s">
        <v>1071</v>
      </c>
      <c r="H1045" s="1" t="s">
        <v>754</v>
      </c>
      <c r="I1045" s="1" t="s">
        <v>3299</v>
      </c>
      <c r="J1045" s="1" t="s">
        <v>1092</v>
      </c>
      <c r="K1045" s="2">
        <v>19</v>
      </c>
      <c r="L1045" s="3" t="s">
        <v>163</v>
      </c>
      <c r="M1045" s="4">
        <v>149.99</v>
      </c>
      <c r="N1045" s="5">
        <v>2</v>
      </c>
      <c r="O1045" s="5">
        <v>2</v>
      </c>
      <c r="P1045" s="5">
        <v>15</v>
      </c>
      <c r="Q1045" s="6">
        <v>7.5</v>
      </c>
      <c r="R1045" s="3"/>
      <c r="S1045" s="18">
        <v>299.98</v>
      </c>
      <c r="T1045" s="18">
        <v>299.98</v>
      </c>
      <c r="U1045" s="18">
        <v>2249.85</v>
      </c>
      <c r="V1045" s="4">
        <v>149.99</v>
      </c>
      <c r="W1045" s="3">
        <f t="shared" si="32"/>
        <v>1</v>
      </c>
      <c r="X1045">
        <f t="shared" si="33"/>
        <v>0</v>
      </c>
    </row>
    <row r="1046" spans="1:24" x14ac:dyDescent="0.25">
      <c r="A1046" s="1" t="s">
        <v>3300</v>
      </c>
      <c r="B1046" s="1" t="s">
        <v>1149</v>
      </c>
      <c r="C1046" s="1" t="s">
        <v>21</v>
      </c>
      <c r="D1046" s="1" t="s">
        <v>32</v>
      </c>
      <c r="E1046" s="1" t="s">
        <v>294</v>
      </c>
      <c r="F1046" s="1" t="s">
        <v>33</v>
      </c>
      <c r="G1046" s="1" t="s">
        <v>299</v>
      </c>
      <c r="H1046" s="1" t="s">
        <v>3301</v>
      </c>
      <c r="I1046" s="1" t="s">
        <v>3302</v>
      </c>
      <c r="J1046" s="1" t="s">
        <v>1151</v>
      </c>
      <c r="K1046" s="2">
        <v>3</v>
      </c>
      <c r="L1046" s="3" t="s">
        <v>198</v>
      </c>
      <c r="M1046" s="4">
        <v>29.99</v>
      </c>
      <c r="N1046" s="5">
        <v>2</v>
      </c>
      <c r="O1046" s="5"/>
      <c r="P1046" s="5">
        <v>1</v>
      </c>
      <c r="Q1046" s="6">
        <v>0.5</v>
      </c>
      <c r="R1046" s="3"/>
      <c r="S1046" s="18">
        <v>59.98</v>
      </c>
      <c r="T1046" s="18"/>
      <c r="U1046" s="18">
        <v>29.99</v>
      </c>
      <c r="V1046" s="4">
        <v>29.99</v>
      </c>
      <c r="W1046" s="3">
        <f t="shared" si="32"/>
        <v>1</v>
      </c>
      <c r="X1046">
        <f t="shared" si="33"/>
        <v>0</v>
      </c>
    </row>
    <row r="1047" spans="1:24" x14ac:dyDescent="0.25">
      <c r="A1047" s="1" t="s">
        <v>3303</v>
      </c>
      <c r="B1047" s="1" t="s">
        <v>2274</v>
      </c>
      <c r="C1047" s="1" t="s">
        <v>21</v>
      </c>
      <c r="D1047" s="1" t="s">
        <v>22</v>
      </c>
      <c r="E1047" s="1" t="s">
        <v>48</v>
      </c>
      <c r="F1047" s="1" t="s">
        <v>242</v>
      </c>
      <c r="G1047" s="1" t="s">
        <v>41</v>
      </c>
      <c r="H1047" s="1" t="s">
        <v>835</v>
      </c>
      <c r="I1047" s="1" t="s">
        <v>3304</v>
      </c>
      <c r="J1047" s="1" t="s">
        <v>2692</v>
      </c>
      <c r="K1047" s="2">
        <v>0</v>
      </c>
      <c r="L1047" s="3" t="s">
        <v>436</v>
      </c>
      <c r="M1047" s="4">
        <v>29.99</v>
      </c>
      <c r="N1047" s="5">
        <v>-1</v>
      </c>
      <c r="O1047" s="5">
        <v>-2</v>
      </c>
      <c r="P1047" s="5">
        <v>3</v>
      </c>
      <c r="Q1047" s="6">
        <v>-3</v>
      </c>
      <c r="R1047" s="3"/>
      <c r="S1047" s="18">
        <v>-29.99</v>
      </c>
      <c r="T1047" s="18">
        <v>-59.98</v>
      </c>
      <c r="U1047" s="18">
        <v>89.97</v>
      </c>
      <c r="V1047" s="4">
        <v>29.99</v>
      </c>
      <c r="W1047" s="3">
        <f t="shared" si="32"/>
        <v>0</v>
      </c>
      <c r="X1047">
        <f t="shared" si="33"/>
        <v>0</v>
      </c>
    </row>
    <row r="1048" spans="1:24" x14ac:dyDescent="0.25">
      <c r="A1048" s="1" t="s">
        <v>3305</v>
      </c>
      <c r="B1048" s="1" t="s">
        <v>2274</v>
      </c>
      <c r="C1048" s="1" t="s">
        <v>21</v>
      </c>
      <c r="D1048" s="1" t="s">
        <v>22</v>
      </c>
      <c r="E1048" s="1" t="s">
        <v>48</v>
      </c>
      <c r="F1048" s="1" t="s">
        <v>242</v>
      </c>
      <c r="G1048" s="1" t="s">
        <v>41</v>
      </c>
      <c r="H1048" s="1" t="s">
        <v>835</v>
      </c>
      <c r="I1048" s="1" t="s">
        <v>3306</v>
      </c>
      <c r="J1048" s="1" t="s">
        <v>2692</v>
      </c>
      <c r="K1048" s="2">
        <v>3</v>
      </c>
      <c r="L1048" s="3" t="s">
        <v>29</v>
      </c>
      <c r="M1048" s="4">
        <v>39.99</v>
      </c>
      <c r="N1048" s="5">
        <v>0</v>
      </c>
      <c r="O1048" s="5"/>
      <c r="P1048" s="5">
        <v>3</v>
      </c>
      <c r="Q1048" s="6">
        <v>0</v>
      </c>
      <c r="R1048" s="3"/>
      <c r="S1048" s="18">
        <v>0</v>
      </c>
      <c r="T1048" s="18"/>
      <c r="U1048" s="18">
        <v>119.97</v>
      </c>
      <c r="V1048" s="4">
        <v>0</v>
      </c>
      <c r="W1048" s="3">
        <f t="shared" si="32"/>
        <v>0</v>
      </c>
      <c r="X1048">
        <f t="shared" si="33"/>
        <v>0</v>
      </c>
    </row>
    <row r="1049" spans="1:24" x14ac:dyDescent="0.25">
      <c r="A1049" s="1" t="s">
        <v>3307</v>
      </c>
      <c r="B1049" s="1" t="s">
        <v>3308</v>
      </c>
      <c r="C1049" s="1" t="s">
        <v>21</v>
      </c>
      <c r="D1049" s="1" t="s">
        <v>32</v>
      </c>
      <c r="E1049" s="1" t="s">
        <v>23</v>
      </c>
      <c r="F1049" s="1" t="s">
        <v>284</v>
      </c>
      <c r="G1049" s="1" t="s">
        <v>679</v>
      </c>
      <c r="H1049" s="1" t="s">
        <v>680</v>
      </c>
      <c r="I1049" s="1" t="s">
        <v>3309</v>
      </c>
      <c r="J1049" s="1" t="s">
        <v>3310</v>
      </c>
      <c r="K1049" s="2">
        <v>5</v>
      </c>
      <c r="L1049" s="3" t="s">
        <v>163</v>
      </c>
      <c r="M1049" s="4">
        <v>149.99</v>
      </c>
      <c r="N1049" s="5">
        <v>4</v>
      </c>
      <c r="O1049" s="5">
        <v>1</v>
      </c>
      <c r="P1049" s="5">
        <v>0</v>
      </c>
      <c r="Q1049" s="6">
        <v>0</v>
      </c>
      <c r="R1049" s="3"/>
      <c r="S1049" s="18">
        <v>599.96</v>
      </c>
      <c r="T1049" s="18">
        <v>149.99</v>
      </c>
      <c r="U1049" s="18">
        <v>0</v>
      </c>
      <c r="V1049" s="4">
        <v>149.99</v>
      </c>
      <c r="W1049" s="3">
        <f t="shared" si="32"/>
        <v>1</v>
      </c>
      <c r="X1049">
        <f t="shared" si="33"/>
        <v>0</v>
      </c>
    </row>
    <row r="1050" spans="1:24" x14ac:dyDescent="0.25">
      <c r="A1050" s="1" t="s">
        <v>3311</v>
      </c>
      <c r="B1050" s="1" t="s">
        <v>678</v>
      </c>
      <c r="C1050" s="1" t="s">
        <v>21</v>
      </c>
      <c r="D1050" s="1" t="s">
        <v>32</v>
      </c>
      <c r="E1050" s="1" t="s">
        <v>312</v>
      </c>
      <c r="F1050" s="1" t="s">
        <v>284</v>
      </c>
      <c r="G1050" s="1" t="s">
        <v>679</v>
      </c>
      <c r="H1050" s="1" t="s">
        <v>680</v>
      </c>
      <c r="I1050" s="1" t="s">
        <v>3312</v>
      </c>
      <c r="J1050" s="1" t="s">
        <v>682</v>
      </c>
      <c r="K1050" s="2">
        <v>24</v>
      </c>
      <c r="L1050" s="3" t="s">
        <v>643</v>
      </c>
      <c r="M1050" s="4">
        <v>149.99</v>
      </c>
      <c r="N1050" s="5">
        <v>1</v>
      </c>
      <c r="O1050" s="5"/>
      <c r="P1050" s="5">
        <v>23</v>
      </c>
      <c r="Q1050" s="6">
        <v>23</v>
      </c>
      <c r="R1050" s="3"/>
      <c r="S1050" s="18">
        <v>149.99</v>
      </c>
      <c r="T1050" s="18"/>
      <c r="U1050" s="18">
        <v>3449.77</v>
      </c>
      <c r="V1050" s="4">
        <v>149.99</v>
      </c>
      <c r="W1050" s="3">
        <f t="shared" si="32"/>
        <v>0</v>
      </c>
      <c r="X1050">
        <f t="shared" si="33"/>
        <v>0</v>
      </c>
    </row>
    <row r="1051" spans="1:24" x14ac:dyDescent="0.25">
      <c r="A1051" s="1" t="s">
        <v>3313</v>
      </c>
      <c r="B1051" s="1" t="s">
        <v>293</v>
      </c>
      <c r="C1051" s="1" t="s">
        <v>21</v>
      </c>
      <c r="D1051" s="1" t="s">
        <v>22</v>
      </c>
      <c r="E1051" s="1" t="s">
        <v>294</v>
      </c>
      <c r="F1051" s="1" t="s">
        <v>33</v>
      </c>
      <c r="G1051" s="1" t="s">
        <v>56</v>
      </c>
      <c r="H1051" s="1" t="s">
        <v>2170</v>
      </c>
      <c r="I1051" s="1" t="s">
        <v>3314</v>
      </c>
      <c r="J1051" s="1" t="s">
        <v>296</v>
      </c>
      <c r="K1051" s="2">
        <v>3</v>
      </c>
      <c r="L1051" s="3" t="s">
        <v>163</v>
      </c>
      <c r="M1051" s="4">
        <v>29.99</v>
      </c>
      <c r="N1051" s="5">
        <v>1</v>
      </c>
      <c r="O1051" s="5"/>
      <c r="P1051" s="5">
        <v>2</v>
      </c>
      <c r="Q1051" s="6">
        <v>2</v>
      </c>
      <c r="R1051" s="3"/>
      <c r="S1051" s="18">
        <v>29.99</v>
      </c>
      <c r="T1051" s="18"/>
      <c r="U1051" s="18">
        <v>59.98</v>
      </c>
      <c r="V1051" s="4">
        <v>29.99</v>
      </c>
      <c r="W1051" s="3">
        <f t="shared" si="32"/>
        <v>0</v>
      </c>
      <c r="X1051">
        <f t="shared" si="33"/>
        <v>0</v>
      </c>
    </row>
    <row r="1052" spans="1:24" x14ac:dyDescent="0.25">
      <c r="A1052" s="1" t="s">
        <v>3315</v>
      </c>
      <c r="B1052" s="1" t="s">
        <v>311</v>
      </c>
      <c r="C1052" s="1" t="s">
        <v>21</v>
      </c>
      <c r="D1052" s="1" t="s">
        <v>22</v>
      </c>
      <c r="E1052" s="1" t="s">
        <v>312</v>
      </c>
      <c r="F1052" s="1" t="s">
        <v>284</v>
      </c>
      <c r="G1052" s="1" t="s">
        <v>112</v>
      </c>
      <c r="H1052" s="1" t="s">
        <v>2996</v>
      </c>
      <c r="I1052" s="1" t="s">
        <v>3316</v>
      </c>
      <c r="J1052" s="1" t="s">
        <v>314</v>
      </c>
      <c r="K1052" s="2">
        <v>9</v>
      </c>
      <c r="L1052" s="3" t="s">
        <v>163</v>
      </c>
      <c r="M1052" s="4">
        <v>69.989999999999995</v>
      </c>
      <c r="N1052" s="5">
        <v>1</v>
      </c>
      <c r="O1052" s="5">
        <v>1</v>
      </c>
      <c r="P1052" s="5">
        <v>7</v>
      </c>
      <c r="Q1052" s="6">
        <v>7</v>
      </c>
      <c r="R1052" s="3"/>
      <c r="S1052" s="18">
        <v>76.989999999999995</v>
      </c>
      <c r="T1052" s="18">
        <v>69.989999999999995</v>
      </c>
      <c r="U1052" s="18">
        <v>489.93</v>
      </c>
      <c r="V1052" s="4">
        <v>76.989999999999995</v>
      </c>
      <c r="W1052" s="3">
        <f t="shared" si="32"/>
        <v>0</v>
      </c>
      <c r="X1052">
        <f t="shared" si="33"/>
        <v>0</v>
      </c>
    </row>
    <row r="1053" spans="1:24" x14ac:dyDescent="0.25">
      <c r="A1053" s="1" t="s">
        <v>3317</v>
      </c>
      <c r="B1053" s="1" t="s">
        <v>3318</v>
      </c>
      <c r="C1053" s="1" t="s">
        <v>21</v>
      </c>
      <c r="D1053" s="1" t="s">
        <v>32</v>
      </c>
      <c r="E1053" s="1" t="s">
        <v>48</v>
      </c>
      <c r="F1053" s="1" t="s">
        <v>1408</v>
      </c>
      <c r="G1053" s="1" t="s">
        <v>299</v>
      </c>
      <c r="H1053" s="1" t="s">
        <v>835</v>
      </c>
      <c r="I1053" s="1" t="s">
        <v>3319</v>
      </c>
      <c r="J1053" s="1" t="s">
        <v>3320</v>
      </c>
      <c r="K1053" s="2">
        <v>24</v>
      </c>
      <c r="L1053" s="3" t="s">
        <v>29</v>
      </c>
      <c r="M1053" s="4">
        <v>29.99</v>
      </c>
      <c r="N1053" s="5">
        <v>1</v>
      </c>
      <c r="O1053" s="5">
        <v>1</v>
      </c>
      <c r="P1053" s="5">
        <v>22</v>
      </c>
      <c r="Q1053" s="6">
        <v>22</v>
      </c>
      <c r="R1053" s="3"/>
      <c r="S1053" s="18">
        <v>29.99</v>
      </c>
      <c r="T1053" s="18">
        <v>29.99</v>
      </c>
      <c r="U1053" s="18">
        <v>659.78</v>
      </c>
      <c r="V1053" s="4">
        <v>29.99</v>
      </c>
      <c r="W1053" s="3">
        <f t="shared" si="32"/>
        <v>0</v>
      </c>
      <c r="X1053">
        <f t="shared" si="33"/>
        <v>0</v>
      </c>
    </row>
    <row r="1054" spans="1:24" x14ac:dyDescent="0.25">
      <c r="A1054" s="1" t="s">
        <v>3321</v>
      </c>
      <c r="B1054" s="1" t="s">
        <v>629</v>
      </c>
      <c r="C1054" s="1" t="s">
        <v>88</v>
      </c>
      <c r="D1054" s="1" t="s">
        <v>22</v>
      </c>
      <c r="E1054" s="1" t="s">
        <v>22</v>
      </c>
      <c r="F1054" s="1" t="s">
        <v>630</v>
      </c>
      <c r="G1054" s="1" t="s">
        <v>630</v>
      </c>
      <c r="H1054" s="1" t="s">
        <v>1817</v>
      </c>
      <c r="I1054" s="1" t="s">
        <v>3322</v>
      </c>
      <c r="J1054" s="1" t="s">
        <v>633</v>
      </c>
      <c r="K1054" s="2">
        <v>6</v>
      </c>
      <c r="L1054" s="3" t="s">
        <v>109</v>
      </c>
      <c r="M1054" s="4">
        <v>139.99</v>
      </c>
      <c r="N1054" s="5">
        <v>4</v>
      </c>
      <c r="O1054" s="5"/>
      <c r="P1054" s="5">
        <v>2</v>
      </c>
      <c r="Q1054" s="6">
        <v>0.5</v>
      </c>
      <c r="R1054" s="3"/>
      <c r="S1054" s="18">
        <v>545.96</v>
      </c>
      <c r="T1054" s="18"/>
      <c r="U1054" s="18">
        <v>279.98</v>
      </c>
      <c r="V1054" s="4">
        <v>136.49</v>
      </c>
      <c r="W1054" s="3">
        <f t="shared" si="32"/>
        <v>1</v>
      </c>
      <c r="X1054">
        <f t="shared" si="33"/>
        <v>0</v>
      </c>
    </row>
    <row r="1055" spans="1:24" x14ac:dyDescent="0.25">
      <c r="A1055" s="1" t="s">
        <v>3323</v>
      </c>
      <c r="B1055" s="1" t="s">
        <v>3324</v>
      </c>
      <c r="C1055" s="1" t="s">
        <v>88</v>
      </c>
      <c r="D1055" s="1" t="s">
        <v>32</v>
      </c>
      <c r="E1055" s="1" t="s">
        <v>32</v>
      </c>
      <c r="F1055" s="1" t="s">
        <v>3325</v>
      </c>
      <c r="G1055" s="1" t="s">
        <v>3326</v>
      </c>
      <c r="H1055" s="1" t="s">
        <v>3327</v>
      </c>
      <c r="I1055" s="1" t="s">
        <v>3328</v>
      </c>
      <c r="J1055" s="1" t="s">
        <v>3329</v>
      </c>
      <c r="K1055" s="2">
        <v>49</v>
      </c>
      <c r="L1055" s="3" t="s">
        <v>53</v>
      </c>
      <c r="M1055" s="4">
        <v>17.989999999999998</v>
      </c>
      <c r="N1055" s="5">
        <v>6</v>
      </c>
      <c r="O1055" s="5">
        <v>2</v>
      </c>
      <c r="P1055" s="5">
        <v>41</v>
      </c>
      <c r="Q1055" s="6">
        <v>6.833333333333333</v>
      </c>
      <c r="R1055" s="3"/>
      <c r="S1055" s="18">
        <v>107.94</v>
      </c>
      <c r="T1055" s="18">
        <v>35.979999999999997</v>
      </c>
      <c r="U1055" s="18">
        <v>737.59</v>
      </c>
      <c r="V1055" s="4">
        <v>17.989999999999998</v>
      </c>
      <c r="W1055" s="3">
        <f t="shared" si="32"/>
        <v>2</v>
      </c>
      <c r="X1055">
        <f t="shared" si="33"/>
        <v>0</v>
      </c>
    </row>
    <row r="1056" spans="1:24" x14ac:dyDescent="0.25">
      <c r="A1056" s="1" t="s">
        <v>3330</v>
      </c>
      <c r="B1056" s="1" t="s">
        <v>311</v>
      </c>
      <c r="C1056" s="1" t="s">
        <v>21</v>
      </c>
      <c r="D1056" s="1" t="s">
        <v>22</v>
      </c>
      <c r="E1056" s="1" t="s">
        <v>312</v>
      </c>
      <c r="F1056" s="1" t="s">
        <v>284</v>
      </c>
      <c r="G1056" s="1" t="s">
        <v>112</v>
      </c>
      <c r="H1056" s="1" t="s">
        <v>3331</v>
      </c>
      <c r="I1056" s="1" t="s">
        <v>3332</v>
      </c>
      <c r="J1056" s="1" t="s">
        <v>314</v>
      </c>
      <c r="K1056" s="2">
        <v>80</v>
      </c>
      <c r="L1056" s="3" t="s">
        <v>272</v>
      </c>
      <c r="M1056" s="4">
        <v>99.99</v>
      </c>
      <c r="N1056" s="5">
        <v>11</v>
      </c>
      <c r="O1056" s="5">
        <v>6</v>
      </c>
      <c r="P1056" s="5">
        <v>63</v>
      </c>
      <c r="Q1056" s="6">
        <v>5.7272727272727275</v>
      </c>
      <c r="R1056" s="3"/>
      <c r="S1056" s="18">
        <v>1089.9000000000001</v>
      </c>
      <c r="T1056" s="18">
        <v>599.94000000000005</v>
      </c>
      <c r="U1056" s="18">
        <v>6299.37</v>
      </c>
      <c r="V1056" s="4">
        <v>99.081818181818178</v>
      </c>
      <c r="W1056" s="3">
        <f t="shared" si="32"/>
        <v>3</v>
      </c>
      <c r="X1056">
        <f t="shared" si="33"/>
        <v>1</v>
      </c>
    </row>
    <row r="1057" spans="1:24" x14ac:dyDescent="0.25">
      <c r="A1057" s="1" t="s">
        <v>3333</v>
      </c>
      <c r="B1057" s="1" t="s">
        <v>1853</v>
      </c>
      <c r="C1057" s="1" t="s">
        <v>21</v>
      </c>
      <c r="D1057" s="1" t="s">
        <v>22</v>
      </c>
      <c r="E1057" s="1" t="s">
        <v>48</v>
      </c>
      <c r="F1057" s="1" t="s">
        <v>24</v>
      </c>
      <c r="G1057" s="1" t="s">
        <v>25</v>
      </c>
      <c r="H1057" s="1" t="s">
        <v>3331</v>
      </c>
      <c r="I1057" s="1" t="s">
        <v>3334</v>
      </c>
      <c r="J1057" s="1" t="s">
        <v>1856</v>
      </c>
      <c r="K1057" s="2">
        <v>74</v>
      </c>
      <c r="L1057" s="3" t="s">
        <v>173</v>
      </c>
      <c r="M1057" s="4">
        <v>99.99</v>
      </c>
      <c r="N1057" s="5">
        <v>6</v>
      </c>
      <c r="O1057" s="5"/>
      <c r="P1057" s="5">
        <v>68</v>
      </c>
      <c r="Q1057" s="6">
        <v>11.333333333333334</v>
      </c>
      <c r="R1057" s="3"/>
      <c r="S1057" s="18">
        <v>599.94000000000005</v>
      </c>
      <c r="T1057" s="18"/>
      <c r="U1057" s="18">
        <v>6799.32</v>
      </c>
      <c r="V1057" s="4">
        <v>99.99</v>
      </c>
      <c r="W1057" s="3">
        <f t="shared" si="32"/>
        <v>2</v>
      </c>
      <c r="X1057">
        <f t="shared" si="33"/>
        <v>0</v>
      </c>
    </row>
    <row r="1058" spans="1:24" x14ac:dyDescent="0.25">
      <c r="A1058" s="1" t="s">
        <v>3335</v>
      </c>
      <c r="B1058" s="1" t="s">
        <v>20</v>
      </c>
      <c r="C1058" s="1" t="s">
        <v>21</v>
      </c>
      <c r="D1058" s="1" t="s">
        <v>22</v>
      </c>
      <c r="E1058" s="1" t="s">
        <v>23</v>
      </c>
      <c r="F1058" s="1" t="s">
        <v>24</v>
      </c>
      <c r="G1058" s="1" t="s">
        <v>25</v>
      </c>
      <c r="H1058" s="1" t="s">
        <v>3331</v>
      </c>
      <c r="I1058" s="1" t="s">
        <v>3336</v>
      </c>
      <c r="J1058" s="1" t="s">
        <v>28</v>
      </c>
      <c r="K1058" s="2">
        <v>20</v>
      </c>
      <c r="L1058" s="3" t="s">
        <v>163</v>
      </c>
      <c r="M1058" s="4">
        <v>79.989999999999995</v>
      </c>
      <c r="N1058" s="5">
        <v>1</v>
      </c>
      <c r="O1058" s="5"/>
      <c r="P1058" s="5">
        <v>19</v>
      </c>
      <c r="Q1058" s="6">
        <v>19</v>
      </c>
      <c r="R1058" s="3"/>
      <c r="S1058" s="18">
        <v>79.989999999999995</v>
      </c>
      <c r="T1058" s="18"/>
      <c r="U1058" s="18">
        <v>1519.81</v>
      </c>
      <c r="V1058" s="4">
        <v>79.989999999999995</v>
      </c>
      <c r="W1058" s="3">
        <f t="shared" si="32"/>
        <v>0</v>
      </c>
      <c r="X1058">
        <f t="shared" si="33"/>
        <v>0</v>
      </c>
    </row>
    <row r="1059" spans="1:24" x14ac:dyDescent="0.25">
      <c r="A1059" s="1" t="s">
        <v>3337</v>
      </c>
      <c r="B1059" s="1" t="s">
        <v>3338</v>
      </c>
      <c r="C1059" s="1" t="s">
        <v>21</v>
      </c>
      <c r="D1059" s="1" t="s">
        <v>120</v>
      </c>
      <c r="E1059" s="1" t="s">
        <v>688</v>
      </c>
      <c r="F1059" s="1" t="s">
        <v>33</v>
      </c>
      <c r="G1059" s="1" t="s">
        <v>159</v>
      </c>
      <c r="H1059" s="1" t="s">
        <v>1237</v>
      </c>
      <c r="I1059" s="1" t="s">
        <v>3339</v>
      </c>
      <c r="J1059" s="1" t="s">
        <v>3340</v>
      </c>
      <c r="K1059" s="2">
        <v>2</v>
      </c>
      <c r="L1059" s="3" t="s">
        <v>163</v>
      </c>
      <c r="M1059" s="4">
        <v>9.99</v>
      </c>
      <c r="N1059" s="5">
        <v>2</v>
      </c>
      <c r="O1059" s="5"/>
      <c r="P1059" s="5">
        <v>0</v>
      </c>
      <c r="Q1059" s="6">
        <v>0</v>
      </c>
      <c r="R1059" s="3"/>
      <c r="S1059" s="18">
        <v>19.98</v>
      </c>
      <c r="T1059" s="18"/>
      <c r="U1059" s="18">
        <v>0</v>
      </c>
      <c r="V1059" s="4">
        <v>9.99</v>
      </c>
      <c r="W1059" s="3">
        <f t="shared" si="32"/>
        <v>1</v>
      </c>
      <c r="X1059">
        <f t="shared" si="33"/>
        <v>0</v>
      </c>
    </row>
    <row r="1060" spans="1:24" x14ac:dyDescent="0.25">
      <c r="A1060" s="1" t="s">
        <v>3341</v>
      </c>
      <c r="B1060" s="1" t="s">
        <v>3342</v>
      </c>
      <c r="C1060" s="1" t="s">
        <v>21</v>
      </c>
      <c r="D1060" s="1" t="s">
        <v>120</v>
      </c>
      <c r="E1060" s="1" t="s">
        <v>697</v>
      </c>
      <c r="F1060" s="1" t="s">
        <v>513</v>
      </c>
      <c r="G1060" s="1" t="s">
        <v>514</v>
      </c>
      <c r="H1060" s="1" t="s">
        <v>1556</v>
      </c>
      <c r="I1060" s="1" t="s">
        <v>3343</v>
      </c>
      <c r="J1060" s="1" t="s">
        <v>3344</v>
      </c>
      <c r="K1060" s="2">
        <v>3</v>
      </c>
      <c r="L1060" s="3" t="s">
        <v>29</v>
      </c>
      <c r="M1060" s="4">
        <v>19.989999999999998</v>
      </c>
      <c r="N1060" s="5">
        <v>1</v>
      </c>
      <c r="O1060" s="5"/>
      <c r="P1060" s="5">
        <v>2</v>
      </c>
      <c r="Q1060" s="6">
        <v>2</v>
      </c>
      <c r="R1060" s="3"/>
      <c r="S1060" s="18">
        <v>19.989999999999998</v>
      </c>
      <c r="T1060" s="18"/>
      <c r="U1060" s="18">
        <v>39.979999999999997</v>
      </c>
      <c r="V1060" s="4">
        <v>19.989999999999998</v>
      </c>
      <c r="W1060" s="3">
        <f t="shared" si="32"/>
        <v>0</v>
      </c>
      <c r="X1060">
        <f t="shared" si="33"/>
        <v>0</v>
      </c>
    </row>
    <row r="1061" spans="1:24" x14ac:dyDescent="0.25">
      <c r="A1061" s="1" t="s">
        <v>3345</v>
      </c>
      <c r="B1061" s="1" t="s">
        <v>3346</v>
      </c>
      <c r="C1061" s="1" t="s">
        <v>21</v>
      </c>
      <c r="D1061" s="1" t="s">
        <v>120</v>
      </c>
      <c r="E1061" s="1" t="s">
        <v>688</v>
      </c>
      <c r="F1061" s="1" t="s">
        <v>707</v>
      </c>
      <c r="G1061" s="1" t="s">
        <v>513</v>
      </c>
      <c r="H1061" s="1" t="s">
        <v>1556</v>
      </c>
      <c r="I1061" s="1" t="s">
        <v>3347</v>
      </c>
      <c r="J1061" s="1" t="s">
        <v>3348</v>
      </c>
      <c r="K1061" s="2">
        <v>19</v>
      </c>
      <c r="L1061" s="3" t="s">
        <v>192</v>
      </c>
      <c r="M1061" s="4">
        <v>19.989999999999998</v>
      </c>
      <c r="N1061" s="5">
        <v>2</v>
      </c>
      <c r="O1061" s="5">
        <v>1</v>
      </c>
      <c r="P1061" s="5">
        <v>16</v>
      </c>
      <c r="Q1061" s="6">
        <v>8</v>
      </c>
      <c r="R1061" s="3"/>
      <c r="S1061" s="18">
        <v>39.979999999999997</v>
      </c>
      <c r="T1061" s="18">
        <v>19.989999999999998</v>
      </c>
      <c r="U1061" s="18">
        <v>319.83999999999997</v>
      </c>
      <c r="V1061" s="4">
        <v>19.989999999999998</v>
      </c>
      <c r="W1061" s="3">
        <f t="shared" si="32"/>
        <v>1</v>
      </c>
      <c r="X1061">
        <f t="shared" si="33"/>
        <v>0</v>
      </c>
    </row>
    <row r="1062" spans="1:24" x14ac:dyDescent="0.25">
      <c r="A1062" s="1" t="s">
        <v>3349</v>
      </c>
      <c r="B1062" s="1" t="s">
        <v>3338</v>
      </c>
      <c r="C1062" s="1" t="s">
        <v>21</v>
      </c>
      <c r="D1062" s="1" t="s">
        <v>120</v>
      </c>
      <c r="E1062" s="1" t="s">
        <v>688</v>
      </c>
      <c r="F1062" s="1" t="s">
        <v>33</v>
      </c>
      <c r="G1062" s="1" t="s">
        <v>159</v>
      </c>
      <c r="H1062" s="1" t="s">
        <v>1237</v>
      </c>
      <c r="I1062" s="1" t="s">
        <v>3350</v>
      </c>
      <c r="J1062" s="1" t="s">
        <v>3340</v>
      </c>
      <c r="K1062" s="2">
        <v>11</v>
      </c>
      <c r="L1062" s="3" t="s">
        <v>163</v>
      </c>
      <c r="M1062" s="4">
        <v>9.99</v>
      </c>
      <c r="N1062" s="5">
        <v>8</v>
      </c>
      <c r="O1062" s="5">
        <v>2</v>
      </c>
      <c r="P1062" s="5">
        <v>1</v>
      </c>
      <c r="Q1062" s="6">
        <v>0.125</v>
      </c>
      <c r="R1062" s="3"/>
      <c r="S1062" s="18">
        <v>79.92</v>
      </c>
      <c r="T1062" s="18">
        <v>19.98</v>
      </c>
      <c r="U1062" s="18">
        <v>9.99</v>
      </c>
      <c r="V1062" s="4">
        <v>9.99</v>
      </c>
      <c r="W1062" s="3">
        <f t="shared" si="32"/>
        <v>2</v>
      </c>
      <c r="X1062">
        <f t="shared" si="33"/>
        <v>0</v>
      </c>
    </row>
    <row r="1063" spans="1:24" x14ac:dyDescent="0.25">
      <c r="A1063" s="1" t="s">
        <v>3351</v>
      </c>
      <c r="B1063" s="1" t="s">
        <v>1563</v>
      </c>
      <c r="C1063" s="1" t="s">
        <v>21</v>
      </c>
      <c r="D1063" s="1" t="s">
        <v>120</v>
      </c>
      <c r="E1063" s="1" t="s">
        <v>697</v>
      </c>
      <c r="F1063" s="1" t="s">
        <v>33</v>
      </c>
      <c r="G1063" s="1" t="s">
        <v>159</v>
      </c>
      <c r="H1063" s="1" t="s">
        <v>1237</v>
      </c>
      <c r="I1063" s="1" t="s">
        <v>3352</v>
      </c>
      <c r="J1063" s="1" t="s">
        <v>1565</v>
      </c>
      <c r="K1063" s="2">
        <v>10</v>
      </c>
      <c r="L1063" s="3" t="s">
        <v>192</v>
      </c>
      <c r="M1063" s="4">
        <v>9.99</v>
      </c>
      <c r="N1063" s="5">
        <v>6</v>
      </c>
      <c r="O1063" s="5">
        <v>1</v>
      </c>
      <c r="P1063" s="5">
        <v>3</v>
      </c>
      <c r="Q1063" s="6">
        <v>0.5</v>
      </c>
      <c r="R1063" s="3"/>
      <c r="S1063" s="18">
        <v>57.94</v>
      </c>
      <c r="T1063" s="18">
        <v>9.99</v>
      </c>
      <c r="U1063" s="18">
        <v>29.97</v>
      </c>
      <c r="V1063" s="4">
        <v>9.6566666666666663</v>
      </c>
      <c r="W1063" s="3">
        <f t="shared" si="32"/>
        <v>2</v>
      </c>
      <c r="X1063">
        <f t="shared" si="33"/>
        <v>0</v>
      </c>
    </row>
    <row r="1064" spans="1:24" x14ac:dyDescent="0.25">
      <c r="A1064" s="1" t="s">
        <v>3353</v>
      </c>
      <c r="B1064" s="1" t="s">
        <v>1263</v>
      </c>
      <c r="C1064" s="1" t="s">
        <v>63</v>
      </c>
      <c r="D1064" s="1" t="s">
        <v>22</v>
      </c>
      <c r="E1064" s="1" t="s">
        <v>65</v>
      </c>
      <c r="F1064" s="1" t="s">
        <v>732</v>
      </c>
      <c r="G1064" s="1" t="s">
        <v>1264</v>
      </c>
      <c r="H1064" s="1" t="s">
        <v>1265</v>
      </c>
      <c r="I1064" s="1" t="s">
        <v>3354</v>
      </c>
      <c r="J1064" s="1" t="s">
        <v>1267</v>
      </c>
      <c r="K1064" s="2">
        <v>17</v>
      </c>
      <c r="L1064" s="3" t="s">
        <v>440</v>
      </c>
      <c r="M1064" s="4">
        <v>129.99</v>
      </c>
      <c r="N1064" s="5">
        <v>3</v>
      </c>
      <c r="O1064" s="5"/>
      <c r="P1064" s="5">
        <v>14</v>
      </c>
      <c r="Q1064" s="6">
        <v>4.666666666666667</v>
      </c>
      <c r="R1064" s="3"/>
      <c r="S1064" s="18">
        <v>389.97</v>
      </c>
      <c r="T1064" s="18"/>
      <c r="U1064" s="18">
        <v>1819.86</v>
      </c>
      <c r="V1064" s="4">
        <v>129.99</v>
      </c>
      <c r="W1064" s="3">
        <f t="shared" si="32"/>
        <v>1</v>
      </c>
      <c r="X1064">
        <f t="shared" si="33"/>
        <v>0</v>
      </c>
    </row>
    <row r="1065" spans="1:24" x14ac:dyDescent="0.25">
      <c r="A1065" s="1" t="s">
        <v>3355</v>
      </c>
      <c r="B1065" s="1" t="s">
        <v>1563</v>
      </c>
      <c r="C1065" s="1" t="s">
        <v>21</v>
      </c>
      <c r="D1065" s="1" t="s">
        <v>120</v>
      </c>
      <c r="E1065" s="1" t="s">
        <v>697</v>
      </c>
      <c r="F1065" s="1" t="s">
        <v>33</v>
      </c>
      <c r="G1065" s="1" t="s">
        <v>159</v>
      </c>
      <c r="H1065" s="1" t="s">
        <v>1237</v>
      </c>
      <c r="I1065" s="1" t="s">
        <v>3356</v>
      </c>
      <c r="J1065" s="1" t="s">
        <v>1565</v>
      </c>
      <c r="K1065" s="2">
        <v>50</v>
      </c>
      <c r="L1065" s="3" t="s">
        <v>163</v>
      </c>
      <c r="M1065" s="4">
        <v>9.99</v>
      </c>
      <c r="N1065" s="5">
        <v>15</v>
      </c>
      <c r="O1065" s="5">
        <v>9</v>
      </c>
      <c r="P1065" s="5">
        <v>26</v>
      </c>
      <c r="Q1065" s="6">
        <v>1.7333333333333334</v>
      </c>
      <c r="R1065" s="3"/>
      <c r="S1065" s="18">
        <v>149.85</v>
      </c>
      <c r="T1065" s="18">
        <v>89.91</v>
      </c>
      <c r="U1065" s="18">
        <v>259.74</v>
      </c>
      <c r="V1065" s="4">
        <v>9.99</v>
      </c>
      <c r="W1065" s="3">
        <f t="shared" si="32"/>
        <v>4</v>
      </c>
      <c r="X1065">
        <f t="shared" si="33"/>
        <v>1</v>
      </c>
    </row>
    <row r="1066" spans="1:24" x14ac:dyDescent="0.25">
      <c r="A1066" s="1" t="s">
        <v>3357</v>
      </c>
      <c r="B1066" s="1" t="s">
        <v>1263</v>
      </c>
      <c r="C1066" s="1" t="s">
        <v>63</v>
      </c>
      <c r="D1066" s="1" t="s">
        <v>22</v>
      </c>
      <c r="E1066" s="1" t="s">
        <v>65</v>
      </c>
      <c r="F1066" s="1" t="s">
        <v>732</v>
      </c>
      <c r="G1066" s="1" t="s">
        <v>1264</v>
      </c>
      <c r="H1066" s="1" t="s">
        <v>1265</v>
      </c>
      <c r="I1066" s="1" t="s">
        <v>3358</v>
      </c>
      <c r="J1066" s="1" t="s">
        <v>1267</v>
      </c>
      <c r="K1066" s="2">
        <v>10</v>
      </c>
      <c r="L1066" s="3" t="s">
        <v>575</v>
      </c>
      <c r="M1066" s="4">
        <v>129.99</v>
      </c>
      <c r="N1066" s="5">
        <v>1</v>
      </c>
      <c r="O1066" s="5"/>
      <c r="P1066" s="5">
        <v>9</v>
      </c>
      <c r="Q1066" s="6">
        <v>9</v>
      </c>
      <c r="R1066" s="3"/>
      <c r="S1066" s="18">
        <v>129.99</v>
      </c>
      <c r="T1066" s="18"/>
      <c r="U1066" s="18">
        <v>1169.9100000000001</v>
      </c>
      <c r="V1066" s="4">
        <v>129.99</v>
      </c>
      <c r="W1066" s="3">
        <f t="shared" si="32"/>
        <v>0</v>
      </c>
      <c r="X1066">
        <f t="shared" si="33"/>
        <v>0</v>
      </c>
    </row>
    <row r="1067" spans="1:24" x14ac:dyDescent="0.25">
      <c r="A1067" s="1" t="s">
        <v>3359</v>
      </c>
      <c r="B1067" s="1" t="s">
        <v>1263</v>
      </c>
      <c r="C1067" s="1" t="s">
        <v>63</v>
      </c>
      <c r="D1067" s="1" t="s">
        <v>22</v>
      </c>
      <c r="E1067" s="1" t="s">
        <v>65</v>
      </c>
      <c r="F1067" s="1" t="s">
        <v>732</v>
      </c>
      <c r="G1067" s="1" t="s">
        <v>1264</v>
      </c>
      <c r="H1067" s="1" t="s">
        <v>1265</v>
      </c>
      <c r="I1067" s="1" t="s">
        <v>3360</v>
      </c>
      <c r="J1067" s="1" t="s">
        <v>1267</v>
      </c>
      <c r="K1067" s="2">
        <v>7</v>
      </c>
      <c r="L1067" s="3" t="s">
        <v>1105</v>
      </c>
      <c r="M1067" s="4">
        <v>99.99</v>
      </c>
      <c r="N1067" s="5">
        <v>1</v>
      </c>
      <c r="O1067" s="5">
        <v>1</v>
      </c>
      <c r="P1067" s="5">
        <v>5</v>
      </c>
      <c r="Q1067" s="6">
        <v>5</v>
      </c>
      <c r="R1067" s="3"/>
      <c r="S1067" s="18">
        <v>99.99</v>
      </c>
      <c r="T1067" s="18">
        <v>99.99</v>
      </c>
      <c r="U1067" s="18">
        <v>499.95</v>
      </c>
      <c r="V1067" s="4">
        <v>99.99</v>
      </c>
      <c r="W1067" s="3">
        <f t="shared" si="32"/>
        <v>0</v>
      </c>
      <c r="X1067">
        <f t="shared" si="33"/>
        <v>0</v>
      </c>
    </row>
    <row r="1068" spans="1:24" x14ac:dyDescent="0.25">
      <c r="A1068" s="1" t="s">
        <v>3361</v>
      </c>
      <c r="B1068" s="1" t="s">
        <v>1263</v>
      </c>
      <c r="C1068" s="1" t="s">
        <v>63</v>
      </c>
      <c r="D1068" s="1" t="s">
        <v>22</v>
      </c>
      <c r="E1068" s="1" t="s">
        <v>65</v>
      </c>
      <c r="F1068" s="1" t="s">
        <v>732</v>
      </c>
      <c r="G1068" s="1" t="s">
        <v>1264</v>
      </c>
      <c r="H1068" s="1" t="s">
        <v>1265</v>
      </c>
      <c r="I1068" s="1" t="s">
        <v>3362</v>
      </c>
      <c r="J1068" s="1" t="s">
        <v>1267</v>
      </c>
      <c r="K1068" s="2">
        <v>12</v>
      </c>
      <c r="L1068" s="3" t="s">
        <v>440</v>
      </c>
      <c r="M1068" s="4">
        <v>149.99</v>
      </c>
      <c r="N1068" s="5">
        <v>1</v>
      </c>
      <c r="O1068" s="5">
        <v>1</v>
      </c>
      <c r="P1068" s="5">
        <v>10</v>
      </c>
      <c r="Q1068" s="6">
        <v>10</v>
      </c>
      <c r="R1068" s="3"/>
      <c r="S1068" s="18">
        <v>149.99</v>
      </c>
      <c r="T1068" s="18">
        <v>149.99</v>
      </c>
      <c r="U1068" s="18">
        <v>1499.9</v>
      </c>
      <c r="V1068" s="4">
        <v>149.99</v>
      </c>
      <c r="W1068" s="3">
        <f t="shared" si="32"/>
        <v>0</v>
      </c>
      <c r="X1068">
        <f t="shared" si="33"/>
        <v>0</v>
      </c>
    </row>
    <row r="1069" spans="1:24" x14ac:dyDescent="0.25">
      <c r="A1069" s="1" t="s">
        <v>3363</v>
      </c>
      <c r="B1069" s="1" t="s">
        <v>1263</v>
      </c>
      <c r="C1069" s="1" t="s">
        <v>63</v>
      </c>
      <c r="D1069" s="1" t="s">
        <v>22</v>
      </c>
      <c r="E1069" s="1" t="s">
        <v>65</v>
      </c>
      <c r="F1069" s="1" t="s">
        <v>732</v>
      </c>
      <c r="G1069" s="1" t="s">
        <v>1264</v>
      </c>
      <c r="H1069" s="1" t="s">
        <v>1265</v>
      </c>
      <c r="I1069" s="1" t="s">
        <v>3364</v>
      </c>
      <c r="J1069" s="1" t="s">
        <v>1267</v>
      </c>
      <c r="K1069" s="2">
        <v>17</v>
      </c>
      <c r="L1069" s="3" t="s">
        <v>575</v>
      </c>
      <c r="M1069" s="4">
        <v>149.99</v>
      </c>
      <c r="N1069" s="5">
        <v>2</v>
      </c>
      <c r="O1069" s="5"/>
      <c r="P1069" s="5">
        <v>15</v>
      </c>
      <c r="Q1069" s="6">
        <v>7.5</v>
      </c>
      <c r="R1069" s="3"/>
      <c r="S1069" s="18">
        <v>299.98</v>
      </c>
      <c r="T1069" s="18"/>
      <c r="U1069" s="18">
        <v>2249.85</v>
      </c>
      <c r="V1069" s="4">
        <v>149.99</v>
      </c>
      <c r="W1069" s="3">
        <f t="shared" si="32"/>
        <v>1</v>
      </c>
      <c r="X1069">
        <f t="shared" si="33"/>
        <v>0</v>
      </c>
    </row>
    <row r="1070" spans="1:24" x14ac:dyDescent="0.25">
      <c r="A1070" s="1" t="s">
        <v>3365</v>
      </c>
      <c r="B1070" s="1" t="s">
        <v>1263</v>
      </c>
      <c r="C1070" s="1" t="s">
        <v>63</v>
      </c>
      <c r="D1070" s="1" t="s">
        <v>22</v>
      </c>
      <c r="E1070" s="1" t="s">
        <v>65</v>
      </c>
      <c r="F1070" s="1" t="s">
        <v>732</v>
      </c>
      <c r="G1070" s="1" t="s">
        <v>1264</v>
      </c>
      <c r="H1070" s="1" t="s">
        <v>1265</v>
      </c>
      <c r="I1070" s="1" t="s">
        <v>3366</v>
      </c>
      <c r="J1070" s="1" t="s">
        <v>1267</v>
      </c>
      <c r="K1070" s="2">
        <v>12</v>
      </c>
      <c r="L1070" s="3" t="s">
        <v>575</v>
      </c>
      <c r="M1070" s="4">
        <v>129.99</v>
      </c>
      <c r="N1070" s="5">
        <v>2</v>
      </c>
      <c r="O1070" s="5"/>
      <c r="P1070" s="5">
        <v>10</v>
      </c>
      <c r="Q1070" s="6">
        <v>5</v>
      </c>
      <c r="R1070" s="3"/>
      <c r="S1070" s="18">
        <v>259.98</v>
      </c>
      <c r="T1070" s="18"/>
      <c r="U1070" s="18">
        <v>1299.9000000000001</v>
      </c>
      <c r="V1070" s="4">
        <v>129.99</v>
      </c>
      <c r="W1070" s="3">
        <f t="shared" si="32"/>
        <v>1</v>
      </c>
      <c r="X1070">
        <f t="shared" si="33"/>
        <v>0</v>
      </c>
    </row>
    <row r="1071" spans="1:24" x14ac:dyDescent="0.25">
      <c r="A1071" s="1" t="s">
        <v>3367</v>
      </c>
      <c r="B1071" s="1" t="s">
        <v>78</v>
      </c>
      <c r="C1071" s="1" t="s">
        <v>63</v>
      </c>
      <c r="D1071" s="1" t="s">
        <v>79</v>
      </c>
      <c r="E1071" s="1" t="s">
        <v>32</v>
      </c>
      <c r="F1071" s="1" t="s">
        <v>80</v>
      </c>
      <c r="G1071" s="1" t="s">
        <v>379</v>
      </c>
      <c r="H1071" s="1" t="s">
        <v>394</v>
      </c>
      <c r="I1071" s="1" t="s">
        <v>3368</v>
      </c>
      <c r="J1071" s="1" t="s">
        <v>414</v>
      </c>
      <c r="K1071" s="2">
        <v>3</v>
      </c>
      <c r="L1071" s="3" t="s">
        <v>2880</v>
      </c>
      <c r="M1071" s="4">
        <v>19.989999999999998</v>
      </c>
      <c r="N1071" s="5">
        <v>1</v>
      </c>
      <c r="O1071" s="5"/>
      <c r="P1071" s="5">
        <v>2</v>
      </c>
      <c r="Q1071" s="6">
        <v>2</v>
      </c>
      <c r="R1071" s="3"/>
      <c r="S1071" s="18">
        <v>19.989999999999998</v>
      </c>
      <c r="T1071" s="18"/>
      <c r="U1071" s="18">
        <v>39.979999999999997</v>
      </c>
      <c r="V1071" s="4">
        <v>19.989999999999998</v>
      </c>
      <c r="W1071" s="3">
        <f t="shared" si="32"/>
        <v>0</v>
      </c>
      <c r="X1071">
        <f t="shared" si="33"/>
        <v>0</v>
      </c>
    </row>
    <row r="1072" spans="1:24" x14ac:dyDescent="0.25">
      <c r="A1072" s="1" t="s">
        <v>3369</v>
      </c>
      <c r="B1072" s="1" t="s">
        <v>1175</v>
      </c>
      <c r="C1072" s="1" t="s">
        <v>139</v>
      </c>
      <c r="D1072" s="1" t="s">
        <v>140</v>
      </c>
      <c r="E1072" s="1" t="s">
        <v>611</v>
      </c>
      <c r="F1072" s="1" t="s">
        <v>612</v>
      </c>
      <c r="G1072" s="1" t="s">
        <v>1176</v>
      </c>
      <c r="H1072" s="1" t="s">
        <v>614</v>
      </c>
      <c r="I1072" s="1" t="s">
        <v>3370</v>
      </c>
      <c r="J1072" s="1" t="s">
        <v>1178</v>
      </c>
      <c r="K1072" s="2">
        <v>6</v>
      </c>
      <c r="L1072" s="3" t="s">
        <v>173</v>
      </c>
      <c r="M1072" s="4">
        <v>17.989999999999998</v>
      </c>
      <c r="N1072" s="5">
        <v>1</v>
      </c>
      <c r="O1072" s="5">
        <v>1</v>
      </c>
      <c r="P1072" s="5">
        <v>4</v>
      </c>
      <c r="Q1072" s="6">
        <v>4</v>
      </c>
      <c r="R1072" s="3"/>
      <c r="S1072" s="18">
        <v>16.190000000000001</v>
      </c>
      <c r="T1072" s="18">
        <v>16.190000000000001</v>
      </c>
      <c r="U1072" s="18">
        <v>71.959999999999994</v>
      </c>
      <c r="V1072" s="4">
        <v>16.190000000000001</v>
      </c>
      <c r="W1072" s="3">
        <f t="shared" si="32"/>
        <v>0</v>
      </c>
      <c r="X1072">
        <f t="shared" si="33"/>
        <v>0</v>
      </c>
    </row>
    <row r="1073" spans="1:24" x14ac:dyDescent="0.25">
      <c r="A1073" s="1" t="s">
        <v>3371</v>
      </c>
      <c r="B1073" s="1" t="s">
        <v>3372</v>
      </c>
      <c r="C1073" s="1" t="s">
        <v>21</v>
      </c>
      <c r="D1073" s="1" t="s">
        <v>22</v>
      </c>
      <c r="E1073" s="1" t="s">
        <v>48</v>
      </c>
      <c r="F1073" s="1" t="s">
        <v>242</v>
      </c>
      <c r="G1073" s="1" t="s">
        <v>2329</v>
      </c>
      <c r="H1073" s="1" t="s">
        <v>167</v>
      </c>
      <c r="I1073" s="1" t="s">
        <v>3373</v>
      </c>
      <c r="J1073" s="1" t="s">
        <v>3374</v>
      </c>
      <c r="K1073" s="2">
        <v>2</v>
      </c>
      <c r="L1073" s="3" t="s">
        <v>3080</v>
      </c>
      <c r="M1073" s="4">
        <v>39.99</v>
      </c>
      <c r="N1073" s="5">
        <v>2</v>
      </c>
      <c r="O1073" s="5"/>
      <c r="P1073" s="5">
        <v>0</v>
      </c>
      <c r="Q1073" s="6">
        <v>0</v>
      </c>
      <c r="R1073" s="3"/>
      <c r="S1073" s="18">
        <v>79.98</v>
      </c>
      <c r="T1073" s="18"/>
      <c r="U1073" s="18">
        <v>0</v>
      </c>
      <c r="V1073" s="4">
        <v>39.99</v>
      </c>
      <c r="W1073" s="3">
        <f t="shared" si="32"/>
        <v>1</v>
      </c>
      <c r="X1073">
        <f t="shared" si="33"/>
        <v>0</v>
      </c>
    </row>
    <row r="1074" spans="1:24" x14ac:dyDescent="0.25">
      <c r="A1074" s="1" t="s">
        <v>3375</v>
      </c>
      <c r="B1074" s="1" t="s">
        <v>1630</v>
      </c>
      <c r="C1074" s="1" t="s">
        <v>21</v>
      </c>
      <c r="D1074" s="1" t="s">
        <v>32</v>
      </c>
      <c r="E1074" s="1" t="s">
        <v>294</v>
      </c>
      <c r="F1074" s="1" t="s">
        <v>158</v>
      </c>
      <c r="G1074" s="1" t="s">
        <v>159</v>
      </c>
      <c r="H1074" s="1" t="s">
        <v>1626</v>
      </c>
      <c r="I1074" s="1" t="s">
        <v>3376</v>
      </c>
      <c r="J1074" s="1" t="s">
        <v>1632</v>
      </c>
      <c r="K1074" s="2">
        <v>18</v>
      </c>
      <c r="L1074" s="3" t="s">
        <v>192</v>
      </c>
      <c r="M1074" s="4">
        <v>39.99</v>
      </c>
      <c r="N1074" s="5">
        <v>2</v>
      </c>
      <c r="O1074" s="5">
        <v>1</v>
      </c>
      <c r="P1074" s="5">
        <v>15</v>
      </c>
      <c r="Q1074" s="6">
        <v>7.5</v>
      </c>
      <c r="R1074" s="3"/>
      <c r="S1074" s="18">
        <v>79.98</v>
      </c>
      <c r="T1074" s="18">
        <v>39.99</v>
      </c>
      <c r="U1074" s="18">
        <v>599.85</v>
      </c>
      <c r="V1074" s="4">
        <v>39.99</v>
      </c>
      <c r="W1074" s="3">
        <f t="shared" si="32"/>
        <v>1</v>
      </c>
      <c r="X1074">
        <f t="shared" si="33"/>
        <v>0</v>
      </c>
    </row>
    <row r="1075" spans="1:24" x14ac:dyDescent="0.25">
      <c r="A1075" s="1" t="s">
        <v>3377</v>
      </c>
      <c r="B1075" s="1" t="s">
        <v>1630</v>
      </c>
      <c r="C1075" s="1" t="s">
        <v>21</v>
      </c>
      <c r="D1075" s="1" t="s">
        <v>32</v>
      </c>
      <c r="E1075" s="1" t="s">
        <v>294</v>
      </c>
      <c r="F1075" s="1" t="s">
        <v>158</v>
      </c>
      <c r="G1075" s="1" t="s">
        <v>159</v>
      </c>
      <c r="H1075" s="1" t="s">
        <v>1626</v>
      </c>
      <c r="I1075" s="1" t="s">
        <v>3378</v>
      </c>
      <c r="J1075" s="1" t="s">
        <v>1632</v>
      </c>
      <c r="K1075" s="2">
        <v>5</v>
      </c>
      <c r="L1075" s="3" t="s">
        <v>29</v>
      </c>
      <c r="M1075" s="4">
        <v>49.99</v>
      </c>
      <c r="N1075" s="5">
        <v>1</v>
      </c>
      <c r="O1075" s="5"/>
      <c r="P1075" s="5">
        <v>4</v>
      </c>
      <c r="Q1075" s="6">
        <v>4</v>
      </c>
      <c r="R1075" s="3"/>
      <c r="S1075" s="18">
        <v>49.99</v>
      </c>
      <c r="T1075" s="18"/>
      <c r="U1075" s="18">
        <v>199.96</v>
      </c>
      <c r="V1075" s="4">
        <v>49.99</v>
      </c>
      <c r="W1075" s="3">
        <f t="shared" si="32"/>
        <v>0</v>
      </c>
      <c r="X1075">
        <f t="shared" si="33"/>
        <v>0</v>
      </c>
    </row>
    <row r="1076" spans="1:24" x14ac:dyDescent="0.25">
      <c r="A1076" s="1" t="s">
        <v>3379</v>
      </c>
      <c r="B1076" s="1" t="s">
        <v>3380</v>
      </c>
      <c r="C1076" s="1" t="s">
        <v>63</v>
      </c>
      <c r="D1076" s="1" t="s">
        <v>64</v>
      </c>
      <c r="E1076" s="1" t="s">
        <v>32</v>
      </c>
      <c r="F1076" s="1" t="s">
        <v>65</v>
      </c>
      <c r="G1076" s="1" t="s">
        <v>66</v>
      </c>
      <c r="H1076" s="1" t="s">
        <v>74</v>
      </c>
      <c r="I1076" s="1" t="s">
        <v>3381</v>
      </c>
      <c r="J1076" s="1" t="s">
        <v>3382</v>
      </c>
      <c r="K1076" s="2">
        <v>7</v>
      </c>
      <c r="L1076" s="3" t="s">
        <v>2238</v>
      </c>
      <c r="M1076" s="4">
        <v>249.99</v>
      </c>
      <c r="N1076" s="5">
        <v>2</v>
      </c>
      <c r="O1076" s="5">
        <v>1</v>
      </c>
      <c r="P1076" s="5">
        <v>4</v>
      </c>
      <c r="Q1076" s="6">
        <v>2</v>
      </c>
      <c r="R1076" s="3"/>
      <c r="S1076" s="18">
        <v>499.98</v>
      </c>
      <c r="T1076" s="18">
        <v>249.99</v>
      </c>
      <c r="U1076" s="18">
        <v>999.96</v>
      </c>
      <c r="V1076" s="4">
        <v>249.99</v>
      </c>
      <c r="W1076" s="3">
        <f t="shared" si="32"/>
        <v>1</v>
      </c>
      <c r="X1076">
        <f t="shared" si="33"/>
        <v>0</v>
      </c>
    </row>
    <row r="1077" spans="1:24" x14ac:dyDescent="0.25">
      <c r="A1077" s="1" t="s">
        <v>3383</v>
      </c>
      <c r="B1077" s="1" t="s">
        <v>62</v>
      </c>
      <c r="C1077" s="1" t="s">
        <v>63</v>
      </c>
      <c r="D1077" s="1" t="s">
        <v>64</v>
      </c>
      <c r="E1077" s="1" t="s">
        <v>22</v>
      </c>
      <c r="F1077" s="1" t="s">
        <v>65</v>
      </c>
      <c r="G1077" s="1" t="s">
        <v>66</v>
      </c>
      <c r="H1077" s="1" t="s">
        <v>74</v>
      </c>
      <c r="I1077" s="1" t="s">
        <v>3384</v>
      </c>
      <c r="J1077" s="1" t="s">
        <v>69</v>
      </c>
      <c r="K1077" s="2">
        <v>24</v>
      </c>
      <c r="L1077" s="3" t="s">
        <v>76</v>
      </c>
      <c r="M1077" s="4">
        <v>249.99</v>
      </c>
      <c r="N1077" s="5">
        <v>2</v>
      </c>
      <c r="O1077" s="5"/>
      <c r="P1077" s="5">
        <v>22</v>
      </c>
      <c r="Q1077" s="6">
        <v>11</v>
      </c>
      <c r="R1077" s="3"/>
      <c r="S1077" s="18">
        <v>499.98</v>
      </c>
      <c r="T1077" s="18"/>
      <c r="U1077" s="18">
        <v>5499.78</v>
      </c>
      <c r="V1077" s="4">
        <v>249.99</v>
      </c>
      <c r="W1077" s="3">
        <f t="shared" si="32"/>
        <v>1</v>
      </c>
      <c r="X1077">
        <f t="shared" si="33"/>
        <v>0</v>
      </c>
    </row>
    <row r="1078" spans="1:24" x14ac:dyDescent="0.25">
      <c r="A1078" s="1" t="s">
        <v>3385</v>
      </c>
      <c r="B1078" s="1" t="s">
        <v>725</v>
      </c>
      <c r="C1078" s="1" t="s">
        <v>63</v>
      </c>
      <c r="D1078" s="1" t="s">
        <v>64</v>
      </c>
      <c r="E1078" s="1" t="s">
        <v>32</v>
      </c>
      <c r="F1078" s="1" t="s">
        <v>65</v>
      </c>
      <c r="G1078" s="1" t="s">
        <v>671</v>
      </c>
      <c r="H1078" s="1" t="s">
        <v>74</v>
      </c>
      <c r="I1078" s="1" t="s">
        <v>3386</v>
      </c>
      <c r="J1078" s="1" t="s">
        <v>728</v>
      </c>
      <c r="K1078" s="2">
        <v>7</v>
      </c>
      <c r="L1078" s="3" t="s">
        <v>1077</v>
      </c>
      <c r="M1078" s="4">
        <v>169.99</v>
      </c>
      <c r="N1078" s="5">
        <v>1</v>
      </c>
      <c r="O1078" s="5"/>
      <c r="P1078" s="5">
        <v>6</v>
      </c>
      <c r="Q1078" s="6">
        <v>6</v>
      </c>
      <c r="R1078" s="3"/>
      <c r="S1078" s="18">
        <v>199.99</v>
      </c>
      <c r="T1078" s="18"/>
      <c r="U1078" s="18">
        <v>1019.94</v>
      </c>
      <c r="V1078" s="4">
        <v>199.99</v>
      </c>
      <c r="W1078" s="3">
        <f t="shared" si="32"/>
        <v>0</v>
      </c>
      <c r="X1078">
        <f t="shared" si="33"/>
        <v>0</v>
      </c>
    </row>
    <row r="1079" spans="1:24" x14ac:dyDescent="0.25">
      <c r="A1079" s="1" t="s">
        <v>3387</v>
      </c>
      <c r="B1079" s="1" t="s">
        <v>368</v>
      </c>
      <c r="C1079" s="1" t="s">
        <v>63</v>
      </c>
      <c r="D1079" s="1" t="s">
        <v>64</v>
      </c>
      <c r="E1079" s="1" t="s">
        <v>22</v>
      </c>
      <c r="F1079" s="1" t="s">
        <v>369</v>
      </c>
      <c r="G1079" s="1" t="s">
        <v>370</v>
      </c>
      <c r="H1079" s="1" t="s">
        <v>74</v>
      </c>
      <c r="I1079" s="1" t="s">
        <v>3388</v>
      </c>
      <c r="J1079" s="1" t="s">
        <v>372</v>
      </c>
      <c r="K1079" s="2">
        <v>3</v>
      </c>
      <c r="L1079" s="3" t="s">
        <v>85</v>
      </c>
      <c r="M1079" s="4">
        <v>199.99</v>
      </c>
      <c r="N1079" s="5">
        <v>1</v>
      </c>
      <c r="O1079" s="5"/>
      <c r="P1079" s="5">
        <v>2</v>
      </c>
      <c r="Q1079" s="6">
        <v>2</v>
      </c>
      <c r="R1079" s="3"/>
      <c r="S1079" s="18">
        <v>199.99</v>
      </c>
      <c r="T1079" s="18"/>
      <c r="U1079" s="18">
        <v>399.98</v>
      </c>
      <c r="V1079" s="4">
        <v>199.99</v>
      </c>
      <c r="W1079" s="3">
        <f t="shared" si="32"/>
        <v>0</v>
      </c>
      <c r="X1079">
        <f t="shared" si="33"/>
        <v>0</v>
      </c>
    </row>
    <row r="1080" spans="1:24" x14ac:dyDescent="0.25">
      <c r="A1080" s="1" t="s">
        <v>3389</v>
      </c>
      <c r="B1080" s="1" t="s">
        <v>897</v>
      </c>
      <c r="C1080" s="1" t="s">
        <v>63</v>
      </c>
      <c r="D1080" s="1" t="s">
        <v>64</v>
      </c>
      <c r="E1080" s="1" t="s">
        <v>32</v>
      </c>
      <c r="F1080" s="1" t="s">
        <v>369</v>
      </c>
      <c r="G1080" s="1" t="s">
        <v>370</v>
      </c>
      <c r="H1080" s="1" t="s">
        <v>74</v>
      </c>
      <c r="I1080" s="1" t="s">
        <v>3390</v>
      </c>
      <c r="J1080" s="1" t="s">
        <v>899</v>
      </c>
      <c r="K1080" s="2">
        <v>17</v>
      </c>
      <c r="L1080" s="3" t="s">
        <v>1234</v>
      </c>
      <c r="M1080" s="4">
        <v>229.99</v>
      </c>
      <c r="N1080" s="5">
        <v>1</v>
      </c>
      <c r="O1080" s="5"/>
      <c r="P1080" s="5">
        <v>16</v>
      </c>
      <c r="Q1080" s="6">
        <v>16</v>
      </c>
      <c r="R1080" s="3"/>
      <c r="S1080" s="18">
        <v>229.99</v>
      </c>
      <c r="T1080" s="18"/>
      <c r="U1080" s="18">
        <v>3679.84</v>
      </c>
      <c r="V1080" s="4">
        <v>229.99</v>
      </c>
      <c r="W1080" s="3">
        <f t="shared" si="32"/>
        <v>0</v>
      </c>
      <c r="X1080">
        <f t="shared" si="33"/>
        <v>0</v>
      </c>
    </row>
    <row r="1081" spans="1:24" x14ac:dyDescent="0.25">
      <c r="A1081" s="1" t="s">
        <v>3391</v>
      </c>
      <c r="B1081" s="1" t="s">
        <v>897</v>
      </c>
      <c r="C1081" s="1" t="s">
        <v>63</v>
      </c>
      <c r="D1081" s="1" t="s">
        <v>64</v>
      </c>
      <c r="E1081" s="1" t="s">
        <v>32</v>
      </c>
      <c r="F1081" s="1" t="s">
        <v>369</v>
      </c>
      <c r="G1081" s="1" t="s">
        <v>370</v>
      </c>
      <c r="H1081" s="1" t="s">
        <v>74</v>
      </c>
      <c r="I1081" s="1" t="s">
        <v>3392</v>
      </c>
      <c r="J1081" s="1" t="s">
        <v>899</v>
      </c>
      <c r="K1081" s="2">
        <v>13</v>
      </c>
      <c r="L1081" s="3" t="s">
        <v>163</v>
      </c>
      <c r="M1081" s="4">
        <v>169.99</v>
      </c>
      <c r="N1081" s="5">
        <v>2</v>
      </c>
      <c r="O1081" s="5"/>
      <c r="P1081" s="5">
        <v>11</v>
      </c>
      <c r="Q1081" s="6">
        <v>5.5</v>
      </c>
      <c r="R1081" s="3"/>
      <c r="S1081" s="18">
        <v>370.49</v>
      </c>
      <c r="T1081" s="18"/>
      <c r="U1081" s="18">
        <v>1869.89</v>
      </c>
      <c r="V1081" s="4">
        <v>185.245</v>
      </c>
      <c r="W1081" s="3">
        <f t="shared" si="32"/>
        <v>1</v>
      </c>
      <c r="X1081">
        <f t="shared" si="33"/>
        <v>0</v>
      </c>
    </row>
    <row r="1082" spans="1:24" x14ac:dyDescent="0.25">
      <c r="A1082" s="1" t="s">
        <v>3393</v>
      </c>
      <c r="B1082" s="1" t="s">
        <v>897</v>
      </c>
      <c r="C1082" s="1" t="s">
        <v>63</v>
      </c>
      <c r="D1082" s="1" t="s">
        <v>64</v>
      </c>
      <c r="E1082" s="1" t="s">
        <v>32</v>
      </c>
      <c r="F1082" s="1" t="s">
        <v>369</v>
      </c>
      <c r="G1082" s="1" t="s">
        <v>370</v>
      </c>
      <c r="H1082" s="1" t="s">
        <v>74</v>
      </c>
      <c r="I1082" s="1" t="s">
        <v>3394</v>
      </c>
      <c r="J1082" s="1" t="s">
        <v>899</v>
      </c>
      <c r="K1082" s="2">
        <v>19</v>
      </c>
      <c r="L1082" s="3" t="s">
        <v>117</v>
      </c>
      <c r="M1082" s="4">
        <v>259.99</v>
      </c>
      <c r="N1082" s="5">
        <v>5</v>
      </c>
      <c r="O1082" s="5"/>
      <c r="P1082" s="5">
        <v>14</v>
      </c>
      <c r="Q1082" s="6">
        <v>2.8</v>
      </c>
      <c r="R1082" s="3"/>
      <c r="S1082" s="18">
        <v>1299.95</v>
      </c>
      <c r="T1082" s="18"/>
      <c r="U1082" s="18">
        <v>3639.86</v>
      </c>
      <c r="V1082" s="4">
        <v>259.99</v>
      </c>
      <c r="W1082" s="3">
        <f t="shared" si="32"/>
        <v>1</v>
      </c>
      <c r="X1082">
        <f t="shared" si="33"/>
        <v>0</v>
      </c>
    </row>
    <row r="1083" spans="1:24" x14ac:dyDescent="0.25">
      <c r="A1083" s="1" t="s">
        <v>3395</v>
      </c>
      <c r="B1083" s="1" t="s">
        <v>368</v>
      </c>
      <c r="C1083" s="1" t="s">
        <v>63</v>
      </c>
      <c r="D1083" s="1" t="s">
        <v>64</v>
      </c>
      <c r="E1083" s="1" t="s">
        <v>22</v>
      </c>
      <c r="F1083" s="1" t="s">
        <v>369</v>
      </c>
      <c r="G1083" s="1" t="s">
        <v>370</v>
      </c>
      <c r="H1083" s="1" t="s">
        <v>74</v>
      </c>
      <c r="I1083" s="1" t="s">
        <v>3396</v>
      </c>
      <c r="J1083" s="1" t="s">
        <v>372</v>
      </c>
      <c r="K1083" s="2">
        <v>13</v>
      </c>
      <c r="L1083" s="3" t="s">
        <v>2139</v>
      </c>
      <c r="M1083" s="4">
        <v>259.99</v>
      </c>
      <c r="N1083" s="5">
        <v>1</v>
      </c>
      <c r="O1083" s="5"/>
      <c r="P1083" s="5">
        <v>12</v>
      </c>
      <c r="Q1083" s="6">
        <v>12</v>
      </c>
      <c r="R1083" s="3"/>
      <c r="S1083" s="18">
        <v>259.99</v>
      </c>
      <c r="T1083" s="18"/>
      <c r="U1083" s="18">
        <v>3119.88</v>
      </c>
      <c r="V1083" s="4">
        <v>259.99</v>
      </c>
      <c r="W1083" s="3">
        <f t="shared" si="32"/>
        <v>0</v>
      </c>
      <c r="X1083">
        <f t="shared" si="33"/>
        <v>0</v>
      </c>
    </row>
    <row r="1084" spans="1:24" x14ac:dyDescent="0.25">
      <c r="A1084" s="1" t="s">
        <v>3397</v>
      </c>
      <c r="B1084" s="1" t="s">
        <v>368</v>
      </c>
      <c r="C1084" s="1" t="s">
        <v>63</v>
      </c>
      <c r="D1084" s="1" t="s">
        <v>64</v>
      </c>
      <c r="E1084" s="1" t="s">
        <v>22</v>
      </c>
      <c r="F1084" s="1" t="s">
        <v>369</v>
      </c>
      <c r="G1084" s="1" t="s">
        <v>370</v>
      </c>
      <c r="H1084" s="1" t="s">
        <v>74</v>
      </c>
      <c r="I1084" s="1" t="s">
        <v>3398</v>
      </c>
      <c r="J1084" s="1" t="s">
        <v>372</v>
      </c>
      <c r="K1084" s="2">
        <v>34</v>
      </c>
      <c r="L1084" s="3" t="s">
        <v>76</v>
      </c>
      <c r="M1084" s="4">
        <v>229.99</v>
      </c>
      <c r="N1084" s="5">
        <v>4</v>
      </c>
      <c r="O1084" s="5"/>
      <c r="P1084" s="5">
        <v>30</v>
      </c>
      <c r="Q1084" s="6">
        <v>7.5</v>
      </c>
      <c r="R1084" s="3"/>
      <c r="S1084" s="18">
        <v>896.96</v>
      </c>
      <c r="T1084" s="18"/>
      <c r="U1084" s="18">
        <v>6899.7</v>
      </c>
      <c r="V1084" s="4">
        <v>224.24</v>
      </c>
      <c r="W1084" s="3">
        <f t="shared" si="32"/>
        <v>1</v>
      </c>
      <c r="X1084">
        <f t="shared" si="33"/>
        <v>0</v>
      </c>
    </row>
    <row r="1085" spans="1:24" x14ac:dyDescent="0.25">
      <c r="A1085" s="1" t="s">
        <v>3399</v>
      </c>
      <c r="B1085" s="1" t="s">
        <v>62</v>
      </c>
      <c r="C1085" s="1" t="s">
        <v>63</v>
      </c>
      <c r="D1085" s="1" t="s">
        <v>64</v>
      </c>
      <c r="E1085" s="1" t="s">
        <v>22</v>
      </c>
      <c r="F1085" s="1" t="s">
        <v>65</v>
      </c>
      <c r="G1085" s="1" t="s">
        <v>66</v>
      </c>
      <c r="H1085" s="1" t="s">
        <v>74</v>
      </c>
      <c r="I1085" s="1" t="s">
        <v>3400</v>
      </c>
      <c r="J1085" s="1" t="s">
        <v>69</v>
      </c>
      <c r="K1085" s="2">
        <v>9</v>
      </c>
      <c r="L1085" s="3" t="s">
        <v>3401</v>
      </c>
      <c r="M1085" s="4">
        <v>199.99</v>
      </c>
      <c r="N1085" s="5">
        <v>1</v>
      </c>
      <c r="O1085" s="5">
        <v>1</v>
      </c>
      <c r="P1085" s="5">
        <v>7</v>
      </c>
      <c r="Q1085" s="6">
        <v>7</v>
      </c>
      <c r="R1085" s="3"/>
      <c r="S1085" s="18">
        <v>199.99</v>
      </c>
      <c r="T1085" s="18">
        <v>199.99</v>
      </c>
      <c r="U1085" s="18">
        <v>1399.93</v>
      </c>
      <c r="V1085" s="4">
        <v>199.99</v>
      </c>
      <c r="W1085" s="3">
        <f t="shared" si="32"/>
        <v>0</v>
      </c>
      <c r="X1085">
        <f t="shared" si="33"/>
        <v>0</v>
      </c>
    </row>
    <row r="1086" spans="1:24" x14ac:dyDescent="0.25">
      <c r="A1086" s="1" t="s">
        <v>3402</v>
      </c>
      <c r="B1086" s="1" t="s">
        <v>549</v>
      </c>
      <c r="C1086" s="1" t="s">
        <v>21</v>
      </c>
      <c r="D1086" s="1" t="s">
        <v>32</v>
      </c>
      <c r="E1086" s="1" t="s">
        <v>294</v>
      </c>
      <c r="F1086" s="1" t="s">
        <v>33</v>
      </c>
      <c r="G1086" s="1" t="s">
        <v>166</v>
      </c>
      <c r="H1086" s="1" t="s">
        <v>871</v>
      </c>
      <c r="I1086" s="1" t="s">
        <v>3403</v>
      </c>
      <c r="J1086" s="1" t="s">
        <v>798</v>
      </c>
      <c r="K1086" s="2">
        <v>17</v>
      </c>
      <c r="L1086" s="3" t="s">
        <v>643</v>
      </c>
      <c r="M1086" s="4">
        <v>19.989999999999998</v>
      </c>
      <c r="N1086" s="5">
        <v>3</v>
      </c>
      <c r="O1086" s="5">
        <v>1</v>
      </c>
      <c r="P1086" s="5">
        <v>13</v>
      </c>
      <c r="Q1086" s="6">
        <v>4.333333333333333</v>
      </c>
      <c r="R1086" s="3"/>
      <c r="S1086" s="18">
        <v>59.97</v>
      </c>
      <c r="T1086" s="18">
        <v>19.989999999999998</v>
      </c>
      <c r="U1086" s="18">
        <v>259.87</v>
      </c>
      <c r="V1086" s="4">
        <v>19.989999999999998</v>
      </c>
      <c r="W1086" s="3">
        <f t="shared" si="32"/>
        <v>1</v>
      </c>
      <c r="X1086">
        <f t="shared" si="33"/>
        <v>0</v>
      </c>
    </row>
    <row r="1087" spans="1:24" x14ac:dyDescent="0.25">
      <c r="A1087" s="1" t="s">
        <v>3404</v>
      </c>
      <c r="B1087" s="1" t="s">
        <v>549</v>
      </c>
      <c r="C1087" s="1" t="s">
        <v>21</v>
      </c>
      <c r="D1087" s="1" t="s">
        <v>32</v>
      </c>
      <c r="E1087" s="1" t="s">
        <v>294</v>
      </c>
      <c r="F1087" s="1" t="s">
        <v>33</v>
      </c>
      <c r="G1087" s="1" t="s">
        <v>166</v>
      </c>
      <c r="H1087" s="1" t="s">
        <v>871</v>
      </c>
      <c r="I1087" s="1" t="s">
        <v>3405</v>
      </c>
      <c r="J1087" s="1" t="s">
        <v>798</v>
      </c>
      <c r="K1087" s="2">
        <v>8</v>
      </c>
      <c r="L1087" s="3" t="s">
        <v>163</v>
      </c>
      <c r="M1087" s="4">
        <v>24.99</v>
      </c>
      <c r="N1087" s="5">
        <v>3</v>
      </c>
      <c r="O1087" s="5"/>
      <c r="P1087" s="5">
        <v>5</v>
      </c>
      <c r="Q1087" s="6">
        <v>1.6666666666666667</v>
      </c>
      <c r="R1087" s="3"/>
      <c r="S1087" s="18">
        <v>74.97</v>
      </c>
      <c r="T1087" s="18"/>
      <c r="U1087" s="18">
        <v>124.95</v>
      </c>
      <c r="V1087" s="4">
        <v>24.99</v>
      </c>
      <c r="W1087" s="3">
        <f t="shared" si="32"/>
        <v>1</v>
      </c>
      <c r="X1087">
        <f t="shared" si="33"/>
        <v>0</v>
      </c>
    </row>
    <row r="1088" spans="1:24" x14ac:dyDescent="0.25">
      <c r="A1088" s="1" t="s">
        <v>3406</v>
      </c>
      <c r="B1088" s="1" t="s">
        <v>549</v>
      </c>
      <c r="C1088" s="1" t="s">
        <v>21</v>
      </c>
      <c r="D1088" s="1" t="s">
        <v>32</v>
      </c>
      <c r="E1088" s="1" t="s">
        <v>294</v>
      </c>
      <c r="F1088" s="1" t="s">
        <v>33</v>
      </c>
      <c r="G1088" s="1" t="s">
        <v>166</v>
      </c>
      <c r="H1088" s="1" t="s">
        <v>871</v>
      </c>
      <c r="I1088" s="1" t="s">
        <v>3407</v>
      </c>
      <c r="J1088" s="1" t="s">
        <v>798</v>
      </c>
      <c r="K1088" s="2">
        <v>2</v>
      </c>
      <c r="L1088" s="3" t="s">
        <v>198</v>
      </c>
      <c r="M1088" s="4">
        <v>24.99</v>
      </c>
      <c r="N1088" s="5">
        <v>2</v>
      </c>
      <c r="O1088" s="5"/>
      <c r="P1088" s="5">
        <v>0</v>
      </c>
      <c r="Q1088" s="6">
        <v>0</v>
      </c>
      <c r="R1088" s="3"/>
      <c r="S1088" s="18">
        <v>49.98</v>
      </c>
      <c r="T1088" s="18"/>
      <c r="U1088" s="18">
        <v>0</v>
      </c>
      <c r="V1088" s="4">
        <v>24.99</v>
      </c>
      <c r="W1088" s="3">
        <f t="shared" si="32"/>
        <v>1</v>
      </c>
      <c r="X1088">
        <f t="shared" si="33"/>
        <v>0</v>
      </c>
    </row>
    <row r="1089" spans="1:24" x14ac:dyDescent="0.25">
      <c r="A1089" s="1" t="s">
        <v>3408</v>
      </c>
      <c r="B1089" s="1" t="s">
        <v>347</v>
      </c>
      <c r="C1089" s="1" t="s">
        <v>21</v>
      </c>
      <c r="D1089" s="1" t="s">
        <v>32</v>
      </c>
      <c r="E1089" s="1" t="s">
        <v>112</v>
      </c>
      <c r="F1089" s="1" t="s">
        <v>33</v>
      </c>
      <c r="G1089" s="1" t="s">
        <v>304</v>
      </c>
      <c r="H1089" s="1" t="s">
        <v>871</v>
      </c>
      <c r="I1089" s="1" t="s">
        <v>3409</v>
      </c>
      <c r="J1089" s="1" t="s">
        <v>350</v>
      </c>
      <c r="K1089" s="2">
        <v>23</v>
      </c>
      <c r="L1089" s="3" t="s">
        <v>278</v>
      </c>
      <c r="M1089" s="4">
        <v>39.99</v>
      </c>
      <c r="N1089" s="5">
        <v>4</v>
      </c>
      <c r="O1089" s="5">
        <v>3</v>
      </c>
      <c r="P1089" s="5">
        <v>16</v>
      </c>
      <c r="Q1089" s="6">
        <v>4</v>
      </c>
      <c r="R1089" s="3"/>
      <c r="S1089" s="18">
        <v>159.96</v>
      </c>
      <c r="T1089" s="18">
        <v>119.97</v>
      </c>
      <c r="U1089" s="18">
        <v>639.84</v>
      </c>
      <c r="V1089" s="4">
        <v>39.99</v>
      </c>
      <c r="W1089" s="3">
        <f t="shared" si="32"/>
        <v>1</v>
      </c>
      <c r="X1089">
        <f t="shared" si="33"/>
        <v>0</v>
      </c>
    </row>
    <row r="1090" spans="1:24" x14ac:dyDescent="0.25">
      <c r="A1090" s="1" t="s">
        <v>3410</v>
      </c>
      <c r="B1090" s="1" t="s">
        <v>347</v>
      </c>
      <c r="C1090" s="1" t="s">
        <v>21</v>
      </c>
      <c r="D1090" s="1" t="s">
        <v>32</v>
      </c>
      <c r="E1090" s="1" t="s">
        <v>112</v>
      </c>
      <c r="F1090" s="1" t="s">
        <v>33</v>
      </c>
      <c r="G1090" s="1" t="s">
        <v>304</v>
      </c>
      <c r="H1090" s="1" t="s">
        <v>871</v>
      </c>
      <c r="I1090" s="1" t="s">
        <v>3411</v>
      </c>
      <c r="J1090" s="1" t="s">
        <v>350</v>
      </c>
      <c r="K1090" s="2">
        <v>30</v>
      </c>
      <c r="L1090" s="3" t="s">
        <v>715</v>
      </c>
      <c r="M1090" s="4">
        <v>34.99</v>
      </c>
      <c r="N1090" s="5">
        <v>3</v>
      </c>
      <c r="O1090" s="5">
        <v>1</v>
      </c>
      <c r="P1090" s="5">
        <v>26</v>
      </c>
      <c r="Q1090" s="6">
        <v>8.6666666666666661</v>
      </c>
      <c r="R1090" s="3"/>
      <c r="S1090" s="18">
        <v>104.97</v>
      </c>
      <c r="T1090" s="18">
        <v>34.99</v>
      </c>
      <c r="U1090" s="18">
        <v>909.74</v>
      </c>
      <c r="V1090" s="4">
        <v>34.99</v>
      </c>
      <c r="W1090" s="3">
        <f t="shared" si="32"/>
        <v>1</v>
      </c>
      <c r="X1090">
        <f t="shared" si="33"/>
        <v>0</v>
      </c>
    </row>
    <row r="1091" spans="1:24" x14ac:dyDescent="0.25">
      <c r="A1091" s="1" t="s">
        <v>3412</v>
      </c>
      <c r="B1091" s="1" t="s">
        <v>549</v>
      </c>
      <c r="C1091" s="1" t="s">
        <v>21</v>
      </c>
      <c r="D1091" s="1" t="s">
        <v>32</v>
      </c>
      <c r="E1091" s="1" t="s">
        <v>294</v>
      </c>
      <c r="F1091" s="1" t="s">
        <v>33</v>
      </c>
      <c r="G1091" s="1" t="s">
        <v>166</v>
      </c>
      <c r="H1091" s="1" t="s">
        <v>871</v>
      </c>
      <c r="I1091" s="1" t="s">
        <v>3413</v>
      </c>
      <c r="J1091" s="1" t="s">
        <v>798</v>
      </c>
      <c r="K1091" s="2">
        <v>7</v>
      </c>
      <c r="L1091" s="3" t="s">
        <v>278</v>
      </c>
      <c r="M1091" s="4">
        <v>19.989999999999998</v>
      </c>
      <c r="N1091" s="5">
        <v>1</v>
      </c>
      <c r="O1091" s="5">
        <v>1</v>
      </c>
      <c r="P1091" s="5">
        <v>5</v>
      </c>
      <c r="Q1091" s="6">
        <v>5</v>
      </c>
      <c r="R1091" s="3"/>
      <c r="S1091" s="18">
        <v>19.989999999999998</v>
      </c>
      <c r="T1091" s="18">
        <v>19.989999999999998</v>
      </c>
      <c r="U1091" s="18">
        <v>99.95</v>
      </c>
      <c r="V1091" s="4">
        <v>19.989999999999998</v>
      </c>
      <c r="W1091" s="3">
        <f t="shared" ref="W1091:W1154" si="34">ROUND(N1091/4,0)</f>
        <v>0</v>
      </c>
      <c r="X1091">
        <f t="shared" ref="X1091:X1154" si="35">ROUND(O1091/7,0)</f>
        <v>0</v>
      </c>
    </row>
    <row r="1092" spans="1:24" x14ac:dyDescent="0.25">
      <c r="A1092" s="1" t="s">
        <v>3414</v>
      </c>
      <c r="B1092" s="1" t="s">
        <v>1164</v>
      </c>
      <c r="C1092" s="1" t="s">
        <v>21</v>
      </c>
      <c r="D1092" s="1" t="s">
        <v>32</v>
      </c>
      <c r="E1092" s="1" t="s">
        <v>294</v>
      </c>
      <c r="F1092" s="1" t="s">
        <v>1165</v>
      </c>
      <c r="G1092" s="1" t="s">
        <v>33</v>
      </c>
      <c r="H1092" s="1" t="s">
        <v>871</v>
      </c>
      <c r="I1092" s="1" t="s">
        <v>3415</v>
      </c>
      <c r="J1092" s="1" t="s">
        <v>1167</v>
      </c>
      <c r="K1092" s="2">
        <v>16</v>
      </c>
      <c r="L1092" s="3" t="s">
        <v>29</v>
      </c>
      <c r="M1092" s="4">
        <v>29.99</v>
      </c>
      <c r="N1092" s="5">
        <v>4</v>
      </c>
      <c r="O1092" s="5">
        <v>2</v>
      </c>
      <c r="P1092" s="5">
        <v>10</v>
      </c>
      <c r="Q1092" s="6">
        <v>2.5</v>
      </c>
      <c r="R1092" s="3"/>
      <c r="S1092" s="18">
        <v>122.96</v>
      </c>
      <c r="T1092" s="18">
        <v>59.98</v>
      </c>
      <c r="U1092" s="18">
        <v>299.89999999999998</v>
      </c>
      <c r="V1092" s="4">
        <v>30.74</v>
      </c>
      <c r="W1092" s="3">
        <f t="shared" si="34"/>
        <v>1</v>
      </c>
      <c r="X1092">
        <f t="shared" si="35"/>
        <v>0</v>
      </c>
    </row>
    <row r="1093" spans="1:24" x14ac:dyDescent="0.25">
      <c r="A1093" s="1" t="s">
        <v>3416</v>
      </c>
      <c r="B1093" s="1" t="s">
        <v>549</v>
      </c>
      <c r="C1093" s="1" t="s">
        <v>21</v>
      </c>
      <c r="D1093" s="1" t="s">
        <v>32</v>
      </c>
      <c r="E1093" s="1" t="s">
        <v>48</v>
      </c>
      <c r="F1093" s="1" t="s">
        <v>33</v>
      </c>
      <c r="G1093" s="1" t="s">
        <v>49</v>
      </c>
      <c r="H1093" s="1" t="s">
        <v>2095</v>
      </c>
      <c r="I1093" s="1" t="s">
        <v>3417</v>
      </c>
      <c r="J1093" s="1" t="s">
        <v>2301</v>
      </c>
      <c r="K1093" s="2">
        <v>10</v>
      </c>
      <c r="L1093" s="3" t="s">
        <v>163</v>
      </c>
      <c r="M1093" s="4">
        <v>29.99</v>
      </c>
      <c r="N1093" s="5">
        <v>3</v>
      </c>
      <c r="O1093" s="5"/>
      <c r="P1093" s="5">
        <v>7</v>
      </c>
      <c r="Q1093" s="6">
        <v>2.3333333333333335</v>
      </c>
      <c r="R1093" s="3"/>
      <c r="S1093" s="18">
        <v>89.97</v>
      </c>
      <c r="T1093" s="18"/>
      <c r="U1093" s="18">
        <v>209.93</v>
      </c>
      <c r="V1093" s="4">
        <v>29.99</v>
      </c>
      <c r="W1093" s="3">
        <f t="shared" si="34"/>
        <v>1</v>
      </c>
      <c r="X1093">
        <f t="shared" si="35"/>
        <v>0</v>
      </c>
    </row>
    <row r="1094" spans="1:24" x14ac:dyDescent="0.25">
      <c r="A1094" s="1" t="s">
        <v>3418</v>
      </c>
      <c r="B1094" s="1" t="s">
        <v>549</v>
      </c>
      <c r="C1094" s="1" t="s">
        <v>21</v>
      </c>
      <c r="D1094" s="1" t="s">
        <v>32</v>
      </c>
      <c r="E1094" s="1" t="s">
        <v>48</v>
      </c>
      <c r="F1094" s="1" t="s">
        <v>33</v>
      </c>
      <c r="G1094" s="1" t="s">
        <v>49</v>
      </c>
      <c r="H1094" s="1" t="s">
        <v>3262</v>
      </c>
      <c r="I1094" s="1" t="s">
        <v>3419</v>
      </c>
      <c r="J1094" s="1" t="s">
        <v>2301</v>
      </c>
      <c r="K1094" s="2">
        <v>0</v>
      </c>
      <c r="L1094" s="3" t="s">
        <v>163</v>
      </c>
      <c r="M1094" s="4">
        <v>24.99</v>
      </c>
      <c r="N1094" s="5">
        <v>-1</v>
      </c>
      <c r="O1094" s="5">
        <v>-1</v>
      </c>
      <c r="P1094" s="5">
        <v>2</v>
      </c>
      <c r="Q1094" s="6">
        <v>-2</v>
      </c>
      <c r="R1094" s="3"/>
      <c r="S1094" s="18">
        <v>-29.99</v>
      </c>
      <c r="T1094" s="18">
        <v>-29.99</v>
      </c>
      <c r="U1094" s="18">
        <v>49.98</v>
      </c>
      <c r="V1094" s="4">
        <v>29.99</v>
      </c>
      <c r="W1094" s="3">
        <f t="shared" si="34"/>
        <v>0</v>
      </c>
      <c r="X1094">
        <f t="shared" si="35"/>
        <v>0</v>
      </c>
    </row>
    <row r="1095" spans="1:24" x14ac:dyDescent="0.25">
      <c r="A1095" s="1" t="s">
        <v>3420</v>
      </c>
      <c r="B1095" s="1" t="s">
        <v>175</v>
      </c>
      <c r="C1095" s="1" t="s">
        <v>63</v>
      </c>
      <c r="D1095" s="1" t="s">
        <v>32</v>
      </c>
      <c r="E1095" s="1" t="s">
        <v>176</v>
      </c>
      <c r="F1095" s="1" t="s">
        <v>64</v>
      </c>
      <c r="G1095" s="1" t="s">
        <v>177</v>
      </c>
      <c r="H1095" s="1" t="s">
        <v>840</v>
      </c>
      <c r="I1095" s="1" t="s">
        <v>3421</v>
      </c>
      <c r="J1095" s="1" t="s">
        <v>180</v>
      </c>
      <c r="K1095" s="2">
        <v>5</v>
      </c>
      <c r="L1095" s="3" t="s">
        <v>1159</v>
      </c>
      <c r="M1095" s="4">
        <v>89.99</v>
      </c>
      <c r="N1095" s="5">
        <v>1</v>
      </c>
      <c r="O1095" s="5"/>
      <c r="P1095" s="5">
        <v>4</v>
      </c>
      <c r="Q1095" s="6">
        <v>4</v>
      </c>
      <c r="R1095" s="3"/>
      <c r="S1095" s="18">
        <v>89.99</v>
      </c>
      <c r="T1095" s="18"/>
      <c r="U1095" s="18">
        <v>359.96</v>
      </c>
      <c r="V1095" s="4">
        <v>89.99</v>
      </c>
      <c r="W1095" s="3">
        <f t="shared" si="34"/>
        <v>0</v>
      </c>
      <c r="X1095">
        <f t="shared" si="35"/>
        <v>0</v>
      </c>
    </row>
    <row r="1096" spans="1:24" x14ac:dyDescent="0.25">
      <c r="A1096" s="1" t="s">
        <v>3422</v>
      </c>
      <c r="B1096" s="1" t="s">
        <v>748</v>
      </c>
      <c r="C1096" s="1" t="s">
        <v>63</v>
      </c>
      <c r="D1096" s="1" t="s">
        <v>32</v>
      </c>
      <c r="E1096" s="1" t="s">
        <v>176</v>
      </c>
      <c r="F1096" s="1" t="s">
        <v>64</v>
      </c>
      <c r="G1096" s="1" t="s">
        <v>749</v>
      </c>
      <c r="H1096" s="1" t="s">
        <v>840</v>
      </c>
      <c r="I1096" s="1" t="s">
        <v>3423</v>
      </c>
      <c r="J1096" s="1" t="s">
        <v>752</v>
      </c>
      <c r="K1096" s="2">
        <v>7</v>
      </c>
      <c r="L1096" s="3" t="s">
        <v>785</v>
      </c>
      <c r="M1096" s="4">
        <v>79.989999999999995</v>
      </c>
      <c r="N1096" s="5">
        <v>1</v>
      </c>
      <c r="O1096" s="5"/>
      <c r="P1096" s="5">
        <v>6</v>
      </c>
      <c r="Q1096" s="6">
        <v>6</v>
      </c>
      <c r="R1096" s="3"/>
      <c r="S1096" s="18">
        <v>79.989999999999995</v>
      </c>
      <c r="T1096" s="18"/>
      <c r="U1096" s="18">
        <v>479.94</v>
      </c>
      <c r="V1096" s="4">
        <v>79.989999999999995</v>
      </c>
      <c r="W1096" s="3">
        <f t="shared" si="34"/>
        <v>0</v>
      </c>
      <c r="X1096">
        <f t="shared" si="35"/>
        <v>0</v>
      </c>
    </row>
    <row r="1097" spans="1:24" x14ac:dyDescent="0.25">
      <c r="A1097" s="1" t="s">
        <v>3424</v>
      </c>
      <c r="B1097" s="1" t="s">
        <v>31</v>
      </c>
      <c r="C1097" s="1" t="s">
        <v>21</v>
      </c>
      <c r="D1097" s="1" t="s">
        <v>32</v>
      </c>
      <c r="E1097" s="1" t="s">
        <v>23</v>
      </c>
      <c r="F1097" s="1" t="s">
        <v>33</v>
      </c>
      <c r="G1097" s="1" t="s">
        <v>34</v>
      </c>
      <c r="H1097" s="1" t="s">
        <v>871</v>
      </c>
      <c r="I1097" s="1" t="s">
        <v>3425</v>
      </c>
      <c r="J1097" s="1" t="s">
        <v>37</v>
      </c>
      <c r="K1097" s="2">
        <v>13</v>
      </c>
      <c r="L1097" s="3" t="s">
        <v>345</v>
      </c>
      <c r="M1097" s="4">
        <v>39.99</v>
      </c>
      <c r="N1097" s="5">
        <v>4</v>
      </c>
      <c r="O1097" s="5"/>
      <c r="P1097" s="5">
        <v>9</v>
      </c>
      <c r="Q1097" s="6">
        <v>2.25</v>
      </c>
      <c r="R1097" s="3"/>
      <c r="S1097" s="18">
        <v>155.97</v>
      </c>
      <c r="T1097" s="18"/>
      <c r="U1097" s="18">
        <v>359.91</v>
      </c>
      <c r="V1097" s="4">
        <v>38.9925</v>
      </c>
      <c r="W1097" s="3">
        <f t="shared" si="34"/>
        <v>1</v>
      </c>
      <c r="X1097">
        <f t="shared" si="35"/>
        <v>0</v>
      </c>
    </row>
    <row r="1098" spans="1:24" x14ac:dyDescent="0.25">
      <c r="A1098" s="1" t="s">
        <v>3426</v>
      </c>
      <c r="B1098" s="1" t="s">
        <v>2259</v>
      </c>
      <c r="C1098" s="1" t="s">
        <v>21</v>
      </c>
      <c r="D1098" s="1" t="s">
        <v>32</v>
      </c>
      <c r="E1098" s="1" t="s">
        <v>23</v>
      </c>
      <c r="F1098" s="1" t="s">
        <v>1590</v>
      </c>
      <c r="G1098" s="1" t="s">
        <v>33</v>
      </c>
      <c r="H1098" s="1" t="s">
        <v>871</v>
      </c>
      <c r="I1098" s="1" t="s">
        <v>3427</v>
      </c>
      <c r="J1098" s="1" t="s">
        <v>2261</v>
      </c>
      <c r="K1098" s="2">
        <v>167</v>
      </c>
      <c r="L1098" s="3" t="s">
        <v>307</v>
      </c>
      <c r="M1098" s="4">
        <v>59.99</v>
      </c>
      <c r="N1098" s="5">
        <v>32</v>
      </c>
      <c r="O1098" s="5">
        <v>4</v>
      </c>
      <c r="P1098" s="5">
        <v>131</v>
      </c>
      <c r="Q1098" s="6">
        <v>4.09375</v>
      </c>
      <c r="R1098" s="3"/>
      <c r="S1098" s="18">
        <v>1919.68</v>
      </c>
      <c r="T1098" s="18">
        <v>239.96</v>
      </c>
      <c r="U1098" s="18">
        <v>7858.69</v>
      </c>
      <c r="V1098" s="4">
        <v>59.99</v>
      </c>
      <c r="W1098" s="3">
        <f t="shared" si="34"/>
        <v>8</v>
      </c>
      <c r="X1098">
        <f t="shared" si="35"/>
        <v>1</v>
      </c>
    </row>
    <row r="1099" spans="1:24" x14ac:dyDescent="0.25">
      <c r="A1099" s="1" t="s">
        <v>3428</v>
      </c>
      <c r="B1099" s="1" t="s">
        <v>1997</v>
      </c>
      <c r="C1099" s="1" t="s">
        <v>21</v>
      </c>
      <c r="D1099" s="1" t="s">
        <v>32</v>
      </c>
      <c r="E1099" s="1" t="s">
        <v>23</v>
      </c>
      <c r="F1099" s="1" t="s">
        <v>33</v>
      </c>
      <c r="G1099" s="1" t="s">
        <v>166</v>
      </c>
      <c r="H1099" s="1" t="s">
        <v>871</v>
      </c>
      <c r="I1099" s="1" t="s">
        <v>3429</v>
      </c>
      <c r="J1099" s="1" t="s">
        <v>1999</v>
      </c>
      <c r="K1099" s="2">
        <v>7</v>
      </c>
      <c r="L1099" s="3" t="s">
        <v>436</v>
      </c>
      <c r="M1099" s="4">
        <v>29.99</v>
      </c>
      <c r="N1099" s="5">
        <v>2</v>
      </c>
      <c r="O1099" s="5"/>
      <c r="P1099" s="5">
        <v>5</v>
      </c>
      <c r="Q1099" s="6">
        <v>2.5</v>
      </c>
      <c r="R1099" s="3"/>
      <c r="S1099" s="18">
        <v>56.98</v>
      </c>
      <c r="T1099" s="18"/>
      <c r="U1099" s="18">
        <v>149.94999999999999</v>
      </c>
      <c r="V1099" s="4">
        <v>28.49</v>
      </c>
      <c r="W1099" s="3">
        <f t="shared" si="34"/>
        <v>1</v>
      </c>
      <c r="X1099">
        <f t="shared" si="35"/>
        <v>0</v>
      </c>
    </row>
    <row r="1100" spans="1:24" x14ac:dyDescent="0.25">
      <c r="A1100" s="1" t="s">
        <v>3430</v>
      </c>
      <c r="B1100" s="1" t="s">
        <v>1997</v>
      </c>
      <c r="C1100" s="1" t="s">
        <v>21</v>
      </c>
      <c r="D1100" s="1" t="s">
        <v>32</v>
      </c>
      <c r="E1100" s="1" t="s">
        <v>23</v>
      </c>
      <c r="F1100" s="1" t="s">
        <v>33</v>
      </c>
      <c r="G1100" s="1" t="s">
        <v>166</v>
      </c>
      <c r="H1100" s="1" t="s">
        <v>871</v>
      </c>
      <c r="I1100" s="1" t="s">
        <v>3431</v>
      </c>
      <c r="J1100" s="1" t="s">
        <v>1999</v>
      </c>
      <c r="K1100" s="2">
        <v>3</v>
      </c>
      <c r="L1100" s="3" t="s">
        <v>418</v>
      </c>
      <c r="M1100" s="4">
        <v>24.99</v>
      </c>
      <c r="N1100" s="5">
        <v>1</v>
      </c>
      <c r="O1100" s="5"/>
      <c r="P1100" s="5">
        <v>2</v>
      </c>
      <c r="Q1100" s="6">
        <v>2</v>
      </c>
      <c r="R1100" s="3"/>
      <c r="S1100" s="18">
        <v>24.99</v>
      </c>
      <c r="T1100" s="18"/>
      <c r="U1100" s="18">
        <v>49.98</v>
      </c>
      <c r="V1100" s="4">
        <v>24.99</v>
      </c>
      <c r="W1100" s="3">
        <f t="shared" si="34"/>
        <v>0</v>
      </c>
      <c r="X1100">
        <f t="shared" si="35"/>
        <v>0</v>
      </c>
    </row>
    <row r="1101" spans="1:24" x14ac:dyDescent="0.25">
      <c r="A1101" s="1" t="s">
        <v>3432</v>
      </c>
      <c r="B1101" s="1" t="s">
        <v>1997</v>
      </c>
      <c r="C1101" s="1" t="s">
        <v>21</v>
      </c>
      <c r="D1101" s="1" t="s">
        <v>32</v>
      </c>
      <c r="E1101" s="1" t="s">
        <v>23</v>
      </c>
      <c r="F1101" s="1" t="s">
        <v>33</v>
      </c>
      <c r="G1101" s="1" t="s">
        <v>166</v>
      </c>
      <c r="H1101" s="1" t="s">
        <v>871</v>
      </c>
      <c r="I1101" s="1" t="s">
        <v>3433</v>
      </c>
      <c r="J1101" s="1" t="s">
        <v>1999</v>
      </c>
      <c r="K1101" s="2">
        <v>5</v>
      </c>
      <c r="L1101" s="3" t="s">
        <v>163</v>
      </c>
      <c r="M1101" s="4">
        <v>19.989999999999998</v>
      </c>
      <c r="N1101" s="5">
        <v>1</v>
      </c>
      <c r="O1101" s="5"/>
      <c r="P1101" s="5">
        <v>4</v>
      </c>
      <c r="Q1101" s="6">
        <v>4</v>
      </c>
      <c r="R1101" s="3"/>
      <c r="S1101" s="18">
        <v>19.989999999999998</v>
      </c>
      <c r="T1101" s="18"/>
      <c r="U1101" s="18">
        <v>79.959999999999994</v>
      </c>
      <c r="V1101" s="4">
        <v>19.989999999999998</v>
      </c>
      <c r="W1101" s="3">
        <f t="shared" si="34"/>
        <v>0</v>
      </c>
      <c r="X1101">
        <f t="shared" si="35"/>
        <v>0</v>
      </c>
    </row>
    <row r="1102" spans="1:24" x14ac:dyDescent="0.25">
      <c r="A1102" s="1" t="s">
        <v>3434</v>
      </c>
      <c r="B1102" s="1" t="s">
        <v>2173</v>
      </c>
      <c r="C1102" s="1" t="s">
        <v>21</v>
      </c>
      <c r="D1102" s="1" t="s">
        <v>32</v>
      </c>
      <c r="E1102" s="1" t="s">
        <v>23</v>
      </c>
      <c r="F1102" s="1" t="s">
        <v>33</v>
      </c>
      <c r="G1102" s="1" t="s">
        <v>299</v>
      </c>
      <c r="H1102" s="1" t="s">
        <v>871</v>
      </c>
      <c r="I1102" s="1" t="s">
        <v>3435</v>
      </c>
      <c r="J1102" s="1" t="s">
        <v>2175</v>
      </c>
      <c r="K1102" s="2">
        <v>1</v>
      </c>
      <c r="L1102" s="3" t="s">
        <v>1240</v>
      </c>
      <c r="M1102" s="4">
        <v>24.99</v>
      </c>
      <c r="N1102" s="5">
        <v>2</v>
      </c>
      <c r="O1102" s="5"/>
      <c r="P1102" s="5">
        <v>-1</v>
      </c>
      <c r="Q1102" s="6">
        <v>-0.5</v>
      </c>
      <c r="R1102" s="3"/>
      <c r="S1102" s="18">
        <v>49.98</v>
      </c>
      <c r="T1102" s="18"/>
      <c r="U1102" s="18">
        <v>-24.99</v>
      </c>
      <c r="V1102" s="4">
        <v>24.99</v>
      </c>
      <c r="W1102" s="3">
        <f t="shared" si="34"/>
        <v>1</v>
      </c>
      <c r="X1102">
        <f t="shared" si="35"/>
        <v>0</v>
      </c>
    </row>
    <row r="1103" spans="1:24" x14ac:dyDescent="0.25">
      <c r="A1103" s="1" t="s">
        <v>3436</v>
      </c>
      <c r="B1103" s="1" t="s">
        <v>1997</v>
      </c>
      <c r="C1103" s="1" t="s">
        <v>21</v>
      </c>
      <c r="D1103" s="1" t="s">
        <v>32</v>
      </c>
      <c r="E1103" s="1" t="s">
        <v>23</v>
      </c>
      <c r="F1103" s="1" t="s">
        <v>33</v>
      </c>
      <c r="G1103" s="1" t="s">
        <v>166</v>
      </c>
      <c r="H1103" s="1" t="s">
        <v>871</v>
      </c>
      <c r="I1103" s="1" t="s">
        <v>3437</v>
      </c>
      <c r="J1103" s="1" t="s">
        <v>1999</v>
      </c>
      <c r="K1103" s="2">
        <v>14</v>
      </c>
      <c r="L1103" s="3" t="s">
        <v>29</v>
      </c>
      <c r="M1103" s="4">
        <v>24.99</v>
      </c>
      <c r="N1103" s="5">
        <v>4</v>
      </c>
      <c r="O1103" s="5">
        <v>2</v>
      </c>
      <c r="P1103" s="5">
        <v>8</v>
      </c>
      <c r="Q1103" s="6">
        <v>2</v>
      </c>
      <c r="R1103" s="3"/>
      <c r="S1103" s="18">
        <v>99.96</v>
      </c>
      <c r="T1103" s="18">
        <v>49.98</v>
      </c>
      <c r="U1103" s="18">
        <v>199.92</v>
      </c>
      <c r="V1103" s="4">
        <v>24.99</v>
      </c>
      <c r="W1103" s="3">
        <f t="shared" si="34"/>
        <v>1</v>
      </c>
      <c r="X1103">
        <f t="shared" si="35"/>
        <v>0</v>
      </c>
    </row>
    <row r="1104" spans="1:24" x14ac:dyDescent="0.25">
      <c r="A1104" s="1" t="s">
        <v>3438</v>
      </c>
      <c r="B1104" s="1" t="s">
        <v>1997</v>
      </c>
      <c r="C1104" s="1" t="s">
        <v>21</v>
      </c>
      <c r="D1104" s="1" t="s">
        <v>32</v>
      </c>
      <c r="E1104" s="1" t="s">
        <v>23</v>
      </c>
      <c r="F1104" s="1" t="s">
        <v>33</v>
      </c>
      <c r="G1104" s="1" t="s">
        <v>166</v>
      </c>
      <c r="H1104" s="1" t="s">
        <v>871</v>
      </c>
      <c r="I1104" s="1" t="s">
        <v>3439</v>
      </c>
      <c r="J1104" s="1" t="s">
        <v>1999</v>
      </c>
      <c r="K1104" s="2">
        <v>3</v>
      </c>
      <c r="L1104" s="3" t="s">
        <v>29</v>
      </c>
      <c r="M1104" s="4">
        <v>24.99</v>
      </c>
      <c r="N1104" s="5">
        <v>1</v>
      </c>
      <c r="O1104" s="5">
        <v>-1</v>
      </c>
      <c r="P1104" s="5">
        <v>3</v>
      </c>
      <c r="Q1104" s="6">
        <v>3</v>
      </c>
      <c r="R1104" s="3"/>
      <c r="S1104" s="18">
        <v>24.99</v>
      </c>
      <c r="T1104" s="18">
        <v>-24.99</v>
      </c>
      <c r="U1104" s="18">
        <v>74.97</v>
      </c>
      <c r="V1104" s="4">
        <v>24.99</v>
      </c>
      <c r="W1104" s="3">
        <f t="shared" si="34"/>
        <v>0</v>
      </c>
      <c r="X1104">
        <f t="shared" si="35"/>
        <v>0</v>
      </c>
    </row>
    <row r="1105" spans="1:24" x14ac:dyDescent="0.25">
      <c r="A1105" s="1" t="s">
        <v>3440</v>
      </c>
      <c r="B1105" s="1" t="s">
        <v>2053</v>
      </c>
      <c r="C1105" s="1" t="s">
        <v>139</v>
      </c>
      <c r="D1105" s="1" t="s">
        <v>140</v>
      </c>
      <c r="E1105" s="1" t="s">
        <v>141</v>
      </c>
      <c r="F1105" s="1" t="s">
        <v>140</v>
      </c>
      <c r="G1105" s="1" t="s">
        <v>140</v>
      </c>
      <c r="H1105" s="1" t="s">
        <v>2054</v>
      </c>
      <c r="I1105" s="1" t="s">
        <v>3441</v>
      </c>
      <c r="J1105" s="1" t="s">
        <v>2056</v>
      </c>
      <c r="K1105" s="2">
        <v>144</v>
      </c>
      <c r="L1105" s="3" t="s">
        <v>217</v>
      </c>
      <c r="M1105" s="4">
        <v>8.99</v>
      </c>
      <c r="N1105" s="5">
        <v>14</v>
      </c>
      <c r="O1105" s="5">
        <v>2</v>
      </c>
      <c r="P1105" s="5">
        <v>128</v>
      </c>
      <c r="Q1105" s="6">
        <v>9.1428571428571423</v>
      </c>
      <c r="R1105" s="3"/>
      <c r="S1105" s="18">
        <v>125.86</v>
      </c>
      <c r="T1105" s="18">
        <v>17.98</v>
      </c>
      <c r="U1105" s="18">
        <v>1150.72</v>
      </c>
      <c r="V1105" s="4">
        <v>8.99</v>
      </c>
      <c r="W1105" s="3">
        <f t="shared" si="34"/>
        <v>4</v>
      </c>
      <c r="X1105">
        <f t="shared" si="35"/>
        <v>0</v>
      </c>
    </row>
    <row r="1106" spans="1:24" x14ac:dyDescent="0.25">
      <c r="A1106" s="1" t="s">
        <v>3442</v>
      </c>
      <c r="B1106" s="1" t="s">
        <v>3443</v>
      </c>
      <c r="C1106" s="1" t="s">
        <v>63</v>
      </c>
      <c r="D1106" s="1" t="s">
        <v>120</v>
      </c>
      <c r="E1106" s="1" t="s">
        <v>141</v>
      </c>
      <c r="F1106" s="1" t="s">
        <v>64</v>
      </c>
      <c r="G1106" s="1" t="s">
        <v>3444</v>
      </c>
      <c r="H1106" s="1" t="s">
        <v>3445</v>
      </c>
      <c r="I1106" s="1" t="s">
        <v>3446</v>
      </c>
      <c r="J1106" s="1" t="s">
        <v>3447</v>
      </c>
      <c r="K1106" s="2">
        <v>32</v>
      </c>
      <c r="L1106" s="3" t="s">
        <v>189</v>
      </c>
      <c r="M1106" s="4">
        <v>99.99</v>
      </c>
      <c r="N1106" s="5">
        <v>2</v>
      </c>
      <c r="O1106" s="5"/>
      <c r="P1106" s="5">
        <v>30</v>
      </c>
      <c r="Q1106" s="6">
        <v>15</v>
      </c>
      <c r="R1106" s="3"/>
      <c r="S1106" s="18">
        <v>199.98</v>
      </c>
      <c r="T1106" s="18"/>
      <c r="U1106" s="18">
        <v>2999.7</v>
      </c>
      <c r="V1106" s="4">
        <v>99.99</v>
      </c>
      <c r="W1106" s="3">
        <f t="shared" si="34"/>
        <v>1</v>
      </c>
      <c r="X1106">
        <f t="shared" si="35"/>
        <v>0</v>
      </c>
    </row>
    <row r="1107" spans="1:24" x14ac:dyDescent="0.25">
      <c r="A1107" s="1" t="s">
        <v>3448</v>
      </c>
      <c r="B1107" s="1" t="s">
        <v>839</v>
      </c>
      <c r="C1107" s="1" t="s">
        <v>63</v>
      </c>
      <c r="D1107" s="1" t="s">
        <v>126</v>
      </c>
      <c r="E1107" s="1" t="s">
        <v>141</v>
      </c>
      <c r="F1107" s="1" t="s">
        <v>64</v>
      </c>
      <c r="G1107" s="1" t="s">
        <v>65</v>
      </c>
      <c r="H1107" s="1" t="s">
        <v>840</v>
      </c>
      <c r="I1107" s="1" t="s">
        <v>3449</v>
      </c>
      <c r="J1107" s="1" t="s">
        <v>842</v>
      </c>
      <c r="K1107" s="2">
        <v>7</v>
      </c>
      <c r="L1107" s="3" t="s">
        <v>785</v>
      </c>
      <c r="M1107" s="4">
        <v>79.989999999999995</v>
      </c>
      <c r="N1107" s="5">
        <v>2</v>
      </c>
      <c r="O1107" s="5">
        <v>1</v>
      </c>
      <c r="P1107" s="5">
        <v>4</v>
      </c>
      <c r="Q1107" s="6">
        <v>2</v>
      </c>
      <c r="R1107" s="3"/>
      <c r="S1107" s="18">
        <v>151.99</v>
      </c>
      <c r="T1107" s="18">
        <v>79.989999999999995</v>
      </c>
      <c r="U1107" s="18">
        <v>319.95999999999998</v>
      </c>
      <c r="V1107" s="4">
        <v>75.995000000000005</v>
      </c>
      <c r="W1107" s="3">
        <f t="shared" si="34"/>
        <v>1</v>
      </c>
      <c r="X1107">
        <f t="shared" si="35"/>
        <v>0</v>
      </c>
    </row>
    <row r="1108" spans="1:24" x14ac:dyDescent="0.25">
      <c r="A1108" s="1" t="s">
        <v>3450</v>
      </c>
      <c r="B1108" s="1" t="s">
        <v>293</v>
      </c>
      <c r="C1108" s="1" t="s">
        <v>21</v>
      </c>
      <c r="D1108" s="1" t="s">
        <v>22</v>
      </c>
      <c r="E1108" s="1" t="s">
        <v>294</v>
      </c>
      <c r="F1108" s="1" t="s">
        <v>33</v>
      </c>
      <c r="G1108" s="1" t="s">
        <v>56</v>
      </c>
      <c r="H1108" s="1" t="s">
        <v>167</v>
      </c>
      <c r="I1108" s="1" t="s">
        <v>3451</v>
      </c>
      <c r="J1108" s="1" t="s">
        <v>296</v>
      </c>
      <c r="K1108" s="2">
        <v>1</v>
      </c>
      <c r="L1108" s="3" t="s">
        <v>1282</v>
      </c>
      <c r="M1108" s="4">
        <v>39.99</v>
      </c>
      <c r="N1108" s="5">
        <v>-1</v>
      </c>
      <c r="O1108" s="5"/>
      <c r="P1108" s="5">
        <v>2</v>
      </c>
      <c r="Q1108" s="6">
        <v>-2</v>
      </c>
      <c r="R1108" s="3"/>
      <c r="S1108" s="18">
        <v>-39.99</v>
      </c>
      <c r="T1108" s="18"/>
      <c r="U1108" s="18">
        <v>79.98</v>
      </c>
      <c r="V1108" s="4">
        <v>39.99</v>
      </c>
      <c r="W1108" s="3">
        <f t="shared" si="34"/>
        <v>0</v>
      </c>
      <c r="X1108">
        <f t="shared" si="35"/>
        <v>0</v>
      </c>
    </row>
    <row r="1109" spans="1:24" x14ac:dyDescent="0.25">
      <c r="A1109" s="1" t="s">
        <v>3452</v>
      </c>
      <c r="B1109" s="1" t="s">
        <v>3453</v>
      </c>
      <c r="C1109" s="1" t="s">
        <v>88</v>
      </c>
      <c r="D1109" s="1" t="s">
        <v>126</v>
      </c>
      <c r="E1109" s="1" t="s">
        <v>126</v>
      </c>
      <c r="F1109" s="1" t="s">
        <v>104</v>
      </c>
      <c r="G1109" s="1" t="s">
        <v>1967</v>
      </c>
      <c r="H1109" s="1" t="s">
        <v>2250</v>
      </c>
      <c r="I1109" s="1" t="s">
        <v>3454</v>
      </c>
      <c r="J1109" s="1" t="s">
        <v>3455</v>
      </c>
      <c r="K1109" s="2">
        <v>7</v>
      </c>
      <c r="L1109" s="3" t="s">
        <v>2027</v>
      </c>
      <c r="M1109" s="4">
        <v>24.99</v>
      </c>
      <c r="N1109" s="5">
        <v>1</v>
      </c>
      <c r="O1109" s="5"/>
      <c r="P1109" s="5">
        <v>6</v>
      </c>
      <c r="Q1109" s="6">
        <v>6</v>
      </c>
      <c r="R1109" s="3"/>
      <c r="S1109" s="18">
        <v>24.99</v>
      </c>
      <c r="T1109" s="18"/>
      <c r="U1109" s="18">
        <v>149.94</v>
      </c>
      <c r="V1109" s="4">
        <v>24.99</v>
      </c>
      <c r="W1109" s="3">
        <f t="shared" si="34"/>
        <v>0</v>
      </c>
      <c r="X1109">
        <f t="shared" si="35"/>
        <v>0</v>
      </c>
    </row>
    <row r="1110" spans="1:24" x14ac:dyDescent="0.25">
      <c r="A1110" s="1" t="s">
        <v>3456</v>
      </c>
      <c r="B1110" s="1" t="s">
        <v>3457</v>
      </c>
      <c r="C1110" s="1" t="s">
        <v>63</v>
      </c>
      <c r="D1110" s="1" t="s">
        <v>126</v>
      </c>
      <c r="E1110" s="1" t="s">
        <v>400</v>
      </c>
      <c r="F1110" s="1" t="s">
        <v>64</v>
      </c>
      <c r="G1110" s="1" t="s">
        <v>1967</v>
      </c>
      <c r="H1110" s="1" t="s">
        <v>2250</v>
      </c>
      <c r="I1110" s="1" t="s">
        <v>3458</v>
      </c>
      <c r="J1110" s="1" t="s">
        <v>3459</v>
      </c>
      <c r="K1110" s="2">
        <v>28</v>
      </c>
      <c r="L1110" s="3" t="s">
        <v>198</v>
      </c>
      <c r="M1110" s="4">
        <v>139.99</v>
      </c>
      <c r="N1110" s="5">
        <v>1</v>
      </c>
      <c r="O1110" s="5"/>
      <c r="P1110" s="5">
        <v>27</v>
      </c>
      <c r="Q1110" s="6">
        <v>27</v>
      </c>
      <c r="R1110" s="3"/>
      <c r="S1110" s="18">
        <v>139.99</v>
      </c>
      <c r="T1110" s="18"/>
      <c r="U1110" s="18">
        <v>3779.73</v>
      </c>
      <c r="V1110" s="4">
        <v>139.99</v>
      </c>
      <c r="W1110" s="3">
        <f t="shared" si="34"/>
        <v>0</v>
      </c>
      <c r="X1110">
        <f t="shared" si="35"/>
        <v>0</v>
      </c>
    </row>
    <row r="1111" spans="1:24" x14ac:dyDescent="0.25">
      <c r="A1111" s="1" t="s">
        <v>3460</v>
      </c>
      <c r="B1111" s="1" t="s">
        <v>3461</v>
      </c>
      <c r="C1111" s="1" t="s">
        <v>63</v>
      </c>
      <c r="D1111" s="1" t="s">
        <v>120</v>
      </c>
      <c r="E1111" s="1" t="s">
        <v>400</v>
      </c>
      <c r="F1111" s="1" t="s">
        <v>64</v>
      </c>
      <c r="G1111" s="1" t="s">
        <v>1967</v>
      </c>
      <c r="H1111" s="1" t="s">
        <v>2367</v>
      </c>
      <c r="I1111" s="1" t="s">
        <v>3462</v>
      </c>
      <c r="J1111" s="1" t="s">
        <v>3463</v>
      </c>
      <c r="K1111" s="2">
        <v>21</v>
      </c>
      <c r="L1111" s="3" t="s">
        <v>288</v>
      </c>
      <c r="M1111" s="4">
        <v>139.99</v>
      </c>
      <c r="N1111" s="5">
        <v>1</v>
      </c>
      <c r="O1111" s="5"/>
      <c r="P1111" s="5">
        <v>20</v>
      </c>
      <c r="Q1111" s="6">
        <v>20</v>
      </c>
      <c r="R1111" s="3"/>
      <c r="S1111" s="18">
        <v>139.99</v>
      </c>
      <c r="T1111" s="18"/>
      <c r="U1111" s="18">
        <v>2799.8</v>
      </c>
      <c r="V1111" s="4">
        <v>139.99</v>
      </c>
      <c r="W1111" s="3">
        <f t="shared" si="34"/>
        <v>0</v>
      </c>
      <c r="X1111">
        <f t="shared" si="35"/>
        <v>0</v>
      </c>
    </row>
    <row r="1112" spans="1:24" x14ac:dyDescent="0.25">
      <c r="A1112" s="1" t="s">
        <v>3464</v>
      </c>
      <c r="B1112" s="1" t="s">
        <v>3453</v>
      </c>
      <c r="C1112" s="1" t="s">
        <v>88</v>
      </c>
      <c r="D1112" s="1" t="s">
        <v>126</v>
      </c>
      <c r="E1112" s="1" t="s">
        <v>126</v>
      </c>
      <c r="F1112" s="1" t="s">
        <v>104</v>
      </c>
      <c r="G1112" s="1" t="s">
        <v>1967</v>
      </c>
      <c r="H1112" s="1" t="s">
        <v>2250</v>
      </c>
      <c r="I1112" s="1" t="s">
        <v>3465</v>
      </c>
      <c r="J1112" s="1" t="s">
        <v>3455</v>
      </c>
      <c r="K1112" s="2">
        <v>9</v>
      </c>
      <c r="L1112" s="3" t="s">
        <v>2027</v>
      </c>
      <c r="M1112" s="4">
        <v>24.99</v>
      </c>
      <c r="N1112" s="5">
        <v>2</v>
      </c>
      <c r="O1112" s="5">
        <v>1</v>
      </c>
      <c r="P1112" s="5">
        <v>6</v>
      </c>
      <c r="Q1112" s="6">
        <v>3</v>
      </c>
      <c r="R1112" s="3"/>
      <c r="S1112" s="18">
        <v>49.98</v>
      </c>
      <c r="T1112" s="18">
        <v>24.99</v>
      </c>
      <c r="U1112" s="18">
        <v>149.94</v>
      </c>
      <c r="V1112" s="4">
        <v>24.99</v>
      </c>
      <c r="W1112" s="3">
        <f t="shared" si="34"/>
        <v>1</v>
      </c>
      <c r="X1112">
        <f t="shared" si="35"/>
        <v>0</v>
      </c>
    </row>
    <row r="1113" spans="1:24" x14ac:dyDescent="0.25">
      <c r="A1113" s="1" t="s">
        <v>3466</v>
      </c>
      <c r="B1113" s="1" t="s">
        <v>3453</v>
      </c>
      <c r="C1113" s="1" t="s">
        <v>88</v>
      </c>
      <c r="D1113" s="1" t="s">
        <v>126</v>
      </c>
      <c r="E1113" s="1" t="s">
        <v>126</v>
      </c>
      <c r="F1113" s="1" t="s">
        <v>104</v>
      </c>
      <c r="G1113" s="1" t="s">
        <v>1967</v>
      </c>
      <c r="H1113" s="1" t="s">
        <v>3467</v>
      </c>
      <c r="I1113" s="1" t="s">
        <v>3468</v>
      </c>
      <c r="J1113" s="1" t="s">
        <v>3455</v>
      </c>
      <c r="K1113" s="2">
        <v>14</v>
      </c>
      <c r="L1113" s="3" t="s">
        <v>1147</v>
      </c>
      <c r="M1113" s="4">
        <v>14.99</v>
      </c>
      <c r="N1113" s="5">
        <v>3</v>
      </c>
      <c r="O1113" s="5">
        <v>2</v>
      </c>
      <c r="P1113" s="5">
        <v>9</v>
      </c>
      <c r="Q1113" s="6">
        <v>3</v>
      </c>
      <c r="R1113" s="3"/>
      <c r="S1113" s="18">
        <v>44.97</v>
      </c>
      <c r="T1113" s="18">
        <v>29.98</v>
      </c>
      <c r="U1113" s="18">
        <v>134.91</v>
      </c>
      <c r="V1113" s="4">
        <v>14.99</v>
      </c>
      <c r="W1113" s="3">
        <f t="shared" si="34"/>
        <v>1</v>
      </c>
      <c r="X1113">
        <f t="shared" si="35"/>
        <v>0</v>
      </c>
    </row>
    <row r="1114" spans="1:24" x14ac:dyDescent="0.25">
      <c r="A1114" s="1" t="s">
        <v>3469</v>
      </c>
      <c r="B1114" s="1" t="s">
        <v>3470</v>
      </c>
      <c r="C1114" s="1" t="s">
        <v>63</v>
      </c>
      <c r="D1114" s="1" t="s">
        <v>32</v>
      </c>
      <c r="E1114" s="1" t="s">
        <v>176</v>
      </c>
      <c r="F1114" s="1" t="s">
        <v>64</v>
      </c>
      <c r="G1114" s="1" t="s">
        <v>3471</v>
      </c>
      <c r="H1114" s="1" t="s">
        <v>1848</v>
      </c>
      <c r="I1114" s="1" t="s">
        <v>3472</v>
      </c>
      <c r="J1114" s="1" t="s">
        <v>3473</v>
      </c>
      <c r="K1114" s="2">
        <v>13</v>
      </c>
      <c r="L1114" s="3" t="s">
        <v>1494</v>
      </c>
      <c r="M1114" s="4">
        <v>99.99</v>
      </c>
      <c r="N1114" s="5">
        <v>1</v>
      </c>
      <c r="O1114" s="5">
        <v>1</v>
      </c>
      <c r="P1114" s="5">
        <v>11</v>
      </c>
      <c r="Q1114" s="6">
        <v>11</v>
      </c>
      <c r="R1114" s="3"/>
      <c r="S1114" s="18">
        <v>99.99</v>
      </c>
      <c r="T1114" s="18">
        <v>99.99</v>
      </c>
      <c r="U1114" s="18">
        <v>1099.8900000000001</v>
      </c>
      <c r="V1114" s="4">
        <v>99.99</v>
      </c>
      <c r="W1114" s="3">
        <f t="shared" si="34"/>
        <v>0</v>
      </c>
      <c r="X1114">
        <f t="shared" si="35"/>
        <v>0</v>
      </c>
    </row>
    <row r="1115" spans="1:24" x14ac:dyDescent="0.25">
      <c r="A1115" s="1" t="s">
        <v>3474</v>
      </c>
      <c r="B1115" s="1" t="s">
        <v>1155</v>
      </c>
      <c r="C1115" s="1" t="s">
        <v>63</v>
      </c>
      <c r="D1115" s="1" t="s">
        <v>32</v>
      </c>
      <c r="E1115" s="1" t="s">
        <v>176</v>
      </c>
      <c r="F1115" s="1" t="s">
        <v>64</v>
      </c>
      <c r="G1115" s="1" t="s">
        <v>672</v>
      </c>
      <c r="H1115" s="1" t="s">
        <v>1551</v>
      </c>
      <c r="I1115" s="1" t="s">
        <v>3475</v>
      </c>
      <c r="J1115" s="1" t="s">
        <v>1158</v>
      </c>
      <c r="K1115" s="2">
        <v>53</v>
      </c>
      <c r="L1115" s="3" t="s">
        <v>307</v>
      </c>
      <c r="M1115" s="4">
        <v>99.99</v>
      </c>
      <c r="N1115" s="5">
        <v>6</v>
      </c>
      <c r="O1115" s="5">
        <v>3</v>
      </c>
      <c r="P1115" s="5">
        <v>44</v>
      </c>
      <c r="Q1115" s="6">
        <v>7.333333333333333</v>
      </c>
      <c r="R1115" s="3"/>
      <c r="S1115" s="18">
        <v>599.94000000000005</v>
      </c>
      <c r="T1115" s="18">
        <v>299.97000000000003</v>
      </c>
      <c r="U1115" s="18">
        <v>4399.5600000000004</v>
      </c>
      <c r="V1115" s="4">
        <v>99.99</v>
      </c>
      <c r="W1115" s="3">
        <f t="shared" si="34"/>
        <v>2</v>
      </c>
      <c r="X1115">
        <f t="shared" si="35"/>
        <v>0</v>
      </c>
    </row>
    <row r="1116" spans="1:24" x14ac:dyDescent="0.25">
      <c r="A1116" s="1" t="s">
        <v>3476</v>
      </c>
      <c r="B1116" s="1" t="s">
        <v>593</v>
      </c>
      <c r="C1116" s="1" t="s">
        <v>63</v>
      </c>
      <c r="D1116" s="1" t="s">
        <v>32</v>
      </c>
      <c r="E1116" s="1" t="s">
        <v>401</v>
      </c>
      <c r="F1116" s="1" t="s">
        <v>578</v>
      </c>
      <c r="G1116" s="1" t="s">
        <v>572</v>
      </c>
      <c r="H1116" s="1" t="s">
        <v>3162</v>
      </c>
      <c r="I1116" s="1" t="s">
        <v>3477</v>
      </c>
      <c r="J1116" s="1" t="s">
        <v>595</v>
      </c>
      <c r="K1116" s="2">
        <v>5</v>
      </c>
      <c r="L1116" s="3" t="s">
        <v>3478</v>
      </c>
      <c r="M1116" s="4">
        <v>79.989999999999995</v>
      </c>
      <c r="N1116" s="5">
        <v>1</v>
      </c>
      <c r="O1116" s="5"/>
      <c r="P1116" s="5">
        <v>4</v>
      </c>
      <c r="Q1116" s="6">
        <v>4</v>
      </c>
      <c r="R1116" s="3"/>
      <c r="S1116" s="18">
        <v>79.989999999999995</v>
      </c>
      <c r="T1116" s="18"/>
      <c r="U1116" s="18">
        <v>319.95999999999998</v>
      </c>
      <c r="V1116" s="4">
        <v>79.989999999999995</v>
      </c>
      <c r="W1116" s="3">
        <f t="shared" si="34"/>
        <v>0</v>
      </c>
      <c r="X1116">
        <f t="shared" si="35"/>
        <v>0</v>
      </c>
    </row>
    <row r="1117" spans="1:24" x14ac:dyDescent="0.25">
      <c r="A1117" s="1" t="s">
        <v>3479</v>
      </c>
      <c r="B1117" s="1" t="s">
        <v>1047</v>
      </c>
      <c r="C1117" s="1" t="s">
        <v>63</v>
      </c>
      <c r="D1117" s="1" t="s">
        <v>32</v>
      </c>
      <c r="E1117" s="1" t="s">
        <v>401</v>
      </c>
      <c r="F1117" s="1" t="s">
        <v>1048</v>
      </c>
      <c r="G1117" s="1" t="s">
        <v>1049</v>
      </c>
      <c r="H1117" s="1" t="s">
        <v>673</v>
      </c>
      <c r="I1117" s="1" t="s">
        <v>3480</v>
      </c>
      <c r="J1117" s="1" t="s">
        <v>1051</v>
      </c>
      <c r="K1117" s="2">
        <v>4</v>
      </c>
      <c r="L1117" s="3" t="s">
        <v>1896</v>
      </c>
      <c r="M1117" s="4">
        <v>99.99</v>
      </c>
      <c r="N1117" s="5">
        <v>2</v>
      </c>
      <c r="O1117" s="5"/>
      <c r="P1117" s="5">
        <v>2</v>
      </c>
      <c r="Q1117" s="6">
        <v>1</v>
      </c>
      <c r="R1117" s="3"/>
      <c r="S1117" s="18">
        <v>192.98</v>
      </c>
      <c r="T1117" s="18"/>
      <c r="U1117" s="18">
        <v>199.98</v>
      </c>
      <c r="V1117" s="4">
        <v>96.49</v>
      </c>
      <c r="W1117" s="3">
        <f t="shared" si="34"/>
        <v>1</v>
      </c>
      <c r="X1117">
        <f t="shared" si="35"/>
        <v>0</v>
      </c>
    </row>
    <row r="1118" spans="1:24" x14ac:dyDescent="0.25">
      <c r="A1118" s="1" t="s">
        <v>3481</v>
      </c>
      <c r="B1118" s="1" t="s">
        <v>1155</v>
      </c>
      <c r="C1118" s="1" t="s">
        <v>63</v>
      </c>
      <c r="D1118" s="1" t="s">
        <v>32</v>
      </c>
      <c r="E1118" s="1" t="s">
        <v>176</v>
      </c>
      <c r="F1118" s="1" t="s">
        <v>64</v>
      </c>
      <c r="G1118" s="1" t="s">
        <v>672</v>
      </c>
      <c r="H1118" s="1" t="s">
        <v>673</v>
      </c>
      <c r="I1118" s="1" t="s">
        <v>3482</v>
      </c>
      <c r="J1118" s="1" t="s">
        <v>1158</v>
      </c>
      <c r="K1118" s="2">
        <v>11</v>
      </c>
      <c r="L1118" s="3" t="s">
        <v>676</v>
      </c>
      <c r="M1118" s="4">
        <v>189.99</v>
      </c>
      <c r="N1118" s="5">
        <v>0</v>
      </c>
      <c r="O1118" s="5"/>
      <c r="P1118" s="5">
        <v>11</v>
      </c>
      <c r="Q1118" s="6">
        <v>0</v>
      </c>
      <c r="R1118" s="3"/>
      <c r="S1118" s="18">
        <v>-19.010000000000002</v>
      </c>
      <c r="T1118" s="18"/>
      <c r="U1118" s="18">
        <v>2089.89</v>
      </c>
      <c r="V1118" s="4">
        <v>0</v>
      </c>
      <c r="W1118" s="3">
        <f t="shared" si="34"/>
        <v>0</v>
      </c>
      <c r="X1118">
        <f t="shared" si="35"/>
        <v>0</v>
      </c>
    </row>
    <row r="1119" spans="1:24" x14ac:dyDescent="0.25">
      <c r="A1119" s="1" t="s">
        <v>3483</v>
      </c>
      <c r="B1119" s="1" t="s">
        <v>3470</v>
      </c>
      <c r="C1119" s="1" t="s">
        <v>63</v>
      </c>
      <c r="D1119" s="1" t="s">
        <v>32</v>
      </c>
      <c r="E1119" s="1" t="s">
        <v>176</v>
      </c>
      <c r="F1119" s="1" t="s">
        <v>64</v>
      </c>
      <c r="G1119" s="1" t="s">
        <v>3471</v>
      </c>
      <c r="H1119" s="1" t="s">
        <v>1637</v>
      </c>
      <c r="I1119" s="1" t="s">
        <v>3484</v>
      </c>
      <c r="J1119" s="1" t="s">
        <v>3473</v>
      </c>
      <c r="K1119" s="2">
        <v>8</v>
      </c>
      <c r="L1119" s="3" t="s">
        <v>1081</v>
      </c>
      <c r="M1119" s="4">
        <v>149.99</v>
      </c>
      <c r="N1119" s="5">
        <v>1</v>
      </c>
      <c r="O1119" s="5">
        <v>1</v>
      </c>
      <c r="P1119" s="5">
        <v>6</v>
      </c>
      <c r="Q1119" s="6">
        <v>6</v>
      </c>
      <c r="R1119" s="3"/>
      <c r="S1119" s="18">
        <v>149.99</v>
      </c>
      <c r="T1119" s="18">
        <v>149.99</v>
      </c>
      <c r="U1119" s="18">
        <v>899.94</v>
      </c>
      <c r="V1119" s="4">
        <v>149.99</v>
      </c>
      <c r="W1119" s="3">
        <f t="shared" si="34"/>
        <v>0</v>
      </c>
      <c r="X1119">
        <f t="shared" si="35"/>
        <v>0</v>
      </c>
    </row>
    <row r="1120" spans="1:24" x14ac:dyDescent="0.25">
      <c r="A1120" s="1" t="s">
        <v>3485</v>
      </c>
      <c r="B1120" s="1" t="s">
        <v>194</v>
      </c>
      <c r="C1120" s="1" t="s">
        <v>88</v>
      </c>
      <c r="D1120" s="1" t="s">
        <v>22</v>
      </c>
      <c r="E1120" s="1" t="s">
        <v>22</v>
      </c>
      <c r="F1120" s="1" t="s">
        <v>104</v>
      </c>
      <c r="G1120" s="1" t="s">
        <v>105</v>
      </c>
      <c r="H1120" s="1" t="s">
        <v>384</v>
      </c>
      <c r="I1120" s="1" t="s">
        <v>1885</v>
      </c>
      <c r="J1120" s="1" t="s">
        <v>197</v>
      </c>
      <c r="K1120" s="2">
        <v>96</v>
      </c>
      <c r="L1120" s="3" t="s">
        <v>109</v>
      </c>
      <c r="M1120" s="4">
        <v>36.99</v>
      </c>
      <c r="N1120" s="5">
        <v>19</v>
      </c>
      <c r="O1120" s="5">
        <v>4</v>
      </c>
      <c r="P1120" s="5">
        <v>73</v>
      </c>
      <c r="Q1120" s="6">
        <v>3.8421052631578947</v>
      </c>
      <c r="R1120" s="3"/>
      <c r="S1120" s="18">
        <v>702.81</v>
      </c>
      <c r="T1120" s="18">
        <v>147.96</v>
      </c>
      <c r="U1120" s="18">
        <v>2700.27</v>
      </c>
      <c r="V1120" s="4">
        <v>36.99</v>
      </c>
      <c r="W1120" s="3">
        <f t="shared" si="34"/>
        <v>5</v>
      </c>
      <c r="X1120">
        <f t="shared" si="35"/>
        <v>1</v>
      </c>
    </row>
    <row r="1121" spans="1:24" x14ac:dyDescent="0.25">
      <c r="A1121" s="1" t="s">
        <v>3486</v>
      </c>
      <c r="B1121" s="1" t="s">
        <v>119</v>
      </c>
      <c r="C1121" s="1" t="s">
        <v>88</v>
      </c>
      <c r="D1121" s="1" t="s">
        <v>120</v>
      </c>
      <c r="E1121" s="1" t="s">
        <v>120</v>
      </c>
      <c r="F1121" s="1" t="s">
        <v>104</v>
      </c>
      <c r="G1121" s="1" t="s">
        <v>105</v>
      </c>
      <c r="H1121" s="1" t="s">
        <v>384</v>
      </c>
      <c r="I1121" s="1" t="s">
        <v>3487</v>
      </c>
      <c r="J1121" s="1" t="s">
        <v>123</v>
      </c>
      <c r="K1121" s="2">
        <v>104</v>
      </c>
      <c r="L1121" s="3" t="s">
        <v>170</v>
      </c>
      <c r="M1121" s="4">
        <v>25.99</v>
      </c>
      <c r="N1121" s="5">
        <v>13</v>
      </c>
      <c r="O1121" s="5">
        <v>3</v>
      </c>
      <c r="P1121" s="5">
        <v>88</v>
      </c>
      <c r="Q1121" s="6">
        <v>6.7692307692307692</v>
      </c>
      <c r="R1121" s="3"/>
      <c r="S1121" s="18">
        <v>337.87</v>
      </c>
      <c r="T1121" s="18">
        <v>77.97</v>
      </c>
      <c r="U1121" s="18">
        <v>2287.12</v>
      </c>
      <c r="V1121" s="4">
        <v>25.99</v>
      </c>
      <c r="W1121" s="3">
        <f t="shared" si="34"/>
        <v>3</v>
      </c>
      <c r="X1121">
        <f t="shared" si="35"/>
        <v>0</v>
      </c>
    </row>
    <row r="1122" spans="1:24" x14ac:dyDescent="0.25">
      <c r="A1122" s="1" t="s">
        <v>3488</v>
      </c>
      <c r="B1122" s="1" t="s">
        <v>771</v>
      </c>
      <c r="C1122" s="1" t="s">
        <v>63</v>
      </c>
      <c r="D1122" s="1" t="s">
        <v>32</v>
      </c>
      <c r="E1122" s="1" t="s">
        <v>563</v>
      </c>
      <c r="F1122" s="1" t="s">
        <v>563</v>
      </c>
      <c r="G1122" s="1" t="s">
        <v>772</v>
      </c>
      <c r="H1122" s="1" t="s">
        <v>750</v>
      </c>
      <c r="I1122" s="1" t="s">
        <v>3489</v>
      </c>
      <c r="J1122" s="1" t="s">
        <v>774</v>
      </c>
      <c r="K1122" s="2">
        <v>4</v>
      </c>
      <c r="L1122" s="3" t="s">
        <v>181</v>
      </c>
      <c r="M1122" s="4">
        <v>39.99</v>
      </c>
      <c r="N1122" s="5">
        <v>1</v>
      </c>
      <c r="O1122" s="5"/>
      <c r="P1122" s="5">
        <v>3</v>
      </c>
      <c r="Q1122" s="6">
        <v>3</v>
      </c>
      <c r="R1122" s="3"/>
      <c r="S1122" s="18">
        <v>39.99</v>
      </c>
      <c r="T1122" s="18"/>
      <c r="U1122" s="18">
        <v>119.97</v>
      </c>
      <c r="V1122" s="4">
        <v>39.99</v>
      </c>
      <c r="W1122" s="3">
        <f t="shared" si="34"/>
        <v>0</v>
      </c>
      <c r="X1122">
        <f t="shared" si="35"/>
        <v>0</v>
      </c>
    </row>
    <row r="1123" spans="1:24" x14ac:dyDescent="0.25">
      <c r="A1123" s="1" t="s">
        <v>3490</v>
      </c>
      <c r="B1123" s="1" t="s">
        <v>629</v>
      </c>
      <c r="C1123" s="1" t="s">
        <v>88</v>
      </c>
      <c r="D1123" s="1" t="s">
        <v>22</v>
      </c>
      <c r="E1123" s="1" t="s">
        <v>22</v>
      </c>
      <c r="F1123" s="1" t="s">
        <v>630</v>
      </c>
      <c r="G1123" s="1" t="s">
        <v>630</v>
      </c>
      <c r="H1123" s="1" t="s">
        <v>1817</v>
      </c>
      <c r="I1123" s="1" t="s">
        <v>3491</v>
      </c>
      <c r="J1123" s="1" t="s">
        <v>633</v>
      </c>
      <c r="K1123" s="2">
        <v>4</v>
      </c>
      <c r="L1123" s="3" t="s">
        <v>109</v>
      </c>
      <c r="M1123" s="4">
        <v>139.99</v>
      </c>
      <c r="N1123" s="5">
        <v>2</v>
      </c>
      <c r="O1123" s="5">
        <v>1</v>
      </c>
      <c r="P1123" s="5">
        <v>1</v>
      </c>
      <c r="Q1123" s="6">
        <v>0.5</v>
      </c>
      <c r="R1123" s="3"/>
      <c r="S1123" s="18">
        <v>265.97000000000003</v>
      </c>
      <c r="T1123" s="18">
        <v>139.99</v>
      </c>
      <c r="U1123" s="18">
        <v>139.99</v>
      </c>
      <c r="V1123" s="4">
        <v>132.98500000000001</v>
      </c>
      <c r="W1123" s="3">
        <f t="shared" si="34"/>
        <v>1</v>
      </c>
      <c r="X1123">
        <f t="shared" si="35"/>
        <v>0</v>
      </c>
    </row>
    <row r="1124" spans="1:24" x14ac:dyDescent="0.25">
      <c r="A1124" s="1" t="s">
        <v>3492</v>
      </c>
      <c r="B1124" s="1" t="s">
        <v>629</v>
      </c>
      <c r="C1124" s="1" t="s">
        <v>88</v>
      </c>
      <c r="D1124" s="1" t="s">
        <v>22</v>
      </c>
      <c r="E1124" s="1" t="s">
        <v>22</v>
      </c>
      <c r="F1124" s="1" t="s">
        <v>630</v>
      </c>
      <c r="G1124" s="1" t="s">
        <v>630</v>
      </c>
      <c r="H1124" s="1" t="s">
        <v>1817</v>
      </c>
      <c r="I1124" s="1" t="s">
        <v>3493</v>
      </c>
      <c r="J1124" s="1" t="s">
        <v>633</v>
      </c>
      <c r="K1124" s="2">
        <v>7</v>
      </c>
      <c r="L1124" s="3" t="s">
        <v>520</v>
      </c>
      <c r="M1124" s="4">
        <v>139.99</v>
      </c>
      <c r="N1124" s="5">
        <v>1</v>
      </c>
      <c r="O1124" s="5"/>
      <c r="P1124" s="5">
        <v>6</v>
      </c>
      <c r="Q1124" s="6">
        <v>6</v>
      </c>
      <c r="R1124" s="3"/>
      <c r="S1124" s="18">
        <v>139.99</v>
      </c>
      <c r="T1124" s="18"/>
      <c r="U1124" s="18">
        <v>839.94</v>
      </c>
      <c r="V1124" s="4">
        <v>139.99</v>
      </c>
      <c r="W1124" s="3">
        <f t="shared" si="34"/>
        <v>0</v>
      </c>
      <c r="X1124">
        <f t="shared" si="35"/>
        <v>0</v>
      </c>
    </row>
    <row r="1125" spans="1:24" x14ac:dyDescent="0.25">
      <c r="A1125" s="1" t="s">
        <v>3494</v>
      </c>
      <c r="B1125" s="1" t="s">
        <v>1972</v>
      </c>
      <c r="C1125" s="1" t="s">
        <v>88</v>
      </c>
      <c r="D1125" s="1" t="s">
        <v>32</v>
      </c>
      <c r="E1125" s="1" t="s">
        <v>32</v>
      </c>
      <c r="F1125" s="1" t="s">
        <v>630</v>
      </c>
      <c r="G1125" s="1" t="s">
        <v>630</v>
      </c>
      <c r="H1125" s="1" t="s">
        <v>1817</v>
      </c>
      <c r="I1125" s="1" t="s">
        <v>3495</v>
      </c>
      <c r="J1125" s="1" t="s">
        <v>1974</v>
      </c>
      <c r="K1125" s="2">
        <v>7</v>
      </c>
      <c r="L1125" s="3" t="s">
        <v>520</v>
      </c>
      <c r="M1125" s="4">
        <v>139.99</v>
      </c>
      <c r="N1125" s="5">
        <v>3</v>
      </c>
      <c r="O1125" s="5">
        <v>3</v>
      </c>
      <c r="P1125" s="5">
        <v>1</v>
      </c>
      <c r="Q1125" s="6">
        <v>0.33333333333333331</v>
      </c>
      <c r="R1125" s="3"/>
      <c r="S1125" s="18">
        <v>419.97</v>
      </c>
      <c r="T1125" s="18">
        <v>419.97</v>
      </c>
      <c r="U1125" s="18">
        <v>139.99</v>
      </c>
      <c r="V1125" s="4">
        <v>139.99</v>
      </c>
      <c r="W1125" s="3">
        <f t="shared" si="34"/>
        <v>1</v>
      </c>
      <c r="X1125">
        <f t="shared" si="35"/>
        <v>0</v>
      </c>
    </row>
    <row r="1126" spans="1:24" x14ac:dyDescent="0.25">
      <c r="A1126" s="1" t="s">
        <v>3496</v>
      </c>
      <c r="B1126" s="1" t="s">
        <v>3497</v>
      </c>
      <c r="C1126" s="1" t="s">
        <v>88</v>
      </c>
      <c r="D1126" s="1" t="s">
        <v>22</v>
      </c>
      <c r="E1126" s="1" t="s">
        <v>22</v>
      </c>
      <c r="F1126" s="1" t="s">
        <v>780</v>
      </c>
      <c r="G1126" s="1" t="s">
        <v>780</v>
      </c>
      <c r="H1126" s="1" t="s">
        <v>1817</v>
      </c>
      <c r="I1126" s="1" t="s">
        <v>3498</v>
      </c>
      <c r="J1126" s="1" t="s">
        <v>3499</v>
      </c>
      <c r="K1126" s="2">
        <v>8</v>
      </c>
      <c r="L1126" s="3" t="s">
        <v>520</v>
      </c>
      <c r="M1126" s="4">
        <v>119.99</v>
      </c>
      <c r="N1126" s="5">
        <v>4</v>
      </c>
      <c r="O1126" s="5">
        <v>2</v>
      </c>
      <c r="P1126" s="5">
        <v>2</v>
      </c>
      <c r="Q1126" s="6">
        <v>0.5</v>
      </c>
      <c r="R1126" s="3"/>
      <c r="S1126" s="18">
        <v>467.97</v>
      </c>
      <c r="T1126" s="18">
        <v>227.99</v>
      </c>
      <c r="U1126" s="18">
        <v>239.98</v>
      </c>
      <c r="V1126" s="4">
        <v>116.99250000000001</v>
      </c>
      <c r="W1126" s="3">
        <f t="shared" si="34"/>
        <v>1</v>
      </c>
      <c r="X1126">
        <f t="shared" si="35"/>
        <v>0</v>
      </c>
    </row>
    <row r="1127" spans="1:24" x14ac:dyDescent="0.25">
      <c r="A1127" s="1" t="s">
        <v>3500</v>
      </c>
      <c r="B1127" s="1" t="s">
        <v>3497</v>
      </c>
      <c r="C1127" s="1" t="s">
        <v>88</v>
      </c>
      <c r="D1127" s="1" t="s">
        <v>22</v>
      </c>
      <c r="E1127" s="1" t="s">
        <v>22</v>
      </c>
      <c r="F1127" s="1" t="s">
        <v>780</v>
      </c>
      <c r="G1127" s="1" t="s">
        <v>780</v>
      </c>
      <c r="H1127" s="1" t="s">
        <v>1817</v>
      </c>
      <c r="I1127" s="1" t="s">
        <v>3501</v>
      </c>
      <c r="J1127" s="1" t="s">
        <v>3499</v>
      </c>
      <c r="K1127" s="2">
        <v>9</v>
      </c>
      <c r="L1127" s="3" t="s">
        <v>109</v>
      </c>
      <c r="M1127" s="4">
        <v>69.989999999999995</v>
      </c>
      <c r="N1127" s="5">
        <v>2</v>
      </c>
      <c r="O1127" s="5"/>
      <c r="P1127" s="5">
        <v>7</v>
      </c>
      <c r="Q1127" s="6">
        <v>3.5</v>
      </c>
      <c r="R1127" s="3"/>
      <c r="S1127" s="18">
        <v>139.97999999999999</v>
      </c>
      <c r="T1127" s="18"/>
      <c r="U1127" s="18">
        <v>489.93</v>
      </c>
      <c r="V1127" s="4">
        <v>69.989999999999995</v>
      </c>
      <c r="W1127" s="3">
        <f t="shared" si="34"/>
        <v>1</v>
      </c>
      <c r="X1127">
        <f t="shared" si="35"/>
        <v>0</v>
      </c>
    </row>
    <row r="1128" spans="1:24" x14ac:dyDescent="0.25">
      <c r="A1128" s="1" t="s">
        <v>3502</v>
      </c>
      <c r="B1128" s="1" t="s">
        <v>3503</v>
      </c>
      <c r="C1128" s="1" t="s">
        <v>63</v>
      </c>
      <c r="D1128" s="1" t="s">
        <v>32</v>
      </c>
      <c r="E1128" s="1" t="s">
        <v>563</v>
      </c>
      <c r="F1128" s="1" t="s">
        <v>563</v>
      </c>
      <c r="G1128" s="1" t="s">
        <v>3504</v>
      </c>
      <c r="H1128" s="1" t="s">
        <v>995</v>
      </c>
      <c r="I1128" s="1" t="s">
        <v>3505</v>
      </c>
      <c r="J1128" s="1" t="s">
        <v>3506</v>
      </c>
      <c r="K1128" s="2">
        <v>5</v>
      </c>
      <c r="L1128" s="3" t="s">
        <v>181</v>
      </c>
      <c r="M1128" s="4">
        <v>49.99</v>
      </c>
      <c r="N1128" s="5">
        <v>2</v>
      </c>
      <c r="O1128" s="5">
        <v>1</v>
      </c>
      <c r="P1128" s="5">
        <v>2</v>
      </c>
      <c r="Q1128" s="6">
        <v>1</v>
      </c>
      <c r="R1128" s="3"/>
      <c r="S1128" s="18">
        <v>99.98</v>
      </c>
      <c r="T1128" s="18">
        <v>49.99</v>
      </c>
      <c r="U1128" s="18">
        <v>99.98</v>
      </c>
      <c r="V1128" s="4">
        <v>49.99</v>
      </c>
      <c r="W1128" s="3">
        <f t="shared" si="34"/>
        <v>1</v>
      </c>
      <c r="X1128">
        <f t="shared" si="35"/>
        <v>0</v>
      </c>
    </row>
    <row r="1129" spans="1:24" x14ac:dyDescent="0.25">
      <c r="A1129" s="1" t="s">
        <v>3507</v>
      </c>
      <c r="B1129" s="1" t="s">
        <v>577</v>
      </c>
      <c r="C1129" s="1" t="s">
        <v>63</v>
      </c>
      <c r="D1129" s="1" t="s">
        <v>32</v>
      </c>
      <c r="E1129" s="1" t="s">
        <v>401</v>
      </c>
      <c r="F1129" s="1" t="s">
        <v>578</v>
      </c>
      <c r="G1129" s="1" t="s">
        <v>579</v>
      </c>
      <c r="H1129" s="1" t="s">
        <v>178</v>
      </c>
      <c r="I1129" s="1" t="s">
        <v>3508</v>
      </c>
      <c r="J1129" s="1" t="s">
        <v>581</v>
      </c>
      <c r="K1129" s="2">
        <v>2</v>
      </c>
      <c r="L1129" s="3" t="s">
        <v>3509</v>
      </c>
      <c r="M1129" s="4">
        <v>69.989999999999995</v>
      </c>
      <c r="N1129" s="5">
        <v>2</v>
      </c>
      <c r="O1129" s="5">
        <v>-1</v>
      </c>
      <c r="P1129" s="5">
        <v>1</v>
      </c>
      <c r="Q1129" s="6">
        <v>0.5</v>
      </c>
      <c r="R1129" s="3"/>
      <c r="S1129" s="18">
        <v>139.97999999999999</v>
      </c>
      <c r="T1129" s="18">
        <v>-69.989999999999995</v>
      </c>
      <c r="U1129" s="18">
        <v>69.989999999999995</v>
      </c>
      <c r="V1129" s="4">
        <v>69.989999999999995</v>
      </c>
      <c r="W1129" s="3">
        <f t="shared" si="34"/>
        <v>1</v>
      </c>
      <c r="X1129">
        <f t="shared" si="35"/>
        <v>0</v>
      </c>
    </row>
    <row r="1130" spans="1:24" x14ac:dyDescent="0.25">
      <c r="A1130" s="1" t="s">
        <v>3510</v>
      </c>
      <c r="B1130" s="1" t="s">
        <v>2786</v>
      </c>
      <c r="C1130" s="1" t="s">
        <v>63</v>
      </c>
      <c r="D1130" s="1" t="s">
        <v>32</v>
      </c>
      <c r="E1130" s="1" t="s">
        <v>598</v>
      </c>
      <c r="F1130" s="1" t="s">
        <v>2787</v>
      </c>
      <c r="G1130" s="1" t="s">
        <v>2517</v>
      </c>
      <c r="H1130" s="1" t="s">
        <v>178</v>
      </c>
      <c r="I1130" s="1" t="s">
        <v>3511</v>
      </c>
      <c r="J1130" s="1" t="s">
        <v>2789</v>
      </c>
      <c r="K1130" s="2">
        <v>7</v>
      </c>
      <c r="L1130" s="3" t="s">
        <v>1105</v>
      </c>
      <c r="M1130" s="4">
        <v>79.989999999999995</v>
      </c>
      <c r="N1130" s="5">
        <v>2</v>
      </c>
      <c r="O1130" s="5">
        <v>2</v>
      </c>
      <c r="P1130" s="5">
        <v>3</v>
      </c>
      <c r="Q1130" s="6">
        <v>1.5</v>
      </c>
      <c r="R1130" s="3"/>
      <c r="S1130" s="18">
        <v>159.97999999999999</v>
      </c>
      <c r="T1130" s="18">
        <v>159.97999999999999</v>
      </c>
      <c r="U1130" s="18">
        <v>239.97</v>
      </c>
      <c r="V1130" s="4">
        <v>79.989999999999995</v>
      </c>
      <c r="W1130" s="3">
        <f t="shared" si="34"/>
        <v>1</v>
      </c>
      <c r="X1130">
        <f t="shared" si="35"/>
        <v>0</v>
      </c>
    </row>
    <row r="1131" spans="1:24" x14ac:dyDescent="0.25">
      <c r="A1131" s="1" t="s">
        <v>3512</v>
      </c>
      <c r="B1131" s="1" t="s">
        <v>3470</v>
      </c>
      <c r="C1131" s="1" t="s">
        <v>63</v>
      </c>
      <c r="D1131" s="1" t="s">
        <v>32</v>
      </c>
      <c r="E1131" s="1" t="s">
        <v>176</v>
      </c>
      <c r="F1131" s="1" t="s">
        <v>64</v>
      </c>
      <c r="G1131" s="1" t="s">
        <v>3471</v>
      </c>
      <c r="H1131" s="1" t="s">
        <v>178</v>
      </c>
      <c r="I1131" s="1" t="s">
        <v>3513</v>
      </c>
      <c r="J1131" s="1" t="s">
        <v>3473</v>
      </c>
      <c r="K1131" s="2">
        <v>9</v>
      </c>
      <c r="L1131" s="3" t="s">
        <v>1105</v>
      </c>
      <c r="M1131" s="4">
        <v>149.99</v>
      </c>
      <c r="N1131" s="5">
        <v>1</v>
      </c>
      <c r="O1131" s="5"/>
      <c r="P1131" s="5">
        <v>8</v>
      </c>
      <c r="Q1131" s="6">
        <v>8</v>
      </c>
      <c r="R1131" s="3"/>
      <c r="S1131" s="18">
        <v>149.99</v>
      </c>
      <c r="T1131" s="18"/>
      <c r="U1131" s="18">
        <v>1199.92</v>
      </c>
      <c r="V1131" s="4">
        <v>149.99</v>
      </c>
      <c r="W1131" s="3">
        <f t="shared" si="34"/>
        <v>0</v>
      </c>
      <c r="X1131">
        <f t="shared" si="35"/>
        <v>0</v>
      </c>
    </row>
    <row r="1132" spans="1:24" x14ac:dyDescent="0.25">
      <c r="A1132" s="1" t="s">
        <v>3514</v>
      </c>
      <c r="B1132" s="1" t="s">
        <v>748</v>
      </c>
      <c r="C1132" s="1" t="s">
        <v>63</v>
      </c>
      <c r="D1132" s="1" t="s">
        <v>32</v>
      </c>
      <c r="E1132" s="1" t="s">
        <v>176</v>
      </c>
      <c r="F1132" s="1" t="s">
        <v>64</v>
      </c>
      <c r="G1132" s="1" t="s">
        <v>749</v>
      </c>
      <c r="H1132" s="1" t="s">
        <v>178</v>
      </c>
      <c r="I1132" s="1" t="s">
        <v>3515</v>
      </c>
      <c r="J1132" s="1" t="s">
        <v>752</v>
      </c>
      <c r="K1132" s="2">
        <v>45</v>
      </c>
      <c r="L1132" s="3" t="s">
        <v>281</v>
      </c>
      <c r="M1132" s="4">
        <v>189.99</v>
      </c>
      <c r="N1132" s="5">
        <v>10</v>
      </c>
      <c r="O1132" s="5">
        <v>1</v>
      </c>
      <c r="P1132" s="5">
        <v>34</v>
      </c>
      <c r="Q1132" s="6">
        <v>3.4</v>
      </c>
      <c r="R1132" s="3"/>
      <c r="S1132" s="18">
        <v>1899.89</v>
      </c>
      <c r="T1132" s="18">
        <v>189.98</v>
      </c>
      <c r="U1132" s="18">
        <v>6459.66</v>
      </c>
      <c r="V1132" s="4">
        <v>189.989</v>
      </c>
      <c r="W1132" s="3">
        <f t="shared" si="34"/>
        <v>3</v>
      </c>
      <c r="X1132">
        <f t="shared" si="35"/>
        <v>0</v>
      </c>
    </row>
    <row r="1133" spans="1:24" x14ac:dyDescent="0.25">
      <c r="A1133" s="1" t="s">
        <v>3516</v>
      </c>
      <c r="B1133" s="1" t="s">
        <v>1169</v>
      </c>
      <c r="C1133" s="1" t="s">
        <v>21</v>
      </c>
      <c r="D1133" s="1" t="s">
        <v>32</v>
      </c>
      <c r="E1133" s="1" t="s">
        <v>23</v>
      </c>
      <c r="F1133" s="1" t="s">
        <v>1165</v>
      </c>
      <c r="G1133" s="1" t="s">
        <v>33</v>
      </c>
      <c r="H1133" s="1" t="s">
        <v>1591</v>
      </c>
      <c r="I1133" s="1" t="s">
        <v>3517</v>
      </c>
      <c r="J1133" s="1" t="s">
        <v>1171</v>
      </c>
      <c r="K1133" s="2">
        <v>12</v>
      </c>
      <c r="L1133" s="3" t="s">
        <v>278</v>
      </c>
      <c r="M1133" s="4">
        <v>59.99</v>
      </c>
      <c r="N1133" s="5">
        <v>1</v>
      </c>
      <c r="O1133" s="5"/>
      <c r="P1133" s="5">
        <v>11</v>
      </c>
      <c r="Q1133" s="6">
        <v>11</v>
      </c>
      <c r="R1133" s="3"/>
      <c r="S1133" s="18">
        <v>59.99</v>
      </c>
      <c r="T1133" s="18"/>
      <c r="U1133" s="18">
        <v>659.89</v>
      </c>
      <c r="V1133" s="4">
        <v>59.99</v>
      </c>
      <c r="W1133" s="3">
        <f t="shared" si="34"/>
        <v>0</v>
      </c>
      <c r="X1133">
        <f t="shared" si="35"/>
        <v>0</v>
      </c>
    </row>
    <row r="1134" spans="1:24" x14ac:dyDescent="0.25">
      <c r="A1134" s="1" t="s">
        <v>3518</v>
      </c>
      <c r="B1134" s="1" t="s">
        <v>2259</v>
      </c>
      <c r="C1134" s="1" t="s">
        <v>21</v>
      </c>
      <c r="D1134" s="1" t="s">
        <v>32</v>
      </c>
      <c r="E1134" s="1" t="s">
        <v>23</v>
      </c>
      <c r="F1134" s="1" t="s">
        <v>1590</v>
      </c>
      <c r="G1134" s="1" t="s">
        <v>33</v>
      </c>
      <c r="H1134" s="1" t="s">
        <v>1591</v>
      </c>
      <c r="I1134" s="1" t="s">
        <v>3519</v>
      </c>
      <c r="J1134" s="1" t="s">
        <v>2261</v>
      </c>
      <c r="K1134" s="2">
        <v>99</v>
      </c>
      <c r="L1134" s="3" t="s">
        <v>436</v>
      </c>
      <c r="M1134" s="4">
        <v>59.99</v>
      </c>
      <c r="N1134" s="5">
        <v>15</v>
      </c>
      <c r="O1134" s="5">
        <v>5</v>
      </c>
      <c r="P1134" s="5">
        <v>79</v>
      </c>
      <c r="Q1134" s="6">
        <v>5.2666666666666666</v>
      </c>
      <c r="R1134" s="3"/>
      <c r="S1134" s="18">
        <v>899.85</v>
      </c>
      <c r="T1134" s="18">
        <v>299.95</v>
      </c>
      <c r="U1134" s="18">
        <v>4739.21</v>
      </c>
      <c r="V1134" s="4">
        <v>59.99</v>
      </c>
      <c r="W1134" s="3">
        <f t="shared" si="34"/>
        <v>4</v>
      </c>
      <c r="X1134">
        <f t="shared" si="35"/>
        <v>1</v>
      </c>
    </row>
    <row r="1135" spans="1:24" x14ac:dyDescent="0.25">
      <c r="A1135" s="1" t="s">
        <v>3520</v>
      </c>
      <c r="B1135" s="1" t="s">
        <v>1589</v>
      </c>
      <c r="C1135" s="1" t="s">
        <v>21</v>
      </c>
      <c r="D1135" s="1" t="s">
        <v>32</v>
      </c>
      <c r="E1135" s="1" t="s">
        <v>48</v>
      </c>
      <c r="F1135" s="1" t="s">
        <v>1590</v>
      </c>
      <c r="G1135" s="1" t="s">
        <v>33</v>
      </c>
      <c r="H1135" s="1" t="s">
        <v>1591</v>
      </c>
      <c r="I1135" s="1" t="s">
        <v>3521</v>
      </c>
      <c r="J1135" s="1" t="s">
        <v>2602</v>
      </c>
      <c r="K1135" s="2">
        <v>14</v>
      </c>
      <c r="L1135" s="3" t="s">
        <v>29</v>
      </c>
      <c r="M1135" s="4">
        <v>59.99</v>
      </c>
      <c r="N1135" s="5">
        <v>4</v>
      </c>
      <c r="O1135" s="5"/>
      <c r="P1135" s="5">
        <v>10</v>
      </c>
      <c r="Q1135" s="6">
        <v>2.5</v>
      </c>
      <c r="R1135" s="3"/>
      <c r="S1135" s="18">
        <v>239.96</v>
      </c>
      <c r="T1135" s="18"/>
      <c r="U1135" s="18">
        <v>599.9</v>
      </c>
      <c r="V1135" s="4">
        <v>59.99</v>
      </c>
      <c r="W1135" s="3">
        <f t="shared" si="34"/>
        <v>1</v>
      </c>
      <c r="X1135">
        <f t="shared" si="35"/>
        <v>0</v>
      </c>
    </row>
    <row r="1136" spans="1:24" x14ac:dyDescent="0.25">
      <c r="A1136" s="1" t="s">
        <v>3522</v>
      </c>
      <c r="B1136" s="1" t="s">
        <v>1651</v>
      </c>
      <c r="C1136" s="1" t="s">
        <v>21</v>
      </c>
      <c r="D1136" s="1" t="s">
        <v>32</v>
      </c>
      <c r="E1136" s="1" t="s">
        <v>48</v>
      </c>
      <c r="F1136" s="1" t="s">
        <v>689</v>
      </c>
      <c r="G1136" s="1" t="s">
        <v>159</v>
      </c>
      <c r="H1136" s="1" t="s">
        <v>1591</v>
      </c>
      <c r="I1136" s="1" t="s">
        <v>3523</v>
      </c>
      <c r="J1136" s="1" t="s">
        <v>3524</v>
      </c>
      <c r="K1136" s="2">
        <v>43</v>
      </c>
      <c r="L1136" s="3" t="s">
        <v>29</v>
      </c>
      <c r="M1136" s="4">
        <v>59.99</v>
      </c>
      <c r="N1136" s="5">
        <v>0</v>
      </c>
      <c r="O1136" s="5"/>
      <c r="P1136" s="5">
        <v>43</v>
      </c>
      <c r="Q1136" s="6">
        <v>0</v>
      </c>
      <c r="R1136" s="3"/>
      <c r="S1136" s="18">
        <v>0</v>
      </c>
      <c r="T1136" s="18"/>
      <c r="U1136" s="18">
        <v>2579.5700000000002</v>
      </c>
      <c r="V1136" s="4">
        <v>0</v>
      </c>
      <c r="W1136" s="3">
        <f t="shared" si="34"/>
        <v>0</v>
      </c>
      <c r="X1136">
        <f t="shared" si="35"/>
        <v>0</v>
      </c>
    </row>
    <row r="1137" spans="1:24" x14ac:dyDescent="0.25">
      <c r="A1137" s="1" t="s">
        <v>3525</v>
      </c>
      <c r="B1137" s="1" t="s">
        <v>1589</v>
      </c>
      <c r="C1137" s="1" t="s">
        <v>21</v>
      </c>
      <c r="D1137" s="1" t="s">
        <v>32</v>
      </c>
      <c r="E1137" s="1" t="s">
        <v>48</v>
      </c>
      <c r="F1137" s="1" t="s">
        <v>1590</v>
      </c>
      <c r="G1137" s="1" t="s">
        <v>33</v>
      </c>
      <c r="H1137" s="1" t="s">
        <v>1591</v>
      </c>
      <c r="I1137" s="1" t="s">
        <v>3526</v>
      </c>
      <c r="J1137" s="1" t="s">
        <v>2602</v>
      </c>
      <c r="K1137" s="2">
        <v>35</v>
      </c>
      <c r="L1137" s="3" t="s">
        <v>29</v>
      </c>
      <c r="M1137" s="4">
        <v>39.99</v>
      </c>
      <c r="N1137" s="5">
        <v>6</v>
      </c>
      <c r="O1137" s="5">
        <v>2</v>
      </c>
      <c r="P1137" s="5">
        <v>27</v>
      </c>
      <c r="Q1137" s="6">
        <v>4.5</v>
      </c>
      <c r="R1137" s="3"/>
      <c r="S1137" s="18">
        <v>239.94</v>
      </c>
      <c r="T1137" s="18">
        <v>79.98</v>
      </c>
      <c r="U1137" s="18">
        <v>1079.73</v>
      </c>
      <c r="V1137" s="4">
        <v>39.99</v>
      </c>
      <c r="W1137" s="3">
        <f t="shared" si="34"/>
        <v>2</v>
      </c>
      <c r="X1137">
        <f t="shared" si="35"/>
        <v>0</v>
      </c>
    </row>
    <row r="1138" spans="1:24" x14ac:dyDescent="0.25">
      <c r="A1138" s="1" t="s">
        <v>3527</v>
      </c>
      <c r="B1138" s="1" t="s">
        <v>1164</v>
      </c>
      <c r="C1138" s="1" t="s">
        <v>21</v>
      </c>
      <c r="D1138" s="1" t="s">
        <v>32</v>
      </c>
      <c r="E1138" s="1" t="s">
        <v>294</v>
      </c>
      <c r="F1138" s="1" t="s">
        <v>1165</v>
      </c>
      <c r="G1138" s="1" t="s">
        <v>33</v>
      </c>
      <c r="H1138" s="1" t="s">
        <v>1591</v>
      </c>
      <c r="I1138" s="1" t="s">
        <v>3528</v>
      </c>
      <c r="J1138" s="1" t="s">
        <v>1167</v>
      </c>
      <c r="K1138" s="2">
        <v>32</v>
      </c>
      <c r="L1138" s="3" t="s">
        <v>29</v>
      </c>
      <c r="M1138" s="4">
        <v>49.99</v>
      </c>
      <c r="N1138" s="5">
        <v>2</v>
      </c>
      <c r="O1138" s="5">
        <v>1</v>
      </c>
      <c r="P1138" s="5">
        <v>29</v>
      </c>
      <c r="Q1138" s="6">
        <v>14.5</v>
      </c>
      <c r="R1138" s="3"/>
      <c r="S1138" s="18">
        <v>99.98</v>
      </c>
      <c r="T1138" s="18">
        <v>49.99</v>
      </c>
      <c r="U1138" s="18">
        <v>1449.71</v>
      </c>
      <c r="V1138" s="4">
        <v>49.99</v>
      </c>
      <c r="W1138" s="3">
        <f t="shared" si="34"/>
        <v>1</v>
      </c>
      <c r="X1138">
        <f t="shared" si="35"/>
        <v>0</v>
      </c>
    </row>
    <row r="1139" spans="1:24" x14ac:dyDescent="0.25">
      <c r="A1139" s="1" t="s">
        <v>3529</v>
      </c>
      <c r="B1139" s="1" t="s">
        <v>1589</v>
      </c>
      <c r="C1139" s="1" t="s">
        <v>21</v>
      </c>
      <c r="D1139" s="1" t="s">
        <v>32</v>
      </c>
      <c r="E1139" s="1" t="s">
        <v>294</v>
      </c>
      <c r="F1139" s="1" t="s">
        <v>1590</v>
      </c>
      <c r="G1139" s="1" t="s">
        <v>33</v>
      </c>
      <c r="H1139" s="1" t="s">
        <v>1591</v>
      </c>
      <c r="I1139" s="1" t="s">
        <v>3530</v>
      </c>
      <c r="J1139" s="1" t="s">
        <v>1593</v>
      </c>
      <c r="K1139" s="2">
        <v>22</v>
      </c>
      <c r="L1139" s="3" t="s">
        <v>29</v>
      </c>
      <c r="M1139" s="4">
        <v>69.989999999999995</v>
      </c>
      <c r="N1139" s="5">
        <v>3</v>
      </c>
      <c r="O1139" s="5">
        <v>1</v>
      </c>
      <c r="P1139" s="5">
        <v>18</v>
      </c>
      <c r="Q1139" s="6">
        <v>6</v>
      </c>
      <c r="R1139" s="3"/>
      <c r="S1139" s="18">
        <v>195.97</v>
      </c>
      <c r="T1139" s="18">
        <v>69.989999999999995</v>
      </c>
      <c r="U1139" s="18">
        <v>1259.82</v>
      </c>
      <c r="V1139" s="4">
        <v>65.323333333333338</v>
      </c>
      <c r="W1139" s="3">
        <f t="shared" si="34"/>
        <v>1</v>
      </c>
      <c r="X1139">
        <f t="shared" si="35"/>
        <v>0</v>
      </c>
    </row>
    <row r="1140" spans="1:24" x14ac:dyDescent="0.25">
      <c r="A1140" s="1" t="s">
        <v>3531</v>
      </c>
      <c r="B1140" s="1" t="s">
        <v>1473</v>
      </c>
      <c r="C1140" s="1" t="s">
        <v>21</v>
      </c>
      <c r="D1140" s="1" t="s">
        <v>120</v>
      </c>
      <c r="E1140" s="1" t="s">
        <v>697</v>
      </c>
      <c r="F1140" s="1" t="s">
        <v>33</v>
      </c>
      <c r="G1140" s="1" t="s">
        <v>166</v>
      </c>
      <c r="H1140" s="1" t="s">
        <v>2170</v>
      </c>
      <c r="I1140" s="1" t="s">
        <v>3532</v>
      </c>
      <c r="J1140" s="1" t="s">
        <v>1475</v>
      </c>
      <c r="K1140" s="2">
        <v>24</v>
      </c>
      <c r="L1140" s="3" t="s">
        <v>490</v>
      </c>
      <c r="M1140" s="4">
        <v>34.99</v>
      </c>
      <c r="N1140" s="5">
        <v>3</v>
      </c>
      <c r="O1140" s="5"/>
      <c r="P1140" s="5">
        <v>21</v>
      </c>
      <c r="Q1140" s="6">
        <v>7</v>
      </c>
      <c r="R1140" s="3"/>
      <c r="S1140" s="18">
        <v>104.97</v>
      </c>
      <c r="T1140" s="18"/>
      <c r="U1140" s="18">
        <v>734.79</v>
      </c>
      <c r="V1140" s="4">
        <v>34.99</v>
      </c>
      <c r="W1140" s="3">
        <f t="shared" si="34"/>
        <v>1</v>
      </c>
      <c r="X1140">
        <f t="shared" si="35"/>
        <v>0</v>
      </c>
    </row>
    <row r="1141" spans="1:24" x14ac:dyDescent="0.25">
      <c r="A1141" s="1" t="s">
        <v>3533</v>
      </c>
      <c r="B1141" s="1" t="s">
        <v>826</v>
      </c>
      <c r="C1141" s="1" t="s">
        <v>21</v>
      </c>
      <c r="D1141" s="1" t="s">
        <v>120</v>
      </c>
      <c r="E1141" s="1" t="s">
        <v>827</v>
      </c>
      <c r="F1141" s="1" t="s">
        <v>33</v>
      </c>
      <c r="G1141" s="1" t="s">
        <v>166</v>
      </c>
      <c r="H1141" s="1" t="s">
        <v>2170</v>
      </c>
      <c r="I1141" s="1" t="s">
        <v>3534</v>
      </c>
      <c r="J1141" s="1" t="s">
        <v>829</v>
      </c>
      <c r="K1141" s="2">
        <v>78</v>
      </c>
      <c r="L1141" s="3" t="s">
        <v>217</v>
      </c>
      <c r="M1141" s="4">
        <v>39.99</v>
      </c>
      <c r="N1141" s="5">
        <v>10</v>
      </c>
      <c r="O1141" s="5">
        <v>5</v>
      </c>
      <c r="P1141" s="5">
        <v>63</v>
      </c>
      <c r="Q1141" s="6">
        <v>6.3</v>
      </c>
      <c r="R1141" s="3"/>
      <c r="S1141" s="18">
        <v>395.9</v>
      </c>
      <c r="T1141" s="18">
        <v>199.95</v>
      </c>
      <c r="U1141" s="18">
        <v>2519.37</v>
      </c>
      <c r="V1141" s="4">
        <v>39.590000000000003</v>
      </c>
      <c r="W1141" s="3">
        <f t="shared" si="34"/>
        <v>3</v>
      </c>
      <c r="X1141">
        <f t="shared" si="35"/>
        <v>1</v>
      </c>
    </row>
    <row r="1142" spans="1:24" x14ac:dyDescent="0.25">
      <c r="A1142" s="1" t="s">
        <v>3535</v>
      </c>
      <c r="B1142" s="1" t="s">
        <v>165</v>
      </c>
      <c r="C1142" s="1" t="s">
        <v>21</v>
      </c>
      <c r="D1142" s="1" t="s">
        <v>22</v>
      </c>
      <c r="E1142" s="1" t="s">
        <v>23</v>
      </c>
      <c r="F1142" s="1" t="s">
        <v>33</v>
      </c>
      <c r="G1142" s="1" t="s">
        <v>166</v>
      </c>
      <c r="H1142" s="1" t="s">
        <v>2170</v>
      </c>
      <c r="I1142" s="1" t="s">
        <v>3536</v>
      </c>
      <c r="J1142" s="1" t="s">
        <v>169</v>
      </c>
      <c r="K1142" s="2">
        <v>39</v>
      </c>
      <c r="L1142" s="3" t="s">
        <v>109</v>
      </c>
      <c r="M1142" s="4">
        <v>49.99</v>
      </c>
      <c r="N1142" s="5">
        <v>6</v>
      </c>
      <c r="O1142" s="5">
        <v>2</v>
      </c>
      <c r="P1142" s="5">
        <v>31</v>
      </c>
      <c r="Q1142" s="6">
        <v>5.166666666666667</v>
      </c>
      <c r="R1142" s="3"/>
      <c r="S1142" s="18">
        <v>299.94</v>
      </c>
      <c r="T1142" s="18">
        <v>99.98</v>
      </c>
      <c r="U1142" s="18">
        <v>1549.69</v>
      </c>
      <c r="V1142" s="4">
        <v>49.99</v>
      </c>
      <c r="W1142" s="3">
        <f t="shared" si="34"/>
        <v>2</v>
      </c>
      <c r="X1142">
        <f t="shared" si="35"/>
        <v>0</v>
      </c>
    </row>
    <row r="1143" spans="1:24" x14ac:dyDescent="0.25">
      <c r="A1143" s="1" t="s">
        <v>3537</v>
      </c>
      <c r="B1143" s="1" t="s">
        <v>1231</v>
      </c>
      <c r="C1143" s="1" t="s">
        <v>63</v>
      </c>
      <c r="D1143" s="1" t="s">
        <v>64</v>
      </c>
      <c r="E1143" s="1" t="s">
        <v>32</v>
      </c>
      <c r="F1143" s="1" t="s">
        <v>369</v>
      </c>
      <c r="G1143" s="1" t="s">
        <v>1227</v>
      </c>
      <c r="H1143" s="1" t="s">
        <v>891</v>
      </c>
      <c r="I1143" s="1" t="s">
        <v>3538</v>
      </c>
      <c r="J1143" s="1" t="s">
        <v>1233</v>
      </c>
      <c r="K1143" s="2">
        <v>21</v>
      </c>
      <c r="L1143" s="3" t="s">
        <v>202</v>
      </c>
      <c r="M1143" s="4">
        <v>349.99</v>
      </c>
      <c r="N1143" s="5">
        <v>1</v>
      </c>
      <c r="O1143" s="5"/>
      <c r="P1143" s="5">
        <v>20</v>
      </c>
      <c r="Q1143" s="6">
        <v>20</v>
      </c>
      <c r="R1143" s="3"/>
      <c r="S1143" s="18">
        <v>349.99</v>
      </c>
      <c r="T1143" s="18"/>
      <c r="U1143" s="18">
        <v>6999.8</v>
      </c>
      <c r="V1143" s="4">
        <v>349.99</v>
      </c>
      <c r="W1143" s="3">
        <f t="shared" si="34"/>
        <v>0</v>
      </c>
      <c r="X1143">
        <f t="shared" si="35"/>
        <v>0</v>
      </c>
    </row>
    <row r="1144" spans="1:24" x14ac:dyDescent="0.25">
      <c r="A1144" s="1" t="s">
        <v>3539</v>
      </c>
      <c r="B1144" s="1" t="s">
        <v>1231</v>
      </c>
      <c r="C1144" s="1" t="s">
        <v>63</v>
      </c>
      <c r="D1144" s="1" t="s">
        <v>64</v>
      </c>
      <c r="E1144" s="1" t="s">
        <v>32</v>
      </c>
      <c r="F1144" s="1" t="s">
        <v>369</v>
      </c>
      <c r="G1144" s="1" t="s">
        <v>1227</v>
      </c>
      <c r="H1144" s="1" t="s">
        <v>891</v>
      </c>
      <c r="I1144" s="1" t="s">
        <v>3540</v>
      </c>
      <c r="J1144" s="1" t="s">
        <v>1233</v>
      </c>
      <c r="K1144" s="2">
        <v>8</v>
      </c>
      <c r="L1144" s="3" t="s">
        <v>1113</v>
      </c>
      <c r="M1144" s="4">
        <v>349.99</v>
      </c>
      <c r="N1144" s="5">
        <v>3</v>
      </c>
      <c r="O1144" s="5">
        <v>2</v>
      </c>
      <c r="P1144" s="5">
        <v>3</v>
      </c>
      <c r="Q1144" s="6">
        <v>1</v>
      </c>
      <c r="R1144" s="3"/>
      <c r="S1144" s="18">
        <v>1049.97</v>
      </c>
      <c r="T1144" s="18">
        <v>699.98</v>
      </c>
      <c r="U1144" s="18">
        <v>1049.97</v>
      </c>
      <c r="V1144" s="4">
        <v>349.99</v>
      </c>
      <c r="W1144" s="3">
        <f t="shared" si="34"/>
        <v>1</v>
      </c>
      <c r="X1144">
        <f t="shared" si="35"/>
        <v>0</v>
      </c>
    </row>
    <row r="1145" spans="1:24" x14ac:dyDescent="0.25">
      <c r="A1145" s="1" t="s">
        <v>3541</v>
      </c>
      <c r="B1145" s="1" t="s">
        <v>368</v>
      </c>
      <c r="C1145" s="1" t="s">
        <v>63</v>
      </c>
      <c r="D1145" s="1" t="s">
        <v>64</v>
      </c>
      <c r="E1145" s="1" t="s">
        <v>22</v>
      </c>
      <c r="F1145" s="1" t="s">
        <v>369</v>
      </c>
      <c r="G1145" s="1" t="s">
        <v>370</v>
      </c>
      <c r="H1145" s="1" t="s">
        <v>891</v>
      </c>
      <c r="I1145" s="1" t="s">
        <v>3542</v>
      </c>
      <c r="J1145" s="1" t="s">
        <v>372</v>
      </c>
      <c r="K1145" s="2">
        <v>10</v>
      </c>
      <c r="L1145" s="3" t="s">
        <v>202</v>
      </c>
      <c r="M1145" s="4">
        <v>349.99</v>
      </c>
      <c r="N1145" s="5">
        <v>2</v>
      </c>
      <c r="O1145" s="5">
        <v>1</v>
      </c>
      <c r="P1145" s="5">
        <v>7</v>
      </c>
      <c r="Q1145" s="6">
        <v>3.5</v>
      </c>
      <c r="R1145" s="3"/>
      <c r="S1145" s="18">
        <v>664.98</v>
      </c>
      <c r="T1145" s="18">
        <v>349.99</v>
      </c>
      <c r="U1145" s="18">
        <v>2449.9299999999998</v>
      </c>
      <c r="V1145" s="4">
        <v>332.49</v>
      </c>
      <c r="W1145" s="3">
        <f t="shared" si="34"/>
        <v>1</v>
      </c>
      <c r="X1145">
        <f t="shared" si="35"/>
        <v>0</v>
      </c>
    </row>
    <row r="1146" spans="1:24" x14ac:dyDescent="0.25">
      <c r="A1146" s="1" t="s">
        <v>3543</v>
      </c>
      <c r="B1146" s="1" t="s">
        <v>454</v>
      </c>
      <c r="C1146" s="1" t="s">
        <v>21</v>
      </c>
      <c r="D1146" s="1" t="s">
        <v>22</v>
      </c>
      <c r="E1146" s="1" t="s">
        <v>23</v>
      </c>
      <c r="F1146" s="1" t="s">
        <v>33</v>
      </c>
      <c r="G1146" s="1" t="s">
        <v>304</v>
      </c>
      <c r="H1146" s="1" t="s">
        <v>57</v>
      </c>
      <c r="I1146" s="1" t="s">
        <v>3544</v>
      </c>
      <c r="J1146" s="1" t="s">
        <v>456</v>
      </c>
      <c r="K1146" s="2">
        <v>30</v>
      </c>
      <c r="L1146" s="3" t="s">
        <v>163</v>
      </c>
      <c r="M1146" s="4">
        <v>39.99</v>
      </c>
      <c r="N1146" s="5">
        <v>8</v>
      </c>
      <c r="O1146" s="5"/>
      <c r="P1146" s="5">
        <v>22</v>
      </c>
      <c r="Q1146" s="6">
        <v>2.75</v>
      </c>
      <c r="R1146" s="3"/>
      <c r="S1146" s="18">
        <v>319.92</v>
      </c>
      <c r="T1146" s="18"/>
      <c r="U1146" s="18">
        <v>879.78</v>
      </c>
      <c r="V1146" s="4">
        <v>39.99</v>
      </c>
      <c r="W1146" s="3">
        <f t="shared" si="34"/>
        <v>2</v>
      </c>
      <c r="X1146">
        <f t="shared" si="35"/>
        <v>0</v>
      </c>
    </row>
    <row r="1147" spans="1:24" x14ac:dyDescent="0.25">
      <c r="A1147" s="1" t="s">
        <v>3545</v>
      </c>
      <c r="B1147" s="1" t="s">
        <v>1246</v>
      </c>
      <c r="C1147" s="1" t="s">
        <v>63</v>
      </c>
      <c r="D1147" s="1" t="s">
        <v>126</v>
      </c>
      <c r="E1147" s="1" t="s">
        <v>400</v>
      </c>
      <c r="F1147" s="1" t="s">
        <v>401</v>
      </c>
      <c r="G1147" s="1" t="s">
        <v>1136</v>
      </c>
      <c r="H1147" s="1" t="s">
        <v>427</v>
      </c>
      <c r="I1147" s="1" t="s">
        <v>3546</v>
      </c>
      <c r="J1147" s="1" t="s">
        <v>1249</v>
      </c>
      <c r="K1147" s="2">
        <v>7</v>
      </c>
      <c r="L1147" s="3" t="s">
        <v>1635</v>
      </c>
      <c r="M1147" s="4">
        <v>49.99</v>
      </c>
      <c r="N1147" s="5">
        <v>3</v>
      </c>
      <c r="O1147" s="5">
        <v>1</v>
      </c>
      <c r="P1147" s="5">
        <v>3</v>
      </c>
      <c r="Q1147" s="6">
        <v>1</v>
      </c>
      <c r="R1147" s="3"/>
      <c r="S1147" s="18">
        <v>149.97</v>
      </c>
      <c r="T1147" s="18">
        <v>49.99</v>
      </c>
      <c r="U1147" s="18">
        <v>149.97</v>
      </c>
      <c r="V1147" s="4">
        <v>49.99</v>
      </c>
      <c r="W1147" s="3">
        <f t="shared" si="34"/>
        <v>1</v>
      </c>
      <c r="X1147">
        <f t="shared" si="35"/>
        <v>0</v>
      </c>
    </row>
    <row r="1148" spans="1:24" x14ac:dyDescent="0.25">
      <c r="A1148" s="1" t="s">
        <v>3547</v>
      </c>
      <c r="B1148" s="1" t="s">
        <v>2444</v>
      </c>
      <c r="C1148" s="1" t="s">
        <v>63</v>
      </c>
      <c r="D1148" s="1" t="s">
        <v>120</v>
      </c>
      <c r="E1148" s="1" t="s">
        <v>400</v>
      </c>
      <c r="F1148" s="1" t="s">
        <v>584</v>
      </c>
      <c r="G1148" s="1" t="s">
        <v>80</v>
      </c>
      <c r="H1148" s="1" t="s">
        <v>2440</v>
      </c>
      <c r="I1148" s="1" t="s">
        <v>3548</v>
      </c>
      <c r="J1148" s="1" t="s">
        <v>2446</v>
      </c>
      <c r="K1148" s="2">
        <v>15</v>
      </c>
      <c r="L1148" s="3" t="s">
        <v>588</v>
      </c>
      <c r="M1148" s="4">
        <v>27.99</v>
      </c>
      <c r="N1148" s="5">
        <v>4</v>
      </c>
      <c r="O1148" s="5">
        <v>2</v>
      </c>
      <c r="P1148" s="5">
        <v>9</v>
      </c>
      <c r="Q1148" s="6">
        <v>2.25</v>
      </c>
      <c r="R1148" s="3"/>
      <c r="S1148" s="18">
        <v>111.96</v>
      </c>
      <c r="T1148" s="18">
        <v>55.98</v>
      </c>
      <c r="U1148" s="18">
        <v>251.91</v>
      </c>
      <c r="V1148" s="4">
        <v>27.99</v>
      </c>
      <c r="W1148" s="3">
        <f t="shared" si="34"/>
        <v>1</v>
      </c>
      <c r="X1148">
        <f t="shared" si="35"/>
        <v>0</v>
      </c>
    </row>
    <row r="1149" spans="1:24" x14ac:dyDescent="0.25">
      <c r="A1149" s="1" t="s">
        <v>3549</v>
      </c>
      <c r="B1149" s="1" t="s">
        <v>2444</v>
      </c>
      <c r="C1149" s="1" t="s">
        <v>63</v>
      </c>
      <c r="D1149" s="1" t="s">
        <v>120</v>
      </c>
      <c r="E1149" s="1" t="s">
        <v>400</v>
      </c>
      <c r="F1149" s="1" t="s">
        <v>584</v>
      </c>
      <c r="G1149" s="1" t="s">
        <v>80</v>
      </c>
      <c r="H1149" s="1" t="s">
        <v>585</v>
      </c>
      <c r="I1149" s="1" t="s">
        <v>3550</v>
      </c>
      <c r="J1149" s="1" t="s">
        <v>2446</v>
      </c>
      <c r="K1149" s="2">
        <v>19</v>
      </c>
      <c r="L1149" s="3" t="s">
        <v>588</v>
      </c>
      <c r="M1149" s="4">
        <v>29.99</v>
      </c>
      <c r="N1149" s="5">
        <v>1</v>
      </c>
      <c r="O1149" s="5">
        <v>1</v>
      </c>
      <c r="P1149" s="5">
        <v>17</v>
      </c>
      <c r="Q1149" s="6">
        <v>17</v>
      </c>
      <c r="R1149" s="3"/>
      <c r="S1149" s="18">
        <v>29.99</v>
      </c>
      <c r="T1149" s="18">
        <v>29.99</v>
      </c>
      <c r="U1149" s="18">
        <v>509.83</v>
      </c>
      <c r="V1149" s="4">
        <v>29.99</v>
      </c>
      <c r="W1149" s="3">
        <f t="shared" si="34"/>
        <v>0</v>
      </c>
      <c r="X1149">
        <f t="shared" si="35"/>
        <v>0</v>
      </c>
    </row>
    <row r="1150" spans="1:24" x14ac:dyDescent="0.25">
      <c r="A1150" s="1" t="s">
        <v>3551</v>
      </c>
      <c r="B1150" s="1" t="s">
        <v>2664</v>
      </c>
      <c r="C1150" s="1" t="s">
        <v>88</v>
      </c>
      <c r="D1150" s="1" t="s">
        <v>32</v>
      </c>
      <c r="E1150" s="1" t="s">
        <v>32</v>
      </c>
      <c r="F1150" s="1" t="s">
        <v>780</v>
      </c>
      <c r="G1150" s="1" t="s">
        <v>2665</v>
      </c>
      <c r="H1150" s="1" t="s">
        <v>1817</v>
      </c>
      <c r="I1150" s="1" t="s">
        <v>3552</v>
      </c>
      <c r="J1150" s="1" t="s">
        <v>2667</v>
      </c>
      <c r="K1150" s="2">
        <v>19</v>
      </c>
      <c r="L1150" s="3" t="s">
        <v>520</v>
      </c>
      <c r="M1150" s="4">
        <v>79.989999999999995</v>
      </c>
      <c r="N1150" s="5">
        <v>3</v>
      </c>
      <c r="O1150" s="5"/>
      <c r="P1150" s="5">
        <v>16</v>
      </c>
      <c r="Q1150" s="6">
        <v>5.333333333333333</v>
      </c>
      <c r="R1150" s="3"/>
      <c r="S1150" s="18">
        <v>239.97</v>
      </c>
      <c r="T1150" s="18"/>
      <c r="U1150" s="18">
        <v>1279.8399999999999</v>
      </c>
      <c r="V1150" s="4">
        <v>79.989999999999995</v>
      </c>
      <c r="W1150" s="3">
        <f t="shared" si="34"/>
        <v>1</v>
      </c>
      <c r="X1150">
        <f t="shared" si="35"/>
        <v>0</v>
      </c>
    </row>
    <row r="1151" spans="1:24" x14ac:dyDescent="0.25">
      <c r="A1151" s="1" t="s">
        <v>3553</v>
      </c>
      <c r="B1151" s="1" t="s">
        <v>779</v>
      </c>
      <c r="C1151" s="1" t="s">
        <v>88</v>
      </c>
      <c r="D1151" s="1" t="s">
        <v>32</v>
      </c>
      <c r="E1151" s="1" t="s">
        <v>32</v>
      </c>
      <c r="F1151" s="1" t="s">
        <v>780</v>
      </c>
      <c r="G1151" s="1" t="s">
        <v>781</v>
      </c>
      <c r="H1151" s="1" t="s">
        <v>1817</v>
      </c>
      <c r="I1151" s="1" t="s">
        <v>3554</v>
      </c>
      <c r="J1151" s="1" t="s">
        <v>784</v>
      </c>
      <c r="K1151" s="2">
        <v>10</v>
      </c>
      <c r="L1151" s="3" t="s">
        <v>307</v>
      </c>
      <c r="M1151" s="4">
        <v>79.989999999999995</v>
      </c>
      <c r="N1151" s="5">
        <v>1</v>
      </c>
      <c r="O1151" s="5"/>
      <c r="P1151" s="5">
        <v>9</v>
      </c>
      <c r="Q1151" s="6">
        <v>9</v>
      </c>
      <c r="R1151" s="3"/>
      <c r="S1151" s="18">
        <v>79.989999999999995</v>
      </c>
      <c r="T1151" s="18"/>
      <c r="U1151" s="18">
        <v>719.91</v>
      </c>
      <c r="V1151" s="4">
        <v>79.989999999999995</v>
      </c>
      <c r="W1151" s="3">
        <f t="shared" si="34"/>
        <v>0</v>
      </c>
      <c r="X1151">
        <f t="shared" si="35"/>
        <v>0</v>
      </c>
    </row>
    <row r="1152" spans="1:24" x14ac:dyDescent="0.25">
      <c r="A1152" s="1" t="s">
        <v>3555</v>
      </c>
      <c r="B1152" s="1" t="s">
        <v>779</v>
      </c>
      <c r="C1152" s="1" t="s">
        <v>88</v>
      </c>
      <c r="D1152" s="1" t="s">
        <v>32</v>
      </c>
      <c r="E1152" s="1" t="s">
        <v>32</v>
      </c>
      <c r="F1152" s="1" t="s">
        <v>780</v>
      </c>
      <c r="G1152" s="1" t="s">
        <v>781</v>
      </c>
      <c r="H1152" s="1" t="s">
        <v>1817</v>
      </c>
      <c r="I1152" s="1" t="s">
        <v>3556</v>
      </c>
      <c r="J1152" s="1" t="s">
        <v>784</v>
      </c>
      <c r="K1152" s="2">
        <v>14</v>
      </c>
      <c r="L1152" s="3" t="s">
        <v>307</v>
      </c>
      <c r="M1152" s="4">
        <v>59.99</v>
      </c>
      <c r="N1152" s="5">
        <v>1</v>
      </c>
      <c r="O1152" s="5"/>
      <c r="P1152" s="5">
        <v>13</v>
      </c>
      <c r="Q1152" s="6">
        <v>13</v>
      </c>
      <c r="R1152" s="3"/>
      <c r="S1152" s="18">
        <v>79.989999999999995</v>
      </c>
      <c r="T1152" s="18"/>
      <c r="U1152" s="18">
        <v>779.87</v>
      </c>
      <c r="V1152" s="4">
        <v>79.989999999999995</v>
      </c>
      <c r="W1152" s="3">
        <f t="shared" si="34"/>
        <v>0</v>
      </c>
      <c r="X1152">
        <f t="shared" si="35"/>
        <v>0</v>
      </c>
    </row>
    <row r="1153" spans="1:24" x14ac:dyDescent="0.25">
      <c r="A1153" s="1" t="s">
        <v>3557</v>
      </c>
      <c r="B1153" s="1" t="s">
        <v>1972</v>
      </c>
      <c r="C1153" s="1" t="s">
        <v>88</v>
      </c>
      <c r="D1153" s="1" t="s">
        <v>32</v>
      </c>
      <c r="E1153" s="1" t="s">
        <v>32</v>
      </c>
      <c r="F1153" s="1" t="s">
        <v>630</v>
      </c>
      <c r="G1153" s="1" t="s">
        <v>630</v>
      </c>
      <c r="H1153" s="1" t="s">
        <v>1817</v>
      </c>
      <c r="I1153" s="1" t="s">
        <v>3558</v>
      </c>
      <c r="J1153" s="1" t="s">
        <v>1974</v>
      </c>
      <c r="K1153" s="2">
        <v>8</v>
      </c>
      <c r="L1153" s="3" t="s">
        <v>520</v>
      </c>
      <c r="M1153" s="4">
        <v>159.99</v>
      </c>
      <c r="N1153" s="5">
        <v>4</v>
      </c>
      <c r="O1153" s="5"/>
      <c r="P1153" s="5">
        <v>4</v>
      </c>
      <c r="Q1153" s="6">
        <v>1</v>
      </c>
      <c r="R1153" s="3"/>
      <c r="S1153" s="18">
        <v>639.96</v>
      </c>
      <c r="T1153" s="18"/>
      <c r="U1153" s="18">
        <v>639.96</v>
      </c>
      <c r="V1153" s="4">
        <v>159.99</v>
      </c>
      <c r="W1153" s="3">
        <f t="shared" si="34"/>
        <v>1</v>
      </c>
      <c r="X1153">
        <f t="shared" si="35"/>
        <v>0</v>
      </c>
    </row>
    <row r="1154" spans="1:24" x14ac:dyDescent="0.25">
      <c r="A1154" s="1" t="s">
        <v>3559</v>
      </c>
      <c r="B1154" s="1" t="s">
        <v>779</v>
      </c>
      <c r="C1154" s="1" t="s">
        <v>88</v>
      </c>
      <c r="D1154" s="1" t="s">
        <v>32</v>
      </c>
      <c r="E1154" s="1" t="s">
        <v>32</v>
      </c>
      <c r="F1154" s="1" t="s">
        <v>780</v>
      </c>
      <c r="G1154" s="1" t="s">
        <v>781</v>
      </c>
      <c r="H1154" s="1" t="s">
        <v>1817</v>
      </c>
      <c r="I1154" s="1" t="s">
        <v>3560</v>
      </c>
      <c r="J1154" s="1" t="s">
        <v>784</v>
      </c>
      <c r="K1154" s="2">
        <v>4</v>
      </c>
      <c r="L1154" s="3" t="s">
        <v>482</v>
      </c>
      <c r="M1154" s="4">
        <v>69.989999999999995</v>
      </c>
      <c r="N1154" s="5">
        <v>1</v>
      </c>
      <c r="O1154" s="5"/>
      <c r="P1154" s="5">
        <v>3</v>
      </c>
      <c r="Q1154" s="6">
        <v>3</v>
      </c>
      <c r="R1154" s="3"/>
      <c r="S1154" s="18">
        <v>79.989999999999995</v>
      </c>
      <c r="T1154" s="18"/>
      <c r="U1154" s="18">
        <v>209.97</v>
      </c>
      <c r="V1154" s="4">
        <v>79.989999999999995</v>
      </c>
      <c r="W1154" s="3">
        <f t="shared" si="34"/>
        <v>0</v>
      </c>
      <c r="X1154">
        <f t="shared" si="35"/>
        <v>0</v>
      </c>
    </row>
    <row r="1155" spans="1:24" x14ac:dyDescent="0.25">
      <c r="A1155" s="1" t="s">
        <v>3561</v>
      </c>
      <c r="B1155" s="1" t="s">
        <v>62</v>
      </c>
      <c r="C1155" s="1" t="s">
        <v>63</v>
      </c>
      <c r="D1155" s="1" t="s">
        <v>64</v>
      </c>
      <c r="E1155" s="1" t="s">
        <v>22</v>
      </c>
      <c r="F1155" s="1" t="s">
        <v>65</v>
      </c>
      <c r="G1155" s="1" t="s">
        <v>66</v>
      </c>
      <c r="H1155" s="1" t="s">
        <v>3562</v>
      </c>
      <c r="I1155" s="1" t="s">
        <v>3563</v>
      </c>
      <c r="J1155" s="1" t="s">
        <v>69</v>
      </c>
      <c r="K1155" s="2">
        <v>5</v>
      </c>
      <c r="L1155" s="3" t="s">
        <v>345</v>
      </c>
      <c r="M1155" s="4">
        <v>199.99</v>
      </c>
      <c r="N1155" s="5">
        <v>1</v>
      </c>
      <c r="O1155" s="5">
        <v>1</v>
      </c>
      <c r="P1155" s="5">
        <v>3</v>
      </c>
      <c r="Q1155" s="6">
        <v>3</v>
      </c>
      <c r="R1155" s="3"/>
      <c r="S1155" s="18">
        <v>199.99</v>
      </c>
      <c r="T1155" s="18">
        <v>199.99</v>
      </c>
      <c r="U1155" s="18">
        <v>599.97</v>
      </c>
      <c r="V1155" s="4">
        <v>199.99</v>
      </c>
      <c r="W1155" s="3">
        <f t="shared" ref="W1155:W1218" si="36">ROUND(N1155/4,0)</f>
        <v>0</v>
      </c>
      <c r="X1155">
        <f t="shared" ref="X1155:X1218" si="37">ROUND(O1155/7,0)</f>
        <v>0</v>
      </c>
    </row>
    <row r="1156" spans="1:24" x14ac:dyDescent="0.25">
      <c r="A1156" s="1" t="s">
        <v>3564</v>
      </c>
      <c r="B1156" s="1" t="s">
        <v>1972</v>
      </c>
      <c r="C1156" s="1" t="s">
        <v>88</v>
      </c>
      <c r="D1156" s="1" t="s">
        <v>32</v>
      </c>
      <c r="E1156" s="1" t="s">
        <v>32</v>
      </c>
      <c r="F1156" s="1" t="s">
        <v>630</v>
      </c>
      <c r="G1156" s="1" t="s">
        <v>630</v>
      </c>
      <c r="H1156" s="1" t="s">
        <v>1817</v>
      </c>
      <c r="I1156" s="1" t="s">
        <v>3565</v>
      </c>
      <c r="J1156" s="1" t="s">
        <v>1974</v>
      </c>
      <c r="K1156" s="2">
        <v>9</v>
      </c>
      <c r="L1156" s="3" t="s">
        <v>520</v>
      </c>
      <c r="M1156" s="4">
        <v>119.99</v>
      </c>
      <c r="N1156" s="5">
        <v>0</v>
      </c>
      <c r="O1156" s="5">
        <v>1</v>
      </c>
      <c r="P1156" s="5">
        <v>8</v>
      </c>
      <c r="Q1156" s="6">
        <v>0</v>
      </c>
      <c r="R1156" s="3"/>
      <c r="S1156" s="18">
        <v>0</v>
      </c>
      <c r="T1156" s="18">
        <v>119.99</v>
      </c>
      <c r="U1156" s="18">
        <v>959.92</v>
      </c>
      <c r="V1156" s="4">
        <v>0</v>
      </c>
      <c r="W1156" s="3">
        <f t="shared" si="36"/>
        <v>0</v>
      </c>
      <c r="X1156">
        <f t="shared" si="37"/>
        <v>0</v>
      </c>
    </row>
    <row r="1157" spans="1:24" x14ac:dyDescent="0.25">
      <c r="A1157" s="1" t="s">
        <v>3566</v>
      </c>
      <c r="B1157" s="1" t="s">
        <v>779</v>
      </c>
      <c r="C1157" s="1" t="s">
        <v>88</v>
      </c>
      <c r="D1157" s="1" t="s">
        <v>32</v>
      </c>
      <c r="E1157" s="1" t="s">
        <v>32</v>
      </c>
      <c r="F1157" s="1" t="s">
        <v>780</v>
      </c>
      <c r="G1157" s="1" t="s">
        <v>781</v>
      </c>
      <c r="H1157" s="1" t="s">
        <v>1817</v>
      </c>
      <c r="I1157" s="1" t="s">
        <v>3567</v>
      </c>
      <c r="J1157" s="1" t="s">
        <v>784</v>
      </c>
      <c r="K1157" s="2">
        <v>3</v>
      </c>
      <c r="L1157" s="3" t="s">
        <v>482</v>
      </c>
      <c r="M1157" s="4">
        <v>49.99</v>
      </c>
      <c r="N1157" s="5">
        <v>1</v>
      </c>
      <c r="O1157" s="5"/>
      <c r="P1157" s="5">
        <v>2</v>
      </c>
      <c r="Q1157" s="6">
        <v>2</v>
      </c>
      <c r="R1157" s="3"/>
      <c r="S1157" s="18">
        <v>59.99</v>
      </c>
      <c r="T1157" s="18"/>
      <c r="U1157" s="18">
        <v>99.98</v>
      </c>
      <c r="V1157" s="4">
        <v>59.99</v>
      </c>
      <c r="W1157" s="3">
        <f t="shared" si="36"/>
        <v>0</v>
      </c>
      <c r="X1157">
        <f t="shared" si="37"/>
        <v>0</v>
      </c>
    </row>
    <row r="1158" spans="1:24" x14ac:dyDescent="0.25">
      <c r="A1158" s="1" t="s">
        <v>3568</v>
      </c>
      <c r="B1158" s="1" t="s">
        <v>3497</v>
      </c>
      <c r="C1158" s="1" t="s">
        <v>88</v>
      </c>
      <c r="D1158" s="1" t="s">
        <v>22</v>
      </c>
      <c r="E1158" s="1" t="s">
        <v>22</v>
      </c>
      <c r="F1158" s="1" t="s">
        <v>780</v>
      </c>
      <c r="G1158" s="1" t="s">
        <v>780</v>
      </c>
      <c r="H1158" s="1" t="s">
        <v>1817</v>
      </c>
      <c r="I1158" s="1" t="s">
        <v>3569</v>
      </c>
      <c r="J1158" s="1" t="s">
        <v>3499</v>
      </c>
      <c r="K1158" s="2">
        <v>8</v>
      </c>
      <c r="L1158" s="3" t="s">
        <v>2219</v>
      </c>
      <c r="M1158" s="4">
        <v>79.989999999999995</v>
      </c>
      <c r="N1158" s="5">
        <v>4</v>
      </c>
      <c r="O1158" s="5"/>
      <c r="P1158" s="5">
        <v>4</v>
      </c>
      <c r="Q1158" s="6">
        <v>1</v>
      </c>
      <c r="R1158" s="3"/>
      <c r="S1158" s="18">
        <v>311.95</v>
      </c>
      <c r="T1158" s="18"/>
      <c r="U1158" s="18">
        <v>319.95999999999998</v>
      </c>
      <c r="V1158" s="4">
        <v>77.987499999999997</v>
      </c>
      <c r="W1158" s="3">
        <f t="shared" si="36"/>
        <v>1</v>
      </c>
      <c r="X1158">
        <f t="shared" si="37"/>
        <v>0</v>
      </c>
    </row>
    <row r="1159" spans="1:24" x14ac:dyDescent="0.25">
      <c r="A1159" s="1" t="s">
        <v>3570</v>
      </c>
      <c r="B1159" s="1" t="s">
        <v>95</v>
      </c>
      <c r="C1159" s="1" t="s">
        <v>96</v>
      </c>
      <c r="D1159" s="1" t="s">
        <v>22</v>
      </c>
      <c r="E1159" s="1" t="s">
        <v>22</v>
      </c>
      <c r="F1159" s="1" t="s">
        <v>97</v>
      </c>
      <c r="G1159" s="1" t="s">
        <v>98</v>
      </c>
      <c r="H1159" s="1" t="s">
        <v>99</v>
      </c>
      <c r="I1159" s="1" t="s">
        <v>3571</v>
      </c>
      <c r="J1159" s="1" t="s">
        <v>101</v>
      </c>
      <c r="K1159" s="2">
        <v>41</v>
      </c>
      <c r="L1159" s="3" t="s">
        <v>38</v>
      </c>
      <c r="M1159" s="4">
        <v>39.99</v>
      </c>
      <c r="N1159" s="5">
        <v>8</v>
      </c>
      <c r="O1159" s="5"/>
      <c r="P1159" s="5">
        <v>33</v>
      </c>
      <c r="Q1159" s="6">
        <v>4.125</v>
      </c>
      <c r="R1159" s="3"/>
      <c r="S1159" s="18">
        <v>319.92</v>
      </c>
      <c r="T1159" s="18"/>
      <c r="U1159" s="18">
        <v>1319.67</v>
      </c>
      <c r="V1159" s="4">
        <v>39.99</v>
      </c>
      <c r="W1159" s="3">
        <f t="shared" si="36"/>
        <v>2</v>
      </c>
      <c r="X1159">
        <f t="shared" si="37"/>
        <v>0</v>
      </c>
    </row>
    <row r="1160" spans="1:24" x14ac:dyDescent="0.25">
      <c r="A1160" s="1" t="s">
        <v>3572</v>
      </c>
      <c r="B1160" s="1" t="s">
        <v>1630</v>
      </c>
      <c r="C1160" s="1" t="s">
        <v>21</v>
      </c>
      <c r="D1160" s="1" t="s">
        <v>32</v>
      </c>
      <c r="E1160" s="1" t="s">
        <v>294</v>
      </c>
      <c r="F1160" s="1" t="s">
        <v>158</v>
      </c>
      <c r="G1160" s="1" t="s">
        <v>159</v>
      </c>
      <c r="H1160" s="1" t="s">
        <v>3573</v>
      </c>
      <c r="I1160" s="1" t="s">
        <v>3574</v>
      </c>
      <c r="J1160" s="1" t="s">
        <v>1632</v>
      </c>
      <c r="K1160" s="2">
        <v>11</v>
      </c>
      <c r="L1160" s="3" t="s">
        <v>29</v>
      </c>
      <c r="M1160" s="4">
        <v>69.989999999999995</v>
      </c>
      <c r="N1160" s="5">
        <v>1</v>
      </c>
      <c r="O1160" s="5"/>
      <c r="P1160" s="5">
        <v>10</v>
      </c>
      <c r="Q1160" s="6">
        <v>10</v>
      </c>
      <c r="R1160" s="3"/>
      <c r="S1160" s="18">
        <v>69.989999999999995</v>
      </c>
      <c r="T1160" s="18"/>
      <c r="U1160" s="18">
        <v>699.9</v>
      </c>
      <c r="V1160" s="4">
        <v>69.989999999999995</v>
      </c>
      <c r="W1160" s="3">
        <f t="shared" si="36"/>
        <v>0</v>
      </c>
      <c r="X1160">
        <f t="shared" si="37"/>
        <v>0</v>
      </c>
    </row>
    <row r="1161" spans="1:24" x14ac:dyDescent="0.25">
      <c r="A1161" s="1" t="s">
        <v>3575</v>
      </c>
      <c r="B1161" s="1" t="s">
        <v>2187</v>
      </c>
      <c r="C1161" s="1" t="s">
        <v>21</v>
      </c>
      <c r="D1161" s="1" t="s">
        <v>32</v>
      </c>
      <c r="E1161" s="1" t="s">
        <v>294</v>
      </c>
      <c r="F1161" s="1" t="s">
        <v>1030</v>
      </c>
      <c r="G1161" s="1" t="s">
        <v>2188</v>
      </c>
      <c r="H1161" s="1" t="s">
        <v>3573</v>
      </c>
      <c r="I1161" s="1" t="s">
        <v>3576</v>
      </c>
      <c r="J1161" s="1" t="s">
        <v>2190</v>
      </c>
      <c r="K1161" s="2">
        <v>14</v>
      </c>
      <c r="L1161" s="3" t="s">
        <v>163</v>
      </c>
      <c r="M1161" s="4">
        <v>49.99</v>
      </c>
      <c r="N1161" s="5">
        <v>4</v>
      </c>
      <c r="O1161" s="5">
        <v>3</v>
      </c>
      <c r="P1161" s="5">
        <v>7</v>
      </c>
      <c r="Q1161" s="6">
        <v>1.75</v>
      </c>
      <c r="R1161" s="3"/>
      <c r="S1161" s="18">
        <v>199.96</v>
      </c>
      <c r="T1161" s="18">
        <v>149.97</v>
      </c>
      <c r="U1161" s="18">
        <v>349.93</v>
      </c>
      <c r="V1161" s="4">
        <v>49.99</v>
      </c>
      <c r="W1161" s="3">
        <f t="shared" si="36"/>
        <v>1</v>
      </c>
      <c r="X1161">
        <f t="shared" si="37"/>
        <v>0</v>
      </c>
    </row>
    <row r="1162" spans="1:24" x14ac:dyDescent="0.25">
      <c r="A1162" s="1" t="s">
        <v>3577</v>
      </c>
      <c r="B1162" s="1" t="s">
        <v>1630</v>
      </c>
      <c r="C1162" s="1" t="s">
        <v>21</v>
      </c>
      <c r="D1162" s="1" t="s">
        <v>32</v>
      </c>
      <c r="E1162" s="1" t="s">
        <v>294</v>
      </c>
      <c r="F1162" s="1" t="s">
        <v>158</v>
      </c>
      <c r="G1162" s="1" t="s">
        <v>159</v>
      </c>
      <c r="H1162" s="1" t="s">
        <v>3573</v>
      </c>
      <c r="I1162" s="1" t="s">
        <v>3578</v>
      </c>
      <c r="J1162" s="1" t="s">
        <v>1632</v>
      </c>
      <c r="K1162" s="2">
        <v>12</v>
      </c>
      <c r="L1162" s="3" t="s">
        <v>29</v>
      </c>
      <c r="M1162" s="4">
        <v>69.989999999999995</v>
      </c>
      <c r="N1162" s="5">
        <v>2</v>
      </c>
      <c r="O1162" s="5"/>
      <c r="P1162" s="5">
        <v>10</v>
      </c>
      <c r="Q1162" s="6">
        <v>5</v>
      </c>
      <c r="R1162" s="3"/>
      <c r="S1162" s="18">
        <v>139.97999999999999</v>
      </c>
      <c r="T1162" s="18"/>
      <c r="U1162" s="18">
        <v>699.9</v>
      </c>
      <c r="V1162" s="4">
        <v>69.989999999999995</v>
      </c>
      <c r="W1162" s="3">
        <f t="shared" si="36"/>
        <v>1</v>
      </c>
      <c r="X1162">
        <f t="shared" si="37"/>
        <v>0</v>
      </c>
    </row>
    <row r="1163" spans="1:24" x14ac:dyDescent="0.25">
      <c r="A1163" s="1" t="s">
        <v>3579</v>
      </c>
      <c r="B1163" s="1" t="s">
        <v>1630</v>
      </c>
      <c r="C1163" s="1" t="s">
        <v>21</v>
      </c>
      <c r="D1163" s="1" t="s">
        <v>32</v>
      </c>
      <c r="E1163" s="1" t="s">
        <v>294</v>
      </c>
      <c r="F1163" s="1" t="s">
        <v>158</v>
      </c>
      <c r="G1163" s="1" t="s">
        <v>159</v>
      </c>
      <c r="H1163" s="1" t="s">
        <v>3573</v>
      </c>
      <c r="I1163" s="1" t="s">
        <v>3580</v>
      </c>
      <c r="J1163" s="1" t="s">
        <v>1632</v>
      </c>
      <c r="K1163" s="2">
        <v>7</v>
      </c>
      <c r="L1163" s="3" t="s">
        <v>29</v>
      </c>
      <c r="M1163" s="4">
        <v>59.99</v>
      </c>
      <c r="N1163" s="5">
        <v>3</v>
      </c>
      <c r="O1163" s="5"/>
      <c r="P1163" s="5">
        <v>4</v>
      </c>
      <c r="Q1163" s="6">
        <v>1.3333333333333333</v>
      </c>
      <c r="R1163" s="3"/>
      <c r="S1163" s="18">
        <v>179.97</v>
      </c>
      <c r="T1163" s="18"/>
      <c r="U1163" s="18">
        <v>239.96</v>
      </c>
      <c r="V1163" s="4">
        <v>59.99</v>
      </c>
      <c r="W1163" s="3">
        <f t="shared" si="36"/>
        <v>1</v>
      </c>
      <c r="X1163">
        <f t="shared" si="37"/>
        <v>0</v>
      </c>
    </row>
    <row r="1164" spans="1:24" x14ac:dyDescent="0.25">
      <c r="A1164" s="1" t="s">
        <v>3581</v>
      </c>
      <c r="B1164" s="1" t="s">
        <v>2148</v>
      </c>
      <c r="C1164" s="1" t="s">
        <v>21</v>
      </c>
      <c r="D1164" s="1" t="s">
        <v>32</v>
      </c>
      <c r="E1164" s="1" t="s">
        <v>23</v>
      </c>
      <c r="F1164" s="1" t="s">
        <v>158</v>
      </c>
      <c r="G1164" s="1" t="s">
        <v>159</v>
      </c>
      <c r="H1164" s="1" t="s">
        <v>3573</v>
      </c>
      <c r="I1164" s="1" t="s">
        <v>3582</v>
      </c>
      <c r="J1164" s="1" t="s">
        <v>2150</v>
      </c>
      <c r="K1164" s="2">
        <v>2</v>
      </c>
      <c r="L1164" s="3" t="s">
        <v>163</v>
      </c>
      <c r="M1164" s="4">
        <v>69.989999999999995</v>
      </c>
      <c r="N1164" s="5">
        <v>2</v>
      </c>
      <c r="O1164" s="5"/>
      <c r="P1164" s="5">
        <v>0</v>
      </c>
      <c r="Q1164" s="6">
        <v>0</v>
      </c>
      <c r="R1164" s="3"/>
      <c r="S1164" s="18">
        <v>139.97999999999999</v>
      </c>
      <c r="T1164" s="18"/>
      <c r="U1164" s="18">
        <v>0</v>
      </c>
      <c r="V1164" s="4">
        <v>69.989999999999995</v>
      </c>
      <c r="W1164" s="3">
        <f t="shared" si="36"/>
        <v>1</v>
      </c>
      <c r="X1164">
        <f t="shared" si="37"/>
        <v>0</v>
      </c>
    </row>
    <row r="1165" spans="1:24" x14ac:dyDescent="0.25">
      <c r="A1165" s="1" t="s">
        <v>3583</v>
      </c>
      <c r="B1165" s="1" t="s">
        <v>3584</v>
      </c>
      <c r="C1165" s="1" t="s">
        <v>21</v>
      </c>
      <c r="D1165" s="1" t="s">
        <v>32</v>
      </c>
      <c r="E1165" s="1" t="s">
        <v>23</v>
      </c>
      <c r="F1165" s="1" t="s">
        <v>1030</v>
      </c>
      <c r="G1165" s="1" t="s">
        <v>2188</v>
      </c>
      <c r="H1165" s="1" t="s">
        <v>3573</v>
      </c>
      <c r="I1165" s="1" t="s">
        <v>3585</v>
      </c>
      <c r="J1165" s="1" t="s">
        <v>3586</v>
      </c>
      <c r="K1165" s="2">
        <v>33</v>
      </c>
      <c r="L1165" s="3" t="s">
        <v>163</v>
      </c>
      <c r="M1165" s="4">
        <v>59.99</v>
      </c>
      <c r="N1165" s="5">
        <v>5</v>
      </c>
      <c r="O1165" s="5">
        <v>2</v>
      </c>
      <c r="P1165" s="5">
        <v>26</v>
      </c>
      <c r="Q1165" s="6">
        <v>5.2</v>
      </c>
      <c r="R1165" s="3"/>
      <c r="S1165" s="18">
        <v>299.95</v>
      </c>
      <c r="T1165" s="18">
        <v>119.98</v>
      </c>
      <c r="U1165" s="18">
        <v>1559.74</v>
      </c>
      <c r="V1165" s="4">
        <v>59.99</v>
      </c>
      <c r="W1165" s="3">
        <f t="shared" si="36"/>
        <v>1</v>
      </c>
      <c r="X1165">
        <f t="shared" si="37"/>
        <v>0</v>
      </c>
    </row>
    <row r="1166" spans="1:24" x14ac:dyDescent="0.25">
      <c r="A1166" s="1" t="s">
        <v>3587</v>
      </c>
      <c r="B1166" s="1" t="s">
        <v>583</v>
      </c>
      <c r="C1166" s="1" t="s">
        <v>63</v>
      </c>
      <c r="D1166" s="1" t="s">
        <v>126</v>
      </c>
      <c r="E1166" s="1" t="s">
        <v>141</v>
      </c>
      <c r="F1166" s="1" t="s">
        <v>584</v>
      </c>
      <c r="G1166" s="1" t="s">
        <v>80</v>
      </c>
      <c r="H1166" s="1" t="s">
        <v>585</v>
      </c>
      <c r="I1166" s="1" t="s">
        <v>3588</v>
      </c>
      <c r="J1166" s="1" t="s">
        <v>587</v>
      </c>
      <c r="K1166" s="2">
        <v>21</v>
      </c>
      <c r="L1166" s="3" t="s">
        <v>238</v>
      </c>
      <c r="M1166" s="4">
        <v>29.99</v>
      </c>
      <c r="N1166" s="5">
        <v>5</v>
      </c>
      <c r="O1166" s="5">
        <v>1</v>
      </c>
      <c r="P1166" s="5">
        <v>15</v>
      </c>
      <c r="Q1166" s="6">
        <v>3</v>
      </c>
      <c r="R1166" s="3"/>
      <c r="S1166" s="18">
        <v>149.94999999999999</v>
      </c>
      <c r="T1166" s="18">
        <v>29.99</v>
      </c>
      <c r="U1166" s="18">
        <v>449.85</v>
      </c>
      <c r="V1166" s="4">
        <v>29.99</v>
      </c>
      <c r="W1166" s="3">
        <f t="shared" si="36"/>
        <v>1</v>
      </c>
      <c r="X1166">
        <f t="shared" si="37"/>
        <v>0</v>
      </c>
    </row>
    <row r="1167" spans="1:24" x14ac:dyDescent="0.25">
      <c r="A1167" s="1" t="s">
        <v>3589</v>
      </c>
      <c r="B1167" s="1" t="s">
        <v>1913</v>
      </c>
      <c r="C1167" s="1" t="s">
        <v>21</v>
      </c>
      <c r="D1167" s="1" t="s">
        <v>32</v>
      </c>
      <c r="E1167" s="1" t="s">
        <v>294</v>
      </c>
      <c r="F1167" s="1" t="s">
        <v>33</v>
      </c>
      <c r="G1167" s="1" t="s">
        <v>159</v>
      </c>
      <c r="H1167" s="1" t="s">
        <v>902</v>
      </c>
      <c r="I1167" s="1" t="s">
        <v>3590</v>
      </c>
      <c r="J1167" s="1" t="s">
        <v>3591</v>
      </c>
      <c r="K1167" s="2">
        <v>14</v>
      </c>
      <c r="L1167" s="3" t="s">
        <v>192</v>
      </c>
      <c r="M1167" s="4">
        <v>39.99</v>
      </c>
      <c r="N1167" s="5">
        <v>2</v>
      </c>
      <c r="O1167" s="5">
        <v>2</v>
      </c>
      <c r="P1167" s="5">
        <v>10</v>
      </c>
      <c r="Q1167" s="6">
        <v>5</v>
      </c>
      <c r="R1167" s="3"/>
      <c r="S1167" s="18">
        <v>79.98</v>
      </c>
      <c r="T1167" s="18">
        <v>79.98</v>
      </c>
      <c r="U1167" s="18">
        <v>399.9</v>
      </c>
      <c r="V1167" s="4">
        <v>39.99</v>
      </c>
      <c r="W1167" s="3">
        <f t="shared" si="36"/>
        <v>1</v>
      </c>
      <c r="X1167">
        <f t="shared" si="37"/>
        <v>0</v>
      </c>
    </row>
    <row r="1168" spans="1:24" x14ac:dyDescent="0.25">
      <c r="A1168" s="1" t="s">
        <v>3592</v>
      </c>
      <c r="B1168" s="1" t="s">
        <v>3593</v>
      </c>
      <c r="C1168" s="1" t="s">
        <v>21</v>
      </c>
      <c r="D1168" s="1" t="s">
        <v>120</v>
      </c>
      <c r="E1168" s="1" t="s">
        <v>697</v>
      </c>
      <c r="F1168" s="1" t="s">
        <v>707</v>
      </c>
      <c r="G1168" s="1" t="s">
        <v>312</v>
      </c>
      <c r="H1168" s="1" t="s">
        <v>793</v>
      </c>
      <c r="I1168" s="1" t="s">
        <v>3594</v>
      </c>
      <c r="J1168" s="1" t="s">
        <v>3595</v>
      </c>
      <c r="K1168" s="2">
        <v>18</v>
      </c>
      <c r="L1168" s="3" t="s">
        <v>163</v>
      </c>
      <c r="M1168" s="4">
        <v>49.99</v>
      </c>
      <c r="N1168" s="5">
        <v>3</v>
      </c>
      <c r="O1168" s="5">
        <v>1</v>
      </c>
      <c r="P1168" s="5">
        <v>14</v>
      </c>
      <c r="Q1168" s="6">
        <v>4.666666666666667</v>
      </c>
      <c r="R1168" s="3"/>
      <c r="S1168" s="18">
        <v>149.97</v>
      </c>
      <c r="T1168" s="18">
        <v>49.99</v>
      </c>
      <c r="U1168" s="18">
        <v>699.86</v>
      </c>
      <c r="V1168" s="4">
        <v>49.99</v>
      </c>
      <c r="W1168" s="3">
        <f t="shared" si="36"/>
        <v>1</v>
      </c>
      <c r="X1168">
        <f t="shared" si="37"/>
        <v>0</v>
      </c>
    </row>
    <row r="1169" spans="1:24" x14ac:dyDescent="0.25">
      <c r="A1169" s="1" t="s">
        <v>3596</v>
      </c>
      <c r="B1169" s="1" t="s">
        <v>3597</v>
      </c>
      <c r="C1169" s="1" t="s">
        <v>21</v>
      </c>
      <c r="D1169" s="1" t="s">
        <v>120</v>
      </c>
      <c r="E1169" s="1" t="s">
        <v>827</v>
      </c>
      <c r="F1169" s="1" t="s">
        <v>707</v>
      </c>
      <c r="G1169" s="1" t="s">
        <v>312</v>
      </c>
      <c r="H1169" s="1" t="s">
        <v>793</v>
      </c>
      <c r="I1169" s="1" t="s">
        <v>3598</v>
      </c>
      <c r="J1169" s="1" t="s">
        <v>3599</v>
      </c>
      <c r="K1169" s="2">
        <v>58</v>
      </c>
      <c r="L1169" s="3" t="s">
        <v>163</v>
      </c>
      <c r="M1169" s="4">
        <v>99.99</v>
      </c>
      <c r="N1169" s="5">
        <v>4</v>
      </c>
      <c r="O1169" s="5"/>
      <c r="P1169" s="5">
        <v>54</v>
      </c>
      <c r="Q1169" s="6">
        <v>13.5</v>
      </c>
      <c r="R1169" s="3"/>
      <c r="S1169" s="18">
        <v>399.96</v>
      </c>
      <c r="T1169" s="18"/>
      <c r="U1169" s="18">
        <v>5399.46</v>
      </c>
      <c r="V1169" s="4">
        <v>99.99</v>
      </c>
      <c r="W1169" s="3">
        <f t="shared" si="36"/>
        <v>1</v>
      </c>
      <c r="X1169">
        <f t="shared" si="37"/>
        <v>0</v>
      </c>
    </row>
    <row r="1170" spans="1:24" x14ac:dyDescent="0.25">
      <c r="A1170" s="1" t="s">
        <v>3600</v>
      </c>
      <c r="B1170" s="1" t="s">
        <v>303</v>
      </c>
      <c r="C1170" s="1" t="s">
        <v>21</v>
      </c>
      <c r="D1170" s="1" t="s">
        <v>22</v>
      </c>
      <c r="E1170" s="1" t="s">
        <v>112</v>
      </c>
      <c r="F1170" s="1" t="s">
        <v>33</v>
      </c>
      <c r="G1170" s="1" t="s">
        <v>304</v>
      </c>
      <c r="H1170" s="1" t="s">
        <v>3000</v>
      </c>
      <c r="I1170" s="1" t="s">
        <v>3601</v>
      </c>
      <c r="J1170" s="1" t="s">
        <v>306</v>
      </c>
      <c r="K1170" s="2">
        <v>92</v>
      </c>
      <c r="L1170" s="3" t="s">
        <v>60</v>
      </c>
      <c r="M1170" s="4">
        <v>39.99</v>
      </c>
      <c r="N1170" s="5">
        <v>15</v>
      </c>
      <c r="O1170" s="5">
        <v>3</v>
      </c>
      <c r="P1170" s="5">
        <v>74</v>
      </c>
      <c r="Q1170" s="6">
        <v>4.9333333333333336</v>
      </c>
      <c r="R1170" s="3"/>
      <c r="S1170" s="18">
        <v>595.85</v>
      </c>
      <c r="T1170" s="18">
        <v>119.97</v>
      </c>
      <c r="U1170" s="18">
        <v>2959.26</v>
      </c>
      <c r="V1170" s="4">
        <v>39.723333333333336</v>
      </c>
      <c r="W1170" s="3">
        <f t="shared" si="36"/>
        <v>4</v>
      </c>
      <c r="X1170">
        <f t="shared" si="37"/>
        <v>0</v>
      </c>
    </row>
    <row r="1171" spans="1:24" x14ac:dyDescent="0.25">
      <c r="A1171" s="1" t="s">
        <v>3602</v>
      </c>
      <c r="B1171" s="1" t="s">
        <v>303</v>
      </c>
      <c r="C1171" s="1" t="s">
        <v>21</v>
      </c>
      <c r="D1171" s="1" t="s">
        <v>22</v>
      </c>
      <c r="E1171" s="1" t="s">
        <v>112</v>
      </c>
      <c r="F1171" s="1" t="s">
        <v>33</v>
      </c>
      <c r="G1171" s="1" t="s">
        <v>304</v>
      </c>
      <c r="H1171" s="1" t="s">
        <v>3000</v>
      </c>
      <c r="I1171" s="1" t="s">
        <v>3603</v>
      </c>
      <c r="J1171" s="1" t="s">
        <v>306</v>
      </c>
      <c r="K1171" s="2">
        <v>6</v>
      </c>
      <c r="L1171" s="3" t="s">
        <v>60</v>
      </c>
      <c r="M1171" s="4">
        <v>39.99</v>
      </c>
      <c r="N1171" s="5">
        <v>2</v>
      </c>
      <c r="O1171" s="5"/>
      <c r="P1171" s="5">
        <v>4</v>
      </c>
      <c r="Q1171" s="6">
        <v>2</v>
      </c>
      <c r="R1171" s="3"/>
      <c r="S1171" s="18">
        <v>79.98</v>
      </c>
      <c r="T1171" s="18"/>
      <c r="U1171" s="18">
        <v>159.96</v>
      </c>
      <c r="V1171" s="4">
        <v>39.99</v>
      </c>
      <c r="W1171" s="3">
        <f t="shared" si="36"/>
        <v>1</v>
      </c>
      <c r="X1171">
        <f t="shared" si="37"/>
        <v>0</v>
      </c>
    </row>
    <row r="1172" spans="1:24" x14ac:dyDescent="0.25">
      <c r="A1172" s="1" t="s">
        <v>3604</v>
      </c>
      <c r="B1172" s="1" t="s">
        <v>303</v>
      </c>
      <c r="C1172" s="1" t="s">
        <v>21</v>
      </c>
      <c r="D1172" s="1" t="s">
        <v>22</v>
      </c>
      <c r="E1172" s="1" t="s">
        <v>112</v>
      </c>
      <c r="F1172" s="1" t="s">
        <v>33</v>
      </c>
      <c r="G1172" s="1" t="s">
        <v>304</v>
      </c>
      <c r="H1172" s="1" t="s">
        <v>1221</v>
      </c>
      <c r="I1172" s="1" t="s">
        <v>3605</v>
      </c>
      <c r="J1172" s="1" t="s">
        <v>306</v>
      </c>
      <c r="K1172" s="2">
        <v>5</v>
      </c>
      <c r="L1172" s="3" t="s">
        <v>163</v>
      </c>
      <c r="M1172" s="4">
        <v>29.99</v>
      </c>
      <c r="N1172" s="5">
        <v>2</v>
      </c>
      <c r="O1172" s="5"/>
      <c r="P1172" s="5">
        <v>3</v>
      </c>
      <c r="Q1172" s="6">
        <v>1.5</v>
      </c>
      <c r="R1172" s="3"/>
      <c r="S1172" s="18">
        <v>59.98</v>
      </c>
      <c r="T1172" s="18"/>
      <c r="U1172" s="18">
        <v>89.97</v>
      </c>
      <c r="V1172" s="4">
        <v>29.99</v>
      </c>
      <c r="W1172" s="3">
        <f t="shared" si="36"/>
        <v>1</v>
      </c>
      <c r="X1172">
        <f t="shared" si="37"/>
        <v>0</v>
      </c>
    </row>
    <row r="1173" spans="1:24" x14ac:dyDescent="0.25">
      <c r="A1173" s="1" t="s">
        <v>3606</v>
      </c>
      <c r="B1173" s="1" t="s">
        <v>303</v>
      </c>
      <c r="C1173" s="1" t="s">
        <v>21</v>
      </c>
      <c r="D1173" s="1" t="s">
        <v>22</v>
      </c>
      <c r="E1173" s="1" t="s">
        <v>112</v>
      </c>
      <c r="F1173" s="1" t="s">
        <v>33</v>
      </c>
      <c r="G1173" s="1" t="s">
        <v>304</v>
      </c>
      <c r="H1173" s="1" t="s">
        <v>1221</v>
      </c>
      <c r="I1173" s="1" t="s">
        <v>3607</v>
      </c>
      <c r="J1173" s="1" t="s">
        <v>306</v>
      </c>
      <c r="K1173" s="2">
        <v>11</v>
      </c>
      <c r="L1173" s="3" t="s">
        <v>163</v>
      </c>
      <c r="M1173" s="4">
        <v>29.99</v>
      </c>
      <c r="N1173" s="5">
        <v>3</v>
      </c>
      <c r="O1173" s="5"/>
      <c r="P1173" s="5">
        <v>8</v>
      </c>
      <c r="Q1173" s="6">
        <v>2.6666666666666665</v>
      </c>
      <c r="R1173" s="3"/>
      <c r="S1173" s="18">
        <v>89.97</v>
      </c>
      <c r="T1173" s="18"/>
      <c r="U1173" s="18">
        <v>239.92</v>
      </c>
      <c r="V1173" s="4">
        <v>29.99</v>
      </c>
      <c r="W1173" s="3">
        <f t="shared" si="36"/>
        <v>1</v>
      </c>
      <c r="X1173">
        <f t="shared" si="37"/>
        <v>0</v>
      </c>
    </row>
    <row r="1174" spans="1:24" x14ac:dyDescent="0.25">
      <c r="A1174" s="1" t="s">
        <v>3608</v>
      </c>
      <c r="B1174" s="1" t="s">
        <v>962</v>
      </c>
      <c r="C1174" s="1" t="s">
        <v>21</v>
      </c>
      <c r="D1174" s="1" t="s">
        <v>120</v>
      </c>
      <c r="E1174" s="1" t="s">
        <v>688</v>
      </c>
      <c r="F1174" s="1" t="s">
        <v>707</v>
      </c>
      <c r="G1174" s="1" t="s">
        <v>312</v>
      </c>
      <c r="H1174" s="1" t="s">
        <v>793</v>
      </c>
      <c r="I1174" s="1" t="s">
        <v>3609</v>
      </c>
      <c r="J1174" s="1" t="s">
        <v>964</v>
      </c>
      <c r="K1174" s="2">
        <v>6</v>
      </c>
      <c r="L1174" s="3" t="s">
        <v>163</v>
      </c>
      <c r="M1174" s="4">
        <v>39.99</v>
      </c>
      <c r="N1174" s="5">
        <v>1</v>
      </c>
      <c r="O1174" s="5"/>
      <c r="P1174" s="5">
        <v>5</v>
      </c>
      <c r="Q1174" s="6">
        <v>5</v>
      </c>
      <c r="R1174" s="3"/>
      <c r="S1174" s="18">
        <v>39.99</v>
      </c>
      <c r="T1174" s="18"/>
      <c r="U1174" s="18">
        <v>199.95</v>
      </c>
      <c r="V1174" s="4">
        <v>39.99</v>
      </c>
      <c r="W1174" s="3">
        <f t="shared" si="36"/>
        <v>0</v>
      </c>
      <c r="X1174">
        <f t="shared" si="37"/>
        <v>0</v>
      </c>
    </row>
    <row r="1175" spans="1:24" x14ac:dyDescent="0.25">
      <c r="A1175" s="1" t="s">
        <v>3610</v>
      </c>
      <c r="B1175" s="1" t="s">
        <v>3593</v>
      </c>
      <c r="C1175" s="1" t="s">
        <v>21</v>
      </c>
      <c r="D1175" s="1" t="s">
        <v>120</v>
      </c>
      <c r="E1175" s="1" t="s">
        <v>697</v>
      </c>
      <c r="F1175" s="1" t="s">
        <v>707</v>
      </c>
      <c r="G1175" s="1" t="s">
        <v>312</v>
      </c>
      <c r="H1175" s="1" t="s">
        <v>793</v>
      </c>
      <c r="I1175" s="1" t="s">
        <v>3611</v>
      </c>
      <c r="J1175" s="1" t="s">
        <v>3595</v>
      </c>
      <c r="K1175" s="2">
        <v>12</v>
      </c>
      <c r="L1175" s="3" t="s">
        <v>163</v>
      </c>
      <c r="M1175" s="4">
        <v>49.99</v>
      </c>
      <c r="N1175" s="5">
        <v>2</v>
      </c>
      <c r="O1175" s="5">
        <v>1</v>
      </c>
      <c r="P1175" s="5">
        <v>9</v>
      </c>
      <c r="Q1175" s="6">
        <v>4.5</v>
      </c>
      <c r="R1175" s="3"/>
      <c r="S1175" s="18">
        <v>99.98</v>
      </c>
      <c r="T1175" s="18">
        <v>49.99</v>
      </c>
      <c r="U1175" s="18">
        <v>449.91</v>
      </c>
      <c r="V1175" s="4">
        <v>49.99</v>
      </c>
      <c r="W1175" s="3">
        <f t="shared" si="36"/>
        <v>1</v>
      </c>
      <c r="X1175">
        <f t="shared" si="37"/>
        <v>0</v>
      </c>
    </row>
    <row r="1176" spans="1:24" x14ac:dyDescent="0.25">
      <c r="A1176" s="1" t="s">
        <v>3612</v>
      </c>
      <c r="B1176" s="1" t="s">
        <v>293</v>
      </c>
      <c r="C1176" s="1" t="s">
        <v>21</v>
      </c>
      <c r="D1176" s="1" t="s">
        <v>22</v>
      </c>
      <c r="E1176" s="1" t="s">
        <v>294</v>
      </c>
      <c r="F1176" s="1" t="s">
        <v>33</v>
      </c>
      <c r="G1176" s="1" t="s">
        <v>56</v>
      </c>
      <c r="H1176" s="1" t="s">
        <v>1221</v>
      </c>
      <c r="I1176" s="1" t="s">
        <v>3613</v>
      </c>
      <c r="J1176" s="1" t="s">
        <v>296</v>
      </c>
      <c r="K1176" s="2">
        <v>15</v>
      </c>
      <c r="L1176" s="3" t="s">
        <v>2027</v>
      </c>
      <c r="M1176" s="4">
        <v>49.99</v>
      </c>
      <c r="N1176" s="5">
        <v>1</v>
      </c>
      <c r="O1176" s="5"/>
      <c r="P1176" s="5">
        <v>14</v>
      </c>
      <c r="Q1176" s="6">
        <v>14</v>
      </c>
      <c r="R1176" s="3"/>
      <c r="S1176" s="18">
        <v>49.99</v>
      </c>
      <c r="T1176" s="18"/>
      <c r="U1176" s="18">
        <v>699.86</v>
      </c>
      <c r="V1176" s="4">
        <v>49.99</v>
      </c>
      <c r="W1176" s="3">
        <f t="shared" si="36"/>
        <v>0</v>
      </c>
      <c r="X1176">
        <f t="shared" si="37"/>
        <v>0</v>
      </c>
    </row>
    <row r="1177" spans="1:24" x14ac:dyDescent="0.25">
      <c r="A1177" s="1" t="s">
        <v>3614</v>
      </c>
      <c r="B1177" s="1" t="s">
        <v>293</v>
      </c>
      <c r="C1177" s="1" t="s">
        <v>21</v>
      </c>
      <c r="D1177" s="1" t="s">
        <v>22</v>
      </c>
      <c r="E1177" s="1" t="s">
        <v>294</v>
      </c>
      <c r="F1177" s="1" t="s">
        <v>33</v>
      </c>
      <c r="G1177" s="1" t="s">
        <v>56</v>
      </c>
      <c r="H1177" s="1" t="s">
        <v>1221</v>
      </c>
      <c r="I1177" s="1" t="s">
        <v>3615</v>
      </c>
      <c r="J1177" s="1" t="s">
        <v>296</v>
      </c>
      <c r="K1177" s="2">
        <v>29</v>
      </c>
      <c r="L1177" s="3" t="s">
        <v>163</v>
      </c>
      <c r="M1177" s="4">
        <v>49.99</v>
      </c>
      <c r="N1177" s="5">
        <v>1</v>
      </c>
      <c r="O1177" s="5"/>
      <c r="P1177" s="5">
        <v>28</v>
      </c>
      <c r="Q1177" s="6">
        <v>28</v>
      </c>
      <c r="R1177" s="3"/>
      <c r="S1177" s="18">
        <v>49.99</v>
      </c>
      <c r="T1177" s="18"/>
      <c r="U1177" s="18">
        <v>1399.72</v>
      </c>
      <c r="V1177" s="4">
        <v>49.99</v>
      </c>
      <c r="W1177" s="3">
        <f t="shared" si="36"/>
        <v>0</v>
      </c>
      <c r="X1177">
        <f t="shared" si="37"/>
        <v>0</v>
      </c>
    </row>
    <row r="1178" spans="1:24" x14ac:dyDescent="0.25">
      <c r="A1178" s="1" t="s">
        <v>3616</v>
      </c>
      <c r="B1178" s="1" t="s">
        <v>1913</v>
      </c>
      <c r="C1178" s="1" t="s">
        <v>21</v>
      </c>
      <c r="D1178" s="1" t="s">
        <v>32</v>
      </c>
      <c r="E1178" s="1" t="s">
        <v>294</v>
      </c>
      <c r="F1178" s="1" t="s">
        <v>33</v>
      </c>
      <c r="G1178" s="1" t="s">
        <v>159</v>
      </c>
      <c r="H1178" s="1" t="s">
        <v>3573</v>
      </c>
      <c r="I1178" s="1" t="s">
        <v>3617</v>
      </c>
      <c r="J1178" s="1" t="s">
        <v>3591</v>
      </c>
      <c r="K1178" s="2">
        <v>7</v>
      </c>
      <c r="L1178" s="3" t="s">
        <v>29</v>
      </c>
      <c r="M1178" s="4">
        <v>29.99</v>
      </c>
      <c r="N1178" s="5">
        <v>1</v>
      </c>
      <c r="O1178" s="5"/>
      <c r="P1178" s="5">
        <v>6</v>
      </c>
      <c r="Q1178" s="6">
        <v>6</v>
      </c>
      <c r="R1178" s="3"/>
      <c r="S1178" s="18">
        <v>29.99</v>
      </c>
      <c r="T1178" s="18"/>
      <c r="U1178" s="18">
        <v>179.94</v>
      </c>
      <c r="V1178" s="4">
        <v>29.99</v>
      </c>
      <c r="W1178" s="3">
        <f t="shared" si="36"/>
        <v>0</v>
      </c>
      <c r="X1178">
        <f t="shared" si="37"/>
        <v>0</v>
      </c>
    </row>
    <row r="1179" spans="1:24" x14ac:dyDescent="0.25">
      <c r="A1179" s="1" t="s">
        <v>3618</v>
      </c>
      <c r="B1179" s="1" t="s">
        <v>347</v>
      </c>
      <c r="C1179" s="1" t="s">
        <v>21</v>
      </c>
      <c r="D1179" s="1" t="s">
        <v>32</v>
      </c>
      <c r="E1179" s="1" t="s">
        <v>112</v>
      </c>
      <c r="F1179" s="1" t="s">
        <v>33</v>
      </c>
      <c r="G1179" s="1" t="s">
        <v>304</v>
      </c>
      <c r="H1179" s="1" t="s">
        <v>3573</v>
      </c>
      <c r="I1179" s="1" t="s">
        <v>3619</v>
      </c>
      <c r="J1179" s="1" t="s">
        <v>350</v>
      </c>
      <c r="K1179" s="2">
        <v>11</v>
      </c>
      <c r="L1179" s="3" t="s">
        <v>163</v>
      </c>
      <c r="M1179" s="4">
        <v>24.99</v>
      </c>
      <c r="N1179" s="5">
        <v>2</v>
      </c>
      <c r="O1179" s="5"/>
      <c r="P1179" s="5">
        <v>9</v>
      </c>
      <c r="Q1179" s="6">
        <v>4.5</v>
      </c>
      <c r="R1179" s="3"/>
      <c r="S1179" s="18">
        <v>49.98</v>
      </c>
      <c r="T1179" s="18"/>
      <c r="U1179" s="18">
        <v>224.91</v>
      </c>
      <c r="V1179" s="4">
        <v>24.99</v>
      </c>
      <c r="W1179" s="3">
        <f t="shared" si="36"/>
        <v>1</v>
      </c>
      <c r="X1179">
        <f t="shared" si="37"/>
        <v>0</v>
      </c>
    </row>
    <row r="1180" spans="1:24" x14ac:dyDescent="0.25">
      <c r="A1180" s="1" t="s">
        <v>3620</v>
      </c>
      <c r="B1180" s="1" t="s">
        <v>293</v>
      </c>
      <c r="C1180" s="1" t="s">
        <v>21</v>
      </c>
      <c r="D1180" s="1" t="s">
        <v>22</v>
      </c>
      <c r="E1180" s="1" t="s">
        <v>294</v>
      </c>
      <c r="F1180" s="1" t="s">
        <v>33</v>
      </c>
      <c r="G1180" s="1" t="s">
        <v>56</v>
      </c>
      <c r="H1180" s="1" t="s">
        <v>1221</v>
      </c>
      <c r="I1180" s="1" t="s">
        <v>3621</v>
      </c>
      <c r="J1180" s="1" t="s">
        <v>296</v>
      </c>
      <c r="K1180" s="2">
        <v>12</v>
      </c>
      <c r="L1180" s="3" t="s">
        <v>163</v>
      </c>
      <c r="M1180" s="4">
        <v>29.99</v>
      </c>
      <c r="N1180" s="5">
        <v>4</v>
      </c>
      <c r="O1180" s="5">
        <v>1</v>
      </c>
      <c r="P1180" s="5">
        <v>7</v>
      </c>
      <c r="Q1180" s="6">
        <v>1.75</v>
      </c>
      <c r="R1180" s="3"/>
      <c r="S1180" s="18">
        <v>119.96</v>
      </c>
      <c r="T1180" s="18">
        <v>29.99</v>
      </c>
      <c r="U1180" s="18">
        <v>209.93</v>
      </c>
      <c r="V1180" s="4">
        <v>29.99</v>
      </c>
      <c r="W1180" s="3">
        <f t="shared" si="36"/>
        <v>1</v>
      </c>
      <c r="X1180">
        <f t="shared" si="37"/>
        <v>0</v>
      </c>
    </row>
    <row r="1181" spans="1:24" x14ac:dyDescent="0.25">
      <c r="A1181" s="1" t="s">
        <v>3622</v>
      </c>
      <c r="B1181" s="1" t="s">
        <v>78</v>
      </c>
      <c r="C1181" s="1" t="s">
        <v>63</v>
      </c>
      <c r="D1181" s="1" t="s">
        <v>79</v>
      </c>
      <c r="E1181" s="1" t="s">
        <v>32</v>
      </c>
      <c r="F1181" s="1" t="s">
        <v>80</v>
      </c>
      <c r="G1181" s="1" t="s">
        <v>379</v>
      </c>
      <c r="H1181" s="1" t="s">
        <v>178</v>
      </c>
      <c r="I1181" s="1" t="s">
        <v>3623</v>
      </c>
      <c r="J1181" s="1" t="s">
        <v>414</v>
      </c>
      <c r="K1181" s="2">
        <v>11</v>
      </c>
      <c r="L1181" s="3" t="s">
        <v>351</v>
      </c>
      <c r="M1181" s="4">
        <v>39.99</v>
      </c>
      <c r="N1181" s="5">
        <v>5</v>
      </c>
      <c r="O1181" s="5">
        <v>2</v>
      </c>
      <c r="P1181" s="5">
        <v>4</v>
      </c>
      <c r="Q1181" s="6">
        <v>0.8</v>
      </c>
      <c r="R1181" s="3"/>
      <c r="S1181" s="18">
        <v>199.95</v>
      </c>
      <c r="T1181" s="18">
        <v>79.98</v>
      </c>
      <c r="U1181" s="18">
        <v>159.96</v>
      </c>
      <c r="V1181" s="4">
        <v>39.99</v>
      </c>
      <c r="W1181" s="3">
        <f t="shared" si="36"/>
        <v>1</v>
      </c>
      <c r="X1181">
        <f t="shared" si="37"/>
        <v>0</v>
      </c>
    </row>
    <row r="1182" spans="1:24" x14ac:dyDescent="0.25">
      <c r="A1182" s="1" t="s">
        <v>3624</v>
      </c>
      <c r="B1182" s="1" t="s">
        <v>1655</v>
      </c>
      <c r="C1182" s="1" t="s">
        <v>21</v>
      </c>
      <c r="D1182" s="1" t="s">
        <v>32</v>
      </c>
      <c r="E1182" s="1" t="s">
        <v>294</v>
      </c>
      <c r="F1182" s="1" t="s">
        <v>1590</v>
      </c>
      <c r="G1182" s="1" t="s">
        <v>262</v>
      </c>
      <c r="H1182" s="1" t="s">
        <v>2551</v>
      </c>
      <c r="I1182" s="1" t="s">
        <v>3625</v>
      </c>
      <c r="J1182" s="1" t="s">
        <v>1657</v>
      </c>
      <c r="K1182" s="2">
        <v>9</v>
      </c>
      <c r="L1182" s="3" t="s">
        <v>192</v>
      </c>
      <c r="M1182" s="4">
        <v>69.989999999999995</v>
      </c>
      <c r="N1182" s="5">
        <v>2</v>
      </c>
      <c r="O1182" s="5"/>
      <c r="P1182" s="5">
        <v>7</v>
      </c>
      <c r="Q1182" s="6">
        <v>3.5</v>
      </c>
      <c r="R1182" s="3"/>
      <c r="S1182" s="18">
        <v>139.97999999999999</v>
      </c>
      <c r="T1182" s="18"/>
      <c r="U1182" s="18">
        <v>489.93</v>
      </c>
      <c r="V1182" s="4">
        <v>69.989999999999995</v>
      </c>
      <c r="W1182" s="3">
        <f t="shared" si="36"/>
        <v>1</v>
      </c>
      <c r="X1182">
        <f t="shared" si="37"/>
        <v>0</v>
      </c>
    </row>
    <row r="1183" spans="1:24" x14ac:dyDescent="0.25">
      <c r="A1183" s="1" t="s">
        <v>3626</v>
      </c>
      <c r="B1183" s="1" t="s">
        <v>3627</v>
      </c>
      <c r="C1183" s="1" t="s">
        <v>21</v>
      </c>
      <c r="D1183" s="1" t="s">
        <v>32</v>
      </c>
      <c r="E1183" s="1" t="s">
        <v>294</v>
      </c>
      <c r="F1183" s="1" t="s">
        <v>262</v>
      </c>
      <c r="G1183" s="1" t="s">
        <v>3628</v>
      </c>
      <c r="H1183" s="1" t="s">
        <v>2551</v>
      </c>
      <c r="I1183" s="1" t="s">
        <v>3629</v>
      </c>
      <c r="J1183" s="1" t="s">
        <v>3630</v>
      </c>
      <c r="K1183" s="2">
        <v>12</v>
      </c>
      <c r="L1183" s="3" t="s">
        <v>192</v>
      </c>
      <c r="M1183" s="4">
        <v>49.99</v>
      </c>
      <c r="N1183" s="5">
        <v>3</v>
      </c>
      <c r="O1183" s="5">
        <v>-1</v>
      </c>
      <c r="P1183" s="5">
        <v>10</v>
      </c>
      <c r="Q1183" s="6">
        <v>3.3333333333333335</v>
      </c>
      <c r="R1183" s="3"/>
      <c r="S1183" s="18">
        <v>149.97</v>
      </c>
      <c r="T1183" s="18">
        <v>-49.99</v>
      </c>
      <c r="U1183" s="18">
        <v>499.9</v>
      </c>
      <c r="V1183" s="4">
        <v>49.99</v>
      </c>
      <c r="W1183" s="3">
        <f t="shared" si="36"/>
        <v>1</v>
      </c>
      <c r="X1183">
        <f t="shared" si="37"/>
        <v>0</v>
      </c>
    </row>
    <row r="1184" spans="1:24" x14ac:dyDescent="0.25">
      <c r="A1184" s="1" t="s">
        <v>3631</v>
      </c>
      <c r="B1184" s="1" t="s">
        <v>1155</v>
      </c>
      <c r="C1184" s="1" t="s">
        <v>63</v>
      </c>
      <c r="D1184" s="1" t="s">
        <v>32</v>
      </c>
      <c r="E1184" s="1" t="s">
        <v>176</v>
      </c>
      <c r="F1184" s="1" t="s">
        <v>64</v>
      </c>
      <c r="G1184" s="1" t="s">
        <v>672</v>
      </c>
      <c r="H1184" s="1" t="s">
        <v>178</v>
      </c>
      <c r="I1184" s="1" t="s">
        <v>3632</v>
      </c>
      <c r="J1184" s="1" t="s">
        <v>1158</v>
      </c>
      <c r="K1184" s="2">
        <v>23</v>
      </c>
      <c r="L1184" s="3" t="s">
        <v>230</v>
      </c>
      <c r="M1184" s="4">
        <v>199.99</v>
      </c>
      <c r="N1184" s="5">
        <v>1</v>
      </c>
      <c r="O1184" s="5"/>
      <c r="P1184" s="5">
        <v>22</v>
      </c>
      <c r="Q1184" s="6">
        <v>22</v>
      </c>
      <c r="R1184" s="3"/>
      <c r="S1184" s="18">
        <v>199.99</v>
      </c>
      <c r="T1184" s="18"/>
      <c r="U1184" s="18">
        <v>4399.78</v>
      </c>
      <c r="V1184" s="4">
        <v>199.99</v>
      </c>
      <c r="W1184" s="3">
        <f t="shared" si="36"/>
        <v>0</v>
      </c>
      <c r="X1184">
        <f t="shared" si="37"/>
        <v>0</v>
      </c>
    </row>
    <row r="1185" spans="1:24" x14ac:dyDescent="0.25">
      <c r="A1185" s="1" t="s">
        <v>3633</v>
      </c>
      <c r="B1185" s="1" t="s">
        <v>3634</v>
      </c>
      <c r="C1185" s="1" t="s">
        <v>88</v>
      </c>
      <c r="D1185" s="1" t="s">
        <v>22</v>
      </c>
      <c r="E1185" s="1" t="s">
        <v>22</v>
      </c>
      <c r="F1185" s="1" t="s">
        <v>104</v>
      </c>
      <c r="G1185" s="1" t="s">
        <v>731</v>
      </c>
      <c r="H1185" s="1" t="s">
        <v>228</v>
      </c>
      <c r="I1185" s="1" t="s">
        <v>3635</v>
      </c>
      <c r="J1185" s="1" t="s">
        <v>3636</v>
      </c>
      <c r="K1185" s="2">
        <v>71</v>
      </c>
      <c r="L1185" s="3" t="s">
        <v>230</v>
      </c>
      <c r="M1185" s="4">
        <v>29.99</v>
      </c>
      <c r="N1185" s="5">
        <v>8</v>
      </c>
      <c r="O1185" s="5">
        <v>2</v>
      </c>
      <c r="P1185" s="5">
        <v>61</v>
      </c>
      <c r="Q1185" s="6">
        <v>7.625</v>
      </c>
      <c r="R1185" s="3"/>
      <c r="S1185" s="18">
        <v>239.92</v>
      </c>
      <c r="T1185" s="18">
        <v>59.98</v>
      </c>
      <c r="U1185" s="18">
        <v>1829.39</v>
      </c>
      <c r="V1185" s="4">
        <v>29.99</v>
      </c>
      <c r="W1185" s="3">
        <f t="shared" si="36"/>
        <v>2</v>
      </c>
      <c r="X1185">
        <f t="shared" si="37"/>
        <v>0</v>
      </c>
    </row>
    <row r="1186" spans="1:24" x14ac:dyDescent="0.25">
      <c r="A1186" s="1" t="s">
        <v>3637</v>
      </c>
      <c r="B1186" s="1" t="s">
        <v>3634</v>
      </c>
      <c r="C1186" s="1" t="s">
        <v>88</v>
      </c>
      <c r="D1186" s="1" t="s">
        <v>22</v>
      </c>
      <c r="E1186" s="1" t="s">
        <v>22</v>
      </c>
      <c r="F1186" s="1" t="s">
        <v>104</v>
      </c>
      <c r="G1186" s="1" t="s">
        <v>731</v>
      </c>
      <c r="H1186" s="1" t="s">
        <v>228</v>
      </c>
      <c r="I1186" s="1" t="s">
        <v>3638</v>
      </c>
      <c r="J1186" s="1" t="s">
        <v>3636</v>
      </c>
      <c r="K1186" s="2">
        <v>84</v>
      </c>
      <c r="L1186" s="3" t="s">
        <v>230</v>
      </c>
      <c r="M1186" s="4">
        <v>29.99</v>
      </c>
      <c r="N1186" s="5">
        <v>7</v>
      </c>
      <c r="O1186" s="5"/>
      <c r="P1186" s="5">
        <v>77</v>
      </c>
      <c r="Q1186" s="6">
        <v>11</v>
      </c>
      <c r="R1186" s="3"/>
      <c r="S1186" s="18">
        <v>209.93</v>
      </c>
      <c r="T1186" s="18"/>
      <c r="U1186" s="18">
        <v>2309.23</v>
      </c>
      <c r="V1186" s="4">
        <v>29.99</v>
      </c>
      <c r="W1186" s="3">
        <f t="shared" si="36"/>
        <v>2</v>
      </c>
      <c r="X1186">
        <f t="shared" si="37"/>
        <v>0</v>
      </c>
    </row>
    <row r="1187" spans="1:24" x14ac:dyDescent="0.25">
      <c r="A1187" s="1" t="s">
        <v>3639</v>
      </c>
      <c r="B1187" s="1" t="s">
        <v>303</v>
      </c>
      <c r="C1187" s="1" t="s">
        <v>21</v>
      </c>
      <c r="D1187" s="1" t="s">
        <v>22</v>
      </c>
      <c r="E1187" s="1" t="s">
        <v>112</v>
      </c>
      <c r="F1187" s="1" t="s">
        <v>33</v>
      </c>
      <c r="G1187" s="1" t="s">
        <v>304</v>
      </c>
      <c r="H1187" s="1" t="s">
        <v>1221</v>
      </c>
      <c r="I1187" s="1" t="s">
        <v>3640</v>
      </c>
      <c r="J1187" s="1" t="s">
        <v>306</v>
      </c>
      <c r="K1187" s="2">
        <v>3</v>
      </c>
      <c r="L1187" s="3" t="s">
        <v>192</v>
      </c>
      <c r="M1187" s="4">
        <v>29.99</v>
      </c>
      <c r="N1187" s="5">
        <v>1</v>
      </c>
      <c r="O1187" s="5"/>
      <c r="P1187" s="5">
        <v>2</v>
      </c>
      <c r="Q1187" s="6">
        <v>2</v>
      </c>
      <c r="R1187" s="3"/>
      <c r="S1187" s="18">
        <v>29.99</v>
      </c>
      <c r="T1187" s="18"/>
      <c r="U1187" s="18">
        <v>59.98</v>
      </c>
      <c r="V1187" s="4">
        <v>29.99</v>
      </c>
      <c r="W1187" s="3">
        <f t="shared" si="36"/>
        <v>0</v>
      </c>
      <c r="X1187">
        <f t="shared" si="37"/>
        <v>0</v>
      </c>
    </row>
    <row r="1188" spans="1:24" x14ac:dyDescent="0.25">
      <c r="A1188" s="1" t="s">
        <v>3641</v>
      </c>
      <c r="B1188" s="1" t="s">
        <v>303</v>
      </c>
      <c r="C1188" s="1" t="s">
        <v>21</v>
      </c>
      <c r="D1188" s="1" t="s">
        <v>22</v>
      </c>
      <c r="E1188" s="1" t="s">
        <v>112</v>
      </c>
      <c r="F1188" s="1" t="s">
        <v>33</v>
      </c>
      <c r="G1188" s="1" t="s">
        <v>304</v>
      </c>
      <c r="H1188" s="1" t="s">
        <v>1221</v>
      </c>
      <c r="I1188" s="1" t="s">
        <v>3642</v>
      </c>
      <c r="J1188" s="1" t="s">
        <v>306</v>
      </c>
      <c r="K1188" s="2">
        <v>3</v>
      </c>
      <c r="L1188" s="3" t="s">
        <v>163</v>
      </c>
      <c r="M1188" s="4">
        <v>29.99</v>
      </c>
      <c r="N1188" s="5">
        <v>1</v>
      </c>
      <c r="O1188" s="5"/>
      <c r="P1188" s="5">
        <v>2</v>
      </c>
      <c r="Q1188" s="6">
        <v>2</v>
      </c>
      <c r="R1188" s="3"/>
      <c r="S1188" s="18">
        <v>29.99</v>
      </c>
      <c r="T1188" s="18"/>
      <c r="U1188" s="18">
        <v>59.98</v>
      </c>
      <c r="V1188" s="4">
        <v>29.99</v>
      </c>
      <c r="W1188" s="3">
        <f t="shared" si="36"/>
        <v>0</v>
      </c>
      <c r="X1188">
        <f t="shared" si="37"/>
        <v>0</v>
      </c>
    </row>
    <row r="1189" spans="1:24" x14ac:dyDescent="0.25">
      <c r="A1189" s="1" t="s">
        <v>3643</v>
      </c>
      <c r="B1189" s="1" t="s">
        <v>3644</v>
      </c>
      <c r="C1189" s="1" t="s">
        <v>21</v>
      </c>
      <c r="D1189" s="1" t="s">
        <v>120</v>
      </c>
      <c r="E1189" s="1" t="s">
        <v>697</v>
      </c>
      <c r="F1189" s="1" t="s">
        <v>513</v>
      </c>
      <c r="G1189" s="1" t="s">
        <v>3645</v>
      </c>
      <c r="H1189" s="1" t="s">
        <v>3646</v>
      </c>
      <c r="I1189" s="1" t="s">
        <v>3647</v>
      </c>
      <c r="J1189" s="1" t="s">
        <v>3648</v>
      </c>
      <c r="K1189" s="2">
        <v>3</v>
      </c>
      <c r="L1189" s="3" t="s">
        <v>29</v>
      </c>
      <c r="M1189" s="4">
        <v>29.99</v>
      </c>
      <c r="N1189" s="5">
        <v>2</v>
      </c>
      <c r="O1189" s="5"/>
      <c r="P1189" s="5">
        <v>1</v>
      </c>
      <c r="Q1189" s="6">
        <v>0.5</v>
      </c>
      <c r="R1189" s="3"/>
      <c r="S1189" s="18">
        <v>59.98</v>
      </c>
      <c r="T1189" s="18"/>
      <c r="U1189" s="18">
        <v>29.99</v>
      </c>
      <c r="V1189" s="4">
        <v>29.99</v>
      </c>
      <c r="W1189" s="3">
        <f t="shared" si="36"/>
        <v>1</v>
      </c>
      <c r="X1189">
        <f t="shared" si="37"/>
        <v>0</v>
      </c>
    </row>
    <row r="1190" spans="1:24" x14ac:dyDescent="0.25">
      <c r="A1190" s="1" t="s">
        <v>3649</v>
      </c>
      <c r="B1190" s="1" t="s">
        <v>3644</v>
      </c>
      <c r="C1190" s="1" t="s">
        <v>21</v>
      </c>
      <c r="D1190" s="1" t="s">
        <v>120</v>
      </c>
      <c r="E1190" s="1" t="s">
        <v>697</v>
      </c>
      <c r="F1190" s="1" t="s">
        <v>513</v>
      </c>
      <c r="G1190" s="1" t="s">
        <v>3645</v>
      </c>
      <c r="H1190" s="1" t="s">
        <v>3650</v>
      </c>
      <c r="I1190" s="1" t="s">
        <v>3651</v>
      </c>
      <c r="J1190" s="1" t="s">
        <v>3648</v>
      </c>
      <c r="K1190" s="2">
        <v>36</v>
      </c>
      <c r="L1190" s="3" t="s">
        <v>29</v>
      </c>
      <c r="M1190" s="4">
        <v>29.99</v>
      </c>
      <c r="N1190" s="5">
        <v>1</v>
      </c>
      <c r="O1190" s="5"/>
      <c r="P1190" s="5">
        <v>35</v>
      </c>
      <c r="Q1190" s="6">
        <v>35</v>
      </c>
      <c r="R1190" s="3"/>
      <c r="S1190" s="18">
        <v>29.99</v>
      </c>
      <c r="T1190" s="18"/>
      <c r="U1190" s="18">
        <v>1049.6500000000001</v>
      </c>
      <c r="V1190" s="4">
        <v>29.99</v>
      </c>
      <c r="W1190" s="3">
        <f t="shared" si="36"/>
        <v>0</v>
      </c>
      <c r="X1190">
        <f t="shared" si="37"/>
        <v>0</v>
      </c>
    </row>
    <row r="1191" spans="1:24" x14ac:dyDescent="0.25">
      <c r="A1191" s="1" t="s">
        <v>3652</v>
      </c>
      <c r="B1191" s="1" t="s">
        <v>3644</v>
      </c>
      <c r="C1191" s="1" t="s">
        <v>21</v>
      </c>
      <c r="D1191" s="1" t="s">
        <v>120</v>
      </c>
      <c r="E1191" s="1" t="s">
        <v>697</v>
      </c>
      <c r="F1191" s="1" t="s">
        <v>513</v>
      </c>
      <c r="G1191" s="1" t="s">
        <v>3645</v>
      </c>
      <c r="H1191" s="1" t="s">
        <v>2095</v>
      </c>
      <c r="I1191" s="1" t="s">
        <v>3653</v>
      </c>
      <c r="J1191" s="1" t="s">
        <v>3648</v>
      </c>
      <c r="K1191" s="2">
        <v>7</v>
      </c>
      <c r="L1191" s="3" t="s">
        <v>192</v>
      </c>
      <c r="M1191" s="4">
        <v>29.99</v>
      </c>
      <c r="N1191" s="5">
        <v>2</v>
      </c>
      <c r="O1191" s="5"/>
      <c r="P1191" s="5">
        <v>5</v>
      </c>
      <c r="Q1191" s="6">
        <v>2.5</v>
      </c>
      <c r="R1191" s="3"/>
      <c r="S1191" s="18">
        <v>59.98</v>
      </c>
      <c r="T1191" s="18"/>
      <c r="U1191" s="18">
        <v>149.94999999999999</v>
      </c>
      <c r="V1191" s="4">
        <v>29.99</v>
      </c>
      <c r="W1191" s="3">
        <f t="shared" si="36"/>
        <v>1</v>
      </c>
      <c r="X1191">
        <f t="shared" si="37"/>
        <v>0</v>
      </c>
    </row>
    <row r="1192" spans="1:24" x14ac:dyDescent="0.25">
      <c r="A1192" s="1" t="s">
        <v>3654</v>
      </c>
      <c r="B1192" s="1" t="s">
        <v>3655</v>
      </c>
      <c r="C1192" s="1" t="s">
        <v>21</v>
      </c>
      <c r="D1192" s="1" t="s">
        <v>120</v>
      </c>
      <c r="E1192" s="1" t="s">
        <v>688</v>
      </c>
      <c r="F1192" s="1" t="s">
        <v>513</v>
      </c>
      <c r="G1192" s="1" t="s">
        <v>3645</v>
      </c>
      <c r="H1192" s="1" t="s">
        <v>2502</v>
      </c>
      <c r="I1192" s="1" t="s">
        <v>3656</v>
      </c>
      <c r="J1192" s="1" t="s">
        <v>3657</v>
      </c>
      <c r="K1192" s="2">
        <v>11</v>
      </c>
      <c r="L1192" s="3" t="s">
        <v>192</v>
      </c>
      <c r="M1192" s="4">
        <v>19.989999999999998</v>
      </c>
      <c r="N1192" s="5">
        <v>2</v>
      </c>
      <c r="O1192" s="5">
        <v>1</v>
      </c>
      <c r="P1192" s="5">
        <v>8</v>
      </c>
      <c r="Q1192" s="6">
        <v>4</v>
      </c>
      <c r="R1192" s="3"/>
      <c r="S1192" s="18">
        <v>39.979999999999997</v>
      </c>
      <c r="T1192" s="18">
        <v>19.989999999999998</v>
      </c>
      <c r="U1192" s="18">
        <v>159.91999999999999</v>
      </c>
      <c r="V1192" s="4">
        <v>19.989999999999998</v>
      </c>
      <c r="W1192" s="3">
        <f t="shared" si="36"/>
        <v>1</v>
      </c>
      <c r="X1192">
        <f t="shared" si="37"/>
        <v>0</v>
      </c>
    </row>
    <row r="1193" spans="1:24" x14ac:dyDescent="0.25">
      <c r="A1193" s="1" t="s">
        <v>3658</v>
      </c>
      <c r="B1193" s="1" t="s">
        <v>3346</v>
      </c>
      <c r="C1193" s="1" t="s">
        <v>21</v>
      </c>
      <c r="D1193" s="1" t="s">
        <v>120</v>
      </c>
      <c r="E1193" s="1" t="s">
        <v>688</v>
      </c>
      <c r="F1193" s="1" t="s">
        <v>707</v>
      </c>
      <c r="G1193" s="1" t="s">
        <v>3645</v>
      </c>
      <c r="H1193" s="1" t="s">
        <v>2502</v>
      </c>
      <c r="I1193" s="1" t="s">
        <v>3659</v>
      </c>
      <c r="J1193" s="1" t="s">
        <v>3660</v>
      </c>
      <c r="K1193" s="2">
        <v>15</v>
      </c>
      <c r="L1193" s="3" t="s">
        <v>1113</v>
      </c>
      <c r="M1193" s="4">
        <v>19.989999999999998</v>
      </c>
      <c r="N1193" s="5">
        <v>4</v>
      </c>
      <c r="O1193" s="5">
        <v>1</v>
      </c>
      <c r="P1193" s="5">
        <v>10</v>
      </c>
      <c r="Q1193" s="6">
        <v>2.5</v>
      </c>
      <c r="R1193" s="3"/>
      <c r="S1193" s="18">
        <v>79.959999999999994</v>
      </c>
      <c r="T1193" s="18">
        <v>19.989999999999998</v>
      </c>
      <c r="U1193" s="18">
        <v>199.9</v>
      </c>
      <c r="V1193" s="4">
        <v>19.989999999999998</v>
      </c>
      <c r="W1193" s="3">
        <f t="shared" si="36"/>
        <v>1</v>
      </c>
      <c r="X1193">
        <f t="shared" si="37"/>
        <v>0</v>
      </c>
    </row>
    <row r="1194" spans="1:24" x14ac:dyDescent="0.25">
      <c r="A1194" s="1" t="s">
        <v>3661</v>
      </c>
      <c r="B1194" s="1" t="s">
        <v>3662</v>
      </c>
      <c r="C1194" s="1" t="s">
        <v>21</v>
      </c>
      <c r="D1194" s="1" t="s">
        <v>126</v>
      </c>
      <c r="E1194" s="1" t="s">
        <v>688</v>
      </c>
      <c r="F1194" s="1" t="s">
        <v>689</v>
      </c>
      <c r="G1194" s="1" t="s">
        <v>1967</v>
      </c>
      <c r="H1194" s="1" t="s">
        <v>2494</v>
      </c>
      <c r="I1194" s="1" t="s">
        <v>3663</v>
      </c>
      <c r="J1194" s="1" t="s">
        <v>3664</v>
      </c>
      <c r="K1194" s="2">
        <v>5</v>
      </c>
      <c r="L1194" s="3" t="s">
        <v>29</v>
      </c>
      <c r="M1194" s="4">
        <v>19.989999999999998</v>
      </c>
      <c r="N1194" s="5">
        <v>3</v>
      </c>
      <c r="O1194" s="5"/>
      <c r="P1194" s="5">
        <v>2</v>
      </c>
      <c r="Q1194" s="6">
        <v>0.66666666666666663</v>
      </c>
      <c r="R1194" s="3"/>
      <c r="S1194" s="18">
        <v>59.97</v>
      </c>
      <c r="T1194" s="18"/>
      <c r="U1194" s="18">
        <v>39.979999999999997</v>
      </c>
      <c r="V1194" s="4">
        <v>19.989999999999998</v>
      </c>
      <c r="W1194" s="3">
        <f t="shared" si="36"/>
        <v>1</v>
      </c>
      <c r="X1194">
        <f t="shared" si="37"/>
        <v>0</v>
      </c>
    </row>
    <row r="1195" spans="1:24" x14ac:dyDescent="0.25">
      <c r="A1195" s="1" t="s">
        <v>3665</v>
      </c>
      <c r="B1195" s="1" t="s">
        <v>3666</v>
      </c>
      <c r="C1195" s="1" t="s">
        <v>21</v>
      </c>
      <c r="D1195" s="1" t="s">
        <v>126</v>
      </c>
      <c r="E1195" s="1" t="s">
        <v>697</v>
      </c>
      <c r="F1195" s="1" t="s">
        <v>689</v>
      </c>
      <c r="G1195" s="1" t="s">
        <v>1967</v>
      </c>
      <c r="H1195" s="1" t="s">
        <v>3467</v>
      </c>
      <c r="I1195" s="1" t="s">
        <v>3667</v>
      </c>
      <c r="J1195" s="1" t="s">
        <v>3668</v>
      </c>
      <c r="K1195" s="2">
        <v>27</v>
      </c>
      <c r="L1195" s="3" t="s">
        <v>163</v>
      </c>
      <c r="M1195" s="4">
        <v>24.99</v>
      </c>
      <c r="N1195" s="5">
        <v>2</v>
      </c>
      <c r="O1195" s="5"/>
      <c r="P1195" s="5">
        <v>25</v>
      </c>
      <c r="Q1195" s="6">
        <v>12.5</v>
      </c>
      <c r="R1195" s="3"/>
      <c r="S1195" s="18">
        <v>49.98</v>
      </c>
      <c r="T1195" s="18"/>
      <c r="U1195" s="18">
        <v>624.75</v>
      </c>
      <c r="V1195" s="4">
        <v>24.99</v>
      </c>
      <c r="W1195" s="3">
        <f t="shared" si="36"/>
        <v>1</v>
      </c>
      <c r="X1195">
        <f t="shared" si="37"/>
        <v>0</v>
      </c>
    </row>
    <row r="1196" spans="1:24" x14ac:dyDescent="0.25">
      <c r="A1196" s="1" t="s">
        <v>3669</v>
      </c>
      <c r="B1196" s="1" t="s">
        <v>1651</v>
      </c>
      <c r="C1196" s="1" t="s">
        <v>21</v>
      </c>
      <c r="D1196" s="1" t="s">
        <v>32</v>
      </c>
      <c r="E1196" s="1" t="s">
        <v>48</v>
      </c>
      <c r="F1196" s="1" t="s">
        <v>689</v>
      </c>
      <c r="G1196" s="1" t="s">
        <v>159</v>
      </c>
      <c r="H1196" s="1" t="s">
        <v>1591</v>
      </c>
      <c r="I1196" s="1" t="s">
        <v>3670</v>
      </c>
      <c r="J1196" s="1" t="s">
        <v>3524</v>
      </c>
      <c r="K1196" s="2">
        <v>18</v>
      </c>
      <c r="L1196" s="3" t="s">
        <v>29</v>
      </c>
      <c r="M1196" s="4">
        <v>49.99</v>
      </c>
      <c r="N1196" s="5">
        <v>1</v>
      </c>
      <c r="O1196" s="5">
        <v>1</v>
      </c>
      <c r="P1196" s="5">
        <v>16</v>
      </c>
      <c r="Q1196" s="6">
        <v>16</v>
      </c>
      <c r="R1196" s="3"/>
      <c r="S1196" s="18">
        <v>49.99</v>
      </c>
      <c r="T1196" s="18">
        <v>49.99</v>
      </c>
      <c r="U1196" s="18">
        <v>799.84</v>
      </c>
      <c r="V1196" s="4">
        <v>49.99</v>
      </c>
      <c r="W1196" s="3">
        <f t="shared" si="36"/>
        <v>0</v>
      </c>
      <c r="X1196">
        <f t="shared" si="37"/>
        <v>0</v>
      </c>
    </row>
    <row r="1197" spans="1:24" x14ac:dyDescent="0.25">
      <c r="A1197" s="1" t="s">
        <v>3671</v>
      </c>
      <c r="B1197" s="1" t="s">
        <v>1589</v>
      </c>
      <c r="C1197" s="1" t="s">
        <v>21</v>
      </c>
      <c r="D1197" s="1" t="s">
        <v>32</v>
      </c>
      <c r="E1197" s="1" t="s">
        <v>48</v>
      </c>
      <c r="F1197" s="1" t="s">
        <v>1590</v>
      </c>
      <c r="G1197" s="1" t="s">
        <v>33</v>
      </c>
      <c r="H1197" s="1" t="s">
        <v>1591</v>
      </c>
      <c r="I1197" s="1" t="s">
        <v>3672</v>
      </c>
      <c r="J1197" s="1" t="s">
        <v>2602</v>
      </c>
      <c r="K1197" s="2">
        <v>6</v>
      </c>
      <c r="L1197" s="3" t="s">
        <v>1240</v>
      </c>
      <c r="M1197" s="4">
        <v>29.99</v>
      </c>
      <c r="N1197" s="5">
        <v>3</v>
      </c>
      <c r="O1197" s="5">
        <v>1</v>
      </c>
      <c r="P1197" s="5">
        <v>2</v>
      </c>
      <c r="Q1197" s="6">
        <v>0.66666666666666663</v>
      </c>
      <c r="R1197" s="3"/>
      <c r="S1197" s="18">
        <v>89.97</v>
      </c>
      <c r="T1197" s="18">
        <v>29.99</v>
      </c>
      <c r="U1197" s="18">
        <v>59.98</v>
      </c>
      <c r="V1197" s="4">
        <v>29.99</v>
      </c>
      <c r="W1197" s="3">
        <f t="shared" si="36"/>
        <v>1</v>
      </c>
      <c r="X1197">
        <f t="shared" si="37"/>
        <v>0</v>
      </c>
    </row>
    <row r="1198" spans="1:24" x14ac:dyDescent="0.25">
      <c r="A1198" s="1" t="s">
        <v>3673</v>
      </c>
      <c r="B1198" s="1" t="s">
        <v>2382</v>
      </c>
      <c r="C1198" s="1" t="s">
        <v>21</v>
      </c>
      <c r="D1198" s="1" t="s">
        <v>32</v>
      </c>
      <c r="E1198" s="1" t="s">
        <v>48</v>
      </c>
      <c r="F1198" s="1" t="s">
        <v>689</v>
      </c>
      <c r="G1198" s="1" t="s">
        <v>2383</v>
      </c>
      <c r="H1198" s="1" t="s">
        <v>1199</v>
      </c>
      <c r="I1198" s="1" t="s">
        <v>3674</v>
      </c>
      <c r="J1198" s="1" t="s">
        <v>3675</v>
      </c>
      <c r="K1198" s="2">
        <v>18</v>
      </c>
      <c r="L1198" s="3" t="s">
        <v>163</v>
      </c>
      <c r="M1198" s="4">
        <v>49.99</v>
      </c>
      <c r="N1198" s="5">
        <v>1</v>
      </c>
      <c r="O1198" s="5">
        <v>0</v>
      </c>
      <c r="P1198" s="5">
        <v>17</v>
      </c>
      <c r="Q1198" s="6">
        <v>17</v>
      </c>
      <c r="R1198" s="3"/>
      <c r="S1198" s="18">
        <v>49.99</v>
      </c>
      <c r="T1198" s="18">
        <v>0</v>
      </c>
      <c r="U1198" s="18">
        <v>849.83</v>
      </c>
      <c r="V1198" s="4">
        <v>49.99</v>
      </c>
      <c r="W1198" s="3">
        <f t="shared" si="36"/>
        <v>0</v>
      </c>
      <c r="X1198">
        <f t="shared" si="37"/>
        <v>0</v>
      </c>
    </row>
    <row r="1199" spans="1:24" x14ac:dyDescent="0.25">
      <c r="A1199" s="1" t="s">
        <v>3676</v>
      </c>
      <c r="B1199" s="1" t="s">
        <v>3318</v>
      </c>
      <c r="C1199" s="1" t="s">
        <v>21</v>
      </c>
      <c r="D1199" s="1" t="s">
        <v>32</v>
      </c>
      <c r="E1199" s="1" t="s">
        <v>294</v>
      </c>
      <c r="F1199" s="1" t="s">
        <v>1408</v>
      </c>
      <c r="G1199" s="1" t="s">
        <v>299</v>
      </c>
      <c r="H1199" s="1" t="s">
        <v>3677</v>
      </c>
      <c r="I1199" s="1" t="s">
        <v>3678</v>
      </c>
      <c r="J1199" s="1" t="s">
        <v>3679</v>
      </c>
      <c r="K1199" s="2">
        <v>17</v>
      </c>
      <c r="L1199" s="3" t="s">
        <v>163</v>
      </c>
      <c r="M1199" s="4">
        <v>39.99</v>
      </c>
      <c r="N1199" s="5">
        <v>5</v>
      </c>
      <c r="O1199" s="5">
        <v>3</v>
      </c>
      <c r="P1199" s="5">
        <v>9</v>
      </c>
      <c r="Q1199" s="6">
        <v>1.8</v>
      </c>
      <c r="R1199" s="3"/>
      <c r="S1199" s="18">
        <v>199.95</v>
      </c>
      <c r="T1199" s="18">
        <v>119.97</v>
      </c>
      <c r="U1199" s="18">
        <v>359.91</v>
      </c>
      <c r="V1199" s="4">
        <v>39.99</v>
      </c>
      <c r="W1199" s="3">
        <f t="shared" si="36"/>
        <v>1</v>
      </c>
      <c r="X1199">
        <f t="shared" si="37"/>
        <v>0</v>
      </c>
    </row>
    <row r="1200" spans="1:24" x14ac:dyDescent="0.25">
      <c r="A1200" s="1" t="s">
        <v>3680</v>
      </c>
      <c r="B1200" s="1" t="s">
        <v>2382</v>
      </c>
      <c r="C1200" s="1" t="s">
        <v>21</v>
      </c>
      <c r="D1200" s="1" t="s">
        <v>32</v>
      </c>
      <c r="E1200" s="1" t="s">
        <v>48</v>
      </c>
      <c r="F1200" s="1" t="s">
        <v>689</v>
      </c>
      <c r="G1200" s="1" t="s">
        <v>2383</v>
      </c>
      <c r="H1200" s="1" t="s">
        <v>3677</v>
      </c>
      <c r="I1200" s="1" t="s">
        <v>3681</v>
      </c>
      <c r="J1200" s="1" t="s">
        <v>3675</v>
      </c>
      <c r="K1200" s="2">
        <v>3</v>
      </c>
      <c r="L1200" s="3" t="s">
        <v>163</v>
      </c>
      <c r="M1200" s="4">
        <v>39.99</v>
      </c>
      <c r="N1200" s="5">
        <v>2</v>
      </c>
      <c r="O1200" s="5"/>
      <c r="P1200" s="5">
        <v>1</v>
      </c>
      <c r="Q1200" s="6">
        <v>0.5</v>
      </c>
      <c r="R1200" s="3"/>
      <c r="S1200" s="18">
        <v>75.98</v>
      </c>
      <c r="T1200" s="18"/>
      <c r="U1200" s="18">
        <v>39.99</v>
      </c>
      <c r="V1200" s="4">
        <v>37.99</v>
      </c>
      <c r="W1200" s="3">
        <f t="shared" si="36"/>
        <v>1</v>
      </c>
      <c r="X1200">
        <f t="shared" si="37"/>
        <v>0</v>
      </c>
    </row>
    <row r="1201" spans="1:24" x14ac:dyDescent="0.25">
      <c r="A1201" s="1" t="s">
        <v>3682</v>
      </c>
      <c r="B1201" s="1" t="s">
        <v>917</v>
      </c>
      <c r="C1201" s="1" t="s">
        <v>21</v>
      </c>
      <c r="D1201" s="1" t="s">
        <v>32</v>
      </c>
      <c r="E1201" s="1" t="s">
        <v>312</v>
      </c>
      <c r="F1201" s="1" t="s">
        <v>284</v>
      </c>
      <c r="G1201" s="1" t="s">
        <v>112</v>
      </c>
      <c r="H1201" s="1" t="s">
        <v>1786</v>
      </c>
      <c r="I1201" s="1" t="s">
        <v>3683</v>
      </c>
      <c r="J1201" s="1" t="s">
        <v>920</v>
      </c>
      <c r="K1201" s="2">
        <v>73</v>
      </c>
      <c r="L1201" s="3" t="s">
        <v>278</v>
      </c>
      <c r="M1201" s="4">
        <v>99.99</v>
      </c>
      <c r="N1201" s="5">
        <v>8</v>
      </c>
      <c r="O1201" s="5">
        <v>2</v>
      </c>
      <c r="P1201" s="5">
        <v>63</v>
      </c>
      <c r="Q1201" s="6">
        <v>7.875</v>
      </c>
      <c r="R1201" s="3"/>
      <c r="S1201" s="18">
        <v>799.92</v>
      </c>
      <c r="T1201" s="18">
        <v>199.98</v>
      </c>
      <c r="U1201" s="18">
        <v>6299.37</v>
      </c>
      <c r="V1201" s="4">
        <v>99.99</v>
      </c>
      <c r="W1201" s="3">
        <f t="shared" si="36"/>
        <v>2</v>
      </c>
      <c r="X1201">
        <f t="shared" si="37"/>
        <v>0</v>
      </c>
    </row>
    <row r="1202" spans="1:24" x14ac:dyDescent="0.25">
      <c r="A1202" s="1" t="s">
        <v>3684</v>
      </c>
      <c r="B1202" s="1" t="s">
        <v>2131</v>
      </c>
      <c r="C1202" s="1" t="s">
        <v>21</v>
      </c>
      <c r="D1202" s="1" t="s">
        <v>32</v>
      </c>
      <c r="E1202" s="1" t="s">
        <v>48</v>
      </c>
      <c r="F1202" s="1" t="s">
        <v>2132</v>
      </c>
      <c r="G1202" s="1" t="s">
        <v>513</v>
      </c>
      <c r="H1202" s="1" t="s">
        <v>1199</v>
      </c>
      <c r="I1202" s="1" t="s">
        <v>3685</v>
      </c>
      <c r="J1202" s="1" t="s">
        <v>2134</v>
      </c>
      <c r="K1202" s="2">
        <v>8</v>
      </c>
      <c r="L1202" s="3" t="s">
        <v>29</v>
      </c>
      <c r="M1202" s="4">
        <v>29.99</v>
      </c>
      <c r="N1202" s="5">
        <v>3</v>
      </c>
      <c r="O1202" s="5">
        <v>1</v>
      </c>
      <c r="P1202" s="5">
        <v>4</v>
      </c>
      <c r="Q1202" s="6">
        <v>1.3333333333333333</v>
      </c>
      <c r="R1202" s="3"/>
      <c r="S1202" s="18">
        <v>89.97</v>
      </c>
      <c r="T1202" s="18">
        <v>29.99</v>
      </c>
      <c r="U1202" s="18">
        <v>119.96</v>
      </c>
      <c r="V1202" s="4">
        <v>29.99</v>
      </c>
      <c r="W1202" s="3">
        <f t="shared" si="36"/>
        <v>1</v>
      </c>
      <c r="X1202">
        <f t="shared" si="37"/>
        <v>0</v>
      </c>
    </row>
    <row r="1203" spans="1:24" x14ac:dyDescent="0.25">
      <c r="A1203" s="1" t="s">
        <v>3686</v>
      </c>
      <c r="B1203" s="1" t="s">
        <v>283</v>
      </c>
      <c r="C1203" s="1" t="s">
        <v>21</v>
      </c>
      <c r="D1203" s="1" t="s">
        <v>32</v>
      </c>
      <c r="E1203" s="1" t="s">
        <v>23</v>
      </c>
      <c r="F1203" s="1" t="s">
        <v>284</v>
      </c>
      <c r="G1203" s="1" t="s">
        <v>112</v>
      </c>
      <c r="H1203" s="1" t="s">
        <v>1786</v>
      </c>
      <c r="I1203" s="1" t="s">
        <v>3687</v>
      </c>
      <c r="J1203" s="1" t="s">
        <v>287</v>
      </c>
      <c r="K1203" s="2">
        <v>10</v>
      </c>
      <c r="L1203" s="3" t="s">
        <v>288</v>
      </c>
      <c r="M1203" s="4">
        <v>99.99</v>
      </c>
      <c r="N1203" s="5">
        <v>5</v>
      </c>
      <c r="O1203" s="5"/>
      <c r="P1203" s="5">
        <v>5</v>
      </c>
      <c r="Q1203" s="6">
        <v>1</v>
      </c>
      <c r="R1203" s="3"/>
      <c r="S1203" s="18">
        <v>499.95</v>
      </c>
      <c r="T1203" s="18"/>
      <c r="U1203" s="18">
        <v>499.95</v>
      </c>
      <c r="V1203" s="4">
        <v>99.99</v>
      </c>
      <c r="W1203" s="3">
        <f t="shared" si="36"/>
        <v>1</v>
      </c>
      <c r="X1203">
        <f t="shared" si="37"/>
        <v>0</v>
      </c>
    </row>
    <row r="1204" spans="1:24" x14ac:dyDescent="0.25">
      <c r="A1204" s="1" t="s">
        <v>3688</v>
      </c>
      <c r="B1204" s="1" t="s">
        <v>1910</v>
      </c>
      <c r="C1204" s="1" t="s">
        <v>21</v>
      </c>
      <c r="D1204" s="1" t="s">
        <v>32</v>
      </c>
      <c r="E1204" s="1" t="s">
        <v>48</v>
      </c>
      <c r="F1204" s="1" t="s">
        <v>24</v>
      </c>
      <c r="G1204" s="1" t="s">
        <v>41</v>
      </c>
      <c r="H1204" s="1" t="s">
        <v>1786</v>
      </c>
      <c r="I1204" s="1" t="s">
        <v>3689</v>
      </c>
      <c r="J1204" s="1" t="s">
        <v>883</v>
      </c>
      <c r="K1204" s="2">
        <v>18</v>
      </c>
      <c r="L1204" s="3" t="s">
        <v>555</v>
      </c>
      <c r="M1204" s="4">
        <v>79.989999999999995</v>
      </c>
      <c r="N1204" s="5">
        <v>4</v>
      </c>
      <c r="O1204" s="5">
        <v>1</v>
      </c>
      <c r="P1204" s="5">
        <v>13</v>
      </c>
      <c r="Q1204" s="6">
        <v>3.25</v>
      </c>
      <c r="R1204" s="3"/>
      <c r="S1204" s="18">
        <v>319.95999999999998</v>
      </c>
      <c r="T1204" s="18">
        <v>79.989999999999995</v>
      </c>
      <c r="U1204" s="18">
        <v>1039.8699999999999</v>
      </c>
      <c r="V1204" s="4">
        <v>79.989999999999995</v>
      </c>
      <c r="W1204" s="3">
        <f t="shared" si="36"/>
        <v>1</v>
      </c>
      <c r="X1204">
        <f t="shared" si="37"/>
        <v>0</v>
      </c>
    </row>
    <row r="1205" spans="1:24" x14ac:dyDescent="0.25">
      <c r="A1205" s="1" t="s">
        <v>3690</v>
      </c>
      <c r="B1205" s="1" t="s">
        <v>40</v>
      </c>
      <c r="C1205" s="1" t="s">
        <v>21</v>
      </c>
      <c r="D1205" s="1" t="s">
        <v>32</v>
      </c>
      <c r="E1205" s="1" t="s">
        <v>23</v>
      </c>
      <c r="F1205" s="1" t="s">
        <v>24</v>
      </c>
      <c r="G1205" s="1" t="s">
        <v>41</v>
      </c>
      <c r="H1205" s="1" t="s">
        <v>1786</v>
      </c>
      <c r="I1205" s="1" t="s">
        <v>3691</v>
      </c>
      <c r="J1205" s="1" t="s">
        <v>44</v>
      </c>
      <c r="K1205" s="2">
        <v>6</v>
      </c>
      <c r="L1205" s="3" t="s">
        <v>575</v>
      </c>
      <c r="M1205" s="4">
        <v>119.99</v>
      </c>
      <c r="N1205" s="5">
        <v>4</v>
      </c>
      <c r="O1205" s="5"/>
      <c r="P1205" s="5">
        <v>2</v>
      </c>
      <c r="Q1205" s="6">
        <v>0.5</v>
      </c>
      <c r="R1205" s="3"/>
      <c r="S1205" s="18">
        <v>479.96</v>
      </c>
      <c r="T1205" s="18"/>
      <c r="U1205" s="18">
        <v>239.98</v>
      </c>
      <c r="V1205" s="4">
        <v>119.99</v>
      </c>
      <c r="W1205" s="3">
        <f t="shared" si="36"/>
        <v>1</v>
      </c>
      <c r="X1205">
        <f t="shared" si="37"/>
        <v>0</v>
      </c>
    </row>
    <row r="1206" spans="1:24" x14ac:dyDescent="0.25">
      <c r="A1206" s="1" t="s">
        <v>3692</v>
      </c>
      <c r="B1206" s="1" t="s">
        <v>2341</v>
      </c>
      <c r="C1206" s="1" t="s">
        <v>21</v>
      </c>
      <c r="D1206" s="1" t="s">
        <v>120</v>
      </c>
      <c r="E1206" s="1" t="s">
        <v>688</v>
      </c>
      <c r="F1206" s="1" t="s">
        <v>33</v>
      </c>
      <c r="G1206" s="1" t="s">
        <v>166</v>
      </c>
      <c r="H1206" s="1" t="s">
        <v>1556</v>
      </c>
      <c r="I1206" s="1" t="s">
        <v>3693</v>
      </c>
      <c r="J1206" s="1" t="s">
        <v>2343</v>
      </c>
      <c r="K1206" s="2">
        <v>69</v>
      </c>
      <c r="L1206" s="3" t="s">
        <v>520</v>
      </c>
      <c r="M1206" s="4">
        <v>14.99</v>
      </c>
      <c r="N1206" s="5">
        <v>5</v>
      </c>
      <c r="O1206" s="5">
        <v>3</v>
      </c>
      <c r="P1206" s="5">
        <v>61</v>
      </c>
      <c r="Q1206" s="6">
        <v>12.2</v>
      </c>
      <c r="R1206" s="3"/>
      <c r="S1206" s="18">
        <v>74.95</v>
      </c>
      <c r="T1206" s="18">
        <v>44.97</v>
      </c>
      <c r="U1206" s="18">
        <v>914.39</v>
      </c>
      <c r="V1206" s="4">
        <v>14.99</v>
      </c>
      <c r="W1206" s="3">
        <f t="shared" si="36"/>
        <v>1</v>
      </c>
      <c r="X1206">
        <f t="shared" si="37"/>
        <v>0</v>
      </c>
    </row>
    <row r="1207" spans="1:24" x14ac:dyDescent="0.25">
      <c r="A1207" s="1" t="s">
        <v>3694</v>
      </c>
      <c r="B1207" s="1" t="s">
        <v>1910</v>
      </c>
      <c r="C1207" s="1" t="s">
        <v>21</v>
      </c>
      <c r="D1207" s="1" t="s">
        <v>32</v>
      </c>
      <c r="E1207" s="1" t="s">
        <v>48</v>
      </c>
      <c r="F1207" s="1" t="s">
        <v>24</v>
      </c>
      <c r="G1207" s="1" t="s">
        <v>41</v>
      </c>
      <c r="H1207" s="1" t="s">
        <v>918</v>
      </c>
      <c r="I1207" s="1" t="s">
        <v>3695</v>
      </c>
      <c r="J1207" s="1" t="s">
        <v>883</v>
      </c>
      <c r="K1207" s="2">
        <v>75</v>
      </c>
      <c r="L1207" s="3" t="s">
        <v>558</v>
      </c>
      <c r="M1207" s="4">
        <v>99.99</v>
      </c>
      <c r="N1207" s="5">
        <v>8</v>
      </c>
      <c r="O1207" s="5">
        <v>-1</v>
      </c>
      <c r="P1207" s="5">
        <v>68</v>
      </c>
      <c r="Q1207" s="6">
        <v>8.5</v>
      </c>
      <c r="R1207" s="3"/>
      <c r="S1207" s="18">
        <v>789.92</v>
      </c>
      <c r="T1207" s="18">
        <v>-99.99</v>
      </c>
      <c r="U1207" s="18">
        <v>6799.32</v>
      </c>
      <c r="V1207" s="4">
        <v>98.74</v>
      </c>
      <c r="W1207" s="3">
        <f t="shared" si="36"/>
        <v>2</v>
      </c>
      <c r="X1207">
        <f t="shared" si="37"/>
        <v>0</v>
      </c>
    </row>
    <row r="1208" spans="1:24" x14ac:dyDescent="0.25">
      <c r="A1208" s="1" t="s">
        <v>3696</v>
      </c>
      <c r="B1208" s="1" t="s">
        <v>494</v>
      </c>
      <c r="C1208" s="1" t="s">
        <v>21</v>
      </c>
      <c r="D1208" s="1" t="s">
        <v>32</v>
      </c>
      <c r="E1208" s="1" t="s">
        <v>495</v>
      </c>
      <c r="F1208" s="1" t="s">
        <v>495</v>
      </c>
      <c r="G1208" s="1" t="s">
        <v>496</v>
      </c>
      <c r="H1208" s="1" t="s">
        <v>3697</v>
      </c>
      <c r="I1208" s="1" t="s">
        <v>3698</v>
      </c>
      <c r="J1208" s="1" t="s">
        <v>498</v>
      </c>
      <c r="K1208" s="2">
        <v>12</v>
      </c>
      <c r="L1208" s="3" t="s">
        <v>640</v>
      </c>
      <c r="M1208" s="4">
        <v>29.99</v>
      </c>
      <c r="N1208" s="5">
        <v>8</v>
      </c>
      <c r="O1208" s="5">
        <v>3</v>
      </c>
      <c r="P1208" s="5">
        <v>1</v>
      </c>
      <c r="Q1208" s="6">
        <v>0.125</v>
      </c>
      <c r="R1208" s="3"/>
      <c r="S1208" s="18">
        <v>239.92</v>
      </c>
      <c r="T1208" s="18">
        <v>89.97</v>
      </c>
      <c r="U1208" s="18">
        <v>29.99</v>
      </c>
      <c r="V1208" s="4">
        <v>29.99</v>
      </c>
      <c r="W1208" s="3">
        <f t="shared" si="36"/>
        <v>2</v>
      </c>
      <c r="X1208">
        <f t="shared" si="37"/>
        <v>0</v>
      </c>
    </row>
    <row r="1209" spans="1:24" x14ac:dyDescent="0.25">
      <c r="A1209" s="1" t="s">
        <v>3699</v>
      </c>
      <c r="B1209" s="1" t="s">
        <v>1023</v>
      </c>
      <c r="C1209" s="1" t="s">
        <v>21</v>
      </c>
      <c r="D1209" s="1" t="s">
        <v>32</v>
      </c>
      <c r="E1209" s="1" t="s">
        <v>495</v>
      </c>
      <c r="F1209" s="1" t="s">
        <v>495</v>
      </c>
      <c r="G1209" s="1" t="s">
        <v>166</v>
      </c>
      <c r="H1209" s="1" t="s">
        <v>3697</v>
      </c>
      <c r="I1209" s="1" t="s">
        <v>3700</v>
      </c>
      <c r="J1209" s="1" t="s">
        <v>1025</v>
      </c>
      <c r="K1209" s="2">
        <v>13</v>
      </c>
      <c r="L1209" s="3" t="s">
        <v>117</v>
      </c>
      <c r="M1209" s="4">
        <v>39.99</v>
      </c>
      <c r="N1209" s="5">
        <v>3</v>
      </c>
      <c r="O1209" s="5">
        <v>3</v>
      </c>
      <c r="P1209" s="5">
        <v>7</v>
      </c>
      <c r="Q1209" s="6">
        <v>2.3333333333333335</v>
      </c>
      <c r="R1209" s="3"/>
      <c r="S1209" s="18">
        <v>119.97</v>
      </c>
      <c r="T1209" s="18">
        <v>119.97</v>
      </c>
      <c r="U1209" s="18">
        <v>279.93</v>
      </c>
      <c r="V1209" s="4">
        <v>39.99</v>
      </c>
      <c r="W1209" s="3">
        <f t="shared" si="36"/>
        <v>1</v>
      </c>
      <c r="X1209">
        <f t="shared" si="37"/>
        <v>0</v>
      </c>
    </row>
    <row r="1210" spans="1:24" x14ac:dyDescent="0.25">
      <c r="A1210" s="1" t="s">
        <v>3701</v>
      </c>
      <c r="B1210" s="1" t="s">
        <v>2022</v>
      </c>
      <c r="C1210" s="1" t="s">
        <v>21</v>
      </c>
      <c r="D1210" s="1" t="s">
        <v>22</v>
      </c>
      <c r="E1210" s="1" t="s">
        <v>312</v>
      </c>
      <c r="F1210" s="1" t="s">
        <v>284</v>
      </c>
      <c r="G1210" s="1" t="s">
        <v>970</v>
      </c>
      <c r="H1210" s="1" t="s">
        <v>956</v>
      </c>
      <c r="I1210" s="1" t="s">
        <v>3702</v>
      </c>
      <c r="J1210" s="1" t="s">
        <v>2024</v>
      </c>
      <c r="K1210" s="2">
        <v>133</v>
      </c>
      <c r="L1210" s="3" t="s">
        <v>163</v>
      </c>
      <c r="M1210" s="4">
        <v>129.99</v>
      </c>
      <c r="N1210" s="5">
        <v>11</v>
      </c>
      <c r="O1210" s="5">
        <v>1</v>
      </c>
      <c r="P1210" s="5">
        <v>121</v>
      </c>
      <c r="Q1210" s="6">
        <v>11</v>
      </c>
      <c r="R1210" s="3"/>
      <c r="S1210" s="18">
        <v>1429.89</v>
      </c>
      <c r="T1210" s="18">
        <v>129.99</v>
      </c>
      <c r="U1210" s="18">
        <v>15728.79</v>
      </c>
      <c r="V1210" s="4">
        <v>129.99</v>
      </c>
      <c r="W1210" s="3">
        <f t="shared" si="36"/>
        <v>3</v>
      </c>
      <c r="X1210">
        <f t="shared" si="37"/>
        <v>0</v>
      </c>
    </row>
    <row r="1211" spans="1:24" x14ac:dyDescent="0.25">
      <c r="A1211" s="1" t="s">
        <v>3703</v>
      </c>
      <c r="B1211" s="1" t="s">
        <v>3271</v>
      </c>
      <c r="C1211" s="1" t="s">
        <v>21</v>
      </c>
      <c r="D1211" s="1" t="s">
        <v>22</v>
      </c>
      <c r="E1211" s="1" t="s">
        <v>48</v>
      </c>
      <c r="F1211" s="1" t="s">
        <v>1694</v>
      </c>
      <c r="G1211" s="1" t="s">
        <v>112</v>
      </c>
      <c r="H1211" s="1" t="s">
        <v>35</v>
      </c>
      <c r="I1211" s="1" t="s">
        <v>3704</v>
      </c>
      <c r="J1211" s="1" t="s">
        <v>3273</v>
      </c>
      <c r="K1211" s="2">
        <v>5</v>
      </c>
      <c r="L1211" s="3" t="s">
        <v>640</v>
      </c>
      <c r="M1211" s="4">
        <v>49.99</v>
      </c>
      <c r="N1211" s="5">
        <v>3</v>
      </c>
      <c r="O1211" s="5"/>
      <c r="P1211" s="5">
        <v>2</v>
      </c>
      <c r="Q1211" s="6">
        <v>0.66666666666666663</v>
      </c>
      <c r="R1211" s="3"/>
      <c r="S1211" s="18">
        <v>149.97</v>
      </c>
      <c r="T1211" s="18"/>
      <c r="U1211" s="18">
        <v>99.98</v>
      </c>
      <c r="V1211" s="4">
        <v>49.99</v>
      </c>
      <c r="W1211" s="3">
        <f t="shared" si="36"/>
        <v>1</v>
      </c>
      <c r="X1211">
        <f t="shared" si="37"/>
        <v>0</v>
      </c>
    </row>
    <row r="1212" spans="1:24" x14ac:dyDescent="0.25">
      <c r="A1212" s="1" t="s">
        <v>3705</v>
      </c>
      <c r="B1212" s="1" t="s">
        <v>47</v>
      </c>
      <c r="C1212" s="1" t="s">
        <v>21</v>
      </c>
      <c r="D1212" s="1" t="s">
        <v>22</v>
      </c>
      <c r="E1212" s="1" t="s">
        <v>48</v>
      </c>
      <c r="F1212" s="1" t="s">
        <v>33</v>
      </c>
      <c r="G1212" s="1" t="s">
        <v>166</v>
      </c>
      <c r="H1212" s="1" t="s">
        <v>35</v>
      </c>
      <c r="I1212" s="1" t="s">
        <v>3706</v>
      </c>
      <c r="J1212" s="1" t="s">
        <v>291</v>
      </c>
      <c r="K1212" s="2">
        <v>11</v>
      </c>
      <c r="L1212" s="3" t="s">
        <v>29</v>
      </c>
      <c r="M1212" s="4">
        <v>29.99</v>
      </c>
      <c r="N1212" s="5">
        <v>2</v>
      </c>
      <c r="O1212" s="5">
        <v>1</v>
      </c>
      <c r="P1212" s="5">
        <v>8</v>
      </c>
      <c r="Q1212" s="6">
        <v>4</v>
      </c>
      <c r="R1212" s="3"/>
      <c r="S1212" s="18">
        <v>59.98</v>
      </c>
      <c r="T1212" s="18">
        <v>29.99</v>
      </c>
      <c r="U1212" s="18">
        <v>239.92</v>
      </c>
      <c r="V1212" s="4">
        <v>29.99</v>
      </c>
      <c r="W1212" s="3">
        <f t="shared" si="36"/>
        <v>1</v>
      </c>
      <c r="X1212">
        <f t="shared" si="37"/>
        <v>0</v>
      </c>
    </row>
    <row r="1213" spans="1:24" x14ac:dyDescent="0.25">
      <c r="A1213" s="1" t="s">
        <v>3707</v>
      </c>
      <c r="B1213" s="1" t="s">
        <v>1611</v>
      </c>
      <c r="C1213" s="1" t="s">
        <v>21</v>
      </c>
      <c r="D1213" s="1" t="s">
        <v>22</v>
      </c>
      <c r="E1213" s="1" t="s">
        <v>112</v>
      </c>
      <c r="F1213" s="1" t="s">
        <v>33</v>
      </c>
      <c r="G1213" s="1" t="s">
        <v>449</v>
      </c>
      <c r="H1213" s="1" t="s">
        <v>35</v>
      </c>
      <c r="I1213" s="1" t="s">
        <v>1758</v>
      </c>
      <c r="J1213" s="1" t="s">
        <v>1613</v>
      </c>
      <c r="K1213" s="2">
        <v>23</v>
      </c>
      <c r="L1213" s="3" t="s">
        <v>29</v>
      </c>
      <c r="M1213" s="4">
        <v>29.99</v>
      </c>
      <c r="N1213" s="5">
        <v>3</v>
      </c>
      <c r="O1213" s="5">
        <v>1</v>
      </c>
      <c r="P1213" s="5">
        <v>19</v>
      </c>
      <c r="Q1213" s="6">
        <v>6.333333333333333</v>
      </c>
      <c r="R1213" s="3"/>
      <c r="S1213" s="18">
        <v>89.97</v>
      </c>
      <c r="T1213" s="18">
        <v>29.99</v>
      </c>
      <c r="U1213" s="18">
        <v>569.80999999999995</v>
      </c>
      <c r="V1213" s="4">
        <v>29.99</v>
      </c>
      <c r="W1213" s="3">
        <f t="shared" si="36"/>
        <v>1</v>
      </c>
      <c r="X1213">
        <f t="shared" si="37"/>
        <v>0</v>
      </c>
    </row>
    <row r="1214" spans="1:24" x14ac:dyDescent="0.25">
      <c r="A1214" s="1" t="s">
        <v>3708</v>
      </c>
      <c r="B1214" s="1" t="s">
        <v>3709</v>
      </c>
      <c r="C1214" s="1" t="s">
        <v>21</v>
      </c>
      <c r="D1214" s="1" t="s">
        <v>32</v>
      </c>
      <c r="E1214" s="1" t="s">
        <v>23</v>
      </c>
      <c r="F1214" s="1" t="s">
        <v>1590</v>
      </c>
      <c r="G1214" s="1" t="s">
        <v>312</v>
      </c>
      <c r="H1214" s="1" t="s">
        <v>2631</v>
      </c>
      <c r="I1214" s="1" t="s">
        <v>3710</v>
      </c>
      <c r="J1214" s="1" t="s">
        <v>3711</v>
      </c>
      <c r="K1214" s="2">
        <v>4</v>
      </c>
      <c r="L1214" s="3" t="s">
        <v>29</v>
      </c>
      <c r="M1214" s="4">
        <v>49.99</v>
      </c>
      <c r="N1214" s="5">
        <v>2</v>
      </c>
      <c r="O1214" s="5"/>
      <c r="P1214" s="5">
        <v>2</v>
      </c>
      <c r="Q1214" s="6">
        <v>1</v>
      </c>
      <c r="R1214" s="3"/>
      <c r="S1214" s="18">
        <v>99.98</v>
      </c>
      <c r="T1214" s="18"/>
      <c r="U1214" s="18">
        <v>99.98</v>
      </c>
      <c r="V1214" s="4">
        <v>49.99</v>
      </c>
      <c r="W1214" s="3">
        <f t="shared" si="36"/>
        <v>1</v>
      </c>
      <c r="X1214">
        <f t="shared" si="37"/>
        <v>0</v>
      </c>
    </row>
    <row r="1215" spans="1:24" x14ac:dyDescent="0.25">
      <c r="A1215" s="1" t="s">
        <v>3712</v>
      </c>
      <c r="B1215" s="1" t="s">
        <v>3713</v>
      </c>
      <c r="C1215" s="1" t="s">
        <v>21</v>
      </c>
      <c r="D1215" s="1" t="s">
        <v>126</v>
      </c>
      <c r="E1215" s="1" t="s">
        <v>688</v>
      </c>
      <c r="F1215" s="1" t="s">
        <v>132</v>
      </c>
      <c r="G1215" s="1" t="s">
        <v>3714</v>
      </c>
      <c r="H1215" s="1" t="s">
        <v>35</v>
      </c>
      <c r="I1215" s="1" t="s">
        <v>3715</v>
      </c>
      <c r="J1215" s="1" t="s">
        <v>3716</v>
      </c>
      <c r="K1215" s="2">
        <v>9</v>
      </c>
      <c r="L1215" s="3" t="s">
        <v>29</v>
      </c>
      <c r="M1215" s="4">
        <v>39.99</v>
      </c>
      <c r="N1215" s="5">
        <v>2</v>
      </c>
      <c r="O1215" s="5">
        <v>1</v>
      </c>
      <c r="P1215" s="5">
        <v>6</v>
      </c>
      <c r="Q1215" s="6">
        <v>3</v>
      </c>
      <c r="R1215" s="3"/>
      <c r="S1215" s="18">
        <v>79.98</v>
      </c>
      <c r="T1215" s="18">
        <v>39.99</v>
      </c>
      <c r="U1215" s="18">
        <v>239.94</v>
      </c>
      <c r="V1215" s="4">
        <v>39.99</v>
      </c>
      <c r="W1215" s="3">
        <f t="shared" si="36"/>
        <v>1</v>
      </c>
      <c r="X1215">
        <f t="shared" si="37"/>
        <v>0</v>
      </c>
    </row>
    <row r="1216" spans="1:24" x14ac:dyDescent="0.25">
      <c r="A1216" s="1" t="s">
        <v>3717</v>
      </c>
      <c r="B1216" s="1" t="s">
        <v>2382</v>
      </c>
      <c r="C1216" s="1" t="s">
        <v>21</v>
      </c>
      <c r="D1216" s="1" t="s">
        <v>32</v>
      </c>
      <c r="E1216" s="1" t="s">
        <v>294</v>
      </c>
      <c r="F1216" s="1" t="s">
        <v>689</v>
      </c>
      <c r="G1216" s="1" t="s">
        <v>2383</v>
      </c>
      <c r="H1216" s="1" t="s">
        <v>971</v>
      </c>
      <c r="I1216" s="1" t="s">
        <v>3718</v>
      </c>
      <c r="J1216" s="1" t="s">
        <v>2385</v>
      </c>
      <c r="K1216" s="2">
        <v>16</v>
      </c>
      <c r="L1216" s="3" t="s">
        <v>163</v>
      </c>
      <c r="M1216" s="4">
        <v>79.989999999999995</v>
      </c>
      <c r="N1216" s="5">
        <v>3</v>
      </c>
      <c r="O1216" s="5">
        <v>2</v>
      </c>
      <c r="P1216" s="5">
        <v>11</v>
      </c>
      <c r="Q1216" s="6">
        <v>3.6666666666666665</v>
      </c>
      <c r="R1216" s="3"/>
      <c r="S1216" s="18">
        <v>239.97</v>
      </c>
      <c r="T1216" s="18">
        <v>159.97999999999999</v>
      </c>
      <c r="U1216" s="18">
        <v>879.89</v>
      </c>
      <c r="V1216" s="4">
        <v>79.989999999999995</v>
      </c>
      <c r="W1216" s="3">
        <f t="shared" si="36"/>
        <v>1</v>
      </c>
      <c r="X1216">
        <f t="shared" si="37"/>
        <v>0</v>
      </c>
    </row>
    <row r="1217" spans="1:24" x14ac:dyDescent="0.25">
      <c r="A1217" s="1" t="s">
        <v>3719</v>
      </c>
      <c r="B1217" s="1" t="s">
        <v>1655</v>
      </c>
      <c r="C1217" s="1" t="s">
        <v>21</v>
      </c>
      <c r="D1217" s="1" t="s">
        <v>32</v>
      </c>
      <c r="E1217" s="1" t="s">
        <v>294</v>
      </c>
      <c r="F1217" s="1" t="s">
        <v>1590</v>
      </c>
      <c r="G1217" s="1" t="s">
        <v>262</v>
      </c>
      <c r="H1217" s="1" t="s">
        <v>971</v>
      </c>
      <c r="I1217" s="1" t="s">
        <v>3720</v>
      </c>
      <c r="J1217" s="1" t="s">
        <v>1657</v>
      </c>
      <c r="K1217" s="2">
        <v>7</v>
      </c>
      <c r="L1217" s="3" t="s">
        <v>163</v>
      </c>
      <c r="M1217" s="4">
        <v>99.99</v>
      </c>
      <c r="N1217" s="5">
        <v>1</v>
      </c>
      <c r="O1217" s="5"/>
      <c r="P1217" s="5">
        <v>6</v>
      </c>
      <c r="Q1217" s="6">
        <v>6</v>
      </c>
      <c r="R1217" s="3"/>
      <c r="S1217" s="18">
        <v>99.99</v>
      </c>
      <c r="T1217" s="18"/>
      <c r="U1217" s="18">
        <v>599.94000000000005</v>
      </c>
      <c r="V1217" s="4">
        <v>99.99</v>
      </c>
      <c r="W1217" s="3">
        <f t="shared" si="36"/>
        <v>0</v>
      </c>
      <c r="X1217">
        <f t="shared" si="37"/>
        <v>0</v>
      </c>
    </row>
    <row r="1218" spans="1:24" x14ac:dyDescent="0.25">
      <c r="A1218" s="1" t="s">
        <v>3721</v>
      </c>
      <c r="B1218" s="1" t="s">
        <v>1651</v>
      </c>
      <c r="C1218" s="1" t="s">
        <v>21</v>
      </c>
      <c r="D1218" s="1" t="s">
        <v>32</v>
      </c>
      <c r="E1218" s="1" t="s">
        <v>294</v>
      </c>
      <c r="F1218" s="1" t="s">
        <v>689</v>
      </c>
      <c r="G1218" s="1" t="s">
        <v>159</v>
      </c>
      <c r="H1218" s="1" t="s">
        <v>971</v>
      </c>
      <c r="I1218" s="1" t="s">
        <v>3722</v>
      </c>
      <c r="J1218" s="1" t="s">
        <v>1653</v>
      </c>
      <c r="K1218" s="2">
        <v>4</v>
      </c>
      <c r="L1218" s="3" t="s">
        <v>29</v>
      </c>
      <c r="M1218" s="4">
        <v>99.99</v>
      </c>
      <c r="N1218" s="5">
        <v>2</v>
      </c>
      <c r="O1218" s="5"/>
      <c r="P1218" s="5">
        <v>2</v>
      </c>
      <c r="Q1218" s="6">
        <v>1</v>
      </c>
      <c r="R1218" s="3"/>
      <c r="S1218" s="18">
        <v>199.98</v>
      </c>
      <c r="T1218" s="18"/>
      <c r="U1218" s="18">
        <v>199.98</v>
      </c>
      <c r="V1218" s="4">
        <v>99.99</v>
      </c>
      <c r="W1218" s="3">
        <f t="shared" si="36"/>
        <v>1</v>
      </c>
      <c r="X1218">
        <f t="shared" si="37"/>
        <v>0</v>
      </c>
    </row>
    <row r="1219" spans="1:24" x14ac:dyDescent="0.25">
      <c r="A1219" s="1" t="s">
        <v>3723</v>
      </c>
      <c r="B1219" s="1" t="s">
        <v>1792</v>
      </c>
      <c r="C1219" s="1" t="s">
        <v>21</v>
      </c>
      <c r="D1219" s="1" t="s">
        <v>32</v>
      </c>
      <c r="E1219" s="1" t="s">
        <v>23</v>
      </c>
      <c r="F1219" s="1" t="s">
        <v>1030</v>
      </c>
      <c r="G1219" s="1" t="s">
        <v>262</v>
      </c>
      <c r="H1219" s="1" t="s">
        <v>971</v>
      </c>
      <c r="I1219" s="1" t="s">
        <v>3724</v>
      </c>
      <c r="J1219" s="1" t="s">
        <v>1253</v>
      </c>
      <c r="K1219" s="2">
        <v>7</v>
      </c>
      <c r="L1219" s="3" t="s">
        <v>192</v>
      </c>
      <c r="M1219" s="4">
        <v>59.99</v>
      </c>
      <c r="N1219" s="5">
        <v>3</v>
      </c>
      <c r="O1219" s="5"/>
      <c r="P1219" s="5">
        <v>4</v>
      </c>
      <c r="Q1219" s="6">
        <v>1.3333333333333333</v>
      </c>
      <c r="R1219" s="3"/>
      <c r="S1219" s="18">
        <v>179.97</v>
      </c>
      <c r="T1219" s="18"/>
      <c r="U1219" s="18">
        <v>239.96</v>
      </c>
      <c r="V1219" s="4">
        <v>59.99</v>
      </c>
      <c r="W1219" s="3">
        <f t="shared" ref="W1219:W1282" si="38">ROUND(N1219/4,0)</f>
        <v>1</v>
      </c>
      <c r="X1219">
        <f t="shared" ref="X1219:X1282" si="39">ROUND(O1219/7,0)</f>
        <v>0</v>
      </c>
    </row>
    <row r="1220" spans="1:24" x14ac:dyDescent="0.25">
      <c r="A1220" s="1" t="s">
        <v>3725</v>
      </c>
      <c r="B1220" s="1" t="s">
        <v>165</v>
      </c>
      <c r="C1220" s="1" t="s">
        <v>21</v>
      </c>
      <c r="D1220" s="1" t="s">
        <v>22</v>
      </c>
      <c r="E1220" s="1" t="s">
        <v>23</v>
      </c>
      <c r="F1220" s="1" t="s">
        <v>33</v>
      </c>
      <c r="G1220" s="1" t="s">
        <v>166</v>
      </c>
      <c r="H1220" s="1" t="s">
        <v>1199</v>
      </c>
      <c r="I1220" s="1" t="s">
        <v>23</v>
      </c>
      <c r="J1220" s="1" t="s">
        <v>169</v>
      </c>
      <c r="K1220" s="2">
        <v>46</v>
      </c>
      <c r="L1220" s="3" t="s">
        <v>163</v>
      </c>
      <c r="M1220" s="4">
        <v>39.99</v>
      </c>
      <c r="N1220" s="5">
        <v>6</v>
      </c>
      <c r="O1220" s="5"/>
      <c r="P1220" s="5">
        <v>40</v>
      </c>
      <c r="Q1220" s="6">
        <v>6.666666666666667</v>
      </c>
      <c r="R1220" s="3"/>
      <c r="S1220" s="18">
        <v>235.94</v>
      </c>
      <c r="T1220" s="18"/>
      <c r="U1220" s="18">
        <v>1599.6</v>
      </c>
      <c r="V1220" s="4">
        <v>39.323333333333331</v>
      </c>
      <c r="W1220" s="3">
        <f t="shared" si="38"/>
        <v>2</v>
      </c>
      <c r="X1220">
        <f t="shared" si="39"/>
        <v>0</v>
      </c>
    </row>
    <row r="1221" spans="1:24" x14ac:dyDescent="0.25">
      <c r="A1221" s="1" t="s">
        <v>3726</v>
      </c>
      <c r="B1221" s="1" t="s">
        <v>293</v>
      </c>
      <c r="C1221" s="1" t="s">
        <v>21</v>
      </c>
      <c r="D1221" s="1" t="s">
        <v>22</v>
      </c>
      <c r="E1221" s="1" t="s">
        <v>294</v>
      </c>
      <c r="F1221" s="1" t="s">
        <v>33</v>
      </c>
      <c r="G1221" s="1" t="s">
        <v>56</v>
      </c>
      <c r="H1221" s="1" t="s">
        <v>1221</v>
      </c>
      <c r="I1221" s="1" t="s">
        <v>3727</v>
      </c>
      <c r="J1221" s="1" t="s">
        <v>296</v>
      </c>
      <c r="K1221" s="2">
        <v>40</v>
      </c>
      <c r="L1221" s="3" t="s">
        <v>170</v>
      </c>
      <c r="M1221" s="4">
        <v>59.99</v>
      </c>
      <c r="N1221" s="5">
        <v>9</v>
      </c>
      <c r="O1221" s="5">
        <v>1</v>
      </c>
      <c r="P1221" s="5">
        <v>30</v>
      </c>
      <c r="Q1221" s="6">
        <v>3.3333333333333335</v>
      </c>
      <c r="R1221" s="3"/>
      <c r="S1221" s="18">
        <v>539.91</v>
      </c>
      <c r="T1221" s="18">
        <v>59.99</v>
      </c>
      <c r="U1221" s="18">
        <v>1799.7</v>
      </c>
      <c r="V1221" s="4">
        <v>59.99</v>
      </c>
      <c r="W1221" s="3">
        <f t="shared" si="38"/>
        <v>2</v>
      </c>
      <c r="X1221">
        <f t="shared" si="39"/>
        <v>0</v>
      </c>
    </row>
    <row r="1222" spans="1:24" x14ac:dyDescent="0.25">
      <c r="A1222" s="1" t="s">
        <v>3728</v>
      </c>
      <c r="B1222" s="1" t="s">
        <v>293</v>
      </c>
      <c r="C1222" s="1" t="s">
        <v>21</v>
      </c>
      <c r="D1222" s="1" t="s">
        <v>22</v>
      </c>
      <c r="E1222" s="1" t="s">
        <v>294</v>
      </c>
      <c r="F1222" s="1" t="s">
        <v>33</v>
      </c>
      <c r="G1222" s="1" t="s">
        <v>56</v>
      </c>
      <c r="H1222" s="1" t="s">
        <v>1221</v>
      </c>
      <c r="I1222" s="1" t="s">
        <v>3729</v>
      </c>
      <c r="J1222" s="1" t="s">
        <v>296</v>
      </c>
      <c r="K1222" s="2">
        <v>12</v>
      </c>
      <c r="L1222" s="3" t="s">
        <v>397</v>
      </c>
      <c r="M1222" s="4">
        <v>59.99</v>
      </c>
      <c r="N1222" s="5">
        <v>1</v>
      </c>
      <c r="O1222" s="5"/>
      <c r="P1222" s="5">
        <v>11</v>
      </c>
      <c r="Q1222" s="6">
        <v>11</v>
      </c>
      <c r="R1222" s="3"/>
      <c r="S1222" s="18">
        <v>59.99</v>
      </c>
      <c r="T1222" s="18"/>
      <c r="U1222" s="18">
        <v>659.89</v>
      </c>
      <c r="V1222" s="4">
        <v>59.99</v>
      </c>
      <c r="W1222" s="3">
        <f t="shared" si="38"/>
        <v>0</v>
      </c>
      <c r="X1222">
        <f t="shared" si="39"/>
        <v>0</v>
      </c>
    </row>
    <row r="1223" spans="1:24" x14ac:dyDescent="0.25">
      <c r="A1223" s="1" t="s">
        <v>3730</v>
      </c>
      <c r="B1223" s="1" t="s">
        <v>3731</v>
      </c>
      <c r="C1223" s="1" t="s">
        <v>21</v>
      </c>
      <c r="D1223" s="1" t="s">
        <v>120</v>
      </c>
      <c r="E1223" s="1" t="s">
        <v>400</v>
      </c>
      <c r="F1223" s="1" t="s">
        <v>707</v>
      </c>
      <c r="G1223" s="1" t="s">
        <v>3732</v>
      </c>
      <c r="H1223" s="1" t="s">
        <v>2455</v>
      </c>
      <c r="I1223" s="1" t="s">
        <v>3733</v>
      </c>
      <c r="J1223" s="1" t="s">
        <v>3734</v>
      </c>
      <c r="K1223" s="2">
        <v>4</v>
      </c>
      <c r="L1223" s="3" t="s">
        <v>29</v>
      </c>
      <c r="M1223" s="4">
        <v>19.989999999999998</v>
      </c>
      <c r="N1223" s="5">
        <v>2</v>
      </c>
      <c r="O1223" s="5">
        <v>1</v>
      </c>
      <c r="P1223" s="5">
        <v>1</v>
      </c>
      <c r="Q1223" s="6">
        <v>0.5</v>
      </c>
      <c r="R1223" s="3"/>
      <c r="S1223" s="18">
        <v>39.979999999999997</v>
      </c>
      <c r="T1223" s="18">
        <v>19.989999999999998</v>
      </c>
      <c r="U1223" s="18">
        <v>19.989999999999998</v>
      </c>
      <c r="V1223" s="4">
        <v>19.989999999999998</v>
      </c>
      <c r="W1223" s="3">
        <f t="shared" si="38"/>
        <v>1</v>
      </c>
      <c r="X1223">
        <f t="shared" si="39"/>
        <v>0</v>
      </c>
    </row>
    <row r="1224" spans="1:24" x14ac:dyDescent="0.25">
      <c r="A1224" s="1" t="s">
        <v>3735</v>
      </c>
      <c r="B1224" s="1" t="s">
        <v>977</v>
      </c>
      <c r="C1224" s="1" t="s">
        <v>21</v>
      </c>
      <c r="D1224" s="1" t="s">
        <v>126</v>
      </c>
      <c r="E1224" s="1" t="s">
        <v>827</v>
      </c>
      <c r="F1224" s="1" t="s">
        <v>33</v>
      </c>
      <c r="G1224" s="1" t="s">
        <v>159</v>
      </c>
      <c r="H1224" s="1" t="s">
        <v>902</v>
      </c>
      <c r="I1224" s="1" t="s">
        <v>3736</v>
      </c>
      <c r="J1224" s="1" t="s">
        <v>980</v>
      </c>
      <c r="K1224" s="2">
        <v>110</v>
      </c>
      <c r="L1224" s="3" t="s">
        <v>192</v>
      </c>
      <c r="M1224" s="4">
        <v>19.989999999999998</v>
      </c>
      <c r="N1224" s="5">
        <v>7</v>
      </c>
      <c r="O1224" s="5">
        <v>2</v>
      </c>
      <c r="P1224" s="5">
        <v>101</v>
      </c>
      <c r="Q1224" s="6">
        <v>14.428571428571429</v>
      </c>
      <c r="R1224" s="3"/>
      <c r="S1224" s="18">
        <v>139.93</v>
      </c>
      <c r="T1224" s="18">
        <v>39.979999999999997</v>
      </c>
      <c r="U1224" s="18">
        <v>2018.99</v>
      </c>
      <c r="V1224" s="4">
        <v>19.989999999999998</v>
      </c>
      <c r="W1224" s="3">
        <f t="shared" si="38"/>
        <v>2</v>
      </c>
      <c r="X1224">
        <f t="shared" si="39"/>
        <v>0</v>
      </c>
    </row>
    <row r="1225" spans="1:24" x14ac:dyDescent="0.25">
      <c r="A1225" s="1" t="s">
        <v>3737</v>
      </c>
      <c r="B1225" s="1" t="s">
        <v>3738</v>
      </c>
      <c r="C1225" s="1" t="s">
        <v>21</v>
      </c>
      <c r="D1225" s="1" t="s">
        <v>126</v>
      </c>
      <c r="E1225" s="1" t="s">
        <v>697</v>
      </c>
      <c r="F1225" s="1" t="s">
        <v>689</v>
      </c>
      <c r="G1225" s="1" t="s">
        <v>3714</v>
      </c>
      <c r="H1225" s="1" t="s">
        <v>902</v>
      </c>
      <c r="I1225" s="1" t="s">
        <v>3739</v>
      </c>
      <c r="J1225" s="1" t="s">
        <v>3740</v>
      </c>
      <c r="K1225" s="2">
        <v>4</v>
      </c>
      <c r="L1225" s="3" t="s">
        <v>259</v>
      </c>
      <c r="M1225" s="4">
        <v>29.99</v>
      </c>
      <c r="N1225" s="5">
        <v>3</v>
      </c>
      <c r="O1225" s="5">
        <v>1</v>
      </c>
      <c r="P1225" s="5">
        <v>0</v>
      </c>
      <c r="Q1225" s="6">
        <v>0</v>
      </c>
      <c r="R1225" s="3"/>
      <c r="S1225" s="18">
        <v>89.97</v>
      </c>
      <c r="T1225" s="18">
        <v>29.99</v>
      </c>
      <c r="U1225" s="18">
        <v>0</v>
      </c>
      <c r="V1225" s="4">
        <v>29.99</v>
      </c>
      <c r="W1225" s="3">
        <f t="shared" si="38"/>
        <v>1</v>
      </c>
      <c r="X1225">
        <f t="shared" si="39"/>
        <v>0</v>
      </c>
    </row>
    <row r="1226" spans="1:24" x14ac:dyDescent="0.25">
      <c r="A1226" s="1" t="s">
        <v>3741</v>
      </c>
      <c r="B1226" s="1" t="s">
        <v>1575</v>
      </c>
      <c r="C1226" s="1" t="s">
        <v>21</v>
      </c>
      <c r="D1226" s="1" t="s">
        <v>126</v>
      </c>
      <c r="E1226" s="1" t="s">
        <v>697</v>
      </c>
      <c r="F1226" s="1" t="s">
        <v>707</v>
      </c>
      <c r="G1226" s="1" t="s">
        <v>33</v>
      </c>
      <c r="H1226" s="1" t="s">
        <v>902</v>
      </c>
      <c r="I1226" s="1" t="s">
        <v>3742</v>
      </c>
      <c r="J1226" s="1" t="s">
        <v>1577</v>
      </c>
      <c r="K1226" s="2">
        <v>6</v>
      </c>
      <c r="L1226" s="3" t="s">
        <v>29</v>
      </c>
      <c r="M1226" s="4">
        <v>29.99</v>
      </c>
      <c r="N1226" s="5">
        <v>1</v>
      </c>
      <c r="O1226" s="5"/>
      <c r="P1226" s="5">
        <v>5</v>
      </c>
      <c r="Q1226" s="6">
        <v>5</v>
      </c>
      <c r="R1226" s="3"/>
      <c r="S1226" s="18">
        <v>29.99</v>
      </c>
      <c r="T1226" s="18"/>
      <c r="U1226" s="18">
        <v>149.94999999999999</v>
      </c>
      <c r="V1226" s="4">
        <v>29.99</v>
      </c>
      <c r="W1226" s="3">
        <f t="shared" si="38"/>
        <v>0</v>
      </c>
      <c r="X1226">
        <f t="shared" si="39"/>
        <v>0</v>
      </c>
    </row>
    <row r="1227" spans="1:24" x14ac:dyDescent="0.25">
      <c r="A1227" s="1" t="s">
        <v>3743</v>
      </c>
      <c r="B1227" s="1" t="s">
        <v>3744</v>
      </c>
      <c r="C1227" s="1" t="s">
        <v>21</v>
      </c>
      <c r="D1227" s="1" t="s">
        <v>32</v>
      </c>
      <c r="E1227" s="1" t="s">
        <v>23</v>
      </c>
      <c r="F1227" s="1" t="s">
        <v>2132</v>
      </c>
      <c r="G1227" s="1" t="s">
        <v>3745</v>
      </c>
      <c r="H1227" s="1" t="s">
        <v>2551</v>
      </c>
      <c r="I1227" s="1" t="s">
        <v>3746</v>
      </c>
      <c r="J1227" s="1" t="s">
        <v>3747</v>
      </c>
      <c r="K1227" s="2">
        <v>5</v>
      </c>
      <c r="L1227" s="3" t="s">
        <v>278</v>
      </c>
      <c r="M1227" s="4">
        <v>49.99</v>
      </c>
      <c r="N1227" s="5">
        <v>3</v>
      </c>
      <c r="O1227" s="5"/>
      <c r="P1227" s="5">
        <v>2</v>
      </c>
      <c r="Q1227" s="6">
        <v>0.66666666666666663</v>
      </c>
      <c r="R1227" s="3"/>
      <c r="S1227" s="18">
        <v>149.97</v>
      </c>
      <c r="T1227" s="18"/>
      <c r="U1227" s="18">
        <v>99.98</v>
      </c>
      <c r="V1227" s="4">
        <v>49.99</v>
      </c>
      <c r="W1227" s="3">
        <f t="shared" si="38"/>
        <v>1</v>
      </c>
      <c r="X1227">
        <f t="shared" si="39"/>
        <v>0</v>
      </c>
    </row>
    <row r="1228" spans="1:24" x14ac:dyDescent="0.25">
      <c r="A1228" s="1" t="s">
        <v>3748</v>
      </c>
      <c r="B1228" s="1" t="s">
        <v>748</v>
      </c>
      <c r="C1228" s="1" t="s">
        <v>63</v>
      </c>
      <c r="D1228" s="1" t="s">
        <v>32</v>
      </c>
      <c r="E1228" s="1" t="s">
        <v>176</v>
      </c>
      <c r="F1228" s="1" t="s">
        <v>64</v>
      </c>
      <c r="G1228" s="1" t="s">
        <v>749</v>
      </c>
      <c r="H1228" s="1" t="s">
        <v>754</v>
      </c>
      <c r="I1228" s="1" t="s">
        <v>3749</v>
      </c>
      <c r="J1228" s="1" t="s">
        <v>752</v>
      </c>
      <c r="K1228" s="2">
        <v>14</v>
      </c>
      <c r="L1228" s="3" t="s">
        <v>1113</v>
      </c>
      <c r="M1228" s="4">
        <v>139.99</v>
      </c>
      <c r="N1228" s="5">
        <v>2</v>
      </c>
      <c r="O1228" s="5">
        <v>1</v>
      </c>
      <c r="P1228" s="5">
        <v>11</v>
      </c>
      <c r="Q1228" s="6">
        <v>5.5</v>
      </c>
      <c r="R1228" s="3"/>
      <c r="S1228" s="18">
        <v>265.99</v>
      </c>
      <c r="T1228" s="18">
        <v>126</v>
      </c>
      <c r="U1228" s="18">
        <v>1539.89</v>
      </c>
      <c r="V1228" s="4">
        <v>132.995</v>
      </c>
      <c r="W1228" s="3">
        <f t="shared" si="38"/>
        <v>1</v>
      </c>
      <c r="X1228">
        <f t="shared" si="39"/>
        <v>0</v>
      </c>
    </row>
    <row r="1229" spans="1:24" x14ac:dyDescent="0.25">
      <c r="A1229" s="1" t="s">
        <v>3750</v>
      </c>
      <c r="B1229" s="1" t="s">
        <v>998</v>
      </c>
      <c r="C1229" s="1" t="s">
        <v>21</v>
      </c>
      <c r="D1229" s="1" t="s">
        <v>126</v>
      </c>
      <c r="E1229" s="1" t="s">
        <v>697</v>
      </c>
      <c r="F1229" s="1" t="s">
        <v>33</v>
      </c>
      <c r="G1229" s="1" t="s">
        <v>3058</v>
      </c>
      <c r="H1229" s="1" t="s">
        <v>2494</v>
      </c>
      <c r="I1229" s="1" t="s">
        <v>3751</v>
      </c>
      <c r="J1229" s="1" t="s">
        <v>3060</v>
      </c>
      <c r="K1229" s="2">
        <v>11</v>
      </c>
      <c r="L1229" s="3" t="s">
        <v>436</v>
      </c>
      <c r="M1229" s="4">
        <v>14.99</v>
      </c>
      <c r="N1229" s="5">
        <v>4</v>
      </c>
      <c r="O1229" s="5">
        <v>1</v>
      </c>
      <c r="P1229" s="5">
        <v>6</v>
      </c>
      <c r="Q1229" s="6">
        <v>1.5</v>
      </c>
      <c r="R1229" s="3"/>
      <c r="S1229" s="18">
        <v>58.46</v>
      </c>
      <c r="T1229" s="18">
        <v>14.99</v>
      </c>
      <c r="U1229" s="18">
        <v>89.94</v>
      </c>
      <c r="V1229" s="4">
        <v>14.615</v>
      </c>
      <c r="W1229" s="3">
        <f t="shared" si="38"/>
        <v>1</v>
      </c>
      <c r="X1229">
        <f t="shared" si="39"/>
        <v>0</v>
      </c>
    </row>
    <row r="1230" spans="1:24" x14ac:dyDescent="0.25">
      <c r="A1230" s="1" t="s">
        <v>3752</v>
      </c>
      <c r="B1230" s="1" t="s">
        <v>3753</v>
      </c>
      <c r="C1230" s="1" t="s">
        <v>21</v>
      </c>
      <c r="D1230" s="1" t="s">
        <v>32</v>
      </c>
      <c r="E1230" s="1" t="s">
        <v>294</v>
      </c>
      <c r="F1230" s="1" t="s">
        <v>1408</v>
      </c>
      <c r="G1230" s="1" t="s">
        <v>3754</v>
      </c>
      <c r="H1230" s="1" t="s">
        <v>3755</v>
      </c>
      <c r="I1230" s="1" t="s">
        <v>3756</v>
      </c>
      <c r="J1230" s="1" t="s">
        <v>3757</v>
      </c>
      <c r="K1230" s="2">
        <v>5</v>
      </c>
      <c r="L1230" s="3" t="s">
        <v>29</v>
      </c>
      <c r="M1230" s="4">
        <v>49.99</v>
      </c>
      <c r="N1230" s="5">
        <v>2</v>
      </c>
      <c r="O1230" s="5">
        <v>1</v>
      </c>
      <c r="P1230" s="5">
        <v>2</v>
      </c>
      <c r="Q1230" s="6">
        <v>1</v>
      </c>
      <c r="R1230" s="3"/>
      <c r="S1230" s="18">
        <v>99.98</v>
      </c>
      <c r="T1230" s="18">
        <v>49.99</v>
      </c>
      <c r="U1230" s="18">
        <v>99.98</v>
      </c>
      <c r="V1230" s="4">
        <v>49.99</v>
      </c>
      <c r="W1230" s="3">
        <f t="shared" si="38"/>
        <v>1</v>
      </c>
      <c r="X1230">
        <f t="shared" si="39"/>
        <v>0</v>
      </c>
    </row>
    <row r="1231" spans="1:24" x14ac:dyDescent="0.25">
      <c r="A1231" s="1" t="s">
        <v>3758</v>
      </c>
      <c r="B1231" s="1" t="s">
        <v>3759</v>
      </c>
      <c r="C1231" s="1" t="s">
        <v>21</v>
      </c>
      <c r="D1231" s="1" t="s">
        <v>32</v>
      </c>
      <c r="E1231" s="1" t="s">
        <v>48</v>
      </c>
      <c r="F1231" s="1" t="s">
        <v>2527</v>
      </c>
      <c r="G1231" s="1" t="s">
        <v>33</v>
      </c>
      <c r="H1231" s="1" t="s">
        <v>3755</v>
      </c>
      <c r="I1231" s="1" t="s">
        <v>3760</v>
      </c>
      <c r="J1231" s="1" t="s">
        <v>3761</v>
      </c>
      <c r="K1231" s="2">
        <v>19</v>
      </c>
      <c r="L1231" s="3" t="s">
        <v>192</v>
      </c>
      <c r="M1231" s="4">
        <v>29.99</v>
      </c>
      <c r="N1231" s="5">
        <v>8</v>
      </c>
      <c r="O1231" s="5">
        <v>1</v>
      </c>
      <c r="P1231" s="5">
        <v>10</v>
      </c>
      <c r="Q1231" s="6">
        <v>1.25</v>
      </c>
      <c r="R1231" s="3"/>
      <c r="S1231" s="18">
        <v>242.92</v>
      </c>
      <c r="T1231" s="18">
        <v>29.99</v>
      </c>
      <c r="U1231" s="18">
        <v>299.89999999999998</v>
      </c>
      <c r="V1231" s="4">
        <v>30.364999999999998</v>
      </c>
      <c r="W1231" s="3">
        <f t="shared" si="38"/>
        <v>2</v>
      </c>
      <c r="X1231">
        <f t="shared" si="39"/>
        <v>0</v>
      </c>
    </row>
    <row r="1232" spans="1:24" x14ac:dyDescent="0.25">
      <c r="A1232" s="1" t="s">
        <v>3762</v>
      </c>
      <c r="B1232" s="1" t="s">
        <v>2674</v>
      </c>
      <c r="C1232" s="1" t="s">
        <v>21</v>
      </c>
      <c r="D1232" s="1" t="s">
        <v>32</v>
      </c>
      <c r="E1232" s="1" t="s">
        <v>48</v>
      </c>
      <c r="F1232" s="1" t="s">
        <v>1408</v>
      </c>
      <c r="G1232" s="1" t="s">
        <v>2675</v>
      </c>
      <c r="H1232" s="1" t="s">
        <v>3755</v>
      </c>
      <c r="I1232" s="1" t="s">
        <v>3763</v>
      </c>
      <c r="J1232" s="1" t="s">
        <v>3764</v>
      </c>
      <c r="K1232" s="2">
        <v>16</v>
      </c>
      <c r="L1232" s="3" t="s">
        <v>29</v>
      </c>
      <c r="M1232" s="4">
        <v>39.99</v>
      </c>
      <c r="N1232" s="5">
        <v>1</v>
      </c>
      <c r="O1232" s="5"/>
      <c r="P1232" s="5">
        <v>15</v>
      </c>
      <c r="Q1232" s="6">
        <v>15</v>
      </c>
      <c r="R1232" s="3"/>
      <c r="S1232" s="18">
        <v>39.99</v>
      </c>
      <c r="T1232" s="18"/>
      <c r="U1232" s="18">
        <v>599.85</v>
      </c>
      <c r="V1232" s="4">
        <v>39.99</v>
      </c>
      <c r="W1232" s="3">
        <f t="shared" si="38"/>
        <v>0</v>
      </c>
      <c r="X1232">
        <f t="shared" si="39"/>
        <v>0</v>
      </c>
    </row>
    <row r="1233" spans="1:24" x14ac:dyDescent="0.25">
      <c r="A1233" s="1" t="s">
        <v>3765</v>
      </c>
      <c r="B1233" s="1" t="s">
        <v>998</v>
      </c>
      <c r="C1233" s="1" t="s">
        <v>21</v>
      </c>
      <c r="D1233" s="1" t="s">
        <v>126</v>
      </c>
      <c r="E1233" s="1" t="s">
        <v>697</v>
      </c>
      <c r="F1233" s="1" t="s">
        <v>33</v>
      </c>
      <c r="G1233" s="1" t="s">
        <v>3058</v>
      </c>
      <c r="H1233" s="1" t="s">
        <v>3766</v>
      </c>
      <c r="I1233" s="1" t="s">
        <v>3767</v>
      </c>
      <c r="J1233" s="1" t="s">
        <v>3060</v>
      </c>
      <c r="K1233" s="2">
        <v>5</v>
      </c>
      <c r="L1233" s="3" t="s">
        <v>29</v>
      </c>
      <c r="M1233" s="4">
        <v>19.989999999999998</v>
      </c>
      <c r="N1233" s="5">
        <v>4</v>
      </c>
      <c r="O1233" s="5"/>
      <c r="P1233" s="5">
        <v>1</v>
      </c>
      <c r="Q1233" s="6">
        <v>0.25</v>
      </c>
      <c r="R1233" s="3"/>
      <c r="S1233" s="18">
        <v>79.959999999999994</v>
      </c>
      <c r="T1233" s="18"/>
      <c r="U1233" s="18">
        <v>19.989999999999998</v>
      </c>
      <c r="V1233" s="4">
        <v>19.989999999999998</v>
      </c>
      <c r="W1233" s="3">
        <f t="shared" si="38"/>
        <v>1</v>
      </c>
      <c r="X1233">
        <f t="shared" si="39"/>
        <v>0</v>
      </c>
    </row>
    <row r="1234" spans="1:24" x14ac:dyDescent="0.25">
      <c r="A1234" s="1" t="s">
        <v>3768</v>
      </c>
      <c r="B1234" s="1" t="s">
        <v>3666</v>
      </c>
      <c r="C1234" s="1" t="s">
        <v>21</v>
      </c>
      <c r="D1234" s="1" t="s">
        <v>126</v>
      </c>
      <c r="E1234" s="1" t="s">
        <v>697</v>
      </c>
      <c r="F1234" s="1" t="s">
        <v>689</v>
      </c>
      <c r="G1234" s="1" t="s">
        <v>1967</v>
      </c>
      <c r="H1234" s="1" t="s">
        <v>3766</v>
      </c>
      <c r="I1234" s="1" t="s">
        <v>3769</v>
      </c>
      <c r="J1234" s="1" t="s">
        <v>3668</v>
      </c>
      <c r="K1234" s="2">
        <v>128</v>
      </c>
      <c r="L1234" s="3" t="s">
        <v>163</v>
      </c>
      <c r="M1234" s="4">
        <v>19.989999999999998</v>
      </c>
      <c r="N1234" s="5">
        <v>10</v>
      </c>
      <c r="O1234" s="5">
        <v>3</v>
      </c>
      <c r="P1234" s="5">
        <v>115</v>
      </c>
      <c r="Q1234" s="6">
        <v>11.5</v>
      </c>
      <c r="R1234" s="3"/>
      <c r="S1234" s="18">
        <v>199.9</v>
      </c>
      <c r="T1234" s="18">
        <v>59.97</v>
      </c>
      <c r="U1234" s="18">
        <v>2298.85</v>
      </c>
      <c r="V1234" s="4">
        <v>19.989999999999998</v>
      </c>
      <c r="W1234" s="3">
        <f t="shared" si="38"/>
        <v>3</v>
      </c>
      <c r="X1234">
        <f t="shared" si="39"/>
        <v>0</v>
      </c>
    </row>
    <row r="1235" spans="1:24" x14ac:dyDescent="0.25">
      <c r="A1235" s="1" t="s">
        <v>3770</v>
      </c>
      <c r="B1235" s="1" t="s">
        <v>998</v>
      </c>
      <c r="C1235" s="1" t="s">
        <v>21</v>
      </c>
      <c r="D1235" s="1" t="s">
        <v>126</v>
      </c>
      <c r="E1235" s="1" t="s">
        <v>697</v>
      </c>
      <c r="F1235" s="1" t="s">
        <v>33</v>
      </c>
      <c r="G1235" s="1" t="s">
        <v>3058</v>
      </c>
      <c r="H1235" s="1" t="s">
        <v>3771</v>
      </c>
      <c r="I1235" s="1" t="s">
        <v>3772</v>
      </c>
      <c r="J1235" s="1" t="s">
        <v>3060</v>
      </c>
      <c r="K1235" s="2">
        <v>2</v>
      </c>
      <c r="L1235" s="3" t="s">
        <v>29</v>
      </c>
      <c r="M1235" s="4">
        <v>19.989999999999998</v>
      </c>
      <c r="N1235" s="5">
        <v>2</v>
      </c>
      <c r="O1235" s="5"/>
      <c r="P1235" s="5">
        <v>0</v>
      </c>
      <c r="Q1235" s="6">
        <v>0</v>
      </c>
      <c r="R1235" s="3"/>
      <c r="S1235" s="18">
        <v>39.979999999999997</v>
      </c>
      <c r="T1235" s="18"/>
      <c r="U1235" s="18">
        <v>0</v>
      </c>
      <c r="V1235" s="4">
        <v>19.989999999999998</v>
      </c>
      <c r="W1235" s="3">
        <f t="shared" si="38"/>
        <v>1</v>
      </c>
      <c r="X1235">
        <f t="shared" si="39"/>
        <v>0</v>
      </c>
    </row>
    <row r="1236" spans="1:24" x14ac:dyDescent="0.25">
      <c r="A1236" s="1" t="s">
        <v>3773</v>
      </c>
      <c r="B1236" s="1" t="s">
        <v>3666</v>
      </c>
      <c r="C1236" s="1" t="s">
        <v>21</v>
      </c>
      <c r="D1236" s="1" t="s">
        <v>126</v>
      </c>
      <c r="E1236" s="1" t="s">
        <v>697</v>
      </c>
      <c r="F1236" s="1" t="s">
        <v>689</v>
      </c>
      <c r="G1236" s="1" t="s">
        <v>1967</v>
      </c>
      <c r="H1236" s="1" t="s">
        <v>3771</v>
      </c>
      <c r="I1236" s="1" t="s">
        <v>3774</v>
      </c>
      <c r="J1236" s="1" t="s">
        <v>3668</v>
      </c>
      <c r="K1236" s="2">
        <v>79</v>
      </c>
      <c r="L1236" s="3" t="s">
        <v>163</v>
      </c>
      <c r="M1236" s="4">
        <v>19.989999999999998</v>
      </c>
      <c r="N1236" s="5">
        <v>10</v>
      </c>
      <c r="O1236" s="5">
        <v>1</v>
      </c>
      <c r="P1236" s="5">
        <v>68</v>
      </c>
      <c r="Q1236" s="6">
        <v>6.8</v>
      </c>
      <c r="R1236" s="3"/>
      <c r="S1236" s="18">
        <v>199.9</v>
      </c>
      <c r="T1236" s="18">
        <v>19.989999999999998</v>
      </c>
      <c r="U1236" s="18">
        <v>1359.32</v>
      </c>
      <c r="V1236" s="4">
        <v>19.989999999999998</v>
      </c>
      <c r="W1236" s="3">
        <f t="shared" si="38"/>
        <v>3</v>
      </c>
      <c r="X1236">
        <f t="shared" si="39"/>
        <v>0</v>
      </c>
    </row>
    <row r="1237" spans="1:24" x14ac:dyDescent="0.25">
      <c r="A1237" s="1" t="s">
        <v>3775</v>
      </c>
      <c r="B1237" s="1" t="s">
        <v>1571</v>
      </c>
      <c r="C1237" s="1" t="s">
        <v>21</v>
      </c>
      <c r="D1237" s="1" t="s">
        <v>126</v>
      </c>
      <c r="E1237" s="1" t="s">
        <v>688</v>
      </c>
      <c r="F1237" s="1" t="s">
        <v>707</v>
      </c>
      <c r="G1237" s="1" t="s">
        <v>3776</v>
      </c>
      <c r="H1237" s="1" t="s">
        <v>2494</v>
      </c>
      <c r="I1237" s="1" t="s">
        <v>3777</v>
      </c>
      <c r="J1237" s="1" t="s">
        <v>3778</v>
      </c>
      <c r="K1237" s="2">
        <v>4</v>
      </c>
      <c r="L1237" s="3" t="s">
        <v>163</v>
      </c>
      <c r="M1237" s="4">
        <v>9.99</v>
      </c>
      <c r="N1237" s="5">
        <v>1</v>
      </c>
      <c r="O1237" s="5">
        <v>1</v>
      </c>
      <c r="P1237" s="5">
        <v>2</v>
      </c>
      <c r="Q1237" s="6">
        <v>2</v>
      </c>
      <c r="R1237" s="3"/>
      <c r="S1237" s="18">
        <v>9.99</v>
      </c>
      <c r="T1237" s="18">
        <v>9.99</v>
      </c>
      <c r="U1237" s="18">
        <v>19.98</v>
      </c>
      <c r="V1237" s="4">
        <v>9.99</v>
      </c>
      <c r="W1237" s="3">
        <f t="shared" si="38"/>
        <v>0</v>
      </c>
      <c r="X1237">
        <f t="shared" si="39"/>
        <v>0</v>
      </c>
    </row>
    <row r="1238" spans="1:24" x14ac:dyDescent="0.25">
      <c r="A1238" s="1" t="s">
        <v>3779</v>
      </c>
      <c r="B1238" s="1" t="s">
        <v>3662</v>
      </c>
      <c r="C1238" s="1" t="s">
        <v>21</v>
      </c>
      <c r="D1238" s="1" t="s">
        <v>126</v>
      </c>
      <c r="E1238" s="1" t="s">
        <v>688</v>
      </c>
      <c r="F1238" s="1" t="s">
        <v>689</v>
      </c>
      <c r="G1238" s="1" t="s">
        <v>1967</v>
      </c>
      <c r="H1238" s="1" t="s">
        <v>2494</v>
      </c>
      <c r="I1238" s="1" t="s">
        <v>3780</v>
      </c>
      <c r="J1238" s="1" t="s">
        <v>3664</v>
      </c>
      <c r="K1238" s="2">
        <v>15</v>
      </c>
      <c r="L1238" s="3" t="s">
        <v>29</v>
      </c>
      <c r="M1238" s="4">
        <v>19.989999999999998</v>
      </c>
      <c r="N1238" s="5">
        <v>7</v>
      </c>
      <c r="O1238" s="5">
        <v>1</v>
      </c>
      <c r="P1238" s="5">
        <v>7</v>
      </c>
      <c r="Q1238" s="6">
        <v>1</v>
      </c>
      <c r="R1238" s="3"/>
      <c r="S1238" s="18">
        <v>139.93</v>
      </c>
      <c r="T1238" s="18">
        <v>19.989999999999998</v>
      </c>
      <c r="U1238" s="18">
        <v>139.93</v>
      </c>
      <c r="V1238" s="4">
        <v>19.989999999999998</v>
      </c>
      <c r="W1238" s="3">
        <f t="shared" si="38"/>
        <v>2</v>
      </c>
      <c r="X1238">
        <f t="shared" si="39"/>
        <v>0</v>
      </c>
    </row>
    <row r="1239" spans="1:24" x14ac:dyDescent="0.25">
      <c r="A1239" s="1" t="s">
        <v>3781</v>
      </c>
      <c r="B1239" s="1" t="s">
        <v>1525</v>
      </c>
      <c r="C1239" s="1" t="s">
        <v>21</v>
      </c>
      <c r="D1239" s="1" t="s">
        <v>126</v>
      </c>
      <c r="E1239" s="1" t="s">
        <v>688</v>
      </c>
      <c r="F1239" s="1" t="s">
        <v>33</v>
      </c>
      <c r="G1239" s="1" t="s">
        <v>3058</v>
      </c>
      <c r="H1239" s="1" t="s">
        <v>3467</v>
      </c>
      <c r="I1239" s="1" t="s">
        <v>3782</v>
      </c>
      <c r="J1239" s="1" t="s">
        <v>3783</v>
      </c>
      <c r="K1239" s="2">
        <v>11</v>
      </c>
      <c r="L1239" s="3" t="s">
        <v>29</v>
      </c>
      <c r="M1239" s="4">
        <v>14.99</v>
      </c>
      <c r="N1239" s="5">
        <v>2</v>
      </c>
      <c r="O1239" s="5"/>
      <c r="P1239" s="5">
        <v>9</v>
      </c>
      <c r="Q1239" s="6">
        <v>4.5</v>
      </c>
      <c r="R1239" s="3"/>
      <c r="S1239" s="18">
        <v>29.98</v>
      </c>
      <c r="T1239" s="18"/>
      <c r="U1239" s="18">
        <v>134.91</v>
      </c>
      <c r="V1239" s="4">
        <v>14.99</v>
      </c>
      <c r="W1239" s="3">
        <f t="shared" si="38"/>
        <v>1</v>
      </c>
      <c r="X1239">
        <f t="shared" si="39"/>
        <v>0</v>
      </c>
    </row>
    <row r="1240" spans="1:24" x14ac:dyDescent="0.25">
      <c r="A1240" s="1" t="s">
        <v>3784</v>
      </c>
      <c r="B1240" s="1" t="s">
        <v>3295</v>
      </c>
      <c r="C1240" s="1" t="s">
        <v>21</v>
      </c>
      <c r="D1240" s="1" t="s">
        <v>120</v>
      </c>
      <c r="E1240" s="1" t="s">
        <v>697</v>
      </c>
      <c r="F1240" s="1" t="s">
        <v>707</v>
      </c>
      <c r="G1240" s="1" t="s">
        <v>3645</v>
      </c>
      <c r="H1240" s="1" t="s">
        <v>2009</v>
      </c>
      <c r="I1240" s="1" t="s">
        <v>3785</v>
      </c>
      <c r="J1240" s="1" t="s">
        <v>3786</v>
      </c>
      <c r="K1240" s="2">
        <v>11</v>
      </c>
      <c r="L1240" s="3" t="s">
        <v>192</v>
      </c>
      <c r="M1240" s="4">
        <v>29.99</v>
      </c>
      <c r="N1240" s="5">
        <v>1</v>
      </c>
      <c r="O1240" s="5"/>
      <c r="P1240" s="5">
        <v>10</v>
      </c>
      <c r="Q1240" s="6">
        <v>10</v>
      </c>
      <c r="R1240" s="3"/>
      <c r="S1240" s="18">
        <v>29.99</v>
      </c>
      <c r="T1240" s="18"/>
      <c r="U1240" s="18">
        <v>299.89999999999998</v>
      </c>
      <c r="V1240" s="4">
        <v>29.99</v>
      </c>
      <c r="W1240" s="3">
        <f t="shared" si="38"/>
        <v>0</v>
      </c>
      <c r="X1240">
        <f t="shared" si="39"/>
        <v>0</v>
      </c>
    </row>
    <row r="1241" spans="1:24" x14ac:dyDescent="0.25">
      <c r="A1241" s="1" t="s">
        <v>3787</v>
      </c>
      <c r="B1241" s="1" t="s">
        <v>3295</v>
      </c>
      <c r="C1241" s="1" t="s">
        <v>21</v>
      </c>
      <c r="D1241" s="1" t="s">
        <v>120</v>
      </c>
      <c r="E1241" s="1" t="s">
        <v>697</v>
      </c>
      <c r="F1241" s="1" t="s">
        <v>707</v>
      </c>
      <c r="G1241" s="1" t="s">
        <v>3645</v>
      </c>
      <c r="H1241" s="1" t="s">
        <v>2009</v>
      </c>
      <c r="I1241" s="1" t="s">
        <v>3788</v>
      </c>
      <c r="J1241" s="1" t="s">
        <v>3786</v>
      </c>
      <c r="K1241" s="2">
        <v>16</v>
      </c>
      <c r="L1241" s="3" t="s">
        <v>163</v>
      </c>
      <c r="M1241" s="4">
        <v>29.99</v>
      </c>
      <c r="N1241" s="5">
        <v>4</v>
      </c>
      <c r="O1241" s="5">
        <v>1</v>
      </c>
      <c r="P1241" s="5">
        <v>11</v>
      </c>
      <c r="Q1241" s="6">
        <v>2.75</v>
      </c>
      <c r="R1241" s="3"/>
      <c r="S1241" s="18">
        <v>119.96</v>
      </c>
      <c r="T1241" s="18">
        <v>29.99</v>
      </c>
      <c r="U1241" s="18">
        <v>329.89</v>
      </c>
      <c r="V1241" s="4">
        <v>29.99</v>
      </c>
      <c r="W1241" s="3">
        <f t="shared" si="38"/>
        <v>1</v>
      </c>
      <c r="X1241">
        <f t="shared" si="39"/>
        <v>0</v>
      </c>
    </row>
    <row r="1242" spans="1:24" x14ac:dyDescent="0.25">
      <c r="A1242" s="1" t="s">
        <v>3789</v>
      </c>
      <c r="B1242" s="1" t="s">
        <v>3644</v>
      </c>
      <c r="C1242" s="1" t="s">
        <v>21</v>
      </c>
      <c r="D1242" s="1" t="s">
        <v>120</v>
      </c>
      <c r="E1242" s="1" t="s">
        <v>697</v>
      </c>
      <c r="F1242" s="1" t="s">
        <v>513</v>
      </c>
      <c r="G1242" s="1" t="s">
        <v>3645</v>
      </c>
      <c r="H1242" s="1" t="s">
        <v>2009</v>
      </c>
      <c r="I1242" s="1" t="s">
        <v>3790</v>
      </c>
      <c r="J1242" s="1" t="s">
        <v>3648</v>
      </c>
      <c r="K1242" s="2">
        <v>4</v>
      </c>
      <c r="L1242" s="3" t="s">
        <v>192</v>
      </c>
      <c r="M1242" s="4">
        <v>29.99</v>
      </c>
      <c r="N1242" s="5">
        <v>1</v>
      </c>
      <c r="O1242" s="5">
        <v>1</v>
      </c>
      <c r="P1242" s="5">
        <v>2</v>
      </c>
      <c r="Q1242" s="6">
        <v>2</v>
      </c>
      <c r="R1242" s="3"/>
      <c r="S1242" s="18">
        <v>29.99</v>
      </c>
      <c r="T1242" s="18">
        <v>29.99</v>
      </c>
      <c r="U1242" s="18">
        <v>59.98</v>
      </c>
      <c r="V1242" s="4">
        <v>29.99</v>
      </c>
      <c r="W1242" s="3">
        <f t="shared" si="38"/>
        <v>0</v>
      </c>
      <c r="X1242">
        <f t="shared" si="39"/>
        <v>0</v>
      </c>
    </row>
    <row r="1243" spans="1:24" x14ac:dyDescent="0.25">
      <c r="A1243" s="1" t="s">
        <v>3791</v>
      </c>
      <c r="B1243" s="1" t="s">
        <v>1563</v>
      </c>
      <c r="C1243" s="1" t="s">
        <v>21</v>
      </c>
      <c r="D1243" s="1" t="s">
        <v>120</v>
      </c>
      <c r="E1243" s="1" t="s">
        <v>697</v>
      </c>
      <c r="F1243" s="1" t="s">
        <v>33</v>
      </c>
      <c r="G1243" s="1" t="s">
        <v>3058</v>
      </c>
      <c r="H1243" s="1" t="s">
        <v>2009</v>
      </c>
      <c r="I1243" s="1" t="s">
        <v>3792</v>
      </c>
      <c r="J1243" s="1" t="s">
        <v>3264</v>
      </c>
      <c r="K1243" s="2">
        <v>3</v>
      </c>
      <c r="L1243" s="3" t="s">
        <v>163</v>
      </c>
      <c r="M1243" s="4">
        <v>19.989999999999998</v>
      </c>
      <c r="N1243" s="5">
        <v>1</v>
      </c>
      <c r="O1243" s="5"/>
      <c r="P1243" s="5">
        <v>2</v>
      </c>
      <c r="Q1243" s="6">
        <v>2</v>
      </c>
      <c r="R1243" s="3"/>
      <c r="S1243" s="18">
        <v>19.989999999999998</v>
      </c>
      <c r="T1243" s="18"/>
      <c r="U1243" s="18">
        <v>39.979999999999997</v>
      </c>
      <c r="V1243" s="4">
        <v>19.989999999999998</v>
      </c>
      <c r="W1243" s="3">
        <f t="shared" si="38"/>
        <v>0</v>
      </c>
      <c r="X1243">
        <f t="shared" si="39"/>
        <v>0</v>
      </c>
    </row>
    <row r="1244" spans="1:24" x14ac:dyDescent="0.25">
      <c r="A1244" s="1" t="s">
        <v>3793</v>
      </c>
      <c r="B1244" s="1" t="s">
        <v>1563</v>
      </c>
      <c r="C1244" s="1" t="s">
        <v>21</v>
      </c>
      <c r="D1244" s="1" t="s">
        <v>120</v>
      </c>
      <c r="E1244" s="1" t="s">
        <v>697</v>
      </c>
      <c r="F1244" s="1" t="s">
        <v>33</v>
      </c>
      <c r="G1244" s="1" t="s">
        <v>3058</v>
      </c>
      <c r="H1244" s="1" t="s">
        <v>2009</v>
      </c>
      <c r="I1244" s="1" t="s">
        <v>3794</v>
      </c>
      <c r="J1244" s="1" t="s">
        <v>3264</v>
      </c>
      <c r="K1244" s="2">
        <v>18</v>
      </c>
      <c r="L1244" s="3" t="s">
        <v>192</v>
      </c>
      <c r="M1244" s="4">
        <v>19.989999999999998</v>
      </c>
      <c r="N1244" s="5">
        <v>3</v>
      </c>
      <c r="O1244" s="5"/>
      <c r="P1244" s="5">
        <v>15</v>
      </c>
      <c r="Q1244" s="6">
        <v>5</v>
      </c>
      <c r="R1244" s="3"/>
      <c r="S1244" s="18">
        <v>59.97</v>
      </c>
      <c r="T1244" s="18"/>
      <c r="U1244" s="18">
        <v>299.85000000000002</v>
      </c>
      <c r="V1244" s="4">
        <v>19.989999999999998</v>
      </c>
      <c r="W1244" s="3">
        <f t="shared" si="38"/>
        <v>1</v>
      </c>
      <c r="X1244">
        <f t="shared" si="39"/>
        <v>0</v>
      </c>
    </row>
    <row r="1245" spans="1:24" x14ac:dyDescent="0.25">
      <c r="A1245" s="1" t="s">
        <v>3795</v>
      </c>
      <c r="B1245" s="1" t="s">
        <v>3796</v>
      </c>
      <c r="C1245" s="1" t="s">
        <v>21</v>
      </c>
      <c r="D1245" s="1" t="s">
        <v>126</v>
      </c>
      <c r="E1245" s="1" t="s">
        <v>688</v>
      </c>
      <c r="F1245" s="1" t="s">
        <v>513</v>
      </c>
      <c r="G1245" s="1" t="s">
        <v>3645</v>
      </c>
      <c r="H1245" s="1" t="s">
        <v>2250</v>
      </c>
      <c r="I1245" s="1" t="s">
        <v>3797</v>
      </c>
      <c r="J1245" s="1" t="s">
        <v>3798</v>
      </c>
      <c r="K1245" s="2">
        <v>30</v>
      </c>
      <c r="L1245" s="3" t="s">
        <v>278</v>
      </c>
      <c r="M1245" s="4">
        <v>19.989999999999998</v>
      </c>
      <c r="N1245" s="5">
        <v>1</v>
      </c>
      <c r="O1245" s="5"/>
      <c r="P1245" s="5">
        <v>29</v>
      </c>
      <c r="Q1245" s="6">
        <v>29</v>
      </c>
      <c r="R1245" s="3"/>
      <c r="S1245" s="18">
        <v>19.989999999999998</v>
      </c>
      <c r="T1245" s="18"/>
      <c r="U1245" s="18">
        <v>579.71</v>
      </c>
      <c r="V1245" s="4">
        <v>19.989999999999998</v>
      </c>
      <c r="W1245" s="3">
        <f t="shared" si="38"/>
        <v>0</v>
      </c>
      <c r="X1245">
        <f t="shared" si="39"/>
        <v>0</v>
      </c>
    </row>
    <row r="1246" spans="1:24" x14ac:dyDescent="0.25">
      <c r="A1246" s="1" t="s">
        <v>3799</v>
      </c>
      <c r="B1246" s="1" t="s">
        <v>3800</v>
      </c>
      <c r="C1246" s="1" t="s">
        <v>21</v>
      </c>
      <c r="D1246" s="1" t="s">
        <v>126</v>
      </c>
      <c r="E1246" s="1" t="s">
        <v>697</v>
      </c>
      <c r="F1246" s="1" t="s">
        <v>513</v>
      </c>
      <c r="G1246" s="1" t="s">
        <v>3645</v>
      </c>
      <c r="H1246" s="1" t="s">
        <v>3467</v>
      </c>
      <c r="I1246" s="1" t="s">
        <v>3801</v>
      </c>
      <c r="J1246" s="1" t="s">
        <v>3802</v>
      </c>
      <c r="K1246" s="2">
        <v>3</v>
      </c>
      <c r="L1246" s="3" t="s">
        <v>29</v>
      </c>
      <c r="M1246" s="4">
        <v>24.99</v>
      </c>
      <c r="N1246" s="5">
        <v>2</v>
      </c>
      <c r="O1246" s="5"/>
      <c r="P1246" s="5">
        <v>1</v>
      </c>
      <c r="Q1246" s="6">
        <v>0.5</v>
      </c>
      <c r="R1246" s="3"/>
      <c r="S1246" s="18">
        <v>49.98</v>
      </c>
      <c r="T1246" s="18"/>
      <c r="U1246" s="18">
        <v>24.99</v>
      </c>
      <c r="V1246" s="4">
        <v>24.99</v>
      </c>
      <c r="W1246" s="3">
        <f t="shared" si="38"/>
        <v>1</v>
      </c>
      <c r="X1246">
        <f t="shared" si="39"/>
        <v>0</v>
      </c>
    </row>
    <row r="1247" spans="1:24" x14ac:dyDescent="0.25">
      <c r="A1247" s="1" t="s">
        <v>3803</v>
      </c>
      <c r="B1247" s="1" t="s">
        <v>1518</v>
      </c>
      <c r="C1247" s="1" t="s">
        <v>21</v>
      </c>
      <c r="D1247" s="1" t="s">
        <v>32</v>
      </c>
      <c r="E1247" s="1" t="s">
        <v>312</v>
      </c>
      <c r="F1247" s="1" t="s">
        <v>284</v>
      </c>
      <c r="G1247" s="1" t="s">
        <v>1519</v>
      </c>
      <c r="H1247" s="1" t="s">
        <v>553</v>
      </c>
      <c r="I1247" s="1" t="s">
        <v>3804</v>
      </c>
      <c r="J1247" s="1" t="s">
        <v>1521</v>
      </c>
      <c r="K1247" s="2">
        <v>4</v>
      </c>
      <c r="L1247" s="3" t="s">
        <v>163</v>
      </c>
      <c r="M1247" s="4">
        <v>49.99</v>
      </c>
      <c r="N1247" s="5">
        <v>1</v>
      </c>
      <c r="O1247" s="5"/>
      <c r="P1247" s="5">
        <v>3</v>
      </c>
      <c r="Q1247" s="6">
        <v>3</v>
      </c>
      <c r="R1247" s="3"/>
      <c r="S1247" s="18">
        <v>49.99</v>
      </c>
      <c r="T1247" s="18"/>
      <c r="U1247" s="18">
        <v>149.97</v>
      </c>
      <c r="V1247" s="4">
        <v>49.99</v>
      </c>
      <c r="W1247" s="3">
        <f t="shared" si="38"/>
        <v>0</v>
      </c>
      <c r="X1247">
        <f t="shared" si="39"/>
        <v>0</v>
      </c>
    </row>
    <row r="1248" spans="1:24" x14ac:dyDescent="0.25">
      <c r="A1248" s="1" t="s">
        <v>3805</v>
      </c>
      <c r="B1248" s="1" t="s">
        <v>47</v>
      </c>
      <c r="C1248" s="1" t="s">
        <v>21</v>
      </c>
      <c r="D1248" s="1" t="s">
        <v>22</v>
      </c>
      <c r="E1248" s="1" t="s">
        <v>48</v>
      </c>
      <c r="F1248" s="1" t="s">
        <v>33</v>
      </c>
      <c r="G1248" s="1" t="s">
        <v>49</v>
      </c>
      <c r="H1248" s="1" t="s">
        <v>3806</v>
      </c>
      <c r="I1248" s="1" t="s">
        <v>3807</v>
      </c>
      <c r="J1248" s="1" t="s">
        <v>52</v>
      </c>
      <c r="K1248" s="2">
        <v>5</v>
      </c>
      <c r="L1248" s="3" t="s">
        <v>192</v>
      </c>
      <c r="M1248" s="4">
        <v>19.989999999999998</v>
      </c>
      <c r="N1248" s="5">
        <v>3</v>
      </c>
      <c r="O1248" s="5"/>
      <c r="P1248" s="5">
        <v>2</v>
      </c>
      <c r="Q1248" s="6">
        <v>0.66666666666666663</v>
      </c>
      <c r="R1248" s="3"/>
      <c r="S1248" s="18">
        <v>59.97</v>
      </c>
      <c r="T1248" s="18"/>
      <c r="U1248" s="18">
        <v>39.979999999999997</v>
      </c>
      <c r="V1248" s="4">
        <v>19.989999999999998</v>
      </c>
      <c r="W1248" s="3">
        <f t="shared" si="38"/>
        <v>1</v>
      </c>
      <c r="X1248">
        <f t="shared" si="39"/>
        <v>0</v>
      </c>
    </row>
    <row r="1249" spans="1:24" x14ac:dyDescent="0.25">
      <c r="A1249" s="1" t="s">
        <v>3808</v>
      </c>
      <c r="B1249" s="1" t="s">
        <v>3809</v>
      </c>
      <c r="C1249" s="1" t="s">
        <v>21</v>
      </c>
      <c r="D1249" s="1" t="s">
        <v>32</v>
      </c>
      <c r="E1249" s="1" t="s">
        <v>48</v>
      </c>
      <c r="F1249" s="1" t="s">
        <v>262</v>
      </c>
      <c r="G1249" s="1" t="s">
        <v>3810</v>
      </c>
      <c r="H1249" s="1" t="s">
        <v>2626</v>
      </c>
      <c r="I1249" s="1" t="s">
        <v>3811</v>
      </c>
      <c r="J1249" s="1" t="s">
        <v>3812</v>
      </c>
      <c r="K1249" s="2">
        <v>9</v>
      </c>
      <c r="L1249" s="3" t="s">
        <v>163</v>
      </c>
      <c r="M1249" s="4">
        <v>29.99</v>
      </c>
      <c r="N1249" s="5">
        <v>2</v>
      </c>
      <c r="O1249" s="5"/>
      <c r="P1249" s="5">
        <v>7</v>
      </c>
      <c r="Q1249" s="6">
        <v>3.5</v>
      </c>
      <c r="R1249" s="3"/>
      <c r="S1249" s="18">
        <v>59.98</v>
      </c>
      <c r="T1249" s="18"/>
      <c r="U1249" s="18">
        <v>209.93</v>
      </c>
      <c r="V1249" s="4">
        <v>29.99</v>
      </c>
      <c r="W1249" s="3">
        <f t="shared" si="38"/>
        <v>1</v>
      </c>
      <c r="X1249">
        <f t="shared" si="39"/>
        <v>0</v>
      </c>
    </row>
    <row r="1250" spans="1:24" x14ac:dyDescent="0.25">
      <c r="A1250" s="1" t="s">
        <v>3813</v>
      </c>
      <c r="B1250" s="1" t="s">
        <v>1029</v>
      </c>
      <c r="C1250" s="1" t="s">
        <v>21</v>
      </c>
      <c r="D1250" s="1" t="s">
        <v>32</v>
      </c>
      <c r="E1250" s="1" t="s">
        <v>294</v>
      </c>
      <c r="F1250" s="1" t="s">
        <v>1030</v>
      </c>
      <c r="G1250" s="1" t="s">
        <v>262</v>
      </c>
      <c r="H1250" s="1" t="s">
        <v>2626</v>
      </c>
      <c r="I1250" s="1" t="s">
        <v>3814</v>
      </c>
      <c r="J1250" s="1" t="s">
        <v>1032</v>
      </c>
      <c r="K1250" s="2">
        <v>5</v>
      </c>
      <c r="L1250" s="3" t="s">
        <v>278</v>
      </c>
      <c r="M1250" s="4">
        <v>49.99</v>
      </c>
      <c r="N1250" s="5">
        <v>1</v>
      </c>
      <c r="O1250" s="5"/>
      <c r="P1250" s="5">
        <v>4</v>
      </c>
      <c r="Q1250" s="6">
        <v>4</v>
      </c>
      <c r="R1250" s="3"/>
      <c r="S1250" s="18">
        <v>49.99</v>
      </c>
      <c r="T1250" s="18"/>
      <c r="U1250" s="18">
        <v>199.96</v>
      </c>
      <c r="V1250" s="4">
        <v>49.99</v>
      </c>
      <c r="W1250" s="3">
        <f t="shared" si="38"/>
        <v>0</v>
      </c>
      <c r="X1250">
        <f t="shared" si="39"/>
        <v>0</v>
      </c>
    </row>
    <row r="1251" spans="1:24" x14ac:dyDescent="0.25">
      <c r="A1251" s="1" t="s">
        <v>3815</v>
      </c>
      <c r="B1251" s="1" t="s">
        <v>40</v>
      </c>
      <c r="C1251" s="1" t="s">
        <v>21</v>
      </c>
      <c r="D1251" s="1" t="s">
        <v>32</v>
      </c>
      <c r="E1251" s="1" t="s">
        <v>23</v>
      </c>
      <c r="F1251" s="1" t="s">
        <v>24</v>
      </c>
      <c r="G1251" s="1" t="s">
        <v>41</v>
      </c>
      <c r="H1251" s="1" t="s">
        <v>3816</v>
      </c>
      <c r="I1251" s="1" t="s">
        <v>3817</v>
      </c>
      <c r="J1251" s="1" t="s">
        <v>44</v>
      </c>
      <c r="K1251" s="2">
        <v>16</v>
      </c>
      <c r="L1251" s="3" t="s">
        <v>29</v>
      </c>
      <c r="M1251" s="4">
        <v>129.99</v>
      </c>
      <c r="N1251" s="5">
        <v>3</v>
      </c>
      <c r="O1251" s="5">
        <v>2</v>
      </c>
      <c r="P1251" s="5">
        <v>11</v>
      </c>
      <c r="Q1251" s="6">
        <v>3.6666666666666665</v>
      </c>
      <c r="R1251" s="3"/>
      <c r="S1251" s="18">
        <v>389.97</v>
      </c>
      <c r="T1251" s="18">
        <v>259.98</v>
      </c>
      <c r="U1251" s="18">
        <v>1429.89</v>
      </c>
      <c r="V1251" s="4">
        <v>129.99</v>
      </c>
      <c r="W1251" s="3">
        <f t="shared" si="38"/>
        <v>1</v>
      </c>
      <c r="X1251">
        <f t="shared" si="39"/>
        <v>0</v>
      </c>
    </row>
    <row r="1252" spans="1:24" x14ac:dyDescent="0.25">
      <c r="A1252" s="1" t="s">
        <v>3818</v>
      </c>
      <c r="B1252" s="1" t="s">
        <v>3753</v>
      </c>
      <c r="C1252" s="1" t="s">
        <v>21</v>
      </c>
      <c r="D1252" s="1" t="s">
        <v>32</v>
      </c>
      <c r="E1252" s="1" t="s">
        <v>294</v>
      </c>
      <c r="F1252" s="1" t="s">
        <v>1408</v>
      </c>
      <c r="G1252" s="1" t="s">
        <v>3754</v>
      </c>
      <c r="H1252" s="1" t="s">
        <v>3819</v>
      </c>
      <c r="I1252" s="1" t="s">
        <v>3820</v>
      </c>
      <c r="J1252" s="1" t="s">
        <v>3757</v>
      </c>
      <c r="K1252" s="2">
        <v>3</v>
      </c>
      <c r="L1252" s="3" t="s">
        <v>163</v>
      </c>
      <c r="M1252" s="4">
        <v>69.989999999999995</v>
      </c>
      <c r="N1252" s="5">
        <v>1</v>
      </c>
      <c r="O1252" s="5"/>
      <c r="P1252" s="5">
        <v>2</v>
      </c>
      <c r="Q1252" s="6">
        <v>2</v>
      </c>
      <c r="R1252" s="3"/>
      <c r="S1252" s="18">
        <v>62.99</v>
      </c>
      <c r="T1252" s="18"/>
      <c r="U1252" s="18">
        <v>139.97999999999999</v>
      </c>
      <c r="V1252" s="4">
        <v>62.99</v>
      </c>
      <c r="W1252" s="3">
        <f t="shared" si="38"/>
        <v>0</v>
      </c>
      <c r="X1252">
        <f t="shared" si="39"/>
        <v>0</v>
      </c>
    </row>
    <row r="1253" spans="1:24" x14ac:dyDescent="0.25">
      <c r="A1253" s="1" t="s">
        <v>3821</v>
      </c>
      <c r="B1253" s="1" t="s">
        <v>1259</v>
      </c>
      <c r="C1253" s="1" t="s">
        <v>21</v>
      </c>
      <c r="D1253" s="1" t="s">
        <v>32</v>
      </c>
      <c r="E1253" s="1" t="s">
        <v>23</v>
      </c>
      <c r="F1253" s="1" t="s">
        <v>689</v>
      </c>
      <c r="G1253" s="1" t="s">
        <v>299</v>
      </c>
      <c r="H1253" s="1" t="s">
        <v>3819</v>
      </c>
      <c r="I1253" s="1" t="s">
        <v>3822</v>
      </c>
      <c r="J1253" s="1" t="s">
        <v>1261</v>
      </c>
      <c r="K1253" s="2">
        <v>34</v>
      </c>
      <c r="L1253" s="3" t="s">
        <v>163</v>
      </c>
      <c r="M1253" s="4">
        <v>59.99</v>
      </c>
      <c r="N1253" s="5">
        <v>2</v>
      </c>
      <c r="O1253" s="5">
        <v>1</v>
      </c>
      <c r="P1253" s="5">
        <v>31</v>
      </c>
      <c r="Q1253" s="6">
        <v>15.5</v>
      </c>
      <c r="R1253" s="3"/>
      <c r="S1253" s="18">
        <v>119.98</v>
      </c>
      <c r="T1253" s="18">
        <v>59.99</v>
      </c>
      <c r="U1253" s="18">
        <v>1859.69</v>
      </c>
      <c r="V1253" s="4">
        <v>59.99</v>
      </c>
      <c r="W1253" s="3">
        <f t="shared" si="38"/>
        <v>1</v>
      </c>
      <c r="X1253">
        <f t="shared" si="39"/>
        <v>0</v>
      </c>
    </row>
    <row r="1254" spans="1:24" x14ac:dyDescent="0.25">
      <c r="A1254" s="1" t="s">
        <v>3823</v>
      </c>
      <c r="B1254" s="1" t="s">
        <v>1559</v>
      </c>
      <c r="C1254" s="1" t="s">
        <v>21</v>
      </c>
      <c r="D1254" s="1" t="s">
        <v>120</v>
      </c>
      <c r="E1254" s="1" t="s">
        <v>827</v>
      </c>
      <c r="F1254" s="1" t="s">
        <v>33</v>
      </c>
      <c r="G1254" s="1" t="s">
        <v>159</v>
      </c>
      <c r="H1254" s="1" t="s">
        <v>1556</v>
      </c>
      <c r="I1254" s="1" t="s">
        <v>3824</v>
      </c>
      <c r="J1254" s="1" t="s">
        <v>1561</v>
      </c>
      <c r="K1254" s="2">
        <v>8</v>
      </c>
      <c r="L1254" s="3" t="s">
        <v>192</v>
      </c>
      <c r="M1254" s="4">
        <v>14.99</v>
      </c>
      <c r="N1254" s="5">
        <v>4</v>
      </c>
      <c r="O1254" s="5">
        <v>2</v>
      </c>
      <c r="P1254" s="5">
        <v>2</v>
      </c>
      <c r="Q1254" s="6">
        <v>0.5</v>
      </c>
      <c r="R1254" s="3"/>
      <c r="S1254" s="18">
        <v>59.96</v>
      </c>
      <c r="T1254" s="18">
        <v>29.98</v>
      </c>
      <c r="U1254" s="18">
        <v>29.98</v>
      </c>
      <c r="V1254" s="4">
        <v>14.99</v>
      </c>
      <c r="W1254" s="3">
        <f t="shared" si="38"/>
        <v>1</v>
      </c>
      <c r="X1254">
        <f t="shared" si="39"/>
        <v>0</v>
      </c>
    </row>
    <row r="1255" spans="1:24" x14ac:dyDescent="0.25">
      <c r="A1255" s="1" t="s">
        <v>3825</v>
      </c>
      <c r="B1255" s="1" t="s">
        <v>1655</v>
      </c>
      <c r="C1255" s="1" t="s">
        <v>21</v>
      </c>
      <c r="D1255" s="1" t="s">
        <v>32</v>
      </c>
      <c r="E1255" s="1" t="s">
        <v>294</v>
      </c>
      <c r="F1255" s="1" t="s">
        <v>1590</v>
      </c>
      <c r="G1255" s="1" t="s">
        <v>262</v>
      </c>
      <c r="H1255" s="1" t="s">
        <v>42</v>
      </c>
      <c r="I1255" s="1" t="s">
        <v>3826</v>
      </c>
      <c r="J1255" s="1" t="s">
        <v>1657</v>
      </c>
      <c r="K1255" s="2">
        <v>6</v>
      </c>
      <c r="L1255" s="3" t="s">
        <v>29</v>
      </c>
      <c r="M1255" s="4">
        <v>49.99</v>
      </c>
      <c r="N1255" s="5">
        <v>1</v>
      </c>
      <c r="O1255" s="5"/>
      <c r="P1255" s="5">
        <v>5</v>
      </c>
      <c r="Q1255" s="6">
        <v>5</v>
      </c>
      <c r="R1255" s="3"/>
      <c r="S1255" s="18">
        <v>49.99</v>
      </c>
      <c r="T1255" s="18"/>
      <c r="U1255" s="18">
        <v>249.95</v>
      </c>
      <c r="V1255" s="4">
        <v>49.99</v>
      </c>
      <c r="W1255" s="3">
        <f t="shared" si="38"/>
        <v>0</v>
      </c>
      <c r="X1255">
        <f t="shared" si="39"/>
        <v>0</v>
      </c>
    </row>
    <row r="1256" spans="1:24" x14ac:dyDescent="0.25">
      <c r="A1256" s="1" t="s">
        <v>3827</v>
      </c>
      <c r="B1256" s="1" t="s">
        <v>2187</v>
      </c>
      <c r="C1256" s="1" t="s">
        <v>21</v>
      </c>
      <c r="D1256" s="1" t="s">
        <v>32</v>
      </c>
      <c r="E1256" s="1" t="s">
        <v>294</v>
      </c>
      <c r="F1256" s="1" t="s">
        <v>1030</v>
      </c>
      <c r="G1256" s="1" t="s">
        <v>2188</v>
      </c>
      <c r="H1256" s="1" t="s">
        <v>42</v>
      </c>
      <c r="I1256" s="1" t="s">
        <v>3828</v>
      </c>
      <c r="J1256" s="1" t="s">
        <v>2190</v>
      </c>
      <c r="K1256" s="2">
        <v>179</v>
      </c>
      <c r="L1256" s="3" t="s">
        <v>307</v>
      </c>
      <c r="M1256" s="4">
        <v>119.99</v>
      </c>
      <c r="N1256" s="5">
        <v>46</v>
      </c>
      <c r="O1256" s="5">
        <v>14</v>
      </c>
      <c r="P1256" s="5">
        <v>119</v>
      </c>
      <c r="Q1256" s="6">
        <v>2.5869565217391304</v>
      </c>
      <c r="R1256" s="3"/>
      <c r="S1256" s="18">
        <v>5517.54</v>
      </c>
      <c r="T1256" s="18">
        <v>1679.86</v>
      </c>
      <c r="U1256" s="18">
        <v>14278.81</v>
      </c>
      <c r="V1256" s="4">
        <v>119.94652173913043</v>
      </c>
      <c r="W1256" s="3">
        <f t="shared" si="38"/>
        <v>12</v>
      </c>
      <c r="X1256">
        <f t="shared" si="39"/>
        <v>2</v>
      </c>
    </row>
    <row r="1257" spans="1:24" x14ac:dyDescent="0.25">
      <c r="A1257" s="1" t="s">
        <v>3829</v>
      </c>
      <c r="B1257" s="1" t="s">
        <v>2187</v>
      </c>
      <c r="C1257" s="1" t="s">
        <v>21</v>
      </c>
      <c r="D1257" s="1" t="s">
        <v>32</v>
      </c>
      <c r="E1257" s="1" t="s">
        <v>294</v>
      </c>
      <c r="F1257" s="1" t="s">
        <v>1030</v>
      </c>
      <c r="G1257" s="1" t="s">
        <v>2188</v>
      </c>
      <c r="H1257" s="1" t="s">
        <v>42</v>
      </c>
      <c r="I1257" s="1" t="s">
        <v>3830</v>
      </c>
      <c r="J1257" s="1" t="s">
        <v>2190</v>
      </c>
      <c r="K1257" s="2">
        <v>57</v>
      </c>
      <c r="L1257" s="3" t="s">
        <v>217</v>
      </c>
      <c r="M1257" s="4">
        <v>119.99</v>
      </c>
      <c r="N1257" s="5">
        <v>13</v>
      </c>
      <c r="O1257" s="5">
        <v>4</v>
      </c>
      <c r="P1257" s="5">
        <v>40</v>
      </c>
      <c r="Q1257" s="6">
        <v>3.0769230769230771</v>
      </c>
      <c r="R1257" s="3"/>
      <c r="S1257" s="18">
        <v>1559.87</v>
      </c>
      <c r="T1257" s="18">
        <v>479.96</v>
      </c>
      <c r="U1257" s="18">
        <v>4799.6000000000004</v>
      </c>
      <c r="V1257" s="4">
        <v>119.99</v>
      </c>
      <c r="W1257" s="3">
        <f t="shared" si="38"/>
        <v>3</v>
      </c>
      <c r="X1257">
        <f t="shared" si="39"/>
        <v>1</v>
      </c>
    </row>
    <row r="1258" spans="1:24" x14ac:dyDescent="0.25">
      <c r="A1258" s="1" t="s">
        <v>3831</v>
      </c>
      <c r="B1258" s="1" t="s">
        <v>3832</v>
      </c>
      <c r="C1258" s="1" t="s">
        <v>63</v>
      </c>
      <c r="D1258" s="1" t="s">
        <v>64</v>
      </c>
      <c r="E1258" s="1" t="s">
        <v>22</v>
      </c>
      <c r="F1258" s="1" t="s">
        <v>369</v>
      </c>
      <c r="G1258" s="1" t="s">
        <v>1064</v>
      </c>
      <c r="H1258" s="1" t="s">
        <v>2854</v>
      </c>
      <c r="I1258" s="1" t="s">
        <v>3833</v>
      </c>
      <c r="J1258" s="1" t="s">
        <v>3834</v>
      </c>
      <c r="K1258" s="2">
        <v>25</v>
      </c>
      <c r="L1258" s="3" t="s">
        <v>799</v>
      </c>
      <c r="M1258" s="4">
        <v>199.99</v>
      </c>
      <c r="N1258" s="5">
        <v>2</v>
      </c>
      <c r="O1258" s="5"/>
      <c r="P1258" s="5">
        <v>23</v>
      </c>
      <c r="Q1258" s="6">
        <v>11.5</v>
      </c>
      <c r="R1258" s="3"/>
      <c r="S1258" s="18">
        <v>399.98</v>
      </c>
      <c r="T1258" s="18"/>
      <c r="U1258" s="18">
        <v>4599.7700000000004</v>
      </c>
      <c r="V1258" s="4">
        <v>199.99</v>
      </c>
      <c r="W1258" s="3">
        <f t="shared" si="38"/>
        <v>1</v>
      </c>
      <c r="X1258">
        <f t="shared" si="39"/>
        <v>0</v>
      </c>
    </row>
    <row r="1259" spans="1:24" x14ac:dyDescent="0.25">
      <c r="A1259" s="1" t="s">
        <v>3835</v>
      </c>
      <c r="B1259" s="1" t="s">
        <v>62</v>
      </c>
      <c r="C1259" s="1" t="s">
        <v>63</v>
      </c>
      <c r="D1259" s="1" t="s">
        <v>64</v>
      </c>
      <c r="E1259" s="1" t="s">
        <v>22</v>
      </c>
      <c r="F1259" s="1" t="s">
        <v>65</v>
      </c>
      <c r="G1259" s="1" t="s">
        <v>66</v>
      </c>
      <c r="H1259" s="1" t="s">
        <v>3836</v>
      </c>
      <c r="I1259" s="1" t="s">
        <v>3837</v>
      </c>
      <c r="J1259" s="1" t="s">
        <v>69</v>
      </c>
      <c r="K1259" s="2">
        <v>22</v>
      </c>
      <c r="L1259" s="3" t="s">
        <v>272</v>
      </c>
      <c r="M1259" s="4">
        <v>199.99</v>
      </c>
      <c r="N1259" s="5">
        <v>4</v>
      </c>
      <c r="O1259" s="5">
        <v>2</v>
      </c>
      <c r="P1259" s="5">
        <v>16</v>
      </c>
      <c r="Q1259" s="6">
        <v>4</v>
      </c>
      <c r="R1259" s="3"/>
      <c r="S1259" s="18">
        <v>799.96</v>
      </c>
      <c r="T1259" s="18">
        <v>399.98</v>
      </c>
      <c r="U1259" s="18">
        <v>3199.84</v>
      </c>
      <c r="V1259" s="4">
        <v>199.99</v>
      </c>
      <c r="W1259" s="3">
        <f t="shared" si="38"/>
        <v>1</v>
      </c>
      <c r="X1259">
        <f t="shared" si="39"/>
        <v>0</v>
      </c>
    </row>
    <row r="1260" spans="1:24" x14ac:dyDescent="0.25">
      <c r="A1260" s="1" t="s">
        <v>3838</v>
      </c>
      <c r="B1260" s="1" t="s">
        <v>448</v>
      </c>
      <c r="C1260" s="1" t="s">
        <v>21</v>
      </c>
      <c r="D1260" s="1" t="s">
        <v>32</v>
      </c>
      <c r="E1260" s="1" t="s">
        <v>112</v>
      </c>
      <c r="F1260" s="1" t="s">
        <v>33</v>
      </c>
      <c r="G1260" s="1" t="s">
        <v>449</v>
      </c>
      <c r="H1260" s="1" t="s">
        <v>902</v>
      </c>
      <c r="I1260" s="1" t="s">
        <v>3839</v>
      </c>
      <c r="J1260" s="1" t="s">
        <v>452</v>
      </c>
      <c r="K1260" s="2">
        <v>8</v>
      </c>
      <c r="L1260" s="3" t="s">
        <v>163</v>
      </c>
      <c r="M1260" s="4">
        <v>19.989999999999998</v>
      </c>
      <c r="N1260" s="5">
        <v>2</v>
      </c>
      <c r="O1260" s="5">
        <v>2</v>
      </c>
      <c r="P1260" s="5">
        <v>4</v>
      </c>
      <c r="Q1260" s="6">
        <v>2</v>
      </c>
      <c r="R1260" s="3"/>
      <c r="S1260" s="18">
        <v>39.979999999999997</v>
      </c>
      <c r="T1260" s="18">
        <v>39.979999999999997</v>
      </c>
      <c r="U1260" s="18">
        <v>79.959999999999994</v>
      </c>
      <c r="V1260" s="4">
        <v>19.989999999999998</v>
      </c>
      <c r="W1260" s="3">
        <f t="shared" si="38"/>
        <v>1</v>
      </c>
      <c r="X1260">
        <f t="shared" si="39"/>
        <v>0</v>
      </c>
    </row>
    <row r="1261" spans="1:24" x14ac:dyDescent="0.25">
      <c r="A1261" s="1" t="s">
        <v>3840</v>
      </c>
      <c r="B1261" s="1" t="s">
        <v>347</v>
      </c>
      <c r="C1261" s="1" t="s">
        <v>21</v>
      </c>
      <c r="D1261" s="1" t="s">
        <v>32</v>
      </c>
      <c r="E1261" s="1" t="s">
        <v>112</v>
      </c>
      <c r="F1261" s="1" t="s">
        <v>33</v>
      </c>
      <c r="G1261" s="1" t="s">
        <v>304</v>
      </c>
      <c r="H1261" s="1" t="s">
        <v>3573</v>
      </c>
      <c r="I1261" s="1" t="s">
        <v>3841</v>
      </c>
      <c r="J1261" s="1" t="s">
        <v>350</v>
      </c>
      <c r="K1261" s="2">
        <v>9</v>
      </c>
      <c r="L1261" s="3" t="s">
        <v>163</v>
      </c>
      <c r="M1261" s="4">
        <v>19.989999999999998</v>
      </c>
      <c r="N1261" s="5">
        <v>10</v>
      </c>
      <c r="O1261" s="5"/>
      <c r="P1261" s="5">
        <v>-1</v>
      </c>
      <c r="Q1261" s="6">
        <v>-0.1</v>
      </c>
      <c r="R1261" s="3"/>
      <c r="S1261" s="18">
        <v>199.9</v>
      </c>
      <c r="T1261" s="18"/>
      <c r="U1261" s="18">
        <v>-19.989999999999998</v>
      </c>
      <c r="V1261" s="4">
        <v>19.989999999999998</v>
      </c>
      <c r="W1261" s="3">
        <f t="shared" si="38"/>
        <v>3</v>
      </c>
      <c r="X1261">
        <f t="shared" si="39"/>
        <v>0</v>
      </c>
    </row>
    <row r="1262" spans="1:24" x14ac:dyDescent="0.25">
      <c r="A1262" s="1" t="s">
        <v>3842</v>
      </c>
      <c r="B1262" s="1" t="s">
        <v>347</v>
      </c>
      <c r="C1262" s="1" t="s">
        <v>21</v>
      </c>
      <c r="D1262" s="1" t="s">
        <v>32</v>
      </c>
      <c r="E1262" s="1" t="s">
        <v>112</v>
      </c>
      <c r="F1262" s="1" t="s">
        <v>33</v>
      </c>
      <c r="G1262" s="1" t="s">
        <v>304</v>
      </c>
      <c r="H1262" s="1" t="s">
        <v>3573</v>
      </c>
      <c r="I1262" s="1" t="s">
        <v>3843</v>
      </c>
      <c r="J1262" s="1" t="s">
        <v>350</v>
      </c>
      <c r="K1262" s="2">
        <v>6</v>
      </c>
      <c r="L1262" s="3" t="s">
        <v>163</v>
      </c>
      <c r="M1262" s="4">
        <v>19.989999999999998</v>
      </c>
      <c r="N1262" s="5">
        <v>2</v>
      </c>
      <c r="O1262" s="5">
        <v>1</v>
      </c>
      <c r="P1262" s="5">
        <v>3</v>
      </c>
      <c r="Q1262" s="6">
        <v>1.5</v>
      </c>
      <c r="R1262" s="3"/>
      <c r="S1262" s="18">
        <v>39.979999999999997</v>
      </c>
      <c r="T1262" s="18">
        <v>19.989999999999998</v>
      </c>
      <c r="U1262" s="18">
        <v>59.97</v>
      </c>
      <c r="V1262" s="4">
        <v>19.989999999999998</v>
      </c>
      <c r="W1262" s="3">
        <f t="shared" si="38"/>
        <v>1</v>
      </c>
      <c r="X1262">
        <f t="shared" si="39"/>
        <v>0</v>
      </c>
    </row>
    <row r="1263" spans="1:24" x14ac:dyDescent="0.25">
      <c r="A1263" s="1" t="s">
        <v>3844</v>
      </c>
      <c r="B1263" s="1" t="s">
        <v>1910</v>
      </c>
      <c r="C1263" s="1" t="s">
        <v>21</v>
      </c>
      <c r="D1263" s="1" t="s">
        <v>32</v>
      </c>
      <c r="E1263" s="1" t="s">
        <v>48</v>
      </c>
      <c r="F1263" s="1" t="s">
        <v>24</v>
      </c>
      <c r="G1263" s="1" t="s">
        <v>41</v>
      </c>
      <c r="H1263" s="1" t="s">
        <v>918</v>
      </c>
      <c r="I1263" s="1" t="s">
        <v>3845</v>
      </c>
      <c r="J1263" s="1" t="s">
        <v>883</v>
      </c>
      <c r="K1263" s="2">
        <v>42</v>
      </c>
      <c r="L1263" s="3" t="s">
        <v>29</v>
      </c>
      <c r="M1263" s="4">
        <v>99.99</v>
      </c>
      <c r="N1263" s="5">
        <v>2</v>
      </c>
      <c r="O1263" s="5">
        <v>-1</v>
      </c>
      <c r="P1263" s="5">
        <v>41</v>
      </c>
      <c r="Q1263" s="6">
        <v>20.5</v>
      </c>
      <c r="R1263" s="3"/>
      <c r="S1263" s="18">
        <v>199.98</v>
      </c>
      <c r="T1263" s="18">
        <v>-99.99</v>
      </c>
      <c r="U1263" s="18">
        <v>4099.59</v>
      </c>
      <c r="V1263" s="4">
        <v>99.99</v>
      </c>
      <c r="W1263" s="3">
        <f t="shared" si="38"/>
        <v>1</v>
      </c>
      <c r="X1263">
        <f t="shared" si="39"/>
        <v>0</v>
      </c>
    </row>
    <row r="1264" spans="1:24" x14ac:dyDescent="0.25">
      <c r="A1264" s="1" t="s">
        <v>3846</v>
      </c>
      <c r="B1264" s="1" t="s">
        <v>1976</v>
      </c>
      <c r="C1264" s="1" t="s">
        <v>21</v>
      </c>
      <c r="D1264" s="1" t="s">
        <v>32</v>
      </c>
      <c r="E1264" s="1" t="s">
        <v>312</v>
      </c>
      <c r="F1264" s="1" t="s">
        <v>284</v>
      </c>
      <c r="G1264" s="1" t="s">
        <v>1977</v>
      </c>
      <c r="H1264" s="1" t="s">
        <v>918</v>
      </c>
      <c r="I1264" s="1" t="s">
        <v>3847</v>
      </c>
      <c r="J1264" s="1" t="s">
        <v>1979</v>
      </c>
      <c r="K1264" s="2">
        <v>6</v>
      </c>
      <c r="L1264" s="3" t="s">
        <v>163</v>
      </c>
      <c r="M1264" s="4">
        <v>99.99</v>
      </c>
      <c r="N1264" s="5">
        <v>2</v>
      </c>
      <c r="O1264" s="5">
        <v>1</v>
      </c>
      <c r="P1264" s="5">
        <v>3</v>
      </c>
      <c r="Q1264" s="6">
        <v>1.5</v>
      </c>
      <c r="R1264" s="3"/>
      <c r="S1264" s="18">
        <v>199.98</v>
      </c>
      <c r="T1264" s="18">
        <v>99.99</v>
      </c>
      <c r="U1264" s="18">
        <v>299.97000000000003</v>
      </c>
      <c r="V1264" s="4">
        <v>99.99</v>
      </c>
      <c r="W1264" s="3">
        <f t="shared" si="38"/>
        <v>1</v>
      </c>
      <c r="X1264">
        <f t="shared" si="39"/>
        <v>0</v>
      </c>
    </row>
    <row r="1265" spans="1:24" x14ac:dyDescent="0.25">
      <c r="A1265" s="1" t="s">
        <v>3848</v>
      </c>
      <c r="B1265" s="1" t="s">
        <v>1976</v>
      </c>
      <c r="C1265" s="1" t="s">
        <v>21</v>
      </c>
      <c r="D1265" s="1" t="s">
        <v>32</v>
      </c>
      <c r="E1265" s="1" t="s">
        <v>312</v>
      </c>
      <c r="F1265" s="1" t="s">
        <v>284</v>
      </c>
      <c r="G1265" s="1" t="s">
        <v>1977</v>
      </c>
      <c r="H1265" s="1" t="s">
        <v>918</v>
      </c>
      <c r="I1265" s="1" t="s">
        <v>3849</v>
      </c>
      <c r="J1265" s="1" t="s">
        <v>1979</v>
      </c>
      <c r="K1265" s="2">
        <v>38</v>
      </c>
      <c r="L1265" s="3" t="s">
        <v>217</v>
      </c>
      <c r="M1265" s="4">
        <v>129.99</v>
      </c>
      <c r="N1265" s="5">
        <v>5</v>
      </c>
      <c r="O1265" s="5"/>
      <c r="P1265" s="5">
        <v>33</v>
      </c>
      <c r="Q1265" s="6">
        <v>6.6</v>
      </c>
      <c r="R1265" s="3"/>
      <c r="S1265" s="18">
        <v>649.95000000000005</v>
      </c>
      <c r="T1265" s="18"/>
      <c r="U1265" s="18">
        <v>4289.67</v>
      </c>
      <c r="V1265" s="4">
        <v>129.99</v>
      </c>
      <c r="W1265" s="3">
        <f t="shared" si="38"/>
        <v>1</v>
      </c>
      <c r="X1265">
        <f t="shared" si="39"/>
        <v>0</v>
      </c>
    </row>
    <row r="1266" spans="1:24" x14ac:dyDescent="0.25">
      <c r="A1266" s="1" t="s">
        <v>3850</v>
      </c>
      <c r="B1266" s="1" t="s">
        <v>3851</v>
      </c>
      <c r="C1266" s="1" t="s">
        <v>21</v>
      </c>
      <c r="D1266" s="1" t="s">
        <v>32</v>
      </c>
      <c r="E1266" s="1" t="s">
        <v>48</v>
      </c>
      <c r="F1266" s="1" t="s">
        <v>2527</v>
      </c>
      <c r="G1266" s="1" t="s">
        <v>41</v>
      </c>
      <c r="H1266" s="1" t="s">
        <v>918</v>
      </c>
      <c r="I1266" s="1" t="s">
        <v>3852</v>
      </c>
      <c r="J1266" s="1" t="s">
        <v>3853</v>
      </c>
      <c r="K1266" s="2">
        <v>16</v>
      </c>
      <c r="L1266" s="3" t="s">
        <v>29</v>
      </c>
      <c r="M1266" s="4">
        <v>99.99</v>
      </c>
      <c r="N1266" s="5">
        <v>4</v>
      </c>
      <c r="O1266" s="5">
        <v>1</v>
      </c>
      <c r="P1266" s="5">
        <v>11</v>
      </c>
      <c r="Q1266" s="6">
        <v>2.75</v>
      </c>
      <c r="R1266" s="3"/>
      <c r="S1266" s="18">
        <v>399.96</v>
      </c>
      <c r="T1266" s="18">
        <v>99.99</v>
      </c>
      <c r="U1266" s="18">
        <v>1099.8900000000001</v>
      </c>
      <c r="V1266" s="4">
        <v>99.99</v>
      </c>
      <c r="W1266" s="3">
        <f t="shared" si="38"/>
        <v>1</v>
      </c>
      <c r="X1266">
        <f t="shared" si="39"/>
        <v>0</v>
      </c>
    </row>
    <row r="1267" spans="1:24" x14ac:dyDescent="0.25">
      <c r="A1267" s="1" t="s">
        <v>3854</v>
      </c>
      <c r="B1267" s="1" t="s">
        <v>3855</v>
      </c>
      <c r="C1267" s="1" t="s">
        <v>21</v>
      </c>
      <c r="D1267" s="1" t="s">
        <v>32</v>
      </c>
      <c r="E1267" s="1" t="s">
        <v>48</v>
      </c>
      <c r="F1267" s="1" t="s">
        <v>1590</v>
      </c>
      <c r="G1267" s="1" t="s">
        <v>41</v>
      </c>
      <c r="H1267" s="1" t="s">
        <v>918</v>
      </c>
      <c r="I1267" s="1" t="s">
        <v>3856</v>
      </c>
      <c r="J1267" s="1" t="s">
        <v>3857</v>
      </c>
      <c r="K1267" s="2">
        <v>5</v>
      </c>
      <c r="L1267" s="3" t="s">
        <v>288</v>
      </c>
      <c r="M1267" s="4">
        <v>89.99</v>
      </c>
      <c r="N1267" s="5">
        <v>1</v>
      </c>
      <c r="O1267" s="5"/>
      <c r="P1267" s="5">
        <v>4</v>
      </c>
      <c r="Q1267" s="6">
        <v>4</v>
      </c>
      <c r="R1267" s="3"/>
      <c r="S1267" s="18">
        <v>89.99</v>
      </c>
      <c r="T1267" s="18"/>
      <c r="U1267" s="18">
        <v>359.96</v>
      </c>
      <c r="V1267" s="4">
        <v>89.99</v>
      </c>
      <c r="W1267" s="3">
        <f t="shared" si="38"/>
        <v>0</v>
      </c>
      <c r="X1267">
        <f t="shared" si="39"/>
        <v>0</v>
      </c>
    </row>
    <row r="1268" spans="1:24" x14ac:dyDescent="0.25">
      <c r="A1268" s="1" t="s">
        <v>3858</v>
      </c>
      <c r="B1268" s="1" t="s">
        <v>1910</v>
      </c>
      <c r="C1268" s="1" t="s">
        <v>21</v>
      </c>
      <c r="D1268" s="1" t="s">
        <v>32</v>
      </c>
      <c r="E1268" s="1" t="s">
        <v>48</v>
      </c>
      <c r="F1268" s="1" t="s">
        <v>24</v>
      </c>
      <c r="G1268" s="1" t="s">
        <v>41</v>
      </c>
      <c r="H1268" s="1" t="s">
        <v>918</v>
      </c>
      <c r="I1268" s="1" t="s">
        <v>3859</v>
      </c>
      <c r="J1268" s="1" t="s">
        <v>883</v>
      </c>
      <c r="K1268" s="2">
        <v>8</v>
      </c>
      <c r="L1268" s="3" t="s">
        <v>29</v>
      </c>
      <c r="M1268" s="4">
        <v>79.989999999999995</v>
      </c>
      <c r="N1268" s="5">
        <v>1</v>
      </c>
      <c r="O1268" s="5">
        <v>1</v>
      </c>
      <c r="P1268" s="5">
        <v>6</v>
      </c>
      <c r="Q1268" s="6">
        <v>6</v>
      </c>
      <c r="R1268" s="3"/>
      <c r="S1268" s="18">
        <v>79.989999999999995</v>
      </c>
      <c r="T1268" s="18">
        <v>79.989999999999995</v>
      </c>
      <c r="U1268" s="18">
        <v>479.94</v>
      </c>
      <c r="V1268" s="4">
        <v>79.989999999999995</v>
      </c>
      <c r="W1268" s="3">
        <f t="shared" si="38"/>
        <v>0</v>
      </c>
      <c r="X1268">
        <f t="shared" si="39"/>
        <v>0</v>
      </c>
    </row>
    <row r="1269" spans="1:24" x14ac:dyDescent="0.25">
      <c r="A1269" s="1" t="s">
        <v>3860</v>
      </c>
      <c r="B1269" s="1" t="s">
        <v>739</v>
      </c>
      <c r="C1269" s="1" t="s">
        <v>63</v>
      </c>
      <c r="D1269" s="1" t="s">
        <v>64</v>
      </c>
      <c r="E1269" s="1" t="s">
        <v>22</v>
      </c>
      <c r="F1269" s="1" t="s">
        <v>369</v>
      </c>
      <c r="G1269" s="1" t="s">
        <v>740</v>
      </c>
      <c r="H1269" s="1" t="s">
        <v>2236</v>
      </c>
      <c r="I1269" s="1" t="s">
        <v>3861</v>
      </c>
      <c r="J1269" s="1" t="s">
        <v>743</v>
      </c>
      <c r="K1269" s="2">
        <v>9</v>
      </c>
      <c r="L1269" s="3" t="s">
        <v>575</v>
      </c>
      <c r="M1269" s="4">
        <v>129.99</v>
      </c>
      <c r="N1269" s="5">
        <v>2</v>
      </c>
      <c r="O1269" s="5"/>
      <c r="P1269" s="5">
        <v>7</v>
      </c>
      <c r="Q1269" s="6">
        <v>3.5</v>
      </c>
      <c r="R1269" s="3"/>
      <c r="S1269" s="18">
        <v>259.98</v>
      </c>
      <c r="T1269" s="18"/>
      <c r="U1269" s="18">
        <v>909.93</v>
      </c>
      <c r="V1269" s="4">
        <v>129.99</v>
      </c>
      <c r="W1269" s="3">
        <f t="shared" si="38"/>
        <v>1</v>
      </c>
      <c r="X1269">
        <f t="shared" si="39"/>
        <v>0</v>
      </c>
    </row>
    <row r="1270" spans="1:24" x14ac:dyDescent="0.25">
      <c r="A1270" s="1" t="s">
        <v>3862</v>
      </c>
      <c r="B1270" s="1" t="s">
        <v>3863</v>
      </c>
      <c r="C1270" s="1" t="s">
        <v>63</v>
      </c>
      <c r="D1270" s="1" t="s">
        <v>64</v>
      </c>
      <c r="E1270" s="1" t="s">
        <v>32</v>
      </c>
      <c r="F1270" s="1" t="s">
        <v>369</v>
      </c>
      <c r="G1270" s="1" t="s">
        <v>740</v>
      </c>
      <c r="H1270" s="1" t="s">
        <v>2236</v>
      </c>
      <c r="I1270" s="1" t="s">
        <v>3864</v>
      </c>
      <c r="J1270" s="1" t="s">
        <v>3865</v>
      </c>
      <c r="K1270" s="2">
        <v>11</v>
      </c>
      <c r="L1270" s="3" t="s">
        <v>433</v>
      </c>
      <c r="M1270" s="4">
        <v>59.99</v>
      </c>
      <c r="N1270" s="5">
        <v>2</v>
      </c>
      <c r="O1270" s="5">
        <v>1</v>
      </c>
      <c r="P1270" s="5">
        <v>8</v>
      </c>
      <c r="Q1270" s="6">
        <v>4</v>
      </c>
      <c r="R1270" s="3"/>
      <c r="S1270" s="18">
        <v>119.44</v>
      </c>
      <c r="T1270" s="18">
        <v>59.99</v>
      </c>
      <c r="U1270" s="18">
        <v>479.92</v>
      </c>
      <c r="V1270" s="4">
        <v>59.72</v>
      </c>
      <c r="W1270" s="3">
        <f t="shared" si="38"/>
        <v>1</v>
      </c>
      <c r="X1270">
        <f t="shared" si="39"/>
        <v>0</v>
      </c>
    </row>
    <row r="1271" spans="1:24" x14ac:dyDescent="0.25">
      <c r="A1271" s="1" t="s">
        <v>3866</v>
      </c>
      <c r="B1271" s="1" t="s">
        <v>62</v>
      </c>
      <c r="C1271" s="1" t="s">
        <v>63</v>
      </c>
      <c r="D1271" s="1" t="s">
        <v>64</v>
      </c>
      <c r="E1271" s="1" t="s">
        <v>22</v>
      </c>
      <c r="F1271" s="1" t="s">
        <v>65</v>
      </c>
      <c r="G1271" s="1" t="s">
        <v>66</v>
      </c>
      <c r="H1271" s="1" t="s">
        <v>3867</v>
      </c>
      <c r="I1271" s="1" t="s">
        <v>3868</v>
      </c>
      <c r="J1271" s="1" t="s">
        <v>69</v>
      </c>
      <c r="K1271" s="2">
        <v>11</v>
      </c>
      <c r="L1271" s="3" t="s">
        <v>715</v>
      </c>
      <c r="M1271" s="4">
        <v>199.99</v>
      </c>
      <c r="N1271" s="5">
        <v>1</v>
      </c>
      <c r="O1271" s="5"/>
      <c r="P1271" s="5">
        <v>10</v>
      </c>
      <c r="Q1271" s="6">
        <v>10</v>
      </c>
      <c r="R1271" s="3"/>
      <c r="S1271" s="18">
        <v>199.99</v>
      </c>
      <c r="T1271" s="18"/>
      <c r="U1271" s="18">
        <v>1999.9</v>
      </c>
      <c r="V1271" s="4">
        <v>199.99</v>
      </c>
      <c r="W1271" s="3">
        <f t="shared" si="38"/>
        <v>0</v>
      </c>
      <c r="X1271">
        <f t="shared" si="39"/>
        <v>0</v>
      </c>
    </row>
    <row r="1272" spans="1:24" x14ac:dyDescent="0.25">
      <c r="A1272" s="1" t="s">
        <v>3869</v>
      </c>
      <c r="B1272" s="1" t="s">
        <v>3709</v>
      </c>
      <c r="C1272" s="1" t="s">
        <v>21</v>
      </c>
      <c r="D1272" s="1" t="s">
        <v>32</v>
      </c>
      <c r="E1272" s="1" t="s">
        <v>23</v>
      </c>
      <c r="F1272" s="1" t="s">
        <v>1590</v>
      </c>
      <c r="G1272" s="1" t="s">
        <v>312</v>
      </c>
      <c r="H1272" s="1" t="s">
        <v>553</v>
      </c>
      <c r="I1272" s="1" t="s">
        <v>3870</v>
      </c>
      <c r="J1272" s="1" t="s">
        <v>3711</v>
      </c>
      <c r="K1272" s="2">
        <v>5</v>
      </c>
      <c r="L1272" s="3" t="s">
        <v>354</v>
      </c>
      <c r="M1272" s="4">
        <v>79.989999999999995</v>
      </c>
      <c r="N1272" s="5">
        <v>2</v>
      </c>
      <c r="O1272" s="5"/>
      <c r="P1272" s="5">
        <v>3</v>
      </c>
      <c r="Q1272" s="6">
        <v>1.5</v>
      </c>
      <c r="R1272" s="3"/>
      <c r="S1272" s="18">
        <v>159.97999999999999</v>
      </c>
      <c r="T1272" s="18"/>
      <c r="U1272" s="18">
        <v>239.97</v>
      </c>
      <c r="V1272" s="4">
        <v>79.989999999999995</v>
      </c>
      <c r="W1272" s="3">
        <f t="shared" si="38"/>
        <v>1</v>
      </c>
      <c r="X1272">
        <f t="shared" si="39"/>
        <v>0</v>
      </c>
    </row>
    <row r="1273" spans="1:24" x14ac:dyDescent="0.25">
      <c r="A1273" s="1" t="s">
        <v>3871</v>
      </c>
      <c r="B1273" s="1" t="s">
        <v>1407</v>
      </c>
      <c r="C1273" s="1" t="s">
        <v>21</v>
      </c>
      <c r="D1273" s="1" t="s">
        <v>32</v>
      </c>
      <c r="E1273" s="1" t="s">
        <v>294</v>
      </c>
      <c r="F1273" s="1" t="s">
        <v>1408</v>
      </c>
      <c r="G1273" s="1" t="s">
        <v>599</v>
      </c>
      <c r="H1273" s="1" t="s">
        <v>3755</v>
      </c>
      <c r="I1273" s="1" t="s">
        <v>3872</v>
      </c>
      <c r="J1273" s="1" t="s">
        <v>1411</v>
      </c>
      <c r="K1273" s="2">
        <v>21</v>
      </c>
      <c r="L1273" s="3" t="s">
        <v>163</v>
      </c>
      <c r="M1273" s="4">
        <v>39.99</v>
      </c>
      <c r="N1273" s="5">
        <v>2</v>
      </c>
      <c r="O1273" s="5">
        <v>1</v>
      </c>
      <c r="P1273" s="5">
        <v>18</v>
      </c>
      <c r="Q1273" s="6">
        <v>9</v>
      </c>
      <c r="R1273" s="3"/>
      <c r="S1273" s="18">
        <v>79.98</v>
      </c>
      <c r="T1273" s="18">
        <v>39.99</v>
      </c>
      <c r="U1273" s="18">
        <v>719.82</v>
      </c>
      <c r="V1273" s="4">
        <v>39.99</v>
      </c>
      <c r="W1273" s="3">
        <f t="shared" si="38"/>
        <v>1</v>
      </c>
      <c r="X1273">
        <f t="shared" si="39"/>
        <v>0</v>
      </c>
    </row>
    <row r="1274" spans="1:24" x14ac:dyDescent="0.25">
      <c r="A1274" s="1" t="s">
        <v>3873</v>
      </c>
      <c r="B1274" s="1" t="s">
        <v>3874</v>
      </c>
      <c r="C1274" s="1" t="s">
        <v>21</v>
      </c>
      <c r="D1274" s="1" t="s">
        <v>32</v>
      </c>
      <c r="E1274" s="1" t="s">
        <v>23</v>
      </c>
      <c r="F1274" s="1" t="s">
        <v>1408</v>
      </c>
      <c r="G1274" s="1" t="s">
        <v>1444</v>
      </c>
      <c r="H1274" s="1" t="s">
        <v>3755</v>
      </c>
      <c r="I1274" s="1" t="s">
        <v>3875</v>
      </c>
      <c r="J1274" s="1" t="s">
        <v>3876</v>
      </c>
      <c r="K1274" s="2">
        <v>17</v>
      </c>
      <c r="L1274" s="3" t="s">
        <v>643</v>
      </c>
      <c r="M1274" s="4">
        <v>39.99</v>
      </c>
      <c r="N1274" s="5">
        <v>2</v>
      </c>
      <c r="O1274" s="5">
        <v>1</v>
      </c>
      <c r="P1274" s="5">
        <v>14</v>
      </c>
      <c r="Q1274" s="6">
        <v>7</v>
      </c>
      <c r="R1274" s="3"/>
      <c r="S1274" s="18">
        <v>75.98</v>
      </c>
      <c r="T1274" s="18">
        <v>39.99</v>
      </c>
      <c r="U1274" s="18">
        <v>559.86</v>
      </c>
      <c r="V1274" s="4">
        <v>37.99</v>
      </c>
      <c r="W1274" s="3">
        <f t="shared" si="38"/>
        <v>1</v>
      </c>
      <c r="X1274">
        <f t="shared" si="39"/>
        <v>0</v>
      </c>
    </row>
    <row r="1275" spans="1:24" x14ac:dyDescent="0.25">
      <c r="A1275" s="1" t="s">
        <v>3877</v>
      </c>
      <c r="B1275" s="1" t="s">
        <v>3470</v>
      </c>
      <c r="C1275" s="1" t="s">
        <v>63</v>
      </c>
      <c r="D1275" s="1" t="s">
        <v>32</v>
      </c>
      <c r="E1275" s="1" t="s">
        <v>176</v>
      </c>
      <c r="F1275" s="1" t="s">
        <v>64</v>
      </c>
      <c r="G1275" s="1" t="s">
        <v>3471</v>
      </c>
      <c r="H1275" s="1" t="s">
        <v>1156</v>
      </c>
      <c r="I1275" s="1" t="s">
        <v>3878</v>
      </c>
      <c r="J1275" s="1" t="s">
        <v>3473</v>
      </c>
      <c r="K1275" s="2">
        <v>7</v>
      </c>
      <c r="L1275" s="3" t="s">
        <v>1105</v>
      </c>
      <c r="M1275" s="4">
        <v>199.99</v>
      </c>
      <c r="N1275" s="5">
        <v>1</v>
      </c>
      <c r="O1275" s="5"/>
      <c r="P1275" s="5">
        <v>6</v>
      </c>
      <c r="Q1275" s="6">
        <v>6</v>
      </c>
      <c r="R1275" s="3"/>
      <c r="S1275" s="18">
        <v>199.99</v>
      </c>
      <c r="T1275" s="18"/>
      <c r="U1275" s="18">
        <v>1199.94</v>
      </c>
      <c r="V1275" s="4">
        <v>199.99</v>
      </c>
      <c r="W1275" s="3">
        <f t="shared" si="38"/>
        <v>0</v>
      </c>
      <c r="X1275">
        <f t="shared" si="39"/>
        <v>0</v>
      </c>
    </row>
    <row r="1276" spans="1:24" x14ac:dyDescent="0.25">
      <c r="A1276" s="1" t="s">
        <v>3879</v>
      </c>
      <c r="B1276" s="1" t="s">
        <v>175</v>
      </c>
      <c r="C1276" s="1" t="s">
        <v>63</v>
      </c>
      <c r="D1276" s="1" t="s">
        <v>32</v>
      </c>
      <c r="E1276" s="1" t="s">
        <v>176</v>
      </c>
      <c r="F1276" s="1" t="s">
        <v>64</v>
      </c>
      <c r="G1276" s="1" t="s">
        <v>177</v>
      </c>
      <c r="H1276" s="1" t="s">
        <v>1156</v>
      </c>
      <c r="I1276" s="1" t="s">
        <v>3880</v>
      </c>
      <c r="J1276" s="1" t="s">
        <v>180</v>
      </c>
      <c r="K1276" s="2">
        <v>13</v>
      </c>
      <c r="L1276" s="3" t="s">
        <v>76</v>
      </c>
      <c r="M1276" s="4">
        <v>199.99</v>
      </c>
      <c r="N1276" s="5">
        <v>4</v>
      </c>
      <c r="O1276" s="5">
        <v>-1</v>
      </c>
      <c r="P1276" s="5">
        <v>10</v>
      </c>
      <c r="Q1276" s="6">
        <v>2.5</v>
      </c>
      <c r="R1276" s="3"/>
      <c r="S1276" s="18">
        <v>779.96</v>
      </c>
      <c r="T1276" s="18">
        <v>-199.99</v>
      </c>
      <c r="U1276" s="18">
        <v>1999.9</v>
      </c>
      <c r="V1276" s="4">
        <v>194.99</v>
      </c>
      <c r="W1276" s="3">
        <f t="shared" si="38"/>
        <v>1</v>
      </c>
      <c r="X1276">
        <f t="shared" si="39"/>
        <v>0</v>
      </c>
    </row>
    <row r="1277" spans="1:24" x14ac:dyDescent="0.25">
      <c r="A1277" s="1" t="s">
        <v>3881</v>
      </c>
      <c r="B1277" s="1" t="s">
        <v>3863</v>
      </c>
      <c r="C1277" s="1" t="s">
        <v>63</v>
      </c>
      <c r="D1277" s="1" t="s">
        <v>64</v>
      </c>
      <c r="E1277" s="1" t="s">
        <v>32</v>
      </c>
      <c r="F1277" s="1" t="s">
        <v>369</v>
      </c>
      <c r="G1277" s="1" t="s">
        <v>740</v>
      </c>
      <c r="H1277" s="1" t="s">
        <v>754</v>
      </c>
      <c r="I1277" s="1" t="s">
        <v>3882</v>
      </c>
      <c r="J1277" s="1" t="s">
        <v>3865</v>
      </c>
      <c r="K1277" s="2">
        <v>8</v>
      </c>
      <c r="L1277" s="3" t="s">
        <v>965</v>
      </c>
      <c r="M1277" s="4">
        <v>129.99</v>
      </c>
      <c r="N1277" s="5">
        <v>1</v>
      </c>
      <c r="O1277" s="5"/>
      <c r="P1277" s="5">
        <v>7</v>
      </c>
      <c r="Q1277" s="6">
        <v>7</v>
      </c>
      <c r="R1277" s="3"/>
      <c r="S1277" s="18">
        <v>129.99</v>
      </c>
      <c r="T1277" s="18"/>
      <c r="U1277" s="18">
        <v>909.93</v>
      </c>
      <c r="V1277" s="4">
        <v>129.99</v>
      </c>
      <c r="W1277" s="3">
        <f t="shared" si="38"/>
        <v>0</v>
      </c>
      <c r="X1277">
        <f t="shared" si="39"/>
        <v>0</v>
      </c>
    </row>
    <row r="1278" spans="1:24" x14ac:dyDescent="0.25">
      <c r="A1278" s="1" t="s">
        <v>3883</v>
      </c>
      <c r="B1278" s="1" t="s">
        <v>1823</v>
      </c>
      <c r="C1278" s="1" t="s">
        <v>21</v>
      </c>
      <c r="D1278" s="1" t="s">
        <v>32</v>
      </c>
      <c r="E1278" s="1" t="s">
        <v>23</v>
      </c>
      <c r="F1278" s="1" t="s">
        <v>284</v>
      </c>
      <c r="G1278" s="1" t="s">
        <v>923</v>
      </c>
      <c r="H1278" s="1" t="s">
        <v>835</v>
      </c>
      <c r="I1278" s="1" t="s">
        <v>3884</v>
      </c>
      <c r="J1278" s="1" t="s">
        <v>1825</v>
      </c>
      <c r="K1278" s="2">
        <v>5</v>
      </c>
      <c r="L1278" s="3" t="s">
        <v>29</v>
      </c>
      <c r="M1278" s="4">
        <v>69.989999999999995</v>
      </c>
      <c r="N1278" s="5">
        <v>1</v>
      </c>
      <c r="O1278" s="5"/>
      <c r="P1278" s="5">
        <v>4</v>
      </c>
      <c r="Q1278" s="6">
        <v>4</v>
      </c>
      <c r="R1278" s="3"/>
      <c r="S1278" s="18">
        <v>69.989999999999995</v>
      </c>
      <c r="T1278" s="18"/>
      <c r="U1278" s="18">
        <v>279.95999999999998</v>
      </c>
      <c r="V1278" s="4">
        <v>69.989999999999995</v>
      </c>
      <c r="W1278" s="3">
        <f t="shared" si="38"/>
        <v>0</v>
      </c>
      <c r="X1278">
        <f t="shared" si="39"/>
        <v>0</v>
      </c>
    </row>
    <row r="1279" spans="1:24" x14ac:dyDescent="0.25">
      <c r="A1279" s="1" t="s">
        <v>3885</v>
      </c>
      <c r="B1279" s="1" t="s">
        <v>878</v>
      </c>
      <c r="C1279" s="1" t="s">
        <v>21</v>
      </c>
      <c r="D1279" s="1" t="s">
        <v>32</v>
      </c>
      <c r="E1279" s="1" t="s">
        <v>495</v>
      </c>
      <c r="F1279" s="1" t="s">
        <v>495</v>
      </c>
      <c r="G1279" s="1" t="s">
        <v>707</v>
      </c>
      <c r="H1279" s="1" t="s">
        <v>200</v>
      </c>
      <c r="I1279" s="1" t="s">
        <v>3886</v>
      </c>
      <c r="J1279" s="1" t="s">
        <v>880</v>
      </c>
      <c r="K1279" s="2">
        <v>12</v>
      </c>
      <c r="L1279" s="3" t="s">
        <v>278</v>
      </c>
      <c r="M1279" s="4">
        <v>69.989999999999995</v>
      </c>
      <c r="N1279" s="5">
        <v>3</v>
      </c>
      <c r="O1279" s="5">
        <v>2</v>
      </c>
      <c r="P1279" s="5">
        <v>7</v>
      </c>
      <c r="Q1279" s="6">
        <v>2.3333333333333335</v>
      </c>
      <c r="R1279" s="3"/>
      <c r="S1279" s="18">
        <v>202.97</v>
      </c>
      <c r="T1279" s="18">
        <v>139.97999999999999</v>
      </c>
      <c r="U1279" s="18">
        <v>489.93</v>
      </c>
      <c r="V1279" s="4">
        <v>67.656666666666666</v>
      </c>
      <c r="W1279" s="3">
        <f t="shared" si="38"/>
        <v>1</v>
      </c>
      <c r="X1279">
        <f t="shared" si="39"/>
        <v>0</v>
      </c>
    </row>
    <row r="1280" spans="1:24" x14ac:dyDescent="0.25">
      <c r="A1280" s="1" t="s">
        <v>3887</v>
      </c>
      <c r="B1280" s="1" t="s">
        <v>821</v>
      </c>
      <c r="C1280" s="1" t="s">
        <v>21</v>
      </c>
      <c r="D1280" s="1" t="s">
        <v>32</v>
      </c>
      <c r="E1280" s="1" t="s">
        <v>495</v>
      </c>
      <c r="F1280" s="1" t="s">
        <v>495</v>
      </c>
      <c r="G1280" s="1" t="s">
        <v>363</v>
      </c>
      <c r="H1280" s="1" t="s">
        <v>200</v>
      </c>
      <c r="I1280" s="1" t="s">
        <v>3888</v>
      </c>
      <c r="J1280" s="1" t="s">
        <v>824</v>
      </c>
      <c r="K1280" s="2">
        <v>13</v>
      </c>
      <c r="L1280" s="3" t="s">
        <v>640</v>
      </c>
      <c r="M1280" s="4">
        <v>29.99</v>
      </c>
      <c r="N1280" s="5">
        <v>5</v>
      </c>
      <c r="O1280" s="5">
        <v>2</v>
      </c>
      <c r="P1280" s="5">
        <v>6</v>
      </c>
      <c r="Q1280" s="6">
        <v>1.2</v>
      </c>
      <c r="R1280" s="3"/>
      <c r="S1280" s="18">
        <v>149.68</v>
      </c>
      <c r="T1280" s="18">
        <v>59.98</v>
      </c>
      <c r="U1280" s="18">
        <v>179.94</v>
      </c>
      <c r="V1280" s="4">
        <v>29.936</v>
      </c>
      <c r="W1280" s="3">
        <f t="shared" si="38"/>
        <v>1</v>
      </c>
      <c r="X1280">
        <f t="shared" si="39"/>
        <v>0</v>
      </c>
    </row>
    <row r="1281" spans="1:24" x14ac:dyDescent="0.25">
      <c r="A1281" s="1" t="s">
        <v>3889</v>
      </c>
      <c r="B1281" s="1" t="s">
        <v>3890</v>
      </c>
      <c r="C1281" s="1" t="s">
        <v>21</v>
      </c>
      <c r="D1281" s="1" t="s">
        <v>32</v>
      </c>
      <c r="E1281" s="1" t="s">
        <v>294</v>
      </c>
      <c r="F1281" s="1" t="s">
        <v>1408</v>
      </c>
      <c r="G1281" s="1" t="s">
        <v>166</v>
      </c>
      <c r="H1281" s="1" t="s">
        <v>3755</v>
      </c>
      <c r="I1281" s="1" t="s">
        <v>3891</v>
      </c>
      <c r="J1281" s="1" t="s">
        <v>3892</v>
      </c>
      <c r="K1281" s="2">
        <v>9</v>
      </c>
      <c r="L1281" s="3" t="s">
        <v>29</v>
      </c>
      <c r="M1281" s="4">
        <v>89.99</v>
      </c>
      <c r="N1281" s="5">
        <v>1</v>
      </c>
      <c r="O1281" s="5"/>
      <c r="P1281" s="5">
        <v>8</v>
      </c>
      <c r="Q1281" s="6">
        <v>8</v>
      </c>
      <c r="R1281" s="3"/>
      <c r="S1281" s="18">
        <v>89.99</v>
      </c>
      <c r="T1281" s="18"/>
      <c r="U1281" s="18">
        <v>719.92</v>
      </c>
      <c r="V1281" s="4">
        <v>89.99</v>
      </c>
      <c r="W1281" s="3">
        <f t="shared" si="38"/>
        <v>0</v>
      </c>
      <c r="X1281">
        <f t="shared" si="39"/>
        <v>0</v>
      </c>
    </row>
    <row r="1282" spans="1:24" x14ac:dyDescent="0.25">
      <c r="A1282" s="1" t="s">
        <v>3893</v>
      </c>
      <c r="B1282" s="1" t="s">
        <v>549</v>
      </c>
      <c r="C1282" s="1" t="s">
        <v>21</v>
      </c>
      <c r="D1282" s="1" t="s">
        <v>32</v>
      </c>
      <c r="E1282" s="1" t="s">
        <v>48</v>
      </c>
      <c r="F1282" s="1" t="s">
        <v>33</v>
      </c>
      <c r="G1282" s="1" t="s">
        <v>49</v>
      </c>
      <c r="H1282" s="1" t="s">
        <v>3894</v>
      </c>
      <c r="I1282" s="1" t="s">
        <v>3895</v>
      </c>
      <c r="J1282" s="1" t="s">
        <v>2301</v>
      </c>
      <c r="K1282" s="2">
        <v>3</v>
      </c>
      <c r="L1282" s="3" t="s">
        <v>235</v>
      </c>
      <c r="M1282" s="4">
        <v>39.99</v>
      </c>
      <c r="N1282" s="5">
        <v>1</v>
      </c>
      <c r="O1282" s="5"/>
      <c r="P1282" s="5">
        <v>2</v>
      </c>
      <c r="Q1282" s="6">
        <v>2</v>
      </c>
      <c r="R1282" s="3"/>
      <c r="S1282" s="18">
        <v>39.99</v>
      </c>
      <c r="T1282" s="18"/>
      <c r="U1282" s="18">
        <v>79.98</v>
      </c>
      <c r="V1282" s="4">
        <v>39.99</v>
      </c>
      <c r="W1282" s="3">
        <f t="shared" si="38"/>
        <v>0</v>
      </c>
      <c r="X1282">
        <f t="shared" si="39"/>
        <v>0</v>
      </c>
    </row>
    <row r="1283" spans="1:24" x14ac:dyDescent="0.25">
      <c r="A1283" s="1" t="s">
        <v>3896</v>
      </c>
      <c r="B1283" s="1" t="s">
        <v>549</v>
      </c>
      <c r="C1283" s="1" t="s">
        <v>21</v>
      </c>
      <c r="D1283" s="1" t="s">
        <v>32</v>
      </c>
      <c r="E1283" s="1" t="s">
        <v>48</v>
      </c>
      <c r="F1283" s="1" t="s">
        <v>33</v>
      </c>
      <c r="G1283" s="1" t="s">
        <v>49</v>
      </c>
      <c r="H1283" s="1" t="s">
        <v>2250</v>
      </c>
      <c r="I1283" s="1" t="s">
        <v>3897</v>
      </c>
      <c r="J1283" s="1" t="s">
        <v>2301</v>
      </c>
      <c r="K1283" s="2">
        <v>25</v>
      </c>
      <c r="L1283" s="3" t="s">
        <v>440</v>
      </c>
      <c r="M1283" s="4">
        <v>39.99</v>
      </c>
      <c r="N1283" s="5">
        <v>8</v>
      </c>
      <c r="O1283" s="5">
        <v>1</v>
      </c>
      <c r="P1283" s="5">
        <v>16</v>
      </c>
      <c r="Q1283" s="6">
        <v>2</v>
      </c>
      <c r="R1283" s="3"/>
      <c r="S1283" s="18">
        <v>319.92</v>
      </c>
      <c r="T1283" s="18">
        <v>39.99</v>
      </c>
      <c r="U1283" s="18">
        <v>639.84</v>
      </c>
      <c r="V1283" s="4">
        <v>39.99</v>
      </c>
      <c r="W1283" s="3">
        <f t="shared" ref="W1283:W1346" si="40">ROUND(N1283/4,0)</f>
        <v>2</v>
      </c>
      <c r="X1283">
        <f t="shared" ref="X1283:X1346" si="41">ROUND(O1283/7,0)</f>
        <v>0</v>
      </c>
    </row>
    <row r="1284" spans="1:24" x14ac:dyDescent="0.25">
      <c r="A1284" s="1" t="s">
        <v>3898</v>
      </c>
      <c r="B1284" s="1" t="s">
        <v>1997</v>
      </c>
      <c r="C1284" s="1" t="s">
        <v>21</v>
      </c>
      <c r="D1284" s="1" t="s">
        <v>32</v>
      </c>
      <c r="E1284" s="1" t="s">
        <v>23</v>
      </c>
      <c r="F1284" s="1" t="s">
        <v>33</v>
      </c>
      <c r="G1284" s="1" t="s">
        <v>49</v>
      </c>
      <c r="H1284" s="1" t="s">
        <v>2250</v>
      </c>
      <c r="I1284" s="1" t="s">
        <v>3899</v>
      </c>
      <c r="J1284" s="1" t="s">
        <v>3900</v>
      </c>
      <c r="K1284" s="2">
        <v>13</v>
      </c>
      <c r="L1284" s="3" t="s">
        <v>235</v>
      </c>
      <c r="M1284" s="4">
        <v>49.99</v>
      </c>
      <c r="N1284" s="5">
        <v>3</v>
      </c>
      <c r="O1284" s="5"/>
      <c r="P1284" s="5">
        <v>10</v>
      </c>
      <c r="Q1284" s="6">
        <v>3.3333333333333335</v>
      </c>
      <c r="R1284" s="3"/>
      <c r="S1284" s="18">
        <v>149.97</v>
      </c>
      <c r="T1284" s="18"/>
      <c r="U1284" s="18">
        <v>499.9</v>
      </c>
      <c r="V1284" s="4">
        <v>49.99</v>
      </c>
      <c r="W1284" s="3">
        <f t="shared" si="40"/>
        <v>1</v>
      </c>
      <c r="X1284">
        <f t="shared" si="41"/>
        <v>0</v>
      </c>
    </row>
    <row r="1285" spans="1:24" x14ac:dyDescent="0.25">
      <c r="A1285" s="1" t="s">
        <v>3901</v>
      </c>
      <c r="B1285" s="1" t="s">
        <v>549</v>
      </c>
      <c r="C1285" s="1" t="s">
        <v>21</v>
      </c>
      <c r="D1285" s="1" t="s">
        <v>32</v>
      </c>
      <c r="E1285" s="1" t="s">
        <v>48</v>
      </c>
      <c r="F1285" s="1" t="s">
        <v>33</v>
      </c>
      <c r="G1285" s="1" t="s">
        <v>166</v>
      </c>
      <c r="H1285" s="1" t="s">
        <v>1591</v>
      </c>
      <c r="I1285" s="1" t="s">
        <v>3902</v>
      </c>
      <c r="J1285" s="1" t="s">
        <v>551</v>
      </c>
      <c r="K1285" s="2">
        <v>30</v>
      </c>
      <c r="L1285" s="3" t="s">
        <v>275</v>
      </c>
      <c r="M1285" s="4">
        <v>39.99</v>
      </c>
      <c r="N1285" s="5">
        <v>3</v>
      </c>
      <c r="O1285" s="5">
        <v>2</v>
      </c>
      <c r="P1285" s="5">
        <v>25</v>
      </c>
      <c r="Q1285" s="6">
        <v>8.3333333333333339</v>
      </c>
      <c r="R1285" s="3"/>
      <c r="S1285" s="18">
        <v>119.97</v>
      </c>
      <c r="T1285" s="18">
        <v>79.98</v>
      </c>
      <c r="U1285" s="18">
        <v>999.75</v>
      </c>
      <c r="V1285" s="4">
        <v>39.99</v>
      </c>
      <c r="W1285" s="3">
        <f t="shared" si="40"/>
        <v>1</v>
      </c>
      <c r="X1285">
        <f t="shared" si="41"/>
        <v>0</v>
      </c>
    </row>
    <row r="1286" spans="1:24" x14ac:dyDescent="0.25">
      <c r="A1286" s="1" t="s">
        <v>3903</v>
      </c>
      <c r="B1286" s="1" t="s">
        <v>3904</v>
      </c>
      <c r="C1286" s="1" t="s">
        <v>63</v>
      </c>
      <c r="D1286" s="1" t="s">
        <v>79</v>
      </c>
      <c r="E1286" s="1" t="s">
        <v>22</v>
      </c>
      <c r="F1286" s="1" t="s">
        <v>1485</v>
      </c>
      <c r="G1286" s="1" t="s">
        <v>379</v>
      </c>
      <c r="H1286" s="1" t="s">
        <v>1486</v>
      </c>
      <c r="I1286" s="1" t="s">
        <v>3905</v>
      </c>
      <c r="J1286" s="1" t="s">
        <v>3906</v>
      </c>
      <c r="K1286" s="2">
        <v>19</v>
      </c>
      <c r="L1286" s="3" t="s">
        <v>53</v>
      </c>
      <c r="M1286" s="4">
        <v>69.989999999999995</v>
      </c>
      <c r="N1286" s="5">
        <v>6</v>
      </c>
      <c r="O1286" s="5">
        <v>1</v>
      </c>
      <c r="P1286" s="5">
        <v>12</v>
      </c>
      <c r="Q1286" s="6">
        <v>2</v>
      </c>
      <c r="R1286" s="3"/>
      <c r="S1286" s="18">
        <v>419.94</v>
      </c>
      <c r="T1286" s="18">
        <v>69.989999999999995</v>
      </c>
      <c r="U1286" s="18">
        <v>839.88</v>
      </c>
      <c r="V1286" s="4">
        <v>69.989999999999995</v>
      </c>
      <c r="W1286" s="3">
        <f t="shared" si="40"/>
        <v>2</v>
      </c>
      <c r="X1286">
        <f t="shared" si="41"/>
        <v>0</v>
      </c>
    </row>
    <row r="1287" spans="1:24" x14ac:dyDescent="0.25">
      <c r="A1287" s="1" t="s">
        <v>3907</v>
      </c>
      <c r="B1287" s="1" t="s">
        <v>40</v>
      </c>
      <c r="C1287" s="1" t="s">
        <v>21</v>
      </c>
      <c r="D1287" s="1" t="s">
        <v>32</v>
      </c>
      <c r="E1287" s="1" t="s">
        <v>23</v>
      </c>
      <c r="F1287" s="1" t="s">
        <v>24</v>
      </c>
      <c r="G1287" s="1" t="s">
        <v>41</v>
      </c>
      <c r="H1287" s="1" t="s">
        <v>918</v>
      </c>
      <c r="I1287" s="1" t="s">
        <v>3908</v>
      </c>
      <c r="J1287" s="1" t="s">
        <v>44</v>
      </c>
      <c r="K1287" s="2">
        <v>20</v>
      </c>
      <c r="L1287" s="3" t="s">
        <v>29</v>
      </c>
      <c r="M1287" s="4">
        <v>99.99</v>
      </c>
      <c r="N1287" s="5">
        <v>1</v>
      </c>
      <c r="O1287" s="5">
        <v>1</v>
      </c>
      <c r="P1287" s="5">
        <v>18</v>
      </c>
      <c r="Q1287" s="6">
        <v>18</v>
      </c>
      <c r="R1287" s="3"/>
      <c r="S1287" s="18">
        <v>99.99</v>
      </c>
      <c r="T1287" s="18">
        <v>99.99</v>
      </c>
      <c r="U1287" s="18">
        <v>1799.82</v>
      </c>
      <c r="V1287" s="4">
        <v>99.99</v>
      </c>
      <c r="W1287" s="3">
        <f t="shared" si="40"/>
        <v>0</v>
      </c>
      <c r="X1287">
        <f t="shared" si="41"/>
        <v>0</v>
      </c>
    </row>
    <row r="1288" spans="1:24" x14ac:dyDescent="0.25">
      <c r="A1288" s="1" t="s">
        <v>3909</v>
      </c>
      <c r="B1288" s="1" t="s">
        <v>1997</v>
      </c>
      <c r="C1288" s="1" t="s">
        <v>21</v>
      </c>
      <c r="D1288" s="1" t="s">
        <v>32</v>
      </c>
      <c r="E1288" s="1" t="s">
        <v>23</v>
      </c>
      <c r="F1288" s="1" t="s">
        <v>33</v>
      </c>
      <c r="G1288" s="1" t="s">
        <v>166</v>
      </c>
      <c r="H1288" s="1" t="s">
        <v>1591</v>
      </c>
      <c r="I1288" s="1" t="s">
        <v>3910</v>
      </c>
      <c r="J1288" s="1" t="s">
        <v>1999</v>
      </c>
      <c r="K1288" s="2">
        <v>16</v>
      </c>
      <c r="L1288" s="3" t="s">
        <v>2027</v>
      </c>
      <c r="M1288" s="4">
        <v>29.99</v>
      </c>
      <c r="N1288" s="5">
        <v>4</v>
      </c>
      <c r="O1288" s="5"/>
      <c r="P1288" s="5">
        <v>12</v>
      </c>
      <c r="Q1288" s="6">
        <v>3</v>
      </c>
      <c r="R1288" s="3"/>
      <c r="S1288" s="18">
        <v>119.96</v>
      </c>
      <c r="T1288" s="18"/>
      <c r="U1288" s="18">
        <v>359.88</v>
      </c>
      <c r="V1288" s="4">
        <v>29.99</v>
      </c>
      <c r="W1288" s="3">
        <f t="shared" si="40"/>
        <v>1</v>
      </c>
      <c r="X1288">
        <f t="shared" si="41"/>
        <v>0</v>
      </c>
    </row>
    <row r="1289" spans="1:24" x14ac:dyDescent="0.25">
      <c r="A1289" s="1" t="s">
        <v>3911</v>
      </c>
      <c r="B1289" s="1" t="s">
        <v>3912</v>
      </c>
      <c r="C1289" s="1" t="s">
        <v>21</v>
      </c>
      <c r="D1289" s="1" t="s">
        <v>32</v>
      </c>
      <c r="E1289" s="1" t="s">
        <v>23</v>
      </c>
      <c r="F1289" s="1" t="s">
        <v>689</v>
      </c>
      <c r="G1289" s="1" t="s">
        <v>159</v>
      </c>
      <c r="H1289" s="1" t="s">
        <v>1591</v>
      </c>
      <c r="I1289" s="1" t="s">
        <v>3913</v>
      </c>
      <c r="J1289" s="1" t="s">
        <v>3914</v>
      </c>
      <c r="K1289" s="2">
        <v>36</v>
      </c>
      <c r="L1289" s="3" t="s">
        <v>163</v>
      </c>
      <c r="M1289" s="4">
        <v>49.99</v>
      </c>
      <c r="N1289" s="5">
        <v>-1</v>
      </c>
      <c r="O1289" s="5"/>
      <c r="P1289" s="5">
        <v>37</v>
      </c>
      <c r="Q1289" s="6">
        <v>-37</v>
      </c>
      <c r="R1289" s="3"/>
      <c r="S1289" s="18">
        <v>-49.99</v>
      </c>
      <c r="T1289" s="18"/>
      <c r="U1289" s="18">
        <v>1849.63</v>
      </c>
      <c r="V1289" s="4">
        <v>49.99</v>
      </c>
      <c r="W1289" s="3">
        <f t="shared" si="40"/>
        <v>0</v>
      </c>
      <c r="X1289">
        <f t="shared" si="41"/>
        <v>0</v>
      </c>
    </row>
    <row r="1290" spans="1:24" x14ac:dyDescent="0.25">
      <c r="A1290" s="1" t="s">
        <v>3915</v>
      </c>
      <c r="B1290" s="1" t="s">
        <v>3916</v>
      </c>
      <c r="C1290" s="1" t="s">
        <v>21</v>
      </c>
      <c r="D1290" s="1" t="s">
        <v>126</v>
      </c>
      <c r="E1290" s="1" t="s">
        <v>827</v>
      </c>
      <c r="F1290" s="1" t="s">
        <v>689</v>
      </c>
      <c r="G1290" s="1" t="s">
        <v>690</v>
      </c>
      <c r="H1290" s="1" t="s">
        <v>2455</v>
      </c>
      <c r="I1290" s="1" t="s">
        <v>3917</v>
      </c>
      <c r="J1290" s="1" t="s">
        <v>3918</v>
      </c>
      <c r="K1290" s="2">
        <v>20</v>
      </c>
      <c r="L1290" s="3" t="s">
        <v>163</v>
      </c>
      <c r="M1290" s="4">
        <v>39.99</v>
      </c>
      <c r="N1290" s="5">
        <v>3</v>
      </c>
      <c r="O1290" s="5"/>
      <c r="P1290" s="5">
        <v>17</v>
      </c>
      <c r="Q1290" s="6">
        <v>5.666666666666667</v>
      </c>
      <c r="R1290" s="3"/>
      <c r="S1290" s="18">
        <v>119.97</v>
      </c>
      <c r="T1290" s="18"/>
      <c r="U1290" s="18">
        <v>679.83</v>
      </c>
      <c r="V1290" s="4">
        <v>39.99</v>
      </c>
      <c r="W1290" s="3">
        <f t="shared" si="40"/>
        <v>1</v>
      </c>
      <c r="X1290">
        <f t="shared" si="41"/>
        <v>0</v>
      </c>
    </row>
    <row r="1291" spans="1:24" x14ac:dyDescent="0.25">
      <c r="A1291" s="1" t="s">
        <v>3919</v>
      </c>
      <c r="B1291" s="1" t="s">
        <v>3916</v>
      </c>
      <c r="C1291" s="1" t="s">
        <v>21</v>
      </c>
      <c r="D1291" s="1" t="s">
        <v>126</v>
      </c>
      <c r="E1291" s="1" t="s">
        <v>827</v>
      </c>
      <c r="F1291" s="1" t="s">
        <v>689</v>
      </c>
      <c r="G1291" s="1" t="s">
        <v>690</v>
      </c>
      <c r="H1291" s="1" t="s">
        <v>2455</v>
      </c>
      <c r="I1291" s="1" t="s">
        <v>3920</v>
      </c>
      <c r="J1291" s="1" t="s">
        <v>3918</v>
      </c>
      <c r="K1291" s="2">
        <v>44</v>
      </c>
      <c r="L1291" s="3" t="s">
        <v>29</v>
      </c>
      <c r="M1291" s="4">
        <v>29.99</v>
      </c>
      <c r="N1291" s="5">
        <v>5</v>
      </c>
      <c r="O1291" s="5"/>
      <c r="P1291" s="5">
        <v>39</v>
      </c>
      <c r="Q1291" s="6">
        <v>7.8</v>
      </c>
      <c r="R1291" s="3"/>
      <c r="S1291" s="18">
        <v>149.94999999999999</v>
      </c>
      <c r="T1291" s="18"/>
      <c r="U1291" s="18">
        <v>1169.6099999999999</v>
      </c>
      <c r="V1291" s="4">
        <v>29.99</v>
      </c>
      <c r="W1291" s="3">
        <f t="shared" si="40"/>
        <v>1</v>
      </c>
      <c r="X1291">
        <f t="shared" si="41"/>
        <v>0</v>
      </c>
    </row>
    <row r="1292" spans="1:24" x14ac:dyDescent="0.25">
      <c r="A1292" s="1" t="s">
        <v>3921</v>
      </c>
      <c r="B1292" s="1" t="s">
        <v>629</v>
      </c>
      <c r="C1292" s="1" t="s">
        <v>88</v>
      </c>
      <c r="D1292" s="1" t="s">
        <v>22</v>
      </c>
      <c r="E1292" s="1" t="s">
        <v>22</v>
      </c>
      <c r="F1292" s="1" t="s">
        <v>630</v>
      </c>
      <c r="G1292" s="1" t="s">
        <v>630</v>
      </c>
      <c r="H1292" s="1" t="s">
        <v>74</v>
      </c>
      <c r="I1292" s="1" t="s">
        <v>3922</v>
      </c>
      <c r="J1292" s="1" t="s">
        <v>633</v>
      </c>
      <c r="K1292" s="2">
        <v>5</v>
      </c>
      <c r="L1292" s="3" t="s">
        <v>272</v>
      </c>
      <c r="M1292" s="4">
        <v>139.99</v>
      </c>
      <c r="N1292" s="5">
        <v>1</v>
      </c>
      <c r="O1292" s="5"/>
      <c r="P1292" s="5">
        <v>4</v>
      </c>
      <c r="Q1292" s="6">
        <v>4</v>
      </c>
      <c r="R1292" s="3"/>
      <c r="S1292" s="18">
        <v>139.99</v>
      </c>
      <c r="T1292" s="18"/>
      <c r="U1292" s="18">
        <v>559.96</v>
      </c>
      <c r="V1292" s="4">
        <v>139.99</v>
      </c>
      <c r="W1292" s="3">
        <f t="shared" si="40"/>
        <v>0</v>
      </c>
      <c r="X1292">
        <f t="shared" si="41"/>
        <v>0</v>
      </c>
    </row>
    <row r="1293" spans="1:24" x14ac:dyDescent="0.25">
      <c r="A1293" s="1" t="s">
        <v>3923</v>
      </c>
      <c r="B1293" s="1" t="s">
        <v>1117</v>
      </c>
      <c r="C1293" s="1" t="s">
        <v>21</v>
      </c>
      <c r="D1293" s="1" t="s">
        <v>32</v>
      </c>
      <c r="E1293" s="1" t="s">
        <v>48</v>
      </c>
      <c r="F1293" s="1" t="s">
        <v>689</v>
      </c>
      <c r="G1293" s="1" t="s">
        <v>299</v>
      </c>
      <c r="H1293" s="1" t="s">
        <v>1199</v>
      </c>
      <c r="I1293" s="1" t="s">
        <v>3924</v>
      </c>
      <c r="J1293" s="1" t="s">
        <v>2222</v>
      </c>
      <c r="K1293" s="2">
        <v>14</v>
      </c>
      <c r="L1293" s="3" t="s">
        <v>533</v>
      </c>
      <c r="M1293" s="4">
        <v>39.99</v>
      </c>
      <c r="N1293" s="5">
        <v>5</v>
      </c>
      <c r="O1293" s="5">
        <v>-1</v>
      </c>
      <c r="P1293" s="5">
        <v>10</v>
      </c>
      <c r="Q1293" s="6">
        <v>2</v>
      </c>
      <c r="R1293" s="3"/>
      <c r="S1293" s="18">
        <v>199.95</v>
      </c>
      <c r="T1293" s="18">
        <v>-39.99</v>
      </c>
      <c r="U1293" s="18">
        <v>399.9</v>
      </c>
      <c r="V1293" s="4">
        <v>39.99</v>
      </c>
      <c r="W1293" s="3">
        <f t="shared" si="40"/>
        <v>1</v>
      </c>
      <c r="X1293">
        <f t="shared" si="41"/>
        <v>0</v>
      </c>
    </row>
    <row r="1294" spans="1:24" x14ac:dyDescent="0.25">
      <c r="A1294" s="1" t="s">
        <v>3925</v>
      </c>
      <c r="B1294" s="1" t="s">
        <v>549</v>
      </c>
      <c r="C1294" s="1" t="s">
        <v>21</v>
      </c>
      <c r="D1294" s="1" t="s">
        <v>32</v>
      </c>
      <c r="E1294" s="1" t="s">
        <v>48</v>
      </c>
      <c r="F1294" s="1" t="s">
        <v>33</v>
      </c>
      <c r="G1294" s="1" t="s">
        <v>166</v>
      </c>
      <c r="H1294" s="1" t="s">
        <v>1591</v>
      </c>
      <c r="I1294" s="1" t="s">
        <v>3926</v>
      </c>
      <c r="J1294" s="1" t="s">
        <v>551</v>
      </c>
      <c r="K1294" s="2">
        <v>6</v>
      </c>
      <c r="L1294" s="3" t="s">
        <v>163</v>
      </c>
      <c r="M1294" s="4">
        <v>29.99</v>
      </c>
      <c r="N1294" s="5">
        <v>0</v>
      </c>
      <c r="O1294" s="5">
        <v>1</v>
      </c>
      <c r="P1294" s="5">
        <v>5</v>
      </c>
      <c r="Q1294" s="6">
        <v>0</v>
      </c>
      <c r="R1294" s="3"/>
      <c r="S1294" s="18">
        <v>0</v>
      </c>
      <c r="T1294" s="18">
        <v>29.99</v>
      </c>
      <c r="U1294" s="18">
        <v>149.94999999999999</v>
      </c>
      <c r="V1294" s="4">
        <v>0</v>
      </c>
      <c r="W1294" s="3">
        <f t="shared" si="40"/>
        <v>0</v>
      </c>
      <c r="X1294">
        <f t="shared" si="41"/>
        <v>0</v>
      </c>
    </row>
    <row r="1295" spans="1:24" x14ac:dyDescent="0.25">
      <c r="A1295" s="1" t="s">
        <v>3927</v>
      </c>
      <c r="B1295" s="1" t="s">
        <v>1518</v>
      </c>
      <c r="C1295" s="1" t="s">
        <v>21</v>
      </c>
      <c r="D1295" s="1" t="s">
        <v>32</v>
      </c>
      <c r="E1295" s="1" t="s">
        <v>312</v>
      </c>
      <c r="F1295" s="1" t="s">
        <v>284</v>
      </c>
      <c r="G1295" s="1" t="s">
        <v>1519</v>
      </c>
      <c r="H1295" s="1" t="s">
        <v>3816</v>
      </c>
      <c r="I1295" s="1" t="s">
        <v>3928</v>
      </c>
      <c r="J1295" s="1" t="s">
        <v>1521</v>
      </c>
      <c r="K1295" s="2">
        <v>3</v>
      </c>
      <c r="L1295" s="3" t="s">
        <v>163</v>
      </c>
      <c r="M1295" s="4">
        <v>69.989999999999995</v>
      </c>
      <c r="N1295" s="5">
        <v>1</v>
      </c>
      <c r="O1295" s="5"/>
      <c r="P1295" s="5">
        <v>2</v>
      </c>
      <c r="Q1295" s="6">
        <v>2</v>
      </c>
      <c r="R1295" s="3"/>
      <c r="S1295" s="18">
        <v>65.08</v>
      </c>
      <c r="T1295" s="18"/>
      <c r="U1295" s="18">
        <v>139.97999999999999</v>
      </c>
      <c r="V1295" s="4">
        <v>65.08</v>
      </c>
      <c r="W1295" s="3">
        <f t="shared" si="40"/>
        <v>0</v>
      </c>
      <c r="X1295">
        <f t="shared" si="41"/>
        <v>0</v>
      </c>
    </row>
    <row r="1296" spans="1:24" x14ac:dyDescent="0.25">
      <c r="A1296" s="1" t="s">
        <v>3929</v>
      </c>
      <c r="B1296" s="1" t="s">
        <v>878</v>
      </c>
      <c r="C1296" s="1" t="s">
        <v>21</v>
      </c>
      <c r="D1296" s="1" t="s">
        <v>32</v>
      </c>
      <c r="E1296" s="1" t="s">
        <v>495</v>
      </c>
      <c r="F1296" s="1" t="s">
        <v>495</v>
      </c>
      <c r="G1296" s="1" t="s">
        <v>707</v>
      </c>
      <c r="H1296" s="1" t="s">
        <v>3697</v>
      </c>
      <c r="I1296" s="1" t="s">
        <v>3930</v>
      </c>
      <c r="J1296" s="1" t="s">
        <v>880</v>
      </c>
      <c r="K1296" s="2">
        <v>8</v>
      </c>
      <c r="L1296" s="3" t="s">
        <v>163</v>
      </c>
      <c r="M1296" s="4">
        <v>39.99</v>
      </c>
      <c r="N1296" s="5">
        <v>2</v>
      </c>
      <c r="O1296" s="5"/>
      <c r="P1296" s="5">
        <v>6</v>
      </c>
      <c r="Q1296" s="6">
        <v>3</v>
      </c>
      <c r="R1296" s="3"/>
      <c r="S1296" s="18">
        <v>79.98</v>
      </c>
      <c r="T1296" s="18"/>
      <c r="U1296" s="18">
        <v>239.94</v>
      </c>
      <c r="V1296" s="4">
        <v>39.99</v>
      </c>
      <c r="W1296" s="3">
        <f t="shared" si="40"/>
        <v>1</v>
      </c>
      <c r="X1296">
        <f t="shared" si="41"/>
        <v>0</v>
      </c>
    </row>
    <row r="1297" spans="1:24" x14ac:dyDescent="0.25">
      <c r="A1297" s="1" t="s">
        <v>3931</v>
      </c>
      <c r="B1297" s="1" t="s">
        <v>494</v>
      </c>
      <c r="C1297" s="1" t="s">
        <v>21</v>
      </c>
      <c r="D1297" s="1" t="s">
        <v>32</v>
      </c>
      <c r="E1297" s="1" t="s">
        <v>495</v>
      </c>
      <c r="F1297" s="1" t="s">
        <v>495</v>
      </c>
      <c r="G1297" s="1" t="s">
        <v>496</v>
      </c>
      <c r="H1297" s="1" t="s">
        <v>3697</v>
      </c>
      <c r="I1297" s="1" t="s">
        <v>3932</v>
      </c>
      <c r="J1297" s="1" t="s">
        <v>498</v>
      </c>
      <c r="K1297" s="2">
        <v>5</v>
      </c>
      <c r="L1297" s="3" t="s">
        <v>640</v>
      </c>
      <c r="M1297" s="4">
        <v>39.99</v>
      </c>
      <c r="N1297" s="5">
        <v>3</v>
      </c>
      <c r="O1297" s="5">
        <v>1</v>
      </c>
      <c r="P1297" s="5">
        <v>1</v>
      </c>
      <c r="Q1297" s="6">
        <v>0.33333333333333331</v>
      </c>
      <c r="R1297" s="3"/>
      <c r="S1297" s="18">
        <v>119.97</v>
      </c>
      <c r="T1297" s="18">
        <v>39.99</v>
      </c>
      <c r="U1297" s="18">
        <v>39.99</v>
      </c>
      <c r="V1297" s="4">
        <v>39.99</v>
      </c>
      <c r="W1297" s="3">
        <f t="shared" si="40"/>
        <v>1</v>
      </c>
      <c r="X1297">
        <f t="shared" si="41"/>
        <v>0</v>
      </c>
    </row>
    <row r="1298" spans="1:24" x14ac:dyDescent="0.25">
      <c r="A1298" s="1" t="s">
        <v>3933</v>
      </c>
      <c r="B1298" s="1" t="s">
        <v>821</v>
      </c>
      <c r="C1298" s="1" t="s">
        <v>21</v>
      </c>
      <c r="D1298" s="1" t="s">
        <v>32</v>
      </c>
      <c r="E1298" s="1" t="s">
        <v>495</v>
      </c>
      <c r="F1298" s="1" t="s">
        <v>495</v>
      </c>
      <c r="G1298" s="1" t="s">
        <v>363</v>
      </c>
      <c r="H1298" s="1" t="s">
        <v>3697</v>
      </c>
      <c r="I1298" s="1" t="s">
        <v>3934</v>
      </c>
      <c r="J1298" s="1" t="s">
        <v>824</v>
      </c>
      <c r="K1298" s="2">
        <v>12</v>
      </c>
      <c r="L1298" s="3" t="s">
        <v>29</v>
      </c>
      <c r="M1298" s="4">
        <v>39.99</v>
      </c>
      <c r="N1298" s="5">
        <v>3</v>
      </c>
      <c r="O1298" s="5">
        <v>2</v>
      </c>
      <c r="P1298" s="5">
        <v>7</v>
      </c>
      <c r="Q1298" s="6">
        <v>2.3333333333333335</v>
      </c>
      <c r="R1298" s="3"/>
      <c r="S1298" s="18">
        <v>119.97</v>
      </c>
      <c r="T1298" s="18">
        <v>79.98</v>
      </c>
      <c r="U1298" s="18">
        <v>279.93</v>
      </c>
      <c r="V1298" s="4">
        <v>39.99</v>
      </c>
      <c r="W1298" s="3">
        <f t="shared" si="40"/>
        <v>1</v>
      </c>
      <c r="X1298">
        <f t="shared" si="41"/>
        <v>0</v>
      </c>
    </row>
    <row r="1299" spans="1:24" x14ac:dyDescent="0.25">
      <c r="A1299" s="1" t="s">
        <v>3935</v>
      </c>
      <c r="B1299" s="1" t="s">
        <v>998</v>
      </c>
      <c r="C1299" s="1" t="s">
        <v>21</v>
      </c>
      <c r="D1299" s="1" t="s">
        <v>126</v>
      </c>
      <c r="E1299" s="1" t="s">
        <v>697</v>
      </c>
      <c r="F1299" s="1" t="s">
        <v>33</v>
      </c>
      <c r="G1299" s="1" t="s">
        <v>3058</v>
      </c>
      <c r="H1299" s="1" t="s">
        <v>3936</v>
      </c>
      <c r="I1299" s="1" t="s">
        <v>3937</v>
      </c>
      <c r="J1299" s="1" t="s">
        <v>3060</v>
      </c>
      <c r="K1299" s="2">
        <v>15</v>
      </c>
      <c r="L1299" s="3" t="s">
        <v>29</v>
      </c>
      <c r="M1299" s="4">
        <v>14.99</v>
      </c>
      <c r="N1299" s="5">
        <v>5</v>
      </c>
      <c r="O1299" s="5"/>
      <c r="P1299" s="5">
        <v>10</v>
      </c>
      <c r="Q1299" s="6">
        <v>2</v>
      </c>
      <c r="R1299" s="3"/>
      <c r="S1299" s="18">
        <v>74.95</v>
      </c>
      <c r="T1299" s="18"/>
      <c r="U1299" s="18">
        <v>149.9</v>
      </c>
      <c r="V1299" s="4">
        <v>14.99</v>
      </c>
      <c r="W1299" s="3">
        <f t="shared" si="40"/>
        <v>1</v>
      </c>
      <c r="X1299">
        <f t="shared" si="41"/>
        <v>0</v>
      </c>
    </row>
    <row r="1300" spans="1:24" x14ac:dyDescent="0.25">
      <c r="A1300" s="1" t="s">
        <v>3938</v>
      </c>
      <c r="B1300" s="1" t="s">
        <v>3666</v>
      </c>
      <c r="C1300" s="1" t="s">
        <v>21</v>
      </c>
      <c r="D1300" s="1" t="s">
        <v>126</v>
      </c>
      <c r="E1300" s="1" t="s">
        <v>697</v>
      </c>
      <c r="F1300" s="1" t="s">
        <v>689</v>
      </c>
      <c r="G1300" s="1" t="s">
        <v>1967</v>
      </c>
      <c r="H1300" s="1" t="s">
        <v>3936</v>
      </c>
      <c r="I1300" s="1" t="s">
        <v>3939</v>
      </c>
      <c r="J1300" s="1" t="s">
        <v>3668</v>
      </c>
      <c r="K1300" s="2">
        <v>46</v>
      </c>
      <c r="L1300" s="3" t="s">
        <v>163</v>
      </c>
      <c r="M1300" s="4">
        <v>19.989999999999998</v>
      </c>
      <c r="N1300" s="5">
        <v>18</v>
      </c>
      <c r="O1300" s="5">
        <v>2</v>
      </c>
      <c r="P1300" s="5">
        <v>26</v>
      </c>
      <c r="Q1300" s="6">
        <v>1.4444444444444444</v>
      </c>
      <c r="R1300" s="3"/>
      <c r="S1300" s="18">
        <v>358.26</v>
      </c>
      <c r="T1300" s="18">
        <v>39.979999999999997</v>
      </c>
      <c r="U1300" s="18">
        <v>519.74</v>
      </c>
      <c r="V1300" s="4">
        <v>19.903333333333332</v>
      </c>
      <c r="W1300" s="3">
        <f t="shared" si="40"/>
        <v>5</v>
      </c>
      <c r="X1300">
        <f t="shared" si="41"/>
        <v>0</v>
      </c>
    </row>
    <row r="1301" spans="1:24" x14ac:dyDescent="0.25">
      <c r="A1301" s="1" t="s">
        <v>3940</v>
      </c>
      <c r="B1301" s="1" t="s">
        <v>3941</v>
      </c>
      <c r="C1301" s="1" t="s">
        <v>21</v>
      </c>
      <c r="D1301" s="1" t="s">
        <v>32</v>
      </c>
      <c r="E1301" s="1" t="s">
        <v>312</v>
      </c>
      <c r="F1301" s="1" t="s">
        <v>284</v>
      </c>
      <c r="G1301" s="1" t="s">
        <v>3942</v>
      </c>
      <c r="H1301" s="1" t="s">
        <v>680</v>
      </c>
      <c r="I1301" s="1" t="s">
        <v>3943</v>
      </c>
      <c r="J1301" s="1" t="s">
        <v>3944</v>
      </c>
      <c r="K1301" s="2">
        <v>39</v>
      </c>
      <c r="L1301" s="3" t="s">
        <v>235</v>
      </c>
      <c r="M1301" s="4">
        <v>129.99</v>
      </c>
      <c r="N1301" s="5">
        <v>9</v>
      </c>
      <c r="O1301" s="5">
        <v>2</v>
      </c>
      <c r="P1301" s="5">
        <v>28</v>
      </c>
      <c r="Q1301" s="6">
        <v>3.1111111111111112</v>
      </c>
      <c r="R1301" s="3"/>
      <c r="S1301" s="18">
        <v>1169.9100000000001</v>
      </c>
      <c r="T1301" s="18">
        <v>259.98</v>
      </c>
      <c r="U1301" s="18">
        <v>3639.72</v>
      </c>
      <c r="V1301" s="4">
        <v>129.99</v>
      </c>
      <c r="W1301" s="3">
        <f t="shared" si="40"/>
        <v>2</v>
      </c>
      <c r="X1301">
        <f t="shared" si="41"/>
        <v>0</v>
      </c>
    </row>
    <row r="1302" spans="1:24" x14ac:dyDescent="0.25">
      <c r="A1302" s="1" t="s">
        <v>3945</v>
      </c>
      <c r="B1302" s="1" t="s">
        <v>3946</v>
      </c>
      <c r="C1302" s="1" t="s">
        <v>21</v>
      </c>
      <c r="D1302" s="1" t="s">
        <v>32</v>
      </c>
      <c r="E1302" s="1" t="s">
        <v>312</v>
      </c>
      <c r="F1302" s="1" t="s">
        <v>158</v>
      </c>
      <c r="G1302" s="1" t="s">
        <v>159</v>
      </c>
      <c r="H1302" s="1" t="s">
        <v>918</v>
      </c>
      <c r="I1302" s="1" t="s">
        <v>3947</v>
      </c>
      <c r="J1302" s="1" t="s">
        <v>3948</v>
      </c>
      <c r="K1302" s="2">
        <v>32</v>
      </c>
      <c r="L1302" s="3" t="s">
        <v>29</v>
      </c>
      <c r="M1302" s="4">
        <v>99.99</v>
      </c>
      <c r="N1302" s="5">
        <v>2</v>
      </c>
      <c r="O1302" s="5">
        <v>1</v>
      </c>
      <c r="P1302" s="5">
        <v>29</v>
      </c>
      <c r="Q1302" s="6">
        <v>14.5</v>
      </c>
      <c r="R1302" s="3"/>
      <c r="S1302" s="18">
        <v>199.98</v>
      </c>
      <c r="T1302" s="18">
        <v>99.99</v>
      </c>
      <c r="U1302" s="18">
        <v>2899.71</v>
      </c>
      <c r="V1302" s="4">
        <v>99.99</v>
      </c>
      <c r="W1302" s="3">
        <f t="shared" si="40"/>
        <v>1</v>
      </c>
      <c r="X1302">
        <f t="shared" si="41"/>
        <v>0</v>
      </c>
    </row>
    <row r="1303" spans="1:24" x14ac:dyDescent="0.25">
      <c r="A1303" s="1" t="s">
        <v>3949</v>
      </c>
      <c r="B1303" s="1" t="s">
        <v>705</v>
      </c>
      <c r="C1303" s="1" t="s">
        <v>96</v>
      </c>
      <c r="D1303" s="1" t="s">
        <v>32</v>
      </c>
      <c r="E1303" s="1" t="s">
        <v>112</v>
      </c>
      <c r="F1303" s="1" t="s">
        <v>706</v>
      </c>
      <c r="G1303" s="1" t="s">
        <v>707</v>
      </c>
      <c r="H1303" s="1" t="s">
        <v>708</v>
      </c>
      <c r="I1303" s="1" t="s">
        <v>3950</v>
      </c>
      <c r="J1303" s="1" t="s">
        <v>710</v>
      </c>
      <c r="K1303" s="2">
        <v>22</v>
      </c>
      <c r="L1303" s="3" t="s">
        <v>198</v>
      </c>
      <c r="M1303" s="4">
        <v>39.99</v>
      </c>
      <c r="N1303" s="5">
        <v>6</v>
      </c>
      <c r="O1303" s="5">
        <v>6</v>
      </c>
      <c r="P1303" s="5">
        <v>10</v>
      </c>
      <c r="Q1303" s="6">
        <v>1.6666666666666667</v>
      </c>
      <c r="R1303" s="3"/>
      <c r="S1303" s="18">
        <v>239.94</v>
      </c>
      <c r="T1303" s="18">
        <v>239.94</v>
      </c>
      <c r="U1303" s="18">
        <v>399.9</v>
      </c>
      <c r="V1303" s="4">
        <v>39.99</v>
      </c>
      <c r="W1303" s="3">
        <f t="shared" si="40"/>
        <v>2</v>
      </c>
      <c r="X1303">
        <f t="shared" si="41"/>
        <v>1</v>
      </c>
    </row>
    <row r="1304" spans="1:24" x14ac:dyDescent="0.25">
      <c r="A1304" s="1" t="s">
        <v>3951</v>
      </c>
      <c r="B1304" s="1" t="s">
        <v>303</v>
      </c>
      <c r="C1304" s="1" t="s">
        <v>21</v>
      </c>
      <c r="D1304" s="1" t="s">
        <v>22</v>
      </c>
      <c r="E1304" s="1" t="s">
        <v>112</v>
      </c>
      <c r="F1304" s="1" t="s">
        <v>33</v>
      </c>
      <c r="G1304" s="1" t="s">
        <v>304</v>
      </c>
      <c r="H1304" s="1" t="s">
        <v>388</v>
      </c>
      <c r="I1304" s="1" t="s">
        <v>3952</v>
      </c>
      <c r="J1304" s="1" t="s">
        <v>306</v>
      </c>
      <c r="K1304" s="2">
        <v>6</v>
      </c>
      <c r="L1304" s="3" t="s">
        <v>163</v>
      </c>
      <c r="M1304" s="4">
        <v>29.99</v>
      </c>
      <c r="N1304" s="5">
        <v>3</v>
      </c>
      <c r="O1304" s="5"/>
      <c r="P1304" s="5">
        <v>3</v>
      </c>
      <c r="Q1304" s="6">
        <v>1</v>
      </c>
      <c r="R1304" s="3"/>
      <c r="S1304" s="18">
        <v>89.97</v>
      </c>
      <c r="T1304" s="18"/>
      <c r="U1304" s="18">
        <v>89.97</v>
      </c>
      <c r="V1304" s="4">
        <v>29.99</v>
      </c>
      <c r="W1304" s="3">
        <f t="shared" si="40"/>
        <v>1</v>
      </c>
      <c r="X1304">
        <f t="shared" si="41"/>
        <v>0</v>
      </c>
    </row>
    <row r="1305" spans="1:24" x14ac:dyDescent="0.25">
      <c r="A1305" s="1" t="s">
        <v>3953</v>
      </c>
      <c r="B1305" s="1" t="s">
        <v>3954</v>
      </c>
      <c r="C1305" s="1" t="s">
        <v>63</v>
      </c>
      <c r="D1305" s="1" t="s">
        <v>79</v>
      </c>
      <c r="E1305" s="1" t="s">
        <v>22</v>
      </c>
      <c r="F1305" s="1" t="s">
        <v>402</v>
      </c>
      <c r="G1305" s="1" t="s">
        <v>379</v>
      </c>
      <c r="H1305" s="1" t="s">
        <v>3955</v>
      </c>
      <c r="I1305" s="1" t="s">
        <v>3956</v>
      </c>
      <c r="J1305" s="1" t="s">
        <v>3957</v>
      </c>
      <c r="K1305" s="2">
        <v>20</v>
      </c>
      <c r="L1305" s="3" t="s">
        <v>1017</v>
      </c>
      <c r="M1305" s="4">
        <v>69.989999999999995</v>
      </c>
      <c r="N1305" s="5">
        <v>7</v>
      </c>
      <c r="O1305" s="5"/>
      <c r="P1305" s="5">
        <v>13</v>
      </c>
      <c r="Q1305" s="6">
        <v>1.8571428571428572</v>
      </c>
      <c r="R1305" s="3"/>
      <c r="S1305" s="18">
        <v>489.93</v>
      </c>
      <c r="T1305" s="18"/>
      <c r="U1305" s="18">
        <v>909.87</v>
      </c>
      <c r="V1305" s="4">
        <v>69.989999999999995</v>
      </c>
      <c r="W1305" s="3">
        <f t="shared" si="40"/>
        <v>2</v>
      </c>
      <c r="X1305">
        <f t="shared" si="41"/>
        <v>0</v>
      </c>
    </row>
    <row r="1306" spans="1:24" x14ac:dyDescent="0.25">
      <c r="A1306" s="1" t="s">
        <v>3958</v>
      </c>
      <c r="B1306" s="1" t="s">
        <v>678</v>
      </c>
      <c r="C1306" s="1" t="s">
        <v>21</v>
      </c>
      <c r="D1306" s="1" t="s">
        <v>32</v>
      </c>
      <c r="E1306" s="1" t="s">
        <v>312</v>
      </c>
      <c r="F1306" s="1" t="s">
        <v>284</v>
      </c>
      <c r="G1306" s="1" t="s">
        <v>679</v>
      </c>
      <c r="H1306" s="1" t="s">
        <v>680</v>
      </c>
      <c r="I1306" s="1" t="s">
        <v>3959</v>
      </c>
      <c r="J1306" s="1" t="s">
        <v>682</v>
      </c>
      <c r="K1306" s="2">
        <v>31</v>
      </c>
      <c r="L1306" s="3" t="s">
        <v>933</v>
      </c>
      <c r="M1306" s="4">
        <v>99.99</v>
      </c>
      <c r="N1306" s="5">
        <v>6</v>
      </c>
      <c r="O1306" s="5">
        <v>2</v>
      </c>
      <c r="P1306" s="5">
        <v>23</v>
      </c>
      <c r="Q1306" s="6">
        <v>3.8333333333333335</v>
      </c>
      <c r="R1306" s="3"/>
      <c r="S1306" s="18">
        <v>599.94000000000005</v>
      </c>
      <c r="T1306" s="18">
        <v>199.98</v>
      </c>
      <c r="U1306" s="18">
        <v>2299.77</v>
      </c>
      <c r="V1306" s="4">
        <v>99.99</v>
      </c>
      <c r="W1306" s="3">
        <f t="shared" si="40"/>
        <v>2</v>
      </c>
      <c r="X1306">
        <f t="shared" si="41"/>
        <v>0</v>
      </c>
    </row>
    <row r="1307" spans="1:24" x14ac:dyDescent="0.25">
      <c r="A1307" s="1" t="s">
        <v>3960</v>
      </c>
      <c r="B1307" s="1" t="s">
        <v>905</v>
      </c>
      <c r="C1307" s="1" t="s">
        <v>63</v>
      </c>
      <c r="D1307" s="1" t="s">
        <v>32</v>
      </c>
      <c r="E1307" s="1" t="s">
        <v>563</v>
      </c>
      <c r="F1307" s="1" t="s">
        <v>563</v>
      </c>
      <c r="G1307" s="1" t="s">
        <v>906</v>
      </c>
      <c r="H1307" s="1" t="s">
        <v>995</v>
      </c>
      <c r="I1307" s="1" t="s">
        <v>3961</v>
      </c>
      <c r="J1307" s="1" t="s">
        <v>908</v>
      </c>
      <c r="K1307" s="2">
        <v>16</v>
      </c>
      <c r="L1307" s="3" t="s">
        <v>533</v>
      </c>
      <c r="M1307" s="4">
        <v>49.99</v>
      </c>
      <c r="N1307" s="5">
        <v>6</v>
      </c>
      <c r="O1307" s="5">
        <v>2</v>
      </c>
      <c r="P1307" s="5">
        <v>8</v>
      </c>
      <c r="Q1307" s="6">
        <v>1.3333333333333333</v>
      </c>
      <c r="R1307" s="3"/>
      <c r="S1307" s="18">
        <v>459.94</v>
      </c>
      <c r="T1307" s="18">
        <v>99.98</v>
      </c>
      <c r="U1307" s="18">
        <v>399.92</v>
      </c>
      <c r="V1307" s="4">
        <v>76.656666666666666</v>
      </c>
      <c r="W1307" s="3">
        <f t="shared" si="40"/>
        <v>2</v>
      </c>
      <c r="X1307">
        <f t="shared" si="41"/>
        <v>0</v>
      </c>
    </row>
    <row r="1308" spans="1:24" x14ac:dyDescent="0.25">
      <c r="A1308" s="1" t="s">
        <v>3962</v>
      </c>
      <c r="B1308" s="1" t="s">
        <v>678</v>
      </c>
      <c r="C1308" s="1" t="s">
        <v>21</v>
      </c>
      <c r="D1308" s="1" t="s">
        <v>32</v>
      </c>
      <c r="E1308" s="1" t="s">
        <v>312</v>
      </c>
      <c r="F1308" s="1" t="s">
        <v>284</v>
      </c>
      <c r="G1308" s="1" t="s">
        <v>679</v>
      </c>
      <c r="H1308" s="1" t="s">
        <v>553</v>
      </c>
      <c r="I1308" s="1" t="s">
        <v>3963</v>
      </c>
      <c r="J1308" s="1" t="s">
        <v>682</v>
      </c>
      <c r="K1308" s="2">
        <v>38</v>
      </c>
      <c r="L1308" s="3" t="s">
        <v>3964</v>
      </c>
      <c r="M1308" s="4">
        <v>99.99</v>
      </c>
      <c r="N1308" s="5">
        <v>6</v>
      </c>
      <c r="O1308" s="5">
        <v>3</v>
      </c>
      <c r="P1308" s="5">
        <v>29</v>
      </c>
      <c r="Q1308" s="6">
        <v>4.833333333333333</v>
      </c>
      <c r="R1308" s="3"/>
      <c r="S1308" s="18">
        <v>599.94000000000005</v>
      </c>
      <c r="T1308" s="18">
        <v>299.97000000000003</v>
      </c>
      <c r="U1308" s="18">
        <v>2899.71</v>
      </c>
      <c r="V1308" s="4">
        <v>99.99</v>
      </c>
      <c r="W1308" s="3">
        <f t="shared" si="40"/>
        <v>2</v>
      </c>
      <c r="X1308">
        <f t="shared" si="41"/>
        <v>0</v>
      </c>
    </row>
    <row r="1309" spans="1:24" x14ac:dyDescent="0.25">
      <c r="A1309" s="1" t="s">
        <v>3965</v>
      </c>
      <c r="B1309" s="1" t="s">
        <v>1407</v>
      </c>
      <c r="C1309" s="1" t="s">
        <v>21</v>
      </c>
      <c r="D1309" s="1" t="s">
        <v>32</v>
      </c>
      <c r="E1309" s="1" t="s">
        <v>48</v>
      </c>
      <c r="F1309" s="1" t="s">
        <v>1408</v>
      </c>
      <c r="G1309" s="1" t="s">
        <v>1444</v>
      </c>
      <c r="H1309" s="1" t="s">
        <v>1284</v>
      </c>
      <c r="I1309" s="1" t="s">
        <v>3966</v>
      </c>
      <c r="J1309" s="1" t="s">
        <v>3967</v>
      </c>
      <c r="K1309" s="2">
        <v>8</v>
      </c>
      <c r="L1309" s="3" t="s">
        <v>29</v>
      </c>
      <c r="M1309" s="4">
        <v>39.99</v>
      </c>
      <c r="N1309" s="5">
        <v>5</v>
      </c>
      <c r="O1309" s="5"/>
      <c r="P1309" s="5">
        <v>3</v>
      </c>
      <c r="Q1309" s="6">
        <v>0.6</v>
      </c>
      <c r="R1309" s="3"/>
      <c r="S1309" s="18">
        <v>199.95</v>
      </c>
      <c r="T1309" s="18"/>
      <c r="U1309" s="18">
        <v>119.97</v>
      </c>
      <c r="V1309" s="4">
        <v>39.99</v>
      </c>
      <c r="W1309" s="3">
        <f t="shared" si="40"/>
        <v>1</v>
      </c>
      <c r="X1309">
        <f t="shared" si="41"/>
        <v>0</v>
      </c>
    </row>
    <row r="1310" spans="1:24" x14ac:dyDescent="0.25">
      <c r="A1310" s="1" t="s">
        <v>3968</v>
      </c>
      <c r="B1310" s="1" t="s">
        <v>528</v>
      </c>
      <c r="C1310" s="1" t="s">
        <v>21</v>
      </c>
      <c r="D1310" s="1" t="s">
        <v>22</v>
      </c>
      <c r="E1310" s="1" t="s">
        <v>312</v>
      </c>
      <c r="F1310" s="1" t="s">
        <v>284</v>
      </c>
      <c r="G1310" s="1" t="s">
        <v>523</v>
      </c>
      <c r="H1310" s="1" t="s">
        <v>956</v>
      </c>
      <c r="I1310" s="1" t="s">
        <v>3969</v>
      </c>
      <c r="J1310" s="1" t="s">
        <v>530</v>
      </c>
      <c r="K1310" s="2">
        <v>91</v>
      </c>
      <c r="L1310" s="3" t="s">
        <v>307</v>
      </c>
      <c r="M1310" s="4">
        <v>129.99</v>
      </c>
      <c r="N1310" s="5">
        <v>13</v>
      </c>
      <c r="O1310" s="5">
        <v>5</v>
      </c>
      <c r="P1310" s="5">
        <v>73</v>
      </c>
      <c r="Q1310" s="6">
        <v>5.615384615384615</v>
      </c>
      <c r="R1310" s="3"/>
      <c r="S1310" s="18">
        <v>1689.87</v>
      </c>
      <c r="T1310" s="18">
        <v>649.95000000000005</v>
      </c>
      <c r="U1310" s="18">
        <v>9489.27</v>
      </c>
      <c r="V1310" s="4">
        <v>129.99</v>
      </c>
      <c r="W1310" s="3">
        <f t="shared" si="40"/>
        <v>3</v>
      </c>
      <c r="X1310">
        <f t="shared" si="41"/>
        <v>1</v>
      </c>
    </row>
    <row r="1311" spans="1:24" x14ac:dyDescent="0.25">
      <c r="A1311" s="1" t="s">
        <v>3970</v>
      </c>
      <c r="B1311" s="1" t="s">
        <v>3971</v>
      </c>
      <c r="C1311" s="1" t="s">
        <v>21</v>
      </c>
      <c r="D1311" s="1" t="s">
        <v>22</v>
      </c>
      <c r="E1311" s="1" t="s">
        <v>23</v>
      </c>
      <c r="F1311" s="1" t="s">
        <v>33</v>
      </c>
      <c r="G1311" s="1" t="s">
        <v>159</v>
      </c>
      <c r="H1311" s="1" t="s">
        <v>902</v>
      </c>
      <c r="I1311" s="1" t="s">
        <v>3972</v>
      </c>
      <c r="J1311" s="1" t="s">
        <v>3973</v>
      </c>
      <c r="K1311" s="2">
        <v>7</v>
      </c>
      <c r="L1311" s="3" t="s">
        <v>163</v>
      </c>
      <c r="M1311" s="4">
        <v>39.99</v>
      </c>
      <c r="N1311" s="5">
        <v>2</v>
      </c>
      <c r="O1311" s="5"/>
      <c r="P1311" s="5">
        <v>5</v>
      </c>
      <c r="Q1311" s="6">
        <v>2.5</v>
      </c>
      <c r="R1311" s="3"/>
      <c r="S1311" s="18">
        <v>79.98</v>
      </c>
      <c r="T1311" s="18"/>
      <c r="U1311" s="18">
        <v>199.95</v>
      </c>
      <c r="V1311" s="4">
        <v>39.99</v>
      </c>
      <c r="W1311" s="3">
        <f t="shared" si="40"/>
        <v>1</v>
      </c>
      <c r="X1311">
        <f t="shared" si="41"/>
        <v>0</v>
      </c>
    </row>
    <row r="1312" spans="1:24" x14ac:dyDescent="0.25">
      <c r="A1312" s="1" t="s">
        <v>3974</v>
      </c>
      <c r="B1312" s="1" t="s">
        <v>1757</v>
      </c>
      <c r="C1312" s="1" t="s">
        <v>21</v>
      </c>
      <c r="D1312" s="1" t="s">
        <v>22</v>
      </c>
      <c r="E1312" s="1" t="s">
        <v>48</v>
      </c>
      <c r="F1312" s="1" t="s">
        <v>33</v>
      </c>
      <c r="G1312" s="1" t="s">
        <v>159</v>
      </c>
      <c r="H1312" s="1" t="s">
        <v>902</v>
      </c>
      <c r="I1312" s="1" t="s">
        <v>3975</v>
      </c>
      <c r="J1312" s="1" t="s">
        <v>1759</v>
      </c>
      <c r="K1312" s="2">
        <v>11</v>
      </c>
      <c r="L1312" s="3" t="s">
        <v>192</v>
      </c>
      <c r="M1312" s="4">
        <v>29.99</v>
      </c>
      <c r="N1312" s="5">
        <v>5</v>
      </c>
      <c r="O1312" s="5"/>
      <c r="P1312" s="5">
        <v>6</v>
      </c>
      <c r="Q1312" s="6">
        <v>1.2</v>
      </c>
      <c r="R1312" s="3"/>
      <c r="S1312" s="18">
        <v>149.94999999999999</v>
      </c>
      <c r="T1312" s="18"/>
      <c r="U1312" s="18">
        <v>179.94</v>
      </c>
      <c r="V1312" s="4">
        <v>29.99</v>
      </c>
      <c r="W1312" s="3">
        <f t="shared" si="40"/>
        <v>1</v>
      </c>
      <c r="X1312">
        <f t="shared" si="41"/>
        <v>0</v>
      </c>
    </row>
    <row r="1313" spans="1:24" x14ac:dyDescent="0.25">
      <c r="A1313" s="1" t="s">
        <v>3976</v>
      </c>
      <c r="B1313" s="1" t="s">
        <v>1029</v>
      </c>
      <c r="C1313" s="1" t="s">
        <v>21</v>
      </c>
      <c r="D1313" s="1" t="s">
        <v>32</v>
      </c>
      <c r="E1313" s="1" t="s">
        <v>294</v>
      </c>
      <c r="F1313" s="1" t="s">
        <v>1030</v>
      </c>
      <c r="G1313" s="1" t="s">
        <v>262</v>
      </c>
      <c r="H1313" s="1" t="s">
        <v>42</v>
      </c>
      <c r="I1313" s="1" t="s">
        <v>3977</v>
      </c>
      <c r="J1313" s="1" t="s">
        <v>1032</v>
      </c>
      <c r="K1313" s="2">
        <v>16</v>
      </c>
      <c r="L1313" s="3" t="s">
        <v>163</v>
      </c>
      <c r="M1313" s="4">
        <v>49.99</v>
      </c>
      <c r="N1313" s="5">
        <v>8</v>
      </c>
      <c r="O1313" s="5">
        <v>1</v>
      </c>
      <c r="P1313" s="5">
        <v>7</v>
      </c>
      <c r="Q1313" s="6">
        <v>0.875</v>
      </c>
      <c r="R1313" s="3"/>
      <c r="S1313" s="18">
        <v>399.92</v>
      </c>
      <c r="T1313" s="18">
        <v>49.99</v>
      </c>
      <c r="U1313" s="18">
        <v>349.93</v>
      </c>
      <c r="V1313" s="4">
        <v>49.99</v>
      </c>
      <c r="W1313" s="3">
        <f t="shared" si="40"/>
        <v>2</v>
      </c>
      <c r="X1313">
        <f t="shared" si="41"/>
        <v>0</v>
      </c>
    </row>
    <row r="1314" spans="1:24" x14ac:dyDescent="0.25">
      <c r="A1314" s="1" t="s">
        <v>3978</v>
      </c>
      <c r="B1314" s="1" t="s">
        <v>1792</v>
      </c>
      <c r="C1314" s="1" t="s">
        <v>21</v>
      </c>
      <c r="D1314" s="1" t="s">
        <v>32</v>
      </c>
      <c r="E1314" s="1" t="s">
        <v>23</v>
      </c>
      <c r="F1314" s="1" t="s">
        <v>1030</v>
      </c>
      <c r="G1314" s="1" t="s">
        <v>262</v>
      </c>
      <c r="H1314" s="1" t="s">
        <v>42</v>
      </c>
      <c r="I1314" s="1" t="s">
        <v>3979</v>
      </c>
      <c r="J1314" s="1" t="s">
        <v>1253</v>
      </c>
      <c r="K1314" s="2">
        <v>17</v>
      </c>
      <c r="L1314" s="3" t="s">
        <v>192</v>
      </c>
      <c r="M1314" s="4">
        <v>49.99</v>
      </c>
      <c r="N1314" s="5">
        <v>5</v>
      </c>
      <c r="O1314" s="5">
        <v>1</v>
      </c>
      <c r="P1314" s="5">
        <v>11</v>
      </c>
      <c r="Q1314" s="6">
        <v>2.2000000000000002</v>
      </c>
      <c r="R1314" s="3"/>
      <c r="S1314" s="18">
        <v>249.95</v>
      </c>
      <c r="T1314" s="18">
        <v>49.99</v>
      </c>
      <c r="U1314" s="18">
        <v>549.89</v>
      </c>
      <c r="V1314" s="4">
        <v>49.99</v>
      </c>
      <c r="W1314" s="3">
        <f t="shared" si="40"/>
        <v>1</v>
      </c>
      <c r="X1314">
        <f t="shared" si="41"/>
        <v>0</v>
      </c>
    </row>
    <row r="1315" spans="1:24" x14ac:dyDescent="0.25">
      <c r="A1315" s="1" t="s">
        <v>3980</v>
      </c>
      <c r="B1315" s="1" t="s">
        <v>1047</v>
      </c>
      <c r="C1315" s="1" t="s">
        <v>63</v>
      </c>
      <c r="D1315" s="1" t="s">
        <v>32</v>
      </c>
      <c r="E1315" s="1" t="s">
        <v>401</v>
      </c>
      <c r="F1315" s="1" t="s">
        <v>1048</v>
      </c>
      <c r="G1315" s="1" t="s">
        <v>1049</v>
      </c>
      <c r="H1315" s="1" t="s">
        <v>673</v>
      </c>
      <c r="I1315" s="1" t="s">
        <v>3981</v>
      </c>
      <c r="J1315" s="1" t="s">
        <v>1051</v>
      </c>
      <c r="K1315" s="2">
        <v>4</v>
      </c>
      <c r="L1315" s="3" t="s">
        <v>1290</v>
      </c>
      <c r="M1315" s="4">
        <v>59.99</v>
      </c>
      <c r="N1315" s="5">
        <v>2</v>
      </c>
      <c r="O1315" s="5">
        <v>1</v>
      </c>
      <c r="P1315" s="5">
        <v>1</v>
      </c>
      <c r="Q1315" s="6">
        <v>0.5</v>
      </c>
      <c r="R1315" s="3"/>
      <c r="S1315" s="18">
        <v>119.98</v>
      </c>
      <c r="T1315" s="18">
        <v>59.99</v>
      </c>
      <c r="U1315" s="18">
        <v>59.99</v>
      </c>
      <c r="V1315" s="4">
        <v>59.99</v>
      </c>
      <c r="W1315" s="3">
        <f t="shared" si="40"/>
        <v>1</v>
      </c>
      <c r="X1315">
        <f t="shared" si="41"/>
        <v>0</v>
      </c>
    </row>
    <row r="1316" spans="1:24" x14ac:dyDescent="0.25">
      <c r="A1316" s="1" t="s">
        <v>3982</v>
      </c>
      <c r="B1316" s="1" t="s">
        <v>1047</v>
      </c>
      <c r="C1316" s="1" t="s">
        <v>63</v>
      </c>
      <c r="D1316" s="1" t="s">
        <v>32</v>
      </c>
      <c r="E1316" s="1" t="s">
        <v>401</v>
      </c>
      <c r="F1316" s="1" t="s">
        <v>1048</v>
      </c>
      <c r="G1316" s="1" t="s">
        <v>1049</v>
      </c>
      <c r="H1316" s="1" t="s">
        <v>673</v>
      </c>
      <c r="I1316" s="1" t="s">
        <v>3983</v>
      </c>
      <c r="J1316" s="1" t="s">
        <v>1051</v>
      </c>
      <c r="K1316" s="2">
        <v>4</v>
      </c>
      <c r="L1316" s="3" t="s">
        <v>1290</v>
      </c>
      <c r="M1316" s="4">
        <v>99.99</v>
      </c>
      <c r="N1316" s="5">
        <v>4</v>
      </c>
      <c r="O1316" s="5">
        <v>0</v>
      </c>
      <c r="P1316" s="5">
        <v>0</v>
      </c>
      <c r="Q1316" s="6">
        <v>0</v>
      </c>
      <c r="R1316" s="3"/>
      <c r="S1316" s="18">
        <v>399.96</v>
      </c>
      <c r="T1316" s="18">
        <v>0</v>
      </c>
      <c r="U1316" s="18">
        <v>0</v>
      </c>
      <c r="V1316" s="4">
        <v>99.99</v>
      </c>
      <c r="W1316" s="3">
        <f t="shared" si="40"/>
        <v>1</v>
      </c>
      <c r="X1316">
        <f t="shared" si="41"/>
        <v>0</v>
      </c>
    </row>
    <row r="1317" spans="1:24" x14ac:dyDescent="0.25">
      <c r="A1317" s="1" t="s">
        <v>3984</v>
      </c>
      <c r="B1317" s="1" t="s">
        <v>3342</v>
      </c>
      <c r="C1317" s="1" t="s">
        <v>21</v>
      </c>
      <c r="D1317" s="1" t="s">
        <v>120</v>
      </c>
      <c r="E1317" s="1" t="s">
        <v>697</v>
      </c>
      <c r="F1317" s="1" t="s">
        <v>513</v>
      </c>
      <c r="G1317" s="1" t="s">
        <v>514</v>
      </c>
      <c r="H1317" s="1" t="s">
        <v>902</v>
      </c>
      <c r="I1317" s="1" t="s">
        <v>3985</v>
      </c>
      <c r="J1317" s="1" t="s">
        <v>3344</v>
      </c>
      <c r="K1317" s="2">
        <v>3</v>
      </c>
      <c r="L1317" s="3" t="s">
        <v>1010</v>
      </c>
      <c r="M1317" s="4">
        <v>29.99</v>
      </c>
      <c r="N1317" s="5">
        <v>1</v>
      </c>
      <c r="O1317" s="5"/>
      <c r="P1317" s="5">
        <v>2</v>
      </c>
      <c r="Q1317" s="6">
        <v>2</v>
      </c>
      <c r="R1317" s="3"/>
      <c r="S1317" s="18">
        <v>29.99</v>
      </c>
      <c r="T1317" s="18"/>
      <c r="U1317" s="18">
        <v>59.98</v>
      </c>
      <c r="V1317" s="4">
        <v>29.99</v>
      </c>
      <c r="W1317" s="3">
        <f t="shared" si="40"/>
        <v>0</v>
      </c>
      <c r="X1317">
        <f t="shared" si="41"/>
        <v>0</v>
      </c>
    </row>
    <row r="1318" spans="1:24" x14ac:dyDescent="0.25">
      <c r="A1318" s="1" t="s">
        <v>3986</v>
      </c>
      <c r="B1318" s="1" t="s">
        <v>311</v>
      </c>
      <c r="C1318" s="1" t="s">
        <v>21</v>
      </c>
      <c r="D1318" s="1" t="s">
        <v>22</v>
      </c>
      <c r="E1318" s="1" t="s">
        <v>312</v>
      </c>
      <c r="F1318" s="1" t="s">
        <v>284</v>
      </c>
      <c r="G1318" s="1" t="s">
        <v>112</v>
      </c>
      <c r="H1318" s="1" t="s">
        <v>645</v>
      </c>
      <c r="I1318" s="1" t="s">
        <v>3987</v>
      </c>
      <c r="J1318" s="1" t="s">
        <v>314</v>
      </c>
      <c r="K1318" s="2">
        <v>10</v>
      </c>
      <c r="L1318" s="3" t="s">
        <v>192</v>
      </c>
      <c r="M1318" s="4">
        <v>79.989999999999995</v>
      </c>
      <c r="N1318" s="5">
        <v>2</v>
      </c>
      <c r="O1318" s="5"/>
      <c r="P1318" s="5">
        <v>8</v>
      </c>
      <c r="Q1318" s="6">
        <v>4</v>
      </c>
      <c r="R1318" s="3"/>
      <c r="S1318" s="18">
        <v>151.97999999999999</v>
      </c>
      <c r="T1318" s="18"/>
      <c r="U1318" s="18">
        <v>639.91999999999996</v>
      </c>
      <c r="V1318" s="4">
        <v>75.989999999999995</v>
      </c>
      <c r="W1318" s="3">
        <f t="shared" si="40"/>
        <v>1</v>
      </c>
      <c r="X1318">
        <f t="shared" si="41"/>
        <v>0</v>
      </c>
    </row>
    <row r="1319" spans="1:24" x14ac:dyDescent="0.25">
      <c r="A1319" s="1" t="s">
        <v>3988</v>
      </c>
      <c r="B1319" s="1" t="s">
        <v>3342</v>
      </c>
      <c r="C1319" s="1" t="s">
        <v>21</v>
      </c>
      <c r="D1319" s="1" t="s">
        <v>120</v>
      </c>
      <c r="E1319" s="1" t="s">
        <v>697</v>
      </c>
      <c r="F1319" s="1" t="s">
        <v>513</v>
      </c>
      <c r="G1319" s="1" t="s">
        <v>514</v>
      </c>
      <c r="H1319" s="1" t="s">
        <v>3989</v>
      </c>
      <c r="I1319" s="1" t="s">
        <v>3990</v>
      </c>
      <c r="J1319" s="1" t="s">
        <v>3344</v>
      </c>
      <c r="K1319" s="2">
        <v>26</v>
      </c>
      <c r="L1319" s="3" t="s">
        <v>29</v>
      </c>
      <c r="M1319" s="4">
        <v>29.99</v>
      </c>
      <c r="N1319" s="5">
        <v>2</v>
      </c>
      <c r="O1319" s="5"/>
      <c r="P1319" s="5">
        <v>24</v>
      </c>
      <c r="Q1319" s="6">
        <v>12</v>
      </c>
      <c r="R1319" s="3"/>
      <c r="S1319" s="18">
        <v>59.98</v>
      </c>
      <c r="T1319" s="18"/>
      <c r="U1319" s="18">
        <v>719.76</v>
      </c>
      <c r="V1319" s="4">
        <v>29.99</v>
      </c>
      <c r="W1319" s="3">
        <f t="shared" si="40"/>
        <v>1</v>
      </c>
      <c r="X1319">
        <f t="shared" si="41"/>
        <v>0</v>
      </c>
    </row>
    <row r="1320" spans="1:24" x14ac:dyDescent="0.25">
      <c r="A1320" s="1" t="s">
        <v>3991</v>
      </c>
      <c r="B1320" s="1" t="s">
        <v>454</v>
      </c>
      <c r="C1320" s="1" t="s">
        <v>21</v>
      </c>
      <c r="D1320" s="1" t="s">
        <v>22</v>
      </c>
      <c r="E1320" s="1" t="s">
        <v>23</v>
      </c>
      <c r="F1320" s="1" t="s">
        <v>33</v>
      </c>
      <c r="G1320" s="1" t="s">
        <v>304</v>
      </c>
      <c r="H1320" s="1" t="s">
        <v>3992</v>
      </c>
      <c r="I1320" s="1" t="s">
        <v>3993</v>
      </c>
      <c r="J1320" s="1" t="s">
        <v>456</v>
      </c>
      <c r="K1320" s="2">
        <v>3</v>
      </c>
      <c r="L1320" s="3" t="s">
        <v>163</v>
      </c>
      <c r="M1320" s="4">
        <v>29.99</v>
      </c>
      <c r="N1320" s="5">
        <v>2</v>
      </c>
      <c r="O1320" s="5"/>
      <c r="P1320" s="5">
        <v>1</v>
      </c>
      <c r="Q1320" s="6">
        <v>0.5</v>
      </c>
      <c r="R1320" s="3"/>
      <c r="S1320" s="18">
        <v>59.98</v>
      </c>
      <c r="T1320" s="18"/>
      <c r="U1320" s="18">
        <v>29.99</v>
      </c>
      <c r="V1320" s="4">
        <v>29.99</v>
      </c>
      <c r="W1320" s="3">
        <f t="shared" si="40"/>
        <v>1</v>
      </c>
      <c r="X1320">
        <f t="shared" si="41"/>
        <v>0</v>
      </c>
    </row>
    <row r="1321" spans="1:24" x14ac:dyDescent="0.25">
      <c r="A1321" s="1" t="s">
        <v>3994</v>
      </c>
      <c r="B1321" s="1" t="s">
        <v>47</v>
      </c>
      <c r="C1321" s="1" t="s">
        <v>21</v>
      </c>
      <c r="D1321" s="1" t="s">
        <v>22</v>
      </c>
      <c r="E1321" s="1" t="s">
        <v>48</v>
      </c>
      <c r="F1321" s="1" t="s">
        <v>33</v>
      </c>
      <c r="G1321" s="1" t="s">
        <v>166</v>
      </c>
      <c r="H1321" s="1" t="s">
        <v>3992</v>
      </c>
      <c r="I1321" s="1" t="s">
        <v>3995</v>
      </c>
      <c r="J1321" s="1" t="s">
        <v>291</v>
      </c>
      <c r="K1321" s="2">
        <v>17</v>
      </c>
      <c r="L1321" s="3" t="s">
        <v>163</v>
      </c>
      <c r="M1321" s="4">
        <v>29.99</v>
      </c>
      <c r="N1321" s="5">
        <v>3</v>
      </c>
      <c r="O1321" s="5"/>
      <c r="P1321" s="5">
        <v>14</v>
      </c>
      <c r="Q1321" s="6">
        <v>4.666666666666667</v>
      </c>
      <c r="R1321" s="3"/>
      <c r="S1321" s="18">
        <v>89.97</v>
      </c>
      <c r="T1321" s="18"/>
      <c r="U1321" s="18">
        <v>419.86</v>
      </c>
      <c r="V1321" s="4">
        <v>29.99</v>
      </c>
      <c r="W1321" s="3">
        <f t="shared" si="40"/>
        <v>1</v>
      </c>
      <c r="X1321">
        <f t="shared" si="41"/>
        <v>0</v>
      </c>
    </row>
    <row r="1322" spans="1:24" x14ac:dyDescent="0.25">
      <c r="A1322" s="1" t="s">
        <v>3996</v>
      </c>
      <c r="B1322" s="1" t="s">
        <v>165</v>
      </c>
      <c r="C1322" s="1" t="s">
        <v>21</v>
      </c>
      <c r="D1322" s="1" t="s">
        <v>22</v>
      </c>
      <c r="E1322" s="1" t="s">
        <v>23</v>
      </c>
      <c r="F1322" s="1" t="s">
        <v>33</v>
      </c>
      <c r="G1322" s="1" t="s">
        <v>166</v>
      </c>
      <c r="H1322" s="1" t="s">
        <v>3992</v>
      </c>
      <c r="I1322" s="1" t="s">
        <v>3997</v>
      </c>
      <c r="J1322" s="1" t="s">
        <v>169</v>
      </c>
      <c r="K1322" s="2">
        <v>14</v>
      </c>
      <c r="L1322" s="3" t="s">
        <v>163</v>
      </c>
      <c r="M1322" s="4">
        <v>49.99</v>
      </c>
      <c r="N1322" s="5">
        <v>5</v>
      </c>
      <c r="O1322" s="5">
        <v>1</v>
      </c>
      <c r="P1322" s="5">
        <v>8</v>
      </c>
      <c r="Q1322" s="6">
        <v>1.6</v>
      </c>
      <c r="R1322" s="3"/>
      <c r="S1322" s="18">
        <v>249.95</v>
      </c>
      <c r="T1322" s="18">
        <v>49.99</v>
      </c>
      <c r="U1322" s="18">
        <v>399.92</v>
      </c>
      <c r="V1322" s="4">
        <v>49.99</v>
      </c>
      <c r="W1322" s="3">
        <f t="shared" si="40"/>
        <v>1</v>
      </c>
      <c r="X1322">
        <f t="shared" si="41"/>
        <v>0</v>
      </c>
    </row>
    <row r="1323" spans="1:24" x14ac:dyDescent="0.25">
      <c r="A1323" s="1" t="s">
        <v>3998</v>
      </c>
      <c r="B1323" s="1" t="s">
        <v>47</v>
      </c>
      <c r="C1323" s="1" t="s">
        <v>21</v>
      </c>
      <c r="D1323" s="1" t="s">
        <v>22</v>
      </c>
      <c r="E1323" s="1" t="s">
        <v>48</v>
      </c>
      <c r="F1323" s="1" t="s">
        <v>33</v>
      </c>
      <c r="G1323" s="1" t="s">
        <v>166</v>
      </c>
      <c r="H1323" s="1" t="s">
        <v>3992</v>
      </c>
      <c r="I1323" s="1" t="s">
        <v>3999</v>
      </c>
      <c r="J1323" s="1" t="s">
        <v>291</v>
      </c>
      <c r="K1323" s="2">
        <v>6</v>
      </c>
      <c r="L1323" s="3" t="s">
        <v>507</v>
      </c>
      <c r="M1323" s="4">
        <v>39.99</v>
      </c>
      <c r="N1323" s="5">
        <v>2</v>
      </c>
      <c r="O1323" s="5"/>
      <c r="P1323" s="5">
        <v>4</v>
      </c>
      <c r="Q1323" s="6">
        <v>2</v>
      </c>
      <c r="R1323" s="3"/>
      <c r="S1323" s="18">
        <v>79.98</v>
      </c>
      <c r="T1323" s="18"/>
      <c r="U1323" s="18">
        <v>159.96</v>
      </c>
      <c r="V1323" s="4">
        <v>39.99</v>
      </c>
      <c r="W1323" s="3">
        <f t="shared" si="40"/>
        <v>1</v>
      </c>
      <c r="X1323">
        <f t="shared" si="41"/>
        <v>0</v>
      </c>
    </row>
    <row r="1324" spans="1:24" x14ac:dyDescent="0.25">
      <c r="A1324" s="1" t="s">
        <v>4000</v>
      </c>
      <c r="B1324" s="1" t="s">
        <v>47</v>
      </c>
      <c r="C1324" s="1" t="s">
        <v>21</v>
      </c>
      <c r="D1324" s="1" t="s">
        <v>22</v>
      </c>
      <c r="E1324" s="1" t="s">
        <v>48</v>
      </c>
      <c r="F1324" s="1" t="s">
        <v>33</v>
      </c>
      <c r="G1324" s="1" t="s">
        <v>166</v>
      </c>
      <c r="H1324" s="1" t="s">
        <v>3992</v>
      </c>
      <c r="I1324" s="1" t="s">
        <v>4001</v>
      </c>
      <c r="J1324" s="1" t="s">
        <v>291</v>
      </c>
      <c r="K1324" s="2">
        <v>6</v>
      </c>
      <c r="L1324" s="3" t="s">
        <v>163</v>
      </c>
      <c r="M1324" s="4">
        <v>19.989999999999998</v>
      </c>
      <c r="N1324" s="5">
        <v>1</v>
      </c>
      <c r="O1324" s="5"/>
      <c r="P1324" s="5">
        <v>5</v>
      </c>
      <c r="Q1324" s="6">
        <v>5</v>
      </c>
      <c r="R1324" s="3"/>
      <c r="S1324" s="18">
        <v>19.989999999999998</v>
      </c>
      <c r="T1324" s="18"/>
      <c r="U1324" s="18">
        <v>99.95</v>
      </c>
      <c r="V1324" s="4">
        <v>19.989999999999998</v>
      </c>
      <c r="W1324" s="3">
        <f t="shared" si="40"/>
        <v>0</v>
      </c>
      <c r="X1324">
        <f t="shared" si="41"/>
        <v>0</v>
      </c>
    </row>
    <row r="1325" spans="1:24" x14ac:dyDescent="0.25">
      <c r="A1325" s="1" t="s">
        <v>4002</v>
      </c>
      <c r="B1325" s="1" t="s">
        <v>1953</v>
      </c>
      <c r="C1325" s="1" t="s">
        <v>63</v>
      </c>
      <c r="D1325" s="1" t="s">
        <v>32</v>
      </c>
      <c r="E1325" s="1" t="s">
        <v>598</v>
      </c>
      <c r="F1325" s="1" t="s">
        <v>1954</v>
      </c>
      <c r="G1325" s="1" t="s">
        <v>572</v>
      </c>
      <c r="H1325" s="1" t="s">
        <v>4003</v>
      </c>
      <c r="I1325" s="1" t="s">
        <v>4004</v>
      </c>
      <c r="J1325" s="1" t="s">
        <v>1956</v>
      </c>
      <c r="K1325" s="2">
        <v>7</v>
      </c>
      <c r="L1325" s="3" t="s">
        <v>1234</v>
      </c>
      <c r="M1325" s="4">
        <v>159.99</v>
      </c>
      <c r="N1325" s="5">
        <v>2</v>
      </c>
      <c r="O1325" s="5"/>
      <c r="P1325" s="5">
        <v>5</v>
      </c>
      <c r="Q1325" s="6">
        <v>2.5</v>
      </c>
      <c r="R1325" s="3"/>
      <c r="S1325" s="18">
        <v>303.99</v>
      </c>
      <c r="T1325" s="18"/>
      <c r="U1325" s="18">
        <v>799.95</v>
      </c>
      <c r="V1325" s="4">
        <v>151.995</v>
      </c>
      <c r="W1325" s="3">
        <f t="shared" si="40"/>
        <v>1</v>
      </c>
      <c r="X1325">
        <f t="shared" si="41"/>
        <v>0</v>
      </c>
    </row>
    <row r="1326" spans="1:24" x14ac:dyDescent="0.25">
      <c r="A1326" s="1" t="s">
        <v>4005</v>
      </c>
      <c r="B1326" s="1" t="s">
        <v>4006</v>
      </c>
      <c r="C1326" s="1" t="s">
        <v>21</v>
      </c>
      <c r="D1326" s="1" t="s">
        <v>126</v>
      </c>
      <c r="E1326" s="1" t="s">
        <v>827</v>
      </c>
      <c r="F1326" s="1" t="s">
        <v>1590</v>
      </c>
      <c r="G1326" s="1" t="s">
        <v>312</v>
      </c>
      <c r="H1326" s="1" t="s">
        <v>2915</v>
      </c>
      <c r="I1326" s="1" t="s">
        <v>4007</v>
      </c>
      <c r="J1326" s="1" t="s">
        <v>4008</v>
      </c>
      <c r="K1326" s="2">
        <v>2</v>
      </c>
      <c r="L1326" s="3" t="s">
        <v>406</v>
      </c>
      <c r="M1326" s="4">
        <v>69.989999999999995</v>
      </c>
      <c r="N1326" s="5">
        <v>-1</v>
      </c>
      <c r="O1326" s="5"/>
      <c r="P1326" s="5">
        <v>3</v>
      </c>
      <c r="Q1326" s="6">
        <v>-3</v>
      </c>
      <c r="R1326" s="3"/>
      <c r="S1326" s="18">
        <v>-69.989999999999995</v>
      </c>
      <c r="T1326" s="18"/>
      <c r="U1326" s="18">
        <v>209.97</v>
      </c>
      <c r="V1326" s="4">
        <v>69.989999999999995</v>
      </c>
      <c r="W1326" s="3">
        <f t="shared" si="40"/>
        <v>0</v>
      </c>
      <c r="X1326">
        <f t="shared" si="41"/>
        <v>0</v>
      </c>
    </row>
    <row r="1327" spans="1:24" x14ac:dyDescent="0.25">
      <c r="A1327" s="1" t="s">
        <v>4009</v>
      </c>
      <c r="B1327" s="1" t="s">
        <v>4006</v>
      </c>
      <c r="C1327" s="1" t="s">
        <v>21</v>
      </c>
      <c r="D1327" s="1" t="s">
        <v>126</v>
      </c>
      <c r="E1327" s="1" t="s">
        <v>827</v>
      </c>
      <c r="F1327" s="1" t="s">
        <v>1590</v>
      </c>
      <c r="G1327" s="1" t="s">
        <v>312</v>
      </c>
      <c r="H1327" s="1" t="s">
        <v>2915</v>
      </c>
      <c r="I1327" s="1" t="s">
        <v>4010</v>
      </c>
      <c r="J1327" s="1" t="s">
        <v>4008</v>
      </c>
      <c r="K1327" s="2">
        <v>17</v>
      </c>
      <c r="L1327" s="3" t="s">
        <v>163</v>
      </c>
      <c r="M1327" s="4">
        <v>69.989999999999995</v>
      </c>
      <c r="N1327" s="5">
        <v>1</v>
      </c>
      <c r="O1327" s="5">
        <v>-1</v>
      </c>
      <c r="P1327" s="5">
        <v>17</v>
      </c>
      <c r="Q1327" s="6">
        <v>17</v>
      </c>
      <c r="R1327" s="3"/>
      <c r="S1327" s="18">
        <v>72.319999999999993</v>
      </c>
      <c r="T1327" s="18">
        <v>-67.66</v>
      </c>
      <c r="U1327" s="18">
        <v>1189.83</v>
      </c>
      <c r="V1327" s="4">
        <v>72.319999999999993</v>
      </c>
      <c r="W1327" s="3">
        <f t="shared" si="40"/>
        <v>0</v>
      </c>
      <c r="X1327">
        <f t="shared" si="41"/>
        <v>0</v>
      </c>
    </row>
    <row r="1328" spans="1:24" x14ac:dyDescent="0.25">
      <c r="A1328" s="1" t="s">
        <v>4011</v>
      </c>
      <c r="B1328" s="1" t="s">
        <v>1117</v>
      </c>
      <c r="C1328" s="1" t="s">
        <v>21</v>
      </c>
      <c r="D1328" s="1" t="s">
        <v>32</v>
      </c>
      <c r="E1328" s="1" t="s">
        <v>294</v>
      </c>
      <c r="F1328" s="1" t="s">
        <v>689</v>
      </c>
      <c r="G1328" s="1" t="s">
        <v>299</v>
      </c>
      <c r="H1328" s="1" t="s">
        <v>871</v>
      </c>
      <c r="I1328" s="1" t="s">
        <v>4012</v>
      </c>
      <c r="J1328" s="1" t="s">
        <v>1119</v>
      </c>
      <c r="K1328" s="2">
        <v>23</v>
      </c>
      <c r="L1328" s="3" t="s">
        <v>2262</v>
      </c>
      <c r="M1328" s="4">
        <v>69.989999999999995</v>
      </c>
      <c r="N1328" s="5">
        <v>1</v>
      </c>
      <c r="O1328" s="5"/>
      <c r="P1328" s="5">
        <v>22</v>
      </c>
      <c r="Q1328" s="6">
        <v>22</v>
      </c>
      <c r="R1328" s="3"/>
      <c r="S1328" s="18">
        <v>69.989999999999995</v>
      </c>
      <c r="T1328" s="18"/>
      <c r="U1328" s="18">
        <v>1539.78</v>
      </c>
      <c r="V1328" s="4">
        <v>69.989999999999995</v>
      </c>
      <c r="W1328" s="3">
        <f t="shared" si="40"/>
        <v>0</v>
      </c>
      <c r="X1328">
        <f t="shared" si="41"/>
        <v>0</v>
      </c>
    </row>
    <row r="1329" spans="1:24" x14ac:dyDescent="0.25">
      <c r="A1329" s="1" t="s">
        <v>4013</v>
      </c>
      <c r="B1329" s="1" t="s">
        <v>4014</v>
      </c>
      <c r="C1329" s="1" t="s">
        <v>21</v>
      </c>
      <c r="D1329" s="1" t="s">
        <v>32</v>
      </c>
      <c r="E1329" s="1" t="s">
        <v>112</v>
      </c>
      <c r="F1329" s="1" t="s">
        <v>33</v>
      </c>
      <c r="G1329" s="1" t="s">
        <v>4015</v>
      </c>
      <c r="H1329" s="1" t="s">
        <v>871</v>
      </c>
      <c r="I1329" s="1" t="s">
        <v>4016</v>
      </c>
      <c r="J1329" s="1" t="s">
        <v>4017</v>
      </c>
      <c r="K1329" s="2">
        <v>13</v>
      </c>
      <c r="L1329" s="3" t="s">
        <v>163</v>
      </c>
      <c r="M1329" s="4">
        <v>19.989999999999998</v>
      </c>
      <c r="N1329" s="5">
        <v>6</v>
      </c>
      <c r="O1329" s="5"/>
      <c r="P1329" s="5">
        <v>7</v>
      </c>
      <c r="Q1329" s="6">
        <v>1.1666666666666667</v>
      </c>
      <c r="R1329" s="3"/>
      <c r="S1329" s="18">
        <v>119.94</v>
      </c>
      <c r="T1329" s="18"/>
      <c r="U1329" s="18">
        <v>139.93</v>
      </c>
      <c r="V1329" s="4">
        <v>19.989999999999998</v>
      </c>
      <c r="W1329" s="3">
        <f t="shared" si="40"/>
        <v>2</v>
      </c>
      <c r="X1329">
        <f t="shared" si="41"/>
        <v>0</v>
      </c>
    </row>
    <row r="1330" spans="1:24" x14ac:dyDescent="0.25">
      <c r="A1330" s="1" t="s">
        <v>4018</v>
      </c>
      <c r="B1330" s="1" t="s">
        <v>1913</v>
      </c>
      <c r="C1330" s="1" t="s">
        <v>21</v>
      </c>
      <c r="D1330" s="1" t="s">
        <v>32</v>
      </c>
      <c r="E1330" s="1" t="s">
        <v>294</v>
      </c>
      <c r="F1330" s="1" t="s">
        <v>33</v>
      </c>
      <c r="G1330" s="1" t="s">
        <v>159</v>
      </c>
      <c r="H1330" s="1" t="s">
        <v>871</v>
      </c>
      <c r="I1330" s="1" t="s">
        <v>4019</v>
      </c>
      <c r="J1330" s="1" t="s">
        <v>3591</v>
      </c>
      <c r="K1330" s="2">
        <v>23</v>
      </c>
      <c r="L1330" s="3" t="s">
        <v>163</v>
      </c>
      <c r="M1330" s="4">
        <v>24.99</v>
      </c>
      <c r="N1330" s="5">
        <v>1</v>
      </c>
      <c r="O1330" s="5">
        <v>1</v>
      </c>
      <c r="P1330" s="5">
        <v>21</v>
      </c>
      <c r="Q1330" s="6">
        <v>21</v>
      </c>
      <c r="R1330" s="3"/>
      <c r="S1330" s="18">
        <v>24.99</v>
      </c>
      <c r="T1330" s="18">
        <v>24.99</v>
      </c>
      <c r="U1330" s="18">
        <v>524.79</v>
      </c>
      <c r="V1330" s="4">
        <v>24.99</v>
      </c>
      <c r="W1330" s="3">
        <f t="shared" si="40"/>
        <v>0</v>
      </c>
      <c r="X1330">
        <f t="shared" si="41"/>
        <v>0</v>
      </c>
    </row>
    <row r="1331" spans="1:24" x14ac:dyDescent="0.25">
      <c r="A1331" s="1" t="s">
        <v>4020</v>
      </c>
      <c r="B1331" s="1" t="s">
        <v>549</v>
      </c>
      <c r="C1331" s="1" t="s">
        <v>21</v>
      </c>
      <c r="D1331" s="1" t="s">
        <v>32</v>
      </c>
      <c r="E1331" s="1" t="s">
        <v>294</v>
      </c>
      <c r="F1331" s="1" t="s">
        <v>33</v>
      </c>
      <c r="G1331" s="1" t="s">
        <v>166</v>
      </c>
      <c r="H1331" s="1" t="s">
        <v>871</v>
      </c>
      <c r="I1331" s="1" t="s">
        <v>4021</v>
      </c>
      <c r="J1331" s="1" t="s">
        <v>798</v>
      </c>
      <c r="K1331" s="2">
        <v>89</v>
      </c>
      <c r="L1331" s="3" t="s">
        <v>189</v>
      </c>
      <c r="M1331" s="4">
        <v>44.99</v>
      </c>
      <c r="N1331" s="5">
        <v>31</v>
      </c>
      <c r="O1331" s="5">
        <v>5</v>
      </c>
      <c r="P1331" s="5">
        <v>53</v>
      </c>
      <c r="Q1331" s="6">
        <v>1.7096774193548387</v>
      </c>
      <c r="R1331" s="3"/>
      <c r="S1331" s="18">
        <v>1394.69</v>
      </c>
      <c r="T1331" s="18">
        <v>224.95</v>
      </c>
      <c r="U1331" s="18">
        <v>2384.4699999999998</v>
      </c>
      <c r="V1331" s="4">
        <v>44.99</v>
      </c>
      <c r="W1331" s="3">
        <f t="shared" si="40"/>
        <v>8</v>
      </c>
      <c r="X1331">
        <f t="shared" si="41"/>
        <v>1</v>
      </c>
    </row>
    <row r="1332" spans="1:24" x14ac:dyDescent="0.25">
      <c r="A1332" s="1" t="s">
        <v>4022</v>
      </c>
      <c r="B1332" s="1" t="s">
        <v>4023</v>
      </c>
      <c r="C1332" s="1" t="s">
        <v>21</v>
      </c>
      <c r="D1332" s="1" t="s">
        <v>126</v>
      </c>
      <c r="E1332" s="1" t="s">
        <v>697</v>
      </c>
      <c r="F1332" s="1" t="s">
        <v>707</v>
      </c>
      <c r="G1332" s="1" t="s">
        <v>312</v>
      </c>
      <c r="H1332" s="1" t="s">
        <v>4024</v>
      </c>
      <c r="I1332" s="1" t="s">
        <v>4025</v>
      </c>
      <c r="J1332" s="1" t="s">
        <v>4026</v>
      </c>
      <c r="K1332" s="2">
        <v>7</v>
      </c>
      <c r="L1332" s="3" t="s">
        <v>109</v>
      </c>
      <c r="M1332" s="4">
        <v>99.99</v>
      </c>
      <c r="N1332" s="5">
        <v>-1</v>
      </c>
      <c r="O1332" s="5"/>
      <c r="P1332" s="5">
        <v>8</v>
      </c>
      <c r="Q1332" s="6">
        <v>-8</v>
      </c>
      <c r="R1332" s="3"/>
      <c r="S1332" s="18">
        <v>-99.99</v>
      </c>
      <c r="T1332" s="18"/>
      <c r="U1332" s="18">
        <v>799.92</v>
      </c>
      <c r="V1332" s="4">
        <v>99.99</v>
      </c>
      <c r="W1332" s="3">
        <f t="shared" si="40"/>
        <v>0</v>
      </c>
      <c r="X1332">
        <f t="shared" si="41"/>
        <v>0</v>
      </c>
    </row>
    <row r="1333" spans="1:24" x14ac:dyDescent="0.25">
      <c r="A1333" s="1" t="s">
        <v>4027</v>
      </c>
      <c r="B1333" s="1" t="s">
        <v>1809</v>
      </c>
      <c r="C1333" s="1" t="s">
        <v>21</v>
      </c>
      <c r="D1333" s="1" t="s">
        <v>126</v>
      </c>
      <c r="E1333" s="1" t="s">
        <v>688</v>
      </c>
      <c r="F1333" s="1" t="s">
        <v>707</v>
      </c>
      <c r="G1333" s="1" t="s">
        <v>312</v>
      </c>
      <c r="H1333" s="1" t="s">
        <v>2915</v>
      </c>
      <c r="I1333" s="1" t="s">
        <v>4028</v>
      </c>
      <c r="J1333" s="1" t="s">
        <v>1812</v>
      </c>
      <c r="K1333" s="2">
        <v>7</v>
      </c>
      <c r="L1333" s="3" t="s">
        <v>163</v>
      </c>
      <c r="M1333" s="4">
        <v>49.99</v>
      </c>
      <c r="N1333" s="5">
        <v>1</v>
      </c>
      <c r="O1333" s="5"/>
      <c r="P1333" s="5">
        <v>6</v>
      </c>
      <c r="Q1333" s="6">
        <v>6</v>
      </c>
      <c r="R1333" s="3"/>
      <c r="S1333" s="18">
        <v>49.99</v>
      </c>
      <c r="T1333" s="18"/>
      <c r="U1333" s="18">
        <v>299.94</v>
      </c>
      <c r="V1333" s="4">
        <v>49.99</v>
      </c>
      <c r="W1333" s="3">
        <f t="shared" si="40"/>
        <v>0</v>
      </c>
      <c r="X1333">
        <f t="shared" si="41"/>
        <v>0</v>
      </c>
    </row>
    <row r="1334" spans="1:24" x14ac:dyDescent="0.25">
      <c r="A1334" s="1" t="s">
        <v>4029</v>
      </c>
      <c r="B1334" s="1" t="s">
        <v>4030</v>
      </c>
      <c r="C1334" s="1" t="s">
        <v>21</v>
      </c>
      <c r="D1334" s="1" t="s">
        <v>32</v>
      </c>
      <c r="E1334" s="1" t="s">
        <v>294</v>
      </c>
      <c r="F1334" s="1" t="s">
        <v>33</v>
      </c>
      <c r="G1334" s="1" t="s">
        <v>3754</v>
      </c>
      <c r="H1334" s="1" t="s">
        <v>684</v>
      </c>
      <c r="I1334" s="1" t="s">
        <v>4031</v>
      </c>
      <c r="J1334" s="1" t="s">
        <v>4032</v>
      </c>
      <c r="K1334" s="2">
        <v>8</v>
      </c>
      <c r="L1334" s="3" t="s">
        <v>163</v>
      </c>
      <c r="M1334" s="4">
        <v>39.99</v>
      </c>
      <c r="N1334" s="5">
        <v>1</v>
      </c>
      <c r="O1334" s="5"/>
      <c r="P1334" s="5">
        <v>7</v>
      </c>
      <c r="Q1334" s="6">
        <v>7</v>
      </c>
      <c r="R1334" s="3"/>
      <c r="S1334" s="18">
        <v>43.99</v>
      </c>
      <c r="T1334" s="18"/>
      <c r="U1334" s="18">
        <v>279.93</v>
      </c>
      <c r="V1334" s="4">
        <v>43.99</v>
      </c>
      <c r="W1334" s="3">
        <f t="shared" si="40"/>
        <v>0</v>
      </c>
      <c r="X1334">
        <f t="shared" si="41"/>
        <v>0</v>
      </c>
    </row>
    <row r="1335" spans="1:24" x14ac:dyDescent="0.25">
      <c r="A1335" s="1" t="s">
        <v>4033</v>
      </c>
      <c r="B1335" s="1" t="s">
        <v>2152</v>
      </c>
      <c r="C1335" s="1" t="s">
        <v>21</v>
      </c>
      <c r="D1335" s="1" t="s">
        <v>32</v>
      </c>
      <c r="E1335" s="1" t="s">
        <v>294</v>
      </c>
      <c r="F1335" s="1" t="s">
        <v>33</v>
      </c>
      <c r="G1335" s="1" t="s">
        <v>2153</v>
      </c>
      <c r="H1335" s="1" t="s">
        <v>684</v>
      </c>
      <c r="I1335" s="1" t="s">
        <v>4034</v>
      </c>
      <c r="J1335" s="1" t="s">
        <v>4035</v>
      </c>
      <c r="K1335" s="2">
        <v>36</v>
      </c>
      <c r="L1335" s="3" t="s">
        <v>163</v>
      </c>
      <c r="M1335" s="4">
        <v>24.99</v>
      </c>
      <c r="N1335" s="5">
        <v>4</v>
      </c>
      <c r="O1335" s="5"/>
      <c r="P1335" s="5">
        <v>32</v>
      </c>
      <c r="Q1335" s="6">
        <v>8</v>
      </c>
      <c r="R1335" s="3"/>
      <c r="S1335" s="18">
        <v>99.96</v>
      </c>
      <c r="T1335" s="18"/>
      <c r="U1335" s="18">
        <v>799.68</v>
      </c>
      <c r="V1335" s="4">
        <v>24.99</v>
      </c>
      <c r="W1335" s="3">
        <f t="shared" si="40"/>
        <v>1</v>
      </c>
      <c r="X1335">
        <f t="shared" si="41"/>
        <v>0</v>
      </c>
    </row>
    <row r="1336" spans="1:24" x14ac:dyDescent="0.25">
      <c r="A1336" s="1" t="s">
        <v>4036</v>
      </c>
      <c r="B1336" s="1" t="s">
        <v>1149</v>
      </c>
      <c r="C1336" s="1" t="s">
        <v>21</v>
      </c>
      <c r="D1336" s="1" t="s">
        <v>32</v>
      </c>
      <c r="E1336" s="1" t="s">
        <v>294</v>
      </c>
      <c r="F1336" s="1" t="s">
        <v>33</v>
      </c>
      <c r="G1336" s="1" t="s">
        <v>299</v>
      </c>
      <c r="H1336" s="1" t="s">
        <v>684</v>
      </c>
      <c r="I1336" s="1" t="s">
        <v>4037</v>
      </c>
      <c r="J1336" s="1" t="s">
        <v>1151</v>
      </c>
      <c r="K1336" s="2">
        <v>2</v>
      </c>
      <c r="L1336" s="3" t="s">
        <v>1113</v>
      </c>
      <c r="M1336" s="4">
        <v>29.99</v>
      </c>
      <c r="N1336" s="5">
        <v>3</v>
      </c>
      <c r="O1336" s="5"/>
      <c r="P1336" s="5">
        <v>-1</v>
      </c>
      <c r="Q1336" s="6">
        <v>-0.33333333333333331</v>
      </c>
      <c r="R1336" s="3"/>
      <c r="S1336" s="18">
        <v>89.97</v>
      </c>
      <c r="T1336" s="18"/>
      <c r="U1336" s="18">
        <v>-29.99</v>
      </c>
      <c r="V1336" s="4">
        <v>29.99</v>
      </c>
      <c r="W1336" s="3">
        <f t="shared" si="40"/>
        <v>1</v>
      </c>
      <c r="X1336">
        <f t="shared" si="41"/>
        <v>0</v>
      </c>
    </row>
    <row r="1337" spans="1:24" x14ac:dyDescent="0.25">
      <c r="A1337" s="1" t="s">
        <v>4038</v>
      </c>
      <c r="B1337" s="1" t="s">
        <v>1117</v>
      </c>
      <c r="C1337" s="1" t="s">
        <v>21</v>
      </c>
      <c r="D1337" s="1" t="s">
        <v>32</v>
      </c>
      <c r="E1337" s="1" t="s">
        <v>294</v>
      </c>
      <c r="F1337" s="1" t="s">
        <v>689</v>
      </c>
      <c r="G1337" s="1" t="s">
        <v>299</v>
      </c>
      <c r="H1337" s="1" t="s">
        <v>684</v>
      </c>
      <c r="I1337" s="1" t="s">
        <v>4039</v>
      </c>
      <c r="J1337" s="1" t="s">
        <v>1119</v>
      </c>
      <c r="K1337" s="2">
        <v>26</v>
      </c>
      <c r="L1337" s="3" t="s">
        <v>278</v>
      </c>
      <c r="M1337" s="4">
        <v>99.99</v>
      </c>
      <c r="N1337" s="5">
        <v>1</v>
      </c>
      <c r="O1337" s="5"/>
      <c r="P1337" s="5">
        <v>25</v>
      </c>
      <c r="Q1337" s="6">
        <v>25</v>
      </c>
      <c r="R1337" s="3"/>
      <c r="S1337" s="18">
        <v>99.99</v>
      </c>
      <c r="T1337" s="18"/>
      <c r="U1337" s="18">
        <v>2499.75</v>
      </c>
      <c r="V1337" s="4">
        <v>99.99</v>
      </c>
      <c r="W1337" s="3">
        <f t="shared" si="40"/>
        <v>0</v>
      </c>
      <c r="X1337">
        <f t="shared" si="41"/>
        <v>0</v>
      </c>
    </row>
    <row r="1338" spans="1:24" x14ac:dyDescent="0.25">
      <c r="A1338" s="1" t="s">
        <v>4040</v>
      </c>
      <c r="B1338" s="1" t="s">
        <v>1164</v>
      </c>
      <c r="C1338" s="1" t="s">
        <v>21</v>
      </c>
      <c r="D1338" s="1" t="s">
        <v>32</v>
      </c>
      <c r="E1338" s="1" t="s">
        <v>294</v>
      </c>
      <c r="F1338" s="1" t="s">
        <v>1165</v>
      </c>
      <c r="G1338" s="1" t="s">
        <v>33</v>
      </c>
      <c r="H1338" s="1" t="s">
        <v>684</v>
      </c>
      <c r="I1338" s="1" t="s">
        <v>4041</v>
      </c>
      <c r="J1338" s="1" t="s">
        <v>1167</v>
      </c>
      <c r="K1338" s="2">
        <v>22</v>
      </c>
      <c r="L1338" s="3" t="s">
        <v>278</v>
      </c>
      <c r="M1338" s="4">
        <v>39.99</v>
      </c>
      <c r="N1338" s="5">
        <v>7</v>
      </c>
      <c r="O1338" s="5">
        <v>3</v>
      </c>
      <c r="P1338" s="5">
        <v>12</v>
      </c>
      <c r="Q1338" s="6">
        <v>1.7142857142857142</v>
      </c>
      <c r="R1338" s="3"/>
      <c r="S1338" s="18">
        <v>279.93</v>
      </c>
      <c r="T1338" s="18">
        <v>119.97</v>
      </c>
      <c r="U1338" s="18">
        <v>479.88</v>
      </c>
      <c r="V1338" s="4">
        <v>39.99</v>
      </c>
      <c r="W1338" s="3">
        <f t="shared" si="40"/>
        <v>2</v>
      </c>
      <c r="X1338">
        <f t="shared" si="41"/>
        <v>0</v>
      </c>
    </row>
    <row r="1339" spans="1:24" x14ac:dyDescent="0.25">
      <c r="A1339" s="1" t="s">
        <v>4042</v>
      </c>
      <c r="B1339" s="1" t="s">
        <v>1149</v>
      </c>
      <c r="C1339" s="1" t="s">
        <v>21</v>
      </c>
      <c r="D1339" s="1" t="s">
        <v>32</v>
      </c>
      <c r="E1339" s="1" t="s">
        <v>294</v>
      </c>
      <c r="F1339" s="1" t="s">
        <v>33</v>
      </c>
      <c r="G1339" s="1" t="s">
        <v>299</v>
      </c>
      <c r="H1339" s="1" t="s">
        <v>684</v>
      </c>
      <c r="I1339" s="1" t="s">
        <v>4043</v>
      </c>
      <c r="J1339" s="1" t="s">
        <v>1151</v>
      </c>
      <c r="K1339" s="2">
        <v>7</v>
      </c>
      <c r="L1339" s="3" t="s">
        <v>163</v>
      </c>
      <c r="M1339" s="4">
        <v>29.99</v>
      </c>
      <c r="N1339" s="5">
        <v>3</v>
      </c>
      <c r="O1339" s="5"/>
      <c r="P1339" s="5">
        <v>4</v>
      </c>
      <c r="Q1339" s="6">
        <v>1.3333333333333333</v>
      </c>
      <c r="R1339" s="3"/>
      <c r="S1339" s="18">
        <v>89.97</v>
      </c>
      <c r="T1339" s="18"/>
      <c r="U1339" s="18">
        <v>119.96</v>
      </c>
      <c r="V1339" s="4">
        <v>29.99</v>
      </c>
      <c r="W1339" s="3">
        <f t="shared" si="40"/>
        <v>1</v>
      </c>
      <c r="X1339">
        <f t="shared" si="41"/>
        <v>0</v>
      </c>
    </row>
    <row r="1340" spans="1:24" x14ac:dyDescent="0.25">
      <c r="A1340" s="1" t="s">
        <v>4044</v>
      </c>
      <c r="B1340" s="1" t="s">
        <v>3912</v>
      </c>
      <c r="C1340" s="1" t="s">
        <v>21</v>
      </c>
      <c r="D1340" s="1" t="s">
        <v>32</v>
      </c>
      <c r="E1340" s="1" t="s">
        <v>23</v>
      </c>
      <c r="F1340" s="1" t="s">
        <v>689</v>
      </c>
      <c r="G1340" s="1" t="s">
        <v>159</v>
      </c>
      <c r="H1340" s="1" t="s">
        <v>871</v>
      </c>
      <c r="I1340" s="1" t="s">
        <v>4045</v>
      </c>
      <c r="J1340" s="1" t="s">
        <v>3914</v>
      </c>
      <c r="K1340" s="2">
        <v>45</v>
      </c>
      <c r="L1340" s="3" t="s">
        <v>163</v>
      </c>
      <c r="M1340" s="4">
        <v>49.99</v>
      </c>
      <c r="N1340" s="5">
        <v>-1</v>
      </c>
      <c r="O1340" s="5">
        <v>1</v>
      </c>
      <c r="P1340" s="5">
        <v>45</v>
      </c>
      <c r="Q1340" s="6">
        <v>-45</v>
      </c>
      <c r="R1340" s="3"/>
      <c r="S1340" s="18">
        <v>-49.99</v>
      </c>
      <c r="T1340" s="18">
        <v>49.99</v>
      </c>
      <c r="U1340" s="18">
        <v>2249.5500000000002</v>
      </c>
      <c r="V1340" s="4">
        <v>49.99</v>
      </c>
      <c r="W1340" s="3">
        <f t="shared" si="40"/>
        <v>0</v>
      </c>
      <c r="X1340">
        <f t="shared" si="41"/>
        <v>0</v>
      </c>
    </row>
    <row r="1341" spans="1:24" x14ac:dyDescent="0.25">
      <c r="A1341" s="1" t="s">
        <v>4046</v>
      </c>
      <c r="B1341" s="1" t="s">
        <v>637</v>
      </c>
      <c r="C1341" s="1" t="s">
        <v>21</v>
      </c>
      <c r="D1341" s="1" t="s">
        <v>32</v>
      </c>
      <c r="E1341" s="1" t="s">
        <v>23</v>
      </c>
      <c r="F1341" s="1" t="s">
        <v>33</v>
      </c>
      <c r="G1341" s="1" t="s">
        <v>449</v>
      </c>
      <c r="H1341" s="1" t="s">
        <v>871</v>
      </c>
      <c r="I1341" s="1" t="s">
        <v>4047</v>
      </c>
      <c r="J1341" s="1" t="s">
        <v>639</v>
      </c>
      <c r="K1341" s="2">
        <v>12</v>
      </c>
      <c r="L1341" s="3" t="s">
        <v>163</v>
      </c>
      <c r="M1341" s="4">
        <v>24.99</v>
      </c>
      <c r="N1341" s="5">
        <v>2</v>
      </c>
      <c r="O1341" s="5"/>
      <c r="P1341" s="5">
        <v>10</v>
      </c>
      <c r="Q1341" s="6">
        <v>5</v>
      </c>
      <c r="R1341" s="3"/>
      <c r="S1341" s="18">
        <v>49.98</v>
      </c>
      <c r="T1341" s="18"/>
      <c r="U1341" s="18">
        <v>249.9</v>
      </c>
      <c r="V1341" s="4">
        <v>24.99</v>
      </c>
      <c r="W1341" s="3">
        <f t="shared" si="40"/>
        <v>1</v>
      </c>
      <c r="X1341">
        <f t="shared" si="41"/>
        <v>0</v>
      </c>
    </row>
    <row r="1342" spans="1:24" x14ac:dyDescent="0.25">
      <c r="A1342" s="1" t="s">
        <v>4048</v>
      </c>
      <c r="B1342" s="1" t="s">
        <v>4049</v>
      </c>
      <c r="C1342" s="1" t="s">
        <v>21</v>
      </c>
      <c r="D1342" s="1" t="s">
        <v>32</v>
      </c>
      <c r="E1342" s="1" t="s">
        <v>23</v>
      </c>
      <c r="F1342" s="1" t="s">
        <v>33</v>
      </c>
      <c r="G1342" s="1" t="s">
        <v>2153</v>
      </c>
      <c r="H1342" s="1" t="s">
        <v>871</v>
      </c>
      <c r="I1342" s="1" t="s">
        <v>4050</v>
      </c>
      <c r="J1342" s="1" t="s">
        <v>4051</v>
      </c>
      <c r="K1342" s="2">
        <v>21</v>
      </c>
      <c r="L1342" s="3" t="s">
        <v>418</v>
      </c>
      <c r="M1342" s="4">
        <v>29.99</v>
      </c>
      <c r="N1342" s="5">
        <v>1</v>
      </c>
      <c r="O1342" s="5"/>
      <c r="P1342" s="5">
        <v>20</v>
      </c>
      <c r="Q1342" s="6">
        <v>20</v>
      </c>
      <c r="R1342" s="3"/>
      <c r="S1342" s="18">
        <v>29.99</v>
      </c>
      <c r="T1342" s="18"/>
      <c r="U1342" s="18">
        <v>599.79999999999995</v>
      </c>
      <c r="V1342" s="4">
        <v>29.99</v>
      </c>
      <c r="W1342" s="3">
        <f t="shared" si="40"/>
        <v>0</v>
      </c>
      <c r="X1342">
        <f t="shared" si="41"/>
        <v>0</v>
      </c>
    </row>
    <row r="1343" spans="1:24" x14ac:dyDescent="0.25">
      <c r="A1343" s="1" t="s">
        <v>4052</v>
      </c>
      <c r="B1343" s="1" t="s">
        <v>1809</v>
      </c>
      <c r="C1343" s="1" t="s">
        <v>21</v>
      </c>
      <c r="D1343" s="1" t="s">
        <v>126</v>
      </c>
      <c r="E1343" s="1" t="s">
        <v>688</v>
      </c>
      <c r="F1343" s="1" t="s">
        <v>707</v>
      </c>
      <c r="G1343" s="1" t="s">
        <v>312</v>
      </c>
      <c r="H1343" s="1" t="s">
        <v>4053</v>
      </c>
      <c r="I1343" s="1" t="s">
        <v>4054</v>
      </c>
      <c r="J1343" s="1" t="s">
        <v>1812</v>
      </c>
      <c r="K1343" s="2">
        <v>17</v>
      </c>
      <c r="L1343" s="3" t="s">
        <v>29</v>
      </c>
      <c r="M1343" s="4">
        <v>49.99</v>
      </c>
      <c r="N1343" s="5">
        <v>2</v>
      </c>
      <c r="O1343" s="5">
        <v>1</v>
      </c>
      <c r="P1343" s="5">
        <v>14</v>
      </c>
      <c r="Q1343" s="6">
        <v>7</v>
      </c>
      <c r="R1343" s="3"/>
      <c r="S1343" s="18">
        <v>99.98</v>
      </c>
      <c r="T1343" s="18">
        <v>49.99</v>
      </c>
      <c r="U1343" s="18">
        <v>699.86</v>
      </c>
      <c r="V1343" s="4">
        <v>49.99</v>
      </c>
      <c r="W1343" s="3">
        <f t="shared" si="40"/>
        <v>1</v>
      </c>
      <c r="X1343">
        <f t="shared" si="41"/>
        <v>0</v>
      </c>
    </row>
    <row r="1344" spans="1:24" x14ac:dyDescent="0.25">
      <c r="A1344" s="1" t="s">
        <v>4055</v>
      </c>
      <c r="B1344" s="1" t="s">
        <v>1809</v>
      </c>
      <c r="C1344" s="1" t="s">
        <v>21</v>
      </c>
      <c r="D1344" s="1" t="s">
        <v>126</v>
      </c>
      <c r="E1344" s="1" t="s">
        <v>688</v>
      </c>
      <c r="F1344" s="1" t="s">
        <v>707</v>
      </c>
      <c r="G1344" s="1" t="s">
        <v>312</v>
      </c>
      <c r="H1344" s="1" t="s">
        <v>4053</v>
      </c>
      <c r="I1344" s="1" t="s">
        <v>4056</v>
      </c>
      <c r="J1344" s="1" t="s">
        <v>1812</v>
      </c>
      <c r="K1344" s="2">
        <v>8</v>
      </c>
      <c r="L1344" s="3" t="s">
        <v>163</v>
      </c>
      <c r="M1344" s="4">
        <v>49.99</v>
      </c>
      <c r="N1344" s="5">
        <v>1</v>
      </c>
      <c r="O1344" s="5"/>
      <c r="P1344" s="5">
        <v>7</v>
      </c>
      <c r="Q1344" s="6">
        <v>7</v>
      </c>
      <c r="R1344" s="3"/>
      <c r="S1344" s="18">
        <v>49.99</v>
      </c>
      <c r="T1344" s="18"/>
      <c r="U1344" s="18">
        <v>349.93</v>
      </c>
      <c r="V1344" s="4">
        <v>49.99</v>
      </c>
      <c r="W1344" s="3">
        <f t="shared" si="40"/>
        <v>0</v>
      </c>
      <c r="X1344">
        <f t="shared" si="41"/>
        <v>0</v>
      </c>
    </row>
    <row r="1345" spans="1:24" x14ac:dyDescent="0.25">
      <c r="A1345" s="1" t="s">
        <v>4057</v>
      </c>
      <c r="B1345" s="1" t="s">
        <v>2531</v>
      </c>
      <c r="C1345" s="1" t="s">
        <v>21</v>
      </c>
      <c r="D1345" s="1" t="s">
        <v>126</v>
      </c>
      <c r="E1345" s="1" t="s">
        <v>827</v>
      </c>
      <c r="F1345" s="1" t="s">
        <v>707</v>
      </c>
      <c r="G1345" s="1" t="s">
        <v>312</v>
      </c>
      <c r="H1345" s="1" t="s">
        <v>4053</v>
      </c>
      <c r="I1345" s="1" t="s">
        <v>4058</v>
      </c>
      <c r="J1345" s="1" t="s">
        <v>2533</v>
      </c>
      <c r="K1345" s="2">
        <v>5</v>
      </c>
      <c r="L1345" s="3" t="s">
        <v>163</v>
      </c>
      <c r="M1345" s="4">
        <v>99.99</v>
      </c>
      <c r="N1345" s="5">
        <v>1</v>
      </c>
      <c r="O1345" s="5"/>
      <c r="P1345" s="5">
        <v>4</v>
      </c>
      <c r="Q1345" s="6">
        <v>4</v>
      </c>
      <c r="R1345" s="3"/>
      <c r="S1345" s="18">
        <v>99.99</v>
      </c>
      <c r="T1345" s="18"/>
      <c r="U1345" s="18">
        <v>399.96</v>
      </c>
      <c r="V1345" s="4">
        <v>99.99</v>
      </c>
      <c r="W1345" s="3">
        <f t="shared" si="40"/>
        <v>0</v>
      </c>
      <c r="X1345">
        <f t="shared" si="41"/>
        <v>0</v>
      </c>
    </row>
    <row r="1346" spans="1:24" x14ac:dyDescent="0.25">
      <c r="A1346" s="1" t="s">
        <v>4059</v>
      </c>
      <c r="B1346" s="1" t="s">
        <v>998</v>
      </c>
      <c r="C1346" s="1" t="s">
        <v>21</v>
      </c>
      <c r="D1346" s="1" t="s">
        <v>126</v>
      </c>
      <c r="E1346" s="1" t="s">
        <v>697</v>
      </c>
      <c r="F1346" s="1" t="s">
        <v>33</v>
      </c>
      <c r="G1346" s="1" t="s">
        <v>159</v>
      </c>
      <c r="H1346" s="1" t="s">
        <v>1737</v>
      </c>
      <c r="I1346" s="1" t="s">
        <v>4060</v>
      </c>
      <c r="J1346" s="1" t="s">
        <v>1001</v>
      </c>
      <c r="K1346" s="2">
        <v>3</v>
      </c>
      <c r="L1346" s="3" t="s">
        <v>29</v>
      </c>
      <c r="M1346" s="4">
        <v>19.989999999999998</v>
      </c>
      <c r="N1346" s="5">
        <v>1</v>
      </c>
      <c r="O1346" s="5"/>
      <c r="P1346" s="5">
        <v>2</v>
      </c>
      <c r="Q1346" s="6">
        <v>2</v>
      </c>
      <c r="R1346" s="3"/>
      <c r="S1346" s="18">
        <v>19.989999999999998</v>
      </c>
      <c r="T1346" s="18"/>
      <c r="U1346" s="18">
        <v>39.979999999999997</v>
      </c>
      <c r="V1346" s="4">
        <v>19.989999999999998</v>
      </c>
      <c r="W1346" s="3">
        <f t="shared" si="40"/>
        <v>0</v>
      </c>
      <c r="X1346">
        <f t="shared" si="41"/>
        <v>0</v>
      </c>
    </row>
    <row r="1347" spans="1:24" x14ac:dyDescent="0.25">
      <c r="A1347" s="1" t="s">
        <v>4061</v>
      </c>
      <c r="B1347" s="1" t="s">
        <v>977</v>
      </c>
      <c r="C1347" s="1" t="s">
        <v>21</v>
      </c>
      <c r="D1347" s="1" t="s">
        <v>126</v>
      </c>
      <c r="E1347" s="1" t="s">
        <v>827</v>
      </c>
      <c r="F1347" s="1" t="s">
        <v>33</v>
      </c>
      <c r="G1347" s="1" t="s">
        <v>159</v>
      </c>
      <c r="H1347" s="1" t="s">
        <v>1737</v>
      </c>
      <c r="I1347" s="1" t="s">
        <v>4062</v>
      </c>
      <c r="J1347" s="1" t="s">
        <v>980</v>
      </c>
      <c r="K1347" s="2">
        <v>61</v>
      </c>
      <c r="L1347" s="3" t="s">
        <v>192</v>
      </c>
      <c r="M1347" s="4">
        <v>19.989999999999998</v>
      </c>
      <c r="N1347" s="5">
        <v>2</v>
      </c>
      <c r="O1347" s="5"/>
      <c r="P1347" s="5">
        <v>59</v>
      </c>
      <c r="Q1347" s="6">
        <v>29.5</v>
      </c>
      <c r="R1347" s="3"/>
      <c r="S1347" s="18">
        <v>39.979999999999997</v>
      </c>
      <c r="T1347" s="18"/>
      <c r="U1347" s="18">
        <v>1179.4100000000001</v>
      </c>
      <c r="V1347" s="4">
        <v>19.989999999999998</v>
      </c>
      <c r="W1347" s="3">
        <f t="shared" ref="W1347:W1410" si="42">ROUND(N1347/4,0)</f>
        <v>1</v>
      </c>
      <c r="X1347">
        <f t="shared" ref="X1347:X1410" si="43">ROUND(O1347/7,0)</f>
        <v>0</v>
      </c>
    </row>
    <row r="1348" spans="1:24" x14ac:dyDescent="0.25">
      <c r="A1348" s="1" t="s">
        <v>4063</v>
      </c>
      <c r="B1348" s="1" t="s">
        <v>47</v>
      </c>
      <c r="C1348" s="1" t="s">
        <v>21</v>
      </c>
      <c r="D1348" s="1" t="s">
        <v>22</v>
      </c>
      <c r="E1348" s="1" t="s">
        <v>48</v>
      </c>
      <c r="F1348" s="1" t="s">
        <v>33</v>
      </c>
      <c r="G1348" s="1" t="s">
        <v>166</v>
      </c>
      <c r="H1348" s="1" t="s">
        <v>1567</v>
      </c>
      <c r="I1348" s="1" t="s">
        <v>4064</v>
      </c>
      <c r="J1348" s="1" t="s">
        <v>291</v>
      </c>
      <c r="K1348" s="2">
        <v>4</v>
      </c>
      <c r="L1348" s="3" t="s">
        <v>163</v>
      </c>
      <c r="M1348" s="4">
        <v>59.99</v>
      </c>
      <c r="N1348" s="5">
        <v>1</v>
      </c>
      <c r="O1348" s="5"/>
      <c r="P1348" s="5">
        <v>3</v>
      </c>
      <c r="Q1348" s="6">
        <v>3</v>
      </c>
      <c r="R1348" s="3"/>
      <c r="S1348" s="18">
        <v>59.99</v>
      </c>
      <c r="T1348" s="18"/>
      <c r="U1348" s="18">
        <v>179.97</v>
      </c>
      <c r="V1348" s="4">
        <v>59.99</v>
      </c>
      <c r="W1348" s="3">
        <f t="shared" si="42"/>
        <v>0</v>
      </c>
      <c r="X1348">
        <f t="shared" si="43"/>
        <v>0</v>
      </c>
    </row>
    <row r="1349" spans="1:24" x14ac:dyDescent="0.25">
      <c r="A1349" s="1" t="s">
        <v>4065</v>
      </c>
      <c r="B1349" s="1" t="s">
        <v>454</v>
      </c>
      <c r="C1349" s="1" t="s">
        <v>21</v>
      </c>
      <c r="D1349" s="1" t="s">
        <v>22</v>
      </c>
      <c r="E1349" s="1" t="s">
        <v>23</v>
      </c>
      <c r="F1349" s="1" t="s">
        <v>33</v>
      </c>
      <c r="G1349" s="1" t="s">
        <v>304</v>
      </c>
      <c r="H1349" s="1" t="s">
        <v>388</v>
      </c>
      <c r="I1349" s="1" t="s">
        <v>4066</v>
      </c>
      <c r="J1349" s="1" t="s">
        <v>456</v>
      </c>
      <c r="K1349" s="2">
        <v>7</v>
      </c>
      <c r="L1349" s="3" t="s">
        <v>163</v>
      </c>
      <c r="M1349" s="4">
        <v>39.99</v>
      </c>
      <c r="N1349" s="5">
        <v>1</v>
      </c>
      <c r="O1349" s="5"/>
      <c r="P1349" s="5">
        <v>6</v>
      </c>
      <c r="Q1349" s="6">
        <v>6</v>
      </c>
      <c r="R1349" s="3"/>
      <c r="S1349" s="18">
        <v>39.99</v>
      </c>
      <c r="T1349" s="18"/>
      <c r="U1349" s="18">
        <v>239.94</v>
      </c>
      <c r="V1349" s="4">
        <v>39.99</v>
      </c>
      <c r="W1349" s="3">
        <f t="shared" si="42"/>
        <v>0</v>
      </c>
      <c r="X1349">
        <f t="shared" si="43"/>
        <v>0</v>
      </c>
    </row>
    <row r="1350" spans="1:24" x14ac:dyDescent="0.25">
      <c r="A1350" s="1" t="s">
        <v>4067</v>
      </c>
      <c r="B1350" s="1" t="s">
        <v>47</v>
      </c>
      <c r="C1350" s="1" t="s">
        <v>21</v>
      </c>
      <c r="D1350" s="1" t="s">
        <v>22</v>
      </c>
      <c r="E1350" s="1" t="s">
        <v>48</v>
      </c>
      <c r="F1350" s="1" t="s">
        <v>33</v>
      </c>
      <c r="G1350" s="1" t="s">
        <v>166</v>
      </c>
      <c r="H1350" s="1" t="s">
        <v>1567</v>
      </c>
      <c r="I1350" s="1" t="s">
        <v>4068</v>
      </c>
      <c r="J1350" s="1" t="s">
        <v>291</v>
      </c>
      <c r="K1350" s="2">
        <v>6</v>
      </c>
      <c r="L1350" s="3" t="s">
        <v>163</v>
      </c>
      <c r="M1350" s="4">
        <v>59.99</v>
      </c>
      <c r="N1350" s="5">
        <v>2</v>
      </c>
      <c r="O1350" s="5">
        <v>1</v>
      </c>
      <c r="P1350" s="5">
        <v>3</v>
      </c>
      <c r="Q1350" s="6">
        <v>1.5</v>
      </c>
      <c r="R1350" s="3"/>
      <c r="S1350" s="18">
        <v>119.98</v>
      </c>
      <c r="T1350" s="18">
        <v>59.99</v>
      </c>
      <c r="U1350" s="18">
        <v>179.97</v>
      </c>
      <c r="V1350" s="4">
        <v>59.99</v>
      </c>
      <c r="W1350" s="3">
        <f t="shared" si="42"/>
        <v>1</v>
      </c>
      <c r="X1350">
        <f t="shared" si="43"/>
        <v>0</v>
      </c>
    </row>
    <row r="1351" spans="1:24" x14ac:dyDescent="0.25">
      <c r="A1351" s="1" t="s">
        <v>4069</v>
      </c>
      <c r="B1351" s="1" t="s">
        <v>47</v>
      </c>
      <c r="C1351" s="1" t="s">
        <v>21</v>
      </c>
      <c r="D1351" s="1" t="s">
        <v>22</v>
      </c>
      <c r="E1351" s="1" t="s">
        <v>48</v>
      </c>
      <c r="F1351" s="1" t="s">
        <v>33</v>
      </c>
      <c r="G1351" s="1" t="s">
        <v>166</v>
      </c>
      <c r="H1351" s="1" t="s">
        <v>1567</v>
      </c>
      <c r="I1351" s="1" t="s">
        <v>4070</v>
      </c>
      <c r="J1351" s="1" t="s">
        <v>291</v>
      </c>
      <c r="K1351" s="2">
        <v>18</v>
      </c>
      <c r="L1351" s="3" t="s">
        <v>29</v>
      </c>
      <c r="M1351" s="4">
        <v>59.99</v>
      </c>
      <c r="N1351" s="5">
        <v>0</v>
      </c>
      <c r="O1351" s="5">
        <v>1</v>
      </c>
      <c r="P1351" s="5">
        <v>17</v>
      </c>
      <c r="Q1351" s="6">
        <v>0</v>
      </c>
      <c r="R1351" s="3"/>
      <c r="S1351" s="18">
        <v>0</v>
      </c>
      <c r="T1351" s="18">
        <v>59.99</v>
      </c>
      <c r="U1351" s="18">
        <v>1019.83</v>
      </c>
      <c r="V1351" s="4">
        <v>0</v>
      </c>
      <c r="W1351" s="3">
        <f t="shared" si="42"/>
        <v>0</v>
      </c>
      <c r="X1351">
        <f t="shared" si="43"/>
        <v>0</v>
      </c>
    </row>
    <row r="1352" spans="1:24" x14ac:dyDescent="0.25">
      <c r="A1352" s="1" t="s">
        <v>4071</v>
      </c>
      <c r="B1352" s="1" t="s">
        <v>47</v>
      </c>
      <c r="C1352" s="1" t="s">
        <v>21</v>
      </c>
      <c r="D1352" s="1" t="s">
        <v>22</v>
      </c>
      <c r="E1352" s="1" t="s">
        <v>48</v>
      </c>
      <c r="F1352" s="1" t="s">
        <v>33</v>
      </c>
      <c r="G1352" s="1" t="s">
        <v>166</v>
      </c>
      <c r="H1352" s="1" t="s">
        <v>1567</v>
      </c>
      <c r="I1352" s="1" t="s">
        <v>4072</v>
      </c>
      <c r="J1352" s="1" t="s">
        <v>291</v>
      </c>
      <c r="K1352" s="2">
        <v>3</v>
      </c>
      <c r="L1352" s="3" t="s">
        <v>163</v>
      </c>
      <c r="M1352" s="4">
        <v>59.99</v>
      </c>
      <c r="N1352" s="5">
        <v>1</v>
      </c>
      <c r="O1352" s="5"/>
      <c r="P1352" s="5">
        <v>2</v>
      </c>
      <c r="Q1352" s="6">
        <v>2</v>
      </c>
      <c r="R1352" s="3"/>
      <c r="S1352" s="18">
        <v>59.99</v>
      </c>
      <c r="T1352" s="18"/>
      <c r="U1352" s="18">
        <v>119.98</v>
      </c>
      <c r="V1352" s="4">
        <v>59.99</v>
      </c>
      <c r="W1352" s="3">
        <f t="shared" si="42"/>
        <v>0</v>
      </c>
      <c r="X1352">
        <f t="shared" si="43"/>
        <v>0</v>
      </c>
    </row>
    <row r="1353" spans="1:24" x14ac:dyDescent="0.25">
      <c r="A1353" s="1" t="s">
        <v>4073</v>
      </c>
      <c r="B1353" s="1" t="s">
        <v>4023</v>
      </c>
      <c r="C1353" s="1" t="s">
        <v>21</v>
      </c>
      <c r="D1353" s="1" t="s">
        <v>126</v>
      </c>
      <c r="E1353" s="1" t="s">
        <v>697</v>
      </c>
      <c r="F1353" s="1" t="s">
        <v>707</v>
      </c>
      <c r="G1353" s="1" t="s">
        <v>312</v>
      </c>
      <c r="H1353" s="1" t="s">
        <v>645</v>
      </c>
      <c r="I1353" s="1" t="s">
        <v>4074</v>
      </c>
      <c r="J1353" s="1" t="s">
        <v>4026</v>
      </c>
      <c r="K1353" s="2">
        <v>22</v>
      </c>
      <c r="L1353" s="3" t="s">
        <v>29</v>
      </c>
      <c r="M1353" s="4">
        <v>59.99</v>
      </c>
      <c r="N1353" s="5">
        <v>2</v>
      </c>
      <c r="O1353" s="5">
        <v>1</v>
      </c>
      <c r="P1353" s="5">
        <v>19</v>
      </c>
      <c r="Q1353" s="6">
        <v>9.5</v>
      </c>
      <c r="R1353" s="3"/>
      <c r="S1353" s="18">
        <v>119.98</v>
      </c>
      <c r="T1353" s="18">
        <v>59.99</v>
      </c>
      <c r="U1353" s="18">
        <v>1139.81</v>
      </c>
      <c r="V1353" s="4">
        <v>59.99</v>
      </c>
      <c r="W1353" s="3">
        <f t="shared" si="42"/>
        <v>1</v>
      </c>
      <c r="X1353">
        <f t="shared" si="43"/>
        <v>0</v>
      </c>
    </row>
    <row r="1354" spans="1:24" x14ac:dyDescent="0.25">
      <c r="A1354" s="1" t="s">
        <v>4075</v>
      </c>
      <c r="B1354" s="1" t="s">
        <v>47</v>
      </c>
      <c r="C1354" s="1" t="s">
        <v>21</v>
      </c>
      <c r="D1354" s="1" t="s">
        <v>22</v>
      </c>
      <c r="E1354" s="1" t="s">
        <v>48</v>
      </c>
      <c r="F1354" s="1" t="s">
        <v>33</v>
      </c>
      <c r="G1354" s="1" t="s">
        <v>166</v>
      </c>
      <c r="H1354" s="1" t="s">
        <v>1303</v>
      </c>
      <c r="I1354" s="1" t="s">
        <v>4076</v>
      </c>
      <c r="J1354" s="1" t="s">
        <v>291</v>
      </c>
      <c r="K1354" s="2">
        <v>10</v>
      </c>
      <c r="L1354" s="3" t="s">
        <v>192</v>
      </c>
      <c r="M1354" s="4">
        <v>49.99</v>
      </c>
      <c r="N1354" s="5">
        <v>4</v>
      </c>
      <c r="O1354" s="5">
        <v>1</v>
      </c>
      <c r="P1354" s="5">
        <v>5</v>
      </c>
      <c r="Q1354" s="6">
        <v>1.25</v>
      </c>
      <c r="R1354" s="3"/>
      <c r="S1354" s="18">
        <v>199.96</v>
      </c>
      <c r="T1354" s="18">
        <v>49.99</v>
      </c>
      <c r="U1354" s="18">
        <v>249.95</v>
      </c>
      <c r="V1354" s="4">
        <v>49.99</v>
      </c>
      <c r="W1354" s="3">
        <f t="shared" si="42"/>
        <v>1</v>
      </c>
      <c r="X1354">
        <f t="shared" si="43"/>
        <v>0</v>
      </c>
    </row>
    <row r="1355" spans="1:24" x14ac:dyDescent="0.25">
      <c r="A1355" s="1" t="s">
        <v>4077</v>
      </c>
      <c r="B1355" s="1" t="s">
        <v>165</v>
      </c>
      <c r="C1355" s="1" t="s">
        <v>21</v>
      </c>
      <c r="D1355" s="1" t="s">
        <v>22</v>
      </c>
      <c r="E1355" s="1" t="s">
        <v>23</v>
      </c>
      <c r="F1355" s="1" t="s">
        <v>33</v>
      </c>
      <c r="G1355" s="1" t="s">
        <v>166</v>
      </c>
      <c r="H1355" s="1" t="s">
        <v>1303</v>
      </c>
      <c r="I1355" s="1" t="s">
        <v>4078</v>
      </c>
      <c r="J1355" s="1" t="s">
        <v>169</v>
      </c>
      <c r="K1355" s="2">
        <v>7</v>
      </c>
      <c r="L1355" s="3" t="s">
        <v>715</v>
      </c>
      <c r="M1355" s="4">
        <v>59.99</v>
      </c>
      <c r="N1355" s="5">
        <v>3</v>
      </c>
      <c r="O1355" s="5">
        <v>1</v>
      </c>
      <c r="P1355" s="5">
        <v>3</v>
      </c>
      <c r="Q1355" s="6">
        <v>1</v>
      </c>
      <c r="R1355" s="3"/>
      <c r="S1355" s="18">
        <v>179.97</v>
      </c>
      <c r="T1355" s="18">
        <v>59.99</v>
      </c>
      <c r="U1355" s="18">
        <v>179.97</v>
      </c>
      <c r="V1355" s="4">
        <v>59.99</v>
      </c>
      <c r="W1355" s="3">
        <f t="shared" si="42"/>
        <v>1</v>
      </c>
      <c r="X1355">
        <f t="shared" si="43"/>
        <v>0</v>
      </c>
    </row>
    <row r="1356" spans="1:24" x14ac:dyDescent="0.25">
      <c r="A1356" s="1" t="s">
        <v>4079</v>
      </c>
      <c r="B1356" s="1" t="s">
        <v>47</v>
      </c>
      <c r="C1356" s="1" t="s">
        <v>21</v>
      </c>
      <c r="D1356" s="1" t="s">
        <v>22</v>
      </c>
      <c r="E1356" s="1" t="s">
        <v>48</v>
      </c>
      <c r="F1356" s="1" t="s">
        <v>33</v>
      </c>
      <c r="G1356" s="1" t="s">
        <v>166</v>
      </c>
      <c r="H1356" s="1" t="s">
        <v>1303</v>
      </c>
      <c r="I1356" s="1" t="s">
        <v>4080</v>
      </c>
      <c r="J1356" s="1" t="s">
        <v>291</v>
      </c>
      <c r="K1356" s="2">
        <v>15</v>
      </c>
      <c r="L1356" s="3" t="s">
        <v>117</v>
      </c>
      <c r="M1356" s="4">
        <v>49.99</v>
      </c>
      <c r="N1356" s="5">
        <v>4</v>
      </c>
      <c r="O1356" s="5"/>
      <c r="P1356" s="5">
        <v>11</v>
      </c>
      <c r="Q1356" s="6">
        <v>2.75</v>
      </c>
      <c r="R1356" s="3"/>
      <c r="S1356" s="18">
        <v>199.96</v>
      </c>
      <c r="T1356" s="18"/>
      <c r="U1356" s="18">
        <v>549.89</v>
      </c>
      <c r="V1356" s="4">
        <v>49.99</v>
      </c>
      <c r="W1356" s="3">
        <f t="shared" si="42"/>
        <v>1</v>
      </c>
      <c r="X1356">
        <f t="shared" si="43"/>
        <v>0</v>
      </c>
    </row>
    <row r="1357" spans="1:24" x14ac:dyDescent="0.25">
      <c r="A1357" s="1" t="s">
        <v>4081</v>
      </c>
      <c r="B1357" s="1" t="s">
        <v>165</v>
      </c>
      <c r="C1357" s="1" t="s">
        <v>21</v>
      </c>
      <c r="D1357" s="1" t="s">
        <v>22</v>
      </c>
      <c r="E1357" s="1" t="s">
        <v>23</v>
      </c>
      <c r="F1357" s="1" t="s">
        <v>33</v>
      </c>
      <c r="G1357" s="1" t="s">
        <v>166</v>
      </c>
      <c r="H1357" s="1" t="s">
        <v>1303</v>
      </c>
      <c r="I1357" s="1" t="s">
        <v>4082</v>
      </c>
      <c r="J1357" s="1" t="s">
        <v>169</v>
      </c>
      <c r="K1357" s="2">
        <v>5</v>
      </c>
      <c r="L1357" s="3" t="s">
        <v>192</v>
      </c>
      <c r="M1357" s="4">
        <v>49.99</v>
      </c>
      <c r="N1357" s="5">
        <v>1</v>
      </c>
      <c r="O1357" s="5"/>
      <c r="P1357" s="5">
        <v>4</v>
      </c>
      <c r="Q1357" s="6">
        <v>4</v>
      </c>
      <c r="R1357" s="3"/>
      <c r="S1357" s="18">
        <v>49.99</v>
      </c>
      <c r="T1357" s="18"/>
      <c r="U1357" s="18">
        <v>199.96</v>
      </c>
      <c r="V1357" s="4">
        <v>49.99</v>
      </c>
      <c r="W1357" s="3">
        <f t="shared" si="42"/>
        <v>0</v>
      </c>
      <c r="X1357">
        <f t="shared" si="43"/>
        <v>0</v>
      </c>
    </row>
    <row r="1358" spans="1:24" x14ac:dyDescent="0.25">
      <c r="A1358" s="1" t="s">
        <v>4083</v>
      </c>
      <c r="B1358" s="1" t="s">
        <v>47</v>
      </c>
      <c r="C1358" s="1" t="s">
        <v>21</v>
      </c>
      <c r="D1358" s="1" t="s">
        <v>22</v>
      </c>
      <c r="E1358" s="1" t="s">
        <v>48</v>
      </c>
      <c r="F1358" s="1" t="s">
        <v>33</v>
      </c>
      <c r="G1358" s="1" t="s">
        <v>166</v>
      </c>
      <c r="H1358" s="1" t="s">
        <v>1303</v>
      </c>
      <c r="I1358" s="1" t="s">
        <v>4084</v>
      </c>
      <c r="J1358" s="1" t="s">
        <v>291</v>
      </c>
      <c r="K1358" s="2">
        <v>17</v>
      </c>
      <c r="L1358" s="3" t="s">
        <v>575</v>
      </c>
      <c r="M1358" s="4">
        <v>49.99</v>
      </c>
      <c r="N1358" s="5">
        <v>2</v>
      </c>
      <c r="O1358" s="5"/>
      <c r="P1358" s="5">
        <v>15</v>
      </c>
      <c r="Q1358" s="6">
        <v>7.5</v>
      </c>
      <c r="R1358" s="3"/>
      <c r="S1358" s="18">
        <v>99.98</v>
      </c>
      <c r="T1358" s="18"/>
      <c r="U1358" s="18">
        <v>749.85</v>
      </c>
      <c r="V1358" s="4">
        <v>49.99</v>
      </c>
      <c r="W1358" s="3">
        <f t="shared" si="42"/>
        <v>1</v>
      </c>
      <c r="X1358">
        <f t="shared" si="43"/>
        <v>0</v>
      </c>
    </row>
    <row r="1359" spans="1:24" x14ac:dyDescent="0.25">
      <c r="A1359" s="1" t="s">
        <v>4085</v>
      </c>
      <c r="B1359" s="1" t="s">
        <v>165</v>
      </c>
      <c r="C1359" s="1" t="s">
        <v>21</v>
      </c>
      <c r="D1359" s="1" t="s">
        <v>22</v>
      </c>
      <c r="E1359" s="1" t="s">
        <v>23</v>
      </c>
      <c r="F1359" s="1" t="s">
        <v>33</v>
      </c>
      <c r="G1359" s="1" t="s">
        <v>166</v>
      </c>
      <c r="H1359" s="1" t="s">
        <v>1303</v>
      </c>
      <c r="I1359" s="1" t="s">
        <v>4086</v>
      </c>
      <c r="J1359" s="1" t="s">
        <v>169</v>
      </c>
      <c r="K1359" s="2">
        <v>11</v>
      </c>
      <c r="L1359" s="3" t="s">
        <v>202</v>
      </c>
      <c r="M1359" s="4">
        <v>59.99</v>
      </c>
      <c r="N1359" s="5">
        <v>1</v>
      </c>
      <c r="O1359" s="5"/>
      <c r="P1359" s="5">
        <v>10</v>
      </c>
      <c r="Q1359" s="6">
        <v>10</v>
      </c>
      <c r="R1359" s="3"/>
      <c r="S1359" s="18">
        <v>59.99</v>
      </c>
      <c r="T1359" s="18"/>
      <c r="U1359" s="18">
        <v>599.9</v>
      </c>
      <c r="V1359" s="4">
        <v>59.99</v>
      </c>
      <c r="W1359" s="3">
        <f t="shared" si="42"/>
        <v>0</v>
      </c>
      <c r="X1359">
        <f t="shared" si="43"/>
        <v>0</v>
      </c>
    </row>
    <row r="1360" spans="1:24" x14ac:dyDescent="0.25">
      <c r="A1360" s="1" t="s">
        <v>4087</v>
      </c>
      <c r="B1360" s="1" t="s">
        <v>2531</v>
      </c>
      <c r="C1360" s="1" t="s">
        <v>21</v>
      </c>
      <c r="D1360" s="1" t="s">
        <v>126</v>
      </c>
      <c r="E1360" s="1" t="s">
        <v>827</v>
      </c>
      <c r="F1360" s="1" t="s">
        <v>707</v>
      </c>
      <c r="G1360" s="1" t="s">
        <v>312</v>
      </c>
      <c r="H1360" s="1" t="s">
        <v>645</v>
      </c>
      <c r="I1360" s="1" t="s">
        <v>4088</v>
      </c>
      <c r="J1360" s="1" t="s">
        <v>2533</v>
      </c>
      <c r="K1360" s="2">
        <v>4</v>
      </c>
      <c r="L1360" s="3" t="s">
        <v>436</v>
      </c>
      <c r="M1360" s="4">
        <v>119.99</v>
      </c>
      <c r="N1360" s="5">
        <v>3</v>
      </c>
      <c r="O1360" s="5">
        <v>1</v>
      </c>
      <c r="P1360" s="5">
        <v>0</v>
      </c>
      <c r="Q1360" s="6">
        <v>0</v>
      </c>
      <c r="R1360" s="3"/>
      <c r="S1360" s="18">
        <v>359.97</v>
      </c>
      <c r="T1360" s="18">
        <v>119.99</v>
      </c>
      <c r="U1360" s="18">
        <v>0</v>
      </c>
      <c r="V1360" s="4">
        <v>119.99</v>
      </c>
      <c r="W1360" s="3">
        <f t="shared" si="42"/>
        <v>1</v>
      </c>
      <c r="X1360">
        <f t="shared" si="43"/>
        <v>0</v>
      </c>
    </row>
    <row r="1361" spans="1:24" x14ac:dyDescent="0.25">
      <c r="A1361" s="1" t="s">
        <v>4089</v>
      </c>
      <c r="B1361" s="1" t="s">
        <v>2531</v>
      </c>
      <c r="C1361" s="1" t="s">
        <v>21</v>
      </c>
      <c r="D1361" s="1" t="s">
        <v>126</v>
      </c>
      <c r="E1361" s="1" t="s">
        <v>827</v>
      </c>
      <c r="F1361" s="1" t="s">
        <v>707</v>
      </c>
      <c r="G1361" s="1" t="s">
        <v>312</v>
      </c>
      <c r="H1361" s="1" t="s">
        <v>645</v>
      </c>
      <c r="I1361" s="1" t="s">
        <v>4090</v>
      </c>
      <c r="J1361" s="1" t="s">
        <v>2533</v>
      </c>
      <c r="K1361" s="2">
        <v>7</v>
      </c>
      <c r="L1361" s="3" t="s">
        <v>163</v>
      </c>
      <c r="M1361" s="4">
        <v>59.99</v>
      </c>
      <c r="N1361" s="5">
        <v>1</v>
      </c>
      <c r="O1361" s="5"/>
      <c r="P1361" s="5">
        <v>6</v>
      </c>
      <c r="Q1361" s="6">
        <v>6</v>
      </c>
      <c r="R1361" s="3"/>
      <c r="S1361" s="18">
        <v>59.99</v>
      </c>
      <c r="T1361" s="18"/>
      <c r="U1361" s="18">
        <v>359.94</v>
      </c>
      <c r="V1361" s="4">
        <v>59.99</v>
      </c>
      <c r="W1361" s="3">
        <f t="shared" si="42"/>
        <v>0</v>
      </c>
      <c r="X1361">
        <f t="shared" si="43"/>
        <v>0</v>
      </c>
    </row>
    <row r="1362" spans="1:24" x14ac:dyDescent="0.25">
      <c r="A1362" s="1" t="s">
        <v>4091</v>
      </c>
      <c r="B1362" s="1" t="s">
        <v>47</v>
      </c>
      <c r="C1362" s="1" t="s">
        <v>21</v>
      </c>
      <c r="D1362" s="1" t="s">
        <v>22</v>
      </c>
      <c r="E1362" s="1" t="s">
        <v>48</v>
      </c>
      <c r="F1362" s="1" t="s">
        <v>33</v>
      </c>
      <c r="G1362" s="1" t="s">
        <v>166</v>
      </c>
      <c r="H1362" s="1" t="s">
        <v>1303</v>
      </c>
      <c r="I1362" s="1" t="s">
        <v>4092</v>
      </c>
      <c r="J1362" s="1" t="s">
        <v>291</v>
      </c>
      <c r="K1362" s="2">
        <v>6</v>
      </c>
      <c r="L1362" s="3" t="s">
        <v>163</v>
      </c>
      <c r="M1362" s="4">
        <v>39.99</v>
      </c>
      <c r="N1362" s="5">
        <v>0</v>
      </c>
      <c r="O1362" s="5">
        <v>-1</v>
      </c>
      <c r="P1362" s="5">
        <v>7</v>
      </c>
      <c r="Q1362" s="6">
        <v>0</v>
      </c>
      <c r="R1362" s="3"/>
      <c r="S1362" s="18">
        <v>0</v>
      </c>
      <c r="T1362" s="18">
        <v>-39.99</v>
      </c>
      <c r="U1362" s="18">
        <v>279.93</v>
      </c>
      <c r="V1362" s="4">
        <v>0</v>
      </c>
      <c r="W1362" s="3">
        <f t="shared" si="42"/>
        <v>0</v>
      </c>
      <c r="X1362">
        <f t="shared" si="43"/>
        <v>0</v>
      </c>
    </row>
    <row r="1363" spans="1:24" x14ac:dyDescent="0.25">
      <c r="A1363" s="1" t="s">
        <v>4093</v>
      </c>
      <c r="B1363" s="1" t="s">
        <v>47</v>
      </c>
      <c r="C1363" s="1" t="s">
        <v>21</v>
      </c>
      <c r="D1363" s="1" t="s">
        <v>22</v>
      </c>
      <c r="E1363" s="1" t="s">
        <v>48</v>
      </c>
      <c r="F1363" s="1" t="s">
        <v>33</v>
      </c>
      <c r="G1363" s="1" t="s">
        <v>166</v>
      </c>
      <c r="H1363" s="1" t="s">
        <v>1303</v>
      </c>
      <c r="I1363" s="1" t="s">
        <v>4094</v>
      </c>
      <c r="J1363" s="1" t="s">
        <v>291</v>
      </c>
      <c r="K1363" s="2">
        <v>31</v>
      </c>
      <c r="L1363" s="3" t="s">
        <v>163</v>
      </c>
      <c r="M1363" s="4">
        <v>49.99</v>
      </c>
      <c r="N1363" s="5">
        <v>2</v>
      </c>
      <c r="O1363" s="5"/>
      <c r="P1363" s="5">
        <v>29</v>
      </c>
      <c r="Q1363" s="6">
        <v>14.5</v>
      </c>
      <c r="R1363" s="3"/>
      <c r="S1363" s="18">
        <v>94.98</v>
      </c>
      <c r="T1363" s="18"/>
      <c r="U1363" s="18">
        <v>1449.71</v>
      </c>
      <c r="V1363" s="4">
        <v>47.49</v>
      </c>
      <c r="W1363" s="3">
        <f t="shared" si="42"/>
        <v>1</v>
      </c>
      <c r="X1363">
        <f t="shared" si="43"/>
        <v>0</v>
      </c>
    </row>
    <row r="1364" spans="1:24" x14ac:dyDescent="0.25">
      <c r="A1364" s="1" t="s">
        <v>4095</v>
      </c>
      <c r="B1364" s="1" t="s">
        <v>47</v>
      </c>
      <c r="C1364" s="1" t="s">
        <v>21</v>
      </c>
      <c r="D1364" s="1" t="s">
        <v>22</v>
      </c>
      <c r="E1364" s="1" t="s">
        <v>48</v>
      </c>
      <c r="F1364" s="1" t="s">
        <v>33</v>
      </c>
      <c r="G1364" s="1" t="s">
        <v>166</v>
      </c>
      <c r="H1364" s="1" t="s">
        <v>1303</v>
      </c>
      <c r="I1364" s="1" t="s">
        <v>4096</v>
      </c>
      <c r="J1364" s="1" t="s">
        <v>291</v>
      </c>
      <c r="K1364" s="2">
        <v>31</v>
      </c>
      <c r="L1364" s="3" t="s">
        <v>163</v>
      </c>
      <c r="M1364" s="4">
        <v>49.99</v>
      </c>
      <c r="N1364" s="5">
        <v>2</v>
      </c>
      <c r="O1364" s="5"/>
      <c r="P1364" s="5">
        <v>29</v>
      </c>
      <c r="Q1364" s="6">
        <v>14.5</v>
      </c>
      <c r="R1364" s="3"/>
      <c r="S1364" s="18">
        <v>94.98</v>
      </c>
      <c r="T1364" s="18"/>
      <c r="U1364" s="18">
        <v>1449.71</v>
      </c>
      <c r="V1364" s="4">
        <v>47.49</v>
      </c>
      <c r="W1364" s="3">
        <f t="shared" si="42"/>
        <v>1</v>
      </c>
      <c r="X1364">
        <f t="shared" si="43"/>
        <v>0</v>
      </c>
    </row>
    <row r="1365" spans="1:24" x14ac:dyDescent="0.25">
      <c r="A1365" s="1" t="s">
        <v>4097</v>
      </c>
      <c r="B1365" s="1" t="s">
        <v>165</v>
      </c>
      <c r="C1365" s="1" t="s">
        <v>21</v>
      </c>
      <c r="D1365" s="1" t="s">
        <v>22</v>
      </c>
      <c r="E1365" s="1" t="s">
        <v>23</v>
      </c>
      <c r="F1365" s="1" t="s">
        <v>33</v>
      </c>
      <c r="G1365" s="1" t="s">
        <v>166</v>
      </c>
      <c r="H1365" s="1" t="s">
        <v>1303</v>
      </c>
      <c r="I1365" s="1" t="s">
        <v>4098</v>
      </c>
      <c r="J1365" s="1" t="s">
        <v>169</v>
      </c>
      <c r="K1365" s="2">
        <v>22</v>
      </c>
      <c r="L1365" s="3" t="s">
        <v>440</v>
      </c>
      <c r="M1365" s="4">
        <v>49.99</v>
      </c>
      <c r="N1365" s="5">
        <v>5</v>
      </c>
      <c r="O1365" s="5"/>
      <c r="P1365" s="5">
        <v>17</v>
      </c>
      <c r="Q1365" s="6">
        <v>3.4</v>
      </c>
      <c r="R1365" s="3"/>
      <c r="S1365" s="18">
        <v>249.95</v>
      </c>
      <c r="T1365" s="18"/>
      <c r="U1365" s="18">
        <v>849.83</v>
      </c>
      <c r="V1365" s="4">
        <v>49.99</v>
      </c>
      <c r="W1365" s="3">
        <f t="shared" si="42"/>
        <v>1</v>
      </c>
      <c r="X1365">
        <f t="shared" si="43"/>
        <v>0</v>
      </c>
    </row>
    <row r="1366" spans="1:24" x14ac:dyDescent="0.25">
      <c r="A1366" s="1" t="s">
        <v>4099</v>
      </c>
      <c r="B1366" s="1" t="s">
        <v>165</v>
      </c>
      <c r="C1366" s="1" t="s">
        <v>21</v>
      </c>
      <c r="D1366" s="1" t="s">
        <v>22</v>
      </c>
      <c r="E1366" s="1" t="s">
        <v>23</v>
      </c>
      <c r="F1366" s="1" t="s">
        <v>33</v>
      </c>
      <c r="G1366" s="1" t="s">
        <v>166</v>
      </c>
      <c r="H1366" s="1" t="s">
        <v>1303</v>
      </c>
      <c r="I1366" s="1" t="s">
        <v>4100</v>
      </c>
      <c r="J1366" s="1" t="s">
        <v>169</v>
      </c>
      <c r="K1366" s="2">
        <v>24</v>
      </c>
      <c r="L1366" s="3" t="s">
        <v>163</v>
      </c>
      <c r="M1366" s="4">
        <v>39.99</v>
      </c>
      <c r="N1366" s="5">
        <v>8</v>
      </c>
      <c r="O1366" s="5"/>
      <c r="P1366" s="5">
        <v>16</v>
      </c>
      <c r="Q1366" s="6">
        <v>2</v>
      </c>
      <c r="R1366" s="3"/>
      <c r="S1366" s="18">
        <v>315.92</v>
      </c>
      <c r="T1366" s="18"/>
      <c r="U1366" s="18">
        <v>639.84</v>
      </c>
      <c r="V1366" s="4">
        <v>39.49</v>
      </c>
      <c r="W1366" s="3">
        <f t="shared" si="42"/>
        <v>2</v>
      </c>
      <c r="X1366">
        <f t="shared" si="43"/>
        <v>0</v>
      </c>
    </row>
    <row r="1367" spans="1:24" x14ac:dyDescent="0.25">
      <c r="A1367" s="1" t="s">
        <v>4101</v>
      </c>
      <c r="B1367" s="1" t="s">
        <v>165</v>
      </c>
      <c r="C1367" s="1" t="s">
        <v>21</v>
      </c>
      <c r="D1367" s="1" t="s">
        <v>22</v>
      </c>
      <c r="E1367" s="1" t="s">
        <v>23</v>
      </c>
      <c r="F1367" s="1" t="s">
        <v>33</v>
      </c>
      <c r="G1367" s="1" t="s">
        <v>166</v>
      </c>
      <c r="H1367" s="1" t="s">
        <v>1303</v>
      </c>
      <c r="I1367" s="1" t="s">
        <v>4102</v>
      </c>
      <c r="J1367" s="1" t="s">
        <v>169</v>
      </c>
      <c r="K1367" s="2">
        <v>3</v>
      </c>
      <c r="L1367" s="3" t="s">
        <v>163</v>
      </c>
      <c r="M1367" s="4">
        <v>39.99</v>
      </c>
      <c r="N1367" s="5">
        <v>3</v>
      </c>
      <c r="O1367" s="5"/>
      <c r="P1367" s="5">
        <v>0</v>
      </c>
      <c r="Q1367" s="6">
        <v>0</v>
      </c>
      <c r="R1367" s="3"/>
      <c r="S1367" s="18">
        <v>119.97</v>
      </c>
      <c r="T1367" s="18"/>
      <c r="U1367" s="18">
        <v>0</v>
      </c>
      <c r="V1367" s="4">
        <v>39.99</v>
      </c>
      <c r="W1367" s="3">
        <f t="shared" si="42"/>
        <v>1</v>
      </c>
      <c r="X1367">
        <f t="shared" si="43"/>
        <v>0</v>
      </c>
    </row>
    <row r="1368" spans="1:24" x14ac:dyDescent="0.25">
      <c r="A1368" s="1" t="s">
        <v>4103</v>
      </c>
      <c r="B1368" s="1" t="s">
        <v>165</v>
      </c>
      <c r="C1368" s="1" t="s">
        <v>21</v>
      </c>
      <c r="D1368" s="1" t="s">
        <v>22</v>
      </c>
      <c r="E1368" s="1" t="s">
        <v>23</v>
      </c>
      <c r="F1368" s="1" t="s">
        <v>33</v>
      </c>
      <c r="G1368" s="1" t="s">
        <v>166</v>
      </c>
      <c r="H1368" s="1" t="s">
        <v>1303</v>
      </c>
      <c r="I1368" s="1" t="s">
        <v>4104</v>
      </c>
      <c r="J1368" s="1" t="s">
        <v>169</v>
      </c>
      <c r="K1368" s="2">
        <v>3</v>
      </c>
      <c r="L1368" s="3" t="s">
        <v>29</v>
      </c>
      <c r="M1368" s="4">
        <v>59.99</v>
      </c>
      <c r="N1368" s="5">
        <v>1</v>
      </c>
      <c r="O1368" s="5"/>
      <c r="P1368" s="5">
        <v>2</v>
      </c>
      <c r="Q1368" s="6">
        <v>2</v>
      </c>
      <c r="R1368" s="3"/>
      <c r="S1368" s="18">
        <v>59.99</v>
      </c>
      <c r="T1368" s="18"/>
      <c r="U1368" s="18">
        <v>119.98</v>
      </c>
      <c r="V1368" s="4">
        <v>59.99</v>
      </c>
      <c r="W1368" s="3">
        <f t="shared" si="42"/>
        <v>0</v>
      </c>
      <c r="X1368">
        <f t="shared" si="43"/>
        <v>0</v>
      </c>
    </row>
    <row r="1369" spans="1:24" x14ac:dyDescent="0.25">
      <c r="A1369" s="1" t="s">
        <v>4105</v>
      </c>
      <c r="B1369" s="1" t="s">
        <v>165</v>
      </c>
      <c r="C1369" s="1" t="s">
        <v>21</v>
      </c>
      <c r="D1369" s="1" t="s">
        <v>22</v>
      </c>
      <c r="E1369" s="1" t="s">
        <v>23</v>
      </c>
      <c r="F1369" s="1" t="s">
        <v>33</v>
      </c>
      <c r="G1369" s="1" t="s">
        <v>166</v>
      </c>
      <c r="H1369" s="1" t="s">
        <v>1303</v>
      </c>
      <c r="I1369" s="1" t="s">
        <v>4106</v>
      </c>
      <c r="J1369" s="1" t="s">
        <v>169</v>
      </c>
      <c r="K1369" s="2">
        <v>15</v>
      </c>
      <c r="L1369" s="3" t="s">
        <v>351</v>
      </c>
      <c r="M1369" s="4">
        <v>59.99</v>
      </c>
      <c r="N1369" s="5">
        <v>1</v>
      </c>
      <c r="O1369" s="5"/>
      <c r="P1369" s="5">
        <v>14</v>
      </c>
      <c r="Q1369" s="6">
        <v>14</v>
      </c>
      <c r="R1369" s="3"/>
      <c r="S1369" s="18">
        <v>59.99</v>
      </c>
      <c r="T1369" s="18"/>
      <c r="U1369" s="18">
        <v>839.86</v>
      </c>
      <c r="V1369" s="4">
        <v>59.99</v>
      </c>
      <c r="W1369" s="3">
        <f t="shared" si="42"/>
        <v>0</v>
      </c>
      <c r="X1369">
        <f t="shared" si="43"/>
        <v>0</v>
      </c>
    </row>
    <row r="1370" spans="1:24" x14ac:dyDescent="0.25">
      <c r="A1370" s="1" t="s">
        <v>4107</v>
      </c>
      <c r="B1370" s="1" t="s">
        <v>940</v>
      </c>
      <c r="C1370" s="1" t="s">
        <v>63</v>
      </c>
      <c r="D1370" s="1" t="s">
        <v>120</v>
      </c>
      <c r="E1370" s="1" t="s">
        <v>141</v>
      </c>
      <c r="F1370" s="1" t="s">
        <v>64</v>
      </c>
      <c r="G1370" s="1" t="s">
        <v>672</v>
      </c>
      <c r="H1370" s="1" t="s">
        <v>74</v>
      </c>
      <c r="I1370" s="1" t="s">
        <v>4108</v>
      </c>
      <c r="J1370" s="1" t="s">
        <v>943</v>
      </c>
      <c r="K1370" s="2">
        <v>10</v>
      </c>
      <c r="L1370" s="3" t="s">
        <v>76</v>
      </c>
      <c r="M1370" s="4">
        <v>189.99</v>
      </c>
      <c r="N1370" s="5">
        <v>2</v>
      </c>
      <c r="O1370" s="5"/>
      <c r="P1370" s="5">
        <v>8</v>
      </c>
      <c r="Q1370" s="6">
        <v>4</v>
      </c>
      <c r="R1370" s="3"/>
      <c r="S1370" s="18">
        <v>379.98</v>
      </c>
      <c r="T1370" s="18"/>
      <c r="U1370" s="18">
        <v>1519.92</v>
      </c>
      <c r="V1370" s="4">
        <v>189.99</v>
      </c>
      <c r="W1370" s="3">
        <f t="shared" si="42"/>
        <v>1</v>
      </c>
      <c r="X1370">
        <f t="shared" si="43"/>
        <v>0</v>
      </c>
    </row>
    <row r="1371" spans="1:24" x14ac:dyDescent="0.25">
      <c r="A1371" s="1" t="s">
        <v>4109</v>
      </c>
      <c r="B1371" s="1" t="s">
        <v>47</v>
      </c>
      <c r="C1371" s="1" t="s">
        <v>21</v>
      </c>
      <c r="D1371" s="1" t="s">
        <v>22</v>
      </c>
      <c r="E1371" s="1" t="s">
        <v>48</v>
      </c>
      <c r="F1371" s="1" t="s">
        <v>33</v>
      </c>
      <c r="G1371" s="1" t="s">
        <v>166</v>
      </c>
      <c r="H1371" s="1" t="s">
        <v>1907</v>
      </c>
      <c r="I1371" s="1" t="s">
        <v>4110</v>
      </c>
      <c r="J1371" s="1" t="s">
        <v>291</v>
      </c>
      <c r="K1371" s="2">
        <v>4</v>
      </c>
      <c r="L1371" s="3" t="s">
        <v>4111</v>
      </c>
      <c r="M1371" s="4">
        <v>69.989999999999995</v>
      </c>
      <c r="N1371" s="5">
        <v>2</v>
      </c>
      <c r="O1371" s="5"/>
      <c r="P1371" s="5">
        <v>2</v>
      </c>
      <c r="Q1371" s="6">
        <v>1</v>
      </c>
      <c r="R1371" s="3"/>
      <c r="S1371" s="18">
        <v>139.97999999999999</v>
      </c>
      <c r="T1371" s="18"/>
      <c r="U1371" s="18">
        <v>139.97999999999999</v>
      </c>
      <c r="V1371" s="4">
        <v>69.989999999999995</v>
      </c>
      <c r="W1371" s="3">
        <f t="shared" si="42"/>
        <v>1</v>
      </c>
      <c r="X1371">
        <f t="shared" si="43"/>
        <v>0</v>
      </c>
    </row>
    <row r="1372" spans="1:24" x14ac:dyDescent="0.25">
      <c r="A1372" s="1" t="s">
        <v>4112</v>
      </c>
      <c r="B1372" s="1" t="s">
        <v>47</v>
      </c>
      <c r="C1372" s="1" t="s">
        <v>21</v>
      </c>
      <c r="D1372" s="1" t="s">
        <v>22</v>
      </c>
      <c r="E1372" s="1" t="s">
        <v>48</v>
      </c>
      <c r="F1372" s="1" t="s">
        <v>33</v>
      </c>
      <c r="G1372" s="1" t="s">
        <v>166</v>
      </c>
      <c r="H1372" s="1" t="s">
        <v>1907</v>
      </c>
      <c r="I1372" s="1" t="s">
        <v>4113</v>
      </c>
      <c r="J1372" s="1" t="s">
        <v>291</v>
      </c>
      <c r="K1372" s="2">
        <v>30</v>
      </c>
      <c r="L1372" s="3" t="s">
        <v>474</v>
      </c>
      <c r="M1372" s="4">
        <v>59.99</v>
      </c>
      <c r="N1372" s="5">
        <v>5</v>
      </c>
      <c r="O1372" s="5"/>
      <c r="P1372" s="5">
        <v>25</v>
      </c>
      <c r="Q1372" s="6">
        <v>5</v>
      </c>
      <c r="R1372" s="3"/>
      <c r="S1372" s="18">
        <v>299.95</v>
      </c>
      <c r="T1372" s="18"/>
      <c r="U1372" s="18">
        <v>1499.75</v>
      </c>
      <c r="V1372" s="4">
        <v>59.99</v>
      </c>
      <c r="W1372" s="3">
        <f t="shared" si="42"/>
        <v>1</v>
      </c>
      <c r="X1372">
        <f t="shared" si="43"/>
        <v>0</v>
      </c>
    </row>
    <row r="1373" spans="1:24" x14ac:dyDescent="0.25">
      <c r="A1373" s="1" t="s">
        <v>4114</v>
      </c>
      <c r="B1373" s="1" t="s">
        <v>47</v>
      </c>
      <c r="C1373" s="1" t="s">
        <v>21</v>
      </c>
      <c r="D1373" s="1" t="s">
        <v>22</v>
      </c>
      <c r="E1373" s="1" t="s">
        <v>48</v>
      </c>
      <c r="F1373" s="1" t="s">
        <v>33</v>
      </c>
      <c r="G1373" s="1" t="s">
        <v>166</v>
      </c>
      <c r="H1373" s="1" t="s">
        <v>1907</v>
      </c>
      <c r="I1373" s="1" t="s">
        <v>4115</v>
      </c>
      <c r="J1373" s="1" t="s">
        <v>291</v>
      </c>
      <c r="K1373" s="2">
        <v>35</v>
      </c>
      <c r="L1373" s="3" t="s">
        <v>4111</v>
      </c>
      <c r="M1373" s="4">
        <v>59.99</v>
      </c>
      <c r="N1373" s="5">
        <v>3</v>
      </c>
      <c r="O1373" s="5"/>
      <c r="P1373" s="5">
        <v>32</v>
      </c>
      <c r="Q1373" s="6">
        <v>10.666666666666666</v>
      </c>
      <c r="R1373" s="3"/>
      <c r="S1373" s="18">
        <v>179.97</v>
      </c>
      <c r="T1373" s="18"/>
      <c r="U1373" s="18">
        <v>1919.68</v>
      </c>
      <c r="V1373" s="4">
        <v>59.99</v>
      </c>
      <c r="W1373" s="3">
        <f t="shared" si="42"/>
        <v>1</v>
      </c>
      <c r="X1373">
        <f t="shared" si="43"/>
        <v>0</v>
      </c>
    </row>
    <row r="1374" spans="1:24" x14ac:dyDescent="0.25">
      <c r="A1374" s="1" t="s">
        <v>4116</v>
      </c>
      <c r="B1374" s="1" t="s">
        <v>47</v>
      </c>
      <c r="C1374" s="1" t="s">
        <v>21</v>
      </c>
      <c r="D1374" s="1" t="s">
        <v>22</v>
      </c>
      <c r="E1374" s="1" t="s">
        <v>48</v>
      </c>
      <c r="F1374" s="1" t="s">
        <v>33</v>
      </c>
      <c r="G1374" s="1" t="s">
        <v>166</v>
      </c>
      <c r="H1374" s="1" t="s">
        <v>1907</v>
      </c>
      <c r="I1374" s="1" t="s">
        <v>4117</v>
      </c>
      <c r="J1374" s="1" t="s">
        <v>291</v>
      </c>
      <c r="K1374" s="2">
        <v>15</v>
      </c>
      <c r="L1374" s="3" t="s">
        <v>799</v>
      </c>
      <c r="M1374" s="4">
        <v>59.99</v>
      </c>
      <c r="N1374" s="5">
        <v>4</v>
      </c>
      <c r="O1374" s="5">
        <v>2</v>
      </c>
      <c r="P1374" s="5">
        <v>9</v>
      </c>
      <c r="Q1374" s="6">
        <v>2.25</v>
      </c>
      <c r="R1374" s="3"/>
      <c r="S1374" s="18">
        <v>239.96</v>
      </c>
      <c r="T1374" s="18">
        <v>119.98</v>
      </c>
      <c r="U1374" s="18">
        <v>539.91</v>
      </c>
      <c r="V1374" s="4">
        <v>59.99</v>
      </c>
      <c r="W1374" s="3">
        <f t="shared" si="42"/>
        <v>1</v>
      </c>
      <c r="X1374">
        <f t="shared" si="43"/>
        <v>0</v>
      </c>
    </row>
    <row r="1375" spans="1:24" x14ac:dyDescent="0.25">
      <c r="A1375" s="1" t="s">
        <v>4118</v>
      </c>
      <c r="B1375" s="1" t="s">
        <v>47</v>
      </c>
      <c r="C1375" s="1" t="s">
        <v>21</v>
      </c>
      <c r="D1375" s="1" t="s">
        <v>22</v>
      </c>
      <c r="E1375" s="1" t="s">
        <v>48</v>
      </c>
      <c r="F1375" s="1" t="s">
        <v>33</v>
      </c>
      <c r="G1375" s="1" t="s">
        <v>166</v>
      </c>
      <c r="H1375" s="1" t="s">
        <v>1907</v>
      </c>
      <c r="I1375" s="1" t="s">
        <v>4119</v>
      </c>
      <c r="J1375" s="1" t="s">
        <v>291</v>
      </c>
      <c r="K1375" s="2">
        <v>9</v>
      </c>
      <c r="L1375" s="3" t="s">
        <v>192</v>
      </c>
      <c r="M1375" s="4">
        <v>49.99</v>
      </c>
      <c r="N1375" s="5">
        <v>1</v>
      </c>
      <c r="O1375" s="5"/>
      <c r="P1375" s="5">
        <v>8</v>
      </c>
      <c r="Q1375" s="6">
        <v>8</v>
      </c>
      <c r="R1375" s="3"/>
      <c r="S1375" s="18">
        <v>49.99</v>
      </c>
      <c r="T1375" s="18"/>
      <c r="U1375" s="18">
        <v>399.92</v>
      </c>
      <c r="V1375" s="4">
        <v>49.99</v>
      </c>
      <c r="W1375" s="3">
        <f t="shared" si="42"/>
        <v>0</v>
      </c>
      <c r="X1375">
        <f t="shared" si="43"/>
        <v>0</v>
      </c>
    </row>
    <row r="1376" spans="1:24" x14ac:dyDescent="0.25">
      <c r="A1376" s="1" t="s">
        <v>4120</v>
      </c>
      <c r="B1376" s="1" t="s">
        <v>47</v>
      </c>
      <c r="C1376" s="1" t="s">
        <v>21</v>
      </c>
      <c r="D1376" s="1" t="s">
        <v>22</v>
      </c>
      <c r="E1376" s="1" t="s">
        <v>48</v>
      </c>
      <c r="F1376" s="1" t="s">
        <v>33</v>
      </c>
      <c r="G1376" s="1" t="s">
        <v>166</v>
      </c>
      <c r="H1376" s="1" t="s">
        <v>1907</v>
      </c>
      <c r="I1376" s="1" t="s">
        <v>4121</v>
      </c>
      <c r="J1376" s="1" t="s">
        <v>291</v>
      </c>
      <c r="K1376" s="2">
        <v>3</v>
      </c>
      <c r="L1376" s="3" t="s">
        <v>2027</v>
      </c>
      <c r="M1376" s="4">
        <v>39.99</v>
      </c>
      <c r="N1376" s="5">
        <v>1</v>
      </c>
      <c r="O1376" s="5"/>
      <c r="P1376" s="5">
        <v>2</v>
      </c>
      <c r="Q1376" s="6">
        <v>2</v>
      </c>
      <c r="R1376" s="3"/>
      <c r="S1376" s="18">
        <v>39.99</v>
      </c>
      <c r="T1376" s="18"/>
      <c r="U1376" s="18">
        <v>79.98</v>
      </c>
      <c r="V1376" s="4">
        <v>39.99</v>
      </c>
      <c r="W1376" s="3">
        <f t="shared" si="42"/>
        <v>0</v>
      </c>
      <c r="X1376">
        <f t="shared" si="43"/>
        <v>0</v>
      </c>
    </row>
    <row r="1377" spans="1:24" x14ac:dyDescent="0.25">
      <c r="A1377" s="1" t="s">
        <v>4122</v>
      </c>
      <c r="B1377" s="1" t="s">
        <v>47</v>
      </c>
      <c r="C1377" s="1" t="s">
        <v>21</v>
      </c>
      <c r="D1377" s="1" t="s">
        <v>22</v>
      </c>
      <c r="E1377" s="1" t="s">
        <v>48</v>
      </c>
      <c r="F1377" s="1" t="s">
        <v>33</v>
      </c>
      <c r="G1377" s="1" t="s">
        <v>166</v>
      </c>
      <c r="H1377" s="1" t="s">
        <v>1907</v>
      </c>
      <c r="I1377" s="1" t="s">
        <v>4123</v>
      </c>
      <c r="J1377" s="1" t="s">
        <v>291</v>
      </c>
      <c r="K1377" s="2">
        <v>15</v>
      </c>
      <c r="L1377" s="3" t="s">
        <v>2027</v>
      </c>
      <c r="M1377" s="4">
        <v>39.99</v>
      </c>
      <c r="N1377" s="5">
        <v>6</v>
      </c>
      <c r="O1377" s="5">
        <v>1</v>
      </c>
      <c r="P1377" s="5">
        <v>8</v>
      </c>
      <c r="Q1377" s="6">
        <v>1.3333333333333333</v>
      </c>
      <c r="R1377" s="3"/>
      <c r="S1377" s="18">
        <v>239.94</v>
      </c>
      <c r="T1377" s="18">
        <v>39.99</v>
      </c>
      <c r="U1377" s="18">
        <v>319.92</v>
      </c>
      <c r="V1377" s="4">
        <v>39.99</v>
      </c>
      <c r="W1377" s="3">
        <f t="shared" si="42"/>
        <v>2</v>
      </c>
      <c r="X1377">
        <f t="shared" si="43"/>
        <v>0</v>
      </c>
    </row>
    <row r="1378" spans="1:24" x14ac:dyDescent="0.25">
      <c r="A1378" s="1" t="s">
        <v>4124</v>
      </c>
      <c r="B1378" s="1" t="s">
        <v>165</v>
      </c>
      <c r="C1378" s="1" t="s">
        <v>21</v>
      </c>
      <c r="D1378" s="1" t="s">
        <v>22</v>
      </c>
      <c r="E1378" s="1" t="s">
        <v>23</v>
      </c>
      <c r="F1378" s="1" t="s">
        <v>33</v>
      </c>
      <c r="G1378" s="1" t="s">
        <v>166</v>
      </c>
      <c r="H1378" s="1" t="s">
        <v>1907</v>
      </c>
      <c r="I1378" s="1" t="s">
        <v>4125</v>
      </c>
      <c r="J1378" s="1" t="s">
        <v>169</v>
      </c>
      <c r="K1378" s="2">
        <v>15</v>
      </c>
      <c r="L1378" s="3" t="s">
        <v>29</v>
      </c>
      <c r="M1378" s="4">
        <v>49.99</v>
      </c>
      <c r="N1378" s="5">
        <v>1</v>
      </c>
      <c r="O1378" s="5"/>
      <c r="P1378" s="5">
        <v>14</v>
      </c>
      <c r="Q1378" s="6">
        <v>14</v>
      </c>
      <c r="R1378" s="3"/>
      <c r="S1378" s="18">
        <v>49.99</v>
      </c>
      <c r="T1378" s="18"/>
      <c r="U1378" s="18">
        <v>699.86</v>
      </c>
      <c r="V1378" s="4">
        <v>49.99</v>
      </c>
      <c r="W1378" s="3">
        <f t="shared" si="42"/>
        <v>0</v>
      </c>
      <c r="X1378">
        <f t="shared" si="43"/>
        <v>0</v>
      </c>
    </row>
    <row r="1379" spans="1:24" x14ac:dyDescent="0.25">
      <c r="A1379" s="1" t="s">
        <v>4126</v>
      </c>
      <c r="B1379" s="1" t="s">
        <v>165</v>
      </c>
      <c r="C1379" s="1" t="s">
        <v>21</v>
      </c>
      <c r="D1379" s="1" t="s">
        <v>22</v>
      </c>
      <c r="E1379" s="1" t="s">
        <v>23</v>
      </c>
      <c r="F1379" s="1" t="s">
        <v>33</v>
      </c>
      <c r="G1379" s="1" t="s">
        <v>166</v>
      </c>
      <c r="H1379" s="1" t="s">
        <v>1907</v>
      </c>
      <c r="I1379" s="1" t="s">
        <v>4127</v>
      </c>
      <c r="J1379" s="1" t="s">
        <v>169</v>
      </c>
      <c r="K1379" s="2">
        <v>4</v>
      </c>
      <c r="L1379" s="3" t="s">
        <v>2027</v>
      </c>
      <c r="M1379" s="4">
        <v>59.99</v>
      </c>
      <c r="N1379" s="5">
        <v>1</v>
      </c>
      <c r="O1379" s="5"/>
      <c r="P1379" s="5">
        <v>3</v>
      </c>
      <c r="Q1379" s="6">
        <v>3</v>
      </c>
      <c r="R1379" s="3"/>
      <c r="S1379" s="18">
        <v>59.99</v>
      </c>
      <c r="T1379" s="18"/>
      <c r="U1379" s="18">
        <v>179.97</v>
      </c>
      <c r="V1379" s="4">
        <v>59.99</v>
      </c>
      <c r="W1379" s="3">
        <f t="shared" si="42"/>
        <v>0</v>
      </c>
      <c r="X1379">
        <f t="shared" si="43"/>
        <v>0</v>
      </c>
    </row>
    <row r="1380" spans="1:24" x14ac:dyDescent="0.25">
      <c r="A1380" s="1" t="s">
        <v>4128</v>
      </c>
      <c r="B1380" s="1" t="s">
        <v>1910</v>
      </c>
      <c r="C1380" s="1" t="s">
        <v>21</v>
      </c>
      <c r="D1380" s="1" t="s">
        <v>32</v>
      </c>
      <c r="E1380" s="1" t="s">
        <v>294</v>
      </c>
      <c r="F1380" s="1" t="s">
        <v>24</v>
      </c>
      <c r="G1380" s="1" t="s">
        <v>41</v>
      </c>
      <c r="H1380" s="1" t="s">
        <v>1786</v>
      </c>
      <c r="I1380" s="1" t="s">
        <v>4129</v>
      </c>
      <c r="J1380" s="1" t="s">
        <v>410</v>
      </c>
      <c r="K1380" s="2">
        <v>6</v>
      </c>
      <c r="L1380" s="3" t="s">
        <v>163</v>
      </c>
      <c r="M1380" s="4">
        <v>59.99</v>
      </c>
      <c r="N1380" s="5">
        <v>1</v>
      </c>
      <c r="O1380" s="5"/>
      <c r="P1380" s="5">
        <v>5</v>
      </c>
      <c r="Q1380" s="6">
        <v>5</v>
      </c>
      <c r="R1380" s="3"/>
      <c r="S1380" s="18">
        <v>59.99</v>
      </c>
      <c r="T1380" s="18"/>
      <c r="U1380" s="18">
        <v>299.95</v>
      </c>
      <c r="V1380" s="4">
        <v>59.99</v>
      </c>
      <c r="W1380" s="3">
        <f t="shared" si="42"/>
        <v>0</v>
      </c>
      <c r="X1380">
        <f t="shared" si="43"/>
        <v>0</v>
      </c>
    </row>
    <row r="1381" spans="1:24" x14ac:dyDescent="0.25">
      <c r="A1381" s="1" t="s">
        <v>4130</v>
      </c>
      <c r="B1381" s="1" t="s">
        <v>1724</v>
      </c>
      <c r="C1381" s="1" t="s">
        <v>21</v>
      </c>
      <c r="D1381" s="1" t="s">
        <v>32</v>
      </c>
      <c r="E1381" s="1" t="s">
        <v>312</v>
      </c>
      <c r="F1381" s="1" t="s">
        <v>284</v>
      </c>
      <c r="G1381" s="1" t="s">
        <v>523</v>
      </c>
      <c r="H1381" s="1" t="s">
        <v>645</v>
      </c>
      <c r="I1381" s="1" t="s">
        <v>4131</v>
      </c>
      <c r="J1381" s="1" t="s">
        <v>1726</v>
      </c>
      <c r="K1381" s="2">
        <v>22</v>
      </c>
      <c r="L1381" s="3" t="s">
        <v>2839</v>
      </c>
      <c r="M1381" s="4">
        <v>99.99</v>
      </c>
      <c r="N1381" s="5">
        <v>2</v>
      </c>
      <c r="O1381" s="5"/>
      <c r="P1381" s="5">
        <v>20</v>
      </c>
      <c r="Q1381" s="6">
        <v>10</v>
      </c>
      <c r="R1381" s="3"/>
      <c r="S1381" s="18">
        <v>199.98</v>
      </c>
      <c r="T1381" s="18"/>
      <c r="U1381" s="18">
        <v>1999.8</v>
      </c>
      <c r="V1381" s="4">
        <v>99.99</v>
      </c>
      <c r="W1381" s="3">
        <f t="shared" si="42"/>
        <v>1</v>
      </c>
      <c r="X1381">
        <f t="shared" si="43"/>
        <v>0</v>
      </c>
    </row>
    <row r="1382" spans="1:24" x14ac:dyDescent="0.25">
      <c r="A1382" s="1" t="s">
        <v>4132</v>
      </c>
      <c r="B1382" s="1" t="s">
        <v>3214</v>
      </c>
      <c r="C1382" s="1" t="s">
        <v>88</v>
      </c>
      <c r="D1382" s="1" t="s">
        <v>32</v>
      </c>
      <c r="E1382" s="1" t="s">
        <v>32</v>
      </c>
      <c r="F1382" s="1" t="s">
        <v>780</v>
      </c>
      <c r="G1382" s="1" t="s">
        <v>3215</v>
      </c>
      <c r="H1382" s="1" t="s">
        <v>4133</v>
      </c>
      <c r="I1382" s="1" t="s">
        <v>4134</v>
      </c>
      <c r="J1382" s="1" t="s">
        <v>3217</v>
      </c>
      <c r="K1382" s="2">
        <v>4</v>
      </c>
      <c r="L1382" s="3" t="s">
        <v>4135</v>
      </c>
      <c r="M1382" s="4">
        <v>59.99</v>
      </c>
      <c r="N1382" s="5">
        <v>1</v>
      </c>
      <c r="O1382" s="5">
        <v>1</v>
      </c>
      <c r="P1382" s="5">
        <v>2</v>
      </c>
      <c r="Q1382" s="6">
        <v>2</v>
      </c>
      <c r="R1382" s="3"/>
      <c r="S1382" s="18">
        <v>59.99</v>
      </c>
      <c r="T1382" s="18">
        <v>59.99</v>
      </c>
      <c r="U1382" s="18">
        <v>119.98</v>
      </c>
      <c r="V1382" s="4">
        <v>59.99</v>
      </c>
      <c r="W1382" s="3">
        <f t="shared" si="42"/>
        <v>0</v>
      </c>
      <c r="X1382">
        <f t="shared" si="43"/>
        <v>0</v>
      </c>
    </row>
    <row r="1383" spans="1:24" x14ac:dyDescent="0.25">
      <c r="A1383" s="1" t="s">
        <v>4136</v>
      </c>
      <c r="B1383" s="1" t="s">
        <v>4137</v>
      </c>
      <c r="C1383" s="1" t="s">
        <v>63</v>
      </c>
      <c r="D1383" s="1" t="s">
        <v>120</v>
      </c>
      <c r="E1383" s="1" t="s">
        <v>400</v>
      </c>
      <c r="F1383" s="1" t="s">
        <v>64</v>
      </c>
      <c r="G1383" s="1" t="s">
        <v>65</v>
      </c>
      <c r="H1383" s="1" t="s">
        <v>941</v>
      </c>
      <c r="I1383" s="1" t="s">
        <v>4138</v>
      </c>
      <c r="J1383" s="1" t="s">
        <v>4139</v>
      </c>
      <c r="K1383" s="2">
        <v>6</v>
      </c>
      <c r="L1383" s="3" t="s">
        <v>1896</v>
      </c>
      <c r="M1383" s="4">
        <v>89.99</v>
      </c>
      <c r="N1383" s="5">
        <v>0</v>
      </c>
      <c r="O1383" s="5">
        <v>1</v>
      </c>
      <c r="P1383" s="5">
        <v>5</v>
      </c>
      <c r="Q1383" s="6">
        <v>0</v>
      </c>
      <c r="R1383" s="3"/>
      <c r="S1383" s="18">
        <v>0</v>
      </c>
      <c r="T1383" s="18">
        <v>89.99</v>
      </c>
      <c r="U1383" s="18">
        <v>449.95</v>
      </c>
      <c r="V1383" s="4">
        <v>0</v>
      </c>
      <c r="W1383" s="3">
        <f t="shared" si="42"/>
        <v>0</v>
      </c>
      <c r="X1383">
        <f t="shared" si="43"/>
        <v>0</v>
      </c>
    </row>
    <row r="1384" spans="1:24" x14ac:dyDescent="0.25">
      <c r="A1384" s="1" t="s">
        <v>4140</v>
      </c>
      <c r="B1384" s="1" t="s">
        <v>4141</v>
      </c>
      <c r="C1384" s="1" t="s">
        <v>63</v>
      </c>
      <c r="D1384" s="1" t="s">
        <v>126</v>
      </c>
      <c r="E1384" s="1" t="s">
        <v>400</v>
      </c>
      <c r="F1384" s="1" t="s">
        <v>64</v>
      </c>
      <c r="G1384" s="1" t="s">
        <v>65</v>
      </c>
      <c r="H1384" s="1" t="s">
        <v>941</v>
      </c>
      <c r="I1384" s="1" t="s">
        <v>4142</v>
      </c>
      <c r="J1384" s="1" t="s">
        <v>4143</v>
      </c>
      <c r="K1384" s="2">
        <v>17</v>
      </c>
      <c r="L1384" s="3" t="s">
        <v>2219</v>
      </c>
      <c r="M1384" s="4">
        <v>79.989999999999995</v>
      </c>
      <c r="N1384" s="5">
        <v>2</v>
      </c>
      <c r="O1384" s="5"/>
      <c r="P1384" s="5">
        <v>15</v>
      </c>
      <c r="Q1384" s="6">
        <v>7.5</v>
      </c>
      <c r="R1384" s="3"/>
      <c r="S1384" s="18">
        <v>159.97999999999999</v>
      </c>
      <c r="T1384" s="18"/>
      <c r="U1384" s="18">
        <v>1199.8499999999999</v>
      </c>
      <c r="V1384" s="4">
        <v>79.989999999999995</v>
      </c>
      <c r="W1384" s="3">
        <f t="shared" si="42"/>
        <v>1</v>
      </c>
      <c r="X1384">
        <f t="shared" si="43"/>
        <v>0</v>
      </c>
    </row>
    <row r="1385" spans="1:24" x14ac:dyDescent="0.25">
      <c r="A1385" s="1" t="s">
        <v>4144</v>
      </c>
      <c r="B1385" s="1" t="s">
        <v>3759</v>
      </c>
      <c r="C1385" s="1" t="s">
        <v>21</v>
      </c>
      <c r="D1385" s="1" t="s">
        <v>32</v>
      </c>
      <c r="E1385" s="1" t="s">
        <v>294</v>
      </c>
      <c r="F1385" s="1" t="s">
        <v>2527</v>
      </c>
      <c r="G1385" s="1" t="s">
        <v>33</v>
      </c>
      <c r="H1385" s="1" t="s">
        <v>902</v>
      </c>
      <c r="I1385" s="1" t="s">
        <v>4145</v>
      </c>
      <c r="J1385" s="1" t="s">
        <v>4146</v>
      </c>
      <c r="K1385" s="2">
        <v>13</v>
      </c>
      <c r="L1385" s="3" t="s">
        <v>192</v>
      </c>
      <c r="M1385" s="4">
        <v>39.99</v>
      </c>
      <c r="N1385" s="5">
        <v>8</v>
      </c>
      <c r="O1385" s="5">
        <v>3</v>
      </c>
      <c r="P1385" s="5">
        <v>2</v>
      </c>
      <c r="Q1385" s="6">
        <v>0.25</v>
      </c>
      <c r="R1385" s="3"/>
      <c r="S1385" s="18">
        <v>316.05</v>
      </c>
      <c r="T1385" s="18">
        <v>116.1</v>
      </c>
      <c r="U1385" s="18">
        <v>79.98</v>
      </c>
      <c r="V1385" s="4">
        <v>39.506250000000001</v>
      </c>
      <c r="W1385" s="3">
        <f t="shared" si="42"/>
        <v>2</v>
      </c>
      <c r="X1385">
        <f t="shared" si="43"/>
        <v>0</v>
      </c>
    </row>
    <row r="1386" spans="1:24" x14ac:dyDescent="0.25">
      <c r="A1386" s="1" t="s">
        <v>4147</v>
      </c>
      <c r="B1386" s="1" t="s">
        <v>303</v>
      </c>
      <c r="C1386" s="1" t="s">
        <v>21</v>
      </c>
      <c r="D1386" s="1" t="s">
        <v>22</v>
      </c>
      <c r="E1386" s="1" t="s">
        <v>112</v>
      </c>
      <c r="F1386" s="1" t="s">
        <v>33</v>
      </c>
      <c r="G1386" s="1" t="s">
        <v>304</v>
      </c>
      <c r="H1386" s="1" t="s">
        <v>2728</v>
      </c>
      <c r="I1386" s="1" t="s">
        <v>4148</v>
      </c>
      <c r="J1386" s="1" t="s">
        <v>306</v>
      </c>
      <c r="K1386" s="2">
        <v>481</v>
      </c>
      <c r="L1386" s="3" t="s">
        <v>926</v>
      </c>
      <c r="M1386" s="4">
        <v>29.99</v>
      </c>
      <c r="N1386" s="5">
        <v>82</v>
      </c>
      <c r="O1386" s="5">
        <v>16</v>
      </c>
      <c r="P1386" s="5">
        <v>383</v>
      </c>
      <c r="Q1386" s="6">
        <v>4.6707317073170733</v>
      </c>
      <c r="R1386" s="3"/>
      <c r="S1386" s="18">
        <v>2447.1799999999998</v>
      </c>
      <c r="T1386" s="18">
        <v>479.84</v>
      </c>
      <c r="U1386" s="18">
        <v>11486.17</v>
      </c>
      <c r="V1386" s="4">
        <v>29.843658536585366</v>
      </c>
      <c r="W1386" s="3">
        <f t="shared" si="42"/>
        <v>21</v>
      </c>
      <c r="X1386">
        <f t="shared" si="43"/>
        <v>2</v>
      </c>
    </row>
    <row r="1387" spans="1:24" x14ac:dyDescent="0.25">
      <c r="A1387" s="1" t="s">
        <v>4149</v>
      </c>
      <c r="B1387" s="1" t="s">
        <v>3380</v>
      </c>
      <c r="C1387" s="1" t="s">
        <v>63</v>
      </c>
      <c r="D1387" s="1" t="s">
        <v>64</v>
      </c>
      <c r="E1387" s="1" t="s">
        <v>32</v>
      </c>
      <c r="F1387" s="1" t="s">
        <v>65</v>
      </c>
      <c r="G1387" s="1" t="s">
        <v>66</v>
      </c>
      <c r="H1387" s="1" t="s">
        <v>2351</v>
      </c>
      <c r="I1387" s="1" t="s">
        <v>4150</v>
      </c>
      <c r="J1387" s="1" t="s">
        <v>3382</v>
      </c>
      <c r="K1387" s="2">
        <v>23</v>
      </c>
      <c r="L1387" s="3" t="s">
        <v>1077</v>
      </c>
      <c r="M1387" s="4">
        <v>149.99</v>
      </c>
      <c r="N1387" s="5">
        <v>0</v>
      </c>
      <c r="O1387" s="5"/>
      <c r="P1387" s="5">
        <v>23</v>
      </c>
      <c r="Q1387" s="6">
        <v>0</v>
      </c>
      <c r="R1387" s="3"/>
      <c r="S1387" s="18">
        <v>0</v>
      </c>
      <c r="T1387" s="18"/>
      <c r="U1387" s="18">
        <v>3449.77</v>
      </c>
      <c r="V1387" s="4">
        <v>0</v>
      </c>
      <c r="W1387" s="3">
        <f t="shared" si="42"/>
        <v>0</v>
      </c>
      <c r="X1387">
        <f t="shared" si="43"/>
        <v>0</v>
      </c>
    </row>
    <row r="1388" spans="1:24" x14ac:dyDescent="0.25">
      <c r="A1388" s="1" t="s">
        <v>4151</v>
      </c>
      <c r="B1388" s="1" t="s">
        <v>62</v>
      </c>
      <c r="C1388" s="1" t="s">
        <v>63</v>
      </c>
      <c r="D1388" s="1" t="s">
        <v>64</v>
      </c>
      <c r="E1388" s="1" t="s">
        <v>22</v>
      </c>
      <c r="F1388" s="1" t="s">
        <v>65</v>
      </c>
      <c r="G1388" s="1" t="s">
        <v>66</v>
      </c>
      <c r="H1388" s="1" t="s">
        <v>2351</v>
      </c>
      <c r="I1388" s="1" t="s">
        <v>4152</v>
      </c>
      <c r="J1388" s="1" t="s">
        <v>69</v>
      </c>
      <c r="K1388" s="2">
        <v>13</v>
      </c>
      <c r="L1388" s="3" t="s">
        <v>207</v>
      </c>
      <c r="M1388" s="4">
        <v>169.99</v>
      </c>
      <c r="N1388" s="5">
        <v>2</v>
      </c>
      <c r="O1388" s="5"/>
      <c r="P1388" s="5">
        <v>11</v>
      </c>
      <c r="Q1388" s="6">
        <v>5.5</v>
      </c>
      <c r="R1388" s="3"/>
      <c r="S1388" s="18">
        <v>339.98</v>
      </c>
      <c r="T1388" s="18"/>
      <c r="U1388" s="18">
        <v>1869.89</v>
      </c>
      <c r="V1388" s="4">
        <v>169.99</v>
      </c>
      <c r="W1388" s="3">
        <f t="shared" si="42"/>
        <v>1</v>
      </c>
      <c r="X1388">
        <f t="shared" si="43"/>
        <v>0</v>
      </c>
    </row>
    <row r="1389" spans="1:24" x14ac:dyDescent="0.25">
      <c r="A1389" s="1" t="s">
        <v>4153</v>
      </c>
      <c r="B1389" s="1" t="s">
        <v>678</v>
      </c>
      <c r="C1389" s="1" t="s">
        <v>21</v>
      </c>
      <c r="D1389" s="1" t="s">
        <v>32</v>
      </c>
      <c r="E1389" s="1" t="s">
        <v>312</v>
      </c>
      <c r="F1389" s="1" t="s">
        <v>284</v>
      </c>
      <c r="G1389" s="1" t="s">
        <v>679</v>
      </c>
      <c r="H1389" s="1" t="s">
        <v>680</v>
      </c>
      <c r="I1389" s="1" t="s">
        <v>4154</v>
      </c>
      <c r="J1389" s="1" t="s">
        <v>682</v>
      </c>
      <c r="K1389" s="2">
        <v>5</v>
      </c>
      <c r="L1389" s="3" t="s">
        <v>163</v>
      </c>
      <c r="M1389" s="4">
        <v>69.989999999999995</v>
      </c>
      <c r="N1389" s="5">
        <v>1</v>
      </c>
      <c r="O1389" s="5"/>
      <c r="P1389" s="5">
        <v>4</v>
      </c>
      <c r="Q1389" s="6">
        <v>4</v>
      </c>
      <c r="R1389" s="3"/>
      <c r="S1389" s="18">
        <v>69.989999999999995</v>
      </c>
      <c r="T1389" s="18"/>
      <c r="U1389" s="18">
        <v>279.95999999999998</v>
      </c>
      <c r="V1389" s="4">
        <v>69.989999999999995</v>
      </c>
      <c r="W1389" s="3">
        <f t="shared" si="42"/>
        <v>0</v>
      </c>
      <c r="X1389">
        <f t="shared" si="43"/>
        <v>0</v>
      </c>
    </row>
    <row r="1390" spans="1:24" x14ac:dyDescent="0.25">
      <c r="A1390" s="1" t="s">
        <v>4155</v>
      </c>
      <c r="B1390" s="1" t="s">
        <v>2152</v>
      </c>
      <c r="C1390" s="1" t="s">
        <v>21</v>
      </c>
      <c r="D1390" s="1" t="s">
        <v>32</v>
      </c>
      <c r="E1390" s="1" t="s">
        <v>294</v>
      </c>
      <c r="F1390" s="1" t="s">
        <v>33</v>
      </c>
      <c r="G1390" s="1" t="s">
        <v>2153</v>
      </c>
      <c r="H1390" s="1" t="s">
        <v>684</v>
      </c>
      <c r="I1390" s="1" t="s">
        <v>4156</v>
      </c>
      <c r="J1390" s="1" t="s">
        <v>4035</v>
      </c>
      <c r="K1390" s="2">
        <v>4</v>
      </c>
      <c r="L1390" s="3" t="s">
        <v>163</v>
      </c>
      <c r="M1390" s="4">
        <v>24.99</v>
      </c>
      <c r="N1390" s="5">
        <v>1</v>
      </c>
      <c r="O1390" s="5"/>
      <c r="P1390" s="5">
        <v>3</v>
      </c>
      <c r="Q1390" s="6">
        <v>3</v>
      </c>
      <c r="R1390" s="3"/>
      <c r="S1390" s="18">
        <v>24.99</v>
      </c>
      <c r="T1390" s="18"/>
      <c r="U1390" s="18">
        <v>74.97</v>
      </c>
      <c r="V1390" s="4">
        <v>24.99</v>
      </c>
      <c r="W1390" s="3">
        <f t="shared" si="42"/>
        <v>0</v>
      </c>
      <c r="X1390">
        <f t="shared" si="43"/>
        <v>0</v>
      </c>
    </row>
    <row r="1391" spans="1:24" x14ac:dyDescent="0.25">
      <c r="A1391" s="1" t="s">
        <v>4157</v>
      </c>
      <c r="B1391" s="1" t="s">
        <v>2382</v>
      </c>
      <c r="C1391" s="1" t="s">
        <v>21</v>
      </c>
      <c r="D1391" s="1" t="s">
        <v>32</v>
      </c>
      <c r="E1391" s="1" t="s">
        <v>48</v>
      </c>
      <c r="F1391" s="1" t="s">
        <v>689</v>
      </c>
      <c r="G1391" s="1" t="s">
        <v>2383</v>
      </c>
      <c r="H1391" s="1" t="s">
        <v>1490</v>
      </c>
      <c r="I1391" s="1" t="s">
        <v>4158</v>
      </c>
      <c r="J1391" s="1" t="s">
        <v>3675</v>
      </c>
      <c r="K1391" s="2">
        <v>55</v>
      </c>
      <c r="L1391" s="3" t="s">
        <v>2219</v>
      </c>
      <c r="M1391" s="4">
        <v>59.99</v>
      </c>
      <c r="N1391" s="5">
        <v>4</v>
      </c>
      <c r="O1391" s="5">
        <v>2</v>
      </c>
      <c r="P1391" s="5">
        <v>49</v>
      </c>
      <c r="Q1391" s="6">
        <v>12.25</v>
      </c>
      <c r="R1391" s="3"/>
      <c r="S1391" s="18">
        <v>239.96</v>
      </c>
      <c r="T1391" s="18">
        <v>119.98</v>
      </c>
      <c r="U1391" s="18">
        <v>2939.51</v>
      </c>
      <c r="V1391" s="4">
        <v>59.99</v>
      </c>
      <c r="W1391" s="3">
        <f t="shared" si="42"/>
        <v>1</v>
      </c>
      <c r="X1391">
        <f t="shared" si="43"/>
        <v>0</v>
      </c>
    </row>
    <row r="1392" spans="1:24" x14ac:dyDescent="0.25">
      <c r="A1392" s="1" t="s">
        <v>4159</v>
      </c>
      <c r="B1392" s="1" t="s">
        <v>2382</v>
      </c>
      <c r="C1392" s="1" t="s">
        <v>21</v>
      </c>
      <c r="D1392" s="1" t="s">
        <v>32</v>
      </c>
      <c r="E1392" s="1" t="s">
        <v>48</v>
      </c>
      <c r="F1392" s="1" t="s">
        <v>689</v>
      </c>
      <c r="G1392" s="1" t="s">
        <v>2383</v>
      </c>
      <c r="H1392" s="1" t="s">
        <v>1490</v>
      </c>
      <c r="I1392" s="1" t="s">
        <v>4160</v>
      </c>
      <c r="J1392" s="1" t="s">
        <v>3675</v>
      </c>
      <c r="K1392" s="2">
        <v>24</v>
      </c>
      <c r="L1392" s="3" t="s">
        <v>29</v>
      </c>
      <c r="M1392" s="4">
        <v>59.99</v>
      </c>
      <c r="N1392" s="5">
        <v>4</v>
      </c>
      <c r="O1392" s="5">
        <v>1</v>
      </c>
      <c r="P1392" s="5">
        <v>19</v>
      </c>
      <c r="Q1392" s="6">
        <v>4.75</v>
      </c>
      <c r="R1392" s="3"/>
      <c r="S1392" s="18">
        <v>233.96</v>
      </c>
      <c r="T1392" s="18">
        <v>59.99</v>
      </c>
      <c r="U1392" s="18">
        <v>1139.81</v>
      </c>
      <c r="V1392" s="4">
        <v>58.49</v>
      </c>
      <c r="W1392" s="3">
        <f t="shared" si="42"/>
        <v>1</v>
      </c>
      <c r="X1392">
        <f t="shared" si="43"/>
        <v>0</v>
      </c>
    </row>
    <row r="1393" spans="1:24" x14ac:dyDescent="0.25">
      <c r="A1393" s="1" t="s">
        <v>4161</v>
      </c>
      <c r="B1393" s="1" t="s">
        <v>549</v>
      </c>
      <c r="C1393" s="1" t="s">
        <v>21</v>
      </c>
      <c r="D1393" s="1" t="s">
        <v>32</v>
      </c>
      <c r="E1393" s="1" t="s">
        <v>48</v>
      </c>
      <c r="F1393" s="1" t="s">
        <v>33</v>
      </c>
      <c r="G1393" s="1" t="s">
        <v>166</v>
      </c>
      <c r="H1393" s="1" t="s">
        <v>1490</v>
      </c>
      <c r="I1393" s="1" t="s">
        <v>4162</v>
      </c>
      <c r="J1393" s="1" t="s">
        <v>551</v>
      </c>
      <c r="K1393" s="2">
        <v>7</v>
      </c>
      <c r="L1393" s="3" t="s">
        <v>163</v>
      </c>
      <c r="M1393" s="4">
        <v>29.99</v>
      </c>
      <c r="N1393" s="5">
        <v>3</v>
      </c>
      <c r="O1393" s="5"/>
      <c r="P1393" s="5">
        <v>4</v>
      </c>
      <c r="Q1393" s="6">
        <v>1.3333333333333333</v>
      </c>
      <c r="R1393" s="3"/>
      <c r="S1393" s="18">
        <v>89.97</v>
      </c>
      <c r="T1393" s="18"/>
      <c r="U1393" s="18">
        <v>119.96</v>
      </c>
      <c r="V1393" s="4">
        <v>29.99</v>
      </c>
      <c r="W1393" s="3">
        <f t="shared" si="42"/>
        <v>1</v>
      </c>
      <c r="X1393">
        <f t="shared" si="43"/>
        <v>0</v>
      </c>
    </row>
    <row r="1394" spans="1:24" x14ac:dyDescent="0.25">
      <c r="A1394" s="1" t="s">
        <v>4163</v>
      </c>
      <c r="B1394" s="1" t="s">
        <v>1155</v>
      </c>
      <c r="C1394" s="1" t="s">
        <v>63</v>
      </c>
      <c r="D1394" s="1" t="s">
        <v>32</v>
      </c>
      <c r="E1394" s="1" t="s">
        <v>176</v>
      </c>
      <c r="F1394" s="1" t="s">
        <v>64</v>
      </c>
      <c r="G1394" s="1" t="s">
        <v>672</v>
      </c>
      <c r="H1394" s="1" t="s">
        <v>565</v>
      </c>
      <c r="I1394" s="1" t="s">
        <v>4164</v>
      </c>
      <c r="J1394" s="1" t="s">
        <v>1158</v>
      </c>
      <c r="K1394" s="2">
        <v>2</v>
      </c>
      <c r="L1394" s="3" t="s">
        <v>433</v>
      </c>
      <c r="M1394" s="4">
        <v>149.99</v>
      </c>
      <c r="N1394" s="5">
        <v>2</v>
      </c>
      <c r="O1394" s="5"/>
      <c r="P1394" s="5">
        <v>0</v>
      </c>
      <c r="Q1394" s="6">
        <v>0</v>
      </c>
      <c r="R1394" s="3"/>
      <c r="S1394" s="18">
        <v>299.98</v>
      </c>
      <c r="T1394" s="18"/>
      <c r="U1394" s="18">
        <v>0</v>
      </c>
      <c r="V1394" s="4">
        <v>149.99</v>
      </c>
      <c r="W1394" s="3">
        <f t="shared" si="42"/>
        <v>1</v>
      </c>
      <c r="X1394">
        <f t="shared" si="43"/>
        <v>0</v>
      </c>
    </row>
    <row r="1395" spans="1:24" x14ac:dyDescent="0.25">
      <c r="A1395" s="1" t="s">
        <v>4165</v>
      </c>
      <c r="B1395" s="1" t="s">
        <v>1702</v>
      </c>
      <c r="C1395" s="1" t="s">
        <v>21</v>
      </c>
      <c r="D1395" s="1" t="s">
        <v>22</v>
      </c>
      <c r="E1395" s="1" t="s">
        <v>294</v>
      </c>
      <c r="F1395" s="1" t="s">
        <v>24</v>
      </c>
      <c r="G1395" s="1" t="s">
        <v>1703</v>
      </c>
      <c r="H1395" s="1" t="s">
        <v>4166</v>
      </c>
      <c r="I1395" s="1" t="s">
        <v>4167</v>
      </c>
      <c r="J1395" s="1" t="s">
        <v>1705</v>
      </c>
      <c r="K1395" s="2">
        <v>51</v>
      </c>
      <c r="L1395" s="3" t="s">
        <v>558</v>
      </c>
      <c r="M1395" s="4">
        <v>119.99</v>
      </c>
      <c r="N1395" s="5">
        <v>5</v>
      </c>
      <c r="O1395" s="5">
        <v>2</v>
      </c>
      <c r="P1395" s="5">
        <v>44</v>
      </c>
      <c r="Q1395" s="6">
        <v>8.8000000000000007</v>
      </c>
      <c r="R1395" s="3"/>
      <c r="S1395" s="18">
        <v>599.95000000000005</v>
      </c>
      <c r="T1395" s="18">
        <v>239.98</v>
      </c>
      <c r="U1395" s="18">
        <v>5279.56</v>
      </c>
      <c r="V1395" s="4">
        <v>119.99</v>
      </c>
      <c r="W1395" s="3">
        <f t="shared" si="42"/>
        <v>1</v>
      </c>
      <c r="X1395">
        <f t="shared" si="43"/>
        <v>0</v>
      </c>
    </row>
    <row r="1396" spans="1:24" x14ac:dyDescent="0.25">
      <c r="A1396" s="1" t="s">
        <v>4168</v>
      </c>
      <c r="B1396" s="1" t="s">
        <v>1702</v>
      </c>
      <c r="C1396" s="1" t="s">
        <v>21</v>
      </c>
      <c r="D1396" s="1" t="s">
        <v>22</v>
      </c>
      <c r="E1396" s="1" t="s">
        <v>294</v>
      </c>
      <c r="F1396" s="1" t="s">
        <v>24</v>
      </c>
      <c r="G1396" s="1" t="s">
        <v>1703</v>
      </c>
      <c r="H1396" s="1" t="s">
        <v>4166</v>
      </c>
      <c r="I1396" s="1" t="s">
        <v>4160</v>
      </c>
      <c r="J1396" s="1" t="s">
        <v>1705</v>
      </c>
      <c r="K1396" s="2">
        <v>15</v>
      </c>
      <c r="L1396" s="3" t="s">
        <v>163</v>
      </c>
      <c r="M1396" s="4">
        <v>99.99</v>
      </c>
      <c r="N1396" s="5">
        <v>1</v>
      </c>
      <c r="O1396" s="5"/>
      <c r="P1396" s="5">
        <v>14</v>
      </c>
      <c r="Q1396" s="6">
        <v>14</v>
      </c>
      <c r="R1396" s="3"/>
      <c r="S1396" s="18">
        <v>89.99</v>
      </c>
      <c r="T1396" s="18"/>
      <c r="U1396" s="18">
        <v>1399.86</v>
      </c>
      <c r="V1396" s="4">
        <v>89.99</v>
      </c>
      <c r="W1396" s="3">
        <f t="shared" si="42"/>
        <v>0</v>
      </c>
      <c r="X1396">
        <f t="shared" si="43"/>
        <v>0</v>
      </c>
    </row>
    <row r="1397" spans="1:24" x14ac:dyDescent="0.25">
      <c r="A1397" s="1" t="s">
        <v>4169</v>
      </c>
      <c r="B1397" s="1" t="s">
        <v>1702</v>
      </c>
      <c r="C1397" s="1" t="s">
        <v>21</v>
      </c>
      <c r="D1397" s="1" t="s">
        <v>22</v>
      </c>
      <c r="E1397" s="1" t="s">
        <v>294</v>
      </c>
      <c r="F1397" s="1" t="s">
        <v>24</v>
      </c>
      <c r="G1397" s="1" t="s">
        <v>1703</v>
      </c>
      <c r="H1397" s="1" t="s">
        <v>4166</v>
      </c>
      <c r="I1397" s="1" t="s">
        <v>4170</v>
      </c>
      <c r="J1397" s="1" t="s">
        <v>1705</v>
      </c>
      <c r="K1397" s="2">
        <v>23</v>
      </c>
      <c r="L1397" s="3" t="s">
        <v>163</v>
      </c>
      <c r="M1397" s="4">
        <v>99.99</v>
      </c>
      <c r="N1397" s="5">
        <v>4</v>
      </c>
      <c r="O1397" s="5"/>
      <c r="P1397" s="5">
        <v>19</v>
      </c>
      <c r="Q1397" s="6">
        <v>4.75</v>
      </c>
      <c r="R1397" s="3"/>
      <c r="S1397" s="18">
        <v>399.96</v>
      </c>
      <c r="T1397" s="18"/>
      <c r="U1397" s="18">
        <v>1899.81</v>
      </c>
      <c r="V1397" s="4">
        <v>99.99</v>
      </c>
      <c r="W1397" s="3">
        <f t="shared" si="42"/>
        <v>1</v>
      </c>
      <c r="X1397">
        <f t="shared" si="43"/>
        <v>0</v>
      </c>
    </row>
    <row r="1398" spans="1:24" x14ac:dyDescent="0.25">
      <c r="A1398" s="1" t="s">
        <v>4171</v>
      </c>
      <c r="B1398" s="1" t="s">
        <v>1702</v>
      </c>
      <c r="C1398" s="1" t="s">
        <v>21</v>
      </c>
      <c r="D1398" s="1" t="s">
        <v>22</v>
      </c>
      <c r="E1398" s="1" t="s">
        <v>294</v>
      </c>
      <c r="F1398" s="1" t="s">
        <v>24</v>
      </c>
      <c r="G1398" s="1" t="s">
        <v>1703</v>
      </c>
      <c r="H1398" s="1" t="s">
        <v>4166</v>
      </c>
      <c r="I1398" s="1" t="s">
        <v>4172</v>
      </c>
      <c r="J1398" s="1" t="s">
        <v>1705</v>
      </c>
      <c r="K1398" s="2">
        <v>27</v>
      </c>
      <c r="L1398" s="3" t="s">
        <v>272</v>
      </c>
      <c r="M1398" s="4">
        <v>119.99</v>
      </c>
      <c r="N1398" s="5">
        <v>2</v>
      </c>
      <c r="O1398" s="5"/>
      <c r="P1398" s="5">
        <v>25</v>
      </c>
      <c r="Q1398" s="6">
        <v>12.5</v>
      </c>
      <c r="R1398" s="3"/>
      <c r="S1398" s="18">
        <v>243.98</v>
      </c>
      <c r="T1398" s="18"/>
      <c r="U1398" s="18">
        <v>2999.75</v>
      </c>
      <c r="V1398" s="4">
        <v>121.99</v>
      </c>
      <c r="W1398" s="3">
        <f t="shared" si="42"/>
        <v>1</v>
      </c>
      <c r="X1398">
        <f t="shared" si="43"/>
        <v>0</v>
      </c>
    </row>
    <row r="1399" spans="1:24" x14ac:dyDescent="0.25">
      <c r="A1399" s="1" t="s">
        <v>4173</v>
      </c>
      <c r="B1399" s="1" t="s">
        <v>1651</v>
      </c>
      <c r="C1399" s="1" t="s">
        <v>21</v>
      </c>
      <c r="D1399" s="1" t="s">
        <v>32</v>
      </c>
      <c r="E1399" s="1" t="s">
        <v>48</v>
      </c>
      <c r="F1399" s="1" t="s">
        <v>689</v>
      </c>
      <c r="G1399" s="1" t="s">
        <v>159</v>
      </c>
      <c r="H1399" s="1" t="s">
        <v>1507</v>
      </c>
      <c r="I1399" s="1" t="s">
        <v>4174</v>
      </c>
      <c r="J1399" s="1" t="s">
        <v>3524</v>
      </c>
      <c r="K1399" s="2">
        <v>15</v>
      </c>
      <c r="L1399" s="3" t="s">
        <v>29</v>
      </c>
      <c r="M1399" s="4">
        <v>39.99</v>
      </c>
      <c r="N1399" s="5">
        <v>1</v>
      </c>
      <c r="O1399" s="5">
        <v>1</v>
      </c>
      <c r="P1399" s="5">
        <v>13</v>
      </c>
      <c r="Q1399" s="6">
        <v>13</v>
      </c>
      <c r="R1399" s="3"/>
      <c r="S1399" s="18">
        <v>39.99</v>
      </c>
      <c r="T1399" s="18">
        <v>39.99</v>
      </c>
      <c r="U1399" s="18">
        <v>519.87</v>
      </c>
      <c r="V1399" s="4">
        <v>39.99</v>
      </c>
      <c r="W1399" s="3">
        <f t="shared" si="42"/>
        <v>0</v>
      </c>
      <c r="X1399">
        <f t="shared" si="43"/>
        <v>0</v>
      </c>
    </row>
    <row r="1400" spans="1:24" x14ac:dyDescent="0.25">
      <c r="A1400" s="1" t="s">
        <v>4175</v>
      </c>
      <c r="B1400" s="1" t="s">
        <v>2152</v>
      </c>
      <c r="C1400" s="1" t="s">
        <v>21</v>
      </c>
      <c r="D1400" s="1" t="s">
        <v>32</v>
      </c>
      <c r="E1400" s="1" t="s">
        <v>48</v>
      </c>
      <c r="F1400" s="1" t="s">
        <v>33</v>
      </c>
      <c r="G1400" s="1" t="s">
        <v>2153</v>
      </c>
      <c r="H1400" s="1" t="s">
        <v>1507</v>
      </c>
      <c r="I1400" s="1" t="s">
        <v>4176</v>
      </c>
      <c r="J1400" s="1" t="s">
        <v>2155</v>
      </c>
      <c r="K1400" s="2">
        <v>13</v>
      </c>
      <c r="L1400" s="3" t="s">
        <v>436</v>
      </c>
      <c r="M1400" s="4">
        <v>29.99</v>
      </c>
      <c r="N1400" s="5">
        <v>1</v>
      </c>
      <c r="O1400" s="5"/>
      <c r="P1400" s="5">
        <v>12</v>
      </c>
      <c r="Q1400" s="6">
        <v>12</v>
      </c>
      <c r="R1400" s="3"/>
      <c r="S1400" s="18">
        <v>29.99</v>
      </c>
      <c r="T1400" s="18"/>
      <c r="U1400" s="18">
        <v>359.88</v>
      </c>
      <c r="V1400" s="4">
        <v>29.99</v>
      </c>
      <c r="W1400" s="3">
        <f t="shared" si="42"/>
        <v>0</v>
      </c>
      <c r="X1400">
        <f t="shared" si="43"/>
        <v>0</v>
      </c>
    </row>
    <row r="1401" spans="1:24" x14ac:dyDescent="0.25">
      <c r="A1401" s="1" t="s">
        <v>4177</v>
      </c>
      <c r="B1401" s="1" t="s">
        <v>1913</v>
      </c>
      <c r="C1401" s="1" t="s">
        <v>21</v>
      </c>
      <c r="D1401" s="1" t="s">
        <v>32</v>
      </c>
      <c r="E1401" s="1" t="s">
        <v>48</v>
      </c>
      <c r="F1401" s="1" t="s">
        <v>33</v>
      </c>
      <c r="G1401" s="1" t="s">
        <v>159</v>
      </c>
      <c r="H1401" s="1" t="s">
        <v>1507</v>
      </c>
      <c r="I1401" s="1" t="s">
        <v>4178</v>
      </c>
      <c r="J1401" s="1" t="s">
        <v>1916</v>
      </c>
      <c r="K1401" s="2">
        <v>10</v>
      </c>
      <c r="L1401" s="3" t="s">
        <v>163</v>
      </c>
      <c r="M1401" s="4">
        <v>39.99</v>
      </c>
      <c r="N1401" s="5">
        <v>2</v>
      </c>
      <c r="O1401" s="5">
        <v>1</v>
      </c>
      <c r="P1401" s="5">
        <v>7</v>
      </c>
      <c r="Q1401" s="6">
        <v>3.5</v>
      </c>
      <c r="R1401" s="3"/>
      <c r="S1401" s="18">
        <v>79.98</v>
      </c>
      <c r="T1401" s="18">
        <v>39.99</v>
      </c>
      <c r="U1401" s="18">
        <v>279.93</v>
      </c>
      <c r="V1401" s="4">
        <v>39.99</v>
      </c>
      <c r="W1401" s="3">
        <f t="shared" si="42"/>
        <v>1</v>
      </c>
      <c r="X1401">
        <f t="shared" si="43"/>
        <v>0</v>
      </c>
    </row>
    <row r="1402" spans="1:24" x14ac:dyDescent="0.25">
      <c r="A1402" s="1" t="s">
        <v>4179</v>
      </c>
      <c r="B1402" s="1" t="s">
        <v>1702</v>
      </c>
      <c r="C1402" s="1" t="s">
        <v>21</v>
      </c>
      <c r="D1402" s="1" t="s">
        <v>22</v>
      </c>
      <c r="E1402" s="1" t="s">
        <v>294</v>
      </c>
      <c r="F1402" s="1" t="s">
        <v>24</v>
      </c>
      <c r="G1402" s="1" t="s">
        <v>1703</v>
      </c>
      <c r="H1402" s="1" t="s">
        <v>4166</v>
      </c>
      <c r="I1402" s="1" t="s">
        <v>4180</v>
      </c>
      <c r="J1402" s="1" t="s">
        <v>1705</v>
      </c>
      <c r="K1402" s="2">
        <v>156</v>
      </c>
      <c r="L1402" s="3" t="s">
        <v>170</v>
      </c>
      <c r="M1402" s="4">
        <v>119.99</v>
      </c>
      <c r="N1402" s="5">
        <v>36</v>
      </c>
      <c r="O1402" s="5">
        <v>7</v>
      </c>
      <c r="P1402" s="5">
        <v>113</v>
      </c>
      <c r="Q1402" s="6">
        <v>3.1388888888888888</v>
      </c>
      <c r="R1402" s="3"/>
      <c r="S1402" s="18">
        <v>4307.6400000000003</v>
      </c>
      <c r="T1402" s="18">
        <v>839.93</v>
      </c>
      <c r="U1402" s="18">
        <v>13558.87</v>
      </c>
      <c r="V1402" s="4">
        <v>119.65666666666667</v>
      </c>
      <c r="W1402" s="3">
        <f t="shared" si="42"/>
        <v>9</v>
      </c>
      <c r="X1402">
        <f t="shared" si="43"/>
        <v>1</v>
      </c>
    </row>
    <row r="1403" spans="1:24" x14ac:dyDescent="0.25">
      <c r="A1403" s="1" t="s">
        <v>4181</v>
      </c>
      <c r="B1403" s="1" t="s">
        <v>1702</v>
      </c>
      <c r="C1403" s="1" t="s">
        <v>21</v>
      </c>
      <c r="D1403" s="1" t="s">
        <v>22</v>
      </c>
      <c r="E1403" s="1" t="s">
        <v>294</v>
      </c>
      <c r="F1403" s="1" t="s">
        <v>24</v>
      </c>
      <c r="G1403" s="1" t="s">
        <v>1703</v>
      </c>
      <c r="H1403" s="1" t="s">
        <v>4166</v>
      </c>
      <c r="I1403" s="1" t="s">
        <v>4182</v>
      </c>
      <c r="J1403" s="1" t="s">
        <v>1705</v>
      </c>
      <c r="K1403" s="2">
        <v>68</v>
      </c>
      <c r="L1403" s="3" t="s">
        <v>109</v>
      </c>
      <c r="M1403" s="4">
        <v>119.99</v>
      </c>
      <c r="N1403" s="5">
        <v>6</v>
      </c>
      <c r="O1403" s="5">
        <v>3</v>
      </c>
      <c r="P1403" s="5">
        <v>59</v>
      </c>
      <c r="Q1403" s="6">
        <v>9.8333333333333339</v>
      </c>
      <c r="R1403" s="3"/>
      <c r="S1403" s="18">
        <v>719.94</v>
      </c>
      <c r="T1403" s="18">
        <v>359.97</v>
      </c>
      <c r="U1403" s="18">
        <v>7079.41</v>
      </c>
      <c r="V1403" s="4">
        <v>119.99</v>
      </c>
      <c r="W1403" s="3">
        <f t="shared" si="42"/>
        <v>2</v>
      </c>
      <c r="X1403">
        <f t="shared" si="43"/>
        <v>0</v>
      </c>
    </row>
    <row r="1404" spans="1:24" x14ac:dyDescent="0.25">
      <c r="A1404" s="1" t="s">
        <v>4183</v>
      </c>
      <c r="B1404" s="1" t="s">
        <v>311</v>
      </c>
      <c r="C1404" s="1" t="s">
        <v>21</v>
      </c>
      <c r="D1404" s="1" t="s">
        <v>22</v>
      </c>
      <c r="E1404" s="1" t="s">
        <v>312</v>
      </c>
      <c r="F1404" s="1" t="s">
        <v>284</v>
      </c>
      <c r="G1404" s="1" t="s">
        <v>112</v>
      </c>
      <c r="H1404" s="1" t="s">
        <v>524</v>
      </c>
      <c r="I1404" s="1" t="s">
        <v>4184</v>
      </c>
      <c r="J1404" s="1" t="s">
        <v>314</v>
      </c>
      <c r="K1404" s="2">
        <v>50</v>
      </c>
      <c r="L1404" s="3" t="s">
        <v>109</v>
      </c>
      <c r="M1404" s="4">
        <v>99.99</v>
      </c>
      <c r="N1404" s="5">
        <v>16</v>
      </c>
      <c r="O1404" s="5">
        <v>2</v>
      </c>
      <c r="P1404" s="5">
        <v>32</v>
      </c>
      <c r="Q1404" s="6">
        <v>2</v>
      </c>
      <c r="R1404" s="3"/>
      <c r="S1404" s="18">
        <v>1589.84</v>
      </c>
      <c r="T1404" s="18">
        <v>189.98</v>
      </c>
      <c r="U1404" s="18">
        <v>3199.68</v>
      </c>
      <c r="V1404" s="4">
        <v>99.364999999999995</v>
      </c>
      <c r="W1404" s="3">
        <f t="shared" si="42"/>
        <v>4</v>
      </c>
      <c r="X1404">
        <f t="shared" si="43"/>
        <v>0</v>
      </c>
    </row>
    <row r="1405" spans="1:24" x14ac:dyDescent="0.25">
      <c r="A1405" s="1" t="s">
        <v>4185</v>
      </c>
      <c r="B1405" s="1" t="s">
        <v>1121</v>
      </c>
      <c r="C1405" s="1" t="s">
        <v>21</v>
      </c>
      <c r="D1405" s="1" t="s">
        <v>22</v>
      </c>
      <c r="E1405" s="1" t="s">
        <v>23</v>
      </c>
      <c r="F1405" s="1" t="s">
        <v>284</v>
      </c>
      <c r="G1405" s="1" t="s">
        <v>112</v>
      </c>
      <c r="H1405" s="1" t="s">
        <v>524</v>
      </c>
      <c r="I1405" s="1" t="s">
        <v>23</v>
      </c>
      <c r="J1405" s="1" t="s">
        <v>1123</v>
      </c>
      <c r="K1405" s="2">
        <v>11</v>
      </c>
      <c r="L1405" s="3" t="s">
        <v>163</v>
      </c>
      <c r="M1405" s="4">
        <v>99.99</v>
      </c>
      <c r="N1405" s="5">
        <v>0</v>
      </c>
      <c r="O1405" s="5"/>
      <c r="P1405" s="5">
        <v>11</v>
      </c>
      <c r="Q1405" s="6">
        <v>0</v>
      </c>
      <c r="R1405" s="3"/>
      <c r="S1405" s="18">
        <v>0</v>
      </c>
      <c r="T1405" s="18"/>
      <c r="U1405" s="18">
        <v>1099.8900000000001</v>
      </c>
      <c r="V1405" s="4">
        <v>0</v>
      </c>
      <c r="W1405" s="3">
        <f t="shared" si="42"/>
        <v>0</v>
      </c>
      <c r="X1405">
        <f t="shared" si="43"/>
        <v>0</v>
      </c>
    </row>
    <row r="1406" spans="1:24" x14ac:dyDescent="0.25">
      <c r="A1406" s="1" t="s">
        <v>4186</v>
      </c>
      <c r="B1406" s="1" t="s">
        <v>962</v>
      </c>
      <c r="C1406" s="1" t="s">
        <v>21</v>
      </c>
      <c r="D1406" s="1" t="s">
        <v>120</v>
      </c>
      <c r="E1406" s="1" t="s">
        <v>688</v>
      </c>
      <c r="F1406" s="1" t="s">
        <v>707</v>
      </c>
      <c r="G1406" s="1" t="s">
        <v>312</v>
      </c>
      <c r="H1406" s="1" t="s">
        <v>887</v>
      </c>
      <c r="I1406" s="1" t="s">
        <v>4187</v>
      </c>
      <c r="J1406" s="1" t="s">
        <v>964</v>
      </c>
      <c r="K1406" s="2">
        <v>33</v>
      </c>
      <c r="L1406" s="3" t="s">
        <v>163</v>
      </c>
      <c r="M1406" s="4">
        <v>59.99</v>
      </c>
      <c r="N1406" s="5">
        <v>2</v>
      </c>
      <c r="O1406" s="5">
        <v>1</v>
      </c>
      <c r="P1406" s="5">
        <v>30</v>
      </c>
      <c r="Q1406" s="6">
        <v>15</v>
      </c>
      <c r="R1406" s="3"/>
      <c r="S1406" s="18">
        <v>113.98</v>
      </c>
      <c r="T1406" s="18">
        <v>59.99</v>
      </c>
      <c r="U1406" s="18">
        <v>1799.7</v>
      </c>
      <c r="V1406" s="4">
        <v>56.99</v>
      </c>
      <c r="W1406" s="3">
        <f t="shared" si="42"/>
        <v>1</v>
      </c>
      <c r="X1406">
        <f t="shared" si="43"/>
        <v>0</v>
      </c>
    </row>
    <row r="1407" spans="1:24" x14ac:dyDescent="0.25">
      <c r="A1407" s="1" t="s">
        <v>4188</v>
      </c>
      <c r="B1407" s="1" t="s">
        <v>3597</v>
      </c>
      <c r="C1407" s="1" t="s">
        <v>21</v>
      </c>
      <c r="D1407" s="1" t="s">
        <v>120</v>
      </c>
      <c r="E1407" s="1" t="s">
        <v>827</v>
      </c>
      <c r="F1407" s="1" t="s">
        <v>707</v>
      </c>
      <c r="G1407" s="1" t="s">
        <v>312</v>
      </c>
      <c r="H1407" s="1" t="s">
        <v>887</v>
      </c>
      <c r="I1407" s="1" t="s">
        <v>4189</v>
      </c>
      <c r="J1407" s="1" t="s">
        <v>3599</v>
      </c>
      <c r="K1407" s="2">
        <v>53</v>
      </c>
      <c r="L1407" s="3" t="s">
        <v>163</v>
      </c>
      <c r="M1407" s="4">
        <v>99.99</v>
      </c>
      <c r="N1407" s="5">
        <v>2</v>
      </c>
      <c r="O1407" s="5">
        <v>1</v>
      </c>
      <c r="P1407" s="5">
        <v>50</v>
      </c>
      <c r="Q1407" s="6">
        <v>25</v>
      </c>
      <c r="R1407" s="3"/>
      <c r="S1407" s="18">
        <v>199.98</v>
      </c>
      <c r="T1407" s="18">
        <v>99.99</v>
      </c>
      <c r="U1407" s="18">
        <v>4999.5</v>
      </c>
      <c r="V1407" s="4">
        <v>99.99</v>
      </c>
      <c r="W1407" s="3">
        <f t="shared" si="42"/>
        <v>1</v>
      </c>
      <c r="X1407">
        <f t="shared" si="43"/>
        <v>0</v>
      </c>
    </row>
    <row r="1408" spans="1:24" x14ac:dyDescent="0.25">
      <c r="A1408" s="1" t="s">
        <v>4190</v>
      </c>
      <c r="B1408" s="1" t="s">
        <v>878</v>
      </c>
      <c r="C1408" s="1" t="s">
        <v>21</v>
      </c>
      <c r="D1408" s="1" t="s">
        <v>32</v>
      </c>
      <c r="E1408" s="1" t="s">
        <v>495</v>
      </c>
      <c r="F1408" s="1" t="s">
        <v>495</v>
      </c>
      <c r="G1408" s="1" t="s">
        <v>707</v>
      </c>
      <c r="H1408" s="1" t="s">
        <v>3697</v>
      </c>
      <c r="I1408" s="1" t="s">
        <v>4191</v>
      </c>
      <c r="J1408" s="1" t="s">
        <v>880</v>
      </c>
      <c r="K1408" s="2">
        <v>10</v>
      </c>
      <c r="L1408" s="3" t="s">
        <v>278</v>
      </c>
      <c r="M1408" s="4">
        <v>79.989999999999995</v>
      </c>
      <c r="N1408" s="5">
        <v>2</v>
      </c>
      <c r="O1408" s="5">
        <v>2</v>
      </c>
      <c r="P1408" s="5">
        <v>6</v>
      </c>
      <c r="Q1408" s="6">
        <v>3</v>
      </c>
      <c r="R1408" s="3"/>
      <c r="S1408" s="18">
        <v>159.97999999999999</v>
      </c>
      <c r="T1408" s="18">
        <v>159.97999999999999</v>
      </c>
      <c r="U1408" s="18">
        <v>479.94</v>
      </c>
      <c r="V1408" s="4">
        <v>79.989999999999995</v>
      </c>
      <c r="W1408" s="3">
        <f t="shared" si="42"/>
        <v>1</v>
      </c>
      <c r="X1408">
        <f t="shared" si="43"/>
        <v>0</v>
      </c>
    </row>
    <row r="1409" spans="1:24" x14ac:dyDescent="0.25">
      <c r="A1409" s="1" t="s">
        <v>4192</v>
      </c>
      <c r="B1409" s="1" t="s">
        <v>878</v>
      </c>
      <c r="C1409" s="1" t="s">
        <v>21</v>
      </c>
      <c r="D1409" s="1" t="s">
        <v>32</v>
      </c>
      <c r="E1409" s="1" t="s">
        <v>495</v>
      </c>
      <c r="F1409" s="1" t="s">
        <v>495</v>
      </c>
      <c r="G1409" s="1" t="s">
        <v>707</v>
      </c>
      <c r="H1409" s="1" t="s">
        <v>3697</v>
      </c>
      <c r="I1409" s="1" t="s">
        <v>4193</v>
      </c>
      <c r="J1409" s="1" t="s">
        <v>880</v>
      </c>
      <c r="K1409" s="2">
        <v>10</v>
      </c>
      <c r="L1409" s="3" t="s">
        <v>676</v>
      </c>
      <c r="M1409" s="4">
        <v>79.989999999999995</v>
      </c>
      <c r="N1409" s="5">
        <v>3</v>
      </c>
      <c r="O1409" s="5"/>
      <c r="P1409" s="5">
        <v>7</v>
      </c>
      <c r="Q1409" s="6">
        <v>2.3333333333333335</v>
      </c>
      <c r="R1409" s="3"/>
      <c r="S1409" s="18">
        <v>239.97</v>
      </c>
      <c r="T1409" s="18"/>
      <c r="U1409" s="18">
        <v>559.92999999999995</v>
      </c>
      <c r="V1409" s="4">
        <v>79.989999999999995</v>
      </c>
      <c r="W1409" s="3">
        <f t="shared" si="42"/>
        <v>1</v>
      </c>
      <c r="X1409">
        <f t="shared" si="43"/>
        <v>0</v>
      </c>
    </row>
    <row r="1410" spans="1:24" x14ac:dyDescent="0.25">
      <c r="A1410" s="1" t="s">
        <v>4194</v>
      </c>
      <c r="B1410" s="1" t="s">
        <v>3470</v>
      </c>
      <c r="C1410" s="1" t="s">
        <v>63</v>
      </c>
      <c r="D1410" s="1" t="s">
        <v>32</v>
      </c>
      <c r="E1410" s="1" t="s">
        <v>176</v>
      </c>
      <c r="F1410" s="1" t="s">
        <v>64</v>
      </c>
      <c r="G1410" s="1" t="s">
        <v>3471</v>
      </c>
      <c r="H1410" s="1" t="s">
        <v>4195</v>
      </c>
      <c r="I1410" s="1" t="s">
        <v>4196</v>
      </c>
      <c r="J1410" s="1" t="s">
        <v>3473</v>
      </c>
      <c r="K1410" s="2">
        <v>4</v>
      </c>
      <c r="L1410" s="3" t="s">
        <v>588</v>
      </c>
      <c r="M1410" s="4">
        <v>159.99</v>
      </c>
      <c r="N1410" s="5">
        <v>1</v>
      </c>
      <c r="O1410" s="5"/>
      <c r="P1410" s="5">
        <v>3</v>
      </c>
      <c r="Q1410" s="6">
        <v>3</v>
      </c>
      <c r="R1410" s="3"/>
      <c r="S1410" s="18">
        <v>159.99</v>
      </c>
      <c r="T1410" s="18"/>
      <c r="U1410" s="18">
        <v>479.97</v>
      </c>
      <c r="V1410" s="4">
        <v>159.99</v>
      </c>
      <c r="W1410" s="3">
        <f t="shared" si="42"/>
        <v>0</v>
      </c>
      <c r="X1410">
        <f t="shared" si="43"/>
        <v>0</v>
      </c>
    </row>
    <row r="1411" spans="1:24" x14ac:dyDescent="0.25">
      <c r="A1411" s="1" t="s">
        <v>4197</v>
      </c>
      <c r="B1411" s="1" t="s">
        <v>1910</v>
      </c>
      <c r="C1411" s="1" t="s">
        <v>21</v>
      </c>
      <c r="D1411" s="1" t="s">
        <v>32</v>
      </c>
      <c r="E1411" s="1" t="s">
        <v>294</v>
      </c>
      <c r="F1411" s="1" t="s">
        <v>24</v>
      </c>
      <c r="G1411" s="1" t="s">
        <v>41</v>
      </c>
      <c r="H1411" s="1" t="s">
        <v>680</v>
      </c>
      <c r="I1411" s="1" t="s">
        <v>4198</v>
      </c>
      <c r="J1411" s="1" t="s">
        <v>410</v>
      </c>
      <c r="K1411" s="2">
        <v>27</v>
      </c>
      <c r="L1411" s="3" t="s">
        <v>163</v>
      </c>
      <c r="M1411" s="4">
        <v>139.99</v>
      </c>
      <c r="N1411" s="5">
        <v>0</v>
      </c>
      <c r="O1411" s="5">
        <v>-1</v>
      </c>
      <c r="P1411" s="5">
        <v>28</v>
      </c>
      <c r="Q1411" s="6">
        <v>0</v>
      </c>
      <c r="R1411" s="3"/>
      <c r="S1411" s="18">
        <v>0</v>
      </c>
      <c r="T1411" s="18">
        <v>-139.99</v>
      </c>
      <c r="U1411" s="18">
        <v>3919.72</v>
      </c>
      <c r="V1411" s="4">
        <v>0</v>
      </c>
      <c r="W1411" s="3">
        <f t="shared" ref="W1411:W1474" si="44">ROUND(N1411/4,0)</f>
        <v>0</v>
      </c>
      <c r="X1411">
        <f t="shared" ref="X1411:X1474" si="45">ROUND(O1411/7,0)</f>
        <v>0</v>
      </c>
    </row>
    <row r="1412" spans="1:24" x14ac:dyDescent="0.25">
      <c r="A1412" s="1" t="s">
        <v>4199</v>
      </c>
      <c r="B1412" s="1" t="s">
        <v>1910</v>
      </c>
      <c r="C1412" s="1" t="s">
        <v>21</v>
      </c>
      <c r="D1412" s="1" t="s">
        <v>32</v>
      </c>
      <c r="E1412" s="1" t="s">
        <v>294</v>
      </c>
      <c r="F1412" s="1" t="s">
        <v>24</v>
      </c>
      <c r="G1412" s="1" t="s">
        <v>41</v>
      </c>
      <c r="H1412" s="1" t="s">
        <v>680</v>
      </c>
      <c r="I1412" s="1" t="s">
        <v>4200</v>
      </c>
      <c r="J1412" s="1" t="s">
        <v>410</v>
      </c>
      <c r="K1412" s="2">
        <v>12</v>
      </c>
      <c r="L1412" s="3" t="s">
        <v>238</v>
      </c>
      <c r="M1412" s="4">
        <v>149.99</v>
      </c>
      <c r="N1412" s="5">
        <v>1</v>
      </c>
      <c r="O1412" s="5"/>
      <c r="P1412" s="5">
        <v>11</v>
      </c>
      <c r="Q1412" s="6">
        <v>11</v>
      </c>
      <c r="R1412" s="3"/>
      <c r="S1412" s="18">
        <v>149.99</v>
      </c>
      <c r="T1412" s="18"/>
      <c r="U1412" s="18">
        <v>1649.89</v>
      </c>
      <c r="V1412" s="4">
        <v>149.99</v>
      </c>
      <c r="W1412" s="3">
        <f t="shared" si="44"/>
        <v>0</v>
      </c>
      <c r="X1412">
        <f t="shared" si="45"/>
        <v>0</v>
      </c>
    </row>
    <row r="1413" spans="1:24" x14ac:dyDescent="0.25">
      <c r="A1413" s="1" t="s">
        <v>4201</v>
      </c>
      <c r="B1413" s="1" t="s">
        <v>678</v>
      </c>
      <c r="C1413" s="1" t="s">
        <v>21</v>
      </c>
      <c r="D1413" s="1" t="s">
        <v>32</v>
      </c>
      <c r="E1413" s="1" t="s">
        <v>312</v>
      </c>
      <c r="F1413" s="1" t="s">
        <v>284</v>
      </c>
      <c r="G1413" s="1" t="s">
        <v>679</v>
      </c>
      <c r="H1413" s="1" t="s">
        <v>680</v>
      </c>
      <c r="I1413" s="1" t="s">
        <v>4202</v>
      </c>
      <c r="J1413" s="1" t="s">
        <v>682</v>
      </c>
      <c r="K1413" s="2">
        <v>16</v>
      </c>
      <c r="L1413" s="3" t="s">
        <v>163</v>
      </c>
      <c r="M1413" s="4">
        <v>139.99</v>
      </c>
      <c r="N1413" s="5">
        <v>2</v>
      </c>
      <c r="O1413" s="5"/>
      <c r="P1413" s="5">
        <v>14</v>
      </c>
      <c r="Q1413" s="6">
        <v>7</v>
      </c>
      <c r="R1413" s="3"/>
      <c r="S1413" s="18">
        <v>279.98</v>
      </c>
      <c r="T1413" s="18"/>
      <c r="U1413" s="18">
        <v>1959.86</v>
      </c>
      <c r="V1413" s="4">
        <v>139.99</v>
      </c>
      <c r="W1413" s="3">
        <f t="shared" si="44"/>
        <v>1</v>
      </c>
      <c r="X1413">
        <f t="shared" si="45"/>
        <v>0</v>
      </c>
    </row>
    <row r="1414" spans="1:24" x14ac:dyDescent="0.25">
      <c r="A1414" s="1" t="s">
        <v>4203</v>
      </c>
      <c r="B1414" s="1" t="s">
        <v>175</v>
      </c>
      <c r="C1414" s="1" t="s">
        <v>63</v>
      </c>
      <c r="D1414" s="1" t="s">
        <v>32</v>
      </c>
      <c r="E1414" s="1" t="s">
        <v>176</v>
      </c>
      <c r="F1414" s="1" t="s">
        <v>64</v>
      </c>
      <c r="G1414" s="1" t="s">
        <v>177</v>
      </c>
      <c r="H1414" s="1" t="s">
        <v>4204</v>
      </c>
      <c r="I1414" s="1" t="s">
        <v>4205</v>
      </c>
      <c r="J1414" s="1" t="s">
        <v>180</v>
      </c>
      <c r="K1414" s="2">
        <v>5</v>
      </c>
      <c r="L1414" s="3" t="s">
        <v>1290</v>
      </c>
      <c r="M1414" s="4">
        <v>149.99</v>
      </c>
      <c r="N1414" s="5">
        <v>0</v>
      </c>
      <c r="O1414" s="5">
        <v>-1</v>
      </c>
      <c r="P1414" s="5">
        <v>6</v>
      </c>
      <c r="Q1414" s="6">
        <v>0</v>
      </c>
      <c r="R1414" s="3"/>
      <c r="S1414" s="18">
        <v>0</v>
      </c>
      <c r="T1414" s="18">
        <v>-190</v>
      </c>
      <c r="U1414" s="18">
        <v>899.94</v>
      </c>
      <c r="V1414" s="4">
        <v>0</v>
      </c>
      <c r="W1414" s="3">
        <f t="shared" si="44"/>
        <v>0</v>
      </c>
      <c r="X1414">
        <f t="shared" si="45"/>
        <v>0</v>
      </c>
    </row>
    <row r="1415" spans="1:24" x14ac:dyDescent="0.25">
      <c r="A1415" s="1" t="s">
        <v>4206</v>
      </c>
      <c r="B1415" s="1" t="s">
        <v>3338</v>
      </c>
      <c r="C1415" s="1" t="s">
        <v>21</v>
      </c>
      <c r="D1415" s="1" t="s">
        <v>120</v>
      </c>
      <c r="E1415" s="1" t="s">
        <v>688</v>
      </c>
      <c r="F1415" s="1" t="s">
        <v>33</v>
      </c>
      <c r="G1415" s="1" t="s">
        <v>159</v>
      </c>
      <c r="H1415" s="1" t="s">
        <v>4207</v>
      </c>
      <c r="I1415" s="1" t="s">
        <v>4208</v>
      </c>
      <c r="J1415" s="1" t="s">
        <v>3340</v>
      </c>
      <c r="K1415" s="2">
        <v>16</v>
      </c>
      <c r="L1415" s="3" t="s">
        <v>163</v>
      </c>
      <c r="M1415" s="4">
        <v>14.99</v>
      </c>
      <c r="N1415" s="5">
        <v>6</v>
      </c>
      <c r="O1415" s="5">
        <v>2</v>
      </c>
      <c r="P1415" s="5">
        <v>8</v>
      </c>
      <c r="Q1415" s="6">
        <v>1.3333333333333333</v>
      </c>
      <c r="R1415" s="3"/>
      <c r="S1415" s="18">
        <v>89.94</v>
      </c>
      <c r="T1415" s="18">
        <v>29.98</v>
      </c>
      <c r="U1415" s="18">
        <v>119.92</v>
      </c>
      <c r="V1415" s="4">
        <v>14.99</v>
      </c>
      <c r="W1415" s="3">
        <f t="shared" si="44"/>
        <v>2</v>
      </c>
      <c r="X1415">
        <f t="shared" si="45"/>
        <v>0</v>
      </c>
    </row>
    <row r="1416" spans="1:24" x14ac:dyDescent="0.25">
      <c r="A1416" s="1" t="s">
        <v>4209</v>
      </c>
      <c r="B1416" s="1" t="s">
        <v>47</v>
      </c>
      <c r="C1416" s="1" t="s">
        <v>21</v>
      </c>
      <c r="D1416" s="1" t="s">
        <v>22</v>
      </c>
      <c r="E1416" s="1" t="s">
        <v>48</v>
      </c>
      <c r="F1416" s="1" t="s">
        <v>33</v>
      </c>
      <c r="G1416" s="1" t="s">
        <v>166</v>
      </c>
      <c r="H1416" s="1" t="s">
        <v>515</v>
      </c>
      <c r="I1416" s="1" t="s">
        <v>4210</v>
      </c>
      <c r="J1416" s="1" t="s">
        <v>291</v>
      </c>
      <c r="K1416" s="2">
        <v>21</v>
      </c>
      <c r="L1416" s="3" t="s">
        <v>109</v>
      </c>
      <c r="M1416" s="4">
        <v>59.99</v>
      </c>
      <c r="N1416" s="5">
        <v>4</v>
      </c>
      <c r="O1416" s="5">
        <v>1</v>
      </c>
      <c r="P1416" s="5">
        <v>16</v>
      </c>
      <c r="Q1416" s="6">
        <v>4</v>
      </c>
      <c r="R1416" s="3"/>
      <c r="S1416" s="18">
        <v>213.96</v>
      </c>
      <c r="T1416" s="18">
        <v>49.99</v>
      </c>
      <c r="U1416" s="18">
        <v>959.84</v>
      </c>
      <c r="V1416" s="4">
        <v>53.49</v>
      </c>
      <c r="W1416" s="3">
        <f t="shared" si="44"/>
        <v>1</v>
      </c>
      <c r="X1416">
        <f t="shared" si="45"/>
        <v>0</v>
      </c>
    </row>
    <row r="1417" spans="1:24" x14ac:dyDescent="0.25">
      <c r="A1417" s="1" t="s">
        <v>4211</v>
      </c>
      <c r="B1417" s="1" t="s">
        <v>3912</v>
      </c>
      <c r="C1417" s="1" t="s">
        <v>21</v>
      </c>
      <c r="D1417" s="1" t="s">
        <v>32</v>
      </c>
      <c r="E1417" s="1" t="s">
        <v>23</v>
      </c>
      <c r="F1417" s="1" t="s">
        <v>689</v>
      </c>
      <c r="G1417" s="1" t="s">
        <v>159</v>
      </c>
      <c r="H1417" s="1" t="s">
        <v>1591</v>
      </c>
      <c r="I1417" s="1" t="s">
        <v>4212</v>
      </c>
      <c r="J1417" s="1" t="s">
        <v>3914</v>
      </c>
      <c r="K1417" s="2">
        <v>2</v>
      </c>
      <c r="L1417" s="3" t="s">
        <v>278</v>
      </c>
      <c r="M1417" s="4">
        <v>99.99</v>
      </c>
      <c r="N1417" s="5">
        <v>0</v>
      </c>
      <c r="O1417" s="5"/>
      <c r="P1417" s="5">
        <v>2</v>
      </c>
      <c r="Q1417" s="6">
        <v>0</v>
      </c>
      <c r="R1417" s="3"/>
      <c r="S1417" s="18">
        <v>0</v>
      </c>
      <c r="T1417" s="18"/>
      <c r="U1417" s="18">
        <v>199.98</v>
      </c>
      <c r="V1417" s="4">
        <v>0</v>
      </c>
      <c r="W1417" s="3">
        <f t="shared" si="44"/>
        <v>0</v>
      </c>
      <c r="X1417">
        <f t="shared" si="45"/>
        <v>0</v>
      </c>
    </row>
    <row r="1418" spans="1:24" x14ac:dyDescent="0.25">
      <c r="A1418" s="1" t="s">
        <v>4213</v>
      </c>
      <c r="B1418" s="1" t="s">
        <v>1259</v>
      </c>
      <c r="C1418" s="1" t="s">
        <v>21</v>
      </c>
      <c r="D1418" s="1" t="s">
        <v>32</v>
      </c>
      <c r="E1418" s="1" t="s">
        <v>23</v>
      </c>
      <c r="F1418" s="1" t="s">
        <v>689</v>
      </c>
      <c r="G1418" s="1" t="s">
        <v>299</v>
      </c>
      <c r="H1418" s="1" t="s">
        <v>1591</v>
      </c>
      <c r="I1418" s="1" t="s">
        <v>4214</v>
      </c>
      <c r="J1418" s="1" t="s">
        <v>1261</v>
      </c>
      <c r="K1418" s="2">
        <v>21</v>
      </c>
      <c r="L1418" s="3" t="s">
        <v>467</v>
      </c>
      <c r="M1418" s="4">
        <v>49.99</v>
      </c>
      <c r="N1418" s="5">
        <v>4</v>
      </c>
      <c r="O1418" s="5">
        <v>2</v>
      </c>
      <c r="P1418" s="5">
        <v>15</v>
      </c>
      <c r="Q1418" s="6">
        <v>3.75</v>
      </c>
      <c r="R1418" s="3"/>
      <c r="S1418" s="18">
        <v>199.96</v>
      </c>
      <c r="T1418" s="18">
        <v>99.98</v>
      </c>
      <c r="U1418" s="18">
        <v>749.85</v>
      </c>
      <c r="V1418" s="4">
        <v>49.99</v>
      </c>
      <c r="W1418" s="3">
        <f t="shared" si="44"/>
        <v>1</v>
      </c>
      <c r="X1418">
        <f t="shared" si="45"/>
        <v>0</v>
      </c>
    </row>
    <row r="1419" spans="1:24" x14ac:dyDescent="0.25">
      <c r="A1419" s="1" t="s">
        <v>4215</v>
      </c>
      <c r="B1419" s="1" t="s">
        <v>1997</v>
      </c>
      <c r="C1419" s="1" t="s">
        <v>21</v>
      </c>
      <c r="D1419" s="1" t="s">
        <v>32</v>
      </c>
      <c r="E1419" s="1" t="s">
        <v>23</v>
      </c>
      <c r="F1419" s="1" t="s">
        <v>33</v>
      </c>
      <c r="G1419" s="1" t="s">
        <v>166</v>
      </c>
      <c r="H1419" s="1" t="s">
        <v>1591</v>
      </c>
      <c r="I1419" s="1" t="s">
        <v>4216</v>
      </c>
      <c r="J1419" s="1" t="s">
        <v>1999</v>
      </c>
      <c r="K1419" s="2">
        <v>27</v>
      </c>
      <c r="L1419" s="3" t="s">
        <v>163</v>
      </c>
      <c r="M1419" s="4">
        <v>39.99</v>
      </c>
      <c r="N1419" s="5">
        <v>3</v>
      </c>
      <c r="O1419" s="5">
        <v>2</v>
      </c>
      <c r="P1419" s="5">
        <v>22</v>
      </c>
      <c r="Q1419" s="6">
        <v>7.333333333333333</v>
      </c>
      <c r="R1419" s="3"/>
      <c r="S1419" s="18">
        <v>119.97</v>
      </c>
      <c r="T1419" s="18">
        <v>79.98</v>
      </c>
      <c r="U1419" s="18">
        <v>879.78</v>
      </c>
      <c r="V1419" s="4">
        <v>39.99</v>
      </c>
      <c r="W1419" s="3">
        <f t="shared" si="44"/>
        <v>1</v>
      </c>
      <c r="X1419">
        <f t="shared" si="45"/>
        <v>0</v>
      </c>
    </row>
    <row r="1420" spans="1:24" x14ac:dyDescent="0.25">
      <c r="A1420" s="1" t="s">
        <v>4217</v>
      </c>
      <c r="B1420" s="1" t="s">
        <v>1169</v>
      </c>
      <c r="C1420" s="1" t="s">
        <v>21</v>
      </c>
      <c r="D1420" s="1" t="s">
        <v>32</v>
      </c>
      <c r="E1420" s="1" t="s">
        <v>23</v>
      </c>
      <c r="F1420" s="1" t="s">
        <v>1165</v>
      </c>
      <c r="G1420" s="1" t="s">
        <v>33</v>
      </c>
      <c r="H1420" s="1" t="s">
        <v>1591</v>
      </c>
      <c r="I1420" s="1" t="s">
        <v>4218</v>
      </c>
      <c r="J1420" s="1" t="s">
        <v>1171</v>
      </c>
      <c r="K1420" s="2">
        <v>4</v>
      </c>
      <c r="L1420" s="3" t="s">
        <v>29</v>
      </c>
      <c r="M1420" s="4">
        <v>49.99</v>
      </c>
      <c r="N1420" s="5">
        <v>2</v>
      </c>
      <c r="O1420" s="5"/>
      <c r="P1420" s="5">
        <v>2</v>
      </c>
      <c r="Q1420" s="6">
        <v>1</v>
      </c>
      <c r="R1420" s="3"/>
      <c r="S1420" s="18">
        <v>94.98</v>
      </c>
      <c r="T1420" s="18"/>
      <c r="U1420" s="18">
        <v>99.98</v>
      </c>
      <c r="V1420" s="4">
        <v>47.49</v>
      </c>
      <c r="W1420" s="3">
        <f t="shared" si="44"/>
        <v>1</v>
      </c>
      <c r="X1420">
        <f t="shared" si="45"/>
        <v>0</v>
      </c>
    </row>
    <row r="1421" spans="1:24" x14ac:dyDescent="0.25">
      <c r="A1421" s="1" t="s">
        <v>4219</v>
      </c>
      <c r="B1421" s="1" t="s">
        <v>47</v>
      </c>
      <c r="C1421" s="1" t="s">
        <v>21</v>
      </c>
      <c r="D1421" s="1" t="s">
        <v>22</v>
      </c>
      <c r="E1421" s="1" t="s">
        <v>48</v>
      </c>
      <c r="F1421" s="1" t="s">
        <v>33</v>
      </c>
      <c r="G1421" s="1" t="s">
        <v>166</v>
      </c>
      <c r="H1421" s="1" t="s">
        <v>388</v>
      </c>
      <c r="I1421" s="1" t="s">
        <v>4220</v>
      </c>
      <c r="J1421" s="1" t="s">
        <v>291</v>
      </c>
      <c r="K1421" s="2">
        <v>1</v>
      </c>
      <c r="L1421" s="3" t="s">
        <v>192</v>
      </c>
      <c r="M1421" s="4">
        <v>29.99</v>
      </c>
      <c r="N1421" s="5">
        <v>-1</v>
      </c>
      <c r="O1421" s="5">
        <v>-1</v>
      </c>
      <c r="P1421" s="5">
        <v>3</v>
      </c>
      <c r="Q1421" s="6">
        <v>-3</v>
      </c>
      <c r="R1421" s="3"/>
      <c r="S1421" s="18">
        <v>-29.99</v>
      </c>
      <c r="T1421" s="18">
        <v>-29.99</v>
      </c>
      <c r="U1421" s="18">
        <v>89.97</v>
      </c>
      <c r="V1421" s="4">
        <v>29.99</v>
      </c>
      <c r="W1421" s="3">
        <f t="shared" si="44"/>
        <v>0</v>
      </c>
      <c r="X1421">
        <f t="shared" si="45"/>
        <v>0</v>
      </c>
    </row>
    <row r="1422" spans="1:24" x14ac:dyDescent="0.25">
      <c r="A1422" s="1" t="s">
        <v>4221</v>
      </c>
      <c r="B1422" s="1" t="s">
        <v>165</v>
      </c>
      <c r="C1422" s="1" t="s">
        <v>21</v>
      </c>
      <c r="D1422" s="1" t="s">
        <v>22</v>
      </c>
      <c r="E1422" s="1" t="s">
        <v>23</v>
      </c>
      <c r="F1422" s="1" t="s">
        <v>33</v>
      </c>
      <c r="G1422" s="1" t="s">
        <v>166</v>
      </c>
      <c r="H1422" s="1" t="s">
        <v>388</v>
      </c>
      <c r="I1422" s="1" t="s">
        <v>4222</v>
      </c>
      <c r="J1422" s="1" t="s">
        <v>169</v>
      </c>
      <c r="K1422" s="2">
        <v>5</v>
      </c>
      <c r="L1422" s="3" t="s">
        <v>163</v>
      </c>
      <c r="M1422" s="4">
        <v>29.99</v>
      </c>
      <c r="N1422" s="5">
        <v>3</v>
      </c>
      <c r="O1422" s="5">
        <v>1</v>
      </c>
      <c r="P1422" s="5">
        <v>1</v>
      </c>
      <c r="Q1422" s="6">
        <v>0.33333333333333331</v>
      </c>
      <c r="R1422" s="3"/>
      <c r="S1422" s="18">
        <v>89.97</v>
      </c>
      <c r="T1422" s="18">
        <v>29.99</v>
      </c>
      <c r="U1422" s="18">
        <v>29.99</v>
      </c>
      <c r="V1422" s="4">
        <v>29.99</v>
      </c>
      <c r="W1422" s="3">
        <f t="shared" si="44"/>
        <v>1</v>
      </c>
      <c r="X1422">
        <f t="shared" si="45"/>
        <v>0</v>
      </c>
    </row>
    <row r="1423" spans="1:24" x14ac:dyDescent="0.25">
      <c r="A1423" s="1" t="s">
        <v>4223</v>
      </c>
      <c r="B1423" s="1" t="s">
        <v>1611</v>
      </c>
      <c r="C1423" s="1" t="s">
        <v>21</v>
      </c>
      <c r="D1423" s="1" t="s">
        <v>22</v>
      </c>
      <c r="E1423" s="1" t="s">
        <v>112</v>
      </c>
      <c r="F1423" s="1" t="s">
        <v>33</v>
      </c>
      <c r="G1423" s="1" t="s">
        <v>449</v>
      </c>
      <c r="H1423" s="1" t="s">
        <v>2728</v>
      </c>
      <c r="I1423" s="1" t="s">
        <v>4224</v>
      </c>
      <c r="J1423" s="1" t="s">
        <v>1613</v>
      </c>
      <c r="K1423" s="2">
        <v>13</v>
      </c>
      <c r="L1423" s="3" t="s">
        <v>29</v>
      </c>
      <c r="M1423" s="4">
        <v>19.989999999999998</v>
      </c>
      <c r="N1423" s="5">
        <v>5</v>
      </c>
      <c r="O1423" s="5">
        <v>2</v>
      </c>
      <c r="P1423" s="5">
        <v>6</v>
      </c>
      <c r="Q1423" s="6">
        <v>1.2</v>
      </c>
      <c r="R1423" s="3"/>
      <c r="S1423" s="18">
        <v>97.95</v>
      </c>
      <c r="T1423" s="18">
        <v>39.979999999999997</v>
      </c>
      <c r="U1423" s="18">
        <v>119.94</v>
      </c>
      <c r="V1423" s="4">
        <v>19.59</v>
      </c>
      <c r="W1423" s="3">
        <f t="shared" si="44"/>
        <v>1</v>
      </c>
      <c r="X1423">
        <f t="shared" si="45"/>
        <v>0</v>
      </c>
    </row>
    <row r="1424" spans="1:24" x14ac:dyDescent="0.25">
      <c r="A1424" s="1" t="s">
        <v>4225</v>
      </c>
      <c r="B1424" s="1" t="s">
        <v>454</v>
      </c>
      <c r="C1424" s="1" t="s">
        <v>21</v>
      </c>
      <c r="D1424" s="1" t="s">
        <v>22</v>
      </c>
      <c r="E1424" s="1" t="s">
        <v>23</v>
      </c>
      <c r="F1424" s="1" t="s">
        <v>33</v>
      </c>
      <c r="G1424" s="1" t="s">
        <v>304</v>
      </c>
      <c r="H1424" s="1" t="s">
        <v>2728</v>
      </c>
      <c r="I1424" s="1" t="s">
        <v>4226</v>
      </c>
      <c r="J1424" s="1" t="s">
        <v>456</v>
      </c>
      <c r="K1424" s="2">
        <v>97</v>
      </c>
      <c r="L1424" s="3" t="s">
        <v>238</v>
      </c>
      <c r="M1424" s="4">
        <v>34.99</v>
      </c>
      <c r="N1424" s="5">
        <v>29</v>
      </c>
      <c r="O1424" s="5">
        <v>5</v>
      </c>
      <c r="P1424" s="5">
        <v>63</v>
      </c>
      <c r="Q1424" s="6">
        <v>2.1724137931034484</v>
      </c>
      <c r="R1424" s="3"/>
      <c r="S1424" s="18">
        <v>1011.22</v>
      </c>
      <c r="T1424" s="18">
        <v>174.95</v>
      </c>
      <c r="U1424" s="18">
        <v>2204.37</v>
      </c>
      <c r="V1424" s="4">
        <v>34.869655172413793</v>
      </c>
      <c r="W1424" s="3">
        <f t="shared" si="44"/>
        <v>7</v>
      </c>
      <c r="X1424">
        <f t="shared" si="45"/>
        <v>1</v>
      </c>
    </row>
    <row r="1425" spans="1:24" x14ac:dyDescent="0.25">
      <c r="A1425" s="1" t="s">
        <v>4227</v>
      </c>
      <c r="B1425" s="1" t="s">
        <v>1607</v>
      </c>
      <c r="C1425" s="1" t="s">
        <v>21</v>
      </c>
      <c r="D1425" s="1" t="s">
        <v>22</v>
      </c>
      <c r="E1425" s="1" t="s">
        <v>23</v>
      </c>
      <c r="F1425" s="1" t="s">
        <v>33</v>
      </c>
      <c r="G1425" s="1" t="s">
        <v>449</v>
      </c>
      <c r="H1425" s="1" t="s">
        <v>2728</v>
      </c>
      <c r="I1425" s="1" t="s">
        <v>4228</v>
      </c>
      <c r="J1425" s="1" t="s">
        <v>1609</v>
      </c>
      <c r="K1425" s="2">
        <v>28</v>
      </c>
      <c r="L1425" s="3" t="s">
        <v>163</v>
      </c>
      <c r="M1425" s="4">
        <v>19.989999999999998</v>
      </c>
      <c r="N1425" s="5">
        <v>4</v>
      </c>
      <c r="O1425" s="5">
        <v>1</v>
      </c>
      <c r="P1425" s="5">
        <v>23</v>
      </c>
      <c r="Q1425" s="6">
        <v>5.75</v>
      </c>
      <c r="R1425" s="3"/>
      <c r="S1425" s="18">
        <v>79.959999999999994</v>
      </c>
      <c r="T1425" s="18">
        <v>19.989999999999998</v>
      </c>
      <c r="U1425" s="18">
        <v>459.77</v>
      </c>
      <c r="V1425" s="4">
        <v>19.989999999999998</v>
      </c>
      <c r="W1425" s="3">
        <f t="shared" si="44"/>
        <v>1</v>
      </c>
      <c r="X1425">
        <f t="shared" si="45"/>
        <v>0</v>
      </c>
    </row>
    <row r="1426" spans="1:24" x14ac:dyDescent="0.25">
      <c r="A1426" s="1" t="s">
        <v>4229</v>
      </c>
      <c r="B1426" s="1" t="s">
        <v>261</v>
      </c>
      <c r="C1426" s="1" t="s">
        <v>21</v>
      </c>
      <c r="D1426" s="1" t="s">
        <v>32</v>
      </c>
      <c r="E1426" s="1" t="s">
        <v>294</v>
      </c>
      <c r="F1426" s="1" t="s">
        <v>262</v>
      </c>
      <c r="G1426" s="1" t="s">
        <v>263</v>
      </c>
      <c r="H1426" s="1" t="s">
        <v>4230</v>
      </c>
      <c r="I1426" s="1" t="s">
        <v>4231</v>
      </c>
      <c r="J1426" s="1" t="s">
        <v>1279</v>
      </c>
      <c r="K1426" s="2">
        <v>10</v>
      </c>
      <c r="L1426" s="3" t="s">
        <v>163</v>
      </c>
      <c r="M1426" s="4">
        <v>19.989999999999998</v>
      </c>
      <c r="N1426" s="5">
        <v>3</v>
      </c>
      <c r="O1426" s="5">
        <v>1</v>
      </c>
      <c r="P1426" s="5">
        <v>6</v>
      </c>
      <c r="Q1426" s="6">
        <v>2</v>
      </c>
      <c r="R1426" s="3"/>
      <c r="S1426" s="18">
        <v>59.97</v>
      </c>
      <c r="T1426" s="18">
        <v>19.989999999999998</v>
      </c>
      <c r="U1426" s="18">
        <v>119.94</v>
      </c>
      <c r="V1426" s="4">
        <v>19.989999999999998</v>
      </c>
      <c r="W1426" s="3">
        <f t="shared" si="44"/>
        <v>1</v>
      </c>
      <c r="X1426">
        <f t="shared" si="45"/>
        <v>0</v>
      </c>
    </row>
    <row r="1427" spans="1:24" x14ac:dyDescent="0.25">
      <c r="A1427" s="1" t="s">
        <v>4232</v>
      </c>
      <c r="B1427" s="1" t="s">
        <v>261</v>
      </c>
      <c r="C1427" s="1" t="s">
        <v>21</v>
      </c>
      <c r="D1427" s="1" t="s">
        <v>32</v>
      </c>
      <c r="E1427" s="1" t="s">
        <v>294</v>
      </c>
      <c r="F1427" s="1" t="s">
        <v>262</v>
      </c>
      <c r="G1427" s="1" t="s">
        <v>263</v>
      </c>
      <c r="H1427" s="1" t="s">
        <v>4230</v>
      </c>
      <c r="I1427" s="1" t="s">
        <v>4233</v>
      </c>
      <c r="J1427" s="1" t="s">
        <v>1279</v>
      </c>
      <c r="K1427" s="2">
        <v>6</v>
      </c>
      <c r="L1427" s="3" t="s">
        <v>29</v>
      </c>
      <c r="M1427" s="4">
        <v>19.989999999999998</v>
      </c>
      <c r="N1427" s="5">
        <v>1</v>
      </c>
      <c r="O1427" s="5">
        <v>1</v>
      </c>
      <c r="P1427" s="5">
        <v>4</v>
      </c>
      <c r="Q1427" s="6">
        <v>4</v>
      </c>
      <c r="R1427" s="3"/>
      <c r="S1427" s="18">
        <v>19.989999999999998</v>
      </c>
      <c r="T1427" s="18">
        <v>19.989999999999998</v>
      </c>
      <c r="U1427" s="18">
        <v>79.959999999999994</v>
      </c>
      <c r="V1427" s="4">
        <v>19.989999999999998</v>
      </c>
      <c r="W1427" s="3">
        <f t="shared" si="44"/>
        <v>0</v>
      </c>
      <c r="X1427">
        <f t="shared" si="45"/>
        <v>0</v>
      </c>
    </row>
    <row r="1428" spans="1:24" x14ac:dyDescent="0.25">
      <c r="A1428" s="1" t="s">
        <v>4234</v>
      </c>
      <c r="B1428" s="1" t="s">
        <v>4235</v>
      </c>
      <c r="C1428" s="1" t="s">
        <v>21</v>
      </c>
      <c r="D1428" s="1" t="s">
        <v>32</v>
      </c>
      <c r="E1428" s="1" t="s">
        <v>294</v>
      </c>
      <c r="F1428" s="1" t="s">
        <v>262</v>
      </c>
      <c r="G1428" s="1" t="s">
        <v>159</v>
      </c>
      <c r="H1428" s="1" t="s">
        <v>4236</v>
      </c>
      <c r="I1428" s="1" t="s">
        <v>4237</v>
      </c>
      <c r="J1428" s="1" t="s">
        <v>4238</v>
      </c>
      <c r="K1428" s="2">
        <v>35</v>
      </c>
      <c r="L1428" s="3" t="s">
        <v>436</v>
      </c>
      <c r="M1428" s="4">
        <v>19.989999999999998</v>
      </c>
      <c r="N1428" s="5">
        <v>3</v>
      </c>
      <c r="O1428" s="5">
        <v>1</v>
      </c>
      <c r="P1428" s="5">
        <v>31</v>
      </c>
      <c r="Q1428" s="6">
        <v>10.333333333333334</v>
      </c>
      <c r="R1428" s="3"/>
      <c r="S1428" s="18">
        <v>59.97</v>
      </c>
      <c r="T1428" s="18">
        <v>19.989999999999998</v>
      </c>
      <c r="U1428" s="18">
        <v>619.69000000000005</v>
      </c>
      <c r="V1428" s="4">
        <v>19.989999999999998</v>
      </c>
      <c r="W1428" s="3">
        <f t="shared" si="44"/>
        <v>1</v>
      </c>
      <c r="X1428">
        <f t="shared" si="45"/>
        <v>0</v>
      </c>
    </row>
    <row r="1429" spans="1:24" x14ac:dyDescent="0.25">
      <c r="A1429" s="1" t="s">
        <v>4239</v>
      </c>
      <c r="B1429" s="1" t="s">
        <v>4235</v>
      </c>
      <c r="C1429" s="1" t="s">
        <v>21</v>
      </c>
      <c r="D1429" s="1" t="s">
        <v>32</v>
      </c>
      <c r="E1429" s="1" t="s">
        <v>294</v>
      </c>
      <c r="F1429" s="1" t="s">
        <v>262</v>
      </c>
      <c r="G1429" s="1" t="s">
        <v>159</v>
      </c>
      <c r="H1429" s="1" t="s">
        <v>4236</v>
      </c>
      <c r="I1429" s="1" t="s">
        <v>4240</v>
      </c>
      <c r="J1429" s="1" t="s">
        <v>4238</v>
      </c>
      <c r="K1429" s="2">
        <v>2</v>
      </c>
      <c r="L1429" s="3" t="s">
        <v>533</v>
      </c>
      <c r="M1429" s="4">
        <v>19.989999999999998</v>
      </c>
      <c r="N1429" s="5">
        <v>0</v>
      </c>
      <c r="O1429" s="5"/>
      <c r="P1429" s="5">
        <v>2</v>
      </c>
      <c r="Q1429" s="6">
        <v>0</v>
      </c>
      <c r="R1429" s="3"/>
      <c r="S1429" s="18">
        <v>0</v>
      </c>
      <c r="T1429" s="18"/>
      <c r="U1429" s="18">
        <v>39.979999999999997</v>
      </c>
      <c r="V1429" s="4">
        <v>0</v>
      </c>
      <c r="W1429" s="3">
        <f t="shared" si="44"/>
        <v>0</v>
      </c>
      <c r="X1429">
        <f t="shared" si="45"/>
        <v>0</v>
      </c>
    </row>
    <row r="1430" spans="1:24" x14ac:dyDescent="0.25">
      <c r="A1430" s="1" t="s">
        <v>4241</v>
      </c>
      <c r="B1430" s="1" t="s">
        <v>1651</v>
      </c>
      <c r="C1430" s="1" t="s">
        <v>21</v>
      </c>
      <c r="D1430" s="1" t="s">
        <v>32</v>
      </c>
      <c r="E1430" s="1" t="s">
        <v>294</v>
      </c>
      <c r="F1430" s="1" t="s">
        <v>689</v>
      </c>
      <c r="G1430" s="1" t="s">
        <v>159</v>
      </c>
      <c r="H1430" s="1" t="s">
        <v>4236</v>
      </c>
      <c r="I1430" s="1" t="s">
        <v>4242</v>
      </c>
      <c r="J1430" s="1" t="s">
        <v>1653</v>
      </c>
      <c r="K1430" s="2">
        <v>10</v>
      </c>
      <c r="L1430" s="3" t="s">
        <v>533</v>
      </c>
      <c r="M1430" s="4">
        <v>19.989999999999998</v>
      </c>
      <c r="N1430" s="5">
        <v>2</v>
      </c>
      <c r="O1430" s="5">
        <v>2</v>
      </c>
      <c r="P1430" s="5">
        <v>6</v>
      </c>
      <c r="Q1430" s="6">
        <v>3</v>
      </c>
      <c r="R1430" s="3"/>
      <c r="S1430" s="18">
        <v>39.979999999999997</v>
      </c>
      <c r="T1430" s="18">
        <v>39.979999999999997</v>
      </c>
      <c r="U1430" s="18">
        <v>119.94</v>
      </c>
      <c r="V1430" s="4">
        <v>19.989999999999998</v>
      </c>
      <c r="W1430" s="3">
        <f t="shared" si="44"/>
        <v>1</v>
      </c>
      <c r="X1430">
        <f t="shared" si="45"/>
        <v>0</v>
      </c>
    </row>
    <row r="1431" spans="1:24" x14ac:dyDescent="0.25">
      <c r="A1431" s="1" t="s">
        <v>4243</v>
      </c>
      <c r="B1431" s="1" t="s">
        <v>1651</v>
      </c>
      <c r="C1431" s="1" t="s">
        <v>21</v>
      </c>
      <c r="D1431" s="1" t="s">
        <v>32</v>
      </c>
      <c r="E1431" s="1" t="s">
        <v>294</v>
      </c>
      <c r="F1431" s="1" t="s">
        <v>689</v>
      </c>
      <c r="G1431" s="1" t="s">
        <v>159</v>
      </c>
      <c r="H1431" s="1" t="s">
        <v>4236</v>
      </c>
      <c r="I1431" s="1" t="s">
        <v>4244</v>
      </c>
      <c r="J1431" s="1" t="s">
        <v>1653</v>
      </c>
      <c r="K1431" s="2">
        <v>5</v>
      </c>
      <c r="L1431" s="3" t="s">
        <v>436</v>
      </c>
      <c r="M1431" s="4">
        <v>19.989999999999998</v>
      </c>
      <c r="N1431" s="5">
        <v>1</v>
      </c>
      <c r="O1431" s="5"/>
      <c r="P1431" s="5">
        <v>4</v>
      </c>
      <c r="Q1431" s="6">
        <v>4</v>
      </c>
      <c r="R1431" s="3"/>
      <c r="S1431" s="18">
        <v>19.989999999999998</v>
      </c>
      <c r="T1431" s="18"/>
      <c r="U1431" s="18">
        <v>79.959999999999994</v>
      </c>
      <c r="V1431" s="4">
        <v>19.989999999999998</v>
      </c>
      <c r="W1431" s="3">
        <f t="shared" si="44"/>
        <v>0</v>
      </c>
      <c r="X1431">
        <f t="shared" si="45"/>
        <v>0</v>
      </c>
    </row>
    <row r="1432" spans="1:24" x14ac:dyDescent="0.25">
      <c r="A1432" s="1" t="s">
        <v>4245</v>
      </c>
      <c r="B1432" s="1" t="s">
        <v>4246</v>
      </c>
      <c r="C1432" s="1" t="s">
        <v>21</v>
      </c>
      <c r="D1432" s="1" t="s">
        <v>32</v>
      </c>
      <c r="E1432" s="1" t="s">
        <v>294</v>
      </c>
      <c r="F1432" s="1" t="s">
        <v>2643</v>
      </c>
      <c r="G1432" s="1" t="s">
        <v>4247</v>
      </c>
      <c r="H1432" s="1" t="s">
        <v>4236</v>
      </c>
      <c r="I1432" s="1" t="s">
        <v>4248</v>
      </c>
      <c r="J1432" s="1" t="s">
        <v>4249</v>
      </c>
      <c r="K1432" s="2">
        <v>32</v>
      </c>
      <c r="L1432" s="3" t="s">
        <v>163</v>
      </c>
      <c r="M1432" s="4">
        <v>19.989999999999998</v>
      </c>
      <c r="N1432" s="5">
        <v>6</v>
      </c>
      <c r="O1432" s="5">
        <v>1</v>
      </c>
      <c r="P1432" s="5">
        <v>25</v>
      </c>
      <c r="Q1432" s="6">
        <v>4.166666666666667</v>
      </c>
      <c r="R1432" s="3"/>
      <c r="S1432" s="18">
        <v>119.94</v>
      </c>
      <c r="T1432" s="18">
        <v>19.989999999999998</v>
      </c>
      <c r="U1432" s="18">
        <v>499.75</v>
      </c>
      <c r="V1432" s="4">
        <v>19.989999999999998</v>
      </c>
      <c r="W1432" s="3">
        <f t="shared" si="44"/>
        <v>2</v>
      </c>
      <c r="X1432">
        <f t="shared" si="45"/>
        <v>0</v>
      </c>
    </row>
    <row r="1433" spans="1:24" x14ac:dyDescent="0.25">
      <c r="A1433" s="1" t="s">
        <v>4250</v>
      </c>
      <c r="B1433" s="1" t="s">
        <v>4246</v>
      </c>
      <c r="C1433" s="1" t="s">
        <v>21</v>
      </c>
      <c r="D1433" s="1" t="s">
        <v>32</v>
      </c>
      <c r="E1433" s="1" t="s">
        <v>294</v>
      </c>
      <c r="F1433" s="1" t="s">
        <v>2643</v>
      </c>
      <c r="G1433" s="1" t="s">
        <v>4247</v>
      </c>
      <c r="H1433" s="1" t="s">
        <v>4236</v>
      </c>
      <c r="I1433" s="1" t="s">
        <v>4251</v>
      </c>
      <c r="J1433" s="1" t="s">
        <v>4249</v>
      </c>
      <c r="K1433" s="2">
        <v>22</v>
      </c>
      <c r="L1433" s="3" t="s">
        <v>436</v>
      </c>
      <c r="M1433" s="4">
        <v>19.989999999999998</v>
      </c>
      <c r="N1433" s="5">
        <v>2</v>
      </c>
      <c r="O1433" s="5">
        <v>0</v>
      </c>
      <c r="P1433" s="5">
        <v>20</v>
      </c>
      <c r="Q1433" s="6">
        <v>10</v>
      </c>
      <c r="R1433" s="3"/>
      <c r="S1433" s="18">
        <v>39.979999999999997</v>
      </c>
      <c r="T1433" s="18">
        <v>0</v>
      </c>
      <c r="U1433" s="18">
        <v>399.8</v>
      </c>
      <c r="V1433" s="4">
        <v>19.989999999999998</v>
      </c>
      <c r="W1433" s="3">
        <f t="shared" si="44"/>
        <v>1</v>
      </c>
      <c r="X1433">
        <f t="shared" si="45"/>
        <v>0</v>
      </c>
    </row>
    <row r="1434" spans="1:24" x14ac:dyDescent="0.25">
      <c r="A1434" s="1" t="s">
        <v>4252</v>
      </c>
      <c r="B1434" s="1" t="s">
        <v>4235</v>
      </c>
      <c r="C1434" s="1" t="s">
        <v>21</v>
      </c>
      <c r="D1434" s="1" t="s">
        <v>32</v>
      </c>
      <c r="E1434" s="1" t="s">
        <v>294</v>
      </c>
      <c r="F1434" s="1" t="s">
        <v>262</v>
      </c>
      <c r="G1434" s="1" t="s">
        <v>159</v>
      </c>
      <c r="H1434" s="1" t="s">
        <v>4236</v>
      </c>
      <c r="I1434" s="1" t="s">
        <v>4253</v>
      </c>
      <c r="J1434" s="1" t="s">
        <v>4238</v>
      </c>
      <c r="K1434" s="2">
        <v>11</v>
      </c>
      <c r="L1434" s="3" t="s">
        <v>436</v>
      </c>
      <c r="M1434" s="4">
        <v>19.989999999999998</v>
      </c>
      <c r="N1434" s="5">
        <v>2</v>
      </c>
      <c r="O1434" s="5"/>
      <c r="P1434" s="5">
        <v>9</v>
      </c>
      <c r="Q1434" s="6">
        <v>4.5</v>
      </c>
      <c r="R1434" s="3"/>
      <c r="S1434" s="18">
        <v>39.979999999999997</v>
      </c>
      <c r="T1434" s="18"/>
      <c r="U1434" s="18">
        <v>179.91</v>
      </c>
      <c r="V1434" s="4">
        <v>19.989999999999998</v>
      </c>
      <c r="W1434" s="3">
        <f t="shared" si="44"/>
        <v>1</v>
      </c>
      <c r="X1434">
        <f t="shared" si="45"/>
        <v>0</v>
      </c>
    </row>
    <row r="1435" spans="1:24" x14ac:dyDescent="0.25">
      <c r="A1435" s="1" t="s">
        <v>4254</v>
      </c>
      <c r="B1435" s="1" t="s">
        <v>4235</v>
      </c>
      <c r="C1435" s="1" t="s">
        <v>21</v>
      </c>
      <c r="D1435" s="1" t="s">
        <v>32</v>
      </c>
      <c r="E1435" s="1" t="s">
        <v>294</v>
      </c>
      <c r="F1435" s="1" t="s">
        <v>262</v>
      </c>
      <c r="G1435" s="1" t="s">
        <v>159</v>
      </c>
      <c r="H1435" s="1" t="s">
        <v>4236</v>
      </c>
      <c r="I1435" s="1" t="s">
        <v>4255</v>
      </c>
      <c r="J1435" s="1" t="s">
        <v>4238</v>
      </c>
      <c r="K1435" s="2">
        <v>9</v>
      </c>
      <c r="L1435" s="3" t="s">
        <v>29</v>
      </c>
      <c r="M1435" s="4">
        <v>19.989999999999998</v>
      </c>
      <c r="N1435" s="5">
        <v>2</v>
      </c>
      <c r="O1435" s="5">
        <v>1</v>
      </c>
      <c r="P1435" s="5">
        <v>6</v>
      </c>
      <c r="Q1435" s="6">
        <v>3</v>
      </c>
      <c r="R1435" s="3"/>
      <c r="S1435" s="18">
        <v>39.979999999999997</v>
      </c>
      <c r="T1435" s="18">
        <v>19.989999999999998</v>
      </c>
      <c r="U1435" s="18">
        <v>119.94</v>
      </c>
      <c r="V1435" s="4">
        <v>19.989999999999998</v>
      </c>
      <c r="W1435" s="3">
        <f t="shared" si="44"/>
        <v>1</v>
      </c>
      <c r="X1435">
        <f t="shared" si="45"/>
        <v>0</v>
      </c>
    </row>
    <row r="1436" spans="1:24" x14ac:dyDescent="0.25">
      <c r="A1436" s="1" t="s">
        <v>4256</v>
      </c>
      <c r="B1436" s="1" t="s">
        <v>4235</v>
      </c>
      <c r="C1436" s="1" t="s">
        <v>21</v>
      </c>
      <c r="D1436" s="1" t="s">
        <v>32</v>
      </c>
      <c r="E1436" s="1" t="s">
        <v>294</v>
      </c>
      <c r="F1436" s="1" t="s">
        <v>262</v>
      </c>
      <c r="G1436" s="1" t="s">
        <v>159</v>
      </c>
      <c r="H1436" s="1" t="s">
        <v>4236</v>
      </c>
      <c r="I1436" s="1" t="s">
        <v>4257</v>
      </c>
      <c r="J1436" s="1" t="s">
        <v>4238</v>
      </c>
      <c r="K1436" s="2">
        <v>12</v>
      </c>
      <c r="L1436" s="3" t="s">
        <v>29</v>
      </c>
      <c r="M1436" s="4">
        <v>19.989999999999998</v>
      </c>
      <c r="N1436" s="5">
        <v>3</v>
      </c>
      <c r="O1436" s="5"/>
      <c r="P1436" s="5">
        <v>9</v>
      </c>
      <c r="Q1436" s="6">
        <v>3</v>
      </c>
      <c r="R1436" s="3"/>
      <c r="S1436" s="18">
        <v>59.97</v>
      </c>
      <c r="T1436" s="18"/>
      <c r="U1436" s="18">
        <v>179.91</v>
      </c>
      <c r="V1436" s="4">
        <v>19.989999999999998</v>
      </c>
      <c r="W1436" s="3">
        <f t="shared" si="44"/>
        <v>1</v>
      </c>
      <c r="X1436">
        <f t="shared" si="45"/>
        <v>0</v>
      </c>
    </row>
    <row r="1437" spans="1:24" x14ac:dyDescent="0.25">
      <c r="A1437" s="1" t="s">
        <v>4258</v>
      </c>
      <c r="B1437" s="1" t="s">
        <v>4235</v>
      </c>
      <c r="C1437" s="1" t="s">
        <v>21</v>
      </c>
      <c r="D1437" s="1" t="s">
        <v>32</v>
      </c>
      <c r="E1437" s="1" t="s">
        <v>294</v>
      </c>
      <c r="F1437" s="1" t="s">
        <v>262</v>
      </c>
      <c r="G1437" s="1" t="s">
        <v>159</v>
      </c>
      <c r="H1437" s="1" t="s">
        <v>4236</v>
      </c>
      <c r="I1437" s="1" t="s">
        <v>4259</v>
      </c>
      <c r="J1437" s="1" t="s">
        <v>4238</v>
      </c>
      <c r="K1437" s="2">
        <v>4</v>
      </c>
      <c r="L1437" s="3" t="s">
        <v>29</v>
      </c>
      <c r="M1437" s="4">
        <v>19.989999999999998</v>
      </c>
      <c r="N1437" s="5">
        <v>1</v>
      </c>
      <c r="O1437" s="5"/>
      <c r="P1437" s="5">
        <v>3</v>
      </c>
      <c r="Q1437" s="6">
        <v>3</v>
      </c>
      <c r="R1437" s="3"/>
      <c r="S1437" s="18">
        <v>19.989999999999998</v>
      </c>
      <c r="T1437" s="18"/>
      <c r="U1437" s="18">
        <v>59.97</v>
      </c>
      <c r="V1437" s="4">
        <v>19.989999999999998</v>
      </c>
      <c r="W1437" s="3">
        <f t="shared" si="44"/>
        <v>0</v>
      </c>
      <c r="X1437">
        <f t="shared" si="45"/>
        <v>0</v>
      </c>
    </row>
    <row r="1438" spans="1:24" x14ac:dyDescent="0.25">
      <c r="A1438" s="1" t="s">
        <v>4260</v>
      </c>
      <c r="B1438" s="1" t="s">
        <v>1651</v>
      </c>
      <c r="C1438" s="1" t="s">
        <v>21</v>
      </c>
      <c r="D1438" s="1" t="s">
        <v>32</v>
      </c>
      <c r="E1438" s="1" t="s">
        <v>294</v>
      </c>
      <c r="F1438" s="1" t="s">
        <v>689</v>
      </c>
      <c r="G1438" s="1" t="s">
        <v>159</v>
      </c>
      <c r="H1438" s="1" t="s">
        <v>4236</v>
      </c>
      <c r="I1438" s="1" t="s">
        <v>4261</v>
      </c>
      <c r="J1438" s="1" t="s">
        <v>1653</v>
      </c>
      <c r="K1438" s="2">
        <v>5</v>
      </c>
      <c r="L1438" s="3" t="s">
        <v>29</v>
      </c>
      <c r="M1438" s="4">
        <v>19.989999999999998</v>
      </c>
      <c r="N1438" s="5">
        <v>4</v>
      </c>
      <c r="O1438" s="5">
        <v>1</v>
      </c>
      <c r="P1438" s="5">
        <v>0</v>
      </c>
      <c r="Q1438" s="6">
        <v>0</v>
      </c>
      <c r="R1438" s="3"/>
      <c r="S1438" s="18">
        <v>79.959999999999994</v>
      </c>
      <c r="T1438" s="18">
        <v>19.989999999999998</v>
      </c>
      <c r="U1438" s="18">
        <v>0</v>
      </c>
      <c r="V1438" s="4">
        <v>19.989999999999998</v>
      </c>
      <c r="W1438" s="3">
        <f t="shared" si="44"/>
        <v>1</v>
      </c>
      <c r="X1438">
        <f t="shared" si="45"/>
        <v>0</v>
      </c>
    </row>
    <row r="1439" spans="1:24" x14ac:dyDescent="0.25">
      <c r="A1439" s="1" t="s">
        <v>4262</v>
      </c>
      <c r="B1439" s="1" t="s">
        <v>1651</v>
      </c>
      <c r="C1439" s="1" t="s">
        <v>21</v>
      </c>
      <c r="D1439" s="1" t="s">
        <v>32</v>
      </c>
      <c r="E1439" s="1" t="s">
        <v>294</v>
      </c>
      <c r="F1439" s="1" t="s">
        <v>689</v>
      </c>
      <c r="G1439" s="1" t="s">
        <v>159</v>
      </c>
      <c r="H1439" s="1" t="s">
        <v>4236</v>
      </c>
      <c r="I1439" s="1" t="s">
        <v>4263</v>
      </c>
      <c r="J1439" s="1" t="s">
        <v>1653</v>
      </c>
      <c r="K1439" s="2">
        <v>6</v>
      </c>
      <c r="L1439" s="3" t="s">
        <v>533</v>
      </c>
      <c r="M1439" s="4">
        <v>19.989999999999998</v>
      </c>
      <c r="N1439" s="5">
        <v>4</v>
      </c>
      <c r="O1439" s="5"/>
      <c r="P1439" s="5">
        <v>2</v>
      </c>
      <c r="Q1439" s="6">
        <v>0.5</v>
      </c>
      <c r="R1439" s="3"/>
      <c r="S1439" s="18">
        <v>79.959999999999994</v>
      </c>
      <c r="T1439" s="18"/>
      <c r="U1439" s="18">
        <v>39.979999999999997</v>
      </c>
      <c r="V1439" s="4">
        <v>19.989999999999998</v>
      </c>
      <c r="W1439" s="3">
        <f t="shared" si="44"/>
        <v>1</v>
      </c>
      <c r="X1439">
        <f t="shared" si="45"/>
        <v>0</v>
      </c>
    </row>
    <row r="1440" spans="1:24" x14ac:dyDescent="0.25">
      <c r="A1440" s="1" t="s">
        <v>4264</v>
      </c>
      <c r="B1440" s="1" t="s">
        <v>3593</v>
      </c>
      <c r="C1440" s="1" t="s">
        <v>21</v>
      </c>
      <c r="D1440" s="1" t="s">
        <v>120</v>
      </c>
      <c r="E1440" s="1" t="s">
        <v>697</v>
      </c>
      <c r="F1440" s="1" t="s">
        <v>707</v>
      </c>
      <c r="G1440" s="1" t="s">
        <v>312</v>
      </c>
      <c r="H1440" s="1" t="s">
        <v>645</v>
      </c>
      <c r="I1440" s="1" t="s">
        <v>4265</v>
      </c>
      <c r="J1440" s="1" t="s">
        <v>3595</v>
      </c>
      <c r="K1440" s="2">
        <v>2</v>
      </c>
      <c r="L1440" s="3" t="s">
        <v>29</v>
      </c>
      <c r="M1440" s="4">
        <v>39.99</v>
      </c>
      <c r="N1440" s="5">
        <v>0</v>
      </c>
      <c r="O1440" s="5">
        <v>-1</v>
      </c>
      <c r="P1440" s="5">
        <v>3</v>
      </c>
      <c r="Q1440" s="6">
        <v>0</v>
      </c>
      <c r="R1440" s="3"/>
      <c r="S1440" s="18">
        <v>0</v>
      </c>
      <c r="T1440" s="18">
        <v>-39.99</v>
      </c>
      <c r="U1440" s="18">
        <v>119.97</v>
      </c>
      <c r="V1440" s="4">
        <v>0</v>
      </c>
      <c r="W1440" s="3">
        <f t="shared" si="44"/>
        <v>0</v>
      </c>
      <c r="X1440">
        <f t="shared" si="45"/>
        <v>0</v>
      </c>
    </row>
    <row r="1441" spans="1:24" x14ac:dyDescent="0.25">
      <c r="A1441" s="1" t="s">
        <v>4266</v>
      </c>
      <c r="B1441" s="1" t="s">
        <v>4267</v>
      </c>
      <c r="C1441" s="1" t="s">
        <v>21</v>
      </c>
      <c r="D1441" s="1" t="s">
        <v>32</v>
      </c>
      <c r="E1441" s="1" t="s">
        <v>23</v>
      </c>
      <c r="F1441" s="1" t="s">
        <v>1408</v>
      </c>
      <c r="G1441" s="1" t="s">
        <v>4268</v>
      </c>
      <c r="H1441" s="1" t="s">
        <v>3755</v>
      </c>
      <c r="I1441" s="1" t="s">
        <v>4269</v>
      </c>
      <c r="J1441" s="1" t="s">
        <v>4270</v>
      </c>
      <c r="K1441" s="2">
        <v>4</v>
      </c>
      <c r="L1441" s="3" t="s">
        <v>29</v>
      </c>
      <c r="M1441" s="4">
        <v>59.99</v>
      </c>
      <c r="N1441" s="5">
        <v>2</v>
      </c>
      <c r="O1441" s="5">
        <v>2</v>
      </c>
      <c r="P1441" s="5">
        <v>0</v>
      </c>
      <c r="Q1441" s="6">
        <v>0</v>
      </c>
      <c r="R1441" s="3"/>
      <c r="S1441" s="18">
        <v>119.98</v>
      </c>
      <c r="T1441" s="18">
        <v>119.98</v>
      </c>
      <c r="U1441" s="18">
        <v>0</v>
      </c>
      <c r="V1441" s="4">
        <v>59.99</v>
      </c>
      <c r="W1441" s="3">
        <f t="shared" si="44"/>
        <v>1</v>
      </c>
      <c r="X1441">
        <f t="shared" si="45"/>
        <v>0</v>
      </c>
    </row>
    <row r="1442" spans="1:24" x14ac:dyDescent="0.25">
      <c r="A1442" s="1" t="s">
        <v>4271</v>
      </c>
      <c r="B1442" s="1" t="s">
        <v>4272</v>
      </c>
      <c r="C1442" s="1" t="s">
        <v>21</v>
      </c>
      <c r="D1442" s="1" t="s">
        <v>32</v>
      </c>
      <c r="E1442" s="1" t="s">
        <v>23</v>
      </c>
      <c r="F1442" s="1" t="s">
        <v>2527</v>
      </c>
      <c r="G1442" s="1" t="s">
        <v>33</v>
      </c>
      <c r="H1442" s="1" t="s">
        <v>3755</v>
      </c>
      <c r="I1442" s="1" t="s">
        <v>4273</v>
      </c>
      <c r="J1442" s="1" t="s">
        <v>4274</v>
      </c>
      <c r="K1442" s="2">
        <v>23</v>
      </c>
      <c r="L1442" s="3" t="s">
        <v>436</v>
      </c>
      <c r="M1442" s="4">
        <v>39.99</v>
      </c>
      <c r="N1442" s="5">
        <v>6</v>
      </c>
      <c r="O1442" s="5">
        <v>1</v>
      </c>
      <c r="P1442" s="5">
        <v>16</v>
      </c>
      <c r="Q1442" s="6">
        <v>2.6666666666666665</v>
      </c>
      <c r="R1442" s="3"/>
      <c r="S1442" s="18">
        <v>239.94</v>
      </c>
      <c r="T1442" s="18">
        <v>39.99</v>
      </c>
      <c r="U1442" s="18">
        <v>639.84</v>
      </c>
      <c r="V1442" s="4">
        <v>39.99</v>
      </c>
      <c r="W1442" s="3">
        <f t="shared" si="44"/>
        <v>2</v>
      </c>
      <c r="X1442">
        <f t="shared" si="45"/>
        <v>0</v>
      </c>
    </row>
    <row r="1443" spans="1:24" x14ac:dyDescent="0.25">
      <c r="A1443" s="1" t="s">
        <v>4275</v>
      </c>
      <c r="B1443" s="1" t="s">
        <v>3874</v>
      </c>
      <c r="C1443" s="1" t="s">
        <v>21</v>
      </c>
      <c r="D1443" s="1" t="s">
        <v>32</v>
      </c>
      <c r="E1443" s="1" t="s">
        <v>23</v>
      </c>
      <c r="F1443" s="1" t="s">
        <v>1408</v>
      </c>
      <c r="G1443" s="1" t="s">
        <v>1444</v>
      </c>
      <c r="H1443" s="1" t="s">
        <v>3755</v>
      </c>
      <c r="I1443" s="1" t="s">
        <v>4276</v>
      </c>
      <c r="J1443" s="1" t="s">
        <v>3876</v>
      </c>
      <c r="K1443" s="2">
        <v>27</v>
      </c>
      <c r="L1443" s="3" t="s">
        <v>29</v>
      </c>
      <c r="M1443" s="4">
        <v>49.99</v>
      </c>
      <c r="N1443" s="5">
        <v>1</v>
      </c>
      <c r="O1443" s="5"/>
      <c r="P1443" s="5">
        <v>26</v>
      </c>
      <c r="Q1443" s="6">
        <v>26</v>
      </c>
      <c r="R1443" s="3"/>
      <c r="S1443" s="18">
        <v>49.99</v>
      </c>
      <c r="T1443" s="18"/>
      <c r="U1443" s="18">
        <v>1299.74</v>
      </c>
      <c r="V1443" s="4">
        <v>49.99</v>
      </c>
      <c r="W1443" s="3">
        <f t="shared" si="44"/>
        <v>0</v>
      </c>
      <c r="X1443">
        <f t="shared" si="45"/>
        <v>0</v>
      </c>
    </row>
    <row r="1444" spans="1:24" x14ac:dyDescent="0.25">
      <c r="A1444" s="1" t="s">
        <v>4277</v>
      </c>
      <c r="B1444" s="1" t="s">
        <v>1913</v>
      </c>
      <c r="C1444" s="1" t="s">
        <v>21</v>
      </c>
      <c r="D1444" s="1" t="s">
        <v>32</v>
      </c>
      <c r="E1444" s="1" t="s">
        <v>294</v>
      </c>
      <c r="F1444" s="1" t="s">
        <v>33</v>
      </c>
      <c r="G1444" s="1" t="s">
        <v>159</v>
      </c>
      <c r="H1444" s="1" t="s">
        <v>1591</v>
      </c>
      <c r="I1444" s="1" t="s">
        <v>4278</v>
      </c>
      <c r="J1444" s="1" t="s">
        <v>3591</v>
      </c>
      <c r="K1444" s="2">
        <v>3</v>
      </c>
      <c r="L1444" s="3" t="s">
        <v>29</v>
      </c>
      <c r="M1444" s="4">
        <v>29.99</v>
      </c>
      <c r="N1444" s="5">
        <v>1</v>
      </c>
      <c r="O1444" s="5"/>
      <c r="P1444" s="5">
        <v>2</v>
      </c>
      <c r="Q1444" s="6">
        <v>2</v>
      </c>
      <c r="R1444" s="3"/>
      <c r="S1444" s="18">
        <v>29.99</v>
      </c>
      <c r="T1444" s="18"/>
      <c r="U1444" s="18">
        <v>59.98</v>
      </c>
      <c r="V1444" s="4">
        <v>29.99</v>
      </c>
      <c r="W1444" s="3">
        <f t="shared" si="44"/>
        <v>0</v>
      </c>
      <c r="X1444">
        <f t="shared" si="45"/>
        <v>0</v>
      </c>
    </row>
    <row r="1445" spans="1:24" x14ac:dyDescent="0.25">
      <c r="A1445" s="1" t="s">
        <v>4279</v>
      </c>
      <c r="B1445" s="1" t="s">
        <v>549</v>
      </c>
      <c r="C1445" s="1" t="s">
        <v>21</v>
      </c>
      <c r="D1445" s="1" t="s">
        <v>32</v>
      </c>
      <c r="E1445" s="1" t="s">
        <v>294</v>
      </c>
      <c r="F1445" s="1" t="s">
        <v>33</v>
      </c>
      <c r="G1445" s="1" t="s">
        <v>166</v>
      </c>
      <c r="H1445" s="1" t="s">
        <v>1591</v>
      </c>
      <c r="I1445" s="1" t="s">
        <v>4280</v>
      </c>
      <c r="J1445" s="1" t="s">
        <v>798</v>
      </c>
      <c r="K1445" s="2">
        <v>50</v>
      </c>
      <c r="L1445" s="3" t="s">
        <v>163</v>
      </c>
      <c r="M1445" s="4">
        <v>39.99</v>
      </c>
      <c r="N1445" s="5">
        <v>3</v>
      </c>
      <c r="O1445" s="5"/>
      <c r="P1445" s="5">
        <v>47</v>
      </c>
      <c r="Q1445" s="6">
        <v>15.666666666666666</v>
      </c>
      <c r="R1445" s="3"/>
      <c r="S1445" s="18">
        <v>119.97</v>
      </c>
      <c r="T1445" s="18"/>
      <c r="U1445" s="18">
        <v>1879.53</v>
      </c>
      <c r="V1445" s="4">
        <v>39.99</v>
      </c>
      <c r="W1445" s="3">
        <f t="shared" si="44"/>
        <v>1</v>
      </c>
      <c r="X1445">
        <f t="shared" si="45"/>
        <v>0</v>
      </c>
    </row>
    <row r="1446" spans="1:24" x14ac:dyDescent="0.25">
      <c r="A1446" s="1" t="s">
        <v>4281</v>
      </c>
      <c r="B1446" s="1" t="s">
        <v>1164</v>
      </c>
      <c r="C1446" s="1" t="s">
        <v>21</v>
      </c>
      <c r="D1446" s="1" t="s">
        <v>32</v>
      </c>
      <c r="E1446" s="1" t="s">
        <v>294</v>
      </c>
      <c r="F1446" s="1" t="s">
        <v>1165</v>
      </c>
      <c r="G1446" s="1" t="s">
        <v>33</v>
      </c>
      <c r="H1446" s="1" t="s">
        <v>1591</v>
      </c>
      <c r="I1446" s="1" t="s">
        <v>4282</v>
      </c>
      <c r="J1446" s="1" t="s">
        <v>1167</v>
      </c>
      <c r="K1446" s="2">
        <v>20</v>
      </c>
      <c r="L1446" s="3" t="s">
        <v>1240</v>
      </c>
      <c r="M1446" s="4">
        <v>49.99</v>
      </c>
      <c r="N1446" s="5">
        <v>9</v>
      </c>
      <c r="O1446" s="5">
        <v>2</v>
      </c>
      <c r="P1446" s="5">
        <v>9</v>
      </c>
      <c r="Q1446" s="6">
        <v>1</v>
      </c>
      <c r="R1446" s="3"/>
      <c r="S1446" s="18">
        <v>449.91</v>
      </c>
      <c r="T1446" s="18">
        <v>99.98</v>
      </c>
      <c r="U1446" s="18">
        <v>449.91</v>
      </c>
      <c r="V1446" s="4">
        <v>49.99</v>
      </c>
      <c r="W1446" s="3">
        <f t="shared" si="44"/>
        <v>2</v>
      </c>
      <c r="X1446">
        <f t="shared" si="45"/>
        <v>0</v>
      </c>
    </row>
    <row r="1447" spans="1:24" x14ac:dyDescent="0.25">
      <c r="A1447" s="1" t="s">
        <v>4283</v>
      </c>
      <c r="B1447" s="1" t="s">
        <v>2547</v>
      </c>
      <c r="C1447" s="1" t="s">
        <v>21</v>
      </c>
      <c r="D1447" s="1" t="s">
        <v>32</v>
      </c>
      <c r="E1447" s="1" t="s">
        <v>48</v>
      </c>
      <c r="F1447" s="1" t="s">
        <v>363</v>
      </c>
      <c r="G1447" s="1" t="s">
        <v>33</v>
      </c>
      <c r="H1447" s="1" t="s">
        <v>1591</v>
      </c>
      <c r="I1447" s="1" t="s">
        <v>4284</v>
      </c>
      <c r="J1447" s="1" t="s">
        <v>2549</v>
      </c>
      <c r="K1447" s="2">
        <v>5</v>
      </c>
      <c r="L1447" s="3" t="s">
        <v>192</v>
      </c>
      <c r="M1447" s="4">
        <v>39.99</v>
      </c>
      <c r="N1447" s="5">
        <v>1</v>
      </c>
      <c r="O1447" s="5"/>
      <c r="P1447" s="5">
        <v>4</v>
      </c>
      <c r="Q1447" s="6">
        <v>4</v>
      </c>
      <c r="R1447" s="3"/>
      <c r="S1447" s="18">
        <v>39.99</v>
      </c>
      <c r="T1447" s="18"/>
      <c r="U1447" s="18">
        <v>159.96</v>
      </c>
      <c r="V1447" s="4">
        <v>39.99</v>
      </c>
      <c r="W1447" s="3">
        <f t="shared" si="44"/>
        <v>0</v>
      </c>
      <c r="X1447">
        <f t="shared" si="45"/>
        <v>0</v>
      </c>
    </row>
    <row r="1448" spans="1:24" x14ac:dyDescent="0.25">
      <c r="A1448" s="1" t="s">
        <v>4285</v>
      </c>
      <c r="B1448" s="1" t="s">
        <v>549</v>
      </c>
      <c r="C1448" s="1" t="s">
        <v>21</v>
      </c>
      <c r="D1448" s="1" t="s">
        <v>32</v>
      </c>
      <c r="E1448" s="1" t="s">
        <v>48</v>
      </c>
      <c r="F1448" s="1" t="s">
        <v>33</v>
      </c>
      <c r="G1448" s="1" t="s">
        <v>166</v>
      </c>
      <c r="H1448" s="1" t="s">
        <v>3009</v>
      </c>
      <c r="I1448" s="1" t="s">
        <v>4286</v>
      </c>
      <c r="J1448" s="1" t="s">
        <v>551</v>
      </c>
      <c r="K1448" s="2">
        <v>17</v>
      </c>
      <c r="L1448" s="3" t="s">
        <v>354</v>
      </c>
      <c r="M1448" s="4">
        <v>44.99</v>
      </c>
      <c r="N1448" s="5">
        <v>3</v>
      </c>
      <c r="O1448" s="5">
        <v>1</v>
      </c>
      <c r="P1448" s="5">
        <v>13</v>
      </c>
      <c r="Q1448" s="6">
        <v>4.333333333333333</v>
      </c>
      <c r="R1448" s="3"/>
      <c r="S1448" s="18">
        <v>134.97</v>
      </c>
      <c r="T1448" s="18">
        <v>44.99</v>
      </c>
      <c r="U1448" s="18">
        <v>584.87</v>
      </c>
      <c r="V1448" s="4">
        <v>44.99</v>
      </c>
      <c r="W1448" s="3">
        <f t="shared" si="44"/>
        <v>1</v>
      </c>
      <c r="X1448">
        <f t="shared" si="45"/>
        <v>0</v>
      </c>
    </row>
    <row r="1449" spans="1:24" x14ac:dyDescent="0.25">
      <c r="A1449" s="1" t="s">
        <v>4287</v>
      </c>
      <c r="B1449" s="1" t="s">
        <v>1976</v>
      </c>
      <c r="C1449" s="1" t="s">
        <v>21</v>
      </c>
      <c r="D1449" s="1" t="s">
        <v>32</v>
      </c>
      <c r="E1449" s="1" t="s">
        <v>312</v>
      </c>
      <c r="F1449" s="1" t="s">
        <v>284</v>
      </c>
      <c r="G1449" s="1" t="s">
        <v>1977</v>
      </c>
      <c r="H1449" s="1" t="s">
        <v>4288</v>
      </c>
      <c r="I1449" s="1" t="s">
        <v>4289</v>
      </c>
      <c r="J1449" s="1" t="s">
        <v>1979</v>
      </c>
      <c r="K1449" s="2">
        <v>3</v>
      </c>
      <c r="L1449" s="3" t="s">
        <v>163</v>
      </c>
      <c r="M1449" s="4">
        <v>99.99</v>
      </c>
      <c r="N1449" s="5">
        <v>1</v>
      </c>
      <c r="O1449" s="5"/>
      <c r="P1449" s="5">
        <v>2</v>
      </c>
      <c r="Q1449" s="6">
        <v>2</v>
      </c>
      <c r="R1449" s="3"/>
      <c r="S1449" s="18">
        <v>99.99</v>
      </c>
      <c r="T1449" s="18"/>
      <c r="U1449" s="18">
        <v>199.98</v>
      </c>
      <c r="V1449" s="4">
        <v>99.99</v>
      </c>
      <c r="W1449" s="3">
        <f t="shared" si="44"/>
        <v>0</v>
      </c>
      <c r="X1449">
        <f t="shared" si="45"/>
        <v>0</v>
      </c>
    </row>
    <row r="1450" spans="1:24" x14ac:dyDescent="0.25">
      <c r="A1450" s="1" t="s">
        <v>4290</v>
      </c>
      <c r="B1450" s="1" t="s">
        <v>977</v>
      </c>
      <c r="C1450" s="1" t="s">
        <v>21</v>
      </c>
      <c r="D1450" s="1" t="s">
        <v>126</v>
      </c>
      <c r="E1450" s="1" t="s">
        <v>827</v>
      </c>
      <c r="F1450" s="1" t="s">
        <v>33</v>
      </c>
      <c r="G1450" s="1" t="s">
        <v>159</v>
      </c>
      <c r="H1450" s="1" t="s">
        <v>1737</v>
      </c>
      <c r="I1450" s="1" t="s">
        <v>4291</v>
      </c>
      <c r="J1450" s="1" t="s">
        <v>980</v>
      </c>
      <c r="K1450" s="2">
        <v>8</v>
      </c>
      <c r="L1450" s="3" t="s">
        <v>29</v>
      </c>
      <c r="M1450" s="4">
        <v>19.989999999999998</v>
      </c>
      <c r="N1450" s="5">
        <v>1</v>
      </c>
      <c r="O1450" s="5"/>
      <c r="P1450" s="5">
        <v>7</v>
      </c>
      <c r="Q1450" s="6">
        <v>7</v>
      </c>
      <c r="R1450" s="3"/>
      <c r="S1450" s="18">
        <v>19.989999999999998</v>
      </c>
      <c r="T1450" s="18"/>
      <c r="U1450" s="18">
        <v>139.93</v>
      </c>
      <c r="V1450" s="4">
        <v>19.989999999999998</v>
      </c>
      <c r="W1450" s="3">
        <f t="shared" si="44"/>
        <v>0</v>
      </c>
      <c r="X1450">
        <f t="shared" si="45"/>
        <v>0</v>
      </c>
    </row>
    <row r="1451" spans="1:24" x14ac:dyDescent="0.25">
      <c r="A1451" s="1" t="s">
        <v>4292</v>
      </c>
      <c r="B1451" s="1" t="s">
        <v>977</v>
      </c>
      <c r="C1451" s="1" t="s">
        <v>21</v>
      </c>
      <c r="D1451" s="1" t="s">
        <v>126</v>
      </c>
      <c r="E1451" s="1" t="s">
        <v>827</v>
      </c>
      <c r="F1451" s="1" t="s">
        <v>33</v>
      </c>
      <c r="G1451" s="1" t="s">
        <v>159</v>
      </c>
      <c r="H1451" s="1" t="s">
        <v>1737</v>
      </c>
      <c r="I1451" s="1" t="s">
        <v>4293</v>
      </c>
      <c r="J1451" s="1" t="s">
        <v>980</v>
      </c>
      <c r="K1451" s="2">
        <v>13</v>
      </c>
      <c r="L1451" s="3" t="s">
        <v>29</v>
      </c>
      <c r="M1451" s="4">
        <v>19.989999999999998</v>
      </c>
      <c r="N1451" s="5">
        <v>2</v>
      </c>
      <c r="O1451" s="5"/>
      <c r="P1451" s="5">
        <v>11</v>
      </c>
      <c r="Q1451" s="6">
        <v>5.5</v>
      </c>
      <c r="R1451" s="3"/>
      <c r="S1451" s="18">
        <v>39.979999999999997</v>
      </c>
      <c r="T1451" s="18"/>
      <c r="U1451" s="18">
        <v>219.89</v>
      </c>
      <c r="V1451" s="4">
        <v>19.989999999999998</v>
      </c>
      <c r="W1451" s="3">
        <f t="shared" si="44"/>
        <v>1</v>
      </c>
      <c r="X1451">
        <f t="shared" si="45"/>
        <v>0</v>
      </c>
    </row>
    <row r="1452" spans="1:24" x14ac:dyDescent="0.25">
      <c r="A1452" s="1" t="s">
        <v>4294</v>
      </c>
      <c r="B1452" s="1" t="s">
        <v>977</v>
      </c>
      <c r="C1452" s="1" t="s">
        <v>21</v>
      </c>
      <c r="D1452" s="1" t="s">
        <v>126</v>
      </c>
      <c r="E1452" s="1" t="s">
        <v>827</v>
      </c>
      <c r="F1452" s="1" t="s">
        <v>33</v>
      </c>
      <c r="G1452" s="1" t="s">
        <v>159</v>
      </c>
      <c r="H1452" s="1" t="s">
        <v>1737</v>
      </c>
      <c r="I1452" s="1" t="s">
        <v>4295</v>
      </c>
      <c r="J1452" s="1" t="s">
        <v>980</v>
      </c>
      <c r="K1452" s="2">
        <v>34</v>
      </c>
      <c r="L1452" s="3" t="s">
        <v>192</v>
      </c>
      <c r="M1452" s="4">
        <v>14.99</v>
      </c>
      <c r="N1452" s="5">
        <v>1</v>
      </c>
      <c r="O1452" s="5">
        <v>1</v>
      </c>
      <c r="P1452" s="5">
        <v>32</v>
      </c>
      <c r="Q1452" s="6">
        <v>32</v>
      </c>
      <c r="R1452" s="3"/>
      <c r="S1452" s="18">
        <v>14.99</v>
      </c>
      <c r="T1452" s="18">
        <v>14.99</v>
      </c>
      <c r="U1452" s="18">
        <v>479.68</v>
      </c>
      <c r="V1452" s="4">
        <v>14.99</v>
      </c>
      <c r="W1452" s="3">
        <f t="shared" si="44"/>
        <v>0</v>
      </c>
      <c r="X1452">
        <f t="shared" si="45"/>
        <v>0</v>
      </c>
    </row>
    <row r="1453" spans="1:24" x14ac:dyDescent="0.25">
      <c r="A1453" s="1" t="s">
        <v>4296</v>
      </c>
      <c r="B1453" s="1" t="s">
        <v>1169</v>
      </c>
      <c r="C1453" s="1" t="s">
        <v>21</v>
      </c>
      <c r="D1453" s="1" t="s">
        <v>32</v>
      </c>
      <c r="E1453" s="1" t="s">
        <v>23</v>
      </c>
      <c r="F1453" s="1" t="s">
        <v>1165</v>
      </c>
      <c r="G1453" s="1" t="s">
        <v>33</v>
      </c>
      <c r="H1453" s="1" t="s">
        <v>4297</v>
      </c>
      <c r="I1453" s="1" t="s">
        <v>4298</v>
      </c>
      <c r="J1453" s="1" t="s">
        <v>1171</v>
      </c>
      <c r="K1453" s="2">
        <v>8</v>
      </c>
      <c r="L1453" s="3" t="s">
        <v>163</v>
      </c>
      <c r="M1453" s="4">
        <v>49.99</v>
      </c>
      <c r="N1453" s="5">
        <v>2</v>
      </c>
      <c r="O1453" s="5"/>
      <c r="P1453" s="5">
        <v>6</v>
      </c>
      <c r="Q1453" s="6">
        <v>3</v>
      </c>
      <c r="R1453" s="3"/>
      <c r="S1453" s="18">
        <v>99.98</v>
      </c>
      <c r="T1453" s="18"/>
      <c r="U1453" s="18">
        <v>299.94</v>
      </c>
      <c r="V1453" s="4">
        <v>49.99</v>
      </c>
      <c r="W1453" s="3">
        <f t="shared" si="44"/>
        <v>1</v>
      </c>
      <c r="X1453">
        <f t="shared" si="45"/>
        <v>0</v>
      </c>
    </row>
    <row r="1454" spans="1:24" x14ac:dyDescent="0.25">
      <c r="A1454" s="1" t="s">
        <v>4299</v>
      </c>
      <c r="B1454" s="1" t="s">
        <v>1997</v>
      </c>
      <c r="C1454" s="1" t="s">
        <v>21</v>
      </c>
      <c r="D1454" s="1" t="s">
        <v>32</v>
      </c>
      <c r="E1454" s="1" t="s">
        <v>23</v>
      </c>
      <c r="F1454" s="1" t="s">
        <v>33</v>
      </c>
      <c r="G1454" s="1" t="s">
        <v>166</v>
      </c>
      <c r="H1454" s="1" t="s">
        <v>4297</v>
      </c>
      <c r="I1454" s="1" t="s">
        <v>4300</v>
      </c>
      <c r="J1454" s="1" t="s">
        <v>1999</v>
      </c>
      <c r="K1454" s="2">
        <v>37</v>
      </c>
      <c r="L1454" s="3" t="s">
        <v>278</v>
      </c>
      <c r="M1454" s="4">
        <v>29.99</v>
      </c>
      <c r="N1454" s="5">
        <v>3</v>
      </c>
      <c r="O1454" s="5">
        <v>0</v>
      </c>
      <c r="P1454" s="5">
        <v>34</v>
      </c>
      <c r="Q1454" s="6">
        <v>11.333333333333334</v>
      </c>
      <c r="R1454" s="3"/>
      <c r="S1454" s="18">
        <v>89.97</v>
      </c>
      <c r="T1454" s="18">
        <v>0</v>
      </c>
      <c r="U1454" s="18">
        <v>1019.66</v>
      </c>
      <c r="V1454" s="4">
        <v>29.99</v>
      </c>
      <c r="W1454" s="3">
        <f t="shared" si="44"/>
        <v>1</v>
      </c>
      <c r="X1454">
        <f t="shared" si="45"/>
        <v>0</v>
      </c>
    </row>
    <row r="1455" spans="1:24" x14ac:dyDescent="0.25">
      <c r="A1455" s="1" t="s">
        <v>4301</v>
      </c>
      <c r="B1455" s="1" t="s">
        <v>3855</v>
      </c>
      <c r="C1455" s="1" t="s">
        <v>21</v>
      </c>
      <c r="D1455" s="1" t="s">
        <v>32</v>
      </c>
      <c r="E1455" s="1" t="s">
        <v>48</v>
      </c>
      <c r="F1455" s="1" t="s">
        <v>1590</v>
      </c>
      <c r="G1455" s="1" t="s">
        <v>41</v>
      </c>
      <c r="H1455" s="1" t="s">
        <v>918</v>
      </c>
      <c r="I1455" s="1" t="s">
        <v>4302</v>
      </c>
      <c r="J1455" s="1" t="s">
        <v>3857</v>
      </c>
      <c r="K1455" s="2">
        <v>9</v>
      </c>
      <c r="L1455" s="3" t="s">
        <v>342</v>
      </c>
      <c r="M1455" s="4">
        <v>119.99</v>
      </c>
      <c r="N1455" s="5">
        <v>2</v>
      </c>
      <c r="O1455" s="5"/>
      <c r="P1455" s="5">
        <v>7</v>
      </c>
      <c r="Q1455" s="6">
        <v>3.5</v>
      </c>
      <c r="R1455" s="3"/>
      <c r="S1455" s="18">
        <v>239.98</v>
      </c>
      <c r="T1455" s="18"/>
      <c r="U1455" s="18">
        <v>839.93</v>
      </c>
      <c r="V1455" s="4">
        <v>119.99</v>
      </c>
      <c r="W1455" s="3">
        <f t="shared" si="44"/>
        <v>1</v>
      </c>
      <c r="X1455">
        <f t="shared" si="45"/>
        <v>0</v>
      </c>
    </row>
    <row r="1456" spans="1:24" x14ac:dyDescent="0.25">
      <c r="A1456" s="1" t="s">
        <v>4303</v>
      </c>
      <c r="B1456" s="1" t="s">
        <v>47</v>
      </c>
      <c r="C1456" s="1" t="s">
        <v>21</v>
      </c>
      <c r="D1456" s="1" t="s">
        <v>22</v>
      </c>
      <c r="E1456" s="1" t="s">
        <v>48</v>
      </c>
      <c r="F1456" s="1" t="s">
        <v>33</v>
      </c>
      <c r="G1456" s="1" t="s">
        <v>166</v>
      </c>
      <c r="H1456" s="1" t="s">
        <v>1303</v>
      </c>
      <c r="I1456" s="1" t="s">
        <v>4304</v>
      </c>
      <c r="J1456" s="1" t="s">
        <v>291</v>
      </c>
      <c r="K1456" s="2">
        <v>21</v>
      </c>
      <c r="L1456" s="3" t="s">
        <v>192</v>
      </c>
      <c r="M1456" s="4">
        <v>49.99</v>
      </c>
      <c r="N1456" s="5">
        <v>5</v>
      </c>
      <c r="O1456" s="5"/>
      <c r="P1456" s="5">
        <v>16</v>
      </c>
      <c r="Q1456" s="6">
        <v>3.2</v>
      </c>
      <c r="R1456" s="3"/>
      <c r="S1456" s="18">
        <v>247.06</v>
      </c>
      <c r="T1456" s="18"/>
      <c r="U1456" s="18">
        <v>799.84</v>
      </c>
      <c r="V1456" s="4">
        <v>49.411999999999999</v>
      </c>
      <c r="W1456" s="3">
        <f t="shared" si="44"/>
        <v>1</v>
      </c>
      <c r="X1456">
        <f t="shared" si="45"/>
        <v>0</v>
      </c>
    </row>
    <row r="1457" spans="1:24" x14ac:dyDescent="0.25">
      <c r="A1457" s="1" t="s">
        <v>4305</v>
      </c>
      <c r="B1457" s="1" t="s">
        <v>1929</v>
      </c>
      <c r="C1457" s="1" t="s">
        <v>21</v>
      </c>
      <c r="D1457" s="1" t="s">
        <v>126</v>
      </c>
      <c r="E1457" s="1" t="s">
        <v>827</v>
      </c>
      <c r="F1457" s="1" t="s">
        <v>33</v>
      </c>
      <c r="G1457" s="1" t="s">
        <v>49</v>
      </c>
      <c r="H1457" s="1" t="s">
        <v>2250</v>
      </c>
      <c r="I1457" s="1" t="s">
        <v>4306</v>
      </c>
      <c r="J1457" s="1" t="s">
        <v>1932</v>
      </c>
      <c r="K1457" s="2">
        <v>4</v>
      </c>
      <c r="L1457" s="3" t="s">
        <v>163</v>
      </c>
      <c r="M1457" s="4">
        <v>39.99</v>
      </c>
      <c r="N1457" s="5">
        <v>4</v>
      </c>
      <c r="O1457" s="5"/>
      <c r="P1457" s="5">
        <v>0</v>
      </c>
      <c r="Q1457" s="6">
        <v>0</v>
      </c>
      <c r="R1457" s="3"/>
      <c r="S1457" s="18">
        <v>159.96</v>
      </c>
      <c r="T1457" s="18"/>
      <c r="U1457" s="18">
        <v>0</v>
      </c>
      <c r="V1457" s="4">
        <v>39.99</v>
      </c>
      <c r="W1457" s="3">
        <f t="shared" si="44"/>
        <v>1</v>
      </c>
      <c r="X1457">
        <f t="shared" si="45"/>
        <v>0</v>
      </c>
    </row>
    <row r="1458" spans="1:24" x14ac:dyDescent="0.25">
      <c r="A1458" s="1" t="s">
        <v>4307</v>
      </c>
      <c r="B1458" s="1" t="s">
        <v>1929</v>
      </c>
      <c r="C1458" s="1" t="s">
        <v>21</v>
      </c>
      <c r="D1458" s="1" t="s">
        <v>126</v>
      </c>
      <c r="E1458" s="1" t="s">
        <v>827</v>
      </c>
      <c r="F1458" s="1" t="s">
        <v>33</v>
      </c>
      <c r="G1458" s="1" t="s">
        <v>49</v>
      </c>
      <c r="H1458" s="1" t="s">
        <v>2250</v>
      </c>
      <c r="I1458" s="1" t="s">
        <v>4308</v>
      </c>
      <c r="J1458" s="1" t="s">
        <v>1932</v>
      </c>
      <c r="K1458" s="2">
        <v>1</v>
      </c>
      <c r="L1458" s="3" t="s">
        <v>29</v>
      </c>
      <c r="M1458" s="4">
        <v>29.99</v>
      </c>
      <c r="N1458" s="5">
        <v>-1</v>
      </c>
      <c r="O1458" s="5"/>
      <c r="P1458" s="5">
        <v>2</v>
      </c>
      <c r="Q1458" s="6">
        <v>-2</v>
      </c>
      <c r="R1458" s="3"/>
      <c r="S1458" s="18">
        <v>-29.99</v>
      </c>
      <c r="T1458" s="18"/>
      <c r="U1458" s="18">
        <v>59.98</v>
      </c>
      <c r="V1458" s="4">
        <v>29.99</v>
      </c>
      <c r="W1458" s="3">
        <f t="shared" si="44"/>
        <v>0</v>
      </c>
      <c r="X1458">
        <f t="shared" si="45"/>
        <v>0</v>
      </c>
    </row>
    <row r="1459" spans="1:24" x14ac:dyDescent="0.25">
      <c r="A1459" s="1" t="s">
        <v>4309</v>
      </c>
      <c r="B1459" s="1" t="s">
        <v>2187</v>
      </c>
      <c r="C1459" s="1" t="s">
        <v>21</v>
      </c>
      <c r="D1459" s="1" t="s">
        <v>32</v>
      </c>
      <c r="E1459" s="1" t="s">
        <v>294</v>
      </c>
      <c r="F1459" s="1" t="s">
        <v>1030</v>
      </c>
      <c r="G1459" s="1" t="s">
        <v>2188</v>
      </c>
      <c r="H1459" s="1" t="s">
        <v>4230</v>
      </c>
      <c r="I1459" s="1" t="s">
        <v>4310</v>
      </c>
      <c r="J1459" s="1" t="s">
        <v>2190</v>
      </c>
      <c r="K1459" s="2">
        <v>5</v>
      </c>
      <c r="L1459" s="3" t="s">
        <v>29</v>
      </c>
      <c r="M1459" s="4">
        <v>99.99</v>
      </c>
      <c r="N1459" s="5">
        <v>1</v>
      </c>
      <c r="O1459" s="5"/>
      <c r="P1459" s="5">
        <v>4</v>
      </c>
      <c r="Q1459" s="6">
        <v>4</v>
      </c>
      <c r="R1459" s="3"/>
      <c r="S1459" s="18">
        <v>99.99</v>
      </c>
      <c r="T1459" s="18"/>
      <c r="U1459" s="18">
        <v>399.96</v>
      </c>
      <c r="V1459" s="4">
        <v>99.99</v>
      </c>
      <c r="W1459" s="3">
        <f t="shared" si="44"/>
        <v>0</v>
      </c>
      <c r="X1459">
        <f t="shared" si="45"/>
        <v>0</v>
      </c>
    </row>
    <row r="1460" spans="1:24" x14ac:dyDescent="0.25">
      <c r="A1460" s="1" t="s">
        <v>4311</v>
      </c>
      <c r="B1460" s="1" t="s">
        <v>2870</v>
      </c>
      <c r="C1460" s="1" t="s">
        <v>21</v>
      </c>
      <c r="D1460" s="1" t="s">
        <v>32</v>
      </c>
      <c r="E1460" s="1" t="s">
        <v>294</v>
      </c>
      <c r="F1460" s="1" t="s">
        <v>2527</v>
      </c>
      <c r="G1460" s="1" t="s">
        <v>262</v>
      </c>
      <c r="H1460" s="1" t="s">
        <v>4230</v>
      </c>
      <c r="I1460" s="1" t="s">
        <v>4312</v>
      </c>
      <c r="J1460" s="1" t="s">
        <v>2872</v>
      </c>
      <c r="K1460" s="2">
        <v>27</v>
      </c>
      <c r="L1460" s="3" t="s">
        <v>163</v>
      </c>
      <c r="M1460" s="4">
        <v>99.99</v>
      </c>
      <c r="N1460" s="5">
        <v>1</v>
      </c>
      <c r="O1460" s="5">
        <v>1</v>
      </c>
      <c r="P1460" s="5">
        <v>25</v>
      </c>
      <c r="Q1460" s="6">
        <v>25</v>
      </c>
      <c r="R1460" s="3"/>
      <c r="S1460" s="18">
        <v>96.79</v>
      </c>
      <c r="T1460" s="18">
        <v>96.79</v>
      </c>
      <c r="U1460" s="18">
        <v>2499.75</v>
      </c>
      <c r="V1460" s="4">
        <v>96.79</v>
      </c>
      <c r="W1460" s="3">
        <f t="shared" si="44"/>
        <v>0</v>
      </c>
      <c r="X1460">
        <f t="shared" si="45"/>
        <v>0</v>
      </c>
    </row>
    <row r="1461" spans="1:24" x14ac:dyDescent="0.25">
      <c r="A1461" s="1" t="s">
        <v>4313</v>
      </c>
      <c r="B1461" s="1" t="s">
        <v>311</v>
      </c>
      <c r="C1461" s="1" t="s">
        <v>21</v>
      </c>
      <c r="D1461" s="1" t="s">
        <v>22</v>
      </c>
      <c r="E1461" s="1" t="s">
        <v>312</v>
      </c>
      <c r="F1461" s="1" t="s">
        <v>284</v>
      </c>
      <c r="G1461" s="1" t="s">
        <v>112</v>
      </c>
      <c r="H1461" s="1" t="s">
        <v>4288</v>
      </c>
      <c r="I1461" s="1" t="s">
        <v>4314</v>
      </c>
      <c r="J1461" s="1" t="s">
        <v>314</v>
      </c>
      <c r="K1461" s="2">
        <v>21</v>
      </c>
      <c r="L1461" s="3" t="s">
        <v>278</v>
      </c>
      <c r="M1461" s="4">
        <v>99.99</v>
      </c>
      <c r="N1461" s="5">
        <v>8</v>
      </c>
      <c r="O1461" s="5">
        <v>3</v>
      </c>
      <c r="P1461" s="5">
        <v>10</v>
      </c>
      <c r="Q1461" s="6">
        <v>1.25</v>
      </c>
      <c r="R1461" s="3"/>
      <c r="S1461" s="18">
        <v>799.92</v>
      </c>
      <c r="T1461" s="18">
        <v>299.97000000000003</v>
      </c>
      <c r="U1461" s="18">
        <v>999.9</v>
      </c>
      <c r="V1461" s="4">
        <v>99.99</v>
      </c>
      <c r="W1461" s="3">
        <f t="shared" si="44"/>
        <v>2</v>
      </c>
      <c r="X1461">
        <f t="shared" si="45"/>
        <v>0</v>
      </c>
    </row>
    <row r="1462" spans="1:24" x14ac:dyDescent="0.25">
      <c r="A1462" s="1" t="s">
        <v>4315</v>
      </c>
      <c r="B1462" s="1" t="s">
        <v>47</v>
      </c>
      <c r="C1462" s="1" t="s">
        <v>21</v>
      </c>
      <c r="D1462" s="1" t="s">
        <v>22</v>
      </c>
      <c r="E1462" s="1" t="s">
        <v>48</v>
      </c>
      <c r="F1462" s="1" t="s">
        <v>33</v>
      </c>
      <c r="G1462" s="1" t="s">
        <v>166</v>
      </c>
      <c r="H1462" s="1" t="s">
        <v>1221</v>
      </c>
      <c r="I1462" s="1" t="s">
        <v>4316</v>
      </c>
      <c r="J1462" s="1" t="s">
        <v>291</v>
      </c>
      <c r="K1462" s="2">
        <v>18</v>
      </c>
      <c r="L1462" s="3" t="s">
        <v>29</v>
      </c>
      <c r="M1462" s="4">
        <v>29.99</v>
      </c>
      <c r="N1462" s="5">
        <v>2</v>
      </c>
      <c r="O1462" s="5"/>
      <c r="P1462" s="5">
        <v>16</v>
      </c>
      <c r="Q1462" s="6">
        <v>8</v>
      </c>
      <c r="R1462" s="3"/>
      <c r="S1462" s="18">
        <v>59.98</v>
      </c>
      <c r="T1462" s="18"/>
      <c r="U1462" s="18">
        <v>479.84</v>
      </c>
      <c r="V1462" s="4">
        <v>29.99</v>
      </c>
      <c r="W1462" s="3">
        <f t="shared" si="44"/>
        <v>1</v>
      </c>
      <c r="X1462">
        <f t="shared" si="45"/>
        <v>0</v>
      </c>
    </row>
    <row r="1463" spans="1:24" x14ac:dyDescent="0.25">
      <c r="A1463" s="1" t="s">
        <v>4317</v>
      </c>
      <c r="B1463" s="1" t="s">
        <v>47</v>
      </c>
      <c r="C1463" s="1" t="s">
        <v>21</v>
      </c>
      <c r="D1463" s="1" t="s">
        <v>22</v>
      </c>
      <c r="E1463" s="1" t="s">
        <v>48</v>
      </c>
      <c r="F1463" s="1" t="s">
        <v>33</v>
      </c>
      <c r="G1463" s="1" t="s">
        <v>166</v>
      </c>
      <c r="H1463" s="1" t="s">
        <v>1221</v>
      </c>
      <c r="I1463" s="1" t="s">
        <v>4318</v>
      </c>
      <c r="J1463" s="1" t="s">
        <v>291</v>
      </c>
      <c r="K1463" s="2">
        <v>15</v>
      </c>
      <c r="L1463" s="3" t="s">
        <v>60</v>
      </c>
      <c r="M1463" s="4">
        <v>59.99</v>
      </c>
      <c r="N1463" s="5">
        <v>1</v>
      </c>
      <c r="O1463" s="5"/>
      <c r="P1463" s="5">
        <v>14</v>
      </c>
      <c r="Q1463" s="6">
        <v>14</v>
      </c>
      <c r="R1463" s="3"/>
      <c r="S1463" s="18">
        <v>59.99</v>
      </c>
      <c r="T1463" s="18"/>
      <c r="U1463" s="18">
        <v>839.86</v>
      </c>
      <c r="V1463" s="4">
        <v>59.99</v>
      </c>
      <c r="W1463" s="3">
        <f t="shared" si="44"/>
        <v>0</v>
      </c>
      <c r="X1463">
        <f t="shared" si="45"/>
        <v>0</v>
      </c>
    </row>
    <row r="1464" spans="1:24" x14ac:dyDescent="0.25">
      <c r="A1464" s="1" t="s">
        <v>4319</v>
      </c>
      <c r="B1464" s="1" t="s">
        <v>47</v>
      </c>
      <c r="C1464" s="1" t="s">
        <v>21</v>
      </c>
      <c r="D1464" s="1" t="s">
        <v>22</v>
      </c>
      <c r="E1464" s="1" t="s">
        <v>48</v>
      </c>
      <c r="F1464" s="1" t="s">
        <v>33</v>
      </c>
      <c r="G1464" s="1" t="s">
        <v>166</v>
      </c>
      <c r="H1464" s="1" t="s">
        <v>1221</v>
      </c>
      <c r="I1464" s="1" t="s">
        <v>4320</v>
      </c>
      <c r="J1464" s="1" t="s">
        <v>291</v>
      </c>
      <c r="K1464" s="2">
        <v>3</v>
      </c>
      <c r="L1464" s="3" t="s">
        <v>1240</v>
      </c>
      <c r="M1464" s="4">
        <v>29.99</v>
      </c>
      <c r="N1464" s="5">
        <v>0</v>
      </c>
      <c r="O1464" s="5"/>
      <c r="P1464" s="5">
        <v>3</v>
      </c>
      <c r="Q1464" s="6">
        <v>0</v>
      </c>
      <c r="R1464" s="3"/>
      <c r="S1464" s="18">
        <v>0</v>
      </c>
      <c r="T1464" s="18"/>
      <c r="U1464" s="18">
        <v>89.97</v>
      </c>
      <c r="V1464" s="4">
        <v>0</v>
      </c>
      <c r="W1464" s="3">
        <f t="shared" si="44"/>
        <v>0</v>
      </c>
      <c r="X1464">
        <f t="shared" si="45"/>
        <v>0</v>
      </c>
    </row>
    <row r="1465" spans="1:24" x14ac:dyDescent="0.25">
      <c r="A1465" s="1" t="s">
        <v>4321</v>
      </c>
      <c r="B1465" s="1" t="s">
        <v>1757</v>
      </c>
      <c r="C1465" s="1" t="s">
        <v>21</v>
      </c>
      <c r="D1465" s="1" t="s">
        <v>22</v>
      </c>
      <c r="E1465" s="1" t="s">
        <v>48</v>
      </c>
      <c r="F1465" s="1" t="s">
        <v>33</v>
      </c>
      <c r="G1465" s="1" t="s">
        <v>159</v>
      </c>
      <c r="H1465" s="1" t="s">
        <v>1221</v>
      </c>
      <c r="I1465" s="1" t="s">
        <v>4322</v>
      </c>
      <c r="J1465" s="1" t="s">
        <v>1759</v>
      </c>
      <c r="K1465" s="2">
        <v>7</v>
      </c>
      <c r="L1465" s="3" t="s">
        <v>29</v>
      </c>
      <c r="M1465" s="4">
        <v>19.989999999999998</v>
      </c>
      <c r="N1465" s="5">
        <v>4</v>
      </c>
      <c r="O1465" s="5"/>
      <c r="P1465" s="5">
        <v>3</v>
      </c>
      <c r="Q1465" s="6">
        <v>0.75</v>
      </c>
      <c r="R1465" s="3"/>
      <c r="S1465" s="18">
        <v>77.959999999999994</v>
      </c>
      <c r="T1465" s="18"/>
      <c r="U1465" s="18">
        <v>59.97</v>
      </c>
      <c r="V1465" s="4">
        <v>19.489999999999998</v>
      </c>
      <c r="W1465" s="3">
        <f t="shared" si="44"/>
        <v>1</v>
      </c>
      <c r="X1465">
        <f t="shared" si="45"/>
        <v>0</v>
      </c>
    </row>
    <row r="1466" spans="1:24" x14ac:dyDescent="0.25">
      <c r="A1466" s="1" t="s">
        <v>4323</v>
      </c>
      <c r="B1466" s="1" t="s">
        <v>1757</v>
      </c>
      <c r="C1466" s="1" t="s">
        <v>21</v>
      </c>
      <c r="D1466" s="1" t="s">
        <v>22</v>
      </c>
      <c r="E1466" s="1" t="s">
        <v>48</v>
      </c>
      <c r="F1466" s="1" t="s">
        <v>33</v>
      </c>
      <c r="G1466" s="1" t="s">
        <v>159</v>
      </c>
      <c r="H1466" s="1" t="s">
        <v>1221</v>
      </c>
      <c r="I1466" s="1" t="s">
        <v>4324</v>
      </c>
      <c r="J1466" s="1" t="s">
        <v>1759</v>
      </c>
      <c r="K1466" s="2">
        <v>9</v>
      </c>
      <c r="L1466" s="3" t="s">
        <v>29</v>
      </c>
      <c r="M1466" s="4">
        <v>29.99</v>
      </c>
      <c r="N1466" s="5">
        <v>5</v>
      </c>
      <c r="O1466" s="5"/>
      <c r="P1466" s="5">
        <v>4</v>
      </c>
      <c r="Q1466" s="6">
        <v>0.8</v>
      </c>
      <c r="R1466" s="3"/>
      <c r="S1466" s="18">
        <v>146.96</v>
      </c>
      <c r="T1466" s="18"/>
      <c r="U1466" s="18">
        <v>119.96</v>
      </c>
      <c r="V1466" s="4">
        <v>29.391999999999999</v>
      </c>
      <c r="W1466" s="3">
        <f t="shared" si="44"/>
        <v>1</v>
      </c>
      <c r="X1466">
        <f t="shared" si="45"/>
        <v>0</v>
      </c>
    </row>
    <row r="1467" spans="1:24" x14ac:dyDescent="0.25">
      <c r="A1467" s="1" t="s">
        <v>4325</v>
      </c>
      <c r="B1467" s="1" t="s">
        <v>1659</v>
      </c>
      <c r="C1467" s="1" t="s">
        <v>21</v>
      </c>
      <c r="D1467" s="1" t="s">
        <v>32</v>
      </c>
      <c r="E1467" s="1" t="s">
        <v>23</v>
      </c>
      <c r="F1467" s="1" t="s">
        <v>1590</v>
      </c>
      <c r="G1467" s="1" t="s">
        <v>262</v>
      </c>
      <c r="H1467" s="1" t="s">
        <v>2551</v>
      </c>
      <c r="I1467" s="1" t="s">
        <v>4326</v>
      </c>
      <c r="J1467" s="1" t="s">
        <v>1661</v>
      </c>
      <c r="K1467" s="2">
        <v>11</v>
      </c>
      <c r="L1467" s="3" t="s">
        <v>2353</v>
      </c>
      <c r="M1467" s="4">
        <v>59.99</v>
      </c>
      <c r="N1467" s="5">
        <v>5</v>
      </c>
      <c r="O1467" s="5">
        <v>1</v>
      </c>
      <c r="P1467" s="5">
        <v>5</v>
      </c>
      <c r="Q1467" s="6">
        <v>1</v>
      </c>
      <c r="R1467" s="3"/>
      <c r="S1467" s="18">
        <v>299.95</v>
      </c>
      <c r="T1467" s="18">
        <v>59.99</v>
      </c>
      <c r="U1467" s="18">
        <v>299.95</v>
      </c>
      <c r="V1467" s="4">
        <v>59.99</v>
      </c>
      <c r="W1467" s="3">
        <f t="shared" si="44"/>
        <v>1</v>
      </c>
      <c r="X1467">
        <f t="shared" si="45"/>
        <v>0</v>
      </c>
    </row>
    <row r="1468" spans="1:24" x14ac:dyDescent="0.25">
      <c r="A1468" s="1" t="s">
        <v>4327</v>
      </c>
      <c r="B1468" s="1" t="s">
        <v>3593</v>
      </c>
      <c r="C1468" s="1" t="s">
        <v>21</v>
      </c>
      <c r="D1468" s="1" t="s">
        <v>120</v>
      </c>
      <c r="E1468" s="1" t="s">
        <v>697</v>
      </c>
      <c r="F1468" s="1" t="s">
        <v>707</v>
      </c>
      <c r="G1468" s="1" t="s">
        <v>312</v>
      </c>
      <c r="H1468" s="1" t="s">
        <v>1870</v>
      </c>
      <c r="I1468" s="1" t="s">
        <v>4328</v>
      </c>
      <c r="J1468" s="1" t="s">
        <v>3595</v>
      </c>
      <c r="K1468" s="2">
        <v>18</v>
      </c>
      <c r="L1468" s="3" t="s">
        <v>163</v>
      </c>
      <c r="M1468" s="4">
        <v>49.99</v>
      </c>
      <c r="N1468" s="5">
        <v>1</v>
      </c>
      <c r="O1468" s="5"/>
      <c r="P1468" s="5">
        <v>17</v>
      </c>
      <c r="Q1468" s="6">
        <v>17</v>
      </c>
      <c r="R1468" s="3"/>
      <c r="S1468" s="18">
        <v>44.99</v>
      </c>
      <c r="T1468" s="18"/>
      <c r="U1468" s="18">
        <v>849.83</v>
      </c>
      <c r="V1468" s="4">
        <v>44.99</v>
      </c>
      <c r="W1468" s="3">
        <f t="shared" si="44"/>
        <v>0</v>
      </c>
      <c r="X1468">
        <f t="shared" si="45"/>
        <v>0</v>
      </c>
    </row>
    <row r="1469" spans="1:24" x14ac:dyDescent="0.25">
      <c r="A1469" s="1" t="s">
        <v>4329</v>
      </c>
      <c r="B1469" s="1" t="s">
        <v>3597</v>
      </c>
      <c r="C1469" s="1" t="s">
        <v>21</v>
      </c>
      <c r="D1469" s="1" t="s">
        <v>120</v>
      </c>
      <c r="E1469" s="1" t="s">
        <v>827</v>
      </c>
      <c r="F1469" s="1" t="s">
        <v>707</v>
      </c>
      <c r="G1469" s="1" t="s">
        <v>312</v>
      </c>
      <c r="H1469" s="1" t="s">
        <v>1870</v>
      </c>
      <c r="I1469" s="1" t="s">
        <v>4330</v>
      </c>
      <c r="J1469" s="1" t="s">
        <v>3599</v>
      </c>
      <c r="K1469" s="2">
        <v>11</v>
      </c>
      <c r="L1469" s="3" t="s">
        <v>192</v>
      </c>
      <c r="M1469" s="4">
        <v>49.99</v>
      </c>
      <c r="N1469" s="5">
        <v>1</v>
      </c>
      <c r="O1469" s="5"/>
      <c r="P1469" s="5">
        <v>10</v>
      </c>
      <c r="Q1469" s="6">
        <v>10</v>
      </c>
      <c r="R1469" s="3"/>
      <c r="S1469" s="18">
        <v>44.99</v>
      </c>
      <c r="T1469" s="18"/>
      <c r="U1469" s="18">
        <v>499.9</v>
      </c>
      <c r="V1469" s="4">
        <v>44.99</v>
      </c>
      <c r="W1469" s="3">
        <f t="shared" si="44"/>
        <v>0</v>
      </c>
      <c r="X1469">
        <f t="shared" si="45"/>
        <v>0</v>
      </c>
    </row>
    <row r="1470" spans="1:24" x14ac:dyDescent="0.25">
      <c r="A1470" s="1" t="s">
        <v>4331</v>
      </c>
      <c r="B1470" s="1" t="s">
        <v>3291</v>
      </c>
      <c r="C1470" s="1" t="s">
        <v>21</v>
      </c>
      <c r="D1470" s="1" t="s">
        <v>120</v>
      </c>
      <c r="E1470" s="1" t="s">
        <v>827</v>
      </c>
      <c r="F1470" s="1" t="s">
        <v>707</v>
      </c>
      <c r="G1470" s="1" t="s">
        <v>513</v>
      </c>
      <c r="H1470" s="1" t="s">
        <v>1328</v>
      </c>
      <c r="I1470" s="1" t="s">
        <v>4332</v>
      </c>
      <c r="J1470" s="1" t="s">
        <v>3293</v>
      </c>
      <c r="K1470" s="2">
        <v>5</v>
      </c>
      <c r="L1470" s="3" t="s">
        <v>29</v>
      </c>
      <c r="M1470" s="4">
        <v>39.99</v>
      </c>
      <c r="N1470" s="5">
        <v>2</v>
      </c>
      <c r="O1470" s="5"/>
      <c r="P1470" s="5">
        <v>3</v>
      </c>
      <c r="Q1470" s="6">
        <v>1.5</v>
      </c>
      <c r="R1470" s="3"/>
      <c r="S1470" s="18">
        <v>79.98</v>
      </c>
      <c r="T1470" s="18"/>
      <c r="U1470" s="18">
        <v>119.97</v>
      </c>
      <c r="V1470" s="4">
        <v>39.99</v>
      </c>
      <c r="W1470" s="3">
        <f t="shared" si="44"/>
        <v>1</v>
      </c>
      <c r="X1470">
        <f t="shared" si="45"/>
        <v>0</v>
      </c>
    </row>
    <row r="1471" spans="1:24" x14ac:dyDescent="0.25">
      <c r="A1471" s="1" t="s">
        <v>4333</v>
      </c>
      <c r="B1471" s="1" t="s">
        <v>1473</v>
      </c>
      <c r="C1471" s="1" t="s">
        <v>21</v>
      </c>
      <c r="D1471" s="1" t="s">
        <v>120</v>
      </c>
      <c r="E1471" s="1" t="s">
        <v>697</v>
      </c>
      <c r="F1471" s="1" t="s">
        <v>33</v>
      </c>
      <c r="G1471" s="1" t="s">
        <v>166</v>
      </c>
      <c r="H1471" s="1" t="s">
        <v>1350</v>
      </c>
      <c r="I1471" s="1" t="s">
        <v>4334</v>
      </c>
      <c r="J1471" s="1" t="s">
        <v>1475</v>
      </c>
      <c r="K1471" s="2">
        <v>42</v>
      </c>
      <c r="L1471" s="3" t="s">
        <v>192</v>
      </c>
      <c r="M1471" s="4">
        <v>29.99</v>
      </c>
      <c r="N1471" s="5">
        <v>1</v>
      </c>
      <c r="O1471" s="5">
        <v>1</v>
      </c>
      <c r="P1471" s="5">
        <v>40</v>
      </c>
      <c r="Q1471" s="6">
        <v>40</v>
      </c>
      <c r="R1471" s="3"/>
      <c r="S1471" s="18">
        <v>29.99</v>
      </c>
      <c r="T1471" s="18">
        <v>29.99</v>
      </c>
      <c r="U1471" s="18">
        <v>1199.5999999999999</v>
      </c>
      <c r="V1471" s="4">
        <v>29.99</v>
      </c>
      <c r="W1471" s="3">
        <f t="shared" si="44"/>
        <v>0</v>
      </c>
      <c r="X1471">
        <f t="shared" si="45"/>
        <v>0</v>
      </c>
    </row>
    <row r="1472" spans="1:24" x14ac:dyDescent="0.25">
      <c r="A1472" s="1" t="s">
        <v>4335</v>
      </c>
      <c r="B1472" s="1" t="s">
        <v>826</v>
      </c>
      <c r="C1472" s="1" t="s">
        <v>21</v>
      </c>
      <c r="D1472" s="1" t="s">
        <v>120</v>
      </c>
      <c r="E1472" s="1" t="s">
        <v>827</v>
      </c>
      <c r="F1472" s="1" t="s">
        <v>33</v>
      </c>
      <c r="G1472" s="1" t="s">
        <v>166</v>
      </c>
      <c r="H1472" s="1" t="s">
        <v>1350</v>
      </c>
      <c r="I1472" s="1" t="s">
        <v>4336</v>
      </c>
      <c r="J1472" s="1" t="s">
        <v>829</v>
      </c>
      <c r="K1472" s="2">
        <v>52</v>
      </c>
      <c r="L1472" s="3" t="s">
        <v>474</v>
      </c>
      <c r="M1472" s="4">
        <v>39.99</v>
      </c>
      <c r="N1472" s="5">
        <v>10</v>
      </c>
      <c r="O1472" s="5">
        <v>3</v>
      </c>
      <c r="P1472" s="5">
        <v>39</v>
      </c>
      <c r="Q1472" s="6">
        <v>3.9</v>
      </c>
      <c r="R1472" s="3"/>
      <c r="S1472" s="18">
        <v>399.9</v>
      </c>
      <c r="T1472" s="18">
        <v>119.97</v>
      </c>
      <c r="U1472" s="18">
        <v>1559.61</v>
      </c>
      <c r="V1472" s="4">
        <v>39.99</v>
      </c>
      <c r="W1472" s="3">
        <f t="shared" si="44"/>
        <v>3</v>
      </c>
      <c r="X1472">
        <f t="shared" si="45"/>
        <v>0</v>
      </c>
    </row>
    <row r="1473" spans="1:24" x14ac:dyDescent="0.25">
      <c r="A1473" s="1" t="s">
        <v>4337</v>
      </c>
      <c r="B1473" s="1" t="s">
        <v>1563</v>
      </c>
      <c r="C1473" s="1" t="s">
        <v>21</v>
      </c>
      <c r="D1473" s="1" t="s">
        <v>120</v>
      </c>
      <c r="E1473" s="1" t="s">
        <v>697</v>
      </c>
      <c r="F1473" s="1" t="s">
        <v>33</v>
      </c>
      <c r="G1473" s="1" t="s">
        <v>159</v>
      </c>
      <c r="H1473" s="1" t="s">
        <v>1350</v>
      </c>
      <c r="I1473" s="1" t="s">
        <v>4338</v>
      </c>
      <c r="J1473" s="1" t="s">
        <v>1565</v>
      </c>
      <c r="K1473" s="2">
        <v>14</v>
      </c>
      <c r="L1473" s="3" t="s">
        <v>192</v>
      </c>
      <c r="M1473" s="4">
        <v>19.989999999999998</v>
      </c>
      <c r="N1473" s="5">
        <v>1</v>
      </c>
      <c r="O1473" s="5"/>
      <c r="P1473" s="5">
        <v>13</v>
      </c>
      <c r="Q1473" s="6">
        <v>13</v>
      </c>
      <c r="R1473" s="3"/>
      <c r="S1473" s="18">
        <v>19.989999999999998</v>
      </c>
      <c r="T1473" s="18"/>
      <c r="U1473" s="18">
        <v>259.87</v>
      </c>
      <c r="V1473" s="4">
        <v>19.989999999999998</v>
      </c>
      <c r="W1473" s="3">
        <f t="shared" si="44"/>
        <v>0</v>
      </c>
      <c r="X1473">
        <f t="shared" si="45"/>
        <v>0</v>
      </c>
    </row>
    <row r="1474" spans="1:24" x14ac:dyDescent="0.25">
      <c r="A1474" s="1" t="s">
        <v>4339</v>
      </c>
      <c r="B1474" s="1" t="s">
        <v>194</v>
      </c>
      <c r="C1474" s="1" t="s">
        <v>88</v>
      </c>
      <c r="D1474" s="1" t="s">
        <v>22</v>
      </c>
      <c r="E1474" s="1" t="s">
        <v>22</v>
      </c>
      <c r="F1474" s="1" t="s">
        <v>104</v>
      </c>
      <c r="G1474" s="1" t="s">
        <v>105</v>
      </c>
      <c r="H1474" s="1" t="s">
        <v>200</v>
      </c>
      <c r="I1474" s="1" t="s">
        <v>4340</v>
      </c>
      <c r="J1474" s="1" t="s">
        <v>197</v>
      </c>
      <c r="K1474" s="2">
        <v>124</v>
      </c>
      <c r="L1474" s="3" t="s">
        <v>207</v>
      </c>
      <c r="M1474" s="4">
        <v>25.99</v>
      </c>
      <c r="N1474" s="5">
        <v>17</v>
      </c>
      <c r="O1474" s="5">
        <v>6</v>
      </c>
      <c r="P1474" s="5">
        <v>101</v>
      </c>
      <c r="Q1474" s="6">
        <v>5.9411764705882355</v>
      </c>
      <c r="R1474" s="3"/>
      <c r="S1474" s="18">
        <v>439.23</v>
      </c>
      <c r="T1474" s="18">
        <v>155.94</v>
      </c>
      <c r="U1474" s="18">
        <v>2624.99</v>
      </c>
      <c r="V1474" s="4">
        <v>25.837058823529411</v>
      </c>
      <c r="W1474" s="3">
        <f t="shared" si="44"/>
        <v>4</v>
      </c>
      <c r="X1474">
        <f t="shared" si="45"/>
        <v>1</v>
      </c>
    </row>
    <row r="1475" spans="1:24" x14ac:dyDescent="0.25">
      <c r="A1475" s="1" t="s">
        <v>4341</v>
      </c>
      <c r="B1475" s="1" t="s">
        <v>103</v>
      </c>
      <c r="C1475" s="1" t="s">
        <v>88</v>
      </c>
      <c r="D1475" s="1" t="s">
        <v>32</v>
      </c>
      <c r="E1475" s="1" t="s">
        <v>32</v>
      </c>
      <c r="F1475" s="1" t="s">
        <v>104</v>
      </c>
      <c r="G1475" s="1" t="s">
        <v>105</v>
      </c>
      <c r="H1475" s="1" t="s">
        <v>200</v>
      </c>
      <c r="I1475" s="1" t="s">
        <v>4342</v>
      </c>
      <c r="J1475" s="1" t="s">
        <v>108</v>
      </c>
      <c r="K1475" s="2">
        <v>258</v>
      </c>
      <c r="L1475" s="3" t="s">
        <v>207</v>
      </c>
      <c r="M1475" s="4">
        <v>25.99</v>
      </c>
      <c r="N1475" s="5">
        <v>45</v>
      </c>
      <c r="O1475" s="5">
        <v>12</v>
      </c>
      <c r="P1475" s="5">
        <v>201</v>
      </c>
      <c r="Q1475" s="6">
        <v>4.4666666666666668</v>
      </c>
      <c r="R1475" s="3"/>
      <c r="S1475" s="18">
        <v>1166.95</v>
      </c>
      <c r="T1475" s="18">
        <v>311.88</v>
      </c>
      <c r="U1475" s="18">
        <v>5223.99</v>
      </c>
      <c r="V1475" s="4">
        <v>25.932222222222222</v>
      </c>
      <c r="W1475" s="3">
        <f t="shared" ref="W1475:W1538" si="46">ROUND(N1475/4,0)</f>
        <v>11</v>
      </c>
      <c r="X1475">
        <f t="shared" ref="X1475:X1538" si="47">ROUND(O1475/7,0)</f>
        <v>2</v>
      </c>
    </row>
    <row r="1476" spans="1:24" x14ac:dyDescent="0.25">
      <c r="A1476" s="1" t="s">
        <v>4343</v>
      </c>
      <c r="B1476" s="1" t="s">
        <v>103</v>
      </c>
      <c r="C1476" s="1" t="s">
        <v>88</v>
      </c>
      <c r="D1476" s="1" t="s">
        <v>32</v>
      </c>
      <c r="E1476" s="1" t="s">
        <v>32</v>
      </c>
      <c r="F1476" s="1" t="s">
        <v>104</v>
      </c>
      <c r="G1476" s="1" t="s">
        <v>105</v>
      </c>
      <c r="H1476" s="1" t="s">
        <v>200</v>
      </c>
      <c r="I1476" s="1" t="s">
        <v>4344</v>
      </c>
      <c r="J1476" s="1" t="s">
        <v>108</v>
      </c>
      <c r="K1476" s="2">
        <v>157</v>
      </c>
      <c r="L1476" s="3" t="s">
        <v>207</v>
      </c>
      <c r="M1476" s="4">
        <v>25.99</v>
      </c>
      <c r="N1476" s="5">
        <v>12</v>
      </c>
      <c r="O1476" s="5">
        <v>3</v>
      </c>
      <c r="P1476" s="5">
        <v>142</v>
      </c>
      <c r="Q1476" s="6">
        <v>11.833333333333334</v>
      </c>
      <c r="R1476" s="3"/>
      <c r="S1476" s="18">
        <v>309.27999999999997</v>
      </c>
      <c r="T1476" s="18">
        <v>77.97</v>
      </c>
      <c r="U1476" s="18">
        <v>3690.58</v>
      </c>
      <c r="V1476" s="4">
        <v>25.773333333333333</v>
      </c>
      <c r="W1476" s="3">
        <f t="shared" si="46"/>
        <v>3</v>
      </c>
      <c r="X1476">
        <f t="shared" si="47"/>
        <v>0</v>
      </c>
    </row>
    <row r="1477" spans="1:24" x14ac:dyDescent="0.25">
      <c r="A1477" s="1" t="s">
        <v>4345</v>
      </c>
      <c r="B1477" s="1" t="s">
        <v>103</v>
      </c>
      <c r="C1477" s="1" t="s">
        <v>88</v>
      </c>
      <c r="D1477" s="1" t="s">
        <v>32</v>
      </c>
      <c r="E1477" s="1" t="s">
        <v>32</v>
      </c>
      <c r="F1477" s="1" t="s">
        <v>104</v>
      </c>
      <c r="G1477" s="1" t="s">
        <v>105</v>
      </c>
      <c r="H1477" s="1" t="s">
        <v>200</v>
      </c>
      <c r="I1477" s="1" t="s">
        <v>4346</v>
      </c>
      <c r="J1477" s="1" t="s">
        <v>108</v>
      </c>
      <c r="K1477" s="2">
        <v>36</v>
      </c>
      <c r="L1477" s="3" t="s">
        <v>186</v>
      </c>
      <c r="M1477" s="4">
        <v>29.99</v>
      </c>
      <c r="N1477" s="5">
        <v>4</v>
      </c>
      <c r="O1477" s="5"/>
      <c r="P1477" s="5">
        <v>32</v>
      </c>
      <c r="Q1477" s="6">
        <v>8</v>
      </c>
      <c r="R1477" s="3"/>
      <c r="S1477" s="18">
        <v>119.96</v>
      </c>
      <c r="T1477" s="18"/>
      <c r="U1477" s="18">
        <v>959.68</v>
      </c>
      <c r="V1477" s="4">
        <v>29.99</v>
      </c>
      <c r="W1477" s="3">
        <f t="shared" si="46"/>
        <v>1</v>
      </c>
      <c r="X1477">
        <f t="shared" si="47"/>
        <v>0</v>
      </c>
    </row>
    <row r="1478" spans="1:24" x14ac:dyDescent="0.25">
      <c r="A1478" s="1" t="s">
        <v>4347</v>
      </c>
      <c r="B1478" s="1" t="s">
        <v>905</v>
      </c>
      <c r="C1478" s="1" t="s">
        <v>63</v>
      </c>
      <c r="D1478" s="1" t="s">
        <v>32</v>
      </c>
      <c r="E1478" s="1" t="s">
        <v>563</v>
      </c>
      <c r="F1478" s="1" t="s">
        <v>563</v>
      </c>
      <c r="G1478" s="1" t="s">
        <v>906</v>
      </c>
      <c r="H1478" s="1" t="s">
        <v>750</v>
      </c>
      <c r="I1478" s="1" t="s">
        <v>4348</v>
      </c>
      <c r="J1478" s="1" t="s">
        <v>908</v>
      </c>
      <c r="K1478" s="2">
        <v>25</v>
      </c>
      <c r="L1478" s="3" t="s">
        <v>307</v>
      </c>
      <c r="M1478" s="4">
        <v>69.989999999999995</v>
      </c>
      <c r="N1478" s="5">
        <v>9</v>
      </c>
      <c r="O1478" s="5">
        <v>1</v>
      </c>
      <c r="P1478" s="5">
        <v>15</v>
      </c>
      <c r="Q1478" s="6">
        <v>1.6666666666666667</v>
      </c>
      <c r="R1478" s="3"/>
      <c r="S1478" s="18">
        <v>624.41999999999996</v>
      </c>
      <c r="T1478" s="18">
        <v>69.989999999999995</v>
      </c>
      <c r="U1478" s="18">
        <v>1049.8499999999999</v>
      </c>
      <c r="V1478" s="4">
        <v>69.38</v>
      </c>
      <c r="W1478" s="3">
        <f t="shared" si="46"/>
        <v>2</v>
      </c>
      <c r="X1478">
        <f t="shared" si="47"/>
        <v>0</v>
      </c>
    </row>
    <row r="1479" spans="1:24" x14ac:dyDescent="0.25">
      <c r="A1479" s="1" t="s">
        <v>4349</v>
      </c>
      <c r="B1479" s="1" t="s">
        <v>2148</v>
      </c>
      <c r="C1479" s="1" t="s">
        <v>21</v>
      </c>
      <c r="D1479" s="1" t="s">
        <v>32</v>
      </c>
      <c r="E1479" s="1" t="s">
        <v>23</v>
      </c>
      <c r="F1479" s="1" t="s">
        <v>158</v>
      </c>
      <c r="G1479" s="1" t="s">
        <v>159</v>
      </c>
      <c r="H1479" s="1" t="s">
        <v>2810</v>
      </c>
      <c r="I1479" s="1" t="s">
        <v>4350</v>
      </c>
      <c r="J1479" s="1" t="s">
        <v>2150</v>
      </c>
      <c r="K1479" s="2">
        <v>23</v>
      </c>
      <c r="L1479" s="3" t="s">
        <v>163</v>
      </c>
      <c r="M1479" s="4">
        <v>59.99</v>
      </c>
      <c r="N1479" s="5">
        <v>2</v>
      </c>
      <c r="O1479" s="5"/>
      <c r="P1479" s="5">
        <v>21</v>
      </c>
      <c r="Q1479" s="6">
        <v>10.5</v>
      </c>
      <c r="R1479" s="3"/>
      <c r="S1479" s="18">
        <v>125.98</v>
      </c>
      <c r="T1479" s="18"/>
      <c r="U1479" s="18">
        <v>1259.79</v>
      </c>
      <c r="V1479" s="4">
        <v>62.99</v>
      </c>
      <c r="W1479" s="3">
        <f t="shared" si="46"/>
        <v>1</v>
      </c>
      <c r="X1479">
        <f t="shared" si="47"/>
        <v>0</v>
      </c>
    </row>
    <row r="1480" spans="1:24" x14ac:dyDescent="0.25">
      <c r="A1480" s="1" t="s">
        <v>4351</v>
      </c>
      <c r="B1480" s="1" t="s">
        <v>1259</v>
      </c>
      <c r="C1480" s="1" t="s">
        <v>21</v>
      </c>
      <c r="D1480" s="1" t="s">
        <v>32</v>
      </c>
      <c r="E1480" s="1" t="s">
        <v>23</v>
      </c>
      <c r="F1480" s="1" t="s">
        <v>689</v>
      </c>
      <c r="G1480" s="1" t="s">
        <v>299</v>
      </c>
      <c r="H1480" s="1" t="s">
        <v>2810</v>
      </c>
      <c r="I1480" s="1" t="s">
        <v>4352</v>
      </c>
      <c r="J1480" s="1" t="s">
        <v>1261</v>
      </c>
      <c r="K1480" s="2">
        <v>19</v>
      </c>
      <c r="L1480" s="3" t="s">
        <v>163</v>
      </c>
      <c r="M1480" s="4">
        <v>79.989999999999995</v>
      </c>
      <c r="N1480" s="5">
        <v>2</v>
      </c>
      <c r="O1480" s="5"/>
      <c r="P1480" s="5">
        <v>17</v>
      </c>
      <c r="Q1480" s="6">
        <v>8.5</v>
      </c>
      <c r="R1480" s="3"/>
      <c r="S1480" s="18">
        <v>159.97999999999999</v>
      </c>
      <c r="T1480" s="18"/>
      <c r="U1480" s="18">
        <v>1359.83</v>
      </c>
      <c r="V1480" s="4">
        <v>79.989999999999995</v>
      </c>
      <c r="W1480" s="3">
        <f t="shared" si="46"/>
        <v>1</v>
      </c>
      <c r="X1480">
        <f t="shared" si="47"/>
        <v>0</v>
      </c>
    </row>
    <row r="1481" spans="1:24" x14ac:dyDescent="0.25">
      <c r="A1481" s="1" t="s">
        <v>4353</v>
      </c>
      <c r="B1481" s="1" t="s">
        <v>3279</v>
      </c>
      <c r="C1481" s="1" t="s">
        <v>21</v>
      </c>
      <c r="D1481" s="1" t="s">
        <v>22</v>
      </c>
      <c r="E1481" s="1" t="s">
        <v>23</v>
      </c>
      <c r="F1481" s="1" t="s">
        <v>3257</v>
      </c>
      <c r="G1481" s="1" t="s">
        <v>513</v>
      </c>
      <c r="H1481" s="1" t="s">
        <v>3562</v>
      </c>
      <c r="I1481" s="1" t="s">
        <v>4354</v>
      </c>
      <c r="J1481" s="1" t="s">
        <v>3281</v>
      </c>
      <c r="K1481" s="2">
        <v>5</v>
      </c>
      <c r="L1481" s="3" t="s">
        <v>259</v>
      </c>
      <c r="M1481" s="4">
        <v>99.99</v>
      </c>
      <c r="N1481" s="5">
        <v>2</v>
      </c>
      <c r="O1481" s="5"/>
      <c r="P1481" s="5">
        <v>3</v>
      </c>
      <c r="Q1481" s="6">
        <v>1.5</v>
      </c>
      <c r="R1481" s="3"/>
      <c r="S1481" s="18">
        <v>189.98</v>
      </c>
      <c r="T1481" s="18"/>
      <c r="U1481" s="18">
        <v>299.97000000000003</v>
      </c>
      <c r="V1481" s="4">
        <v>94.99</v>
      </c>
      <c r="W1481" s="3">
        <f t="shared" si="46"/>
        <v>1</v>
      </c>
      <c r="X1481">
        <f t="shared" si="47"/>
        <v>0</v>
      </c>
    </row>
    <row r="1482" spans="1:24" x14ac:dyDescent="0.25">
      <c r="A1482" s="1" t="s">
        <v>4355</v>
      </c>
      <c r="B1482" s="1" t="s">
        <v>3266</v>
      </c>
      <c r="C1482" s="1" t="s">
        <v>21</v>
      </c>
      <c r="D1482" s="1" t="s">
        <v>22</v>
      </c>
      <c r="E1482" s="1" t="s">
        <v>48</v>
      </c>
      <c r="F1482" s="1" t="s">
        <v>3257</v>
      </c>
      <c r="G1482" s="1" t="s">
        <v>513</v>
      </c>
      <c r="H1482" s="1" t="s">
        <v>4356</v>
      </c>
      <c r="I1482" s="1" t="s">
        <v>4357</v>
      </c>
      <c r="J1482" s="1" t="s">
        <v>3269</v>
      </c>
      <c r="K1482" s="2">
        <v>5</v>
      </c>
      <c r="L1482" s="3" t="s">
        <v>259</v>
      </c>
      <c r="M1482" s="4">
        <v>99.99</v>
      </c>
      <c r="N1482" s="5">
        <v>1</v>
      </c>
      <c r="O1482" s="5">
        <v>1</v>
      </c>
      <c r="P1482" s="5">
        <v>3</v>
      </c>
      <c r="Q1482" s="6">
        <v>3</v>
      </c>
      <c r="R1482" s="3"/>
      <c r="S1482" s="18">
        <v>89.99</v>
      </c>
      <c r="T1482" s="18">
        <v>89.99</v>
      </c>
      <c r="U1482" s="18">
        <v>299.97000000000003</v>
      </c>
      <c r="V1482" s="4">
        <v>89.99</v>
      </c>
      <c r="W1482" s="3">
        <f t="shared" si="46"/>
        <v>0</v>
      </c>
      <c r="X1482">
        <f t="shared" si="47"/>
        <v>0</v>
      </c>
    </row>
    <row r="1483" spans="1:24" x14ac:dyDescent="0.25">
      <c r="A1483" s="1" t="s">
        <v>4358</v>
      </c>
      <c r="B1483" s="1" t="s">
        <v>4359</v>
      </c>
      <c r="C1483" s="1" t="s">
        <v>21</v>
      </c>
      <c r="D1483" s="1" t="s">
        <v>22</v>
      </c>
      <c r="E1483" s="1" t="s">
        <v>48</v>
      </c>
      <c r="F1483" s="1" t="s">
        <v>3257</v>
      </c>
      <c r="G1483" s="1" t="s">
        <v>4360</v>
      </c>
      <c r="H1483" s="1" t="s">
        <v>4356</v>
      </c>
      <c r="I1483" s="1" t="s">
        <v>4361</v>
      </c>
      <c r="J1483" s="1" t="s">
        <v>4362</v>
      </c>
      <c r="K1483" s="2">
        <v>4</v>
      </c>
      <c r="L1483" s="3" t="s">
        <v>192</v>
      </c>
      <c r="M1483" s="4">
        <v>99.99</v>
      </c>
      <c r="N1483" s="5">
        <v>1</v>
      </c>
      <c r="O1483" s="5">
        <v>1</v>
      </c>
      <c r="P1483" s="5">
        <v>2</v>
      </c>
      <c r="Q1483" s="6">
        <v>2</v>
      </c>
      <c r="R1483" s="3"/>
      <c r="S1483" s="18">
        <v>99.99</v>
      </c>
      <c r="T1483" s="18">
        <v>99.99</v>
      </c>
      <c r="U1483" s="18">
        <v>199.98</v>
      </c>
      <c r="V1483" s="4">
        <v>99.99</v>
      </c>
      <c r="W1483" s="3">
        <f t="shared" si="46"/>
        <v>0</v>
      </c>
      <c r="X1483">
        <f t="shared" si="47"/>
        <v>0</v>
      </c>
    </row>
    <row r="1484" spans="1:24" x14ac:dyDescent="0.25">
      <c r="A1484" s="1" t="s">
        <v>4363</v>
      </c>
      <c r="B1484" s="1" t="s">
        <v>1169</v>
      </c>
      <c r="C1484" s="1" t="s">
        <v>21</v>
      </c>
      <c r="D1484" s="1" t="s">
        <v>32</v>
      </c>
      <c r="E1484" s="1" t="s">
        <v>23</v>
      </c>
      <c r="F1484" s="1" t="s">
        <v>1165</v>
      </c>
      <c r="G1484" s="1" t="s">
        <v>33</v>
      </c>
      <c r="H1484" s="1" t="s">
        <v>684</v>
      </c>
      <c r="I1484" s="1" t="s">
        <v>4364</v>
      </c>
      <c r="J1484" s="1" t="s">
        <v>1171</v>
      </c>
      <c r="K1484" s="2">
        <v>3</v>
      </c>
      <c r="L1484" s="3" t="s">
        <v>163</v>
      </c>
      <c r="M1484" s="4">
        <v>99.99</v>
      </c>
      <c r="N1484" s="5">
        <v>1</v>
      </c>
      <c r="O1484" s="5"/>
      <c r="P1484" s="5">
        <v>2</v>
      </c>
      <c r="Q1484" s="6">
        <v>2</v>
      </c>
      <c r="R1484" s="3"/>
      <c r="S1484" s="18">
        <v>99.99</v>
      </c>
      <c r="T1484" s="18"/>
      <c r="U1484" s="18">
        <v>199.98</v>
      </c>
      <c r="V1484" s="4">
        <v>99.99</v>
      </c>
      <c r="W1484" s="3">
        <f t="shared" si="46"/>
        <v>0</v>
      </c>
      <c r="X1484">
        <f t="shared" si="47"/>
        <v>0</v>
      </c>
    </row>
    <row r="1485" spans="1:24" x14ac:dyDescent="0.25">
      <c r="A1485" s="1" t="s">
        <v>4365</v>
      </c>
      <c r="B1485" s="1" t="s">
        <v>4366</v>
      </c>
      <c r="C1485" s="1" t="s">
        <v>21</v>
      </c>
      <c r="D1485" s="1" t="s">
        <v>32</v>
      </c>
      <c r="E1485" s="1" t="s">
        <v>23</v>
      </c>
      <c r="F1485" s="1" t="s">
        <v>33</v>
      </c>
      <c r="G1485" s="1" t="s">
        <v>159</v>
      </c>
      <c r="H1485" s="1" t="s">
        <v>684</v>
      </c>
      <c r="I1485" s="1" t="s">
        <v>4367</v>
      </c>
      <c r="J1485" s="1" t="s">
        <v>4368</v>
      </c>
      <c r="K1485" s="2">
        <v>3</v>
      </c>
      <c r="L1485" s="3" t="s">
        <v>163</v>
      </c>
      <c r="M1485" s="4">
        <v>29.99</v>
      </c>
      <c r="N1485" s="5">
        <v>1</v>
      </c>
      <c r="O1485" s="5"/>
      <c r="P1485" s="5">
        <v>2</v>
      </c>
      <c r="Q1485" s="6">
        <v>2</v>
      </c>
      <c r="R1485" s="3"/>
      <c r="S1485" s="18">
        <v>29.99</v>
      </c>
      <c r="T1485" s="18"/>
      <c r="U1485" s="18">
        <v>59.98</v>
      </c>
      <c r="V1485" s="4">
        <v>29.99</v>
      </c>
      <c r="W1485" s="3">
        <f t="shared" si="46"/>
        <v>0</v>
      </c>
      <c r="X1485">
        <f t="shared" si="47"/>
        <v>0</v>
      </c>
    </row>
    <row r="1486" spans="1:24" x14ac:dyDescent="0.25">
      <c r="A1486" s="1" t="s">
        <v>4369</v>
      </c>
      <c r="B1486" s="1" t="s">
        <v>1997</v>
      </c>
      <c r="C1486" s="1" t="s">
        <v>21</v>
      </c>
      <c r="D1486" s="1" t="s">
        <v>32</v>
      </c>
      <c r="E1486" s="1" t="s">
        <v>23</v>
      </c>
      <c r="F1486" s="1" t="s">
        <v>33</v>
      </c>
      <c r="G1486" s="1" t="s">
        <v>166</v>
      </c>
      <c r="H1486" s="1" t="s">
        <v>684</v>
      </c>
      <c r="I1486" s="1" t="s">
        <v>4370</v>
      </c>
      <c r="J1486" s="1" t="s">
        <v>1999</v>
      </c>
      <c r="K1486" s="2">
        <v>8</v>
      </c>
      <c r="L1486" s="3" t="s">
        <v>418</v>
      </c>
      <c r="M1486" s="4">
        <v>29.99</v>
      </c>
      <c r="N1486" s="5">
        <v>2</v>
      </c>
      <c r="O1486" s="5"/>
      <c r="P1486" s="5">
        <v>6</v>
      </c>
      <c r="Q1486" s="6">
        <v>3</v>
      </c>
      <c r="R1486" s="3"/>
      <c r="S1486" s="18">
        <v>59.98</v>
      </c>
      <c r="T1486" s="18"/>
      <c r="U1486" s="18">
        <v>179.94</v>
      </c>
      <c r="V1486" s="4">
        <v>29.99</v>
      </c>
      <c r="W1486" s="3">
        <f t="shared" si="46"/>
        <v>1</v>
      </c>
      <c r="X1486">
        <f t="shared" si="47"/>
        <v>0</v>
      </c>
    </row>
    <row r="1487" spans="1:24" x14ac:dyDescent="0.25">
      <c r="A1487" s="1" t="s">
        <v>4371</v>
      </c>
      <c r="B1487" s="1" t="s">
        <v>1169</v>
      </c>
      <c r="C1487" s="1" t="s">
        <v>21</v>
      </c>
      <c r="D1487" s="1" t="s">
        <v>32</v>
      </c>
      <c r="E1487" s="1" t="s">
        <v>23</v>
      </c>
      <c r="F1487" s="1" t="s">
        <v>1165</v>
      </c>
      <c r="G1487" s="1" t="s">
        <v>33</v>
      </c>
      <c r="H1487" s="1" t="s">
        <v>684</v>
      </c>
      <c r="I1487" s="1" t="s">
        <v>4372</v>
      </c>
      <c r="J1487" s="1" t="s">
        <v>1171</v>
      </c>
      <c r="K1487" s="2">
        <v>20</v>
      </c>
      <c r="L1487" s="3" t="s">
        <v>29</v>
      </c>
      <c r="M1487" s="4">
        <v>49.99</v>
      </c>
      <c r="N1487" s="5">
        <v>2</v>
      </c>
      <c r="O1487" s="5">
        <v>2</v>
      </c>
      <c r="P1487" s="5">
        <v>16</v>
      </c>
      <c r="Q1487" s="6">
        <v>8</v>
      </c>
      <c r="R1487" s="3"/>
      <c r="S1487" s="18">
        <v>99.98</v>
      </c>
      <c r="T1487" s="18">
        <v>99.98</v>
      </c>
      <c r="U1487" s="18">
        <v>799.84</v>
      </c>
      <c r="V1487" s="4">
        <v>49.99</v>
      </c>
      <c r="W1487" s="3">
        <f t="shared" si="46"/>
        <v>1</v>
      </c>
      <c r="X1487">
        <f t="shared" si="47"/>
        <v>0</v>
      </c>
    </row>
    <row r="1488" spans="1:24" x14ac:dyDescent="0.25">
      <c r="A1488" s="1" t="s">
        <v>4373</v>
      </c>
      <c r="B1488" s="1" t="s">
        <v>4049</v>
      </c>
      <c r="C1488" s="1" t="s">
        <v>21</v>
      </c>
      <c r="D1488" s="1" t="s">
        <v>32</v>
      </c>
      <c r="E1488" s="1" t="s">
        <v>23</v>
      </c>
      <c r="F1488" s="1" t="s">
        <v>33</v>
      </c>
      <c r="G1488" s="1" t="s">
        <v>2153</v>
      </c>
      <c r="H1488" s="1" t="s">
        <v>684</v>
      </c>
      <c r="I1488" s="1" t="s">
        <v>4374</v>
      </c>
      <c r="J1488" s="1" t="s">
        <v>4051</v>
      </c>
      <c r="K1488" s="2">
        <v>4</v>
      </c>
      <c r="L1488" s="3" t="s">
        <v>163</v>
      </c>
      <c r="M1488" s="4">
        <v>29.99</v>
      </c>
      <c r="N1488" s="5">
        <v>1</v>
      </c>
      <c r="O1488" s="5">
        <v>1</v>
      </c>
      <c r="P1488" s="5">
        <v>2</v>
      </c>
      <c r="Q1488" s="6">
        <v>2</v>
      </c>
      <c r="R1488" s="3"/>
      <c r="S1488" s="18">
        <v>29.99</v>
      </c>
      <c r="T1488" s="18">
        <v>29.99</v>
      </c>
      <c r="U1488" s="18">
        <v>59.98</v>
      </c>
      <c r="V1488" s="4">
        <v>29.99</v>
      </c>
      <c r="W1488" s="3">
        <f t="shared" si="46"/>
        <v>0</v>
      </c>
      <c r="X1488">
        <f t="shared" si="47"/>
        <v>0</v>
      </c>
    </row>
    <row r="1489" spans="1:24" x14ac:dyDescent="0.25">
      <c r="A1489" s="1" t="s">
        <v>4375</v>
      </c>
      <c r="B1489" s="1" t="s">
        <v>549</v>
      </c>
      <c r="C1489" s="1" t="s">
        <v>21</v>
      </c>
      <c r="D1489" s="1" t="s">
        <v>32</v>
      </c>
      <c r="E1489" s="1" t="s">
        <v>294</v>
      </c>
      <c r="F1489" s="1" t="s">
        <v>33</v>
      </c>
      <c r="G1489" s="1" t="s">
        <v>166</v>
      </c>
      <c r="H1489" s="1" t="s">
        <v>1057</v>
      </c>
      <c r="I1489" s="1" t="s">
        <v>4376</v>
      </c>
      <c r="J1489" s="1" t="s">
        <v>798</v>
      </c>
      <c r="K1489" s="2">
        <v>5</v>
      </c>
      <c r="L1489" s="3" t="s">
        <v>163</v>
      </c>
      <c r="M1489" s="4">
        <v>59.99</v>
      </c>
      <c r="N1489" s="5">
        <v>2</v>
      </c>
      <c r="O1489" s="5">
        <v>2</v>
      </c>
      <c r="P1489" s="5">
        <v>1</v>
      </c>
      <c r="Q1489" s="6">
        <v>0.5</v>
      </c>
      <c r="R1489" s="3"/>
      <c r="S1489" s="18">
        <v>119.98</v>
      </c>
      <c r="T1489" s="18">
        <v>119.98</v>
      </c>
      <c r="U1489" s="18">
        <v>59.99</v>
      </c>
      <c r="V1489" s="4">
        <v>59.99</v>
      </c>
      <c r="W1489" s="3">
        <f t="shared" si="46"/>
        <v>1</v>
      </c>
      <c r="X1489">
        <f t="shared" si="47"/>
        <v>0</v>
      </c>
    </row>
    <row r="1490" spans="1:24" x14ac:dyDescent="0.25">
      <c r="A1490" s="1" t="s">
        <v>4377</v>
      </c>
      <c r="B1490" s="1" t="s">
        <v>1655</v>
      </c>
      <c r="C1490" s="1" t="s">
        <v>21</v>
      </c>
      <c r="D1490" s="1" t="s">
        <v>32</v>
      </c>
      <c r="E1490" s="1" t="s">
        <v>294</v>
      </c>
      <c r="F1490" s="1" t="s">
        <v>1590</v>
      </c>
      <c r="G1490" s="1" t="s">
        <v>262</v>
      </c>
      <c r="H1490" s="1" t="s">
        <v>4378</v>
      </c>
      <c r="I1490" s="1" t="s">
        <v>4379</v>
      </c>
      <c r="J1490" s="1" t="s">
        <v>1657</v>
      </c>
      <c r="K1490" s="2">
        <v>4</v>
      </c>
      <c r="L1490" s="3" t="s">
        <v>163</v>
      </c>
      <c r="M1490" s="4">
        <v>99.99</v>
      </c>
      <c r="N1490" s="5">
        <v>-2</v>
      </c>
      <c r="O1490" s="5">
        <v>-1</v>
      </c>
      <c r="P1490" s="5">
        <v>7</v>
      </c>
      <c r="Q1490" s="6">
        <v>-3.5</v>
      </c>
      <c r="R1490" s="3"/>
      <c r="S1490" s="18">
        <v>-199.98</v>
      </c>
      <c r="T1490" s="18">
        <v>-99.99</v>
      </c>
      <c r="U1490" s="18">
        <v>699.93</v>
      </c>
      <c r="V1490" s="4">
        <v>99.99</v>
      </c>
      <c r="W1490" s="3">
        <f t="shared" si="46"/>
        <v>-1</v>
      </c>
      <c r="X1490">
        <f t="shared" si="47"/>
        <v>0</v>
      </c>
    </row>
    <row r="1491" spans="1:24" x14ac:dyDescent="0.25">
      <c r="A1491" s="1" t="s">
        <v>4380</v>
      </c>
      <c r="B1491" s="1" t="s">
        <v>1651</v>
      </c>
      <c r="C1491" s="1" t="s">
        <v>21</v>
      </c>
      <c r="D1491" s="1" t="s">
        <v>32</v>
      </c>
      <c r="E1491" s="1" t="s">
        <v>294</v>
      </c>
      <c r="F1491" s="1" t="s">
        <v>689</v>
      </c>
      <c r="G1491" s="1" t="s">
        <v>159</v>
      </c>
      <c r="H1491" s="1" t="s">
        <v>4378</v>
      </c>
      <c r="I1491" s="1" t="s">
        <v>4381</v>
      </c>
      <c r="J1491" s="1" t="s">
        <v>1653</v>
      </c>
      <c r="K1491" s="2">
        <v>28</v>
      </c>
      <c r="L1491" s="3" t="s">
        <v>29</v>
      </c>
      <c r="M1491" s="4">
        <v>69.989999999999995</v>
      </c>
      <c r="N1491" s="5">
        <v>1</v>
      </c>
      <c r="O1491" s="5">
        <v>1</v>
      </c>
      <c r="P1491" s="5">
        <v>26</v>
      </c>
      <c r="Q1491" s="6">
        <v>26</v>
      </c>
      <c r="R1491" s="3"/>
      <c r="S1491" s="18">
        <v>69.989999999999995</v>
      </c>
      <c r="T1491" s="18">
        <v>69.989999999999995</v>
      </c>
      <c r="U1491" s="18">
        <v>1819.74</v>
      </c>
      <c r="V1491" s="4">
        <v>69.989999999999995</v>
      </c>
      <c r="W1491" s="3">
        <f t="shared" si="46"/>
        <v>0</v>
      </c>
      <c r="X1491">
        <f t="shared" si="47"/>
        <v>0</v>
      </c>
    </row>
    <row r="1492" spans="1:24" x14ac:dyDescent="0.25">
      <c r="A1492" s="1" t="s">
        <v>4382</v>
      </c>
      <c r="B1492" s="1" t="s">
        <v>1029</v>
      </c>
      <c r="C1492" s="1" t="s">
        <v>21</v>
      </c>
      <c r="D1492" s="1" t="s">
        <v>32</v>
      </c>
      <c r="E1492" s="1" t="s">
        <v>294</v>
      </c>
      <c r="F1492" s="1" t="s">
        <v>1030</v>
      </c>
      <c r="G1492" s="1" t="s">
        <v>262</v>
      </c>
      <c r="H1492" s="1" t="s">
        <v>4378</v>
      </c>
      <c r="I1492" s="1" t="s">
        <v>4383</v>
      </c>
      <c r="J1492" s="1" t="s">
        <v>1032</v>
      </c>
      <c r="K1492" s="2">
        <v>7</v>
      </c>
      <c r="L1492" s="3" t="s">
        <v>163</v>
      </c>
      <c r="M1492" s="4">
        <v>49.99</v>
      </c>
      <c r="N1492" s="5">
        <v>0</v>
      </c>
      <c r="O1492" s="5">
        <v>1</v>
      </c>
      <c r="P1492" s="5">
        <v>6</v>
      </c>
      <c r="Q1492" s="6">
        <v>0</v>
      </c>
      <c r="R1492" s="3"/>
      <c r="S1492" s="18">
        <v>0</v>
      </c>
      <c r="T1492" s="18">
        <v>49.99</v>
      </c>
      <c r="U1492" s="18">
        <v>299.94</v>
      </c>
      <c r="V1492" s="4">
        <v>0</v>
      </c>
      <c r="W1492" s="3">
        <f t="shared" si="46"/>
        <v>0</v>
      </c>
      <c r="X1492">
        <f t="shared" si="47"/>
        <v>0</v>
      </c>
    </row>
    <row r="1493" spans="1:24" x14ac:dyDescent="0.25">
      <c r="A1493" s="1" t="s">
        <v>4384</v>
      </c>
      <c r="B1493" s="1" t="s">
        <v>1589</v>
      </c>
      <c r="C1493" s="1" t="s">
        <v>21</v>
      </c>
      <c r="D1493" s="1" t="s">
        <v>32</v>
      </c>
      <c r="E1493" s="1" t="s">
        <v>294</v>
      </c>
      <c r="F1493" s="1" t="s">
        <v>1590</v>
      </c>
      <c r="G1493" s="1" t="s">
        <v>33</v>
      </c>
      <c r="H1493" s="1" t="s">
        <v>1057</v>
      </c>
      <c r="I1493" s="1" t="s">
        <v>4385</v>
      </c>
      <c r="J1493" s="1" t="s">
        <v>1593</v>
      </c>
      <c r="K1493" s="2">
        <v>5</v>
      </c>
      <c r="L1493" s="3" t="s">
        <v>1159</v>
      </c>
      <c r="M1493" s="4">
        <v>99.99</v>
      </c>
      <c r="N1493" s="5">
        <v>2</v>
      </c>
      <c r="O1493" s="5"/>
      <c r="P1493" s="5">
        <v>3</v>
      </c>
      <c r="Q1493" s="6">
        <v>1.5</v>
      </c>
      <c r="R1493" s="3"/>
      <c r="S1493" s="18">
        <v>199.98</v>
      </c>
      <c r="T1493" s="18"/>
      <c r="U1493" s="18">
        <v>299.97000000000003</v>
      </c>
      <c r="V1493" s="4">
        <v>99.99</v>
      </c>
      <c r="W1493" s="3">
        <f t="shared" si="46"/>
        <v>1</v>
      </c>
      <c r="X1493">
        <f t="shared" si="47"/>
        <v>0</v>
      </c>
    </row>
    <row r="1494" spans="1:24" x14ac:dyDescent="0.25">
      <c r="A1494" s="1" t="s">
        <v>4386</v>
      </c>
      <c r="B1494" s="1" t="s">
        <v>2259</v>
      </c>
      <c r="C1494" s="1" t="s">
        <v>21</v>
      </c>
      <c r="D1494" s="1" t="s">
        <v>32</v>
      </c>
      <c r="E1494" s="1" t="s">
        <v>23</v>
      </c>
      <c r="F1494" s="1" t="s">
        <v>1590</v>
      </c>
      <c r="G1494" s="1" t="s">
        <v>33</v>
      </c>
      <c r="H1494" s="1" t="s">
        <v>1057</v>
      </c>
      <c r="I1494" s="1" t="s">
        <v>4387</v>
      </c>
      <c r="J1494" s="1" t="s">
        <v>2261</v>
      </c>
      <c r="K1494" s="2">
        <v>8</v>
      </c>
      <c r="L1494" s="3" t="s">
        <v>163</v>
      </c>
      <c r="M1494" s="4">
        <v>99.99</v>
      </c>
      <c r="N1494" s="5">
        <v>2</v>
      </c>
      <c r="O1494" s="5"/>
      <c r="P1494" s="5">
        <v>6</v>
      </c>
      <c r="Q1494" s="6">
        <v>3</v>
      </c>
      <c r="R1494" s="3"/>
      <c r="S1494" s="18">
        <v>199.98</v>
      </c>
      <c r="T1494" s="18"/>
      <c r="U1494" s="18">
        <v>599.94000000000005</v>
      </c>
      <c r="V1494" s="4">
        <v>99.99</v>
      </c>
      <c r="W1494" s="3">
        <f t="shared" si="46"/>
        <v>1</v>
      </c>
      <c r="X1494">
        <f t="shared" si="47"/>
        <v>0</v>
      </c>
    </row>
    <row r="1495" spans="1:24" x14ac:dyDescent="0.25">
      <c r="A1495" s="1" t="s">
        <v>4388</v>
      </c>
      <c r="B1495" s="1" t="s">
        <v>2152</v>
      </c>
      <c r="C1495" s="1" t="s">
        <v>21</v>
      </c>
      <c r="D1495" s="1" t="s">
        <v>32</v>
      </c>
      <c r="E1495" s="1" t="s">
        <v>294</v>
      </c>
      <c r="F1495" s="1" t="s">
        <v>33</v>
      </c>
      <c r="G1495" s="1" t="s">
        <v>2153</v>
      </c>
      <c r="H1495" s="1" t="s">
        <v>1057</v>
      </c>
      <c r="I1495" s="1" t="s">
        <v>4389</v>
      </c>
      <c r="J1495" s="1" t="s">
        <v>4035</v>
      </c>
      <c r="K1495" s="2">
        <v>5</v>
      </c>
      <c r="L1495" s="3" t="s">
        <v>163</v>
      </c>
      <c r="M1495" s="4">
        <v>29.99</v>
      </c>
      <c r="N1495" s="5">
        <v>1</v>
      </c>
      <c r="O1495" s="5"/>
      <c r="P1495" s="5">
        <v>4</v>
      </c>
      <c r="Q1495" s="6">
        <v>4</v>
      </c>
      <c r="R1495" s="3"/>
      <c r="S1495" s="18">
        <v>29.99</v>
      </c>
      <c r="T1495" s="18"/>
      <c r="U1495" s="18">
        <v>119.96</v>
      </c>
      <c r="V1495" s="4">
        <v>29.99</v>
      </c>
      <c r="W1495" s="3">
        <f t="shared" si="46"/>
        <v>0</v>
      </c>
      <c r="X1495">
        <f t="shared" si="47"/>
        <v>0</v>
      </c>
    </row>
    <row r="1496" spans="1:24" x14ac:dyDescent="0.25">
      <c r="A1496" s="1" t="s">
        <v>4390</v>
      </c>
      <c r="B1496" s="1" t="s">
        <v>549</v>
      </c>
      <c r="C1496" s="1" t="s">
        <v>21</v>
      </c>
      <c r="D1496" s="1" t="s">
        <v>32</v>
      </c>
      <c r="E1496" s="1" t="s">
        <v>294</v>
      </c>
      <c r="F1496" s="1" t="s">
        <v>33</v>
      </c>
      <c r="G1496" s="1" t="s">
        <v>166</v>
      </c>
      <c r="H1496" s="1" t="s">
        <v>1057</v>
      </c>
      <c r="I1496" s="1" t="s">
        <v>4391</v>
      </c>
      <c r="J1496" s="1" t="s">
        <v>798</v>
      </c>
      <c r="K1496" s="2">
        <v>37</v>
      </c>
      <c r="L1496" s="3" t="s">
        <v>163</v>
      </c>
      <c r="M1496" s="4">
        <v>59.99</v>
      </c>
      <c r="N1496" s="5">
        <v>2</v>
      </c>
      <c r="O1496" s="5"/>
      <c r="P1496" s="5">
        <v>35</v>
      </c>
      <c r="Q1496" s="6">
        <v>17.5</v>
      </c>
      <c r="R1496" s="3"/>
      <c r="S1496" s="18">
        <v>119.98</v>
      </c>
      <c r="T1496" s="18"/>
      <c r="U1496" s="18">
        <v>2099.65</v>
      </c>
      <c r="V1496" s="4">
        <v>59.99</v>
      </c>
      <c r="W1496" s="3">
        <f t="shared" si="46"/>
        <v>1</v>
      </c>
      <c r="X1496">
        <f t="shared" si="47"/>
        <v>0</v>
      </c>
    </row>
    <row r="1497" spans="1:24" x14ac:dyDescent="0.25">
      <c r="A1497" s="1" t="s">
        <v>4392</v>
      </c>
      <c r="B1497" s="1" t="s">
        <v>1589</v>
      </c>
      <c r="C1497" s="1" t="s">
        <v>21</v>
      </c>
      <c r="D1497" s="1" t="s">
        <v>32</v>
      </c>
      <c r="E1497" s="1" t="s">
        <v>294</v>
      </c>
      <c r="F1497" s="1" t="s">
        <v>1590</v>
      </c>
      <c r="G1497" s="1" t="s">
        <v>33</v>
      </c>
      <c r="H1497" s="1" t="s">
        <v>1057</v>
      </c>
      <c r="I1497" s="1" t="s">
        <v>4393</v>
      </c>
      <c r="J1497" s="1" t="s">
        <v>1593</v>
      </c>
      <c r="K1497" s="2">
        <v>39</v>
      </c>
      <c r="L1497" s="3" t="s">
        <v>278</v>
      </c>
      <c r="M1497" s="4">
        <v>99.99</v>
      </c>
      <c r="N1497" s="5">
        <v>17</v>
      </c>
      <c r="O1497" s="5">
        <v>2</v>
      </c>
      <c r="P1497" s="5">
        <v>20</v>
      </c>
      <c r="Q1497" s="6">
        <v>1.1764705882352942</v>
      </c>
      <c r="R1497" s="3"/>
      <c r="S1497" s="18">
        <v>1699.83</v>
      </c>
      <c r="T1497" s="18">
        <v>199.98</v>
      </c>
      <c r="U1497" s="18">
        <v>1999.8</v>
      </c>
      <c r="V1497" s="4">
        <v>99.99</v>
      </c>
      <c r="W1497" s="3">
        <f t="shared" si="46"/>
        <v>4</v>
      </c>
      <c r="X1497">
        <f t="shared" si="47"/>
        <v>0</v>
      </c>
    </row>
    <row r="1498" spans="1:24" x14ac:dyDescent="0.25">
      <c r="A1498" s="1" t="s">
        <v>4394</v>
      </c>
      <c r="B1498" s="1" t="s">
        <v>4395</v>
      </c>
      <c r="C1498" s="1" t="s">
        <v>63</v>
      </c>
      <c r="D1498" s="1" t="s">
        <v>32</v>
      </c>
      <c r="E1498" s="1" t="s">
        <v>401</v>
      </c>
      <c r="F1498" s="1" t="s">
        <v>1048</v>
      </c>
      <c r="G1498" s="1" t="s">
        <v>4396</v>
      </c>
      <c r="H1498" s="1" t="s">
        <v>995</v>
      </c>
      <c r="I1498" s="1" t="s">
        <v>4397</v>
      </c>
      <c r="J1498" s="1" t="s">
        <v>4398</v>
      </c>
      <c r="K1498" s="2">
        <v>13</v>
      </c>
      <c r="L1498" s="3" t="s">
        <v>272</v>
      </c>
      <c r="M1498" s="4">
        <v>99.99</v>
      </c>
      <c r="N1498" s="5">
        <v>4</v>
      </c>
      <c r="O1498" s="5"/>
      <c r="P1498" s="5">
        <v>9</v>
      </c>
      <c r="Q1498" s="6">
        <v>2.25</v>
      </c>
      <c r="R1498" s="3"/>
      <c r="S1498" s="18">
        <v>399.96</v>
      </c>
      <c r="T1498" s="18"/>
      <c r="U1498" s="18">
        <v>899.91</v>
      </c>
      <c r="V1498" s="4">
        <v>99.99</v>
      </c>
      <c r="W1498" s="3">
        <f t="shared" si="46"/>
        <v>1</v>
      </c>
      <c r="X1498">
        <f t="shared" si="47"/>
        <v>0</v>
      </c>
    </row>
    <row r="1499" spans="1:24" x14ac:dyDescent="0.25">
      <c r="A1499" s="1" t="s">
        <v>4399</v>
      </c>
      <c r="B1499" s="1" t="s">
        <v>4400</v>
      </c>
      <c r="C1499" s="1" t="s">
        <v>21</v>
      </c>
      <c r="D1499" s="1" t="s">
        <v>120</v>
      </c>
      <c r="E1499" s="1" t="s">
        <v>697</v>
      </c>
      <c r="F1499" s="1" t="s">
        <v>707</v>
      </c>
      <c r="G1499" s="1" t="s">
        <v>1327</v>
      </c>
      <c r="H1499" s="1" t="s">
        <v>2671</v>
      </c>
      <c r="I1499" s="1" t="s">
        <v>4401</v>
      </c>
      <c r="J1499" s="1" t="s">
        <v>4402</v>
      </c>
      <c r="K1499" s="2">
        <v>5</v>
      </c>
      <c r="L1499" s="3" t="s">
        <v>29</v>
      </c>
      <c r="M1499" s="4">
        <v>39.99</v>
      </c>
      <c r="N1499" s="5">
        <v>1</v>
      </c>
      <c r="O1499" s="5"/>
      <c r="P1499" s="5">
        <v>4</v>
      </c>
      <c r="Q1499" s="6">
        <v>4</v>
      </c>
      <c r="R1499" s="3"/>
      <c r="S1499" s="18">
        <v>39.99</v>
      </c>
      <c r="T1499" s="18"/>
      <c r="U1499" s="18">
        <v>159.96</v>
      </c>
      <c r="V1499" s="4">
        <v>39.99</v>
      </c>
      <c r="W1499" s="3">
        <f t="shared" si="46"/>
        <v>0</v>
      </c>
      <c r="X1499">
        <f t="shared" si="47"/>
        <v>0</v>
      </c>
    </row>
    <row r="1500" spans="1:24" x14ac:dyDescent="0.25">
      <c r="A1500" s="1" t="s">
        <v>4403</v>
      </c>
      <c r="B1500" s="1" t="s">
        <v>1326</v>
      </c>
      <c r="C1500" s="1" t="s">
        <v>21</v>
      </c>
      <c r="D1500" s="1" t="s">
        <v>120</v>
      </c>
      <c r="E1500" s="1" t="s">
        <v>827</v>
      </c>
      <c r="F1500" s="1" t="s">
        <v>707</v>
      </c>
      <c r="G1500" s="1" t="s">
        <v>1327</v>
      </c>
      <c r="H1500" s="1" t="s">
        <v>2671</v>
      </c>
      <c r="I1500" s="1" t="s">
        <v>4404</v>
      </c>
      <c r="J1500" s="1" t="s">
        <v>1330</v>
      </c>
      <c r="K1500" s="2">
        <v>9</v>
      </c>
      <c r="L1500" s="3" t="s">
        <v>436</v>
      </c>
      <c r="M1500" s="4">
        <v>49.99</v>
      </c>
      <c r="N1500" s="5">
        <v>1</v>
      </c>
      <c r="O1500" s="5"/>
      <c r="P1500" s="5">
        <v>8</v>
      </c>
      <c r="Q1500" s="6">
        <v>8</v>
      </c>
      <c r="R1500" s="3"/>
      <c r="S1500" s="18">
        <v>49.99</v>
      </c>
      <c r="T1500" s="18"/>
      <c r="U1500" s="18">
        <v>399.92</v>
      </c>
      <c r="V1500" s="4">
        <v>49.99</v>
      </c>
      <c r="W1500" s="3">
        <f t="shared" si="46"/>
        <v>0</v>
      </c>
      <c r="X1500">
        <f t="shared" si="47"/>
        <v>0</v>
      </c>
    </row>
    <row r="1501" spans="1:24" x14ac:dyDescent="0.25">
      <c r="A1501" s="1" t="s">
        <v>4405</v>
      </c>
      <c r="B1501" s="1" t="s">
        <v>47</v>
      </c>
      <c r="C1501" s="1" t="s">
        <v>21</v>
      </c>
      <c r="D1501" s="1" t="s">
        <v>22</v>
      </c>
      <c r="E1501" s="1" t="s">
        <v>48</v>
      </c>
      <c r="F1501" s="1" t="s">
        <v>33</v>
      </c>
      <c r="G1501" s="1" t="s">
        <v>166</v>
      </c>
      <c r="H1501" s="1" t="s">
        <v>167</v>
      </c>
      <c r="I1501" s="1" t="s">
        <v>4406</v>
      </c>
      <c r="J1501" s="1" t="s">
        <v>291</v>
      </c>
      <c r="K1501" s="2">
        <v>67</v>
      </c>
      <c r="L1501" s="3" t="s">
        <v>163</v>
      </c>
      <c r="M1501" s="4">
        <v>49.99</v>
      </c>
      <c r="N1501" s="5">
        <v>5</v>
      </c>
      <c r="O1501" s="5">
        <v>2</v>
      </c>
      <c r="P1501" s="5">
        <v>60</v>
      </c>
      <c r="Q1501" s="6">
        <v>12</v>
      </c>
      <c r="R1501" s="3"/>
      <c r="S1501" s="18">
        <v>249.95</v>
      </c>
      <c r="T1501" s="18">
        <v>99.98</v>
      </c>
      <c r="U1501" s="18">
        <v>2999.4</v>
      </c>
      <c r="V1501" s="4">
        <v>49.99</v>
      </c>
      <c r="W1501" s="3">
        <f t="shared" si="46"/>
        <v>1</v>
      </c>
      <c r="X1501">
        <f t="shared" si="47"/>
        <v>0</v>
      </c>
    </row>
    <row r="1502" spans="1:24" x14ac:dyDescent="0.25">
      <c r="A1502" s="1" t="s">
        <v>4407</v>
      </c>
      <c r="B1502" s="1" t="s">
        <v>165</v>
      </c>
      <c r="C1502" s="1" t="s">
        <v>21</v>
      </c>
      <c r="D1502" s="1" t="s">
        <v>22</v>
      </c>
      <c r="E1502" s="1" t="s">
        <v>23</v>
      </c>
      <c r="F1502" s="1" t="s">
        <v>33</v>
      </c>
      <c r="G1502" s="1" t="s">
        <v>166</v>
      </c>
      <c r="H1502" s="1" t="s">
        <v>167</v>
      </c>
      <c r="I1502" s="1" t="s">
        <v>4408</v>
      </c>
      <c r="J1502" s="1" t="s">
        <v>169</v>
      </c>
      <c r="K1502" s="2">
        <v>28</v>
      </c>
      <c r="L1502" s="3" t="s">
        <v>163</v>
      </c>
      <c r="M1502" s="4">
        <v>59.99</v>
      </c>
      <c r="N1502" s="5">
        <v>3</v>
      </c>
      <c r="O1502" s="5">
        <v>1</v>
      </c>
      <c r="P1502" s="5">
        <v>24</v>
      </c>
      <c r="Q1502" s="6">
        <v>8</v>
      </c>
      <c r="R1502" s="3"/>
      <c r="S1502" s="18">
        <v>179.97</v>
      </c>
      <c r="T1502" s="18">
        <v>59.99</v>
      </c>
      <c r="U1502" s="18">
        <v>1439.76</v>
      </c>
      <c r="V1502" s="4">
        <v>59.99</v>
      </c>
      <c r="W1502" s="3">
        <f t="shared" si="46"/>
        <v>1</v>
      </c>
      <c r="X1502">
        <f t="shared" si="47"/>
        <v>0</v>
      </c>
    </row>
    <row r="1503" spans="1:24" x14ac:dyDescent="0.25">
      <c r="A1503" s="1" t="s">
        <v>4409</v>
      </c>
      <c r="B1503" s="1" t="s">
        <v>1690</v>
      </c>
      <c r="C1503" s="1" t="s">
        <v>21</v>
      </c>
      <c r="D1503" s="1" t="s">
        <v>22</v>
      </c>
      <c r="E1503" s="1" t="s">
        <v>48</v>
      </c>
      <c r="F1503" s="1" t="s">
        <v>513</v>
      </c>
      <c r="G1503" s="1" t="s">
        <v>514</v>
      </c>
      <c r="H1503" s="1" t="s">
        <v>167</v>
      </c>
      <c r="I1503" s="1" t="s">
        <v>4410</v>
      </c>
      <c r="J1503" s="1" t="s">
        <v>517</v>
      </c>
      <c r="K1503" s="2">
        <v>13</v>
      </c>
      <c r="L1503" s="3" t="s">
        <v>29</v>
      </c>
      <c r="M1503" s="4">
        <v>99.99</v>
      </c>
      <c r="N1503" s="5">
        <v>2</v>
      </c>
      <c r="O1503" s="5"/>
      <c r="P1503" s="5">
        <v>11</v>
      </c>
      <c r="Q1503" s="6">
        <v>5.5</v>
      </c>
      <c r="R1503" s="3"/>
      <c r="S1503" s="18">
        <v>199.98</v>
      </c>
      <c r="T1503" s="18"/>
      <c r="U1503" s="18">
        <v>1099.8900000000001</v>
      </c>
      <c r="V1503" s="4">
        <v>99.99</v>
      </c>
      <c r="W1503" s="3">
        <f t="shared" si="46"/>
        <v>1</v>
      </c>
      <c r="X1503">
        <f t="shared" si="47"/>
        <v>0</v>
      </c>
    </row>
    <row r="1504" spans="1:24" x14ac:dyDescent="0.25">
      <c r="A1504" s="1" t="s">
        <v>4411</v>
      </c>
      <c r="B1504" s="1" t="s">
        <v>1473</v>
      </c>
      <c r="C1504" s="1" t="s">
        <v>21</v>
      </c>
      <c r="D1504" s="1" t="s">
        <v>120</v>
      </c>
      <c r="E1504" s="1" t="s">
        <v>697</v>
      </c>
      <c r="F1504" s="1" t="s">
        <v>33</v>
      </c>
      <c r="G1504" s="1" t="s">
        <v>166</v>
      </c>
      <c r="H1504" s="1" t="s">
        <v>167</v>
      </c>
      <c r="I1504" s="1" t="s">
        <v>4412</v>
      </c>
      <c r="J1504" s="1" t="s">
        <v>1475</v>
      </c>
      <c r="K1504" s="2">
        <v>16</v>
      </c>
      <c r="L1504" s="3" t="s">
        <v>136</v>
      </c>
      <c r="M1504" s="4">
        <v>49.99</v>
      </c>
      <c r="N1504" s="5">
        <v>1</v>
      </c>
      <c r="O1504" s="5"/>
      <c r="P1504" s="5">
        <v>15</v>
      </c>
      <c r="Q1504" s="6">
        <v>15</v>
      </c>
      <c r="R1504" s="3"/>
      <c r="S1504" s="18">
        <v>49.99</v>
      </c>
      <c r="T1504" s="18"/>
      <c r="U1504" s="18">
        <v>749.85</v>
      </c>
      <c r="V1504" s="4">
        <v>49.99</v>
      </c>
      <c r="W1504" s="3">
        <f t="shared" si="46"/>
        <v>0</v>
      </c>
      <c r="X1504">
        <f t="shared" si="47"/>
        <v>0</v>
      </c>
    </row>
    <row r="1505" spans="1:24" x14ac:dyDescent="0.25">
      <c r="A1505" s="1" t="s">
        <v>4413</v>
      </c>
      <c r="B1505" s="1" t="s">
        <v>47</v>
      </c>
      <c r="C1505" s="1" t="s">
        <v>21</v>
      </c>
      <c r="D1505" s="1" t="s">
        <v>22</v>
      </c>
      <c r="E1505" s="1" t="s">
        <v>48</v>
      </c>
      <c r="F1505" s="1" t="s">
        <v>33</v>
      </c>
      <c r="G1505" s="1" t="s">
        <v>166</v>
      </c>
      <c r="H1505" s="1" t="s">
        <v>167</v>
      </c>
      <c r="I1505" s="1" t="s">
        <v>4414</v>
      </c>
      <c r="J1505" s="1" t="s">
        <v>291</v>
      </c>
      <c r="K1505" s="2">
        <v>39</v>
      </c>
      <c r="L1505" s="3" t="s">
        <v>29</v>
      </c>
      <c r="M1505" s="4">
        <v>49.99</v>
      </c>
      <c r="N1505" s="5">
        <v>1</v>
      </c>
      <c r="O1505" s="5"/>
      <c r="P1505" s="5">
        <v>38</v>
      </c>
      <c r="Q1505" s="6">
        <v>38</v>
      </c>
      <c r="R1505" s="3"/>
      <c r="S1505" s="18">
        <v>49.99</v>
      </c>
      <c r="T1505" s="18"/>
      <c r="U1505" s="18">
        <v>1899.62</v>
      </c>
      <c r="V1505" s="4">
        <v>49.99</v>
      </c>
      <c r="W1505" s="3">
        <f t="shared" si="46"/>
        <v>0</v>
      </c>
      <c r="X1505">
        <f t="shared" si="47"/>
        <v>0</v>
      </c>
    </row>
    <row r="1506" spans="1:24" x14ac:dyDescent="0.25">
      <c r="A1506" s="1" t="s">
        <v>4415</v>
      </c>
      <c r="B1506" s="1" t="s">
        <v>47</v>
      </c>
      <c r="C1506" s="1" t="s">
        <v>21</v>
      </c>
      <c r="D1506" s="1" t="s">
        <v>22</v>
      </c>
      <c r="E1506" s="1" t="s">
        <v>48</v>
      </c>
      <c r="F1506" s="1" t="s">
        <v>33</v>
      </c>
      <c r="G1506" s="1" t="s">
        <v>166</v>
      </c>
      <c r="H1506" s="1" t="s">
        <v>167</v>
      </c>
      <c r="I1506" s="1" t="s">
        <v>4416</v>
      </c>
      <c r="J1506" s="1" t="s">
        <v>291</v>
      </c>
      <c r="K1506" s="2">
        <v>32</v>
      </c>
      <c r="L1506" s="3" t="s">
        <v>1234</v>
      </c>
      <c r="M1506" s="4">
        <v>59.99</v>
      </c>
      <c r="N1506" s="5">
        <v>3</v>
      </c>
      <c r="O1506" s="5"/>
      <c r="P1506" s="5">
        <v>29</v>
      </c>
      <c r="Q1506" s="6">
        <v>9.6666666666666661</v>
      </c>
      <c r="R1506" s="3"/>
      <c r="S1506" s="18">
        <v>179.97</v>
      </c>
      <c r="T1506" s="18"/>
      <c r="U1506" s="18">
        <v>1739.71</v>
      </c>
      <c r="V1506" s="4">
        <v>59.99</v>
      </c>
      <c r="W1506" s="3">
        <f t="shared" si="46"/>
        <v>1</v>
      </c>
      <c r="X1506">
        <f t="shared" si="47"/>
        <v>0</v>
      </c>
    </row>
    <row r="1507" spans="1:24" x14ac:dyDescent="0.25">
      <c r="A1507" s="1" t="s">
        <v>4417</v>
      </c>
      <c r="B1507" s="1" t="s">
        <v>47</v>
      </c>
      <c r="C1507" s="1" t="s">
        <v>21</v>
      </c>
      <c r="D1507" s="1" t="s">
        <v>22</v>
      </c>
      <c r="E1507" s="1" t="s">
        <v>48</v>
      </c>
      <c r="F1507" s="1" t="s">
        <v>33</v>
      </c>
      <c r="G1507" s="1" t="s">
        <v>166</v>
      </c>
      <c r="H1507" s="1" t="s">
        <v>167</v>
      </c>
      <c r="I1507" s="1" t="s">
        <v>4418</v>
      </c>
      <c r="J1507" s="1" t="s">
        <v>291</v>
      </c>
      <c r="K1507" s="2">
        <v>48</v>
      </c>
      <c r="L1507" s="3" t="s">
        <v>307</v>
      </c>
      <c r="M1507" s="4">
        <v>59.99</v>
      </c>
      <c r="N1507" s="5">
        <v>10</v>
      </c>
      <c r="O1507" s="5"/>
      <c r="P1507" s="5">
        <v>38</v>
      </c>
      <c r="Q1507" s="6">
        <v>3.8</v>
      </c>
      <c r="R1507" s="3"/>
      <c r="S1507" s="18">
        <v>599.9</v>
      </c>
      <c r="T1507" s="18"/>
      <c r="U1507" s="18">
        <v>2279.62</v>
      </c>
      <c r="V1507" s="4">
        <v>59.99</v>
      </c>
      <c r="W1507" s="3">
        <f t="shared" si="46"/>
        <v>3</v>
      </c>
      <c r="X1507">
        <f t="shared" si="47"/>
        <v>0</v>
      </c>
    </row>
    <row r="1508" spans="1:24" x14ac:dyDescent="0.25">
      <c r="A1508" s="1" t="s">
        <v>4419</v>
      </c>
      <c r="B1508" s="1" t="s">
        <v>47</v>
      </c>
      <c r="C1508" s="1" t="s">
        <v>21</v>
      </c>
      <c r="D1508" s="1" t="s">
        <v>22</v>
      </c>
      <c r="E1508" s="1" t="s">
        <v>48</v>
      </c>
      <c r="F1508" s="1" t="s">
        <v>33</v>
      </c>
      <c r="G1508" s="1" t="s">
        <v>166</v>
      </c>
      <c r="H1508" s="1" t="s">
        <v>167</v>
      </c>
      <c r="I1508" s="1" t="s">
        <v>4420</v>
      </c>
      <c r="J1508" s="1" t="s">
        <v>291</v>
      </c>
      <c r="K1508" s="2">
        <v>3</v>
      </c>
      <c r="L1508" s="3" t="s">
        <v>799</v>
      </c>
      <c r="M1508" s="4">
        <v>59.99</v>
      </c>
      <c r="N1508" s="5">
        <v>2</v>
      </c>
      <c r="O1508" s="5">
        <v>1</v>
      </c>
      <c r="P1508" s="5">
        <v>0</v>
      </c>
      <c r="Q1508" s="6">
        <v>0</v>
      </c>
      <c r="R1508" s="3"/>
      <c r="S1508" s="18">
        <v>119.98</v>
      </c>
      <c r="T1508" s="18">
        <v>59.99</v>
      </c>
      <c r="U1508" s="18">
        <v>0</v>
      </c>
      <c r="V1508" s="4">
        <v>59.99</v>
      </c>
      <c r="W1508" s="3">
        <f t="shared" si="46"/>
        <v>1</v>
      </c>
      <c r="X1508">
        <f t="shared" si="47"/>
        <v>0</v>
      </c>
    </row>
    <row r="1509" spans="1:24" x14ac:dyDescent="0.25">
      <c r="A1509" s="1" t="s">
        <v>4421</v>
      </c>
      <c r="B1509" s="1" t="s">
        <v>1349</v>
      </c>
      <c r="C1509" s="1" t="s">
        <v>21</v>
      </c>
      <c r="D1509" s="1" t="s">
        <v>120</v>
      </c>
      <c r="E1509" s="1" t="s">
        <v>827</v>
      </c>
      <c r="F1509" s="1" t="s">
        <v>707</v>
      </c>
      <c r="G1509" s="1" t="s">
        <v>41</v>
      </c>
      <c r="H1509" s="1" t="s">
        <v>1042</v>
      </c>
      <c r="I1509" s="1" t="s">
        <v>4422</v>
      </c>
      <c r="J1509" s="1" t="s">
        <v>1352</v>
      </c>
      <c r="K1509" s="2">
        <v>22</v>
      </c>
      <c r="L1509" s="3" t="s">
        <v>272</v>
      </c>
      <c r="M1509" s="4">
        <v>59.99</v>
      </c>
      <c r="N1509" s="5">
        <v>4</v>
      </c>
      <c r="O1509" s="5">
        <v>3</v>
      </c>
      <c r="P1509" s="5">
        <v>15</v>
      </c>
      <c r="Q1509" s="6">
        <v>3.75</v>
      </c>
      <c r="R1509" s="3"/>
      <c r="S1509" s="18">
        <v>239.96</v>
      </c>
      <c r="T1509" s="18">
        <v>179.97</v>
      </c>
      <c r="U1509" s="18">
        <v>899.85</v>
      </c>
      <c r="V1509" s="4">
        <v>59.99</v>
      </c>
      <c r="W1509" s="3">
        <f t="shared" si="46"/>
        <v>1</v>
      </c>
      <c r="X1509">
        <f t="shared" si="47"/>
        <v>0</v>
      </c>
    </row>
    <row r="1510" spans="1:24" x14ac:dyDescent="0.25">
      <c r="A1510" s="1" t="s">
        <v>4423</v>
      </c>
      <c r="B1510" s="1" t="s">
        <v>792</v>
      </c>
      <c r="C1510" s="1" t="s">
        <v>21</v>
      </c>
      <c r="D1510" s="1" t="s">
        <v>120</v>
      </c>
      <c r="E1510" s="1" t="s">
        <v>697</v>
      </c>
      <c r="F1510" s="1" t="s">
        <v>707</v>
      </c>
      <c r="G1510" s="1" t="s">
        <v>41</v>
      </c>
      <c r="H1510" s="1" t="s">
        <v>1042</v>
      </c>
      <c r="I1510" s="1" t="s">
        <v>4424</v>
      </c>
      <c r="J1510" s="1" t="s">
        <v>795</v>
      </c>
      <c r="K1510" s="2">
        <v>15</v>
      </c>
      <c r="L1510" s="3" t="s">
        <v>163</v>
      </c>
      <c r="M1510" s="4">
        <v>79.989999999999995</v>
      </c>
      <c r="N1510" s="5">
        <v>3</v>
      </c>
      <c r="O1510" s="5"/>
      <c r="P1510" s="5">
        <v>12</v>
      </c>
      <c r="Q1510" s="6">
        <v>4</v>
      </c>
      <c r="R1510" s="3"/>
      <c r="S1510" s="18">
        <v>239.97</v>
      </c>
      <c r="T1510" s="18"/>
      <c r="U1510" s="18">
        <v>959.88</v>
      </c>
      <c r="V1510" s="4">
        <v>79.989999999999995</v>
      </c>
      <c r="W1510" s="3">
        <f t="shared" si="46"/>
        <v>1</v>
      </c>
      <c r="X1510">
        <f t="shared" si="47"/>
        <v>0</v>
      </c>
    </row>
    <row r="1511" spans="1:24" x14ac:dyDescent="0.25">
      <c r="A1511" s="1" t="s">
        <v>4425</v>
      </c>
      <c r="B1511" s="1" t="s">
        <v>3971</v>
      </c>
      <c r="C1511" s="1" t="s">
        <v>21</v>
      </c>
      <c r="D1511" s="1" t="s">
        <v>22</v>
      </c>
      <c r="E1511" s="1" t="s">
        <v>23</v>
      </c>
      <c r="F1511" s="1" t="s">
        <v>33</v>
      </c>
      <c r="G1511" s="1" t="s">
        <v>159</v>
      </c>
      <c r="H1511" s="1" t="s">
        <v>167</v>
      </c>
      <c r="I1511" s="1" t="s">
        <v>4426</v>
      </c>
      <c r="J1511" s="1" t="s">
        <v>3973</v>
      </c>
      <c r="K1511" s="2">
        <v>3</v>
      </c>
      <c r="L1511" s="3" t="s">
        <v>715</v>
      </c>
      <c r="M1511" s="4">
        <v>29.99</v>
      </c>
      <c r="N1511" s="5">
        <v>1</v>
      </c>
      <c r="O1511" s="5"/>
      <c r="P1511" s="5">
        <v>2</v>
      </c>
      <c r="Q1511" s="6">
        <v>2</v>
      </c>
      <c r="R1511" s="3"/>
      <c r="S1511" s="18">
        <v>29.99</v>
      </c>
      <c r="T1511" s="18"/>
      <c r="U1511" s="18">
        <v>59.98</v>
      </c>
      <c r="V1511" s="4">
        <v>29.99</v>
      </c>
      <c r="W1511" s="3">
        <f t="shared" si="46"/>
        <v>0</v>
      </c>
      <c r="X1511">
        <f t="shared" si="47"/>
        <v>0</v>
      </c>
    </row>
    <row r="1512" spans="1:24" x14ac:dyDescent="0.25">
      <c r="A1512" s="1" t="s">
        <v>4427</v>
      </c>
      <c r="B1512" s="1" t="s">
        <v>165</v>
      </c>
      <c r="C1512" s="1" t="s">
        <v>21</v>
      </c>
      <c r="D1512" s="1" t="s">
        <v>22</v>
      </c>
      <c r="E1512" s="1" t="s">
        <v>23</v>
      </c>
      <c r="F1512" s="1" t="s">
        <v>33</v>
      </c>
      <c r="G1512" s="1" t="s">
        <v>166</v>
      </c>
      <c r="H1512" s="1" t="s">
        <v>167</v>
      </c>
      <c r="I1512" s="1" t="s">
        <v>4428</v>
      </c>
      <c r="J1512" s="1" t="s">
        <v>169</v>
      </c>
      <c r="K1512" s="2">
        <v>18</v>
      </c>
      <c r="L1512" s="3" t="s">
        <v>189</v>
      </c>
      <c r="M1512" s="4">
        <v>69.989999999999995</v>
      </c>
      <c r="N1512" s="5">
        <v>4</v>
      </c>
      <c r="O1512" s="5">
        <v>1</v>
      </c>
      <c r="P1512" s="5">
        <v>13</v>
      </c>
      <c r="Q1512" s="6">
        <v>3.25</v>
      </c>
      <c r="R1512" s="3"/>
      <c r="S1512" s="18">
        <v>279.95999999999998</v>
      </c>
      <c r="T1512" s="18">
        <v>69.989999999999995</v>
      </c>
      <c r="U1512" s="18">
        <v>909.87</v>
      </c>
      <c r="V1512" s="4">
        <v>69.989999999999995</v>
      </c>
      <c r="W1512" s="3">
        <f t="shared" si="46"/>
        <v>1</v>
      </c>
      <c r="X1512">
        <f t="shared" si="47"/>
        <v>0</v>
      </c>
    </row>
    <row r="1513" spans="1:24" x14ac:dyDescent="0.25">
      <c r="A1513" s="1" t="s">
        <v>4429</v>
      </c>
      <c r="B1513" s="1" t="s">
        <v>303</v>
      </c>
      <c r="C1513" s="1" t="s">
        <v>21</v>
      </c>
      <c r="D1513" s="1" t="s">
        <v>22</v>
      </c>
      <c r="E1513" s="1" t="s">
        <v>112</v>
      </c>
      <c r="F1513" s="1" t="s">
        <v>33</v>
      </c>
      <c r="G1513" s="1" t="s">
        <v>304</v>
      </c>
      <c r="H1513" s="1" t="s">
        <v>3078</v>
      </c>
      <c r="I1513" s="1" t="s">
        <v>4430</v>
      </c>
      <c r="J1513" s="1" t="s">
        <v>306</v>
      </c>
      <c r="K1513" s="2">
        <v>5</v>
      </c>
      <c r="L1513" s="3" t="s">
        <v>29</v>
      </c>
      <c r="M1513" s="4">
        <v>29.99</v>
      </c>
      <c r="N1513" s="5">
        <v>1</v>
      </c>
      <c r="O1513" s="5"/>
      <c r="P1513" s="5">
        <v>4</v>
      </c>
      <c r="Q1513" s="6">
        <v>4</v>
      </c>
      <c r="R1513" s="3"/>
      <c r="S1513" s="18">
        <v>26.99</v>
      </c>
      <c r="T1513" s="18"/>
      <c r="U1513" s="18">
        <v>119.96</v>
      </c>
      <c r="V1513" s="4">
        <v>26.99</v>
      </c>
      <c r="W1513" s="3">
        <f t="shared" si="46"/>
        <v>0</v>
      </c>
      <c r="X1513">
        <f t="shared" si="47"/>
        <v>0</v>
      </c>
    </row>
    <row r="1514" spans="1:24" x14ac:dyDescent="0.25">
      <c r="A1514" s="1" t="s">
        <v>4431</v>
      </c>
      <c r="B1514" s="1" t="s">
        <v>303</v>
      </c>
      <c r="C1514" s="1" t="s">
        <v>21</v>
      </c>
      <c r="D1514" s="1" t="s">
        <v>22</v>
      </c>
      <c r="E1514" s="1" t="s">
        <v>112</v>
      </c>
      <c r="F1514" s="1" t="s">
        <v>33</v>
      </c>
      <c r="G1514" s="1" t="s">
        <v>304</v>
      </c>
      <c r="H1514" s="1" t="s">
        <v>3078</v>
      </c>
      <c r="I1514" s="1" t="s">
        <v>4432</v>
      </c>
      <c r="J1514" s="1" t="s">
        <v>306</v>
      </c>
      <c r="K1514" s="2">
        <v>6</v>
      </c>
      <c r="L1514" s="3" t="s">
        <v>163</v>
      </c>
      <c r="M1514" s="4">
        <v>39.99</v>
      </c>
      <c r="N1514" s="5">
        <v>2</v>
      </c>
      <c r="O1514" s="5">
        <v>1</v>
      </c>
      <c r="P1514" s="5">
        <v>3</v>
      </c>
      <c r="Q1514" s="6">
        <v>1.5</v>
      </c>
      <c r="R1514" s="3"/>
      <c r="S1514" s="18">
        <v>79.98</v>
      </c>
      <c r="T1514" s="18">
        <v>39.99</v>
      </c>
      <c r="U1514" s="18">
        <v>119.97</v>
      </c>
      <c r="V1514" s="4">
        <v>39.99</v>
      </c>
      <c r="W1514" s="3">
        <f t="shared" si="46"/>
        <v>1</v>
      </c>
      <c r="X1514">
        <f t="shared" si="47"/>
        <v>0</v>
      </c>
    </row>
    <row r="1515" spans="1:24" x14ac:dyDescent="0.25">
      <c r="A1515" s="1" t="s">
        <v>4433</v>
      </c>
      <c r="B1515" s="1" t="s">
        <v>47</v>
      </c>
      <c r="C1515" s="1" t="s">
        <v>21</v>
      </c>
      <c r="D1515" s="1" t="s">
        <v>22</v>
      </c>
      <c r="E1515" s="1" t="s">
        <v>48</v>
      </c>
      <c r="F1515" s="1" t="s">
        <v>33</v>
      </c>
      <c r="G1515" s="1" t="s">
        <v>166</v>
      </c>
      <c r="H1515" s="1" t="s">
        <v>4434</v>
      </c>
      <c r="I1515" s="1" t="s">
        <v>4435</v>
      </c>
      <c r="J1515" s="1" t="s">
        <v>291</v>
      </c>
      <c r="K1515" s="2">
        <v>9</v>
      </c>
      <c r="L1515" s="3" t="s">
        <v>520</v>
      </c>
      <c r="M1515" s="4">
        <v>79.989999999999995</v>
      </c>
      <c r="N1515" s="5">
        <v>3</v>
      </c>
      <c r="O1515" s="5">
        <v>1</v>
      </c>
      <c r="P1515" s="5">
        <v>5</v>
      </c>
      <c r="Q1515" s="6">
        <v>1.6666666666666667</v>
      </c>
      <c r="R1515" s="3"/>
      <c r="S1515" s="18">
        <v>239.97</v>
      </c>
      <c r="T1515" s="18">
        <v>79.989999999999995</v>
      </c>
      <c r="U1515" s="18">
        <v>399.95</v>
      </c>
      <c r="V1515" s="4">
        <v>79.989999999999995</v>
      </c>
      <c r="W1515" s="3">
        <f t="shared" si="46"/>
        <v>1</v>
      </c>
      <c r="X1515">
        <f t="shared" si="47"/>
        <v>0</v>
      </c>
    </row>
    <row r="1516" spans="1:24" x14ac:dyDescent="0.25">
      <c r="A1516" s="1" t="s">
        <v>4436</v>
      </c>
      <c r="B1516" s="1" t="s">
        <v>303</v>
      </c>
      <c r="C1516" s="1" t="s">
        <v>21</v>
      </c>
      <c r="D1516" s="1" t="s">
        <v>22</v>
      </c>
      <c r="E1516" s="1" t="s">
        <v>112</v>
      </c>
      <c r="F1516" s="1" t="s">
        <v>33</v>
      </c>
      <c r="G1516" s="1" t="s">
        <v>304</v>
      </c>
      <c r="H1516" s="1" t="s">
        <v>1284</v>
      </c>
      <c r="I1516" s="1" t="s">
        <v>4437</v>
      </c>
      <c r="J1516" s="1" t="s">
        <v>306</v>
      </c>
      <c r="K1516" s="2">
        <v>5</v>
      </c>
      <c r="L1516" s="3" t="s">
        <v>163</v>
      </c>
      <c r="M1516" s="4">
        <v>29.99</v>
      </c>
      <c r="N1516" s="5">
        <v>1</v>
      </c>
      <c r="O1516" s="5"/>
      <c r="P1516" s="5">
        <v>4</v>
      </c>
      <c r="Q1516" s="6">
        <v>4</v>
      </c>
      <c r="R1516" s="3"/>
      <c r="S1516" s="18">
        <v>29.99</v>
      </c>
      <c r="T1516" s="18"/>
      <c r="U1516" s="18">
        <v>119.96</v>
      </c>
      <c r="V1516" s="4">
        <v>29.99</v>
      </c>
      <c r="W1516" s="3">
        <f t="shared" si="46"/>
        <v>0</v>
      </c>
      <c r="X1516">
        <f t="shared" si="47"/>
        <v>0</v>
      </c>
    </row>
    <row r="1517" spans="1:24" x14ac:dyDescent="0.25">
      <c r="A1517" s="1" t="s">
        <v>4438</v>
      </c>
      <c r="B1517" s="1" t="s">
        <v>1473</v>
      </c>
      <c r="C1517" s="1" t="s">
        <v>21</v>
      </c>
      <c r="D1517" s="1" t="s">
        <v>120</v>
      </c>
      <c r="E1517" s="1" t="s">
        <v>697</v>
      </c>
      <c r="F1517" s="1" t="s">
        <v>33</v>
      </c>
      <c r="G1517" s="1" t="s">
        <v>166</v>
      </c>
      <c r="H1517" s="1" t="s">
        <v>167</v>
      </c>
      <c r="I1517" s="1" t="s">
        <v>4439</v>
      </c>
      <c r="J1517" s="1" t="s">
        <v>1475</v>
      </c>
      <c r="K1517" s="2">
        <v>45</v>
      </c>
      <c r="L1517" s="3" t="s">
        <v>109</v>
      </c>
      <c r="M1517" s="4">
        <v>44.99</v>
      </c>
      <c r="N1517" s="5">
        <v>-1</v>
      </c>
      <c r="O1517" s="5">
        <v>-1</v>
      </c>
      <c r="P1517" s="5">
        <v>47</v>
      </c>
      <c r="Q1517" s="6">
        <v>-47</v>
      </c>
      <c r="R1517" s="3"/>
      <c r="S1517" s="18">
        <v>-44.99</v>
      </c>
      <c r="T1517" s="18">
        <v>-44.99</v>
      </c>
      <c r="U1517" s="18">
        <v>2114.5300000000002</v>
      </c>
      <c r="V1517" s="4">
        <v>44.99</v>
      </c>
      <c r="W1517" s="3">
        <f t="shared" si="46"/>
        <v>0</v>
      </c>
      <c r="X1517">
        <f t="shared" si="47"/>
        <v>0</v>
      </c>
    </row>
    <row r="1518" spans="1:24" x14ac:dyDescent="0.25">
      <c r="A1518" s="1" t="s">
        <v>4440</v>
      </c>
      <c r="B1518" s="1" t="s">
        <v>1473</v>
      </c>
      <c r="C1518" s="1" t="s">
        <v>21</v>
      </c>
      <c r="D1518" s="1" t="s">
        <v>120</v>
      </c>
      <c r="E1518" s="1" t="s">
        <v>697</v>
      </c>
      <c r="F1518" s="1" t="s">
        <v>33</v>
      </c>
      <c r="G1518" s="1" t="s">
        <v>166</v>
      </c>
      <c r="H1518" s="1" t="s">
        <v>167</v>
      </c>
      <c r="I1518" s="1" t="s">
        <v>4441</v>
      </c>
      <c r="J1518" s="1" t="s">
        <v>1475</v>
      </c>
      <c r="K1518" s="2">
        <v>9</v>
      </c>
      <c r="L1518" s="3" t="s">
        <v>29</v>
      </c>
      <c r="M1518" s="4">
        <v>19.989999999999998</v>
      </c>
      <c r="N1518" s="5">
        <v>4</v>
      </c>
      <c r="O1518" s="5"/>
      <c r="P1518" s="5">
        <v>5</v>
      </c>
      <c r="Q1518" s="6">
        <v>1.25</v>
      </c>
      <c r="R1518" s="3"/>
      <c r="S1518" s="18">
        <v>79.959999999999994</v>
      </c>
      <c r="T1518" s="18"/>
      <c r="U1518" s="18">
        <v>99.95</v>
      </c>
      <c r="V1518" s="4">
        <v>19.989999999999998</v>
      </c>
      <c r="W1518" s="3">
        <f t="shared" si="46"/>
        <v>1</v>
      </c>
      <c r="X1518">
        <f t="shared" si="47"/>
        <v>0</v>
      </c>
    </row>
    <row r="1519" spans="1:24" x14ac:dyDescent="0.25">
      <c r="A1519" s="1" t="s">
        <v>4442</v>
      </c>
      <c r="B1519" s="1" t="s">
        <v>826</v>
      </c>
      <c r="C1519" s="1" t="s">
        <v>21</v>
      </c>
      <c r="D1519" s="1" t="s">
        <v>120</v>
      </c>
      <c r="E1519" s="1" t="s">
        <v>827</v>
      </c>
      <c r="F1519" s="1" t="s">
        <v>33</v>
      </c>
      <c r="G1519" s="1" t="s">
        <v>166</v>
      </c>
      <c r="H1519" s="1" t="s">
        <v>167</v>
      </c>
      <c r="I1519" s="1" t="s">
        <v>4443</v>
      </c>
      <c r="J1519" s="1" t="s">
        <v>829</v>
      </c>
      <c r="K1519" s="2">
        <v>16</v>
      </c>
      <c r="L1519" s="3" t="s">
        <v>192</v>
      </c>
      <c r="M1519" s="4">
        <v>49.99</v>
      </c>
      <c r="N1519" s="5">
        <v>2</v>
      </c>
      <c r="O1519" s="5"/>
      <c r="P1519" s="5">
        <v>14</v>
      </c>
      <c r="Q1519" s="6">
        <v>7</v>
      </c>
      <c r="R1519" s="3"/>
      <c r="S1519" s="18">
        <v>99.98</v>
      </c>
      <c r="T1519" s="18"/>
      <c r="U1519" s="18">
        <v>699.86</v>
      </c>
      <c r="V1519" s="4">
        <v>49.99</v>
      </c>
      <c r="W1519" s="3">
        <f t="shared" si="46"/>
        <v>1</v>
      </c>
      <c r="X1519">
        <f t="shared" si="47"/>
        <v>0</v>
      </c>
    </row>
    <row r="1520" spans="1:24" x14ac:dyDescent="0.25">
      <c r="A1520" s="1" t="s">
        <v>4444</v>
      </c>
      <c r="B1520" s="1" t="s">
        <v>378</v>
      </c>
      <c r="C1520" s="1" t="s">
        <v>63</v>
      </c>
      <c r="D1520" s="1" t="s">
        <v>79</v>
      </c>
      <c r="E1520" s="1" t="s">
        <v>22</v>
      </c>
      <c r="F1520" s="1" t="s">
        <v>80</v>
      </c>
      <c r="G1520" s="1" t="s">
        <v>379</v>
      </c>
      <c r="H1520" s="1" t="s">
        <v>380</v>
      </c>
      <c r="I1520" s="1" t="s">
        <v>4445</v>
      </c>
      <c r="J1520" s="1" t="s">
        <v>382</v>
      </c>
      <c r="K1520" s="2">
        <v>10</v>
      </c>
      <c r="L1520" s="3" t="s">
        <v>467</v>
      </c>
      <c r="M1520" s="4">
        <v>199.99</v>
      </c>
      <c r="N1520" s="5">
        <v>1</v>
      </c>
      <c r="O1520" s="5"/>
      <c r="P1520" s="5">
        <v>9</v>
      </c>
      <c r="Q1520" s="6">
        <v>9</v>
      </c>
      <c r="R1520" s="3"/>
      <c r="S1520" s="18">
        <v>199.99</v>
      </c>
      <c r="T1520" s="18"/>
      <c r="U1520" s="18">
        <v>1799.91</v>
      </c>
      <c r="V1520" s="4">
        <v>199.99</v>
      </c>
      <c r="W1520" s="3">
        <f t="shared" si="46"/>
        <v>0</v>
      </c>
      <c r="X1520">
        <f t="shared" si="47"/>
        <v>0</v>
      </c>
    </row>
    <row r="1521" spans="1:24" x14ac:dyDescent="0.25">
      <c r="A1521" s="1" t="s">
        <v>4446</v>
      </c>
      <c r="B1521" s="1" t="s">
        <v>890</v>
      </c>
      <c r="C1521" s="1" t="s">
        <v>63</v>
      </c>
      <c r="D1521" s="1" t="s">
        <v>79</v>
      </c>
      <c r="E1521" s="1" t="s">
        <v>22</v>
      </c>
      <c r="F1521" s="1" t="s">
        <v>393</v>
      </c>
      <c r="G1521" s="1" t="s">
        <v>379</v>
      </c>
      <c r="H1521" s="1" t="s">
        <v>458</v>
      </c>
      <c r="I1521" s="1" t="s">
        <v>4447</v>
      </c>
      <c r="J1521" s="1" t="s">
        <v>893</v>
      </c>
      <c r="K1521" s="2">
        <v>4</v>
      </c>
      <c r="L1521" s="3" t="s">
        <v>238</v>
      </c>
      <c r="M1521" s="4">
        <v>119.99</v>
      </c>
      <c r="N1521" s="5">
        <v>2</v>
      </c>
      <c r="O1521" s="5">
        <v>1</v>
      </c>
      <c r="P1521" s="5">
        <v>1</v>
      </c>
      <c r="Q1521" s="6">
        <v>0.5</v>
      </c>
      <c r="R1521" s="3"/>
      <c r="S1521" s="18">
        <v>239.98</v>
      </c>
      <c r="T1521" s="18">
        <v>119.99</v>
      </c>
      <c r="U1521" s="18">
        <v>119.99</v>
      </c>
      <c r="V1521" s="4">
        <v>119.99</v>
      </c>
      <c r="W1521" s="3">
        <f t="shared" si="46"/>
        <v>1</v>
      </c>
      <c r="X1521">
        <f t="shared" si="47"/>
        <v>0</v>
      </c>
    </row>
    <row r="1522" spans="1:24" x14ac:dyDescent="0.25">
      <c r="A1522" s="1" t="s">
        <v>4448</v>
      </c>
      <c r="B1522" s="1" t="s">
        <v>378</v>
      </c>
      <c r="C1522" s="1" t="s">
        <v>63</v>
      </c>
      <c r="D1522" s="1" t="s">
        <v>79</v>
      </c>
      <c r="E1522" s="1" t="s">
        <v>22</v>
      </c>
      <c r="F1522" s="1" t="s">
        <v>80</v>
      </c>
      <c r="G1522" s="1" t="s">
        <v>379</v>
      </c>
      <c r="H1522" s="1" t="s">
        <v>416</v>
      </c>
      <c r="I1522" s="1" t="s">
        <v>4449</v>
      </c>
      <c r="J1522" s="1" t="s">
        <v>382</v>
      </c>
      <c r="K1522" s="2">
        <v>42</v>
      </c>
      <c r="L1522" s="3" t="s">
        <v>207</v>
      </c>
      <c r="M1522" s="4">
        <v>129.99</v>
      </c>
      <c r="N1522" s="5">
        <v>1</v>
      </c>
      <c r="O1522" s="5"/>
      <c r="P1522" s="5">
        <v>41</v>
      </c>
      <c r="Q1522" s="6">
        <v>41</v>
      </c>
      <c r="R1522" s="3"/>
      <c r="S1522" s="18">
        <v>129.99</v>
      </c>
      <c r="T1522" s="18"/>
      <c r="U1522" s="18">
        <v>5329.59</v>
      </c>
      <c r="V1522" s="4">
        <v>129.99</v>
      </c>
      <c r="W1522" s="3">
        <f t="shared" si="46"/>
        <v>0</v>
      </c>
      <c r="X1522">
        <f t="shared" si="47"/>
        <v>0</v>
      </c>
    </row>
    <row r="1523" spans="1:24" x14ac:dyDescent="0.25">
      <c r="A1523" s="1" t="s">
        <v>4450</v>
      </c>
      <c r="B1523" s="1" t="s">
        <v>1496</v>
      </c>
      <c r="C1523" s="1" t="s">
        <v>21</v>
      </c>
      <c r="D1523" s="1" t="s">
        <v>32</v>
      </c>
      <c r="E1523" s="1" t="s">
        <v>495</v>
      </c>
      <c r="F1523" s="1" t="s">
        <v>495</v>
      </c>
      <c r="G1523" s="1" t="s">
        <v>299</v>
      </c>
      <c r="H1523" s="1" t="s">
        <v>2888</v>
      </c>
      <c r="I1523" s="1" t="s">
        <v>4451</v>
      </c>
      <c r="J1523" s="1" t="s">
        <v>1499</v>
      </c>
      <c r="K1523" s="2">
        <v>9</v>
      </c>
      <c r="L1523" s="3" t="s">
        <v>533</v>
      </c>
      <c r="M1523" s="4">
        <v>14.99</v>
      </c>
      <c r="N1523" s="5">
        <v>8</v>
      </c>
      <c r="O1523" s="5"/>
      <c r="P1523" s="5">
        <v>1</v>
      </c>
      <c r="Q1523" s="6">
        <v>0.125</v>
      </c>
      <c r="R1523" s="3"/>
      <c r="S1523" s="18">
        <v>119.92</v>
      </c>
      <c r="T1523" s="18"/>
      <c r="U1523" s="18">
        <v>14.99</v>
      </c>
      <c r="V1523" s="4">
        <v>14.99</v>
      </c>
      <c r="W1523" s="3">
        <f t="shared" si="46"/>
        <v>2</v>
      </c>
      <c r="X1523">
        <f t="shared" si="47"/>
        <v>0</v>
      </c>
    </row>
    <row r="1524" spans="1:24" x14ac:dyDescent="0.25">
      <c r="A1524" s="1" t="s">
        <v>4452</v>
      </c>
      <c r="B1524" s="1" t="s">
        <v>4453</v>
      </c>
      <c r="C1524" s="1" t="s">
        <v>21</v>
      </c>
      <c r="D1524" s="1" t="s">
        <v>32</v>
      </c>
      <c r="E1524" s="1" t="s">
        <v>23</v>
      </c>
      <c r="F1524" s="1" t="s">
        <v>495</v>
      </c>
      <c r="G1524" s="1" t="s">
        <v>496</v>
      </c>
      <c r="H1524" s="1" t="s">
        <v>2888</v>
      </c>
      <c r="I1524" s="1" t="s">
        <v>4454</v>
      </c>
      <c r="J1524" s="1" t="s">
        <v>3123</v>
      </c>
      <c r="K1524" s="2">
        <v>5</v>
      </c>
      <c r="L1524" s="3" t="s">
        <v>278</v>
      </c>
      <c r="M1524" s="4">
        <v>19.989999999999998</v>
      </c>
      <c r="N1524" s="5">
        <v>1</v>
      </c>
      <c r="O1524" s="5"/>
      <c r="P1524" s="5">
        <v>4</v>
      </c>
      <c r="Q1524" s="6">
        <v>4</v>
      </c>
      <c r="R1524" s="3"/>
      <c r="S1524" s="18">
        <v>19.989999999999998</v>
      </c>
      <c r="T1524" s="18"/>
      <c r="U1524" s="18">
        <v>79.959999999999994</v>
      </c>
      <c r="V1524" s="4">
        <v>19.989999999999998</v>
      </c>
      <c r="W1524" s="3">
        <f t="shared" si="46"/>
        <v>0</v>
      </c>
      <c r="X1524">
        <f t="shared" si="47"/>
        <v>0</v>
      </c>
    </row>
    <row r="1525" spans="1:24" x14ac:dyDescent="0.25">
      <c r="A1525" s="1" t="s">
        <v>4455</v>
      </c>
      <c r="B1525" s="1" t="s">
        <v>2249</v>
      </c>
      <c r="C1525" s="1" t="s">
        <v>21</v>
      </c>
      <c r="D1525" s="1" t="s">
        <v>126</v>
      </c>
      <c r="E1525" s="1" t="s">
        <v>697</v>
      </c>
      <c r="F1525" s="1" t="s">
        <v>33</v>
      </c>
      <c r="G1525" s="1" t="s">
        <v>166</v>
      </c>
      <c r="H1525" s="1" t="s">
        <v>691</v>
      </c>
      <c r="I1525" s="1" t="s">
        <v>4456</v>
      </c>
      <c r="J1525" s="1" t="s">
        <v>2478</v>
      </c>
      <c r="K1525" s="2">
        <v>9</v>
      </c>
      <c r="L1525" s="3" t="s">
        <v>436</v>
      </c>
      <c r="M1525" s="4">
        <v>14.99</v>
      </c>
      <c r="N1525" s="5">
        <v>3</v>
      </c>
      <c r="O1525" s="5">
        <v>1</v>
      </c>
      <c r="P1525" s="5">
        <v>5</v>
      </c>
      <c r="Q1525" s="6">
        <v>1.6666666666666667</v>
      </c>
      <c r="R1525" s="3"/>
      <c r="S1525" s="18">
        <v>44.97</v>
      </c>
      <c r="T1525" s="18">
        <v>14.99</v>
      </c>
      <c r="U1525" s="18">
        <v>74.95</v>
      </c>
      <c r="V1525" s="4">
        <v>14.99</v>
      </c>
      <c r="W1525" s="3">
        <f t="shared" si="46"/>
        <v>1</v>
      </c>
      <c r="X1525">
        <f t="shared" si="47"/>
        <v>0</v>
      </c>
    </row>
    <row r="1526" spans="1:24" x14ac:dyDescent="0.25">
      <c r="A1526" s="1" t="s">
        <v>4457</v>
      </c>
      <c r="B1526" s="1" t="s">
        <v>3796</v>
      </c>
      <c r="C1526" s="1" t="s">
        <v>21</v>
      </c>
      <c r="D1526" s="1" t="s">
        <v>126</v>
      </c>
      <c r="E1526" s="1" t="s">
        <v>688</v>
      </c>
      <c r="F1526" s="1" t="s">
        <v>513</v>
      </c>
      <c r="G1526" s="1" t="s">
        <v>3645</v>
      </c>
      <c r="H1526" s="1" t="s">
        <v>2250</v>
      </c>
      <c r="I1526" s="1" t="s">
        <v>4458</v>
      </c>
      <c r="J1526" s="1" t="s">
        <v>3798</v>
      </c>
      <c r="K1526" s="2">
        <v>9</v>
      </c>
      <c r="L1526" s="3" t="s">
        <v>259</v>
      </c>
      <c r="M1526" s="4">
        <v>19.989999999999998</v>
      </c>
      <c r="N1526" s="5">
        <v>1</v>
      </c>
      <c r="O1526" s="5"/>
      <c r="P1526" s="5">
        <v>8</v>
      </c>
      <c r="Q1526" s="6">
        <v>8</v>
      </c>
      <c r="R1526" s="3"/>
      <c r="S1526" s="18">
        <v>19.989999999999998</v>
      </c>
      <c r="T1526" s="18"/>
      <c r="U1526" s="18">
        <v>159.91999999999999</v>
      </c>
      <c r="V1526" s="4">
        <v>19.989999999999998</v>
      </c>
      <c r="W1526" s="3">
        <f t="shared" si="46"/>
        <v>0</v>
      </c>
      <c r="X1526">
        <f t="shared" si="47"/>
        <v>0</v>
      </c>
    </row>
    <row r="1527" spans="1:24" x14ac:dyDescent="0.25">
      <c r="A1527" s="1" t="s">
        <v>4459</v>
      </c>
      <c r="B1527" s="1" t="s">
        <v>3796</v>
      </c>
      <c r="C1527" s="1" t="s">
        <v>21</v>
      </c>
      <c r="D1527" s="1" t="s">
        <v>126</v>
      </c>
      <c r="E1527" s="1" t="s">
        <v>688</v>
      </c>
      <c r="F1527" s="1" t="s">
        <v>513</v>
      </c>
      <c r="G1527" s="1" t="s">
        <v>3645</v>
      </c>
      <c r="H1527" s="1" t="s">
        <v>2250</v>
      </c>
      <c r="I1527" s="1" t="s">
        <v>4460</v>
      </c>
      <c r="J1527" s="1" t="s">
        <v>3798</v>
      </c>
      <c r="K1527" s="2">
        <v>11</v>
      </c>
      <c r="L1527" s="3" t="s">
        <v>29</v>
      </c>
      <c r="M1527" s="4">
        <v>19.989999999999998</v>
      </c>
      <c r="N1527" s="5">
        <v>2</v>
      </c>
      <c r="O1527" s="5"/>
      <c r="P1527" s="5">
        <v>9</v>
      </c>
      <c r="Q1527" s="6">
        <v>4.5</v>
      </c>
      <c r="R1527" s="3"/>
      <c r="S1527" s="18">
        <v>39.979999999999997</v>
      </c>
      <c r="T1527" s="18"/>
      <c r="U1527" s="18">
        <v>179.91</v>
      </c>
      <c r="V1527" s="4">
        <v>19.989999999999998</v>
      </c>
      <c r="W1527" s="3">
        <f t="shared" si="46"/>
        <v>1</v>
      </c>
      <c r="X1527">
        <f t="shared" si="47"/>
        <v>0</v>
      </c>
    </row>
    <row r="1528" spans="1:24" x14ac:dyDescent="0.25">
      <c r="A1528" s="1" t="s">
        <v>4461</v>
      </c>
      <c r="B1528" s="1" t="s">
        <v>3800</v>
      </c>
      <c r="C1528" s="1" t="s">
        <v>21</v>
      </c>
      <c r="D1528" s="1" t="s">
        <v>126</v>
      </c>
      <c r="E1528" s="1" t="s">
        <v>697</v>
      </c>
      <c r="F1528" s="1" t="s">
        <v>513</v>
      </c>
      <c r="G1528" s="1" t="s">
        <v>3645</v>
      </c>
      <c r="H1528" s="1" t="s">
        <v>2494</v>
      </c>
      <c r="I1528" s="1" t="s">
        <v>4462</v>
      </c>
      <c r="J1528" s="1" t="s">
        <v>3802</v>
      </c>
      <c r="K1528" s="2">
        <v>12</v>
      </c>
      <c r="L1528" s="3" t="s">
        <v>29</v>
      </c>
      <c r="M1528" s="4">
        <v>24.99</v>
      </c>
      <c r="N1528" s="5">
        <v>2</v>
      </c>
      <c r="O1528" s="5"/>
      <c r="P1528" s="5">
        <v>10</v>
      </c>
      <c r="Q1528" s="6">
        <v>5</v>
      </c>
      <c r="R1528" s="3"/>
      <c r="S1528" s="18">
        <v>49.98</v>
      </c>
      <c r="T1528" s="18"/>
      <c r="U1528" s="18">
        <v>249.9</v>
      </c>
      <c r="V1528" s="4">
        <v>24.99</v>
      </c>
      <c r="W1528" s="3">
        <f t="shared" si="46"/>
        <v>1</v>
      </c>
      <c r="X1528">
        <f t="shared" si="47"/>
        <v>0</v>
      </c>
    </row>
    <row r="1529" spans="1:24" x14ac:dyDescent="0.25">
      <c r="A1529" s="1" t="s">
        <v>4463</v>
      </c>
      <c r="B1529" s="1" t="s">
        <v>1575</v>
      </c>
      <c r="C1529" s="1" t="s">
        <v>21</v>
      </c>
      <c r="D1529" s="1" t="s">
        <v>126</v>
      </c>
      <c r="E1529" s="1" t="s">
        <v>697</v>
      </c>
      <c r="F1529" s="1" t="s">
        <v>707</v>
      </c>
      <c r="G1529" s="1" t="s">
        <v>3776</v>
      </c>
      <c r="H1529" s="1" t="s">
        <v>2494</v>
      </c>
      <c r="I1529" s="1" t="s">
        <v>4464</v>
      </c>
      <c r="J1529" s="1" t="s">
        <v>4465</v>
      </c>
      <c r="K1529" s="2">
        <v>8</v>
      </c>
      <c r="L1529" s="3" t="s">
        <v>163</v>
      </c>
      <c r="M1529" s="4">
        <v>19.989999999999998</v>
      </c>
      <c r="N1529" s="5">
        <v>-1</v>
      </c>
      <c r="O1529" s="5">
        <v>-1</v>
      </c>
      <c r="P1529" s="5">
        <v>10</v>
      </c>
      <c r="Q1529" s="6">
        <v>-10</v>
      </c>
      <c r="R1529" s="3"/>
      <c r="S1529" s="18">
        <v>-19.989999999999998</v>
      </c>
      <c r="T1529" s="18">
        <v>-19.989999999999998</v>
      </c>
      <c r="U1529" s="18">
        <v>199.9</v>
      </c>
      <c r="V1529" s="4">
        <v>19.989999999999998</v>
      </c>
      <c r="W1529" s="3">
        <f t="shared" si="46"/>
        <v>0</v>
      </c>
      <c r="X1529">
        <f t="shared" si="47"/>
        <v>0</v>
      </c>
    </row>
    <row r="1530" spans="1:24" x14ac:dyDescent="0.25">
      <c r="A1530" s="1" t="s">
        <v>4466</v>
      </c>
      <c r="B1530" s="1" t="s">
        <v>3796</v>
      </c>
      <c r="C1530" s="1" t="s">
        <v>21</v>
      </c>
      <c r="D1530" s="1" t="s">
        <v>126</v>
      </c>
      <c r="E1530" s="1" t="s">
        <v>688</v>
      </c>
      <c r="F1530" s="1" t="s">
        <v>513</v>
      </c>
      <c r="G1530" s="1" t="s">
        <v>3645</v>
      </c>
      <c r="H1530" s="1" t="s">
        <v>2494</v>
      </c>
      <c r="I1530" s="1" t="s">
        <v>4467</v>
      </c>
      <c r="J1530" s="1" t="s">
        <v>3798</v>
      </c>
      <c r="K1530" s="2">
        <v>5</v>
      </c>
      <c r="L1530" s="3" t="s">
        <v>259</v>
      </c>
      <c r="M1530" s="4">
        <v>19.989999999999998</v>
      </c>
      <c r="N1530" s="5">
        <v>1</v>
      </c>
      <c r="O1530" s="5"/>
      <c r="P1530" s="5">
        <v>4</v>
      </c>
      <c r="Q1530" s="6">
        <v>4</v>
      </c>
      <c r="R1530" s="3"/>
      <c r="S1530" s="18">
        <v>19.989999999999998</v>
      </c>
      <c r="T1530" s="18"/>
      <c r="U1530" s="18">
        <v>79.959999999999994</v>
      </c>
      <c r="V1530" s="4">
        <v>19.989999999999998</v>
      </c>
      <c r="W1530" s="3">
        <f t="shared" si="46"/>
        <v>0</v>
      </c>
      <c r="X1530">
        <f t="shared" si="47"/>
        <v>0</v>
      </c>
    </row>
    <row r="1531" spans="1:24" x14ac:dyDescent="0.25">
      <c r="A1531" s="1" t="s">
        <v>4468</v>
      </c>
      <c r="B1531" s="1" t="s">
        <v>549</v>
      </c>
      <c r="C1531" s="1" t="s">
        <v>21</v>
      </c>
      <c r="D1531" s="1" t="s">
        <v>32</v>
      </c>
      <c r="E1531" s="1" t="s">
        <v>48</v>
      </c>
      <c r="F1531" s="1" t="s">
        <v>33</v>
      </c>
      <c r="G1531" s="1" t="s">
        <v>166</v>
      </c>
      <c r="H1531" s="1" t="s">
        <v>2626</v>
      </c>
      <c r="I1531" s="1" t="s">
        <v>4469</v>
      </c>
      <c r="J1531" s="1" t="s">
        <v>551</v>
      </c>
      <c r="K1531" s="2">
        <v>21</v>
      </c>
      <c r="L1531" s="3" t="s">
        <v>418</v>
      </c>
      <c r="M1531" s="4">
        <v>19.989999999999998</v>
      </c>
      <c r="N1531" s="5">
        <v>2</v>
      </c>
      <c r="O1531" s="5">
        <v>2</v>
      </c>
      <c r="P1531" s="5">
        <v>17</v>
      </c>
      <c r="Q1531" s="6">
        <v>8.5</v>
      </c>
      <c r="R1531" s="3"/>
      <c r="S1531" s="18">
        <v>39.979999999999997</v>
      </c>
      <c r="T1531" s="18">
        <v>39.979999999999997</v>
      </c>
      <c r="U1531" s="18">
        <v>339.83</v>
      </c>
      <c r="V1531" s="4">
        <v>19.989999999999998</v>
      </c>
      <c r="W1531" s="3">
        <f t="shared" si="46"/>
        <v>1</v>
      </c>
      <c r="X1531">
        <f t="shared" si="47"/>
        <v>0</v>
      </c>
    </row>
    <row r="1532" spans="1:24" x14ac:dyDescent="0.25">
      <c r="A1532" s="1" t="s">
        <v>4470</v>
      </c>
      <c r="B1532" s="1" t="s">
        <v>261</v>
      </c>
      <c r="C1532" s="1" t="s">
        <v>21</v>
      </c>
      <c r="D1532" s="1" t="s">
        <v>32</v>
      </c>
      <c r="E1532" s="1" t="s">
        <v>294</v>
      </c>
      <c r="F1532" s="1" t="s">
        <v>262</v>
      </c>
      <c r="G1532" s="1" t="s">
        <v>263</v>
      </c>
      <c r="H1532" s="1" t="s">
        <v>2626</v>
      </c>
      <c r="I1532" s="1" t="s">
        <v>4471</v>
      </c>
      <c r="J1532" s="1" t="s">
        <v>1279</v>
      </c>
      <c r="K1532" s="2">
        <v>15</v>
      </c>
      <c r="L1532" s="3" t="s">
        <v>29</v>
      </c>
      <c r="M1532" s="4">
        <v>29.99</v>
      </c>
      <c r="N1532" s="5">
        <v>2</v>
      </c>
      <c r="O1532" s="5">
        <v>2</v>
      </c>
      <c r="P1532" s="5">
        <v>11</v>
      </c>
      <c r="Q1532" s="6">
        <v>5.5</v>
      </c>
      <c r="R1532" s="3"/>
      <c r="S1532" s="18">
        <v>59.98</v>
      </c>
      <c r="T1532" s="18">
        <v>59.98</v>
      </c>
      <c r="U1532" s="18">
        <v>329.89</v>
      </c>
      <c r="V1532" s="4">
        <v>29.99</v>
      </c>
      <c r="W1532" s="3">
        <f t="shared" si="46"/>
        <v>1</v>
      </c>
      <c r="X1532">
        <f t="shared" si="47"/>
        <v>0</v>
      </c>
    </row>
    <row r="1533" spans="1:24" x14ac:dyDescent="0.25">
      <c r="A1533" s="1" t="s">
        <v>4472</v>
      </c>
      <c r="B1533" s="1" t="s">
        <v>261</v>
      </c>
      <c r="C1533" s="1" t="s">
        <v>21</v>
      </c>
      <c r="D1533" s="1" t="s">
        <v>32</v>
      </c>
      <c r="E1533" s="1" t="s">
        <v>294</v>
      </c>
      <c r="F1533" s="1" t="s">
        <v>262</v>
      </c>
      <c r="G1533" s="1" t="s">
        <v>263</v>
      </c>
      <c r="H1533" s="1" t="s">
        <v>2626</v>
      </c>
      <c r="I1533" s="1" t="s">
        <v>4473</v>
      </c>
      <c r="J1533" s="1" t="s">
        <v>1279</v>
      </c>
      <c r="K1533" s="2">
        <v>5</v>
      </c>
      <c r="L1533" s="3" t="s">
        <v>192</v>
      </c>
      <c r="M1533" s="4">
        <v>29.99</v>
      </c>
      <c r="N1533" s="5">
        <v>2</v>
      </c>
      <c r="O1533" s="5"/>
      <c r="P1533" s="5">
        <v>3</v>
      </c>
      <c r="Q1533" s="6">
        <v>1.5</v>
      </c>
      <c r="R1533" s="3"/>
      <c r="S1533" s="18">
        <v>59.98</v>
      </c>
      <c r="T1533" s="18"/>
      <c r="U1533" s="18">
        <v>89.97</v>
      </c>
      <c r="V1533" s="4">
        <v>29.99</v>
      </c>
      <c r="W1533" s="3">
        <f t="shared" si="46"/>
        <v>1</v>
      </c>
      <c r="X1533">
        <f t="shared" si="47"/>
        <v>0</v>
      </c>
    </row>
    <row r="1534" spans="1:24" x14ac:dyDescent="0.25">
      <c r="A1534" s="1" t="s">
        <v>4474</v>
      </c>
      <c r="B1534" s="1" t="s">
        <v>1274</v>
      </c>
      <c r="C1534" s="1" t="s">
        <v>21</v>
      </c>
      <c r="D1534" s="1" t="s">
        <v>32</v>
      </c>
      <c r="E1534" s="1" t="s">
        <v>294</v>
      </c>
      <c r="F1534" s="1" t="s">
        <v>262</v>
      </c>
      <c r="G1534" s="1" t="s">
        <v>166</v>
      </c>
      <c r="H1534" s="1" t="s">
        <v>2626</v>
      </c>
      <c r="I1534" s="1" t="s">
        <v>4475</v>
      </c>
      <c r="J1534" s="1" t="s">
        <v>1276</v>
      </c>
      <c r="K1534" s="2">
        <v>21</v>
      </c>
      <c r="L1534" s="3" t="s">
        <v>29</v>
      </c>
      <c r="M1534" s="4">
        <v>29.99</v>
      </c>
      <c r="N1534" s="5">
        <v>3</v>
      </c>
      <c r="O1534" s="5">
        <v>1</v>
      </c>
      <c r="P1534" s="5">
        <v>17</v>
      </c>
      <c r="Q1534" s="6">
        <v>5.666666666666667</v>
      </c>
      <c r="R1534" s="3"/>
      <c r="S1534" s="18">
        <v>89.97</v>
      </c>
      <c r="T1534" s="18">
        <v>29.99</v>
      </c>
      <c r="U1534" s="18">
        <v>509.83</v>
      </c>
      <c r="V1534" s="4">
        <v>29.99</v>
      </c>
      <c r="W1534" s="3">
        <f t="shared" si="46"/>
        <v>1</v>
      </c>
      <c r="X1534">
        <f t="shared" si="47"/>
        <v>0</v>
      </c>
    </row>
    <row r="1535" spans="1:24" x14ac:dyDescent="0.25">
      <c r="A1535" s="1" t="s">
        <v>4476</v>
      </c>
      <c r="B1535" s="1" t="s">
        <v>1029</v>
      </c>
      <c r="C1535" s="1" t="s">
        <v>21</v>
      </c>
      <c r="D1535" s="1" t="s">
        <v>32</v>
      </c>
      <c r="E1535" s="1" t="s">
        <v>294</v>
      </c>
      <c r="F1535" s="1" t="s">
        <v>1030</v>
      </c>
      <c r="G1535" s="1" t="s">
        <v>262</v>
      </c>
      <c r="H1535" s="1" t="s">
        <v>2626</v>
      </c>
      <c r="I1535" s="1" t="s">
        <v>4477</v>
      </c>
      <c r="J1535" s="1" t="s">
        <v>1032</v>
      </c>
      <c r="K1535" s="2">
        <v>21</v>
      </c>
      <c r="L1535" s="3" t="s">
        <v>2245</v>
      </c>
      <c r="M1535" s="4">
        <v>39.99</v>
      </c>
      <c r="N1535" s="5">
        <v>2</v>
      </c>
      <c r="O1535" s="5"/>
      <c r="P1535" s="5">
        <v>19</v>
      </c>
      <c r="Q1535" s="6">
        <v>9.5</v>
      </c>
      <c r="R1535" s="3"/>
      <c r="S1535" s="18">
        <v>79.98</v>
      </c>
      <c r="T1535" s="18"/>
      <c r="U1535" s="18">
        <v>759.81</v>
      </c>
      <c r="V1535" s="4">
        <v>39.99</v>
      </c>
      <c r="W1535" s="3">
        <f t="shared" si="46"/>
        <v>1</v>
      </c>
      <c r="X1535">
        <f t="shared" si="47"/>
        <v>0</v>
      </c>
    </row>
    <row r="1536" spans="1:24" x14ac:dyDescent="0.25">
      <c r="A1536" s="1" t="s">
        <v>4478</v>
      </c>
      <c r="B1536" s="1" t="s">
        <v>4479</v>
      </c>
      <c r="C1536" s="1" t="s">
        <v>21</v>
      </c>
      <c r="D1536" s="1" t="s">
        <v>126</v>
      </c>
      <c r="E1536" s="1" t="s">
        <v>697</v>
      </c>
      <c r="F1536" s="1" t="s">
        <v>1590</v>
      </c>
      <c r="G1536" s="1" t="s">
        <v>312</v>
      </c>
      <c r="H1536" s="1" t="s">
        <v>956</v>
      </c>
      <c r="I1536" s="1" t="s">
        <v>4480</v>
      </c>
      <c r="J1536" s="1" t="s">
        <v>4481</v>
      </c>
      <c r="K1536" s="2">
        <v>5</v>
      </c>
      <c r="L1536" s="3" t="s">
        <v>29</v>
      </c>
      <c r="M1536" s="4">
        <v>49.99</v>
      </c>
      <c r="N1536" s="5">
        <v>2</v>
      </c>
      <c r="O1536" s="5">
        <v>1</v>
      </c>
      <c r="P1536" s="5">
        <v>2</v>
      </c>
      <c r="Q1536" s="6">
        <v>1</v>
      </c>
      <c r="R1536" s="3"/>
      <c r="S1536" s="18">
        <v>99.98</v>
      </c>
      <c r="T1536" s="18">
        <v>49.99</v>
      </c>
      <c r="U1536" s="18">
        <v>99.98</v>
      </c>
      <c r="V1536" s="4">
        <v>49.99</v>
      </c>
      <c r="W1536" s="3">
        <f t="shared" si="46"/>
        <v>1</v>
      </c>
      <c r="X1536">
        <f t="shared" si="47"/>
        <v>0</v>
      </c>
    </row>
    <row r="1537" spans="1:24" x14ac:dyDescent="0.25">
      <c r="A1537" s="1" t="s">
        <v>4482</v>
      </c>
      <c r="B1537" s="1" t="s">
        <v>378</v>
      </c>
      <c r="C1537" s="1" t="s">
        <v>63</v>
      </c>
      <c r="D1537" s="1" t="s">
        <v>79</v>
      </c>
      <c r="E1537" s="1" t="s">
        <v>22</v>
      </c>
      <c r="F1537" s="1" t="s">
        <v>80</v>
      </c>
      <c r="G1537" s="1" t="s">
        <v>379</v>
      </c>
      <c r="H1537" s="1" t="s">
        <v>1567</v>
      </c>
      <c r="I1537" s="1" t="s">
        <v>4483</v>
      </c>
      <c r="J1537" s="1" t="s">
        <v>382</v>
      </c>
      <c r="K1537" s="2">
        <v>14</v>
      </c>
      <c r="L1537" s="3" t="s">
        <v>1830</v>
      </c>
      <c r="M1537" s="4">
        <v>29.99</v>
      </c>
      <c r="N1537" s="5">
        <v>2</v>
      </c>
      <c r="O1537" s="5">
        <v>2</v>
      </c>
      <c r="P1537" s="5">
        <v>10</v>
      </c>
      <c r="Q1537" s="6">
        <v>5</v>
      </c>
      <c r="R1537" s="3"/>
      <c r="S1537" s="18">
        <v>59.98</v>
      </c>
      <c r="T1537" s="18">
        <v>59.98</v>
      </c>
      <c r="U1537" s="18">
        <v>299.89999999999998</v>
      </c>
      <c r="V1537" s="4">
        <v>29.99</v>
      </c>
      <c r="W1537" s="3">
        <f t="shared" si="46"/>
        <v>1</v>
      </c>
      <c r="X1537">
        <f t="shared" si="47"/>
        <v>0</v>
      </c>
    </row>
    <row r="1538" spans="1:24" x14ac:dyDescent="0.25">
      <c r="A1538" s="1" t="s">
        <v>4484</v>
      </c>
      <c r="B1538" s="1" t="s">
        <v>1655</v>
      </c>
      <c r="C1538" s="1" t="s">
        <v>21</v>
      </c>
      <c r="D1538" s="1" t="s">
        <v>32</v>
      </c>
      <c r="E1538" s="1" t="s">
        <v>48</v>
      </c>
      <c r="F1538" s="1" t="s">
        <v>1590</v>
      </c>
      <c r="G1538" s="1" t="s">
        <v>262</v>
      </c>
      <c r="H1538" s="1" t="s">
        <v>1284</v>
      </c>
      <c r="I1538" s="1" t="s">
        <v>4485</v>
      </c>
      <c r="J1538" s="1" t="s">
        <v>2816</v>
      </c>
      <c r="K1538" s="2">
        <v>8</v>
      </c>
      <c r="L1538" s="3" t="s">
        <v>163</v>
      </c>
      <c r="M1538" s="4">
        <v>39.99</v>
      </c>
      <c r="N1538" s="5">
        <v>3</v>
      </c>
      <c r="O1538" s="5">
        <v>1</v>
      </c>
      <c r="P1538" s="5">
        <v>4</v>
      </c>
      <c r="Q1538" s="6">
        <v>1.3333333333333333</v>
      </c>
      <c r="R1538" s="3"/>
      <c r="S1538" s="18">
        <v>119.97</v>
      </c>
      <c r="T1538" s="18">
        <v>39.99</v>
      </c>
      <c r="U1538" s="18">
        <v>159.96</v>
      </c>
      <c r="V1538" s="4">
        <v>39.99</v>
      </c>
      <c r="W1538" s="3">
        <f t="shared" si="46"/>
        <v>1</v>
      </c>
      <c r="X1538">
        <f t="shared" si="47"/>
        <v>0</v>
      </c>
    </row>
    <row r="1539" spans="1:24" x14ac:dyDescent="0.25">
      <c r="A1539" s="1" t="s">
        <v>4486</v>
      </c>
      <c r="B1539" s="1" t="s">
        <v>2280</v>
      </c>
      <c r="C1539" s="1" t="s">
        <v>21</v>
      </c>
      <c r="D1539" s="1" t="s">
        <v>32</v>
      </c>
      <c r="E1539" s="1" t="s">
        <v>112</v>
      </c>
      <c r="F1539" s="1" t="s">
        <v>689</v>
      </c>
      <c r="G1539" s="1" t="s">
        <v>299</v>
      </c>
      <c r="H1539" s="1" t="s">
        <v>1284</v>
      </c>
      <c r="I1539" s="1" t="s">
        <v>4487</v>
      </c>
      <c r="J1539" s="1" t="s">
        <v>2282</v>
      </c>
      <c r="K1539" s="2">
        <v>47</v>
      </c>
      <c r="L1539" s="3" t="s">
        <v>406</v>
      </c>
      <c r="M1539" s="4">
        <v>29.99</v>
      </c>
      <c r="N1539" s="5">
        <v>7</v>
      </c>
      <c r="O1539" s="5"/>
      <c r="P1539" s="5">
        <v>40</v>
      </c>
      <c r="Q1539" s="6">
        <v>5.7142857142857144</v>
      </c>
      <c r="R1539" s="3"/>
      <c r="S1539" s="18">
        <v>209.93</v>
      </c>
      <c r="T1539" s="18"/>
      <c r="U1539" s="18">
        <v>1199.5999999999999</v>
      </c>
      <c r="V1539" s="4">
        <v>29.99</v>
      </c>
      <c r="W1539" s="3">
        <f t="shared" ref="W1539:W1602" si="48">ROUND(N1539/4,0)</f>
        <v>2</v>
      </c>
      <c r="X1539">
        <f t="shared" ref="X1539:X1602" si="49">ROUND(O1539/7,0)</f>
        <v>0</v>
      </c>
    </row>
    <row r="1540" spans="1:24" x14ac:dyDescent="0.25">
      <c r="A1540" s="1" t="s">
        <v>4488</v>
      </c>
      <c r="B1540" s="1" t="s">
        <v>1655</v>
      </c>
      <c r="C1540" s="1" t="s">
        <v>21</v>
      </c>
      <c r="D1540" s="1" t="s">
        <v>32</v>
      </c>
      <c r="E1540" s="1" t="s">
        <v>48</v>
      </c>
      <c r="F1540" s="1" t="s">
        <v>1590</v>
      </c>
      <c r="G1540" s="1" t="s">
        <v>262</v>
      </c>
      <c r="H1540" s="1" t="s">
        <v>745</v>
      </c>
      <c r="I1540" s="1" t="s">
        <v>4489</v>
      </c>
      <c r="J1540" s="1" t="s">
        <v>2816</v>
      </c>
      <c r="K1540" s="2">
        <v>9</v>
      </c>
      <c r="L1540" s="3" t="s">
        <v>4490</v>
      </c>
      <c r="M1540" s="4">
        <v>39.99</v>
      </c>
      <c r="N1540" s="5">
        <v>3</v>
      </c>
      <c r="O1540" s="5"/>
      <c r="P1540" s="5">
        <v>6</v>
      </c>
      <c r="Q1540" s="6">
        <v>2</v>
      </c>
      <c r="R1540" s="3"/>
      <c r="S1540" s="18">
        <v>119.97</v>
      </c>
      <c r="T1540" s="18"/>
      <c r="U1540" s="18">
        <v>239.94</v>
      </c>
      <c r="V1540" s="4">
        <v>39.99</v>
      </c>
      <c r="W1540" s="3">
        <f t="shared" si="48"/>
        <v>1</v>
      </c>
      <c r="X1540">
        <f t="shared" si="49"/>
        <v>0</v>
      </c>
    </row>
    <row r="1541" spans="1:24" x14ac:dyDescent="0.25">
      <c r="A1541" s="1" t="s">
        <v>4491</v>
      </c>
      <c r="B1541" s="1" t="s">
        <v>1029</v>
      </c>
      <c r="C1541" s="1" t="s">
        <v>21</v>
      </c>
      <c r="D1541" s="1" t="s">
        <v>32</v>
      </c>
      <c r="E1541" s="1" t="s">
        <v>294</v>
      </c>
      <c r="F1541" s="1" t="s">
        <v>1030</v>
      </c>
      <c r="G1541" s="1" t="s">
        <v>262</v>
      </c>
      <c r="H1541" s="1" t="s">
        <v>745</v>
      </c>
      <c r="I1541" s="1" t="s">
        <v>4492</v>
      </c>
      <c r="J1541" s="1" t="s">
        <v>1032</v>
      </c>
      <c r="K1541" s="2">
        <v>22</v>
      </c>
      <c r="L1541" s="3" t="s">
        <v>29</v>
      </c>
      <c r="M1541" s="4">
        <v>69.989999999999995</v>
      </c>
      <c r="N1541" s="5">
        <v>4</v>
      </c>
      <c r="O1541" s="5">
        <v>1</v>
      </c>
      <c r="P1541" s="5">
        <v>17</v>
      </c>
      <c r="Q1541" s="6">
        <v>4.25</v>
      </c>
      <c r="R1541" s="3"/>
      <c r="S1541" s="18">
        <v>279.95999999999998</v>
      </c>
      <c r="T1541" s="18">
        <v>69.989999999999995</v>
      </c>
      <c r="U1541" s="18">
        <v>1189.83</v>
      </c>
      <c r="V1541" s="4">
        <v>69.989999999999995</v>
      </c>
      <c r="W1541" s="3">
        <f t="shared" si="48"/>
        <v>1</v>
      </c>
      <c r="X1541">
        <f t="shared" si="49"/>
        <v>0</v>
      </c>
    </row>
    <row r="1542" spans="1:24" x14ac:dyDescent="0.25">
      <c r="A1542" s="1" t="s">
        <v>4493</v>
      </c>
      <c r="B1542" s="1" t="s">
        <v>1655</v>
      </c>
      <c r="C1542" s="1" t="s">
        <v>21</v>
      </c>
      <c r="D1542" s="1" t="s">
        <v>32</v>
      </c>
      <c r="E1542" s="1" t="s">
        <v>48</v>
      </c>
      <c r="F1542" s="1" t="s">
        <v>1590</v>
      </c>
      <c r="G1542" s="1" t="s">
        <v>262</v>
      </c>
      <c r="H1542" s="1" t="s">
        <v>1284</v>
      </c>
      <c r="I1542" s="1" t="s">
        <v>4494</v>
      </c>
      <c r="J1542" s="1" t="s">
        <v>2816</v>
      </c>
      <c r="K1542" s="2">
        <v>6</v>
      </c>
      <c r="L1542" s="3" t="s">
        <v>163</v>
      </c>
      <c r="M1542" s="4">
        <v>29.99</v>
      </c>
      <c r="N1542" s="5">
        <v>1</v>
      </c>
      <c r="O1542" s="5">
        <v>1</v>
      </c>
      <c r="P1542" s="5">
        <v>4</v>
      </c>
      <c r="Q1542" s="6">
        <v>4</v>
      </c>
      <c r="R1542" s="3"/>
      <c r="S1542" s="18">
        <v>29.99</v>
      </c>
      <c r="T1542" s="18">
        <v>29.99</v>
      </c>
      <c r="U1542" s="18">
        <v>119.96</v>
      </c>
      <c r="V1542" s="4">
        <v>29.99</v>
      </c>
      <c r="W1542" s="3">
        <f t="shared" si="48"/>
        <v>0</v>
      </c>
      <c r="X1542">
        <f t="shared" si="49"/>
        <v>0</v>
      </c>
    </row>
    <row r="1543" spans="1:24" x14ac:dyDescent="0.25">
      <c r="A1543" s="1" t="s">
        <v>4495</v>
      </c>
      <c r="B1543" s="1" t="s">
        <v>1655</v>
      </c>
      <c r="C1543" s="1" t="s">
        <v>21</v>
      </c>
      <c r="D1543" s="1" t="s">
        <v>32</v>
      </c>
      <c r="E1543" s="1" t="s">
        <v>294</v>
      </c>
      <c r="F1543" s="1" t="s">
        <v>1590</v>
      </c>
      <c r="G1543" s="1" t="s">
        <v>262</v>
      </c>
      <c r="H1543" s="1" t="s">
        <v>745</v>
      </c>
      <c r="I1543" s="1" t="s">
        <v>4496</v>
      </c>
      <c r="J1543" s="1" t="s">
        <v>1657</v>
      </c>
      <c r="K1543" s="2">
        <v>4</v>
      </c>
      <c r="L1543" s="3" t="s">
        <v>1159</v>
      </c>
      <c r="M1543" s="4">
        <v>69.989999999999995</v>
      </c>
      <c r="N1543" s="5">
        <v>1</v>
      </c>
      <c r="O1543" s="5"/>
      <c r="P1543" s="5">
        <v>3</v>
      </c>
      <c r="Q1543" s="6">
        <v>3</v>
      </c>
      <c r="R1543" s="3"/>
      <c r="S1543" s="18">
        <v>69.989999999999995</v>
      </c>
      <c r="T1543" s="18"/>
      <c r="U1543" s="18">
        <v>209.97</v>
      </c>
      <c r="V1543" s="4">
        <v>69.989999999999995</v>
      </c>
      <c r="W1543" s="3">
        <f t="shared" si="48"/>
        <v>0</v>
      </c>
      <c r="X1543">
        <f t="shared" si="49"/>
        <v>0</v>
      </c>
    </row>
    <row r="1544" spans="1:24" x14ac:dyDescent="0.25">
      <c r="A1544" s="1" t="s">
        <v>4497</v>
      </c>
      <c r="B1544" s="1" t="s">
        <v>1655</v>
      </c>
      <c r="C1544" s="1" t="s">
        <v>21</v>
      </c>
      <c r="D1544" s="1" t="s">
        <v>32</v>
      </c>
      <c r="E1544" s="1" t="s">
        <v>294</v>
      </c>
      <c r="F1544" s="1" t="s">
        <v>1590</v>
      </c>
      <c r="G1544" s="1" t="s">
        <v>262</v>
      </c>
      <c r="H1544" s="1" t="s">
        <v>745</v>
      </c>
      <c r="I1544" s="1" t="s">
        <v>4498</v>
      </c>
      <c r="J1544" s="1" t="s">
        <v>1657</v>
      </c>
      <c r="K1544" s="2">
        <v>9</v>
      </c>
      <c r="L1544" s="3" t="s">
        <v>278</v>
      </c>
      <c r="M1544" s="4">
        <v>99.99</v>
      </c>
      <c r="N1544" s="5">
        <v>2</v>
      </c>
      <c r="O1544" s="5"/>
      <c r="P1544" s="5">
        <v>7</v>
      </c>
      <c r="Q1544" s="6">
        <v>3.5</v>
      </c>
      <c r="R1544" s="3"/>
      <c r="S1544" s="18">
        <v>199.98</v>
      </c>
      <c r="T1544" s="18"/>
      <c r="U1544" s="18">
        <v>699.93</v>
      </c>
      <c r="V1544" s="4">
        <v>99.99</v>
      </c>
      <c r="W1544" s="3">
        <f t="shared" si="48"/>
        <v>1</v>
      </c>
      <c r="X1544">
        <f t="shared" si="49"/>
        <v>0</v>
      </c>
    </row>
    <row r="1545" spans="1:24" x14ac:dyDescent="0.25">
      <c r="A1545" s="1" t="s">
        <v>4499</v>
      </c>
      <c r="B1545" s="1" t="s">
        <v>1913</v>
      </c>
      <c r="C1545" s="1" t="s">
        <v>21</v>
      </c>
      <c r="D1545" s="1" t="s">
        <v>32</v>
      </c>
      <c r="E1545" s="1" t="s">
        <v>294</v>
      </c>
      <c r="F1545" s="1" t="s">
        <v>33</v>
      </c>
      <c r="G1545" s="1" t="s">
        <v>159</v>
      </c>
      <c r="H1545" s="1" t="s">
        <v>745</v>
      </c>
      <c r="I1545" s="1" t="s">
        <v>4500</v>
      </c>
      <c r="J1545" s="1" t="s">
        <v>3591</v>
      </c>
      <c r="K1545" s="2">
        <v>36</v>
      </c>
      <c r="L1545" s="3" t="s">
        <v>163</v>
      </c>
      <c r="M1545" s="4">
        <v>29.99</v>
      </c>
      <c r="N1545" s="5">
        <v>1</v>
      </c>
      <c r="O1545" s="5"/>
      <c r="P1545" s="5">
        <v>35</v>
      </c>
      <c r="Q1545" s="6">
        <v>35</v>
      </c>
      <c r="R1545" s="3"/>
      <c r="S1545" s="18">
        <v>29.99</v>
      </c>
      <c r="T1545" s="18"/>
      <c r="U1545" s="18">
        <v>1049.6500000000001</v>
      </c>
      <c r="V1545" s="4">
        <v>29.99</v>
      </c>
      <c r="W1545" s="3">
        <f t="shared" si="48"/>
        <v>0</v>
      </c>
      <c r="X1545">
        <f t="shared" si="49"/>
        <v>0</v>
      </c>
    </row>
    <row r="1546" spans="1:24" x14ac:dyDescent="0.25">
      <c r="A1546" s="1" t="s">
        <v>4501</v>
      </c>
      <c r="B1546" s="1" t="s">
        <v>1651</v>
      </c>
      <c r="C1546" s="1" t="s">
        <v>21</v>
      </c>
      <c r="D1546" s="1" t="s">
        <v>32</v>
      </c>
      <c r="E1546" s="1" t="s">
        <v>294</v>
      </c>
      <c r="F1546" s="1" t="s">
        <v>689</v>
      </c>
      <c r="G1546" s="1" t="s">
        <v>159</v>
      </c>
      <c r="H1546" s="1" t="s">
        <v>745</v>
      </c>
      <c r="I1546" s="1" t="s">
        <v>4502</v>
      </c>
      <c r="J1546" s="1" t="s">
        <v>1653</v>
      </c>
      <c r="K1546" s="2">
        <v>20</v>
      </c>
      <c r="L1546" s="3" t="s">
        <v>163</v>
      </c>
      <c r="M1546" s="4">
        <v>69.989999999999995</v>
      </c>
      <c r="N1546" s="5">
        <v>2</v>
      </c>
      <c r="O1546" s="5"/>
      <c r="P1546" s="5">
        <v>18</v>
      </c>
      <c r="Q1546" s="6">
        <v>9</v>
      </c>
      <c r="R1546" s="3"/>
      <c r="S1546" s="18">
        <v>139.97999999999999</v>
      </c>
      <c r="T1546" s="18"/>
      <c r="U1546" s="18">
        <v>1259.82</v>
      </c>
      <c r="V1546" s="4">
        <v>69.989999999999995</v>
      </c>
      <c r="W1546" s="3">
        <f t="shared" si="48"/>
        <v>1</v>
      </c>
      <c r="X1546">
        <f t="shared" si="49"/>
        <v>0</v>
      </c>
    </row>
    <row r="1547" spans="1:24" x14ac:dyDescent="0.25">
      <c r="A1547" s="1" t="s">
        <v>4503</v>
      </c>
      <c r="B1547" s="1" t="s">
        <v>549</v>
      </c>
      <c r="C1547" s="1" t="s">
        <v>21</v>
      </c>
      <c r="D1547" s="1" t="s">
        <v>32</v>
      </c>
      <c r="E1547" s="1" t="s">
        <v>294</v>
      </c>
      <c r="F1547" s="1" t="s">
        <v>33</v>
      </c>
      <c r="G1547" s="1" t="s">
        <v>166</v>
      </c>
      <c r="H1547" s="1" t="s">
        <v>745</v>
      </c>
      <c r="I1547" s="1" t="s">
        <v>4504</v>
      </c>
      <c r="J1547" s="1" t="s">
        <v>798</v>
      </c>
      <c r="K1547" s="2">
        <v>5</v>
      </c>
      <c r="L1547" s="3" t="s">
        <v>29</v>
      </c>
      <c r="M1547" s="4">
        <v>49.99</v>
      </c>
      <c r="N1547" s="5">
        <v>2</v>
      </c>
      <c r="O1547" s="5"/>
      <c r="P1547" s="5">
        <v>3</v>
      </c>
      <c r="Q1547" s="6">
        <v>1.5</v>
      </c>
      <c r="R1547" s="3"/>
      <c r="S1547" s="18">
        <v>99.98</v>
      </c>
      <c r="T1547" s="18"/>
      <c r="U1547" s="18">
        <v>149.97</v>
      </c>
      <c r="V1547" s="4">
        <v>49.99</v>
      </c>
      <c r="W1547" s="3">
        <f t="shared" si="48"/>
        <v>1</v>
      </c>
      <c r="X1547">
        <f t="shared" si="49"/>
        <v>0</v>
      </c>
    </row>
    <row r="1548" spans="1:24" x14ac:dyDescent="0.25">
      <c r="A1548" s="1" t="s">
        <v>4505</v>
      </c>
      <c r="B1548" s="1" t="s">
        <v>4506</v>
      </c>
      <c r="C1548" s="1" t="s">
        <v>21</v>
      </c>
      <c r="D1548" s="1" t="s">
        <v>32</v>
      </c>
      <c r="E1548" s="1" t="s">
        <v>23</v>
      </c>
      <c r="F1548" s="1" t="s">
        <v>158</v>
      </c>
      <c r="G1548" s="1" t="s">
        <v>166</v>
      </c>
      <c r="H1548" s="1" t="s">
        <v>745</v>
      </c>
      <c r="I1548" s="1" t="s">
        <v>4507</v>
      </c>
      <c r="J1548" s="1" t="s">
        <v>4508</v>
      </c>
      <c r="K1548" s="2">
        <v>20</v>
      </c>
      <c r="L1548" s="3" t="s">
        <v>278</v>
      </c>
      <c r="M1548" s="4">
        <v>99.99</v>
      </c>
      <c r="N1548" s="5">
        <v>3</v>
      </c>
      <c r="O1548" s="5">
        <v>2</v>
      </c>
      <c r="P1548" s="5">
        <v>15</v>
      </c>
      <c r="Q1548" s="6">
        <v>5</v>
      </c>
      <c r="R1548" s="3"/>
      <c r="S1548" s="18">
        <v>299.97000000000003</v>
      </c>
      <c r="T1548" s="18">
        <v>199.98</v>
      </c>
      <c r="U1548" s="18">
        <v>1499.85</v>
      </c>
      <c r="V1548" s="4">
        <v>99.99</v>
      </c>
      <c r="W1548" s="3">
        <f t="shared" si="48"/>
        <v>1</v>
      </c>
      <c r="X1548">
        <f t="shared" si="49"/>
        <v>0</v>
      </c>
    </row>
    <row r="1549" spans="1:24" x14ac:dyDescent="0.25">
      <c r="A1549" s="1" t="s">
        <v>4509</v>
      </c>
      <c r="B1549" s="1" t="s">
        <v>444</v>
      </c>
      <c r="C1549" s="1" t="s">
        <v>21</v>
      </c>
      <c r="D1549" s="1" t="s">
        <v>32</v>
      </c>
      <c r="E1549" s="1" t="s">
        <v>23</v>
      </c>
      <c r="F1549" s="1" t="s">
        <v>33</v>
      </c>
      <c r="G1549" s="1" t="s">
        <v>304</v>
      </c>
      <c r="H1549" s="1" t="s">
        <v>745</v>
      </c>
      <c r="I1549" s="1" t="s">
        <v>4510</v>
      </c>
      <c r="J1549" s="1" t="s">
        <v>446</v>
      </c>
      <c r="K1549" s="2">
        <v>22</v>
      </c>
      <c r="L1549" s="3" t="s">
        <v>163</v>
      </c>
      <c r="M1549" s="4">
        <v>49.99</v>
      </c>
      <c r="N1549" s="5">
        <v>2</v>
      </c>
      <c r="O1549" s="5"/>
      <c r="P1549" s="5">
        <v>20</v>
      </c>
      <c r="Q1549" s="6">
        <v>10</v>
      </c>
      <c r="R1549" s="3"/>
      <c r="S1549" s="18">
        <v>99.98</v>
      </c>
      <c r="T1549" s="18"/>
      <c r="U1549" s="18">
        <v>999.8</v>
      </c>
      <c r="V1549" s="4">
        <v>49.99</v>
      </c>
      <c r="W1549" s="3">
        <f t="shared" si="48"/>
        <v>1</v>
      </c>
      <c r="X1549">
        <f t="shared" si="49"/>
        <v>0</v>
      </c>
    </row>
    <row r="1550" spans="1:24" x14ac:dyDescent="0.25">
      <c r="A1550" s="1" t="s">
        <v>4511</v>
      </c>
      <c r="B1550" s="1" t="s">
        <v>1169</v>
      </c>
      <c r="C1550" s="1" t="s">
        <v>21</v>
      </c>
      <c r="D1550" s="1" t="s">
        <v>32</v>
      </c>
      <c r="E1550" s="1" t="s">
        <v>23</v>
      </c>
      <c r="F1550" s="1" t="s">
        <v>1165</v>
      </c>
      <c r="G1550" s="1" t="s">
        <v>33</v>
      </c>
      <c r="H1550" s="1" t="s">
        <v>745</v>
      </c>
      <c r="I1550" s="1" t="s">
        <v>4512</v>
      </c>
      <c r="J1550" s="1" t="s">
        <v>1171</v>
      </c>
      <c r="K1550" s="2">
        <v>11</v>
      </c>
      <c r="L1550" s="3" t="s">
        <v>278</v>
      </c>
      <c r="M1550" s="4">
        <v>59.99</v>
      </c>
      <c r="N1550" s="5">
        <v>3</v>
      </c>
      <c r="O1550" s="5">
        <v>1</v>
      </c>
      <c r="P1550" s="5">
        <v>7</v>
      </c>
      <c r="Q1550" s="6">
        <v>2.3333333333333335</v>
      </c>
      <c r="R1550" s="3"/>
      <c r="S1550" s="18">
        <v>179.97</v>
      </c>
      <c r="T1550" s="18">
        <v>59.99</v>
      </c>
      <c r="U1550" s="18">
        <v>419.93</v>
      </c>
      <c r="V1550" s="4">
        <v>59.99</v>
      </c>
      <c r="W1550" s="3">
        <f t="shared" si="48"/>
        <v>1</v>
      </c>
      <c r="X1550">
        <f t="shared" si="49"/>
        <v>0</v>
      </c>
    </row>
    <row r="1551" spans="1:24" x14ac:dyDescent="0.25">
      <c r="A1551" s="1" t="s">
        <v>4513</v>
      </c>
      <c r="B1551" s="1" t="s">
        <v>4514</v>
      </c>
      <c r="C1551" s="1" t="s">
        <v>21</v>
      </c>
      <c r="D1551" s="1" t="s">
        <v>32</v>
      </c>
      <c r="E1551" s="1" t="s">
        <v>23</v>
      </c>
      <c r="F1551" s="1" t="s">
        <v>2527</v>
      </c>
      <c r="G1551" s="1" t="s">
        <v>312</v>
      </c>
      <c r="H1551" s="1" t="s">
        <v>956</v>
      </c>
      <c r="I1551" s="1" t="s">
        <v>4515</v>
      </c>
      <c r="J1551" s="1" t="s">
        <v>4516</v>
      </c>
      <c r="K1551" s="2">
        <v>16</v>
      </c>
      <c r="L1551" s="3" t="s">
        <v>281</v>
      </c>
      <c r="M1551" s="4">
        <v>119.99</v>
      </c>
      <c r="N1551" s="5">
        <v>4</v>
      </c>
      <c r="O1551" s="5">
        <v>1</v>
      </c>
      <c r="P1551" s="5">
        <v>11</v>
      </c>
      <c r="Q1551" s="6">
        <v>2.75</v>
      </c>
      <c r="R1551" s="3"/>
      <c r="S1551" s="18">
        <v>479.96</v>
      </c>
      <c r="T1551" s="18">
        <v>119.99</v>
      </c>
      <c r="U1551" s="18">
        <v>1319.89</v>
      </c>
      <c r="V1551" s="4">
        <v>119.99</v>
      </c>
      <c r="W1551" s="3">
        <f t="shared" si="48"/>
        <v>1</v>
      </c>
      <c r="X1551">
        <f t="shared" si="49"/>
        <v>0</v>
      </c>
    </row>
    <row r="1552" spans="1:24" x14ac:dyDescent="0.25">
      <c r="A1552" s="1" t="s">
        <v>4517</v>
      </c>
      <c r="B1552" s="1" t="s">
        <v>4518</v>
      </c>
      <c r="C1552" s="1" t="s">
        <v>63</v>
      </c>
      <c r="D1552" s="1" t="s">
        <v>79</v>
      </c>
      <c r="E1552" s="1" t="s">
        <v>32</v>
      </c>
      <c r="F1552" s="1" t="s">
        <v>393</v>
      </c>
      <c r="G1552" s="1" t="s">
        <v>379</v>
      </c>
      <c r="H1552" s="1" t="s">
        <v>4519</v>
      </c>
      <c r="I1552" s="1" t="s">
        <v>4520</v>
      </c>
      <c r="J1552" s="1" t="s">
        <v>396</v>
      </c>
      <c r="K1552" s="2">
        <v>4</v>
      </c>
      <c r="L1552" s="3" t="s">
        <v>2353</v>
      </c>
      <c r="M1552" s="4">
        <v>49.99</v>
      </c>
      <c r="N1552" s="5">
        <v>1</v>
      </c>
      <c r="O1552" s="5">
        <v>-1</v>
      </c>
      <c r="P1552" s="5">
        <v>4</v>
      </c>
      <c r="Q1552" s="6">
        <v>4</v>
      </c>
      <c r="R1552" s="3"/>
      <c r="S1552" s="18">
        <v>49.99</v>
      </c>
      <c r="T1552" s="18">
        <v>-49.99</v>
      </c>
      <c r="U1552" s="18">
        <v>199.96</v>
      </c>
      <c r="V1552" s="4">
        <v>49.99</v>
      </c>
      <c r="W1552" s="3">
        <f t="shared" si="48"/>
        <v>0</v>
      </c>
      <c r="X1552">
        <f t="shared" si="49"/>
        <v>0</v>
      </c>
    </row>
    <row r="1553" spans="1:24" x14ac:dyDescent="0.25">
      <c r="A1553" s="1" t="s">
        <v>4521</v>
      </c>
      <c r="B1553" s="1" t="s">
        <v>987</v>
      </c>
      <c r="C1553" s="1" t="s">
        <v>139</v>
      </c>
      <c r="D1553" s="1" t="s">
        <v>619</v>
      </c>
      <c r="E1553" s="1" t="s">
        <v>32</v>
      </c>
      <c r="F1553" s="1" t="s">
        <v>652</v>
      </c>
      <c r="G1553" s="1" t="s">
        <v>653</v>
      </c>
      <c r="H1553" s="1" t="s">
        <v>654</v>
      </c>
      <c r="I1553" s="1" t="s">
        <v>4522</v>
      </c>
      <c r="J1553" s="1" t="s">
        <v>656</v>
      </c>
      <c r="K1553" s="2">
        <v>6</v>
      </c>
      <c r="L1553" s="3" t="s">
        <v>109</v>
      </c>
      <c r="M1553" s="4">
        <v>79.989999999999995</v>
      </c>
      <c r="N1553" s="5">
        <v>2</v>
      </c>
      <c r="O1553" s="5">
        <v>1</v>
      </c>
      <c r="P1553" s="5">
        <v>3</v>
      </c>
      <c r="Q1553" s="6">
        <v>1.5</v>
      </c>
      <c r="R1553" s="3"/>
      <c r="S1553" s="18">
        <v>159.97999999999999</v>
      </c>
      <c r="T1553" s="18">
        <v>79.989999999999995</v>
      </c>
      <c r="U1553" s="18">
        <v>239.97</v>
      </c>
      <c r="V1553" s="4">
        <v>79.989999999999995</v>
      </c>
      <c r="W1553" s="3">
        <f t="shared" si="48"/>
        <v>1</v>
      </c>
      <c r="X1553">
        <f t="shared" si="49"/>
        <v>0</v>
      </c>
    </row>
    <row r="1554" spans="1:24" x14ac:dyDescent="0.25">
      <c r="A1554" s="1" t="s">
        <v>4523</v>
      </c>
      <c r="B1554" s="1" t="s">
        <v>4524</v>
      </c>
      <c r="C1554" s="1" t="s">
        <v>21</v>
      </c>
      <c r="D1554" s="1" t="s">
        <v>22</v>
      </c>
      <c r="E1554" s="1" t="s">
        <v>312</v>
      </c>
      <c r="F1554" s="1" t="s">
        <v>284</v>
      </c>
      <c r="G1554" s="1" t="s">
        <v>4525</v>
      </c>
      <c r="H1554" s="1" t="s">
        <v>3221</v>
      </c>
      <c r="I1554" s="1" t="s">
        <v>4526</v>
      </c>
      <c r="J1554" s="1" t="s">
        <v>4527</v>
      </c>
      <c r="K1554" s="2">
        <v>7</v>
      </c>
      <c r="L1554" s="3" t="s">
        <v>192</v>
      </c>
      <c r="M1554" s="4">
        <v>69.989999999999995</v>
      </c>
      <c r="N1554" s="5">
        <v>3</v>
      </c>
      <c r="O1554" s="5"/>
      <c r="P1554" s="5">
        <v>4</v>
      </c>
      <c r="Q1554" s="6">
        <v>1.3333333333333333</v>
      </c>
      <c r="R1554" s="3"/>
      <c r="S1554" s="18">
        <v>202.98</v>
      </c>
      <c r="T1554" s="18"/>
      <c r="U1554" s="18">
        <v>279.95999999999998</v>
      </c>
      <c r="V1554" s="4">
        <v>67.66</v>
      </c>
      <c r="W1554" s="3">
        <f t="shared" si="48"/>
        <v>1</v>
      </c>
      <c r="X1554">
        <f t="shared" si="49"/>
        <v>0</v>
      </c>
    </row>
    <row r="1555" spans="1:24" x14ac:dyDescent="0.25">
      <c r="A1555" s="1" t="s">
        <v>4528</v>
      </c>
      <c r="B1555" s="1" t="s">
        <v>261</v>
      </c>
      <c r="C1555" s="1" t="s">
        <v>21</v>
      </c>
      <c r="D1555" s="1" t="s">
        <v>32</v>
      </c>
      <c r="E1555" s="1" t="s">
        <v>294</v>
      </c>
      <c r="F1555" s="1" t="s">
        <v>262</v>
      </c>
      <c r="G1555" s="1" t="s">
        <v>263</v>
      </c>
      <c r="H1555" s="1" t="s">
        <v>2551</v>
      </c>
      <c r="I1555" s="1" t="s">
        <v>4529</v>
      </c>
      <c r="J1555" s="1" t="s">
        <v>1279</v>
      </c>
      <c r="K1555" s="2">
        <v>21</v>
      </c>
      <c r="L1555" s="3" t="s">
        <v>163</v>
      </c>
      <c r="M1555" s="4">
        <v>19.989999999999998</v>
      </c>
      <c r="N1555" s="5">
        <v>6</v>
      </c>
      <c r="O1555" s="5">
        <v>1</v>
      </c>
      <c r="P1555" s="5">
        <v>14</v>
      </c>
      <c r="Q1555" s="6">
        <v>2.3333333333333335</v>
      </c>
      <c r="R1555" s="3"/>
      <c r="S1555" s="18">
        <v>119.94</v>
      </c>
      <c r="T1555" s="18">
        <v>19.989999999999998</v>
      </c>
      <c r="U1555" s="18">
        <v>279.86</v>
      </c>
      <c r="V1555" s="4">
        <v>19.989999999999998</v>
      </c>
      <c r="W1555" s="3">
        <f t="shared" si="48"/>
        <v>2</v>
      </c>
      <c r="X1555">
        <f t="shared" si="49"/>
        <v>0</v>
      </c>
    </row>
    <row r="1556" spans="1:24" x14ac:dyDescent="0.25">
      <c r="A1556" s="1" t="s">
        <v>4530</v>
      </c>
      <c r="B1556" s="1" t="s">
        <v>2393</v>
      </c>
      <c r="C1556" s="1" t="s">
        <v>21</v>
      </c>
      <c r="D1556" s="1" t="s">
        <v>32</v>
      </c>
      <c r="E1556" s="1" t="s">
        <v>23</v>
      </c>
      <c r="F1556" s="1" t="s">
        <v>262</v>
      </c>
      <c r="G1556" s="1" t="s">
        <v>263</v>
      </c>
      <c r="H1556" s="1" t="s">
        <v>2551</v>
      </c>
      <c r="I1556" s="1" t="s">
        <v>4531</v>
      </c>
      <c r="J1556" s="1" t="s">
        <v>2395</v>
      </c>
      <c r="K1556" s="2">
        <v>18</v>
      </c>
      <c r="L1556" s="3" t="s">
        <v>1113</v>
      </c>
      <c r="M1556" s="4">
        <v>29.99</v>
      </c>
      <c r="N1556" s="5">
        <v>3</v>
      </c>
      <c r="O1556" s="5">
        <v>1</v>
      </c>
      <c r="P1556" s="5">
        <v>14</v>
      </c>
      <c r="Q1556" s="6">
        <v>4.666666666666667</v>
      </c>
      <c r="R1556" s="3"/>
      <c r="S1556" s="18">
        <v>89.97</v>
      </c>
      <c r="T1556" s="18">
        <v>29.99</v>
      </c>
      <c r="U1556" s="18">
        <v>419.86</v>
      </c>
      <c r="V1556" s="4">
        <v>29.99</v>
      </c>
      <c r="W1556" s="3">
        <f t="shared" si="48"/>
        <v>1</v>
      </c>
      <c r="X1556">
        <f t="shared" si="49"/>
        <v>0</v>
      </c>
    </row>
    <row r="1557" spans="1:24" x14ac:dyDescent="0.25">
      <c r="A1557" s="1" t="s">
        <v>4532</v>
      </c>
      <c r="B1557" s="1" t="s">
        <v>2393</v>
      </c>
      <c r="C1557" s="1" t="s">
        <v>21</v>
      </c>
      <c r="D1557" s="1" t="s">
        <v>32</v>
      </c>
      <c r="E1557" s="1" t="s">
        <v>23</v>
      </c>
      <c r="F1557" s="1" t="s">
        <v>262</v>
      </c>
      <c r="G1557" s="1" t="s">
        <v>263</v>
      </c>
      <c r="H1557" s="1" t="s">
        <v>2551</v>
      </c>
      <c r="I1557" s="1" t="s">
        <v>4533</v>
      </c>
      <c r="J1557" s="1" t="s">
        <v>2395</v>
      </c>
      <c r="K1557" s="2">
        <v>24</v>
      </c>
      <c r="L1557" s="3" t="s">
        <v>163</v>
      </c>
      <c r="M1557" s="4">
        <v>29.99</v>
      </c>
      <c r="N1557" s="5">
        <v>4</v>
      </c>
      <c r="O1557" s="5">
        <v>1</v>
      </c>
      <c r="P1557" s="5">
        <v>19</v>
      </c>
      <c r="Q1557" s="6">
        <v>4.75</v>
      </c>
      <c r="R1557" s="3"/>
      <c r="S1557" s="18">
        <v>119.96</v>
      </c>
      <c r="T1557" s="18">
        <v>29.99</v>
      </c>
      <c r="U1557" s="18">
        <v>569.80999999999995</v>
      </c>
      <c r="V1557" s="4">
        <v>29.99</v>
      </c>
      <c r="W1557" s="3">
        <f t="shared" si="48"/>
        <v>1</v>
      </c>
      <c r="X1557">
        <f t="shared" si="49"/>
        <v>0</v>
      </c>
    </row>
    <row r="1558" spans="1:24" x14ac:dyDescent="0.25">
      <c r="A1558" s="1" t="s">
        <v>4534</v>
      </c>
      <c r="B1558" s="1" t="s">
        <v>494</v>
      </c>
      <c r="C1558" s="1" t="s">
        <v>21</v>
      </c>
      <c r="D1558" s="1" t="s">
        <v>32</v>
      </c>
      <c r="E1558" s="1" t="s">
        <v>495</v>
      </c>
      <c r="F1558" s="1" t="s">
        <v>495</v>
      </c>
      <c r="G1558" s="1" t="s">
        <v>496</v>
      </c>
      <c r="H1558" s="1" t="s">
        <v>1507</v>
      </c>
      <c r="I1558" s="1" t="s">
        <v>4535</v>
      </c>
      <c r="J1558" s="1" t="s">
        <v>498</v>
      </c>
      <c r="K1558" s="2">
        <v>3</v>
      </c>
      <c r="L1558" s="3" t="s">
        <v>640</v>
      </c>
      <c r="M1558" s="4">
        <v>29.99</v>
      </c>
      <c r="N1558" s="5">
        <v>2</v>
      </c>
      <c r="O1558" s="5">
        <v>1</v>
      </c>
      <c r="P1558" s="5">
        <v>0</v>
      </c>
      <c r="Q1558" s="6">
        <v>0</v>
      </c>
      <c r="R1558" s="3"/>
      <c r="S1558" s="18">
        <v>59.98</v>
      </c>
      <c r="T1558" s="18">
        <v>29.99</v>
      </c>
      <c r="U1558" s="18">
        <v>0</v>
      </c>
      <c r="V1558" s="4">
        <v>29.99</v>
      </c>
      <c r="W1558" s="3">
        <f t="shared" si="48"/>
        <v>1</v>
      </c>
      <c r="X1558">
        <f t="shared" si="49"/>
        <v>0</v>
      </c>
    </row>
    <row r="1559" spans="1:24" x14ac:dyDescent="0.25">
      <c r="A1559" s="1" t="s">
        <v>4536</v>
      </c>
      <c r="B1559" s="1" t="s">
        <v>494</v>
      </c>
      <c r="C1559" s="1" t="s">
        <v>21</v>
      </c>
      <c r="D1559" s="1" t="s">
        <v>32</v>
      </c>
      <c r="E1559" s="1" t="s">
        <v>495</v>
      </c>
      <c r="F1559" s="1" t="s">
        <v>495</v>
      </c>
      <c r="G1559" s="1" t="s">
        <v>496</v>
      </c>
      <c r="H1559" s="1" t="s">
        <v>1507</v>
      </c>
      <c r="I1559" s="1" t="s">
        <v>4537</v>
      </c>
      <c r="J1559" s="1" t="s">
        <v>498</v>
      </c>
      <c r="K1559" s="2">
        <v>9</v>
      </c>
      <c r="L1559" s="3" t="s">
        <v>163</v>
      </c>
      <c r="M1559" s="4">
        <v>39.99</v>
      </c>
      <c r="N1559" s="5">
        <v>2</v>
      </c>
      <c r="O1559" s="5"/>
      <c r="P1559" s="5">
        <v>7</v>
      </c>
      <c r="Q1559" s="6">
        <v>3.5</v>
      </c>
      <c r="R1559" s="3"/>
      <c r="S1559" s="18">
        <v>79.98</v>
      </c>
      <c r="T1559" s="18"/>
      <c r="U1559" s="18">
        <v>279.93</v>
      </c>
      <c r="V1559" s="4">
        <v>39.99</v>
      </c>
      <c r="W1559" s="3">
        <f t="shared" si="48"/>
        <v>1</v>
      </c>
      <c r="X1559">
        <f t="shared" si="49"/>
        <v>0</v>
      </c>
    </row>
    <row r="1560" spans="1:24" x14ac:dyDescent="0.25">
      <c r="A1560" s="1" t="s">
        <v>4538</v>
      </c>
      <c r="B1560" s="1" t="s">
        <v>4539</v>
      </c>
      <c r="C1560" s="1" t="s">
        <v>21</v>
      </c>
      <c r="D1560" s="1" t="s">
        <v>32</v>
      </c>
      <c r="E1560" s="1" t="s">
        <v>495</v>
      </c>
      <c r="F1560" s="1" t="s">
        <v>495</v>
      </c>
      <c r="G1560" s="1" t="s">
        <v>4540</v>
      </c>
      <c r="H1560" s="1" t="s">
        <v>1507</v>
      </c>
      <c r="I1560" s="1" t="s">
        <v>4541</v>
      </c>
      <c r="J1560" s="1" t="s">
        <v>4542</v>
      </c>
      <c r="K1560" s="2">
        <v>17</v>
      </c>
      <c r="L1560" s="3" t="s">
        <v>288</v>
      </c>
      <c r="M1560" s="4">
        <v>89.99</v>
      </c>
      <c r="N1560" s="5">
        <v>1</v>
      </c>
      <c r="O1560" s="5"/>
      <c r="P1560" s="5">
        <v>16</v>
      </c>
      <c r="Q1560" s="6">
        <v>16</v>
      </c>
      <c r="R1560" s="3"/>
      <c r="S1560" s="18">
        <v>89.99</v>
      </c>
      <c r="T1560" s="18"/>
      <c r="U1560" s="18">
        <v>1439.84</v>
      </c>
      <c r="V1560" s="4">
        <v>89.99</v>
      </c>
      <c r="W1560" s="3">
        <f t="shared" si="48"/>
        <v>0</v>
      </c>
      <c r="X1560">
        <f t="shared" si="49"/>
        <v>0</v>
      </c>
    </row>
    <row r="1561" spans="1:24" x14ac:dyDescent="0.25">
      <c r="A1561" s="1" t="s">
        <v>4543</v>
      </c>
      <c r="B1561" s="1" t="s">
        <v>1274</v>
      </c>
      <c r="C1561" s="1" t="s">
        <v>21</v>
      </c>
      <c r="D1561" s="1" t="s">
        <v>32</v>
      </c>
      <c r="E1561" s="1" t="s">
        <v>294</v>
      </c>
      <c r="F1561" s="1" t="s">
        <v>262</v>
      </c>
      <c r="G1561" s="1" t="s">
        <v>166</v>
      </c>
      <c r="H1561" s="1" t="s">
        <v>1354</v>
      </c>
      <c r="I1561" s="1" t="s">
        <v>4544</v>
      </c>
      <c r="J1561" s="1" t="s">
        <v>1276</v>
      </c>
      <c r="K1561" s="2">
        <v>12</v>
      </c>
      <c r="L1561" s="3" t="s">
        <v>192</v>
      </c>
      <c r="M1561" s="4">
        <v>39.99</v>
      </c>
      <c r="N1561" s="5">
        <v>3</v>
      </c>
      <c r="O1561" s="5">
        <v>0</v>
      </c>
      <c r="P1561" s="5">
        <v>9</v>
      </c>
      <c r="Q1561" s="6">
        <v>3</v>
      </c>
      <c r="R1561" s="3"/>
      <c r="S1561" s="18">
        <v>119.97</v>
      </c>
      <c r="T1561" s="18">
        <v>0</v>
      </c>
      <c r="U1561" s="18">
        <v>359.91</v>
      </c>
      <c r="V1561" s="4">
        <v>39.99</v>
      </c>
      <c r="W1561" s="3">
        <f t="shared" si="48"/>
        <v>1</v>
      </c>
      <c r="X1561">
        <f t="shared" si="49"/>
        <v>0</v>
      </c>
    </row>
    <row r="1562" spans="1:24" x14ac:dyDescent="0.25">
      <c r="A1562" s="1" t="s">
        <v>4545</v>
      </c>
      <c r="B1562" s="1" t="s">
        <v>261</v>
      </c>
      <c r="C1562" s="1" t="s">
        <v>21</v>
      </c>
      <c r="D1562" s="1" t="s">
        <v>32</v>
      </c>
      <c r="E1562" s="1" t="s">
        <v>294</v>
      </c>
      <c r="F1562" s="1" t="s">
        <v>262</v>
      </c>
      <c r="G1562" s="1" t="s">
        <v>263</v>
      </c>
      <c r="H1562" s="1" t="s">
        <v>1354</v>
      </c>
      <c r="I1562" s="1" t="s">
        <v>4546</v>
      </c>
      <c r="J1562" s="1" t="s">
        <v>1279</v>
      </c>
      <c r="K1562" s="2">
        <v>4</v>
      </c>
      <c r="L1562" s="3" t="s">
        <v>192</v>
      </c>
      <c r="M1562" s="4">
        <v>29.99</v>
      </c>
      <c r="N1562" s="5">
        <v>2</v>
      </c>
      <c r="O1562" s="5">
        <v>1</v>
      </c>
      <c r="P1562" s="5">
        <v>1</v>
      </c>
      <c r="Q1562" s="6">
        <v>0.5</v>
      </c>
      <c r="R1562" s="3"/>
      <c r="S1562" s="18">
        <v>59.98</v>
      </c>
      <c r="T1562" s="18">
        <v>29.99</v>
      </c>
      <c r="U1562" s="18">
        <v>29.99</v>
      </c>
      <c r="V1562" s="4">
        <v>29.99</v>
      </c>
      <c r="W1562" s="3">
        <f t="shared" si="48"/>
        <v>1</v>
      </c>
      <c r="X1562">
        <f t="shared" si="49"/>
        <v>0</v>
      </c>
    </row>
    <row r="1563" spans="1:24" x14ac:dyDescent="0.25">
      <c r="A1563" s="1" t="s">
        <v>4547</v>
      </c>
      <c r="B1563" s="1" t="s">
        <v>1769</v>
      </c>
      <c r="C1563" s="1" t="s">
        <v>21</v>
      </c>
      <c r="D1563" s="1" t="s">
        <v>22</v>
      </c>
      <c r="E1563" s="1" t="s">
        <v>48</v>
      </c>
      <c r="F1563" s="1" t="s">
        <v>158</v>
      </c>
      <c r="G1563" s="1" t="s">
        <v>1770</v>
      </c>
      <c r="H1563" s="1" t="s">
        <v>4548</v>
      </c>
      <c r="I1563" s="1" t="s">
        <v>4549</v>
      </c>
      <c r="J1563" s="1" t="s">
        <v>4550</v>
      </c>
      <c r="K1563" s="2">
        <v>6</v>
      </c>
      <c r="L1563" s="3" t="s">
        <v>1240</v>
      </c>
      <c r="M1563" s="4">
        <v>49.99</v>
      </c>
      <c r="N1563" s="5">
        <v>2</v>
      </c>
      <c r="O1563" s="5"/>
      <c r="P1563" s="5">
        <v>4</v>
      </c>
      <c r="Q1563" s="6">
        <v>2</v>
      </c>
      <c r="R1563" s="3"/>
      <c r="S1563" s="18">
        <v>99.98</v>
      </c>
      <c r="T1563" s="18"/>
      <c r="U1563" s="18">
        <v>199.96</v>
      </c>
      <c r="V1563" s="4">
        <v>49.99</v>
      </c>
      <c r="W1563" s="3">
        <f t="shared" si="48"/>
        <v>1</v>
      </c>
      <c r="X1563">
        <f t="shared" si="49"/>
        <v>0</v>
      </c>
    </row>
    <row r="1564" spans="1:24" x14ac:dyDescent="0.25">
      <c r="A1564" s="1" t="s">
        <v>4551</v>
      </c>
      <c r="B1564" s="1" t="s">
        <v>1769</v>
      </c>
      <c r="C1564" s="1" t="s">
        <v>21</v>
      </c>
      <c r="D1564" s="1" t="s">
        <v>22</v>
      </c>
      <c r="E1564" s="1" t="s">
        <v>48</v>
      </c>
      <c r="F1564" s="1" t="s">
        <v>158</v>
      </c>
      <c r="G1564" s="1" t="s">
        <v>1770</v>
      </c>
      <c r="H1564" s="1" t="s">
        <v>4548</v>
      </c>
      <c r="I1564" s="1" t="s">
        <v>4552</v>
      </c>
      <c r="J1564" s="1" t="s">
        <v>4550</v>
      </c>
      <c r="K1564" s="2">
        <v>13</v>
      </c>
      <c r="L1564" s="3" t="s">
        <v>29</v>
      </c>
      <c r="M1564" s="4">
        <v>49.99</v>
      </c>
      <c r="N1564" s="5">
        <v>7</v>
      </c>
      <c r="O1564" s="5">
        <v>3</v>
      </c>
      <c r="P1564" s="5">
        <v>3</v>
      </c>
      <c r="Q1564" s="6">
        <v>0.42857142857142855</v>
      </c>
      <c r="R1564" s="3"/>
      <c r="S1564" s="18">
        <v>349.93</v>
      </c>
      <c r="T1564" s="18">
        <v>149.97</v>
      </c>
      <c r="U1564" s="18">
        <v>149.97</v>
      </c>
      <c r="V1564" s="4">
        <v>49.99</v>
      </c>
      <c r="W1564" s="3">
        <f t="shared" si="48"/>
        <v>2</v>
      </c>
      <c r="X1564">
        <f t="shared" si="49"/>
        <v>0</v>
      </c>
    </row>
    <row r="1565" spans="1:24" x14ac:dyDescent="0.25">
      <c r="A1565" s="1" t="s">
        <v>4553</v>
      </c>
      <c r="B1565" s="1" t="s">
        <v>987</v>
      </c>
      <c r="C1565" s="1" t="s">
        <v>139</v>
      </c>
      <c r="D1565" s="1" t="s">
        <v>619</v>
      </c>
      <c r="E1565" s="1" t="s">
        <v>32</v>
      </c>
      <c r="F1565" s="1" t="s">
        <v>652</v>
      </c>
      <c r="G1565" s="1" t="s">
        <v>653</v>
      </c>
      <c r="H1565" s="1" t="s">
        <v>654</v>
      </c>
      <c r="I1565" s="1" t="s">
        <v>4554</v>
      </c>
      <c r="J1565" s="1" t="s">
        <v>656</v>
      </c>
      <c r="K1565" s="2">
        <v>6</v>
      </c>
      <c r="L1565" s="3" t="s">
        <v>482</v>
      </c>
      <c r="M1565" s="4">
        <v>79.989999999999995</v>
      </c>
      <c r="N1565" s="5">
        <v>1</v>
      </c>
      <c r="O1565" s="5"/>
      <c r="P1565" s="5">
        <v>5</v>
      </c>
      <c r="Q1565" s="6">
        <v>5</v>
      </c>
      <c r="R1565" s="3"/>
      <c r="S1565" s="18">
        <v>79.989999999999995</v>
      </c>
      <c r="T1565" s="18"/>
      <c r="U1565" s="18">
        <v>399.95</v>
      </c>
      <c r="V1565" s="4">
        <v>79.989999999999995</v>
      </c>
      <c r="W1565" s="3">
        <f t="shared" si="48"/>
        <v>0</v>
      </c>
      <c r="X1565">
        <f t="shared" si="49"/>
        <v>0</v>
      </c>
    </row>
    <row r="1566" spans="1:24" x14ac:dyDescent="0.25">
      <c r="A1566" s="1" t="s">
        <v>4555</v>
      </c>
      <c r="B1566" s="1" t="s">
        <v>1384</v>
      </c>
      <c r="C1566" s="1" t="s">
        <v>21</v>
      </c>
      <c r="D1566" s="1" t="s">
        <v>32</v>
      </c>
      <c r="E1566" s="1" t="s">
        <v>312</v>
      </c>
      <c r="F1566" s="1" t="s">
        <v>363</v>
      </c>
      <c r="G1566" s="1" t="s">
        <v>112</v>
      </c>
      <c r="H1566" s="1" t="s">
        <v>918</v>
      </c>
      <c r="I1566" s="1" t="s">
        <v>4556</v>
      </c>
      <c r="J1566" s="1" t="s">
        <v>1386</v>
      </c>
      <c r="K1566" s="2">
        <v>2</v>
      </c>
      <c r="L1566" s="3" t="s">
        <v>436</v>
      </c>
      <c r="M1566" s="4">
        <v>29.99</v>
      </c>
      <c r="N1566" s="5">
        <v>0</v>
      </c>
      <c r="O1566" s="5">
        <v>-1</v>
      </c>
      <c r="P1566" s="5">
        <v>3</v>
      </c>
      <c r="Q1566" s="6">
        <v>0</v>
      </c>
      <c r="R1566" s="3"/>
      <c r="S1566" s="18">
        <v>0</v>
      </c>
      <c r="T1566" s="18">
        <v>-29.99</v>
      </c>
      <c r="U1566" s="18">
        <v>89.97</v>
      </c>
      <c r="V1566" s="4">
        <v>0</v>
      </c>
      <c r="W1566" s="3">
        <f t="shared" si="48"/>
        <v>0</v>
      </c>
      <c r="X1566">
        <f t="shared" si="49"/>
        <v>0</v>
      </c>
    </row>
    <row r="1567" spans="1:24" x14ac:dyDescent="0.25">
      <c r="A1567" s="1" t="s">
        <v>4557</v>
      </c>
      <c r="B1567" s="1" t="s">
        <v>2429</v>
      </c>
      <c r="C1567" s="1" t="s">
        <v>63</v>
      </c>
      <c r="D1567" s="1" t="s">
        <v>126</v>
      </c>
      <c r="E1567" s="1" t="s">
        <v>141</v>
      </c>
      <c r="F1567" s="1" t="s">
        <v>584</v>
      </c>
      <c r="G1567" s="1" t="s">
        <v>393</v>
      </c>
      <c r="H1567" s="1" t="s">
        <v>427</v>
      </c>
      <c r="I1567" s="1" t="s">
        <v>4558</v>
      </c>
      <c r="J1567" s="1" t="s">
        <v>2431</v>
      </c>
      <c r="K1567" s="2">
        <v>14</v>
      </c>
      <c r="L1567" s="3" t="s">
        <v>4559</v>
      </c>
      <c r="M1567" s="4">
        <v>49.99</v>
      </c>
      <c r="N1567" s="5">
        <v>2</v>
      </c>
      <c r="O1567" s="5">
        <v>1</v>
      </c>
      <c r="P1567" s="5">
        <v>11</v>
      </c>
      <c r="Q1567" s="6">
        <v>5.5</v>
      </c>
      <c r="R1567" s="3"/>
      <c r="S1567" s="18">
        <v>99.98</v>
      </c>
      <c r="T1567" s="18">
        <v>49.99</v>
      </c>
      <c r="U1567" s="18">
        <v>549.89</v>
      </c>
      <c r="V1567" s="4">
        <v>49.99</v>
      </c>
      <c r="W1567" s="3">
        <f t="shared" si="48"/>
        <v>1</v>
      </c>
      <c r="X1567">
        <f t="shared" si="49"/>
        <v>0</v>
      </c>
    </row>
    <row r="1568" spans="1:24" x14ac:dyDescent="0.25">
      <c r="A1568" s="1" t="s">
        <v>4560</v>
      </c>
      <c r="B1568" s="1" t="s">
        <v>1579</v>
      </c>
      <c r="C1568" s="1" t="s">
        <v>21</v>
      </c>
      <c r="D1568" s="1" t="s">
        <v>126</v>
      </c>
      <c r="E1568" s="1" t="s">
        <v>827</v>
      </c>
      <c r="F1568" s="1" t="s">
        <v>707</v>
      </c>
      <c r="G1568" s="1" t="s">
        <v>33</v>
      </c>
      <c r="H1568" s="1" t="s">
        <v>745</v>
      </c>
      <c r="I1568" s="1" t="s">
        <v>4561</v>
      </c>
      <c r="J1568" s="1" t="s">
        <v>1581</v>
      </c>
      <c r="K1568" s="2">
        <v>6</v>
      </c>
      <c r="L1568" s="3" t="s">
        <v>163</v>
      </c>
      <c r="M1568" s="4">
        <v>29.99</v>
      </c>
      <c r="N1568" s="5">
        <v>1</v>
      </c>
      <c r="O1568" s="5">
        <v>1</v>
      </c>
      <c r="P1568" s="5">
        <v>4</v>
      </c>
      <c r="Q1568" s="6">
        <v>4</v>
      </c>
      <c r="R1568" s="3"/>
      <c r="S1568" s="18">
        <v>29.99</v>
      </c>
      <c r="T1568" s="18">
        <v>29.99</v>
      </c>
      <c r="U1568" s="18">
        <v>119.96</v>
      </c>
      <c r="V1568" s="4">
        <v>29.99</v>
      </c>
      <c r="W1568" s="3">
        <f t="shared" si="48"/>
        <v>0</v>
      </c>
      <c r="X1568">
        <f t="shared" si="49"/>
        <v>0</v>
      </c>
    </row>
    <row r="1569" spans="1:24" x14ac:dyDescent="0.25">
      <c r="A1569" s="1" t="s">
        <v>4562</v>
      </c>
      <c r="B1569" s="1" t="s">
        <v>1690</v>
      </c>
      <c r="C1569" s="1" t="s">
        <v>21</v>
      </c>
      <c r="D1569" s="1" t="s">
        <v>22</v>
      </c>
      <c r="E1569" s="1" t="s">
        <v>294</v>
      </c>
      <c r="F1569" s="1" t="s">
        <v>513</v>
      </c>
      <c r="G1569" s="1" t="s">
        <v>514</v>
      </c>
      <c r="H1569" s="1" t="s">
        <v>2728</v>
      </c>
      <c r="I1569" s="1" t="s">
        <v>4563</v>
      </c>
      <c r="J1569" s="1" t="s">
        <v>4564</v>
      </c>
      <c r="K1569" s="2">
        <v>12</v>
      </c>
      <c r="L1569" s="3" t="s">
        <v>192</v>
      </c>
      <c r="M1569" s="4">
        <v>59.99</v>
      </c>
      <c r="N1569" s="5">
        <v>4</v>
      </c>
      <c r="O1569" s="5">
        <v>1</v>
      </c>
      <c r="P1569" s="5">
        <v>7</v>
      </c>
      <c r="Q1569" s="6">
        <v>1.75</v>
      </c>
      <c r="R1569" s="3"/>
      <c r="S1569" s="18">
        <v>239.96</v>
      </c>
      <c r="T1569" s="18">
        <v>59.99</v>
      </c>
      <c r="U1569" s="18">
        <v>419.93</v>
      </c>
      <c r="V1569" s="4">
        <v>59.99</v>
      </c>
      <c r="W1569" s="3">
        <f t="shared" si="48"/>
        <v>1</v>
      </c>
      <c r="X1569">
        <f t="shared" si="49"/>
        <v>0</v>
      </c>
    </row>
    <row r="1570" spans="1:24" x14ac:dyDescent="0.25">
      <c r="A1570" s="1" t="s">
        <v>4565</v>
      </c>
      <c r="B1570" s="1" t="s">
        <v>3338</v>
      </c>
      <c r="C1570" s="1" t="s">
        <v>21</v>
      </c>
      <c r="D1570" s="1" t="s">
        <v>120</v>
      </c>
      <c r="E1570" s="1" t="s">
        <v>688</v>
      </c>
      <c r="F1570" s="1" t="s">
        <v>33</v>
      </c>
      <c r="G1570" s="1" t="s">
        <v>159</v>
      </c>
      <c r="H1570" s="1" t="s">
        <v>745</v>
      </c>
      <c r="I1570" s="1" t="s">
        <v>4566</v>
      </c>
      <c r="J1570" s="1" t="s">
        <v>3340</v>
      </c>
      <c r="K1570" s="2">
        <v>4</v>
      </c>
      <c r="L1570" s="3" t="s">
        <v>163</v>
      </c>
      <c r="M1570" s="4">
        <v>14.99</v>
      </c>
      <c r="N1570" s="5">
        <v>1</v>
      </c>
      <c r="O1570" s="5">
        <v>1</v>
      </c>
      <c r="P1570" s="5">
        <v>2</v>
      </c>
      <c r="Q1570" s="6">
        <v>2</v>
      </c>
      <c r="R1570" s="3"/>
      <c r="S1570" s="18">
        <v>14.99</v>
      </c>
      <c r="T1570" s="18">
        <v>14.99</v>
      </c>
      <c r="U1570" s="18">
        <v>29.98</v>
      </c>
      <c r="V1570" s="4">
        <v>14.99</v>
      </c>
      <c r="W1570" s="3">
        <f t="shared" si="48"/>
        <v>0</v>
      </c>
      <c r="X1570">
        <f t="shared" si="49"/>
        <v>0</v>
      </c>
    </row>
    <row r="1571" spans="1:24" x14ac:dyDescent="0.25">
      <c r="A1571" s="1" t="s">
        <v>4567</v>
      </c>
      <c r="B1571" s="1" t="s">
        <v>1651</v>
      </c>
      <c r="C1571" s="1" t="s">
        <v>21</v>
      </c>
      <c r="D1571" s="1" t="s">
        <v>32</v>
      </c>
      <c r="E1571" s="1" t="s">
        <v>294</v>
      </c>
      <c r="F1571" s="1" t="s">
        <v>689</v>
      </c>
      <c r="G1571" s="1" t="s">
        <v>159</v>
      </c>
      <c r="H1571" s="1" t="s">
        <v>4568</v>
      </c>
      <c r="I1571" s="1" t="s">
        <v>4569</v>
      </c>
      <c r="J1571" s="1" t="s">
        <v>1653</v>
      </c>
      <c r="K1571" s="2">
        <v>6</v>
      </c>
      <c r="L1571" s="3" t="s">
        <v>278</v>
      </c>
      <c r="M1571" s="4">
        <v>39.99</v>
      </c>
      <c r="N1571" s="5">
        <v>2</v>
      </c>
      <c r="O1571" s="5">
        <v>1</v>
      </c>
      <c r="P1571" s="5">
        <v>3</v>
      </c>
      <c r="Q1571" s="6">
        <v>1.5</v>
      </c>
      <c r="R1571" s="3"/>
      <c r="S1571" s="18">
        <v>79.98</v>
      </c>
      <c r="T1571" s="18">
        <v>39.99</v>
      </c>
      <c r="U1571" s="18">
        <v>119.97</v>
      </c>
      <c r="V1571" s="4">
        <v>39.99</v>
      </c>
      <c r="W1571" s="3">
        <f t="shared" si="48"/>
        <v>1</v>
      </c>
      <c r="X1571">
        <f t="shared" si="49"/>
        <v>0</v>
      </c>
    </row>
    <row r="1572" spans="1:24" x14ac:dyDescent="0.25">
      <c r="A1572" s="1" t="s">
        <v>4570</v>
      </c>
      <c r="B1572" s="1" t="s">
        <v>1403</v>
      </c>
      <c r="C1572" s="1" t="s">
        <v>21</v>
      </c>
      <c r="D1572" s="1" t="s">
        <v>22</v>
      </c>
      <c r="E1572" s="1" t="s">
        <v>495</v>
      </c>
      <c r="F1572" s="1" t="s">
        <v>495</v>
      </c>
      <c r="G1572" s="1" t="s">
        <v>166</v>
      </c>
      <c r="H1572" s="1" t="s">
        <v>1284</v>
      </c>
      <c r="I1572" s="1" t="s">
        <v>4571</v>
      </c>
      <c r="J1572" s="1" t="s">
        <v>1405</v>
      </c>
      <c r="K1572" s="2">
        <v>2</v>
      </c>
      <c r="L1572" s="3" t="s">
        <v>163</v>
      </c>
      <c r="M1572" s="4">
        <v>29.99</v>
      </c>
      <c r="N1572" s="5">
        <v>2</v>
      </c>
      <c r="O1572" s="5"/>
      <c r="P1572" s="5">
        <v>0</v>
      </c>
      <c r="Q1572" s="6">
        <v>0</v>
      </c>
      <c r="R1572" s="3"/>
      <c r="S1572" s="18">
        <v>59.98</v>
      </c>
      <c r="T1572" s="18"/>
      <c r="U1572" s="18">
        <v>0</v>
      </c>
      <c r="V1572" s="4">
        <v>29.99</v>
      </c>
      <c r="W1572" s="3">
        <f t="shared" si="48"/>
        <v>1</v>
      </c>
      <c r="X1572">
        <f t="shared" si="49"/>
        <v>0</v>
      </c>
    </row>
    <row r="1573" spans="1:24" x14ac:dyDescent="0.25">
      <c r="A1573" s="1" t="s">
        <v>4572</v>
      </c>
      <c r="B1573" s="1" t="s">
        <v>4573</v>
      </c>
      <c r="C1573" s="1" t="s">
        <v>21</v>
      </c>
      <c r="D1573" s="1" t="s">
        <v>120</v>
      </c>
      <c r="E1573" s="1" t="s">
        <v>688</v>
      </c>
      <c r="F1573" s="1" t="s">
        <v>132</v>
      </c>
      <c r="G1573" s="1" t="s">
        <v>3714</v>
      </c>
      <c r="H1573" s="1" t="s">
        <v>745</v>
      </c>
      <c r="I1573" s="1" t="s">
        <v>4574</v>
      </c>
      <c r="J1573" s="1" t="s">
        <v>4575</v>
      </c>
      <c r="K1573" s="2">
        <v>10</v>
      </c>
      <c r="L1573" s="3" t="s">
        <v>29</v>
      </c>
      <c r="M1573" s="4">
        <v>19.989999999999998</v>
      </c>
      <c r="N1573" s="5">
        <v>1</v>
      </c>
      <c r="O1573" s="5">
        <v>1</v>
      </c>
      <c r="P1573" s="5">
        <v>8</v>
      </c>
      <c r="Q1573" s="6">
        <v>8</v>
      </c>
      <c r="R1573" s="3"/>
      <c r="S1573" s="18">
        <v>19.989999999999998</v>
      </c>
      <c r="T1573" s="18">
        <v>19.989999999999998</v>
      </c>
      <c r="U1573" s="18">
        <v>159.91999999999999</v>
      </c>
      <c r="V1573" s="4">
        <v>19.989999999999998</v>
      </c>
      <c r="W1573" s="3">
        <f t="shared" si="48"/>
        <v>0</v>
      </c>
      <c r="X1573">
        <f t="shared" si="49"/>
        <v>0</v>
      </c>
    </row>
    <row r="1574" spans="1:24" x14ac:dyDescent="0.25">
      <c r="A1574" s="1" t="s">
        <v>4576</v>
      </c>
      <c r="B1574" s="1" t="s">
        <v>4577</v>
      </c>
      <c r="C1574" s="1" t="s">
        <v>21</v>
      </c>
      <c r="D1574" s="1" t="s">
        <v>120</v>
      </c>
      <c r="E1574" s="1" t="s">
        <v>697</v>
      </c>
      <c r="F1574" s="1" t="s">
        <v>132</v>
      </c>
      <c r="G1574" s="1" t="s">
        <v>3714</v>
      </c>
      <c r="H1574" s="1" t="s">
        <v>745</v>
      </c>
      <c r="I1574" s="1" t="s">
        <v>4578</v>
      </c>
      <c r="J1574" s="1" t="s">
        <v>4579</v>
      </c>
      <c r="K1574" s="2">
        <v>4</v>
      </c>
      <c r="L1574" s="3" t="s">
        <v>436</v>
      </c>
      <c r="M1574" s="4">
        <v>29.99</v>
      </c>
      <c r="N1574" s="5">
        <v>1</v>
      </c>
      <c r="O1574" s="5"/>
      <c r="P1574" s="5">
        <v>3</v>
      </c>
      <c r="Q1574" s="6">
        <v>3</v>
      </c>
      <c r="R1574" s="3"/>
      <c r="S1574" s="18">
        <v>29.99</v>
      </c>
      <c r="T1574" s="18"/>
      <c r="U1574" s="18">
        <v>89.97</v>
      </c>
      <c r="V1574" s="4">
        <v>29.99</v>
      </c>
      <c r="W1574" s="3">
        <f t="shared" si="48"/>
        <v>0</v>
      </c>
      <c r="X1574">
        <f t="shared" si="49"/>
        <v>0</v>
      </c>
    </row>
    <row r="1575" spans="1:24" x14ac:dyDescent="0.25">
      <c r="A1575" s="1" t="s">
        <v>4580</v>
      </c>
      <c r="B1575" s="1" t="s">
        <v>803</v>
      </c>
      <c r="C1575" s="1" t="s">
        <v>96</v>
      </c>
      <c r="D1575" s="1" t="s">
        <v>32</v>
      </c>
      <c r="E1575" s="1" t="s">
        <v>112</v>
      </c>
      <c r="F1575" s="1" t="s">
        <v>131</v>
      </c>
      <c r="G1575" s="1" t="s">
        <v>98</v>
      </c>
      <c r="H1575" s="1" t="s">
        <v>1671</v>
      </c>
      <c r="I1575" s="1" t="s">
        <v>4581</v>
      </c>
      <c r="J1575" s="1" t="s">
        <v>805</v>
      </c>
      <c r="K1575" s="2">
        <v>35</v>
      </c>
      <c r="L1575" s="3" t="s">
        <v>2144</v>
      </c>
      <c r="M1575" s="4">
        <v>14.99</v>
      </c>
      <c r="N1575" s="5">
        <v>1</v>
      </c>
      <c r="O1575" s="5">
        <v>1</v>
      </c>
      <c r="P1575" s="5">
        <v>33</v>
      </c>
      <c r="Q1575" s="6">
        <v>33</v>
      </c>
      <c r="R1575" s="3"/>
      <c r="S1575" s="18">
        <v>14.99</v>
      </c>
      <c r="T1575" s="18">
        <v>14.99</v>
      </c>
      <c r="U1575" s="18">
        <v>494.67</v>
      </c>
      <c r="V1575" s="4">
        <v>14.99</v>
      </c>
      <c r="W1575" s="3">
        <f t="shared" si="48"/>
        <v>0</v>
      </c>
      <c r="X1575">
        <f t="shared" si="49"/>
        <v>0</v>
      </c>
    </row>
    <row r="1576" spans="1:24" x14ac:dyDescent="0.25">
      <c r="A1576" s="1" t="s">
        <v>4582</v>
      </c>
      <c r="B1576" s="1" t="s">
        <v>803</v>
      </c>
      <c r="C1576" s="1" t="s">
        <v>96</v>
      </c>
      <c r="D1576" s="1" t="s">
        <v>32</v>
      </c>
      <c r="E1576" s="1" t="s">
        <v>112</v>
      </c>
      <c r="F1576" s="1" t="s">
        <v>131</v>
      </c>
      <c r="G1576" s="1" t="s">
        <v>98</v>
      </c>
      <c r="H1576" s="1" t="s">
        <v>1671</v>
      </c>
      <c r="I1576" s="1" t="s">
        <v>4583</v>
      </c>
      <c r="J1576" s="1" t="s">
        <v>805</v>
      </c>
      <c r="K1576" s="2">
        <v>170</v>
      </c>
      <c r="L1576" s="3" t="s">
        <v>198</v>
      </c>
      <c r="M1576" s="4">
        <v>14.99</v>
      </c>
      <c r="N1576" s="5">
        <v>11</v>
      </c>
      <c r="O1576" s="5">
        <v>2</v>
      </c>
      <c r="P1576" s="5">
        <v>157</v>
      </c>
      <c r="Q1576" s="6">
        <v>14.272727272727273</v>
      </c>
      <c r="R1576" s="3"/>
      <c r="S1576" s="18">
        <v>164.89</v>
      </c>
      <c r="T1576" s="18">
        <v>29.98</v>
      </c>
      <c r="U1576" s="18">
        <v>2353.4299999999998</v>
      </c>
      <c r="V1576" s="4">
        <v>14.99</v>
      </c>
      <c r="W1576" s="3">
        <f t="shared" si="48"/>
        <v>3</v>
      </c>
      <c r="X1576">
        <f t="shared" si="49"/>
        <v>0</v>
      </c>
    </row>
    <row r="1577" spans="1:24" x14ac:dyDescent="0.25">
      <c r="A1577" s="1" t="s">
        <v>4584</v>
      </c>
      <c r="B1577" s="1" t="s">
        <v>803</v>
      </c>
      <c r="C1577" s="1" t="s">
        <v>96</v>
      </c>
      <c r="D1577" s="1" t="s">
        <v>32</v>
      </c>
      <c r="E1577" s="1" t="s">
        <v>112</v>
      </c>
      <c r="F1577" s="1" t="s">
        <v>131</v>
      </c>
      <c r="G1577" s="1" t="s">
        <v>98</v>
      </c>
      <c r="H1577" s="1" t="s">
        <v>1671</v>
      </c>
      <c r="I1577" s="1" t="s">
        <v>4585</v>
      </c>
      <c r="J1577" s="1" t="s">
        <v>805</v>
      </c>
      <c r="K1577" s="2">
        <v>14</v>
      </c>
      <c r="L1577" s="3" t="s">
        <v>555</v>
      </c>
      <c r="M1577" s="4">
        <v>14.99</v>
      </c>
      <c r="N1577" s="5">
        <v>4</v>
      </c>
      <c r="O1577" s="5">
        <v>1</v>
      </c>
      <c r="P1577" s="5">
        <v>9</v>
      </c>
      <c r="Q1577" s="6">
        <v>2.25</v>
      </c>
      <c r="R1577" s="3"/>
      <c r="S1577" s="18">
        <v>59.96</v>
      </c>
      <c r="T1577" s="18">
        <v>14.99</v>
      </c>
      <c r="U1577" s="18">
        <v>134.91</v>
      </c>
      <c r="V1577" s="4">
        <v>14.99</v>
      </c>
      <c r="W1577" s="3">
        <f t="shared" si="48"/>
        <v>1</v>
      </c>
      <c r="X1577">
        <f t="shared" si="49"/>
        <v>0</v>
      </c>
    </row>
    <row r="1578" spans="1:24" x14ac:dyDescent="0.25">
      <c r="A1578" s="1" t="s">
        <v>4586</v>
      </c>
      <c r="B1578" s="1" t="s">
        <v>111</v>
      </c>
      <c r="C1578" s="1" t="s">
        <v>96</v>
      </c>
      <c r="D1578" s="1" t="s">
        <v>32</v>
      </c>
      <c r="E1578" s="1" t="s">
        <v>112</v>
      </c>
      <c r="F1578" s="1" t="s">
        <v>113</v>
      </c>
      <c r="G1578" s="1" t="s">
        <v>98</v>
      </c>
      <c r="H1578" s="1" t="s">
        <v>1671</v>
      </c>
      <c r="I1578" s="1" t="s">
        <v>4587</v>
      </c>
      <c r="J1578" s="1" t="s">
        <v>116</v>
      </c>
      <c r="K1578" s="2">
        <v>62</v>
      </c>
      <c r="L1578" s="3" t="s">
        <v>275</v>
      </c>
      <c r="M1578" s="4">
        <v>39.99</v>
      </c>
      <c r="N1578" s="5">
        <v>25</v>
      </c>
      <c r="O1578" s="5">
        <v>2</v>
      </c>
      <c r="P1578" s="5">
        <v>35</v>
      </c>
      <c r="Q1578" s="6">
        <v>1.4</v>
      </c>
      <c r="R1578" s="3"/>
      <c r="S1578" s="18">
        <v>995.75</v>
      </c>
      <c r="T1578" s="18">
        <v>79.98</v>
      </c>
      <c r="U1578" s="18">
        <v>1399.65</v>
      </c>
      <c r="V1578" s="4">
        <v>39.83</v>
      </c>
      <c r="W1578" s="3">
        <f t="shared" si="48"/>
        <v>6</v>
      </c>
      <c r="X1578">
        <f t="shared" si="49"/>
        <v>0</v>
      </c>
    </row>
    <row r="1579" spans="1:24" x14ac:dyDescent="0.25">
      <c r="A1579" s="1" t="s">
        <v>4588</v>
      </c>
      <c r="B1579" s="1" t="s">
        <v>826</v>
      </c>
      <c r="C1579" s="1" t="s">
        <v>21</v>
      </c>
      <c r="D1579" s="1" t="s">
        <v>120</v>
      </c>
      <c r="E1579" s="1" t="s">
        <v>827</v>
      </c>
      <c r="F1579" s="1" t="s">
        <v>33</v>
      </c>
      <c r="G1579" s="1" t="s">
        <v>166</v>
      </c>
      <c r="H1579" s="1" t="s">
        <v>4589</v>
      </c>
      <c r="I1579" s="1" t="s">
        <v>4590</v>
      </c>
      <c r="J1579" s="1" t="s">
        <v>829</v>
      </c>
      <c r="K1579" s="2">
        <v>5</v>
      </c>
      <c r="L1579" s="3" t="s">
        <v>192</v>
      </c>
      <c r="M1579" s="4">
        <v>39.99</v>
      </c>
      <c r="N1579" s="5">
        <v>2</v>
      </c>
      <c r="O1579" s="5"/>
      <c r="P1579" s="5">
        <v>3</v>
      </c>
      <c r="Q1579" s="6">
        <v>1.5</v>
      </c>
      <c r="R1579" s="3"/>
      <c r="S1579" s="18">
        <v>79.98</v>
      </c>
      <c r="T1579" s="18"/>
      <c r="U1579" s="18">
        <v>119.97</v>
      </c>
      <c r="V1579" s="4">
        <v>39.99</v>
      </c>
      <c r="W1579" s="3">
        <f t="shared" si="48"/>
        <v>1</v>
      </c>
      <c r="X1579">
        <f t="shared" si="49"/>
        <v>0</v>
      </c>
    </row>
    <row r="1580" spans="1:24" x14ac:dyDescent="0.25">
      <c r="A1580" s="1" t="s">
        <v>4591</v>
      </c>
      <c r="B1580" s="1" t="s">
        <v>47</v>
      </c>
      <c r="C1580" s="1" t="s">
        <v>21</v>
      </c>
      <c r="D1580" s="1" t="s">
        <v>22</v>
      </c>
      <c r="E1580" s="1" t="s">
        <v>294</v>
      </c>
      <c r="F1580" s="1" t="s">
        <v>33</v>
      </c>
      <c r="G1580" s="1" t="s">
        <v>166</v>
      </c>
      <c r="H1580" s="1" t="s">
        <v>4589</v>
      </c>
      <c r="I1580" s="1" t="s">
        <v>4592</v>
      </c>
      <c r="J1580" s="1" t="s">
        <v>4593</v>
      </c>
      <c r="K1580" s="2">
        <v>4</v>
      </c>
      <c r="L1580" s="3" t="s">
        <v>436</v>
      </c>
      <c r="M1580" s="4">
        <v>29.99</v>
      </c>
      <c r="N1580" s="5">
        <v>2</v>
      </c>
      <c r="O1580" s="5"/>
      <c r="P1580" s="5">
        <v>2</v>
      </c>
      <c r="Q1580" s="6">
        <v>1</v>
      </c>
      <c r="R1580" s="3"/>
      <c r="S1580" s="18">
        <v>56.98</v>
      </c>
      <c r="T1580" s="18"/>
      <c r="U1580" s="18">
        <v>59.98</v>
      </c>
      <c r="V1580" s="4">
        <v>28.49</v>
      </c>
      <c r="W1580" s="3">
        <f t="shared" si="48"/>
        <v>1</v>
      </c>
      <c r="X1580">
        <f t="shared" si="49"/>
        <v>0</v>
      </c>
    </row>
    <row r="1581" spans="1:24" x14ac:dyDescent="0.25">
      <c r="A1581" s="1" t="s">
        <v>4594</v>
      </c>
      <c r="B1581" s="1" t="s">
        <v>826</v>
      </c>
      <c r="C1581" s="1" t="s">
        <v>21</v>
      </c>
      <c r="D1581" s="1" t="s">
        <v>120</v>
      </c>
      <c r="E1581" s="1" t="s">
        <v>827</v>
      </c>
      <c r="F1581" s="1" t="s">
        <v>33</v>
      </c>
      <c r="G1581" s="1" t="s">
        <v>166</v>
      </c>
      <c r="H1581" s="1" t="s">
        <v>4589</v>
      </c>
      <c r="I1581" s="1" t="s">
        <v>4595</v>
      </c>
      <c r="J1581" s="1" t="s">
        <v>829</v>
      </c>
      <c r="K1581" s="2">
        <v>9</v>
      </c>
      <c r="L1581" s="3" t="s">
        <v>192</v>
      </c>
      <c r="M1581" s="4">
        <v>29.99</v>
      </c>
      <c r="N1581" s="5">
        <v>4</v>
      </c>
      <c r="O1581" s="5">
        <v>1</v>
      </c>
      <c r="P1581" s="5">
        <v>4</v>
      </c>
      <c r="Q1581" s="6">
        <v>1</v>
      </c>
      <c r="R1581" s="3"/>
      <c r="S1581" s="18">
        <v>119.96</v>
      </c>
      <c r="T1581" s="18">
        <v>29.99</v>
      </c>
      <c r="U1581" s="18">
        <v>119.96</v>
      </c>
      <c r="V1581" s="4">
        <v>29.99</v>
      </c>
      <c r="W1581" s="3">
        <f t="shared" si="48"/>
        <v>1</v>
      </c>
      <c r="X1581">
        <f t="shared" si="49"/>
        <v>0</v>
      </c>
    </row>
    <row r="1582" spans="1:24" x14ac:dyDescent="0.25">
      <c r="A1582" s="1" t="s">
        <v>4596</v>
      </c>
      <c r="B1582" s="1" t="s">
        <v>47</v>
      </c>
      <c r="C1582" s="1" t="s">
        <v>21</v>
      </c>
      <c r="D1582" s="1" t="s">
        <v>22</v>
      </c>
      <c r="E1582" s="1" t="s">
        <v>294</v>
      </c>
      <c r="F1582" s="1" t="s">
        <v>33</v>
      </c>
      <c r="G1582" s="1" t="s">
        <v>166</v>
      </c>
      <c r="H1582" s="1" t="s">
        <v>4589</v>
      </c>
      <c r="I1582" s="1" t="s">
        <v>4597</v>
      </c>
      <c r="J1582" s="1" t="s">
        <v>4593</v>
      </c>
      <c r="K1582" s="2">
        <v>4</v>
      </c>
      <c r="L1582" s="3" t="s">
        <v>163</v>
      </c>
      <c r="M1582" s="4">
        <v>29.99</v>
      </c>
      <c r="N1582" s="5">
        <v>4</v>
      </c>
      <c r="O1582" s="5"/>
      <c r="P1582" s="5">
        <v>0</v>
      </c>
      <c r="Q1582" s="6">
        <v>0</v>
      </c>
      <c r="R1582" s="3"/>
      <c r="S1582" s="18">
        <v>116.96</v>
      </c>
      <c r="T1582" s="18"/>
      <c r="U1582" s="18">
        <v>0</v>
      </c>
      <c r="V1582" s="4">
        <v>29.24</v>
      </c>
      <c r="W1582" s="3">
        <f t="shared" si="48"/>
        <v>1</v>
      </c>
      <c r="X1582">
        <f t="shared" si="49"/>
        <v>0</v>
      </c>
    </row>
    <row r="1583" spans="1:24" x14ac:dyDescent="0.25">
      <c r="A1583" s="1" t="s">
        <v>4598</v>
      </c>
      <c r="B1583" s="1" t="s">
        <v>826</v>
      </c>
      <c r="C1583" s="1" t="s">
        <v>21</v>
      </c>
      <c r="D1583" s="1" t="s">
        <v>120</v>
      </c>
      <c r="E1583" s="1" t="s">
        <v>827</v>
      </c>
      <c r="F1583" s="1" t="s">
        <v>33</v>
      </c>
      <c r="G1583" s="1" t="s">
        <v>166</v>
      </c>
      <c r="H1583" s="1" t="s">
        <v>4589</v>
      </c>
      <c r="I1583" s="1" t="s">
        <v>4599</v>
      </c>
      <c r="J1583" s="1" t="s">
        <v>829</v>
      </c>
      <c r="K1583" s="2">
        <v>73</v>
      </c>
      <c r="L1583" s="3" t="s">
        <v>474</v>
      </c>
      <c r="M1583" s="4">
        <v>49.99</v>
      </c>
      <c r="N1583" s="5">
        <v>5</v>
      </c>
      <c r="O1583" s="5"/>
      <c r="P1583" s="5">
        <v>68</v>
      </c>
      <c r="Q1583" s="6">
        <v>13.6</v>
      </c>
      <c r="R1583" s="3"/>
      <c r="S1583" s="18">
        <v>249.95</v>
      </c>
      <c r="T1583" s="18"/>
      <c r="U1583" s="18">
        <v>3399.32</v>
      </c>
      <c r="V1583" s="4">
        <v>49.99</v>
      </c>
      <c r="W1583" s="3">
        <f t="shared" si="48"/>
        <v>1</v>
      </c>
      <c r="X1583">
        <f t="shared" si="49"/>
        <v>0</v>
      </c>
    </row>
    <row r="1584" spans="1:24" x14ac:dyDescent="0.25">
      <c r="A1584" s="1" t="s">
        <v>4600</v>
      </c>
      <c r="B1584" s="1" t="s">
        <v>47</v>
      </c>
      <c r="C1584" s="1" t="s">
        <v>21</v>
      </c>
      <c r="D1584" s="1" t="s">
        <v>22</v>
      </c>
      <c r="E1584" s="1" t="s">
        <v>294</v>
      </c>
      <c r="F1584" s="1" t="s">
        <v>33</v>
      </c>
      <c r="G1584" s="1" t="s">
        <v>166</v>
      </c>
      <c r="H1584" s="1" t="s">
        <v>4589</v>
      </c>
      <c r="I1584" s="1" t="s">
        <v>4601</v>
      </c>
      <c r="J1584" s="1" t="s">
        <v>4593</v>
      </c>
      <c r="K1584" s="2">
        <v>10</v>
      </c>
      <c r="L1584" s="3" t="s">
        <v>2027</v>
      </c>
      <c r="M1584" s="4">
        <v>29.99</v>
      </c>
      <c r="N1584" s="5">
        <v>1</v>
      </c>
      <c r="O1584" s="5"/>
      <c r="P1584" s="5">
        <v>9</v>
      </c>
      <c r="Q1584" s="6">
        <v>9</v>
      </c>
      <c r="R1584" s="3"/>
      <c r="S1584" s="18">
        <v>29.99</v>
      </c>
      <c r="T1584" s="18"/>
      <c r="U1584" s="18">
        <v>269.91000000000003</v>
      </c>
      <c r="V1584" s="4">
        <v>29.99</v>
      </c>
      <c r="W1584" s="3">
        <f t="shared" si="48"/>
        <v>0</v>
      </c>
      <c r="X1584">
        <f t="shared" si="49"/>
        <v>0</v>
      </c>
    </row>
    <row r="1585" spans="1:24" x14ac:dyDescent="0.25">
      <c r="A1585" s="1" t="s">
        <v>4602</v>
      </c>
      <c r="B1585" s="1" t="s">
        <v>47</v>
      </c>
      <c r="C1585" s="1" t="s">
        <v>21</v>
      </c>
      <c r="D1585" s="1" t="s">
        <v>22</v>
      </c>
      <c r="E1585" s="1" t="s">
        <v>294</v>
      </c>
      <c r="F1585" s="1" t="s">
        <v>33</v>
      </c>
      <c r="G1585" s="1" t="s">
        <v>166</v>
      </c>
      <c r="H1585" s="1" t="s">
        <v>4589</v>
      </c>
      <c r="I1585" s="1" t="s">
        <v>4603</v>
      </c>
      <c r="J1585" s="1" t="s">
        <v>4593</v>
      </c>
      <c r="K1585" s="2">
        <v>2</v>
      </c>
      <c r="L1585" s="3" t="s">
        <v>2027</v>
      </c>
      <c r="M1585" s="4">
        <v>29.99</v>
      </c>
      <c r="N1585" s="5">
        <v>2</v>
      </c>
      <c r="O1585" s="5"/>
      <c r="P1585" s="5">
        <v>0</v>
      </c>
      <c r="Q1585" s="6">
        <v>0</v>
      </c>
      <c r="R1585" s="3"/>
      <c r="S1585" s="18">
        <v>59.98</v>
      </c>
      <c r="T1585" s="18"/>
      <c r="U1585" s="18">
        <v>0</v>
      </c>
      <c r="V1585" s="4">
        <v>29.99</v>
      </c>
      <c r="W1585" s="3">
        <f t="shared" si="48"/>
        <v>1</v>
      </c>
      <c r="X1585">
        <f t="shared" si="49"/>
        <v>0</v>
      </c>
    </row>
    <row r="1586" spans="1:24" x14ac:dyDescent="0.25">
      <c r="A1586" s="1" t="s">
        <v>4604</v>
      </c>
      <c r="B1586" s="1" t="s">
        <v>303</v>
      </c>
      <c r="C1586" s="1" t="s">
        <v>21</v>
      </c>
      <c r="D1586" s="1" t="s">
        <v>22</v>
      </c>
      <c r="E1586" s="1" t="s">
        <v>112</v>
      </c>
      <c r="F1586" s="1" t="s">
        <v>33</v>
      </c>
      <c r="G1586" s="1" t="s">
        <v>304</v>
      </c>
      <c r="H1586" s="1" t="s">
        <v>4589</v>
      </c>
      <c r="I1586" s="1" t="s">
        <v>4605</v>
      </c>
      <c r="J1586" s="1" t="s">
        <v>306</v>
      </c>
      <c r="K1586" s="2">
        <v>6</v>
      </c>
      <c r="L1586" s="3" t="s">
        <v>192</v>
      </c>
      <c r="M1586" s="4">
        <v>29.99</v>
      </c>
      <c r="N1586" s="5">
        <v>3</v>
      </c>
      <c r="O1586" s="5"/>
      <c r="P1586" s="5">
        <v>3</v>
      </c>
      <c r="Q1586" s="6">
        <v>1</v>
      </c>
      <c r="R1586" s="3"/>
      <c r="S1586" s="18">
        <v>89.97</v>
      </c>
      <c r="T1586" s="18"/>
      <c r="U1586" s="18">
        <v>89.97</v>
      </c>
      <c r="V1586" s="4">
        <v>29.99</v>
      </c>
      <c r="W1586" s="3">
        <f t="shared" si="48"/>
        <v>1</v>
      </c>
      <c r="X1586">
        <f t="shared" si="49"/>
        <v>0</v>
      </c>
    </row>
    <row r="1587" spans="1:24" x14ac:dyDescent="0.25">
      <c r="A1587" s="1" t="s">
        <v>4606</v>
      </c>
      <c r="B1587" s="1" t="s">
        <v>1655</v>
      </c>
      <c r="C1587" s="1" t="s">
        <v>21</v>
      </c>
      <c r="D1587" s="1" t="s">
        <v>32</v>
      </c>
      <c r="E1587" s="1" t="s">
        <v>294</v>
      </c>
      <c r="F1587" s="1" t="s">
        <v>1590</v>
      </c>
      <c r="G1587" s="1" t="s">
        <v>262</v>
      </c>
      <c r="H1587" s="1" t="s">
        <v>1626</v>
      </c>
      <c r="I1587" s="1" t="s">
        <v>4607</v>
      </c>
      <c r="J1587" s="1" t="s">
        <v>1657</v>
      </c>
      <c r="K1587" s="2">
        <v>5</v>
      </c>
      <c r="L1587" s="3" t="s">
        <v>29</v>
      </c>
      <c r="M1587" s="4">
        <v>69.989999999999995</v>
      </c>
      <c r="N1587" s="5">
        <v>4</v>
      </c>
      <c r="O1587" s="5">
        <v>1</v>
      </c>
      <c r="P1587" s="5">
        <v>0</v>
      </c>
      <c r="Q1587" s="6">
        <v>0</v>
      </c>
      <c r="R1587" s="3"/>
      <c r="S1587" s="18">
        <v>279.95999999999998</v>
      </c>
      <c r="T1587" s="18">
        <v>69.989999999999995</v>
      </c>
      <c r="U1587" s="18">
        <v>0</v>
      </c>
      <c r="V1587" s="4">
        <v>69.989999999999995</v>
      </c>
      <c r="W1587" s="3">
        <f t="shared" si="48"/>
        <v>1</v>
      </c>
      <c r="X1587">
        <f t="shared" si="49"/>
        <v>0</v>
      </c>
    </row>
    <row r="1588" spans="1:24" x14ac:dyDescent="0.25">
      <c r="A1588" s="1" t="s">
        <v>4608</v>
      </c>
      <c r="B1588" s="1" t="s">
        <v>4609</v>
      </c>
      <c r="C1588" s="1" t="s">
        <v>21</v>
      </c>
      <c r="D1588" s="1" t="s">
        <v>126</v>
      </c>
      <c r="E1588" s="1" t="s">
        <v>688</v>
      </c>
      <c r="F1588" s="1" t="s">
        <v>132</v>
      </c>
      <c r="G1588" s="1" t="s">
        <v>690</v>
      </c>
      <c r="H1588" s="1" t="s">
        <v>691</v>
      </c>
      <c r="I1588" s="1" t="s">
        <v>4610</v>
      </c>
      <c r="J1588" s="1" t="s">
        <v>4611</v>
      </c>
      <c r="K1588" s="2">
        <v>50</v>
      </c>
      <c r="L1588" s="3" t="s">
        <v>192</v>
      </c>
      <c r="M1588" s="4">
        <v>19.989999999999998</v>
      </c>
      <c r="N1588" s="5">
        <v>9</v>
      </c>
      <c r="O1588" s="5">
        <v>3</v>
      </c>
      <c r="P1588" s="5">
        <v>38</v>
      </c>
      <c r="Q1588" s="6">
        <v>4.2222222222222223</v>
      </c>
      <c r="R1588" s="3"/>
      <c r="S1588" s="18">
        <v>179.91</v>
      </c>
      <c r="T1588" s="18">
        <v>59.97</v>
      </c>
      <c r="U1588" s="18">
        <v>759.62</v>
      </c>
      <c r="V1588" s="4">
        <v>19.989999999999998</v>
      </c>
      <c r="W1588" s="3">
        <f t="shared" si="48"/>
        <v>2</v>
      </c>
      <c r="X1588">
        <f t="shared" si="49"/>
        <v>0</v>
      </c>
    </row>
    <row r="1589" spans="1:24" x14ac:dyDescent="0.25">
      <c r="A1589" s="1" t="s">
        <v>4612</v>
      </c>
      <c r="B1589" s="1" t="s">
        <v>4613</v>
      </c>
      <c r="C1589" s="1" t="s">
        <v>21</v>
      </c>
      <c r="D1589" s="1" t="s">
        <v>126</v>
      </c>
      <c r="E1589" s="1" t="s">
        <v>697</v>
      </c>
      <c r="F1589" s="1" t="s">
        <v>132</v>
      </c>
      <c r="G1589" s="1" t="s">
        <v>690</v>
      </c>
      <c r="H1589" s="1" t="s">
        <v>691</v>
      </c>
      <c r="I1589" s="1" t="s">
        <v>4614</v>
      </c>
      <c r="J1589" s="1" t="s">
        <v>4615</v>
      </c>
      <c r="K1589" s="2">
        <v>36</v>
      </c>
      <c r="L1589" s="3" t="s">
        <v>192</v>
      </c>
      <c r="M1589" s="4">
        <v>19.989999999999998</v>
      </c>
      <c r="N1589" s="5">
        <v>10</v>
      </c>
      <c r="O1589" s="5">
        <v>4</v>
      </c>
      <c r="P1589" s="5">
        <v>22</v>
      </c>
      <c r="Q1589" s="6">
        <v>2.2000000000000002</v>
      </c>
      <c r="R1589" s="3"/>
      <c r="S1589" s="18">
        <v>195.9</v>
      </c>
      <c r="T1589" s="18">
        <v>79.959999999999994</v>
      </c>
      <c r="U1589" s="18">
        <v>439.78</v>
      </c>
      <c r="V1589" s="4">
        <v>19.59</v>
      </c>
      <c r="W1589" s="3">
        <f t="shared" si="48"/>
        <v>3</v>
      </c>
      <c r="X1589">
        <f t="shared" si="49"/>
        <v>1</v>
      </c>
    </row>
    <row r="1590" spans="1:24" x14ac:dyDescent="0.25">
      <c r="A1590" s="1" t="s">
        <v>4616</v>
      </c>
      <c r="B1590" s="1" t="s">
        <v>687</v>
      </c>
      <c r="C1590" s="1" t="s">
        <v>21</v>
      </c>
      <c r="D1590" s="1" t="s">
        <v>126</v>
      </c>
      <c r="E1590" s="1" t="s">
        <v>688</v>
      </c>
      <c r="F1590" s="1" t="s">
        <v>689</v>
      </c>
      <c r="G1590" s="1" t="s">
        <v>690</v>
      </c>
      <c r="H1590" s="1" t="s">
        <v>691</v>
      </c>
      <c r="I1590" s="1" t="s">
        <v>4617</v>
      </c>
      <c r="J1590" s="1" t="s">
        <v>693</v>
      </c>
      <c r="K1590" s="2">
        <v>78</v>
      </c>
      <c r="L1590" s="3" t="s">
        <v>259</v>
      </c>
      <c r="M1590" s="4">
        <v>14.99</v>
      </c>
      <c r="N1590" s="5">
        <v>10</v>
      </c>
      <c r="O1590" s="5">
        <v>1</v>
      </c>
      <c r="P1590" s="5">
        <v>67</v>
      </c>
      <c r="Q1590" s="6">
        <v>6.7</v>
      </c>
      <c r="R1590" s="3"/>
      <c r="S1590" s="18">
        <v>148.4</v>
      </c>
      <c r="T1590" s="18">
        <v>14.99</v>
      </c>
      <c r="U1590" s="18">
        <v>1004.33</v>
      </c>
      <c r="V1590" s="4">
        <v>14.84</v>
      </c>
      <c r="W1590" s="3">
        <f t="shared" si="48"/>
        <v>3</v>
      </c>
      <c r="X1590">
        <f t="shared" si="49"/>
        <v>0</v>
      </c>
    </row>
    <row r="1591" spans="1:24" x14ac:dyDescent="0.25">
      <c r="A1591" s="1" t="s">
        <v>4618</v>
      </c>
      <c r="B1591" s="1" t="s">
        <v>696</v>
      </c>
      <c r="C1591" s="1" t="s">
        <v>21</v>
      </c>
      <c r="D1591" s="1" t="s">
        <v>126</v>
      </c>
      <c r="E1591" s="1" t="s">
        <v>697</v>
      </c>
      <c r="F1591" s="1" t="s">
        <v>689</v>
      </c>
      <c r="G1591" s="1" t="s">
        <v>690</v>
      </c>
      <c r="H1591" s="1" t="s">
        <v>691</v>
      </c>
      <c r="I1591" s="1" t="s">
        <v>4619</v>
      </c>
      <c r="J1591" s="1" t="s">
        <v>699</v>
      </c>
      <c r="K1591" s="2">
        <v>158</v>
      </c>
      <c r="L1591" s="3" t="s">
        <v>163</v>
      </c>
      <c r="M1591" s="4">
        <v>19.989999999999998</v>
      </c>
      <c r="N1591" s="5">
        <v>14</v>
      </c>
      <c r="O1591" s="5">
        <v>1</v>
      </c>
      <c r="P1591" s="5">
        <v>143</v>
      </c>
      <c r="Q1591" s="6">
        <v>10.214285714285714</v>
      </c>
      <c r="R1591" s="3"/>
      <c r="S1591" s="18">
        <v>279.86</v>
      </c>
      <c r="T1591" s="18">
        <v>19.989999999999998</v>
      </c>
      <c r="U1591" s="18">
        <v>2858.57</v>
      </c>
      <c r="V1591" s="4">
        <v>19.989999999999998</v>
      </c>
      <c r="W1591" s="3">
        <f t="shared" si="48"/>
        <v>4</v>
      </c>
      <c r="X1591">
        <f t="shared" si="49"/>
        <v>0</v>
      </c>
    </row>
    <row r="1592" spans="1:24" x14ac:dyDescent="0.25">
      <c r="A1592" s="1" t="s">
        <v>4620</v>
      </c>
      <c r="B1592" s="1" t="s">
        <v>2382</v>
      </c>
      <c r="C1592" s="1" t="s">
        <v>21</v>
      </c>
      <c r="D1592" s="1" t="s">
        <v>32</v>
      </c>
      <c r="E1592" s="1" t="s">
        <v>48</v>
      </c>
      <c r="F1592" s="1" t="s">
        <v>689</v>
      </c>
      <c r="G1592" s="1" t="s">
        <v>2383</v>
      </c>
      <c r="H1592" s="1" t="s">
        <v>1626</v>
      </c>
      <c r="I1592" s="1" t="s">
        <v>4621</v>
      </c>
      <c r="J1592" s="1" t="s">
        <v>3675</v>
      </c>
      <c r="K1592" s="2">
        <v>16</v>
      </c>
      <c r="L1592" s="3" t="s">
        <v>192</v>
      </c>
      <c r="M1592" s="4">
        <v>69.989999999999995</v>
      </c>
      <c r="N1592" s="5">
        <v>3</v>
      </c>
      <c r="O1592" s="5">
        <v>2</v>
      </c>
      <c r="P1592" s="5">
        <v>11</v>
      </c>
      <c r="Q1592" s="6">
        <v>3.6666666666666665</v>
      </c>
      <c r="R1592" s="3"/>
      <c r="S1592" s="18">
        <v>209.97</v>
      </c>
      <c r="T1592" s="18">
        <v>139.97999999999999</v>
      </c>
      <c r="U1592" s="18">
        <v>769.89</v>
      </c>
      <c r="V1592" s="4">
        <v>69.989999999999995</v>
      </c>
      <c r="W1592" s="3">
        <f t="shared" si="48"/>
        <v>1</v>
      </c>
      <c r="X1592">
        <f t="shared" si="49"/>
        <v>0</v>
      </c>
    </row>
    <row r="1593" spans="1:24" x14ac:dyDescent="0.25">
      <c r="A1593" s="1" t="s">
        <v>4622</v>
      </c>
      <c r="B1593" s="1" t="s">
        <v>165</v>
      </c>
      <c r="C1593" s="1" t="s">
        <v>21</v>
      </c>
      <c r="D1593" s="1" t="s">
        <v>22</v>
      </c>
      <c r="E1593" s="1" t="s">
        <v>23</v>
      </c>
      <c r="F1593" s="1" t="s">
        <v>33</v>
      </c>
      <c r="G1593" s="1" t="s">
        <v>166</v>
      </c>
      <c r="H1593" s="1" t="s">
        <v>1567</v>
      </c>
      <c r="I1593" s="1" t="s">
        <v>4623</v>
      </c>
      <c r="J1593" s="1" t="s">
        <v>169</v>
      </c>
      <c r="K1593" s="2">
        <v>9</v>
      </c>
      <c r="L1593" s="3" t="s">
        <v>29</v>
      </c>
      <c r="M1593" s="4">
        <v>69.989999999999995</v>
      </c>
      <c r="N1593" s="5">
        <v>3</v>
      </c>
      <c r="O1593" s="5">
        <v>1</v>
      </c>
      <c r="P1593" s="5">
        <v>5</v>
      </c>
      <c r="Q1593" s="6">
        <v>1.6666666666666667</v>
      </c>
      <c r="R1593" s="3"/>
      <c r="S1593" s="18">
        <v>209.97</v>
      </c>
      <c r="T1593" s="18">
        <v>69.989999999999995</v>
      </c>
      <c r="U1593" s="18">
        <v>349.95</v>
      </c>
      <c r="V1593" s="4">
        <v>69.989999999999995</v>
      </c>
      <c r="W1593" s="3">
        <f t="shared" si="48"/>
        <v>1</v>
      </c>
      <c r="X1593">
        <f t="shared" si="49"/>
        <v>0</v>
      </c>
    </row>
    <row r="1594" spans="1:24" x14ac:dyDescent="0.25">
      <c r="A1594" s="1" t="s">
        <v>4624</v>
      </c>
      <c r="B1594" s="1" t="s">
        <v>549</v>
      </c>
      <c r="C1594" s="1" t="s">
        <v>21</v>
      </c>
      <c r="D1594" s="1" t="s">
        <v>32</v>
      </c>
      <c r="E1594" s="1" t="s">
        <v>48</v>
      </c>
      <c r="F1594" s="1" t="s">
        <v>33</v>
      </c>
      <c r="G1594" s="1" t="s">
        <v>166</v>
      </c>
      <c r="H1594" s="1" t="s">
        <v>1626</v>
      </c>
      <c r="I1594" s="1" t="s">
        <v>4625</v>
      </c>
      <c r="J1594" s="1" t="s">
        <v>551</v>
      </c>
      <c r="K1594" s="2">
        <v>56</v>
      </c>
      <c r="L1594" s="3" t="s">
        <v>418</v>
      </c>
      <c r="M1594" s="4">
        <v>19.989999999999998</v>
      </c>
      <c r="N1594" s="5">
        <v>4</v>
      </c>
      <c r="O1594" s="5">
        <v>1</v>
      </c>
      <c r="P1594" s="5">
        <v>51</v>
      </c>
      <c r="Q1594" s="6">
        <v>12.75</v>
      </c>
      <c r="R1594" s="3"/>
      <c r="S1594" s="18">
        <v>79.959999999999994</v>
      </c>
      <c r="T1594" s="18">
        <v>19.989999999999998</v>
      </c>
      <c r="U1594" s="18">
        <v>1019.49</v>
      </c>
      <c r="V1594" s="4">
        <v>19.989999999999998</v>
      </c>
      <c r="W1594" s="3">
        <f t="shared" si="48"/>
        <v>1</v>
      </c>
      <c r="X1594">
        <f t="shared" si="49"/>
        <v>0</v>
      </c>
    </row>
    <row r="1595" spans="1:24" x14ac:dyDescent="0.25">
      <c r="A1595" s="1" t="s">
        <v>4626</v>
      </c>
      <c r="B1595" s="1" t="s">
        <v>4627</v>
      </c>
      <c r="C1595" s="1" t="s">
        <v>21</v>
      </c>
      <c r="D1595" s="1" t="s">
        <v>32</v>
      </c>
      <c r="E1595" s="1" t="s">
        <v>48</v>
      </c>
      <c r="F1595" s="1" t="s">
        <v>33</v>
      </c>
      <c r="G1595" s="1" t="s">
        <v>3130</v>
      </c>
      <c r="H1595" s="1" t="s">
        <v>1626</v>
      </c>
      <c r="I1595" s="1" t="s">
        <v>4628</v>
      </c>
      <c r="J1595" s="1" t="s">
        <v>4629</v>
      </c>
      <c r="K1595" s="2">
        <v>5</v>
      </c>
      <c r="L1595" s="3" t="s">
        <v>4630</v>
      </c>
      <c r="M1595" s="4">
        <v>19.989999999999998</v>
      </c>
      <c r="N1595" s="5">
        <v>1</v>
      </c>
      <c r="O1595" s="5">
        <v>1</v>
      </c>
      <c r="P1595" s="5">
        <v>3</v>
      </c>
      <c r="Q1595" s="6">
        <v>3</v>
      </c>
      <c r="R1595" s="3"/>
      <c r="S1595" s="18">
        <v>19.989999999999998</v>
      </c>
      <c r="T1595" s="18">
        <v>19.989999999999998</v>
      </c>
      <c r="U1595" s="18">
        <v>59.97</v>
      </c>
      <c r="V1595" s="4">
        <v>19.989999999999998</v>
      </c>
      <c r="W1595" s="3">
        <f t="shared" si="48"/>
        <v>0</v>
      </c>
      <c r="X1595">
        <f t="shared" si="49"/>
        <v>0</v>
      </c>
    </row>
    <row r="1596" spans="1:24" x14ac:dyDescent="0.25">
      <c r="A1596" s="1" t="s">
        <v>4631</v>
      </c>
      <c r="B1596" s="1" t="s">
        <v>1149</v>
      </c>
      <c r="C1596" s="1" t="s">
        <v>21</v>
      </c>
      <c r="D1596" s="1" t="s">
        <v>32</v>
      </c>
      <c r="E1596" s="1" t="s">
        <v>294</v>
      </c>
      <c r="F1596" s="1" t="s">
        <v>33</v>
      </c>
      <c r="G1596" s="1" t="s">
        <v>299</v>
      </c>
      <c r="H1596" s="1" t="s">
        <v>1626</v>
      </c>
      <c r="I1596" s="1" t="s">
        <v>4632</v>
      </c>
      <c r="J1596" s="1" t="s">
        <v>1151</v>
      </c>
      <c r="K1596" s="2">
        <v>3</v>
      </c>
      <c r="L1596" s="3" t="s">
        <v>163</v>
      </c>
      <c r="M1596" s="4">
        <v>29.99</v>
      </c>
      <c r="N1596" s="5">
        <v>3</v>
      </c>
      <c r="O1596" s="5"/>
      <c r="P1596" s="5">
        <v>0</v>
      </c>
      <c r="Q1596" s="6">
        <v>0</v>
      </c>
      <c r="R1596" s="3"/>
      <c r="S1596" s="18">
        <v>89.97</v>
      </c>
      <c r="T1596" s="18"/>
      <c r="U1596" s="18">
        <v>0</v>
      </c>
      <c r="V1596" s="4">
        <v>29.99</v>
      </c>
      <c r="W1596" s="3">
        <f t="shared" si="48"/>
        <v>1</v>
      </c>
      <c r="X1596">
        <f t="shared" si="49"/>
        <v>0</v>
      </c>
    </row>
    <row r="1597" spans="1:24" x14ac:dyDescent="0.25">
      <c r="A1597" s="1" t="s">
        <v>4633</v>
      </c>
      <c r="B1597" s="1" t="s">
        <v>2280</v>
      </c>
      <c r="C1597" s="1" t="s">
        <v>21</v>
      </c>
      <c r="D1597" s="1" t="s">
        <v>32</v>
      </c>
      <c r="E1597" s="1" t="s">
        <v>112</v>
      </c>
      <c r="F1597" s="1" t="s">
        <v>689</v>
      </c>
      <c r="G1597" s="1" t="s">
        <v>299</v>
      </c>
      <c r="H1597" s="1" t="s">
        <v>1626</v>
      </c>
      <c r="I1597" s="1" t="s">
        <v>4634</v>
      </c>
      <c r="J1597" s="1" t="s">
        <v>2282</v>
      </c>
      <c r="K1597" s="2">
        <v>5</v>
      </c>
      <c r="L1597" s="3" t="s">
        <v>163</v>
      </c>
      <c r="M1597" s="4">
        <v>39.99</v>
      </c>
      <c r="N1597" s="5">
        <v>2</v>
      </c>
      <c r="O1597" s="5"/>
      <c r="P1597" s="5">
        <v>3</v>
      </c>
      <c r="Q1597" s="6">
        <v>1.5</v>
      </c>
      <c r="R1597" s="3"/>
      <c r="S1597" s="18">
        <v>79.98</v>
      </c>
      <c r="T1597" s="18"/>
      <c r="U1597" s="18">
        <v>119.97</v>
      </c>
      <c r="V1597" s="4">
        <v>39.99</v>
      </c>
      <c r="W1597" s="3">
        <f t="shared" si="48"/>
        <v>1</v>
      </c>
      <c r="X1597">
        <f t="shared" si="49"/>
        <v>0</v>
      </c>
    </row>
    <row r="1598" spans="1:24" x14ac:dyDescent="0.25">
      <c r="A1598" s="1" t="s">
        <v>4635</v>
      </c>
      <c r="B1598" s="1" t="s">
        <v>261</v>
      </c>
      <c r="C1598" s="1" t="s">
        <v>21</v>
      </c>
      <c r="D1598" s="1" t="s">
        <v>32</v>
      </c>
      <c r="E1598" s="1" t="s">
        <v>48</v>
      </c>
      <c r="F1598" s="1" t="s">
        <v>262</v>
      </c>
      <c r="G1598" s="1" t="s">
        <v>263</v>
      </c>
      <c r="H1598" s="1" t="s">
        <v>1626</v>
      </c>
      <c r="I1598" s="1" t="s">
        <v>4636</v>
      </c>
      <c r="J1598" s="1" t="s">
        <v>266</v>
      </c>
      <c r="K1598" s="2">
        <v>3</v>
      </c>
      <c r="L1598" s="3" t="s">
        <v>192</v>
      </c>
      <c r="M1598" s="4">
        <v>29.99</v>
      </c>
      <c r="N1598" s="5">
        <v>2</v>
      </c>
      <c r="O1598" s="5"/>
      <c r="P1598" s="5">
        <v>1</v>
      </c>
      <c r="Q1598" s="6">
        <v>0.5</v>
      </c>
      <c r="R1598" s="3"/>
      <c r="S1598" s="18">
        <v>59.98</v>
      </c>
      <c r="T1598" s="18"/>
      <c r="U1598" s="18">
        <v>29.99</v>
      </c>
      <c r="V1598" s="4">
        <v>29.99</v>
      </c>
      <c r="W1598" s="3">
        <f t="shared" si="48"/>
        <v>1</v>
      </c>
      <c r="X1598">
        <f t="shared" si="49"/>
        <v>0</v>
      </c>
    </row>
    <row r="1599" spans="1:24" x14ac:dyDescent="0.25">
      <c r="A1599" s="1" t="s">
        <v>4637</v>
      </c>
      <c r="B1599" s="1" t="s">
        <v>1274</v>
      </c>
      <c r="C1599" s="1" t="s">
        <v>21</v>
      </c>
      <c r="D1599" s="1" t="s">
        <v>32</v>
      </c>
      <c r="E1599" s="1" t="s">
        <v>48</v>
      </c>
      <c r="F1599" s="1" t="s">
        <v>262</v>
      </c>
      <c r="G1599" s="1" t="s">
        <v>166</v>
      </c>
      <c r="H1599" s="1" t="s">
        <v>1626</v>
      </c>
      <c r="I1599" s="1" t="s">
        <v>4638</v>
      </c>
      <c r="J1599" s="1" t="s">
        <v>4639</v>
      </c>
      <c r="K1599" s="2">
        <v>14</v>
      </c>
      <c r="L1599" s="3" t="s">
        <v>29</v>
      </c>
      <c r="M1599" s="4">
        <v>29.99</v>
      </c>
      <c r="N1599" s="5">
        <v>2</v>
      </c>
      <c r="O1599" s="5">
        <v>1</v>
      </c>
      <c r="P1599" s="5">
        <v>11</v>
      </c>
      <c r="Q1599" s="6">
        <v>5.5</v>
      </c>
      <c r="R1599" s="3"/>
      <c r="S1599" s="18">
        <v>59.98</v>
      </c>
      <c r="T1599" s="18">
        <v>29.99</v>
      </c>
      <c r="U1599" s="18">
        <v>329.89</v>
      </c>
      <c r="V1599" s="4">
        <v>29.99</v>
      </c>
      <c r="W1599" s="3">
        <f t="shared" si="48"/>
        <v>1</v>
      </c>
      <c r="X1599">
        <f t="shared" si="49"/>
        <v>0</v>
      </c>
    </row>
    <row r="1600" spans="1:24" x14ac:dyDescent="0.25">
      <c r="A1600" s="1" t="s">
        <v>4640</v>
      </c>
      <c r="B1600" s="1" t="s">
        <v>4641</v>
      </c>
      <c r="C1600" s="1" t="s">
        <v>21</v>
      </c>
      <c r="D1600" s="1" t="s">
        <v>32</v>
      </c>
      <c r="E1600" s="1" t="s">
        <v>23</v>
      </c>
      <c r="F1600" s="1" t="s">
        <v>1590</v>
      </c>
      <c r="G1600" s="1" t="s">
        <v>41</v>
      </c>
      <c r="H1600" s="1" t="s">
        <v>918</v>
      </c>
      <c r="I1600" s="1" t="s">
        <v>4642</v>
      </c>
      <c r="J1600" s="1" t="s">
        <v>4643</v>
      </c>
      <c r="K1600" s="2">
        <v>3</v>
      </c>
      <c r="L1600" s="3" t="s">
        <v>288</v>
      </c>
      <c r="M1600" s="4">
        <v>99.99</v>
      </c>
      <c r="N1600" s="5">
        <v>2</v>
      </c>
      <c r="O1600" s="5"/>
      <c r="P1600" s="5">
        <v>1</v>
      </c>
      <c r="Q1600" s="6">
        <v>0.5</v>
      </c>
      <c r="R1600" s="3"/>
      <c r="S1600" s="18">
        <v>199.98</v>
      </c>
      <c r="T1600" s="18"/>
      <c r="U1600" s="18">
        <v>99.99</v>
      </c>
      <c r="V1600" s="4">
        <v>99.99</v>
      </c>
      <c r="W1600" s="3">
        <f t="shared" si="48"/>
        <v>1</v>
      </c>
      <c r="X1600">
        <f t="shared" si="49"/>
        <v>0</v>
      </c>
    </row>
    <row r="1601" spans="1:24" x14ac:dyDescent="0.25">
      <c r="A1601" s="1" t="s">
        <v>4644</v>
      </c>
      <c r="B1601" s="1" t="s">
        <v>4645</v>
      </c>
      <c r="C1601" s="1" t="s">
        <v>96</v>
      </c>
      <c r="D1601" s="1" t="s">
        <v>32</v>
      </c>
      <c r="E1601" s="1" t="s">
        <v>112</v>
      </c>
      <c r="F1601" s="1" t="s">
        <v>241</v>
      </c>
      <c r="G1601" s="1" t="s">
        <v>131</v>
      </c>
      <c r="H1601" s="1" t="s">
        <v>200</v>
      </c>
      <c r="I1601" s="1" t="s">
        <v>4646</v>
      </c>
      <c r="J1601" s="1" t="s">
        <v>4647</v>
      </c>
      <c r="K1601" s="2">
        <v>45</v>
      </c>
      <c r="L1601" s="3" t="s">
        <v>238</v>
      </c>
      <c r="M1601" s="4">
        <v>49.99</v>
      </c>
      <c r="N1601" s="5">
        <v>9</v>
      </c>
      <c r="O1601" s="5">
        <v>1</v>
      </c>
      <c r="P1601" s="5">
        <v>35</v>
      </c>
      <c r="Q1601" s="6">
        <v>3.8888888888888888</v>
      </c>
      <c r="R1601" s="3"/>
      <c r="S1601" s="18">
        <v>449.91</v>
      </c>
      <c r="T1601" s="18">
        <v>49.99</v>
      </c>
      <c r="U1601" s="18">
        <v>1749.65</v>
      </c>
      <c r="V1601" s="4">
        <v>49.99</v>
      </c>
      <c r="W1601" s="3">
        <f t="shared" si="48"/>
        <v>2</v>
      </c>
      <c r="X1601">
        <f t="shared" si="49"/>
        <v>0</v>
      </c>
    </row>
    <row r="1602" spans="1:24" x14ac:dyDescent="0.25">
      <c r="A1602" s="1" t="s">
        <v>4648</v>
      </c>
      <c r="B1602" s="1" t="s">
        <v>4645</v>
      </c>
      <c r="C1602" s="1" t="s">
        <v>96</v>
      </c>
      <c r="D1602" s="1" t="s">
        <v>32</v>
      </c>
      <c r="E1602" s="1" t="s">
        <v>112</v>
      </c>
      <c r="F1602" s="1" t="s">
        <v>241</v>
      </c>
      <c r="G1602" s="1" t="s">
        <v>131</v>
      </c>
      <c r="H1602" s="1" t="s">
        <v>200</v>
      </c>
      <c r="I1602" s="1" t="s">
        <v>4649</v>
      </c>
      <c r="J1602" s="1" t="s">
        <v>4647</v>
      </c>
      <c r="K1602" s="2">
        <v>27</v>
      </c>
      <c r="L1602" s="3" t="s">
        <v>238</v>
      </c>
      <c r="M1602" s="4">
        <v>59.99</v>
      </c>
      <c r="N1602" s="5">
        <v>6</v>
      </c>
      <c r="O1602" s="5"/>
      <c r="P1602" s="5">
        <v>21</v>
      </c>
      <c r="Q1602" s="6">
        <v>3.5</v>
      </c>
      <c r="R1602" s="3"/>
      <c r="S1602" s="18">
        <v>353.95</v>
      </c>
      <c r="T1602" s="18"/>
      <c r="U1602" s="18">
        <v>1259.79</v>
      </c>
      <c r="V1602" s="4">
        <v>58.991666666666667</v>
      </c>
      <c r="W1602" s="3">
        <f t="shared" si="48"/>
        <v>2</v>
      </c>
      <c r="X1602">
        <f t="shared" si="49"/>
        <v>0</v>
      </c>
    </row>
    <row r="1603" spans="1:24" x14ac:dyDescent="0.25">
      <c r="A1603" s="1" t="s">
        <v>4650</v>
      </c>
      <c r="B1603" s="1" t="s">
        <v>4645</v>
      </c>
      <c r="C1603" s="1" t="s">
        <v>96</v>
      </c>
      <c r="D1603" s="1" t="s">
        <v>32</v>
      </c>
      <c r="E1603" s="1" t="s">
        <v>112</v>
      </c>
      <c r="F1603" s="1" t="s">
        <v>241</v>
      </c>
      <c r="G1603" s="1" t="s">
        <v>131</v>
      </c>
      <c r="H1603" s="1" t="s">
        <v>200</v>
      </c>
      <c r="I1603" s="1" t="s">
        <v>4651</v>
      </c>
      <c r="J1603" s="1" t="s">
        <v>4647</v>
      </c>
      <c r="K1603" s="2">
        <v>32</v>
      </c>
      <c r="L1603" s="3" t="s">
        <v>238</v>
      </c>
      <c r="M1603" s="4">
        <v>49.99</v>
      </c>
      <c r="N1603" s="5">
        <v>3</v>
      </c>
      <c r="O1603" s="5">
        <v>1</v>
      </c>
      <c r="P1603" s="5">
        <v>28</v>
      </c>
      <c r="Q1603" s="6">
        <v>9.3333333333333339</v>
      </c>
      <c r="R1603" s="3"/>
      <c r="S1603" s="18">
        <v>149.97</v>
      </c>
      <c r="T1603" s="18">
        <v>49.99</v>
      </c>
      <c r="U1603" s="18">
        <v>1399.72</v>
      </c>
      <c r="V1603" s="4">
        <v>49.99</v>
      </c>
      <c r="W1603" s="3">
        <f t="shared" ref="W1603:W1666" si="50">ROUND(N1603/4,0)</f>
        <v>1</v>
      </c>
      <c r="X1603">
        <f t="shared" ref="X1603:X1666" si="51">ROUND(O1603/7,0)</f>
        <v>0</v>
      </c>
    </row>
    <row r="1604" spans="1:24" x14ac:dyDescent="0.25">
      <c r="A1604" s="1" t="s">
        <v>4652</v>
      </c>
      <c r="B1604" s="1" t="s">
        <v>4645</v>
      </c>
      <c r="C1604" s="1" t="s">
        <v>96</v>
      </c>
      <c r="D1604" s="1" t="s">
        <v>32</v>
      </c>
      <c r="E1604" s="1" t="s">
        <v>112</v>
      </c>
      <c r="F1604" s="1" t="s">
        <v>241</v>
      </c>
      <c r="G1604" s="1" t="s">
        <v>131</v>
      </c>
      <c r="H1604" s="1" t="s">
        <v>200</v>
      </c>
      <c r="I1604" s="1" t="s">
        <v>4653</v>
      </c>
      <c r="J1604" s="1" t="s">
        <v>4647</v>
      </c>
      <c r="K1604" s="2">
        <v>23</v>
      </c>
      <c r="L1604" s="3" t="s">
        <v>238</v>
      </c>
      <c r="M1604" s="4">
        <v>79.989999999999995</v>
      </c>
      <c r="N1604" s="5">
        <v>3</v>
      </c>
      <c r="O1604" s="5"/>
      <c r="P1604" s="5">
        <v>20</v>
      </c>
      <c r="Q1604" s="6">
        <v>6.666666666666667</v>
      </c>
      <c r="R1604" s="3"/>
      <c r="S1604" s="18">
        <v>239.97</v>
      </c>
      <c r="T1604" s="18"/>
      <c r="U1604" s="18">
        <v>1599.8</v>
      </c>
      <c r="V1604" s="4">
        <v>79.989999999999995</v>
      </c>
      <c r="W1604" s="3">
        <f t="shared" si="50"/>
        <v>1</v>
      </c>
      <c r="X1604">
        <f t="shared" si="51"/>
        <v>0</v>
      </c>
    </row>
    <row r="1605" spans="1:24" x14ac:dyDescent="0.25">
      <c r="A1605" s="1" t="s">
        <v>4654</v>
      </c>
      <c r="B1605" s="1" t="s">
        <v>826</v>
      </c>
      <c r="C1605" s="1" t="s">
        <v>21</v>
      </c>
      <c r="D1605" s="1" t="s">
        <v>120</v>
      </c>
      <c r="E1605" s="1" t="s">
        <v>827</v>
      </c>
      <c r="F1605" s="1" t="s">
        <v>33</v>
      </c>
      <c r="G1605" s="1" t="s">
        <v>166</v>
      </c>
      <c r="H1605" s="1" t="s">
        <v>2170</v>
      </c>
      <c r="I1605" s="1" t="s">
        <v>4655</v>
      </c>
      <c r="J1605" s="1" t="s">
        <v>829</v>
      </c>
      <c r="K1605" s="2">
        <v>16</v>
      </c>
      <c r="L1605" s="3" t="s">
        <v>440</v>
      </c>
      <c r="M1605" s="4">
        <v>39.99</v>
      </c>
      <c r="N1605" s="5">
        <v>1</v>
      </c>
      <c r="O1605" s="5"/>
      <c r="P1605" s="5">
        <v>15</v>
      </c>
      <c r="Q1605" s="6">
        <v>15</v>
      </c>
      <c r="R1605" s="3"/>
      <c r="S1605" s="18">
        <v>39.99</v>
      </c>
      <c r="T1605" s="18"/>
      <c r="U1605" s="18">
        <v>599.85</v>
      </c>
      <c r="V1605" s="4">
        <v>39.99</v>
      </c>
      <c r="W1605" s="3">
        <f t="shared" si="50"/>
        <v>0</v>
      </c>
      <c r="X1605">
        <f t="shared" si="51"/>
        <v>0</v>
      </c>
    </row>
    <row r="1606" spans="1:24" x14ac:dyDescent="0.25">
      <c r="A1606" s="1" t="s">
        <v>4656</v>
      </c>
      <c r="B1606" s="1" t="s">
        <v>1473</v>
      </c>
      <c r="C1606" s="1" t="s">
        <v>21</v>
      </c>
      <c r="D1606" s="1" t="s">
        <v>120</v>
      </c>
      <c r="E1606" s="1" t="s">
        <v>697</v>
      </c>
      <c r="F1606" s="1" t="s">
        <v>33</v>
      </c>
      <c r="G1606" s="1" t="s">
        <v>166</v>
      </c>
      <c r="H1606" s="1" t="s">
        <v>2170</v>
      </c>
      <c r="I1606" s="1" t="s">
        <v>4657</v>
      </c>
      <c r="J1606" s="1" t="s">
        <v>1475</v>
      </c>
      <c r="K1606" s="2">
        <v>24</v>
      </c>
      <c r="L1606" s="3" t="s">
        <v>238</v>
      </c>
      <c r="M1606" s="4">
        <v>34.99</v>
      </c>
      <c r="N1606" s="5">
        <v>1</v>
      </c>
      <c r="O1606" s="5"/>
      <c r="P1606" s="5">
        <v>23</v>
      </c>
      <c r="Q1606" s="6">
        <v>23</v>
      </c>
      <c r="R1606" s="3"/>
      <c r="S1606" s="18">
        <v>34.99</v>
      </c>
      <c r="T1606" s="18"/>
      <c r="U1606" s="18">
        <v>804.77</v>
      </c>
      <c r="V1606" s="4">
        <v>34.99</v>
      </c>
      <c r="W1606" s="3">
        <f t="shared" si="50"/>
        <v>0</v>
      </c>
      <c r="X1606">
        <f t="shared" si="51"/>
        <v>0</v>
      </c>
    </row>
    <row r="1607" spans="1:24" x14ac:dyDescent="0.25">
      <c r="A1607" s="1" t="s">
        <v>4658</v>
      </c>
      <c r="B1607" s="1" t="s">
        <v>826</v>
      </c>
      <c r="C1607" s="1" t="s">
        <v>21</v>
      </c>
      <c r="D1607" s="1" t="s">
        <v>120</v>
      </c>
      <c r="E1607" s="1" t="s">
        <v>827</v>
      </c>
      <c r="F1607" s="1" t="s">
        <v>33</v>
      </c>
      <c r="G1607" s="1" t="s">
        <v>166</v>
      </c>
      <c r="H1607" s="1" t="s">
        <v>2170</v>
      </c>
      <c r="I1607" s="1" t="s">
        <v>4659</v>
      </c>
      <c r="J1607" s="1" t="s">
        <v>829</v>
      </c>
      <c r="K1607" s="2">
        <v>11</v>
      </c>
      <c r="L1607" s="3" t="s">
        <v>192</v>
      </c>
      <c r="M1607" s="4">
        <v>49.99</v>
      </c>
      <c r="N1607" s="5">
        <v>1</v>
      </c>
      <c r="O1607" s="5"/>
      <c r="P1607" s="5">
        <v>10</v>
      </c>
      <c r="Q1607" s="6">
        <v>10</v>
      </c>
      <c r="R1607" s="3"/>
      <c r="S1607" s="18">
        <v>49.99</v>
      </c>
      <c r="T1607" s="18"/>
      <c r="U1607" s="18">
        <v>499.9</v>
      </c>
      <c r="V1607" s="4">
        <v>49.99</v>
      </c>
      <c r="W1607" s="3">
        <f t="shared" si="50"/>
        <v>0</v>
      </c>
      <c r="X1607">
        <f t="shared" si="51"/>
        <v>0</v>
      </c>
    </row>
    <row r="1608" spans="1:24" x14ac:dyDescent="0.25">
      <c r="A1608" s="1" t="s">
        <v>4660</v>
      </c>
      <c r="B1608" s="1" t="s">
        <v>1473</v>
      </c>
      <c r="C1608" s="1" t="s">
        <v>21</v>
      </c>
      <c r="D1608" s="1" t="s">
        <v>120</v>
      </c>
      <c r="E1608" s="1" t="s">
        <v>697</v>
      </c>
      <c r="F1608" s="1" t="s">
        <v>33</v>
      </c>
      <c r="G1608" s="1" t="s">
        <v>166</v>
      </c>
      <c r="H1608" s="1" t="s">
        <v>2170</v>
      </c>
      <c r="I1608" s="1" t="s">
        <v>4661</v>
      </c>
      <c r="J1608" s="1" t="s">
        <v>1475</v>
      </c>
      <c r="K1608" s="2">
        <v>8</v>
      </c>
      <c r="L1608" s="3" t="s">
        <v>575</v>
      </c>
      <c r="M1608" s="4">
        <v>34.99</v>
      </c>
      <c r="N1608" s="5">
        <v>1</v>
      </c>
      <c r="O1608" s="5">
        <v>1</v>
      </c>
      <c r="P1608" s="5">
        <v>6</v>
      </c>
      <c r="Q1608" s="6">
        <v>6</v>
      </c>
      <c r="R1608" s="3"/>
      <c r="S1608" s="18">
        <v>34.99</v>
      </c>
      <c r="T1608" s="18">
        <v>34.99</v>
      </c>
      <c r="U1608" s="18">
        <v>209.94</v>
      </c>
      <c r="V1608" s="4">
        <v>34.99</v>
      </c>
      <c r="W1608" s="3">
        <f t="shared" si="50"/>
        <v>0</v>
      </c>
      <c r="X1608">
        <f t="shared" si="51"/>
        <v>0</v>
      </c>
    </row>
    <row r="1609" spans="1:24" x14ac:dyDescent="0.25">
      <c r="A1609" s="1" t="s">
        <v>4662</v>
      </c>
      <c r="B1609" s="1" t="s">
        <v>4395</v>
      </c>
      <c r="C1609" s="1" t="s">
        <v>63</v>
      </c>
      <c r="D1609" s="1" t="s">
        <v>32</v>
      </c>
      <c r="E1609" s="1" t="s">
        <v>401</v>
      </c>
      <c r="F1609" s="1" t="s">
        <v>1048</v>
      </c>
      <c r="G1609" s="1" t="s">
        <v>4396</v>
      </c>
      <c r="H1609" s="1" t="s">
        <v>937</v>
      </c>
      <c r="I1609" s="1" t="s">
        <v>4663</v>
      </c>
      <c r="J1609" s="1" t="s">
        <v>4398</v>
      </c>
      <c r="K1609" s="2">
        <v>7</v>
      </c>
      <c r="L1609" s="3" t="s">
        <v>2372</v>
      </c>
      <c r="M1609" s="4">
        <v>99.99</v>
      </c>
      <c r="N1609" s="5">
        <v>2</v>
      </c>
      <c r="O1609" s="5">
        <v>1</v>
      </c>
      <c r="P1609" s="5">
        <v>4</v>
      </c>
      <c r="Q1609" s="6">
        <v>2</v>
      </c>
      <c r="R1609" s="3"/>
      <c r="S1609" s="18">
        <v>199.98</v>
      </c>
      <c r="T1609" s="18">
        <v>99.99</v>
      </c>
      <c r="U1609" s="18">
        <v>399.96</v>
      </c>
      <c r="V1609" s="4">
        <v>99.99</v>
      </c>
      <c r="W1609" s="3">
        <f t="shared" si="50"/>
        <v>1</v>
      </c>
      <c r="X1609">
        <f t="shared" si="51"/>
        <v>0</v>
      </c>
    </row>
    <row r="1610" spans="1:24" x14ac:dyDescent="0.25">
      <c r="A1610" s="1" t="s">
        <v>4664</v>
      </c>
      <c r="B1610" s="1" t="s">
        <v>2249</v>
      </c>
      <c r="C1610" s="1" t="s">
        <v>21</v>
      </c>
      <c r="D1610" s="1" t="s">
        <v>126</v>
      </c>
      <c r="E1610" s="1" t="s">
        <v>697</v>
      </c>
      <c r="F1610" s="1" t="s">
        <v>33</v>
      </c>
      <c r="G1610" s="1" t="s">
        <v>49</v>
      </c>
      <c r="H1610" s="1" t="s">
        <v>2494</v>
      </c>
      <c r="I1610" s="1" t="s">
        <v>4665</v>
      </c>
      <c r="J1610" s="1" t="s">
        <v>2252</v>
      </c>
      <c r="K1610" s="2">
        <v>5</v>
      </c>
      <c r="L1610" s="3" t="s">
        <v>163</v>
      </c>
      <c r="M1610" s="4">
        <v>14.99</v>
      </c>
      <c r="N1610" s="5">
        <v>1</v>
      </c>
      <c r="O1610" s="5"/>
      <c r="P1610" s="5">
        <v>4</v>
      </c>
      <c r="Q1610" s="6">
        <v>4</v>
      </c>
      <c r="R1610" s="3"/>
      <c r="S1610" s="18">
        <v>14.99</v>
      </c>
      <c r="T1610" s="18"/>
      <c r="U1610" s="18">
        <v>59.96</v>
      </c>
      <c r="V1610" s="4">
        <v>14.99</v>
      </c>
      <c r="W1610" s="3">
        <f t="shared" si="50"/>
        <v>0</v>
      </c>
      <c r="X1610">
        <f t="shared" si="51"/>
        <v>0</v>
      </c>
    </row>
    <row r="1611" spans="1:24" x14ac:dyDescent="0.25">
      <c r="A1611" s="1" t="s">
        <v>4666</v>
      </c>
      <c r="B1611" s="1" t="s">
        <v>2249</v>
      </c>
      <c r="C1611" s="1" t="s">
        <v>21</v>
      </c>
      <c r="D1611" s="1" t="s">
        <v>126</v>
      </c>
      <c r="E1611" s="1" t="s">
        <v>697</v>
      </c>
      <c r="F1611" s="1" t="s">
        <v>33</v>
      </c>
      <c r="G1611" s="1" t="s">
        <v>49</v>
      </c>
      <c r="H1611" s="1" t="s">
        <v>3467</v>
      </c>
      <c r="I1611" s="1" t="s">
        <v>4667</v>
      </c>
      <c r="J1611" s="1" t="s">
        <v>2252</v>
      </c>
      <c r="K1611" s="2">
        <v>54</v>
      </c>
      <c r="L1611" s="3" t="s">
        <v>163</v>
      </c>
      <c r="M1611" s="4">
        <v>24.99</v>
      </c>
      <c r="N1611" s="5">
        <v>3</v>
      </c>
      <c r="O1611" s="5"/>
      <c r="P1611" s="5">
        <v>51</v>
      </c>
      <c r="Q1611" s="6">
        <v>17</v>
      </c>
      <c r="R1611" s="3"/>
      <c r="S1611" s="18">
        <v>74.97</v>
      </c>
      <c r="T1611" s="18"/>
      <c r="U1611" s="18">
        <v>1274.49</v>
      </c>
      <c r="V1611" s="4">
        <v>24.99</v>
      </c>
      <c r="W1611" s="3">
        <f t="shared" si="50"/>
        <v>1</v>
      </c>
      <c r="X1611">
        <f t="shared" si="51"/>
        <v>0</v>
      </c>
    </row>
    <row r="1612" spans="1:24" x14ac:dyDescent="0.25">
      <c r="A1612" s="1" t="s">
        <v>4668</v>
      </c>
      <c r="B1612" s="1" t="s">
        <v>2249</v>
      </c>
      <c r="C1612" s="1" t="s">
        <v>21</v>
      </c>
      <c r="D1612" s="1" t="s">
        <v>126</v>
      </c>
      <c r="E1612" s="1" t="s">
        <v>697</v>
      </c>
      <c r="F1612" s="1" t="s">
        <v>33</v>
      </c>
      <c r="G1612" s="1" t="s">
        <v>49</v>
      </c>
      <c r="H1612" s="1" t="s">
        <v>3936</v>
      </c>
      <c r="I1612" s="1" t="s">
        <v>4669</v>
      </c>
      <c r="J1612" s="1" t="s">
        <v>2252</v>
      </c>
      <c r="K1612" s="2">
        <v>49</v>
      </c>
      <c r="L1612" s="3" t="s">
        <v>192</v>
      </c>
      <c r="M1612" s="4">
        <v>34.99</v>
      </c>
      <c r="N1612" s="5">
        <v>12</v>
      </c>
      <c r="O1612" s="5">
        <v>3</v>
      </c>
      <c r="P1612" s="5">
        <v>34</v>
      </c>
      <c r="Q1612" s="6">
        <v>2.8333333333333335</v>
      </c>
      <c r="R1612" s="3"/>
      <c r="S1612" s="18">
        <v>412.88</v>
      </c>
      <c r="T1612" s="18">
        <v>104.97</v>
      </c>
      <c r="U1612" s="18">
        <v>1189.6600000000001</v>
      </c>
      <c r="V1612" s="4">
        <v>34.406666666666666</v>
      </c>
      <c r="W1612" s="3">
        <f t="shared" si="50"/>
        <v>3</v>
      </c>
      <c r="X1612">
        <f t="shared" si="51"/>
        <v>0</v>
      </c>
    </row>
    <row r="1613" spans="1:24" x14ac:dyDescent="0.25">
      <c r="A1613" s="1" t="s">
        <v>4670</v>
      </c>
      <c r="B1613" s="1" t="s">
        <v>2526</v>
      </c>
      <c r="C1613" s="1" t="s">
        <v>21</v>
      </c>
      <c r="D1613" s="1" t="s">
        <v>32</v>
      </c>
      <c r="E1613" s="1" t="s">
        <v>312</v>
      </c>
      <c r="F1613" s="1" t="s">
        <v>2527</v>
      </c>
      <c r="G1613" s="1" t="s">
        <v>312</v>
      </c>
      <c r="H1613" s="1" t="s">
        <v>956</v>
      </c>
      <c r="I1613" s="1" t="s">
        <v>4671</v>
      </c>
      <c r="J1613" s="1" t="s">
        <v>2529</v>
      </c>
      <c r="K1613" s="2">
        <v>21</v>
      </c>
      <c r="L1613" s="3" t="s">
        <v>38</v>
      </c>
      <c r="M1613" s="4">
        <v>119.99</v>
      </c>
      <c r="N1613" s="5">
        <v>6</v>
      </c>
      <c r="O1613" s="5">
        <v>1</v>
      </c>
      <c r="P1613" s="5">
        <v>14</v>
      </c>
      <c r="Q1613" s="6">
        <v>2.3333333333333335</v>
      </c>
      <c r="R1613" s="3"/>
      <c r="S1613" s="18">
        <v>719.94</v>
      </c>
      <c r="T1613" s="18">
        <v>119.99</v>
      </c>
      <c r="U1613" s="18">
        <v>1679.86</v>
      </c>
      <c r="V1613" s="4">
        <v>119.99</v>
      </c>
      <c r="W1613" s="3">
        <f t="shared" si="50"/>
        <v>2</v>
      </c>
      <c r="X1613">
        <f t="shared" si="51"/>
        <v>0</v>
      </c>
    </row>
    <row r="1614" spans="1:24" x14ac:dyDescent="0.25">
      <c r="A1614" s="1" t="s">
        <v>4672</v>
      </c>
      <c r="B1614" s="1" t="s">
        <v>2249</v>
      </c>
      <c r="C1614" s="1" t="s">
        <v>21</v>
      </c>
      <c r="D1614" s="1" t="s">
        <v>126</v>
      </c>
      <c r="E1614" s="1" t="s">
        <v>697</v>
      </c>
      <c r="F1614" s="1" t="s">
        <v>33</v>
      </c>
      <c r="G1614" s="1" t="s">
        <v>49</v>
      </c>
      <c r="H1614" s="1" t="s">
        <v>2250</v>
      </c>
      <c r="I1614" s="1" t="s">
        <v>4673</v>
      </c>
      <c r="J1614" s="1" t="s">
        <v>2252</v>
      </c>
      <c r="K1614" s="2">
        <v>22</v>
      </c>
      <c r="L1614" s="3" t="s">
        <v>163</v>
      </c>
      <c r="M1614" s="4">
        <v>14.99</v>
      </c>
      <c r="N1614" s="5">
        <v>1</v>
      </c>
      <c r="O1614" s="5"/>
      <c r="P1614" s="5">
        <v>21</v>
      </c>
      <c r="Q1614" s="6">
        <v>21</v>
      </c>
      <c r="R1614" s="3"/>
      <c r="S1614" s="18">
        <v>14.99</v>
      </c>
      <c r="T1614" s="18"/>
      <c r="U1614" s="18">
        <v>314.79000000000002</v>
      </c>
      <c r="V1614" s="4">
        <v>14.99</v>
      </c>
      <c r="W1614" s="3">
        <f t="shared" si="50"/>
        <v>0</v>
      </c>
      <c r="X1614">
        <f t="shared" si="51"/>
        <v>0</v>
      </c>
    </row>
    <row r="1615" spans="1:24" x14ac:dyDescent="0.25">
      <c r="A1615" s="1" t="s">
        <v>4674</v>
      </c>
      <c r="B1615" s="1" t="s">
        <v>2249</v>
      </c>
      <c r="C1615" s="1" t="s">
        <v>21</v>
      </c>
      <c r="D1615" s="1" t="s">
        <v>126</v>
      </c>
      <c r="E1615" s="1" t="s">
        <v>697</v>
      </c>
      <c r="F1615" s="1" t="s">
        <v>33</v>
      </c>
      <c r="G1615" s="1" t="s">
        <v>49</v>
      </c>
      <c r="H1615" s="1" t="s">
        <v>2250</v>
      </c>
      <c r="I1615" s="1" t="s">
        <v>4675</v>
      </c>
      <c r="J1615" s="1" t="s">
        <v>2252</v>
      </c>
      <c r="K1615" s="2">
        <v>7</v>
      </c>
      <c r="L1615" s="3" t="s">
        <v>278</v>
      </c>
      <c r="M1615" s="4">
        <v>19.989999999999998</v>
      </c>
      <c r="N1615" s="5">
        <v>2</v>
      </c>
      <c r="O1615" s="5">
        <v>1</v>
      </c>
      <c r="P1615" s="5">
        <v>4</v>
      </c>
      <c r="Q1615" s="6">
        <v>2</v>
      </c>
      <c r="R1615" s="3"/>
      <c r="S1615" s="18">
        <v>39.979999999999997</v>
      </c>
      <c r="T1615" s="18">
        <v>19.989999999999998</v>
      </c>
      <c r="U1615" s="18">
        <v>79.959999999999994</v>
      </c>
      <c r="V1615" s="4">
        <v>19.989999999999998</v>
      </c>
      <c r="W1615" s="3">
        <f t="shared" si="50"/>
        <v>1</v>
      </c>
      <c r="X1615">
        <f t="shared" si="51"/>
        <v>0</v>
      </c>
    </row>
    <row r="1616" spans="1:24" x14ac:dyDescent="0.25">
      <c r="A1616" s="1" t="s">
        <v>4676</v>
      </c>
      <c r="B1616" s="1" t="s">
        <v>3038</v>
      </c>
      <c r="C1616" s="1" t="s">
        <v>21</v>
      </c>
      <c r="D1616" s="1" t="s">
        <v>126</v>
      </c>
      <c r="E1616" s="1" t="s">
        <v>688</v>
      </c>
      <c r="F1616" s="1" t="s">
        <v>33</v>
      </c>
      <c r="G1616" s="1" t="s">
        <v>49</v>
      </c>
      <c r="H1616" s="1" t="s">
        <v>2250</v>
      </c>
      <c r="I1616" s="1" t="s">
        <v>4677</v>
      </c>
      <c r="J1616" s="1" t="s">
        <v>4678</v>
      </c>
      <c r="K1616" s="2">
        <v>29</v>
      </c>
      <c r="L1616" s="3" t="s">
        <v>1240</v>
      </c>
      <c r="M1616" s="4">
        <v>14.99</v>
      </c>
      <c r="N1616" s="5">
        <v>6</v>
      </c>
      <c r="O1616" s="5"/>
      <c r="P1616" s="5">
        <v>23</v>
      </c>
      <c r="Q1616" s="6">
        <v>3.8333333333333335</v>
      </c>
      <c r="R1616" s="3"/>
      <c r="S1616" s="18">
        <v>88.77</v>
      </c>
      <c r="T1616" s="18"/>
      <c r="U1616" s="18">
        <v>344.77</v>
      </c>
      <c r="V1616" s="4">
        <v>14.795</v>
      </c>
      <c r="W1616" s="3">
        <f t="shared" si="50"/>
        <v>2</v>
      </c>
      <c r="X1616">
        <f t="shared" si="51"/>
        <v>0</v>
      </c>
    </row>
    <row r="1617" spans="1:24" x14ac:dyDescent="0.25">
      <c r="A1617" s="1" t="s">
        <v>4679</v>
      </c>
      <c r="B1617" s="1" t="s">
        <v>998</v>
      </c>
      <c r="C1617" s="1" t="s">
        <v>21</v>
      </c>
      <c r="D1617" s="1" t="s">
        <v>126</v>
      </c>
      <c r="E1617" s="1" t="s">
        <v>697</v>
      </c>
      <c r="F1617" s="1" t="s">
        <v>33</v>
      </c>
      <c r="G1617" s="1" t="s">
        <v>3058</v>
      </c>
      <c r="H1617" s="1" t="s">
        <v>2250</v>
      </c>
      <c r="I1617" s="1" t="s">
        <v>4680</v>
      </c>
      <c r="J1617" s="1" t="s">
        <v>3060</v>
      </c>
      <c r="K1617" s="2">
        <v>4</v>
      </c>
      <c r="L1617" s="3" t="s">
        <v>192</v>
      </c>
      <c r="M1617" s="4">
        <v>14.99</v>
      </c>
      <c r="N1617" s="5">
        <v>2</v>
      </c>
      <c r="O1617" s="5"/>
      <c r="P1617" s="5">
        <v>2</v>
      </c>
      <c r="Q1617" s="6">
        <v>1</v>
      </c>
      <c r="R1617" s="3"/>
      <c r="S1617" s="18">
        <v>29.98</v>
      </c>
      <c r="T1617" s="18"/>
      <c r="U1617" s="18">
        <v>29.98</v>
      </c>
      <c r="V1617" s="4">
        <v>14.99</v>
      </c>
      <c r="W1617" s="3">
        <f t="shared" si="50"/>
        <v>1</v>
      </c>
      <c r="X1617">
        <f t="shared" si="51"/>
        <v>0</v>
      </c>
    </row>
    <row r="1618" spans="1:24" x14ac:dyDescent="0.25">
      <c r="A1618" s="1" t="s">
        <v>4681</v>
      </c>
      <c r="B1618" s="1" t="s">
        <v>1525</v>
      </c>
      <c r="C1618" s="1" t="s">
        <v>21</v>
      </c>
      <c r="D1618" s="1" t="s">
        <v>126</v>
      </c>
      <c r="E1618" s="1" t="s">
        <v>688</v>
      </c>
      <c r="F1618" s="1" t="s">
        <v>33</v>
      </c>
      <c r="G1618" s="1" t="s">
        <v>3058</v>
      </c>
      <c r="H1618" s="1" t="s">
        <v>2250</v>
      </c>
      <c r="I1618" s="1" t="s">
        <v>4682</v>
      </c>
      <c r="J1618" s="1" t="s">
        <v>3783</v>
      </c>
      <c r="K1618" s="2">
        <v>51</v>
      </c>
      <c r="L1618" s="3" t="s">
        <v>192</v>
      </c>
      <c r="M1618" s="4">
        <v>14.99</v>
      </c>
      <c r="N1618" s="5">
        <v>5</v>
      </c>
      <c r="O1618" s="5">
        <v>1</v>
      </c>
      <c r="P1618" s="5">
        <v>45</v>
      </c>
      <c r="Q1618" s="6">
        <v>9</v>
      </c>
      <c r="R1618" s="3"/>
      <c r="S1618" s="18">
        <v>74.95</v>
      </c>
      <c r="T1618" s="18">
        <v>14.99</v>
      </c>
      <c r="U1618" s="18">
        <v>674.55</v>
      </c>
      <c r="V1618" s="4">
        <v>14.99</v>
      </c>
      <c r="W1618" s="3">
        <f t="shared" si="50"/>
        <v>1</v>
      </c>
      <c r="X1618">
        <f t="shared" si="51"/>
        <v>0</v>
      </c>
    </row>
    <row r="1619" spans="1:24" x14ac:dyDescent="0.25">
      <c r="A1619" s="1" t="s">
        <v>4683</v>
      </c>
      <c r="B1619" s="1" t="s">
        <v>47</v>
      </c>
      <c r="C1619" s="1" t="s">
        <v>21</v>
      </c>
      <c r="D1619" s="1" t="s">
        <v>22</v>
      </c>
      <c r="E1619" s="1" t="s">
        <v>48</v>
      </c>
      <c r="F1619" s="1" t="s">
        <v>33</v>
      </c>
      <c r="G1619" s="1" t="s">
        <v>166</v>
      </c>
      <c r="H1619" s="1" t="s">
        <v>1907</v>
      </c>
      <c r="I1619" s="1" t="s">
        <v>4684</v>
      </c>
      <c r="J1619" s="1" t="s">
        <v>291</v>
      </c>
      <c r="K1619" s="2">
        <v>21</v>
      </c>
      <c r="L1619" s="3" t="s">
        <v>4111</v>
      </c>
      <c r="M1619" s="4">
        <v>59.99</v>
      </c>
      <c r="N1619" s="5">
        <v>1</v>
      </c>
      <c r="O1619" s="5"/>
      <c r="P1619" s="5">
        <v>20</v>
      </c>
      <c r="Q1619" s="6">
        <v>20</v>
      </c>
      <c r="R1619" s="3"/>
      <c r="S1619" s="18">
        <v>59.99</v>
      </c>
      <c r="T1619" s="18"/>
      <c r="U1619" s="18">
        <v>1199.8</v>
      </c>
      <c r="V1619" s="4">
        <v>59.99</v>
      </c>
      <c r="W1619" s="3">
        <f t="shared" si="50"/>
        <v>0</v>
      </c>
      <c r="X1619">
        <f t="shared" si="51"/>
        <v>0</v>
      </c>
    </row>
    <row r="1620" spans="1:24" x14ac:dyDescent="0.25">
      <c r="A1620" s="1" t="s">
        <v>4685</v>
      </c>
      <c r="B1620" s="1" t="s">
        <v>47</v>
      </c>
      <c r="C1620" s="1" t="s">
        <v>21</v>
      </c>
      <c r="D1620" s="1" t="s">
        <v>22</v>
      </c>
      <c r="E1620" s="1" t="s">
        <v>48</v>
      </c>
      <c r="F1620" s="1" t="s">
        <v>33</v>
      </c>
      <c r="G1620" s="1" t="s">
        <v>166</v>
      </c>
      <c r="H1620" s="1" t="s">
        <v>1907</v>
      </c>
      <c r="I1620" s="1" t="s">
        <v>4686</v>
      </c>
      <c r="J1620" s="1" t="s">
        <v>291</v>
      </c>
      <c r="K1620" s="2">
        <v>14</v>
      </c>
      <c r="L1620" s="3" t="s">
        <v>4111</v>
      </c>
      <c r="M1620" s="4">
        <v>59.99</v>
      </c>
      <c r="N1620" s="5">
        <v>2</v>
      </c>
      <c r="O1620" s="5"/>
      <c r="P1620" s="5">
        <v>12</v>
      </c>
      <c r="Q1620" s="6">
        <v>6</v>
      </c>
      <c r="R1620" s="3"/>
      <c r="S1620" s="18">
        <v>119.98</v>
      </c>
      <c r="T1620" s="18"/>
      <c r="U1620" s="18">
        <v>719.88</v>
      </c>
      <c r="V1620" s="4">
        <v>59.99</v>
      </c>
      <c r="W1620" s="3">
        <f t="shared" si="50"/>
        <v>1</v>
      </c>
      <c r="X1620">
        <f t="shared" si="51"/>
        <v>0</v>
      </c>
    </row>
    <row r="1621" spans="1:24" x14ac:dyDescent="0.25">
      <c r="A1621" s="1" t="s">
        <v>4687</v>
      </c>
      <c r="B1621" s="1" t="s">
        <v>3295</v>
      </c>
      <c r="C1621" s="1" t="s">
        <v>21</v>
      </c>
      <c r="D1621" s="1" t="s">
        <v>120</v>
      </c>
      <c r="E1621" s="1" t="s">
        <v>697</v>
      </c>
      <c r="F1621" s="1" t="s">
        <v>707</v>
      </c>
      <c r="G1621" s="1" t="s">
        <v>513</v>
      </c>
      <c r="H1621" s="1" t="s">
        <v>167</v>
      </c>
      <c r="I1621" s="1" t="s">
        <v>4688</v>
      </c>
      <c r="J1621" s="1" t="s">
        <v>3297</v>
      </c>
      <c r="K1621" s="2">
        <v>23</v>
      </c>
      <c r="L1621" s="3" t="s">
        <v>29</v>
      </c>
      <c r="M1621" s="4">
        <v>49.99</v>
      </c>
      <c r="N1621" s="5">
        <v>1</v>
      </c>
      <c r="O1621" s="5">
        <v>1</v>
      </c>
      <c r="P1621" s="5">
        <v>21</v>
      </c>
      <c r="Q1621" s="6">
        <v>21</v>
      </c>
      <c r="R1621" s="3"/>
      <c r="S1621" s="18">
        <v>49.99</v>
      </c>
      <c r="T1621" s="18">
        <v>49.99</v>
      </c>
      <c r="U1621" s="18">
        <v>1049.79</v>
      </c>
      <c r="V1621" s="4">
        <v>49.99</v>
      </c>
      <c r="W1621" s="3">
        <f t="shared" si="50"/>
        <v>0</v>
      </c>
      <c r="X1621">
        <f t="shared" si="51"/>
        <v>0</v>
      </c>
    </row>
    <row r="1622" spans="1:24" x14ac:dyDescent="0.25">
      <c r="A1622" s="1" t="s">
        <v>4689</v>
      </c>
      <c r="B1622" s="1" t="s">
        <v>3342</v>
      </c>
      <c r="C1622" s="1" t="s">
        <v>21</v>
      </c>
      <c r="D1622" s="1" t="s">
        <v>120</v>
      </c>
      <c r="E1622" s="1" t="s">
        <v>697</v>
      </c>
      <c r="F1622" s="1" t="s">
        <v>513</v>
      </c>
      <c r="G1622" s="1" t="s">
        <v>514</v>
      </c>
      <c r="H1622" s="1" t="s">
        <v>167</v>
      </c>
      <c r="I1622" s="1" t="s">
        <v>4690</v>
      </c>
      <c r="J1622" s="1" t="s">
        <v>3344</v>
      </c>
      <c r="K1622" s="2">
        <v>20</v>
      </c>
      <c r="L1622" s="3" t="s">
        <v>436</v>
      </c>
      <c r="M1622" s="4">
        <v>59.99</v>
      </c>
      <c r="N1622" s="5">
        <v>2</v>
      </c>
      <c r="O1622" s="5">
        <v>1</v>
      </c>
      <c r="P1622" s="5">
        <v>17</v>
      </c>
      <c r="Q1622" s="6">
        <v>8.5</v>
      </c>
      <c r="R1622" s="3"/>
      <c r="S1622" s="18">
        <v>119.98</v>
      </c>
      <c r="T1622" s="18">
        <v>59.99</v>
      </c>
      <c r="U1622" s="18">
        <v>1019.83</v>
      </c>
      <c r="V1622" s="4">
        <v>59.99</v>
      </c>
      <c r="W1622" s="3">
        <f t="shared" si="50"/>
        <v>1</v>
      </c>
      <c r="X1622">
        <f t="shared" si="51"/>
        <v>0</v>
      </c>
    </row>
    <row r="1623" spans="1:24" x14ac:dyDescent="0.25">
      <c r="A1623" s="1" t="s">
        <v>4691</v>
      </c>
      <c r="B1623" s="1" t="s">
        <v>4692</v>
      </c>
      <c r="C1623" s="1" t="s">
        <v>21</v>
      </c>
      <c r="D1623" s="1" t="s">
        <v>120</v>
      </c>
      <c r="E1623" s="1" t="s">
        <v>697</v>
      </c>
      <c r="F1623" s="1" t="s">
        <v>3257</v>
      </c>
      <c r="G1623" s="1" t="s">
        <v>513</v>
      </c>
      <c r="H1623" s="1" t="s">
        <v>167</v>
      </c>
      <c r="I1623" s="1" t="s">
        <v>4693</v>
      </c>
      <c r="J1623" s="1" t="s">
        <v>4694</v>
      </c>
      <c r="K1623" s="2">
        <v>14</v>
      </c>
      <c r="L1623" s="3" t="s">
        <v>29</v>
      </c>
      <c r="M1623" s="4">
        <v>59.99</v>
      </c>
      <c r="N1623" s="5">
        <v>1</v>
      </c>
      <c r="O1623" s="5">
        <v>1</v>
      </c>
      <c r="P1623" s="5">
        <v>12</v>
      </c>
      <c r="Q1623" s="6">
        <v>12</v>
      </c>
      <c r="R1623" s="3"/>
      <c r="S1623" s="18">
        <v>59.99</v>
      </c>
      <c r="T1623" s="18">
        <v>59.99</v>
      </c>
      <c r="U1623" s="18">
        <v>719.88</v>
      </c>
      <c r="V1623" s="4">
        <v>59.99</v>
      </c>
      <c r="W1623" s="3">
        <f t="shared" si="50"/>
        <v>0</v>
      </c>
      <c r="X1623">
        <f t="shared" si="51"/>
        <v>0</v>
      </c>
    </row>
    <row r="1624" spans="1:24" x14ac:dyDescent="0.25">
      <c r="A1624" s="1" t="s">
        <v>4695</v>
      </c>
      <c r="B1624" s="1" t="s">
        <v>4696</v>
      </c>
      <c r="C1624" s="1" t="s">
        <v>21</v>
      </c>
      <c r="D1624" s="1" t="s">
        <v>32</v>
      </c>
      <c r="E1624" s="1" t="s">
        <v>294</v>
      </c>
      <c r="F1624" s="1" t="s">
        <v>2643</v>
      </c>
      <c r="G1624" s="1" t="s">
        <v>1165</v>
      </c>
      <c r="H1624" s="1" t="s">
        <v>1057</v>
      </c>
      <c r="I1624" s="1" t="s">
        <v>4697</v>
      </c>
      <c r="J1624" s="1" t="s">
        <v>4698</v>
      </c>
      <c r="K1624" s="2">
        <v>2</v>
      </c>
      <c r="L1624" s="3" t="s">
        <v>278</v>
      </c>
      <c r="M1624" s="4">
        <v>149.99</v>
      </c>
      <c r="N1624" s="5">
        <v>-1</v>
      </c>
      <c r="O1624" s="5"/>
      <c r="P1624" s="5">
        <v>3</v>
      </c>
      <c r="Q1624" s="6">
        <v>-3</v>
      </c>
      <c r="R1624" s="3"/>
      <c r="S1624" s="18">
        <v>-149.99</v>
      </c>
      <c r="T1624" s="18"/>
      <c r="U1624" s="18">
        <v>449.97</v>
      </c>
      <c r="V1624" s="4">
        <v>149.99</v>
      </c>
      <c r="W1624" s="3">
        <f t="shared" si="50"/>
        <v>0</v>
      </c>
      <c r="X1624">
        <f t="shared" si="51"/>
        <v>0</v>
      </c>
    </row>
    <row r="1625" spans="1:24" x14ac:dyDescent="0.25">
      <c r="A1625" s="1" t="s">
        <v>4699</v>
      </c>
      <c r="B1625" s="1" t="s">
        <v>1038</v>
      </c>
      <c r="C1625" s="1" t="s">
        <v>21</v>
      </c>
      <c r="D1625" s="1" t="s">
        <v>22</v>
      </c>
      <c r="E1625" s="1" t="s">
        <v>495</v>
      </c>
      <c r="F1625" s="1" t="s">
        <v>495</v>
      </c>
      <c r="G1625" s="1" t="s">
        <v>707</v>
      </c>
      <c r="H1625" s="1" t="s">
        <v>4700</v>
      </c>
      <c r="I1625" s="1" t="s">
        <v>4701</v>
      </c>
      <c r="J1625" s="1" t="s">
        <v>1040</v>
      </c>
      <c r="K1625" s="2">
        <v>12</v>
      </c>
      <c r="L1625" s="3" t="s">
        <v>192</v>
      </c>
      <c r="M1625" s="4">
        <v>69.989999999999995</v>
      </c>
      <c r="N1625" s="5">
        <v>6</v>
      </c>
      <c r="O1625" s="5"/>
      <c r="P1625" s="5">
        <v>6</v>
      </c>
      <c r="Q1625" s="6">
        <v>1</v>
      </c>
      <c r="R1625" s="3"/>
      <c r="S1625" s="18">
        <v>412.94</v>
      </c>
      <c r="T1625" s="18"/>
      <c r="U1625" s="18">
        <v>419.94</v>
      </c>
      <c r="V1625" s="4">
        <v>68.823333333333338</v>
      </c>
      <c r="W1625" s="3">
        <f t="shared" si="50"/>
        <v>2</v>
      </c>
      <c r="X1625">
        <f t="shared" si="51"/>
        <v>0</v>
      </c>
    </row>
    <row r="1626" spans="1:24" x14ac:dyDescent="0.25">
      <c r="A1626" s="1" t="s">
        <v>4702</v>
      </c>
      <c r="B1626" s="1" t="s">
        <v>4703</v>
      </c>
      <c r="C1626" s="1" t="s">
        <v>21</v>
      </c>
      <c r="D1626" s="1" t="s">
        <v>32</v>
      </c>
      <c r="E1626" s="1" t="s">
        <v>294</v>
      </c>
      <c r="F1626" s="1" t="s">
        <v>158</v>
      </c>
      <c r="G1626" s="1" t="s">
        <v>2153</v>
      </c>
      <c r="H1626" s="1" t="s">
        <v>1057</v>
      </c>
      <c r="I1626" s="1" t="s">
        <v>4704</v>
      </c>
      <c r="J1626" s="1" t="s">
        <v>4705</v>
      </c>
      <c r="K1626" s="2">
        <v>38</v>
      </c>
      <c r="L1626" s="3" t="s">
        <v>643</v>
      </c>
      <c r="M1626" s="4">
        <v>79.989999999999995</v>
      </c>
      <c r="N1626" s="5">
        <v>2</v>
      </c>
      <c r="O1626" s="5"/>
      <c r="P1626" s="5">
        <v>36</v>
      </c>
      <c r="Q1626" s="6">
        <v>18</v>
      </c>
      <c r="R1626" s="3"/>
      <c r="S1626" s="18">
        <v>149.97999999999999</v>
      </c>
      <c r="T1626" s="18"/>
      <c r="U1626" s="18">
        <v>2879.64</v>
      </c>
      <c r="V1626" s="4">
        <v>74.989999999999995</v>
      </c>
      <c r="W1626" s="3">
        <f t="shared" si="50"/>
        <v>1</v>
      </c>
      <c r="X1626">
        <f t="shared" si="51"/>
        <v>0</v>
      </c>
    </row>
    <row r="1627" spans="1:24" x14ac:dyDescent="0.25">
      <c r="A1627" s="1" t="s">
        <v>4706</v>
      </c>
      <c r="B1627" s="1" t="s">
        <v>1589</v>
      </c>
      <c r="C1627" s="1" t="s">
        <v>21</v>
      </c>
      <c r="D1627" s="1" t="s">
        <v>32</v>
      </c>
      <c r="E1627" s="1" t="s">
        <v>48</v>
      </c>
      <c r="F1627" s="1" t="s">
        <v>1590</v>
      </c>
      <c r="G1627" s="1" t="s">
        <v>33</v>
      </c>
      <c r="H1627" s="1" t="s">
        <v>1057</v>
      </c>
      <c r="I1627" s="1" t="s">
        <v>4707</v>
      </c>
      <c r="J1627" s="1" t="s">
        <v>2602</v>
      </c>
      <c r="K1627" s="2">
        <v>11</v>
      </c>
      <c r="L1627" s="3" t="s">
        <v>440</v>
      </c>
      <c r="M1627" s="4">
        <v>99.99</v>
      </c>
      <c r="N1627" s="5">
        <v>2</v>
      </c>
      <c r="O1627" s="5">
        <v>1</v>
      </c>
      <c r="P1627" s="5">
        <v>8</v>
      </c>
      <c r="Q1627" s="6">
        <v>4</v>
      </c>
      <c r="R1627" s="3"/>
      <c r="S1627" s="18">
        <v>199.98</v>
      </c>
      <c r="T1627" s="18">
        <v>99.99</v>
      </c>
      <c r="U1627" s="18">
        <v>799.92</v>
      </c>
      <c r="V1627" s="4">
        <v>99.99</v>
      </c>
      <c r="W1627" s="3">
        <f t="shared" si="50"/>
        <v>1</v>
      </c>
      <c r="X1627">
        <f t="shared" si="51"/>
        <v>0</v>
      </c>
    </row>
    <row r="1628" spans="1:24" x14ac:dyDescent="0.25">
      <c r="A1628" s="1" t="s">
        <v>4708</v>
      </c>
      <c r="B1628" s="1" t="s">
        <v>1651</v>
      </c>
      <c r="C1628" s="1" t="s">
        <v>21</v>
      </c>
      <c r="D1628" s="1" t="s">
        <v>32</v>
      </c>
      <c r="E1628" s="1" t="s">
        <v>48</v>
      </c>
      <c r="F1628" s="1" t="s">
        <v>689</v>
      </c>
      <c r="G1628" s="1" t="s">
        <v>159</v>
      </c>
      <c r="H1628" s="1" t="s">
        <v>1057</v>
      </c>
      <c r="I1628" s="1" t="s">
        <v>4709</v>
      </c>
      <c r="J1628" s="1" t="s">
        <v>3524</v>
      </c>
      <c r="K1628" s="2">
        <v>9</v>
      </c>
      <c r="L1628" s="3" t="s">
        <v>278</v>
      </c>
      <c r="M1628" s="4">
        <v>49.99</v>
      </c>
      <c r="N1628" s="5">
        <v>2</v>
      </c>
      <c r="O1628" s="5"/>
      <c r="P1628" s="5">
        <v>7</v>
      </c>
      <c r="Q1628" s="6">
        <v>3.5</v>
      </c>
      <c r="R1628" s="3"/>
      <c r="S1628" s="18">
        <v>99.98</v>
      </c>
      <c r="T1628" s="18"/>
      <c r="U1628" s="18">
        <v>349.93</v>
      </c>
      <c r="V1628" s="4">
        <v>49.99</v>
      </c>
      <c r="W1628" s="3">
        <f t="shared" si="50"/>
        <v>1</v>
      </c>
      <c r="X1628">
        <f t="shared" si="51"/>
        <v>0</v>
      </c>
    </row>
    <row r="1629" spans="1:24" x14ac:dyDescent="0.25">
      <c r="A1629" s="1" t="s">
        <v>4710</v>
      </c>
      <c r="B1629" s="1" t="s">
        <v>2215</v>
      </c>
      <c r="C1629" s="1" t="s">
        <v>21</v>
      </c>
      <c r="D1629" s="1" t="s">
        <v>32</v>
      </c>
      <c r="E1629" s="1" t="s">
        <v>48</v>
      </c>
      <c r="F1629" s="1" t="s">
        <v>689</v>
      </c>
      <c r="G1629" s="1" t="s">
        <v>2216</v>
      </c>
      <c r="H1629" s="1" t="s">
        <v>1057</v>
      </c>
      <c r="I1629" s="1" t="s">
        <v>4711</v>
      </c>
      <c r="J1629" s="1" t="s">
        <v>2218</v>
      </c>
      <c r="K1629" s="2">
        <v>34</v>
      </c>
      <c r="L1629" s="3" t="s">
        <v>170</v>
      </c>
      <c r="M1629" s="4">
        <v>99.99</v>
      </c>
      <c r="N1629" s="5">
        <v>4</v>
      </c>
      <c r="O1629" s="5"/>
      <c r="P1629" s="5">
        <v>30</v>
      </c>
      <c r="Q1629" s="6">
        <v>7.5</v>
      </c>
      <c r="R1629" s="3"/>
      <c r="S1629" s="18">
        <v>399.96</v>
      </c>
      <c r="T1629" s="18"/>
      <c r="U1629" s="18">
        <v>2999.7</v>
      </c>
      <c r="V1629" s="4">
        <v>99.99</v>
      </c>
      <c r="W1629" s="3">
        <f t="shared" si="50"/>
        <v>1</v>
      </c>
      <c r="X1629">
        <f t="shared" si="51"/>
        <v>0</v>
      </c>
    </row>
    <row r="1630" spans="1:24" x14ac:dyDescent="0.25">
      <c r="A1630" s="1" t="s">
        <v>4712</v>
      </c>
      <c r="B1630" s="1" t="s">
        <v>2382</v>
      </c>
      <c r="C1630" s="1" t="s">
        <v>21</v>
      </c>
      <c r="D1630" s="1" t="s">
        <v>32</v>
      </c>
      <c r="E1630" s="1" t="s">
        <v>294</v>
      </c>
      <c r="F1630" s="1" t="s">
        <v>689</v>
      </c>
      <c r="G1630" s="1" t="s">
        <v>2383</v>
      </c>
      <c r="H1630" s="1" t="s">
        <v>1057</v>
      </c>
      <c r="I1630" s="1" t="s">
        <v>4713</v>
      </c>
      <c r="J1630" s="1" t="s">
        <v>2385</v>
      </c>
      <c r="K1630" s="2">
        <v>13</v>
      </c>
      <c r="L1630" s="3" t="s">
        <v>198</v>
      </c>
      <c r="M1630" s="4">
        <v>89.99</v>
      </c>
      <c r="N1630" s="5">
        <v>3</v>
      </c>
      <c r="O1630" s="5">
        <v>-1</v>
      </c>
      <c r="P1630" s="5">
        <v>11</v>
      </c>
      <c r="Q1630" s="6">
        <v>3.6666666666666665</v>
      </c>
      <c r="R1630" s="3"/>
      <c r="S1630" s="18">
        <v>269.97000000000003</v>
      </c>
      <c r="T1630" s="18">
        <v>-89.99</v>
      </c>
      <c r="U1630" s="18">
        <v>989.89</v>
      </c>
      <c r="V1630" s="4">
        <v>89.99</v>
      </c>
      <c r="W1630" s="3">
        <f t="shared" si="50"/>
        <v>1</v>
      </c>
      <c r="X1630">
        <f t="shared" si="51"/>
        <v>0</v>
      </c>
    </row>
    <row r="1631" spans="1:24" x14ac:dyDescent="0.25">
      <c r="A1631" s="1" t="s">
        <v>4714</v>
      </c>
      <c r="B1631" s="1" t="s">
        <v>1651</v>
      </c>
      <c r="C1631" s="1" t="s">
        <v>21</v>
      </c>
      <c r="D1631" s="1" t="s">
        <v>32</v>
      </c>
      <c r="E1631" s="1" t="s">
        <v>294</v>
      </c>
      <c r="F1631" s="1" t="s">
        <v>689</v>
      </c>
      <c r="G1631" s="1" t="s">
        <v>159</v>
      </c>
      <c r="H1631" s="1" t="s">
        <v>1057</v>
      </c>
      <c r="I1631" s="1" t="s">
        <v>4715</v>
      </c>
      <c r="J1631" s="1" t="s">
        <v>1653</v>
      </c>
      <c r="K1631" s="2">
        <v>16</v>
      </c>
      <c r="L1631" s="3" t="s">
        <v>278</v>
      </c>
      <c r="M1631" s="4">
        <v>79.989999999999995</v>
      </c>
      <c r="N1631" s="5">
        <v>3</v>
      </c>
      <c r="O1631" s="5">
        <v>1</v>
      </c>
      <c r="P1631" s="5">
        <v>12</v>
      </c>
      <c r="Q1631" s="6">
        <v>4</v>
      </c>
      <c r="R1631" s="3"/>
      <c r="S1631" s="18">
        <v>239.97</v>
      </c>
      <c r="T1631" s="18">
        <v>79.989999999999995</v>
      </c>
      <c r="U1631" s="18">
        <v>959.88</v>
      </c>
      <c r="V1631" s="4">
        <v>79.989999999999995</v>
      </c>
      <c r="W1631" s="3">
        <f t="shared" si="50"/>
        <v>1</v>
      </c>
      <c r="X1631">
        <f t="shared" si="51"/>
        <v>0</v>
      </c>
    </row>
    <row r="1632" spans="1:24" x14ac:dyDescent="0.25">
      <c r="A1632" s="1" t="s">
        <v>4716</v>
      </c>
      <c r="B1632" s="1" t="s">
        <v>1117</v>
      </c>
      <c r="C1632" s="1" t="s">
        <v>21</v>
      </c>
      <c r="D1632" s="1" t="s">
        <v>32</v>
      </c>
      <c r="E1632" s="1" t="s">
        <v>48</v>
      </c>
      <c r="F1632" s="1" t="s">
        <v>689</v>
      </c>
      <c r="G1632" s="1" t="s">
        <v>299</v>
      </c>
      <c r="H1632" s="1" t="s">
        <v>1057</v>
      </c>
      <c r="I1632" s="1" t="s">
        <v>4717</v>
      </c>
      <c r="J1632" s="1" t="s">
        <v>2222</v>
      </c>
      <c r="K1632" s="2">
        <v>8</v>
      </c>
      <c r="L1632" s="3" t="s">
        <v>440</v>
      </c>
      <c r="M1632" s="4">
        <v>119.99</v>
      </c>
      <c r="N1632" s="5">
        <v>2</v>
      </c>
      <c r="O1632" s="5"/>
      <c r="P1632" s="5">
        <v>6</v>
      </c>
      <c r="Q1632" s="6">
        <v>3</v>
      </c>
      <c r="R1632" s="3"/>
      <c r="S1632" s="18">
        <v>239.98</v>
      </c>
      <c r="T1632" s="18"/>
      <c r="U1632" s="18">
        <v>719.94</v>
      </c>
      <c r="V1632" s="4">
        <v>119.99</v>
      </c>
      <c r="W1632" s="3">
        <f t="shared" si="50"/>
        <v>1</v>
      </c>
      <c r="X1632">
        <f t="shared" si="51"/>
        <v>0</v>
      </c>
    </row>
    <row r="1633" spans="1:24" x14ac:dyDescent="0.25">
      <c r="A1633" s="1" t="s">
        <v>4718</v>
      </c>
      <c r="B1633" s="1" t="s">
        <v>4719</v>
      </c>
      <c r="C1633" s="1" t="s">
        <v>21</v>
      </c>
      <c r="D1633" s="1" t="s">
        <v>32</v>
      </c>
      <c r="E1633" s="1" t="s">
        <v>112</v>
      </c>
      <c r="F1633" s="1" t="s">
        <v>689</v>
      </c>
      <c r="G1633" s="1" t="s">
        <v>166</v>
      </c>
      <c r="H1633" s="1" t="s">
        <v>450</v>
      </c>
      <c r="I1633" s="1" t="s">
        <v>4720</v>
      </c>
      <c r="J1633" s="1" t="s">
        <v>4721</v>
      </c>
      <c r="K1633" s="2">
        <v>97</v>
      </c>
      <c r="L1633" s="3" t="s">
        <v>202</v>
      </c>
      <c r="M1633" s="4">
        <v>59.99</v>
      </c>
      <c r="N1633" s="5">
        <v>30</v>
      </c>
      <c r="O1633" s="5">
        <v>10</v>
      </c>
      <c r="P1633" s="5">
        <v>57</v>
      </c>
      <c r="Q1633" s="6">
        <v>1.9</v>
      </c>
      <c r="R1633" s="3"/>
      <c r="S1633" s="18">
        <v>1799.7</v>
      </c>
      <c r="T1633" s="18">
        <v>599.9</v>
      </c>
      <c r="U1633" s="18">
        <v>3419.43</v>
      </c>
      <c r="V1633" s="4">
        <v>59.99</v>
      </c>
      <c r="W1633" s="3">
        <f t="shared" si="50"/>
        <v>8</v>
      </c>
      <c r="X1633">
        <f t="shared" si="51"/>
        <v>1</v>
      </c>
    </row>
    <row r="1634" spans="1:24" x14ac:dyDescent="0.25">
      <c r="A1634" s="1" t="s">
        <v>4722</v>
      </c>
      <c r="B1634" s="1" t="s">
        <v>2280</v>
      </c>
      <c r="C1634" s="1" t="s">
        <v>21</v>
      </c>
      <c r="D1634" s="1" t="s">
        <v>32</v>
      </c>
      <c r="E1634" s="1" t="s">
        <v>112</v>
      </c>
      <c r="F1634" s="1" t="s">
        <v>689</v>
      </c>
      <c r="G1634" s="1" t="s">
        <v>299</v>
      </c>
      <c r="H1634" s="1" t="s">
        <v>450</v>
      </c>
      <c r="I1634" s="1" t="s">
        <v>4723</v>
      </c>
      <c r="J1634" s="1" t="s">
        <v>2282</v>
      </c>
      <c r="K1634" s="2">
        <v>3</v>
      </c>
      <c r="L1634" s="3" t="s">
        <v>202</v>
      </c>
      <c r="M1634" s="4">
        <v>59.99</v>
      </c>
      <c r="N1634" s="5">
        <v>1</v>
      </c>
      <c r="O1634" s="5"/>
      <c r="P1634" s="5">
        <v>2</v>
      </c>
      <c r="Q1634" s="6">
        <v>2</v>
      </c>
      <c r="R1634" s="3"/>
      <c r="S1634" s="18">
        <v>59.99</v>
      </c>
      <c r="T1634" s="18"/>
      <c r="U1634" s="18">
        <v>119.98</v>
      </c>
      <c r="V1634" s="4">
        <v>59.99</v>
      </c>
      <c r="W1634" s="3">
        <f t="shared" si="50"/>
        <v>0</v>
      </c>
      <c r="X1634">
        <f t="shared" si="51"/>
        <v>0</v>
      </c>
    </row>
    <row r="1635" spans="1:24" x14ac:dyDescent="0.25">
      <c r="A1635" s="1" t="s">
        <v>4724</v>
      </c>
      <c r="B1635" s="1" t="s">
        <v>1117</v>
      </c>
      <c r="C1635" s="1" t="s">
        <v>21</v>
      </c>
      <c r="D1635" s="1" t="s">
        <v>32</v>
      </c>
      <c r="E1635" s="1" t="s">
        <v>48</v>
      </c>
      <c r="F1635" s="1" t="s">
        <v>689</v>
      </c>
      <c r="G1635" s="1" t="s">
        <v>299</v>
      </c>
      <c r="H1635" s="1" t="s">
        <v>450</v>
      </c>
      <c r="I1635" s="1" t="s">
        <v>4723</v>
      </c>
      <c r="J1635" s="1" t="s">
        <v>2222</v>
      </c>
      <c r="K1635" s="2">
        <v>88</v>
      </c>
      <c r="L1635" s="3" t="s">
        <v>235</v>
      </c>
      <c r="M1635" s="4">
        <v>59.99</v>
      </c>
      <c r="N1635" s="5">
        <v>29</v>
      </c>
      <c r="O1635" s="5">
        <v>7</v>
      </c>
      <c r="P1635" s="5">
        <v>52</v>
      </c>
      <c r="Q1635" s="6">
        <v>1.7931034482758621</v>
      </c>
      <c r="R1635" s="3"/>
      <c r="S1635" s="18">
        <v>1739.71</v>
      </c>
      <c r="T1635" s="18">
        <v>419.93</v>
      </c>
      <c r="U1635" s="18">
        <v>3119.48</v>
      </c>
      <c r="V1635" s="4">
        <v>59.99</v>
      </c>
      <c r="W1635" s="3">
        <f t="shared" si="50"/>
        <v>7</v>
      </c>
      <c r="X1635">
        <f t="shared" si="51"/>
        <v>1</v>
      </c>
    </row>
    <row r="1636" spans="1:24" x14ac:dyDescent="0.25">
      <c r="A1636" s="1" t="s">
        <v>4725</v>
      </c>
      <c r="B1636" s="1" t="s">
        <v>4726</v>
      </c>
      <c r="C1636" s="1" t="s">
        <v>21</v>
      </c>
      <c r="D1636" s="1" t="s">
        <v>32</v>
      </c>
      <c r="E1636" s="1" t="s">
        <v>23</v>
      </c>
      <c r="F1636" s="1" t="s">
        <v>689</v>
      </c>
      <c r="G1636" s="1" t="s">
        <v>2383</v>
      </c>
      <c r="H1636" s="1" t="s">
        <v>450</v>
      </c>
      <c r="I1636" s="1" t="s">
        <v>4727</v>
      </c>
      <c r="J1636" s="1" t="s">
        <v>4728</v>
      </c>
      <c r="K1636" s="2">
        <v>62</v>
      </c>
      <c r="L1636" s="3" t="s">
        <v>76</v>
      </c>
      <c r="M1636" s="4">
        <v>69.989999999999995</v>
      </c>
      <c r="N1636" s="5">
        <v>11</v>
      </c>
      <c r="O1636" s="5">
        <v>5</v>
      </c>
      <c r="P1636" s="5">
        <v>46</v>
      </c>
      <c r="Q1636" s="6">
        <v>4.1818181818181817</v>
      </c>
      <c r="R1636" s="3"/>
      <c r="S1636" s="18">
        <v>769.89</v>
      </c>
      <c r="T1636" s="18">
        <v>349.95</v>
      </c>
      <c r="U1636" s="18">
        <v>3219.54</v>
      </c>
      <c r="V1636" s="4">
        <v>69.989999999999995</v>
      </c>
      <c r="W1636" s="3">
        <f t="shared" si="50"/>
        <v>3</v>
      </c>
      <c r="X1636">
        <f t="shared" si="51"/>
        <v>1</v>
      </c>
    </row>
    <row r="1637" spans="1:24" x14ac:dyDescent="0.25">
      <c r="A1637" s="1" t="s">
        <v>4729</v>
      </c>
      <c r="B1637" s="1" t="s">
        <v>1259</v>
      </c>
      <c r="C1637" s="1" t="s">
        <v>21</v>
      </c>
      <c r="D1637" s="1" t="s">
        <v>32</v>
      </c>
      <c r="E1637" s="1" t="s">
        <v>23</v>
      </c>
      <c r="F1637" s="1" t="s">
        <v>689</v>
      </c>
      <c r="G1637" s="1" t="s">
        <v>299</v>
      </c>
      <c r="H1637" s="1" t="s">
        <v>450</v>
      </c>
      <c r="I1637" s="1" t="s">
        <v>4730</v>
      </c>
      <c r="J1637" s="1" t="s">
        <v>1261</v>
      </c>
      <c r="K1637" s="2">
        <v>48</v>
      </c>
      <c r="L1637" s="3" t="s">
        <v>76</v>
      </c>
      <c r="M1637" s="4">
        <v>69.989999999999995</v>
      </c>
      <c r="N1637" s="5">
        <v>2</v>
      </c>
      <c r="O1637" s="5"/>
      <c r="P1637" s="5">
        <v>46</v>
      </c>
      <c r="Q1637" s="6">
        <v>23</v>
      </c>
      <c r="R1637" s="3"/>
      <c r="S1637" s="18">
        <v>139.97999999999999</v>
      </c>
      <c r="T1637" s="18"/>
      <c r="U1637" s="18">
        <v>3219.54</v>
      </c>
      <c r="V1637" s="4">
        <v>69.989999999999995</v>
      </c>
      <c r="W1637" s="3">
        <f t="shared" si="50"/>
        <v>1</v>
      </c>
      <c r="X1637">
        <f t="shared" si="51"/>
        <v>0</v>
      </c>
    </row>
    <row r="1638" spans="1:24" x14ac:dyDescent="0.25">
      <c r="A1638" s="1" t="s">
        <v>4731</v>
      </c>
      <c r="B1638" s="1" t="s">
        <v>1259</v>
      </c>
      <c r="C1638" s="1" t="s">
        <v>21</v>
      </c>
      <c r="D1638" s="1" t="s">
        <v>32</v>
      </c>
      <c r="E1638" s="1" t="s">
        <v>23</v>
      </c>
      <c r="F1638" s="1" t="s">
        <v>689</v>
      </c>
      <c r="G1638" s="1" t="s">
        <v>299</v>
      </c>
      <c r="H1638" s="1" t="s">
        <v>450</v>
      </c>
      <c r="I1638" s="1" t="s">
        <v>4732</v>
      </c>
      <c r="J1638" s="1" t="s">
        <v>1261</v>
      </c>
      <c r="K1638" s="2">
        <v>32</v>
      </c>
      <c r="L1638" s="3" t="s">
        <v>235</v>
      </c>
      <c r="M1638" s="4">
        <v>69.989999999999995</v>
      </c>
      <c r="N1638" s="5">
        <v>4</v>
      </c>
      <c r="O1638" s="5">
        <v>-1</v>
      </c>
      <c r="P1638" s="5">
        <v>29</v>
      </c>
      <c r="Q1638" s="6">
        <v>7.25</v>
      </c>
      <c r="R1638" s="3"/>
      <c r="S1638" s="18">
        <v>279.95999999999998</v>
      </c>
      <c r="T1638" s="18">
        <v>-69.989999999999995</v>
      </c>
      <c r="U1638" s="18">
        <v>2029.71</v>
      </c>
      <c r="V1638" s="4">
        <v>69.989999999999995</v>
      </c>
      <c r="W1638" s="3">
        <f t="shared" si="50"/>
        <v>1</v>
      </c>
      <c r="X1638">
        <f t="shared" si="51"/>
        <v>0</v>
      </c>
    </row>
    <row r="1639" spans="1:24" x14ac:dyDescent="0.25">
      <c r="A1639" s="1" t="s">
        <v>4733</v>
      </c>
      <c r="B1639" s="1" t="s">
        <v>2123</v>
      </c>
      <c r="C1639" s="1" t="s">
        <v>21</v>
      </c>
      <c r="D1639" s="1" t="s">
        <v>32</v>
      </c>
      <c r="E1639" s="1" t="s">
        <v>294</v>
      </c>
      <c r="F1639" s="1" t="s">
        <v>158</v>
      </c>
      <c r="G1639" s="1" t="s">
        <v>166</v>
      </c>
      <c r="H1639" s="1" t="s">
        <v>1284</v>
      </c>
      <c r="I1639" s="1" t="s">
        <v>4734</v>
      </c>
      <c r="J1639" s="1" t="s">
        <v>2125</v>
      </c>
      <c r="K1639" s="2">
        <v>13</v>
      </c>
      <c r="L1639" s="3" t="s">
        <v>29</v>
      </c>
      <c r="M1639" s="4">
        <v>39.99</v>
      </c>
      <c r="N1639" s="5">
        <v>2</v>
      </c>
      <c r="O1639" s="5">
        <v>2</v>
      </c>
      <c r="P1639" s="5">
        <v>9</v>
      </c>
      <c r="Q1639" s="6">
        <v>4.5</v>
      </c>
      <c r="R1639" s="3"/>
      <c r="S1639" s="18">
        <v>79.98</v>
      </c>
      <c r="T1639" s="18">
        <v>79.98</v>
      </c>
      <c r="U1639" s="18">
        <v>359.91</v>
      </c>
      <c r="V1639" s="4">
        <v>39.99</v>
      </c>
      <c r="W1639" s="3">
        <f t="shared" si="50"/>
        <v>1</v>
      </c>
      <c r="X1639">
        <f t="shared" si="51"/>
        <v>0</v>
      </c>
    </row>
    <row r="1640" spans="1:24" x14ac:dyDescent="0.25">
      <c r="A1640" s="1" t="s">
        <v>4735</v>
      </c>
      <c r="B1640" s="1" t="s">
        <v>1630</v>
      </c>
      <c r="C1640" s="1" t="s">
        <v>21</v>
      </c>
      <c r="D1640" s="1" t="s">
        <v>32</v>
      </c>
      <c r="E1640" s="1" t="s">
        <v>294</v>
      </c>
      <c r="F1640" s="1" t="s">
        <v>158</v>
      </c>
      <c r="G1640" s="1" t="s">
        <v>159</v>
      </c>
      <c r="H1640" s="1" t="s">
        <v>1284</v>
      </c>
      <c r="I1640" s="1" t="s">
        <v>4736</v>
      </c>
      <c r="J1640" s="1" t="s">
        <v>1632</v>
      </c>
      <c r="K1640" s="2">
        <v>7</v>
      </c>
      <c r="L1640" s="3" t="s">
        <v>29</v>
      </c>
      <c r="M1640" s="4">
        <v>49.99</v>
      </c>
      <c r="N1640" s="5">
        <v>1</v>
      </c>
      <c r="O1640" s="5"/>
      <c r="P1640" s="5">
        <v>6</v>
      </c>
      <c r="Q1640" s="6">
        <v>6</v>
      </c>
      <c r="R1640" s="3"/>
      <c r="S1640" s="18">
        <v>49.99</v>
      </c>
      <c r="T1640" s="18"/>
      <c r="U1640" s="18">
        <v>299.94</v>
      </c>
      <c r="V1640" s="4">
        <v>49.99</v>
      </c>
      <c r="W1640" s="3">
        <f t="shared" si="50"/>
        <v>0</v>
      </c>
      <c r="X1640">
        <f t="shared" si="51"/>
        <v>0</v>
      </c>
    </row>
    <row r="1641" spans="1:24" x14ac:dyDescent="0.25">
      <c r="A1641" s="1" t="s">
        <v>4737</v>
      </c>
      <c r="B1641" s="1" t="s">
        <v>1270</v>
      </c>
      <c r="C1641" s="1" t="s">
        <v>21</v>
      </c>
      <c r="D1641" s="1" t="s">
        <v>32</v>
      </c>
      <c r="E1641" s="1" t="s">
        <v>294</v>
      </c>
      <c r="F1641" s="1" t="s">
        <v>363</v>
      </c>
      <c r="G1641" s="1" t="s">
        <v>262</v>
      </c>
      <c r="H1641" s="1" t="s">
        <v>1284</v>
      </c>
      <c r="I1641" s="1" t="s">
        <v>4738</v>
      </c>
      <c r="J1641" s="1" t="s">
        <v>1272</v>
      </c>
      <c r="K1641" s="2">
        <v>2</v>
      </c>
      <c r="L1641" s="3" t="s">
        <v>1113</v>
      </c>
      <c r="M1641" s="4">
        <v>39.99</v>
      </c>
      <c r="N1641" s="5">
        <v>0</v>
      </c>
      <c r="O1641" s="5">
        <v>0</v>
      </c>
      <c r="P1641" s="5">
        <v>2</v>
      </c>
      <c r="Q1641" s="6">
        <v>0</v>
      </c>
      <c r="R1641" s="3"/>
      <c r="S1641" s="18">
        <v>0</v>
      </c>
      <c r="T1641" s="18">
        <v>0</v>
      </c>
      <c r="U1641" s="18">
        <v>79.98</v>
      </c>
      <c r="V1641" s="4">
        <v>0</v>
      </c>
      <c r="W1641" s="3">
        <f t="shared" si="50"/>
        <v>0</v>
      </c>
      <c r="X1641">
        <f t="shared" si="51"/>
        <v>0</v>
      </c>
    </row>
    <row r="1642" spans="1:24" x14ac:dyDescent="0.25">
      <c r="A1642" s="1" t="s">
        <v>4739</v>
      </c>
      <c r="B1642" s="1" t="s">
        <v>1029</v>
      </c>
      <c r="C1642" s="1" t="s">
        <v>21</v>
      </c>
      <c r="D1642" s="1" t="s">
        <v>32</v>
      </c>
      <c r="E1642" s="1" t="s">
        <v>294</v>
      </c>
      <c r="F1642" s="1" t="s">
        <v>1030</v>
      </c>
      <c r="G1642" s="1" t="s">
        <v>262</v>
      </c>
      <c r="H1642" s="1" t="s">
        <v>1284</v>
      </c>
      <c r="I1642" s="1" t="s">
        <v>4740</v>
      </c>
      <c r="J1642" s="1" t="s">
        <v>1032</v>
      </c>
      <c r="K1642" s="2">
        <v>11</v>
      </c>
      <c r="L1642" s="3" t="s">
        <v>29</v>
      </c>
      <c r="M1642" s="4">
        <v>49.99</v>
      </c>
      <c r="N1642" s="5">
        <v>1</v>
      </c>
      <c r="O1642" s="5"/>
      <c r="P1642" s="5">
        <v>10</v>
      </c>
      <c r="Q1642" s="6">
        <v>10</v>
      </c>
      <c r="R1642" s="3"/>
      <c r="S1642" s="18">
        <v>49.99</v>
      </c>
      <c r="T1642" s="18"/>
      <c r="U1642" s="18">
        <v>499.9</v>
      </c>
      <c r="V1642" s="4">
        <v>49.99</v>
      </c>
      <c r="W1642" s="3">
        <f t="shared" si="50"/>
        <v>0</v>
      </c>
      <c r="X1642">
        <f t="shared" si="51"/>
        <v>0</v>
      </c>
    </row>
    <row r="1643" spans="1:24" x14ac:dyDescent="0.25">
      <c r="A1643" s="1" t="s">
        <v>4741</v>
      </c>
      <c r="B1643" s="1" t="s">
        <v>347</v>
      </c>
      <c r="C1643" s="1" t="s">
        <v>21</v>
      </c>
      <c r="D1643" s="1" t="s">
        <v>32</v>
      </c>
      <c r="E1643" s="1" t="s">
        <v>112</v>
      </c>
      <c r="F1643" s="1" t="s">
        <v>33</v>
      </c>
      <c r="G1643" s="1" t="s">
        <v>304</v>
      </c>
      <c r="H1643" s="1" t="s">
        <v>1237</v>
      </c>
      <c r="I1643" s="1" t="s">
        <v>4742</v>
      </c>
      <c r="J1643" s="1" t="s">
        <v>350</v>
      </c>
      <c r="K1643" s="2">
        <v>84</v>
      </c>
      <c r="L1643" s="3" t="s">
        <v>278</v>
      </c>
      <c r="M1643" s="4">
        <v>29.99</v>
      </c>
      <c r="N1643" s="5">
        <v>6</v>
      </c>
      <c r="O1643" s="5">
        <v>5</v>
      </c>
      <c r="P1643" s="5">
        <v>73</v>
      </c>
      <c r="Q1643" s="6">
        <v>12.166666666666666</v>
      </c>
      <c r="R1643" s="3"/>
      <c r="S1643" s="18">
        <v>179.94</v>
      </c>
      <c r="T1643" s="18">
        <v>149.94999999999999</v>
      </c>
      <c r="U1643" s="18">
        <v>2189.27</v>
      </c>
      <c r="V1643" s="4">
        <v>29.99</v>
      </c>
      <c r="W1643" s="3">
        <f t="shared" si="50"/>
        <v>2</v>
      </c>
      <c r="X1643">
        <f t="shared" si="51"/>
        <v>1</v>
      </c>
    </row>
    <row r="1644" spans="1:24" x14ac:dyDescent="0.25">
      <c r="A1644" s="1" t="s">
        <v>4743</v>
      </c>
      <c r="B1644" s="1" t="s">
        <v>347</v>
      </c>
      <c r="C1644" s="1" t="s">
        <v>21</v>
      </c>
      <c r="D1644" s="1" t="s">
        <v>32</v>
      </c>
      <c r="E1644" s="1" t="s">
        <v>112</v>
      </c>
      <c r="F1644" s="1" t="s">
        <v>33</v>
      </c>
      <c r="G1644" s="1" t="s">
        <v>304</v>
      </c>
      <c r="H1644" s="1" t="s">
        <v>1237</v>
      </c>
      <c r="I1644" s="1" t="s">
        <v>4744</v>
      </c>
      <c r="J1644" s="1" t="s">
        <v>350</v>
      </c>
      <c r="K1644" s="2">
        <v>14</v>
      </c>
      <c r="L1644" s="3" t="s">
        <v>351</v>
      </c>
      <c r="M1644" s="4">
        <v>29.99</v>
      </c>
      <c r="N1644" s="5">
        <v>2</v>
      </c>
      <c r="O1644" s="5"/>
      <c r="P1644" s="5">
        <v>12</v>
      </c>
      <c r="Q1644" s="6">
        <v>6</v>
      </c>
      <c r="R1644" s="3"/>
      <c r="S1644" s="18">
        <v>59.98</v>
      </c>
      <c r="T1644" s="18"/>
      <c r="U1644" s="18">
        <v>359.88</v>
      </c>
      <c r="V1644" s="4">
        <v>29.99</v>
      </c>
      <c r="W1644" s="3">
        <f t="shared" si="50"/>
        <v>1</v>
      </c>
      <c r="X1644">
        <f t="shared" si="51"/>
        <v>0</v>
      </c>
    </row>
    <row r="1645" spans="1:24" x14ac:dyDescent="0.25">
      <c r="A1645" s="1" t="s">
        <v>4745</v>
      </c>
      <c r="B1645" s="1" t="s">
        <v>1270</v>
      </c>
      <c r="C1645" s="1" t="s">
        <v>21</v>
      </c>
      <c r="D1645" s="1" t="s">
        <v>32</v>
      </c>
      <c r="E1645" s="1" t="s">
        <v>48</v>
      </c>
      <c r="F1645" s="1" t="s">
        <v>363</v>
      </c>
      <c r="G1645" s="1" t="s">
        <v>262</v>
      </c>
      <c r="H1645" s="1" t="s">
        <v>264</v>
      </c>
      <c r="I1645" s="1" t="s">
        <v>4746</v>
      </c>
      <c r="J1645" s="1" t="s">
        <v>4747</v>
      </c>
      <c r="K1645" s="2">
        <v>2</v>
      </c>
      <c r="L1645" s="3" t="s">
        <v>1113</v>
      </c>
      <c r="M1645" s="4">
        <v>29.99</v>
      </c>
      <c r="N1645" s="5">
        <v>2</v>
      </c>
      <c r="O1645" s="5"/>
      <c r="P1645" s="5">
        <v>0</v>
      </c>
      <c r="Q1645" s="6">
        <v>0</v>
      </c>
      <c r="R1645" s="3"/>
      <c r="S1645" s="18">
        <v>59.98</v>
      </c>
      <c r="T1645" s="18"/>
      <c r="U1645" s="18">
        <v>0</v>
      </c>
      <c r="V1645" s="4">
        <v>29.99</v>
      </c>
      <c r="W1645" s="3">
        <f t="shared" si="50"/>
        <v>1</v>
      </c>
      <c r="X1645">
        <f t="shared" si="51"/>
        <v>0</v>
      </c>
    </row>
    <row r="1646" spans="1:24" x14ac:dyDescent="0.25">
      <c r="A1646" s="1" t="s">
        <v>4748</v>
      </c>
      <c r="B1646" s="1" t="s">
        <v>1117</v>
      </c>
      <c r="C1646" s="1" t="s">
        <v>21</v>
      </c>
      <c r="D1646" s="1" t="s">
        <v>32</v>
      </c>
      <c r="E1646" s="1" t="s">
        <v>48</v>
      </c>
      <c r="F1646" s="1" t="s">
        <v>689</v>
      </c>
      <c r="G1646" s="1" t="s">
        <v>299</v>
      </c>
      <c r="H1646" s="1" t="s">
        <v>264</v>
      </c>
      <c r="I1646" s="1" t="s">
        <v>4749</v>
      </c>
      <c r="J1646" s="1" t="s">
        <v>2222</v>
      </c>
      <c r="K1646" s="2">
        <v>3</v>
      </c>
      <c r="L1646" s="3" t="s">
        <v>163</v>
      </c>
      <c r="M1646" s="4">
        <v>39.99</v>
      </c>
      <c r="N1646" s="5">
        <v>2</v>
      </c>
      <c r="O1646" s="5"/>
      <c r="P1646" s="5">
        <v>1</v>
      </c>
      <c r="Q1646" s="6">
        <v>0.5</v>
      </c>
      <c r="R1646" s="3"/>
      <c r="S1646" s="18">
        <v>79.98</v>
      </c>
      <c r="T1646" s="18"/>
      <c r="U1646" s="18">
        <v>39.99</v>
      </c>
      <c r="V1646" s="4">
        <v>39.99</v>
      </c>
      <c r="W1646" s="3">
        <f t="shared" si="50"/>
        <v>1</v>
      </c>
      <c r="X1646">
        <f t="shared" si="51"/>
        <v>0</v>
      </c>
    </row>
    <row r="1647" spans="1:24" x14ac:dyDescent="0.25">
      <c r="A1647" s="1" t="s">
        <v>4750</v>
      </c>
      <c r="B1647" s="1" t="s">
        <v>4751</v>
      </c>
      <c r="C1647" s="1" t="s">
        <v>21</v>
      </c>
      <c r="D1647" s="1" t="s">
        <v>32</v>
      </c>
      <c r="E1647" s="1" t="s">
        <v>294</v>
      </c>
      <c r="F1647" s="1" t="s">
        <v>262</v>
      </c>
      <c r="G1647" s="1" t="s">
        <v>1620</v>
      </c>
      <c r="H1647" s="1" t="s">
        <v>264</v>
      </c>
      <c r="I1647" s="1" t="s">
        <v>4752</v>
      </c>
      <c r="J1647" s="1" t="s">
        <v>4753</v>
      </c>
      <c r="K1647" s="2">
        <v>21</v>
      </c>
      <c r="L1647" s="3" t="s">
        <v>1240</v>
      </c>
      <c r="M1647" s="4">
        <v>29.99</v>
      </c>
      <c r="N1647" s="5">
        <v>4</v>
      </c>
      <c r="O1647" s="5">
        <v>0</v>
      </c>
      <c r="P1647" s="5">
        <v>17</v>
      </c>
      <c r="Q1647" s="6">
        <v>4.25</v>
      </c>
      <c r="R1647" s="3"/>
      <c r="S1647" s="18">
        <v>119.96</v>
      </c>
      <c r="T1647" s="18">
        <v>0</v>
      </c>
      <c r="U1647" s="18">
        <v>509.83</v>
      </c>
      <c r="V1647" s="4">
        <v>29.99</v>
      </c>
      <c r="W1647" s="3">
        <f t="shared" si="50"/>
        <v>1</v>
      </c>
      <c r="X1647">
        <f t="shared" si="51"/>
        <v>0</v>
      </c>
    </row>
    <row r="1648" spans="1:24" x14ac:dyDescent="0.25">
      <c r="A1648" s="1" t="s">
        <v>4754</v>
      </c>
      <c r="B1648" s="1" t="s">
        <v>1274</v>
      </c>
      <c r="C1648" s="1" t="s">
        <v>21</v>
      </c>
      <c r="D1648" s="1" t="s">
        <v>32</v>
      </c>
      <c r="E1648" s="1" t="s">
        <v>294</v>
      </c>
      <c r="F1648" s="1" t="s">
        <v>262</v>
      </c>
      <c r="G1648" s="1" t="s">
        <v>166</v>
      </c>
      <c r="H1648" s="1" t="s">
        <v>264</v>
      </c>
      <c r="I1648" s="1" t="s">
        <v>4755</v>
      </c>
      <c r="J1648" s="1" t="s">
        <v>1276</v>
      </c>
      <c r="K1648" s="2">
        <v>12</v>
      </c>
      <c r="L1648" s="3" t="s">
        <v>1113</v>
      </c>
      <c r="M1648" s="4">
        <v>19.989999999999998</v>
      </c>
      <c r="N1648" s="5">
        <v>6</v>
      </c>
      <c r="O1648" s="5">
        <v>2</v>
      </c>
      <c r="P1648" s="5">
        <v>4</v>
      </c>
      <c r="Q1648" s="6">
        <v>0.66666666666666663</v>
      </c>
      <c r="R1648" s="3"/>
      <c r="S1648" s="18">
        <v>119.94</v>
      </c>
      <c r="T1648" s="18">
        <v>39.979999999999997</v>
      </c>
      <c r="U1648" s="18">
        <v>79.959999999999994</v>
      </c>
      <c r="V1648" s="4">
        <v>19.989999999999998</v>
      </c>
      <c r="W1648" s="3">
        <f t="shared" si="50"/>
        <v>2</v>
      </c>
      <c r="X1648">
        <f t="shared" si="51"/>
        <v>0</v>
      </c>
    </row>
    <row r="1649" spans="1:24" x14ac:dyDescent="0.25">
      <c r="A1649" s="1" t="s">
        <v>4756</v>
      </c>
      <c r="B1649" s="1" t="s">
        <v>2393</v>
      </c>
      <c r="C1649" s="1" t="s">
        <v>21</v>
      </c>
      <c r="D1649" s="1" t="s">
        <v>32</v>
      </c>
      <c r="E1649" s="1" t="s">
        <v>23</v>
      </c>
      <c r="F1649" s="1" t="s">
        <v>262</v>
      </c>
      <c r="G1649" s="1" t="s">
        <v>263</v>
      </c>
      <c r="H1649" s="1" t="s">
        <v>264</v>
      </c>
      <c r="I1649" s="1" t="s">
        <v>4757</v>
      </c>
      <c r="J1649" s="1" t="s">
        <v>2395</v>
      </c>
      <c r="K1649" s="2">
        <v>4</v>
      </c>
      <c r="L1649" s="3" t="s">
        <v>163</v>
      </c>
      <c r="M1649" s="4">
        <v>29.99</v>
      </c>
      <c r="N1649" s="5">
        <v>3</v>
      </c>
      <c r="O1649" s="5">
        <v>1</v>
      </c>
      <c r="P1649" s="5">
        <v>0</v>
      </c>
      <c r="Q1649" s="6">
        <v>0</v>
      </c>
      <c r="R1649" s="3"/>
      <c r="S1649" s="18">
        <v>89.97</v>
      </c>
      <c r="T1649" s="18">
        <v>29.99</v>
      </c>
      <c r="U1649" s="18">
        <v>0</v>
      </c>
      <c r="V1649" s="4">
        <v>29.99</v>
      </c>
      <c r="W1649" s="3">
        <f t="shared" si="50"/>
        <v>1</v>
      </c>
      <c r="X1649">
        <f t="shared" si="51"/>
        <v>0</v>
      </c>
    </row>
    <row r="1650" spans="1:24" x14ac:dyDescent="0.25">
      <c r="A1650" s="1" t="s">
        <v>4758</v>
      </c>
      <c r="B1650" s="1" t="s">
        <v>1149</v>
      </c>
      <c r="C1650" s="1" t="s">
        <v>21</v>
      </c>
      <c r="D1650" s="1" t="s">
        <v>32</v>
      </c>
      <c r="E1650" s="1" t="s">
        <v>48</v>
      </c>
      <c r="F1650" s="1" t="s">
        <v>33</v>
      </c>
      <c r="G1650" s="1" t="s">
        <v>299</v>
      </c>
      <c r="H1650" s="1" t="s">
        <v>1057</v>
      </c>
      <c r="I1650" s="1" t="s">
        <v>4759</v>
      </c>
      <c r="J1650" s="1" t="s">
        <v>1596</v>
      </c>
      <c r="K1650" s="2">
        <v>23</v>
      </c>
      <c r="L1650" s="3" t="s">
        <v>163</v>
      </c>
      <c r="M1650" s="4">
        <v>19.989999999999998</v>
      </c>
      <c r="N1650" s="5">
        <v>1</v>
      </c>
      <c r="O1650" s="5">
        <v>-1</v>
      </c>
      <c r="P1650" s="5">
        <v>23</v>
      </c>
      <c r="Q1650" s="6">
        <v>23</v>
      </c>
      <c r="R1650" s="3"/>
      <c r="S1650" s="18">
        <v>19.989999999999998</v>
      </c>
      <c r="T1650" s="18">
        <v>-19.989999999999998</v>
      </c>
      <c r="U1650" s="18">
        <v>459.77</v>
      </c>
      <c r="V1650" s="4">
        <v>19.989999999999998</v>
      </c>
      <c r="W1650" s="3">
        <f t="shared" si="50"/>
        <v>0</v>
      </c>
      <c r="X1650">
        <f t="shared" si="51"/>
        <v>0</v>
      </c>
    </row>
    <row r="1651" spans="1:24" x14ac:dyDescent="0.25">
      <c r="A1651" s="1" t="s">
        <v>4760</v>
      </c>
      <c r="B1651" s="1" t="s">
        <v>1149</v>
      </c>
      <c r="C1651" s="1" t="s">
        <v>21</v>
      </c>
      <c r="D1651" s="1" t="s">
        <v>32</v>
      </c>
      <c r="E1651" s="1" t="s">
        <v>48</v>
      </c>
      <c r="F1651" s="1" t="s">
        <v>33</v>
      </c>
      <c r="G1651" s="1" t="s">
        <v>299</v>
      </c>
      <c r="H1651" s="1" t="s">
        <v>1057</v>
      </c>
      <c r="I1651" s="1" t="s">
        <v>4761</v>
      </c>
      <c r="J1651" s="1" t="s">
        <v>1596</v>
      </c>
      <c r="K1651" s="2">
        <v>7</v>
      </c>
      <c r="L1651" s="3" t="s">
        <v>29</v>
      </c>
      <c r="M1651" s="4">
        <v>19.989999999999998</v>
      </c>
      <c r="N1651" s="5">
        <v>2</v>
      </c>
      <c r="O1651" s="5"/>
      <c r="P1651" s="5">
        <v>5</v>
      </c>
      <c r="Q1651" s="6">
        <v>2.5</v>
      </c>
      <c r="R1651" s="3"/>
      <c r="S1651" s="18">
        <v>39.979999999999997</v>
      </c>
      <c r="T1651" s="18"/>
      <c r="U1651" s="18">
        <v>99.95</v>
      </c>
      <c r="V1651" s="4">
        <v>19.989999999999998</v>
      </c>
      <c r="W1651" s="3">
        <f t="shared" si="50"/>
        <v>1</v>
      </c>
      <c r="X1651">
        <f t="shared" si="51"/>
        <v>0</v>
      </c>
    </row>
    <row r="1652" spans="1:24" x14ac:dyDescent="0.25">
      <c r="A1652" s="1" t="s">
        <v>4762</v>
      </c>
      <c r="B1652" s="1" t="s">
        <v>4726</v>
      </c>
      <c r="C1652" s="1" t="s">
        <v>21</v>
      </c>
      <c r="D1652" s="1" t="s">
        <v>32</v>
      </c>
      <c r="E1652" s="1" t="s">
        <v>23</v>
      </c>
      <c r="F1652" s="1" t="s">
        <v>689</v>
      </c>
      <c r="G1652" s="1" t="s">
        <v>2383</v>
      </c>
      <c r="H1652" s="1" t="s">
        <v>1490</v>
      </c>
      <c r="I1652" s="1" t="s">
        <v>4763</v>
      </c>
      <c r="J1652" s="1" t="s">
        <v>4728</v>
      </c>
      <c r="K1652" s="2">
        <v>26</v>
      </c>
      <c r="L1652" s="3" t="s">
        <v>2262</v>
      </c>
      <c r="M1652" s="4">
        <v>59.99</v>
      </c>
      <c r="N1652" s="5">
        <v>4</v>
      </c>
      <c r="O1652" s="5">
        <v>2</v>
      </c>
      <c r="P1652" s="5">
        <v>20</v>
      </c>
      <c r="Q1652" s="6">
        <v>5</v>
      </c>
      <c r="R1652" s="3"/>
      <c r="S1652" s="18">
        <v>229.96</v>
      </c>
      <c r="T1652" s="18">
        <v>119.98</v>
      </c>
      <c r="U1652" s="18">
        <v>1199.8</v>
      </c>
      <c r="V1652" s="4">
        <v>57.49</v>
      </c>
      <c r="W1652" s="3">
        <f t="shared" si="50"/>
        <v>1</v>
      </c>
      <c r="X1652">
        <f t="shared" si="51"/>
        <v>0</v>
      </c>
    </row>
    <row r="1653" spans="1:24" x14ac:dyDescent="0.25">
      <c r="A1653" s="1" t="s">
        <v>4764</v>
      </c>
      <c r="B1653" s="1" t="s">
        <v>4726</v>
      </c>
      <c r="C1653" s="1" t="s">
        <v>21</v>
      </c>
      <c r="D1653" s="1" t="s">
        <v>32</v>
      </c>
      <c r="E1653" s="1" t="s">
        <v>23</v>
      </c>
      <c r="F1653" s="1" t="s">
        <v>689</v>
      </c>
      <c r="G1653" s="1" t="s">
        <v>2383</v>
      </c>
      <c r="H1653" s="1" t="s">
        <v>1490</v>
      </c>
      <c r="I1653" s="1" t="s">
        <v>4765</v>
      </c>
      <c r="J1653" s="1" t="s">
        <v>4728</v>
      </c>
      <c r="K1653" s="2">
        <v>5</v>
      </c>
      <c r="L1653" s="3" t="s">
        <v>163</v>
      </c>
      <c r="M1653" s="4">
        <v>39.99</v>
      </c>
      <c r="N1653" s="5">
        <v>2</v>
      </c>
      <c r="O1653" s="5"/>
      <c r="P1653" s="5">
        <v>3</v>
      </c>
      <c r="Q1653" s="6">
        <v>1.5</v>
      </c>
      <c r="R1653" s="3"/>
      <c r="S1653" s="18">
        <v>79.98</v>
      </c>
      <c r="T1653" s="18"/>
      <c r="U1653" s="18">
        <v>119.97</v>
      </c>
      <c r="V1653" s="4">
        <v>39.99</v>
      </c>
      <c r="W1653" s="3">
        <f t="shared" si="50"/>
        <v>1</v>
      </c>
      <c r="X1653">
        <f t="shared" si="51"/>
        <v>0</v>
      </c>
    </row>
    <row r="1654" spans="1:24" x14ac:dyDescent="0.25">
      <c r="A1654" s="1" t="s">
        <v>4766</v>
      </c>
      <c r="B1654" s="1" t="s">
        <v>1997</v>
      </c>
      <c r="C1654" s="1" t="s">
        <v>21</v>
      </c>
      <c r="D1654" s="1" t="s">
        <v>32</v>
      </c>
      <c r="E1654" s="1" t="s">
        <v>23</v>
      </c>
      <c r="F1654" s="1" t="s">
        <v>33</v>
      </c>
      <c r="G1654" s="1" t="s">
        <v>166</v>
      </c>
      <c r="H1654" s="1" t="s">
        <v>1490</v>
      </c>
      <c r="I1654" s="1" t="s">
        <v>4767</v>
      </c>
      <c r="J1654" s="1" t="s">
        <v>1999</v>
      </c>
      <c r="K1654" s="2">
        <v>13</v>
      </c>
      <c r="L1654" s="3" t="s">
        <v>278</v>
      </c>
      <c r="M1654" s="4">
        <v>39.99</v>
      </c>
      <c r="N1654" s="5">
        <v>2</v>
      </c>
      <c r="O1654" s="5">
        <v>-1</v>
      </c>
      <c r="P1654" s="5">
        <v>12</v>
      </c>
      <c r="Q1654" s="6">
        <v>6</v>
      </c>
      <c r="R1654" s="3"/>
      <c r="S1654" s="18">
        <v>79.98</v>
      </c>
      <c r="T1654" s="18">
        <v>-39.99</v>
      </c>
      <c r="U1654" s="18">
        <v>479.88</v>
      </c>
      <c r="V1654" s="4">
        <v>39.99</v>
      </c>
      <c r="W1654" s="3">
        <f t="shared" si="50"/>
        <v>1</v>
      </c>
      <c r="X1654">
        <f t="shared" si="51"/>
        <v>0</v>
      </c>
    </row>
    <row r="1655" spans="1:24" x14ac:dyDescent="0.25">
      <c r="A1655" s="1" t="s">
        <v>4768</v>
      </c>
      <c r="B1655" s="1" t="s">
        <v>3318</v>
      </c>
      <c r="C1655" s="1" t="s">
        <v>21</v>
      </c>
      <c r="D1655" s="1" t="s">
        <v>32</v>
      </c>
      <c r="E1655" s="1" t="s">
        <v>294</v>
      </c>
      <c r="F1655" s="1" t="s">
        <v>1408</v>
      </c>
      <c r="G1655" s="1" t="s">
        <v>299</v>
      </c>
      <c r="H1655" s="1" t="s">
        <v>3301</v>
      </c>
      <c r="I1655" s="1" t="s">
        <v>4769</v>
      </c>
      <c r="J1655" s="1" t="s">
        <v>3679</v>
      </c>
      <c r="K1655" s="2">
        <v>6</v>
      </c>
      <c r="L1655" s="3" t="s">
        <v>29</v>
      </c>
      <c r="M1655" s="4">
        <v>29.99</v>
      </c>
      <c r="N1655" s="5">
        <v>1</v>
      </c>
      <c r="O1655" s="5"/>
      <c r="P1655" s="5">
        <v>5</v>
      </c>
      <c r="Q1655" s="6">
        <v>5</v>
      </c>
      <c r="R1655" s="3"/>
      <c r="S1655" s="18">
        <v>29.99</v>
      </c>
      <c r="T1655" s="18"/>
      <c r="U1655" s="18">
        <v>149.94999999999999</v>
      </c>
      <c r="V1655" s="4">
        <v>29.99</v>
      </c>
      <c r="W1655" s="3">
        <f t="shared" si="50"/>
        <v>0</v>
      </c>
      <c r="X1655">
        <f t="shared" si="51"/>
        <v>0</v>
      </c>
    </row>
    <row r="1656" spans="1:24" x14ac:dyDescent="0.25">
      <c r="A1656" s="1" t="s">
        <v>4770</v>
      </c>
      <c r="B1656" s="1" t="s">
        <v>3318</v>
      </c>
      <c r="C1656" s="1" t="s">
        <v>21</v>
      </c>
      <c r="D1656" s="1" t="s">
        <v>32</v>
      </c>
      <c r="E1656" s="1" t="s">
        <v>294</v>
      </c>
      <c r="F1656" s="1" t="s">
        <v>1408</v>
      </c>
      <c r="G1656" s="1" t="s">
        <v>299</v>
      </c>
      <c r="H1656" s="1" t="s">
        <v>3301</v>
      </c>
      <c r="I1656" s="1" t="s">
        <v>4771</v>
      </c>
      <c r="J1656" s="1" t="s">
        <v>3679</v>
      </c>
      <c r="K1656" s="2">
        <v>5</v>
      </c>
      <c r="L1656" s="3" t="s">
        <v>29</v>
      </c>
      <c r="M1656" s="4">
        <v>29.99</v>
      </c>
      <c r="N1656" s="5">
        <v>1</v>
      </c>
      <c r="O1656" s="5"/>
      <c r="P1656" s="5">
        <v>4</v>
      </c>
      <c r="Q1656" s="6">
        <v>4</v>
      </c>
      <c r="R1656" s="3"/>
      <c r="S1656" s="18">
        <v>29.99</v>
      </c>
      <c r="T1656" s="18"/>
      <c r="U1656" s="18">
        <v>119.96</v>
      </c>
      <c r="V1656" s="4">
        <v>29.99</v>
      </c>
      <c r="W1656" s="3">
        <f t="shared" si="50"/>
        <v>0</v>
      </c>
      <c r="X1656">
        <f t="shared" si="51"/>
        <v>0</v>
      </c>
    </row>
    <row r="1657" spans="1:24" x14ac:dyDescent="0.25">
      <c r="A1657" s="1" t="s">
        <v>4772</v>
      </c>
      <c r="B1657" s="1" t="s">
        <v>261</v>
      </c>
      <c r="C1657" s="1" t="s">
        <v>21</v>
      </c>
      <c r="D1657" s="1" t="s">
        <v>32</v>
      </c>
      <c r="E1657" s="1" t="s">
        <v>294</v>
      </c>
      <c r="F1657" s="1" t="s">
        <v>262</v>
      </c>
      <c r="G1657" s="1" t="s">
        <v>263</v>
      </c>
      <c r="H1657" s="1" t="s">
        <v>3301</v>
      </c>
      <c r="I1657" s="1" t="s">
        <v>4773</v>
      </c>
      <c r="J1657" s="1" t="s">
        <v>1279</v>
      </c>
      <c r="K1657" s="2">
        <v>7</v>
      </c>
      <c r="L1657" s="3" t="s">
        <v>29</v>
      </c>
      <c r="M1657" s="4">
        <v>29.99</v>
      </c>
      <c r="N1657" s="5">
        <v>3</v>
      </c>
      <c r="O1657" s="5"/>
      <c r="P1657" s="5">
        <v>4</v>
      </c>
      <c r="Q1657" s="6">
        <v>1.3333333333333333</v>
      </c>
      <c r="R1657" s="3"/>
      <c r="S1657" s="18">
        <v>89.97</v>
      </c>
      <c r="T1657" s="18"/>
      <c r="U1657" s="18">
        <v>119.96</v>
      </c>
      <c r="V1657" s="4">
        <v>29.99</v>
      </c>
      <c r="W1657" s="3">
        <f t="shared" si="50"/>
        <v>1</v>
      </c>
      <c r="X1657">
        <f t="shared" si="51"/>
        <v>0</v>
      </c>
    </row>
    <row r="1658" spans="1:24" x14ac:dyDescent="0.25">
      <c r="A1658" s="1" t="s">
        <v>4774</v>
      </c>
      <c r="B1658" s="1" t="s">
        <v>1630</v>
      </c>
      <c r="C1658" s="1" t="s">
        <v>21</v>
      </c>
      <c r="D1658" s="1" t="s">
        <v>32</v>
      </c>
      <c r="E1658" s="1" t="s">
        <v>294</v>
      </c>
      <c r="F1658" s="1" t="s">
        <v>158</v>
      </c>
      <c r="G1658" s="1" t="s">
        <v>159</v>
      </c>
      <c r="H1658" s="1" t="s">
        <v>3301</v>
      </c>
      <c r="I1658" s="1" t="s">
        <v>4775</v>
      </c>
      <c r="J1658" s="1" t="s">
        <v>1632</v>
      </c>
      <c r="K1658" s="2">
        <v>14</v>
      </c>
      <c r="L1658" s="3" t="s">
        <v>29</v>
      </c>
      <c r="M1658" s="4">
        <v>49.99</v>
      </c>
      <c r="N1658" s="5">
        <v>2</v>
      </c>
      <c r="O1658" s="5">
        <v>1</v>
      </c>
      <c r="P1658" s="5">
        <v>11</v>
      </c>
      <c r="Q1658" s="6">
        <v>5.5</v>
      </c>
      <c r="R1658" s="3"/>
      <c r="S1658" s="18">
        <v>94.98</v>
      </c>
      <c r="T1658" s="18">
        <v>44.99</v>
      </c>
      <c r="U1658" s="18">
        <v>549.89</v>
      </c>
      <c r="V1658" s="4">
        <v>47.49</v>
      </c>
      <c r="W1658" s="3">
        <f t="shared" si="50"/>
        <v>1</v>
      </c>
      <c r="X1658">
        <f t="shared" si="51"/>
        <v>0</v>
      </c>
    </row>
    <row r="1659" spans="1:24" x14ac:dyDescent="0.25">
      <c r="A1659" s="1" t="s">
        <v>4776</v>
      </c>
      <c r="B1659" s="1" t="s">
        <v>4777</v>
      </c>
      <c r="C1659" s="1" t="s">
        <v>21</v>
      </c>
      <c r="D1659" s="1" t="s">
        <v>32</v>
      </c>
      <c r="E1659" s="1" t="s">
        <v>23</v>
      </c>
      <c r="F1659" s="1" t="s">
        <v>1408</v>
      </c>
      <c r="G1659" s="1" t="s">
        <v>166</v>
      </c>
      <c r="H1659" s="1" t="s">
        <v>3301</v>
      </c>
      <c r="I1659" s="1" t="s">
        <v>4778</v>
      </c>
      <c r="J1659" s="1" t="s">
        <v>4779</v>
      </c>
      <c r="K1659" s="2">
        <v>9</v>
      </c>
      <c r="L1659" s="3" t="s">
        <v>29</v>
      </c>
      <c r="M1659" s="4">
        <v>49.99</v>
      </c>
      <c r="N1659" s="5">
        <v>4</v>
      </c>
      <c r="O1659" s="5"/>
      <c r="P1659" s="5">
        <v>5</v>
      </c>
      <c r="Q1659" s="6">
        <v>1.25</v>
      </c>
      <c r="R1659" s="3"/>
      <c r="S1659" s="18">
        <v>189.96</v>
      </c>
      <c r="T1659" s="18"/>
      <c r="U1659" s="18">
        <v>249.95</v>
      </c>
      <c r="V1659" s="4">
        <v>47.49</v>
      </c>
      <c r="W1659" s="3">
        <f t="shared" si="50"/>
        <v>1</v>
      </c>
      <c r="X1659">
        <f t="shared" si="51"/>
        <v>0</v>
      </c>
    </row>
    <row r="1660" spans="1:24" x14ac:dyDescent="0.25">
      <c r="A1660" s="1" t="s">
        <v>4780</v>
      </c>
      <c r="B1660" s="1" t="s">
        <v>261</v>
      </c>
      <c r="C1660" s="1" t="s">
        <v>21</v>
      </c>
      <c r="D1660" s="1" t="s">
        <v>32</v>
      </c>
      <c r="E1660" s="1" t="s">
        <v>294</v>
      </c>
      <c r="F1660" s="1" t="s">
        <v>262</v>
      </c>
      <c r="G1660" s="1" t="s">
        <v>263</v>
      </c>
      <c r="H1660" s="1" t="s">
        <v>3301</v>
      </c>
      <c r="I1660" s="1" t="s">
        <v>4781</v>
      </c>
      <c r="J1660" s="1" t="s">
        <v>1279</v>
      </c>
      <c r="K1660" s="2">
        <v>11</v>
      </c>
      <c r="L1660" s="3" t="s">
        <v>1113</v>
      </c>
      <c r="M1660" s="4">
        <v>29.99</v>
      </c>
      <c r="N1660" s="5">
        <v>6</v>
      </c>
      <c r="O1660" s="5">
        <v>1</v>
      </c>
      <c r="P1660" s="5">
        <v>4</v>
      </c>
      <c r="Q1660" s="6">
        <v>0.66666666666666663</v>
      </c>
      <c r="R1660" s="3"/>
      <c r="S1660" s="18">
        <v>179.94</v>
      </c>
      <c r="T1660" s="18">
        <v>29.99</v>
      </c>
      <c r="U1660" s="18">
        <v>119.96</v>
      </c>
      <c r="V1660" s="4">
        <v>29.99</v>
      </c>
      <c r="W1660" s="3">
        <f t="shared" si="50"/>
        <v>2</v>
      </c>
      <c r="X1660">
        <f t="shared" si="51"/>
        <v>0</v>
      </c>
    </row>
    <row r="1661" spans="1:24" x14ac:dyDescent="0.25">
      <c r="A1661" s="1" t="s">
        <v>4782</v>
      </c>
      <c r="B1661" s="1" t="s">
        <v>4023</v>
      </c>
      <c r="C1661" s="1" t="s">
        <v>21</v>
      </c>
      <c r="D1661" s="1" t="s">
        <v>126</v>
      </c>
      <c r="E1661" s="1" t="s">
        <v>697</v>
      </c>
      <c r="F1661" s="1" t="s">
        <v>707</v>
      </c>
      <c r="G1661" s="1" t="s">
        <v>312</v>
      </c>
      <c r="H1661" s="1" t="s">
        <v>956</v>
      </c>
      <c r="I1661" s="1" t="s">
        <v>4783</v>
      </c>
      <c r="J1661" s="1" t="s">
        <v>4026</v>
      </c>
      <c r="K1661" s="2">
        <v>17</v>
      </c>
      <c r="L1661" s="3" t="s">
        <v>163</v>
      </c>
      <c r="M1661" s="4">
        <v>99.99</v>
      </c>
      <c r="N1661" s="5">
        <v>2</v>
      </c>
      <c r="O1661" s="5"/>
      <c r="P1661" s="5">
        <v>15</v>
      </c>
      <c r="Q1661" s="6">
        <v>7.5</v>
      </c>
      <c r="R1661" s="3"/>
      <c r="S1661" s="18">
        <v>199.98</v>
      </c>
      <c r="T1661" s="18"/>
      <c r="U1661" s="18">
        <v>1499.85</v>
      </c>
      <c r="V1661" s="4">
        <v>99.99</v>
      </c>
      <c r="W1661" s="3">
        <f t="shared" si="50"/>
        <v>1</v>
      </c>
      <c r="X1661">
        <f t="shared" si="51"/>
        <v>0</v>
      </c>
    </row>
    <row r="1662" spans="1:24" x14ac:dyDescent="0.25">
      <c r="A1662" s="1" t="s">
        <v>4784</v>
      </c>
      <c r="B1662" s="1" t="s">
        <v>4785</v>
      </c>
      <c r="C1662" s="1" t="s">
        <v>21</v>
      </c>
      <c r="D1662" s="1" t="s">
        <v>32</v>
      </c>
      <c r="E1662" s="1" t="s">
        <v>23</v>
      </c>
      <c r="F1662" s="1" t="s">
        <v>495</v>
      </c>
      <c r="G1662" s="1" t="s">
        <v>166</v>
      </c>
      <c r="H1662" s="1" t="s">
        <v>4786</v>
      </c>
      <c r="I1662" s="1" t="s">
        <v>4787</v>
      </c>
      <c r="J1662" s="1" t="s">
        <v>4788</v>
      </c>
      <c r="K1662" s="2">
        <v>11</v>
      </c>
      <c r="L1662" s="3" t="s">
        <v>1240</v>
      </c>
      <c r="M1662" s="4">
        <v>29.99</v>
      </c>
      <c r="N1662" s="5">
        <v>9</v>
      </c>
      <c r="O1662" s="5"/>
      <c r="P1662" s="5">
        <v>2</v>
      </c>
      <c r="Q1662" s="6">
        <v>0.22222222222222221</v>
      </c>
      <c r="R1662" s="3"/>
      <c r="S1662" s="18">
        <v>266.92</v>
      </c>
      <c r="T1662" s="18"/>
      <c r="U1662" s="18">
        <v>59.98</v>
      </c>
      <c r="V1662" s="4">
        <v>29.657777777777778</v>
      </c>
      <c r="W1662" s="3">
        <f t="shared" si="50"/>
        <v>2</v>
      </c>
      <c r="X1662">
        <f t="shared" si="51"/>
        <v>0</v>
      </c>
    </row>
    <row r="1663" spans="1:24" x14ac:dyDescent="0.25">
      <c r="A1663" s="1" t="s">
        <v>4789</v>
      </c>
      <c r="B1663" s="1" t="s">
        <v>821</v>
      </c>
      <c r="C1663" s="1" t="s">
        <v>21</v>
      </c>
      <c r="D1663" s="1" t="s">
        <v>32</v>
      </c>
      <c r="E1663" s="1" t="s">
        <v>495</v>
      </c>
      <c r="F1663" s="1" t="s">
        <v>495</v>
      </c>
      <c r="G1663" s="1" t="s">
        <v>363</v>
      </c>
      <c r="H1663" s="1" t="s">
        <v>4786</v>
      </c>
      <c r="I1663" s="1" t="s">
        <v>4790</v>
      </c>
      <c r="J1663" s="1" t="s">
        <v>824</v>
      </c>
      <c r="K1663" s="2">
        <v>3</v>
      </c>
      <c r="L1663" s="3" t="s">
        <v>278</v>
      </c>
      <c r="M1663" s="4">
        <v>59.99</v>
      </c>
      <c r="N1663" s="5">
        <v>1</v>
      </c>
      <c r="O1663" s="5">
        <v>2</v>
      </c>
      <c r="P1663" s="5">
        <v>0</v>
      </c>
      <c r="Q1663" s="6">
        <v>0</v>
      </c>
      <c r="R1663" s="3"/>
      <c r="S1663" s="18">
        <v>59.99</v>
      </c>
      <c r="T1663" s="18">
        <v>119.98</v>
      </c>
      <c r="U1663" s="18">
        <v>0</v>
      </c>
      <c r="V1663" s="4">
        <v>59.99</v>
      </c>
      <c r="W1663" s="3">
        <f t="shared" si="50"/>
        <v>0</v>
      </c>
      <c r="X1663">
        <f t="shared" si="51"/>
        <v>0</v>
      </c>
    </row>
    <row r="1664" spans="1:24" x14ac:dyDescent="0.25">
      <c r="A1664" s="1" t="s">
        <v>4791</v>
      </c>
      <c r="B1664" s="1" t="s">
        <v>1023</v>
      </c>
      <c r="C1664" s="1" t="s">
        <v>21</v>
      </c>
      <c r="D1664" s="1" t="s">
        <v>32</v>
      </c>
      <c r="E1664" s="1" t="s">
        <v>495</v>
      </c>
      <c r="F1664" s="1" t="s">
        <v>495</v>
      </c>
      <c r="G1664" s="1" t="s">
        <v>166</v>
      </c>
      <c r="H1664" s="1" t="s">
        <v>4786</v>
      </c>
      <c r="I1664" s="1" t="s">
        <v>4792</v>
      </c>
      <c r="J1664" s="1" t="s">
        <v>1025</v>
      </c>
      <c r="K1664" s="2">
        <v>28</v>
      </c>
      <c r="L1664" s="3" t="s">
        <v>926</v>
      </c>
      <c r="M1664" s="4">
        <v>39.99</v>
      </c>
      <c r="N1664" s="5">
        <v>12</v>
      </c>
      <c r="O1664" s="5">
        <v>2</v>
      </c>
      <c r="P1664" s="5">
        <v>14</v>
      </c>
      <c r="Q1664" s="6">
        <v>1.1666666666666667</v>
      </c>
      <c r="R1664" s="3"/>
      <c r="S1664" s="18">
        <v>479.88</v>
      </c>
      <c r="T1664" s="18">
        <v>79.98</v>
      </c>
      <c r="U1664" s="18">
        <v>559.86</v>
      </c>
      <c r="V1664" s="4">
        <v>39.99</v>
      </c>
      <c r="W1664" s="3">
        <f t="shared" si="50"/>
        <v>3</v>
      </c>
      <c r="X1664">
        <f t="shared" si="51"/>
        <v>0</v>
      </c>
    </row>
    <row r="1665" spans="1:24" x14ac:dyDescent="0.25">
      <c r="A1665" s="1" t="s">
        <v>4793</v>
      </c>
      <c r="B1665" s="1" t="s">
        <v>878</v>
      </c>
      <c r="C1665" s="1" t="s">
        <v>21</v>
      </c>
      <c r="D1665" s="1" t="s">
        <v>32</v>
      </c>
      <c r="E1665" s="1" t="s">
        <v>495</v>
      </c>
      <c r="F1665" s="1" t="s">
        <v>495</v>
      </c>
      <c r="G1665" s="1" t="s">
        <v>707</v>
      </c>
      <c r="H1665" s="1" t="s">
        <v>4786</v>
      </c>
      <c r="I1665" s="1" t="s">
        <v>4794</v>
      </c>
      <c r="J1665" s="1" t="s">
        <v>880</v>
      </c>
      <c r="K1665" s="2">
        <v>7</v>
      </c>
      <c r="L1665" s="3" t="s">
        <v>163</v>
      </c>
      <c r="M1665" s="4">
        <v>69.989999999999995</v>
      </c>
      <c r="N1665" s="5">
        <v>1</v>
      </c>
      <c r="O1665" s="5"/>
      <c r="P1665" s="5">
        <v>6</v>
      </c>
      <c r="Q1665" s="6">
        <v>6</v>
      </c>
      <c r="R1665" s="3"/>
      <c r="S1665" s="18">
        <v>69.989999999999995</v>
      </c>
      <c r="T1665" s="18"/>
      <c r="U1665" s="18">
        <v>419.94</v>
      </c>
      <c r="V1665" s="4">
        <v>69.989999999999995</v>
      </c>
      <c r="W1665" s="3">
        <f t="shared" si="50"/>
        <v>0</v>
      </c>
      <c r="X1665">
        <f t="shared" si="51"/>
        <v>0</v>
      </c>
    </row>
    <row r="1666" spans="1:24" x14ac:dyDescent="0.25">
      <c r="A1666" s="1" t="s">
        <v>4795</v>
      </c>
      <c r="B1666" s="1" t="s">
        <v>1997</v>
      </c>
      <c r="C1666" s="1" t="s">
        <v>21</v>
      </c>
      <c r="D1666" s="1" t="s">
        <v>32</v>
      </c>
      <c r="E1666" s="1" t="s">
        <v>23</v>
      </c>
      <c r="F1666" s="1" t="s">
        <v>33</v>
      </c>
      <c r="G1666" s="1" t="s">
        <v>166</v>
      </c>
      <c r="H1666" s="1" t="s">
        <v>1057</v>
      </c>
      <c r="I1666" s="1" t="s">
        <v>4796</v>
      </c>
      <c r="J1666" s="1" t="s">
        <v>1999</v>
      </c>
      <c r="K1666" s="2">
        <v>4</v>
      </c>
      <c r="L1666" s="3" t="s">
        <v>440</v>
      </c>
      <c r="M1666" s="4">
        <v>69.989999999999995</v>
      </c>
      <c r="N1666" s="5">
        <v>4</v>
      </c>
      <c r="O1666" s="5"/>
      <c r="P1666" s="5">
        <v>0</v>
      </c>
      <c r="Q1666" s="6">
        <v>0</v>
      </c>
      <c r="R1666" s="3"/>
      <c r="S1666" s="18">
        <v>279.95999999999998</v>
      </c>
      <c r="T1666" s="18"/>
      <c r="U1666" s="18">
        <v>0</v>
      </c>
      <c r="V1666" s="4">
        <v>69.989999999999995</v>
      </c>
      <c r="W1666" s="3">
        <f t="shared" si="50"/>
        <v>1</v>
      </c>
      <c r="X1666">
        <f t="shared" si="51"/>
        <v>0</v>
      </c>
    </row>
    <row r="1667" spans="1:24" x14ac:dyDescent="0.25">
      <c r="A1667" s="1" t="s">
        <v>4797</v>
      </c>
      <c r="B1667" s="1" t="s">
        <v>4798</v>
      </c>
      <c r="C1667" s="1" t="s">
        <v>21</v>
      </c>
      <c r="D1667" s="1" t="s">
        <v>32</v>
      </c>
      <c r="E1667" s="1" t="s">
        <v>23</v>
      </c>
      <c r="F1667" s="1" t="s">
        <v>2643</v>
      </c>
      <c r="G1667" s="1" t="s">
        <v>1165</v>
      </c>
      <c r="H1667" s="1" t="s">
        <v>1057</v>
      </c>
      <c r="I1667" s="1" t="s">
        <v>4799</v>
      </c>
      <c r="J1667" s="1" t="s">
        <v>4800</v>
      </c>
      <c r="K1667" s="2">
        <v>6</v>
      </c>
      <c r="L1667" s="3" t="s">
        <v>440</v>
      </c>
      <c r="M1667" s="4">
        <v>149.99</v>
      </c>
      <c r="N1667" s="5">
        <v>1</v>
      </c>
      <c r="O1667" s="5"/>
      <c r="P1667" s="5">
        <v>5</v>
      </c>
      <c r="Q1667" s="6">
        <v>5</v>
      </c>
      <c r="R1667" s="3"/>
      <c r="S1667" s="18">
        <v>134.99</v>
      </c>
      <c r="T1667" s="18"/>
      <c r="U1667" s="18">
        <v>749.95</v>
      </c>
      <c r="V1667" s="4">
        <v>134.99</v>
      </c>
      <c r="W1667" s="3">
        <f t="shared" ref="W1667:W1730" si="52">ROUND(N1667/4,0)</f>
        <v>0</v>
      </c>
      <c r="X1667">
        <f t="shared" ref="X1667:X1730" si="53">ROUND(O1667/7,0)</f>
        <v>0</v>
      </c>
    </row>
    <row r="1668" spans="1:24" x14ac:dyDescent="0.25">
      <c r="A1668" s="1" t="s">
        <v>4801</v>
      </c>
      <c r="B1668" s="1" t="s">
        <v>2259</v>
      </c>
      <c r="C1668" s="1" t="s">
        <v>21</v>
      </c>
      <c r="D1668" s="1" t="s">
        <v>32</v>
      </c>
      <c r="E1668" s="1" t="s">
        <v>23</v>
      </c>
      <c r="F1668" s="1" t="s">
        <v>1590</v>
      </c>
      <c r="G1668" s="1" t="s">
        <v>33</v>
      </c>
      <c r="H1668" s="1" t="s">
        <v>1057</v>
      </c>
      <c r="I1668" s="1" t="s">
        <v>4802</v>
      </c>
      <c r="J1668" s="1" t="s">
        <v>2261</v>
      </c>
      <c r="K1668" s="2">
        <v>12</v>
      </c>
      <c r="L1668" s="3" t="s">
        <v>440</v>
      </c>
      <c r="M1668" s="4">
        <v>119.99</v>
      </c>
      <c r="N1668" s="5">
        <v>4</v>
      </c>
      <c r="O1668" s="5">
        <v>1</v>
      </c>
      <c r="P1668" s="5">
        <v>7</v>
      </c>
      <c r="Q1668" s="6">
        <v>1.75</v>
      </c>
      <c r="R1668" s="3"/>
      <c r="S1668" s="18">
        <v>479.96</v>
      </c>
      <c r="T1668" s="18">
        <v>119.99</v>
      </c>
      <c r="U1668" s="18">
        <v>839.93</v>
      </c>
      <c r="V1668" s="4">
        <v>119.99</v>
      </c>
      <c r="W1668" s="3">
        <f t="shared" si="52"/>
        <v>1</v>
      </c>
      <c r="X1668">
        <f t="shared" si="53"/>
        <v>0</v>
      </c>
    </row>
    <row r="1669" spans="1:24" x14ac:dyDescent="0.25">
      <c r="A1669" s="1" t="s">
        <v>4803</v>
      </c>
      <c r="B1669" s="1" t="s">
        <v>31</v>
      </c>
      <c r="C1669" s="1" t="s">
        <v>21</v>
      </c>
      <c r="D1669" s="1" t="s">
        <v>32</v>
      </c>
      <c r="E1669" s="1" t="s">
        <v>23</v>
      </c>
      <c r="F1669" s="1" t="s">
        <v>33</v>
      </c>
      <c r="G1669" s="1" t="s">
        <v>34</v>
      </c>
      <c r="H1669" s="1" t="s">
        <v>1057</v>
      </c>
      <c r="I1669" s="1" t="s">
        <v>4804</v>
      </c>
      <c r="J1669" s="1" t="s">
        <v>37</v>
      </c>
      <c r="K1669" s="2">
        <v>7</v>
      </c>
      <c r="L1669" s="3" t="s">
        <v>163</v>
      </c>
      <c r="M1669" s="4">
        <v>49.99</v>
      </c>
      <c r="N1669" s="5">
        <v>2</v>
      </c>
      <c r="O1669" s="5"/>
      <c r="P1669" s="5">
        <v>5</v>
      </c>
      <c r="Q1669" s="6">
        <v>2.5</v>
      </c>
      <c r="R1669" s="3"/>
      <c r="S1669" s="18">
        <v>99.98</v>
      </c>
      <c r="T1669" s="18"/>
      <c r="U1669" s="18">
        <v>249.95</v>
      </c>
      <c r="V1669" s="4">
        <v>49.99</v>
      </c>
      <c r="W1669" s="3">
        <f t="shared" si="52"/>
        <v>1</v>
      </c>
      <c r="X1669">
        <f t="shared" si="53"/>
        <v>0</v>
      </c>
    </row>
    <row r="1670" spans="1:24" x14ac:dyDescent="0.25">
      <c r="A1670" s="1" t="s">
        <v>4805</v>
      </c>
      <c r="B1670" s="1" t="s">
        <v>4726</v>
      </c>
      <c r="C1670" s="1" t="s">
        <v>21</v>
      </c>
      <c r="D1670" s="1" t="s">
        <v>32</v>
      </c>
      <c r="E1670" s="1" t="s">
        <v>23</v>
      </c>
      <c r="F1670" s="1" t="s">
        <v>689</v>
      </c>
      <c r="G1670" s="1" t="s">
        <v>2383</v>
      </c>
      <c r="H1670" s="1" t="s">
        <v>1057</v>
      </c>
      <c r="I1670" s="1" t="s">
        <v>4806</v>
      </c>
      <c r="J1670" s="1" t="s">
        <v>4728</v>
      </c>
      <c r="K1670" s="2">
        <v>28</v>
      </c>
      <c r="L1670" s="3" t="s">
        <v>192</v>
      </c>
      <c r="M1670" s="4">
        <v>99.99</v>
      </c>
      <c r="N1670" s="5">
        <v>4</v>
      </c>
      <c r="O1670" s="5">
        <v>0</v>
      </c>
      <c r="P1670" s="5">
        <v>24</v>
      </c>
      <c r="Q1670" s="6">
        <v>6</v>
      </c>
      <c r="R1670" s="3"/>
      <c r="S1670" s="18">
        <v>399.96</v>
      </c>
      <c r="T1670" s="18">
        <v>0</v>
      </c>
      <c r="U1670" s="18">
        <v>2399.7600000000002</v>
      </c>
      <c r="V1670" s="4">
        <v>99.99</v>
      </c>
      <c r="W1670" s="3">
        <f t="shared" si="52"/>
        <v>1</v>
      </c>
      <c r="X1670">
        <f t="shared" si="53"/>
        <v>0</v>
      </c>
    </row>
    <row r="1671" spans="1:24" x14ac:dyDescent="0.25">
      <c r="A1671" s="1" t="s">
        <v>4807</v>
      </c>
      <c r="B1671" s="1" t="s">
        <v>4808</v>
      </c>
      <c r="C1671" s="1" t="s">
        <v>21</v>
      </c>
      <c r="D1671" s="1" t="s">
        <v>32</v>
      </c>
      <c r="E1671" s="1" t="s">
        <v>23</v>
      </c>
      <c r="F1671" s="1" t="s">
        <v>33</v>
      </c>
      <c r="G1671" s="1" t="s">
        <v>2216</v>
      </c>
      <c r="H1671" s="1" t="s">
        <v>1057</v>
      </c>
      <c r="I1671" s="1" t="s">
        <v>4809</v>
      </c>
      <c r="J1671" s="1" t="s">
        <v>4810</v>
      </c>
      <c r="K1671" s="2">
        <v>5</v>
      </c>
      <c r="L1671" s="3" t="s">
        <v>345</v>
      </c>
      <c r="M1671" s="4">
        <v>59.99</v>
      </c>
      <c r="N1671" s="5">
        <v>2</v>
      </c>
      <c r="O1671" s="5">
        <v>2</v>
      </c>
      <c r="P1671" s="5">
        <v>1</v>
      </c>
      <c r="Q1671" s="6">
        <v>0.5</v>
      </c>
      <c r="R1671" s="3"/>
      <c r="S1671" s="18">
        <v>119.98</v>
      </c>
      <c r="T1671" s="18">
        <v>119.98</v>
      </c>
      <c r="U1671" s="18">
        <v>59.99</v>
      </c>
      <c r="V1671" s="4">
        <v>59.99</v>
      </c>
      <c r="W1671" s="3">
        <f t="shared" si="52"/>
        <v>1</v>
      </c>
      <c r="X1671">
        <f t="shared" si="53"/>
        <v>0</v>
      </c>
    </row>
    <row r="1672" spans="1:24" x14ac:dyDescent="0.25">
      <c r="A1672" s="1" t="s">
        <v>4811</v>
      </c>
      <c r="B1672" s="1" t="s">
        <v>4812</v>
      </c>
      <c r="C1672" s="1" t="s">
        <v>21</v>
      </c>
      <c r="D1672" s="1" t="s">
        <v>32</v>
      </c>
      <c r="E1672" s="1" t="s">
        <v>23</v>
      </c>
      <c r="F1672" s="1" t="s">
        <v>689</v>
      </c>
      <c r="G1672" s="1" t="s">
        <v>2216</v>
      </c>
      <c r="H1672" s="1" t="s">
        <v>1057</v>
      </c>
      <c r="I1672" s="1" t="s">
        <v>4813</v>
      </c>
      <c r="J1672" s="1" t="s">
        <v>4814</v>
      </c>
      <c r="K1672" s="2">
        <v>24</v>
      </c>
      <c r="L1672" s="3" t="s">
        <v>278</v>
      </c>
      <c r="M1672" s="4">
        <v>79.989999999999995</v>
      </c>
      <c r="N1672" s="5">
        <v>2</v>
      </c>
      <c r="O1672" s="5"/>
      <c r="P1672" s="5">
        <v>22</v>
      </c>
      <c r="Q1672" s="6">
        <v>11</v>
      </c>
      <c r="R1672" s="3"/>
      <c r="S1672" s="18">
        <v>159.97999999999999</v>
      </c>
      <c r="T1672" s="18"/>
      <c r="U1672" s="18">
        <v>1759.78</v>
      </c>
      <c r="V1672" s="4">
        <v>79.989999999999995</v>
      </c>
      <c r="W1672" s="3">
        <f t="shared" si="52"/>
        <v>1</v>
      </c>
      <c r="X1672">
        <f t="shared" si="53"/>
        <v>0</v>
      </c>
    </row>
    <row r="1673" spans="1:24" x14ac:dyDescent="0.25">
      <c r="A1673" s="1" t="s">
        <v>4815</v>
      </c>
      <c r="B1673" s="1" t="s">
        <v>1997</v>
      </c>
      <c r="C1673" s="1" t="s">
        <v>21</v>
      </c>
      <c r="D1673" s="1" t="s">
        <v>32</v>
      </c>
      <c r="E1673" s="1" t="s">
        <v>23</v>
      </c>
      <c r="F1673" s="1" t="s">
        <v>33</v>
      </c>
      <c r="G1673" s="1" t="s">
        <v>166</v>
      </c>
      <c r="H1673" s="1" t="s">
        <v>1057</v>
      </c>
      <c r="I1673" s="1" t="s">
        <v>4816</v>
      </c>
      <c r="J1673" s="1" t="s">
        <v>1999</v>
      </c>
      <c r="K1673" s="2">
        <v>24</v>
      </c>
      <c r="L1673" s="3" t="s">
        <v>29</v>
      </c>
      <c r="M1673" s="4">
        <v>69.989999999999995</v>
      </c>
      <c r="N1673" s="5">
        <v>1</v>
      </c>
      <c r="O1673" s="5"/>
      <c r="P1673" s="5">
        <v>23</v>
      </c>
      <c r="Q1673" s="6">
        <v>23</v>
      </c>
      <c r="R1673" s="3"/>
      <c r="S1673" s="18">
        <v>69.989999999999995</v>
      </c>
      <c r="T1673" s="18"/>
      <c r="U1673" s="18">
        <v>1609.77</v>
      </c>
      <c r="V1673" s="4">
        <v>69.989999999999995</v>
      </c>
      <c r="W1673" s="3">
        <f t="shared" si="52"/>
        <v>0</v>
      </c>
      <c r="X1673">
        <f t="shared" si="53"/>
        <v>0</v>
      </c>
    </row>
    <row r="1674" spans="1:24" x14ac:dyDescent="0.25">
      <c r="A1674" s="1" t="s">
        <v>4817</v>
      </c>
      <c r="B1674" s="1" t="s">
        <v>4049</v>
      </c>
      <c r="C1674" s="1" t="s">
        <v>21</v>
      </c>
      <c r="D1674" s="1" t="s">
        <v>32</v>
      </c>
      <c r="E1674" s="1" t="s">
        <v>23</v>
      </c>
      <c r="F1674" s="1" t="s">
        <v>33</v>
      </c>
      <c r="G1674" s="1" t="s">
        <v>2153</v>
      </c>
      <c r="H1674" s="1" t="s">
        <v>1057</v>
      </c>
      <c r="I1674" s="1" t="s">
        <v>4818</v>
      </c>
      <c r="J1674" s="1" t="s">
        <v>4051</v>
      </c>
      <c r="K1674" s="2">
        <v>20</v>
      </c>
      <c r="L1674" s="3" t="s">
        <v>163</v>
      </c>
      <c r="M1674" s="4">
        <v>49.99</v>
      </c>
      <c r="N1674" s="5">
        <v>3</v>
      </c>
      <c r="O1674" s="5">
        <v>2</v>
      </c>
      <c r="P1674" s="5">
        <v>15</v>
      </c>
      <c r="Q1674" s="6">
        <v>5</v>
      </c>
      <c r="R1674" s="3"/>
      <c r="S1674" s="18">
        <v>149.97</v>
      </c>
      <c r="T1674" s="18">
        <v>99.98</v>
      </c>
      <c r="U1674" s="18">
        <v>749.85</v>
      </c>
      <c r="V1674" s="4">
        <v>49.99</v>
      </c>
      <c r="W1674" s="3">
        <f t="shared" si="52"/>
        <v>1</v>
      </c>
      <c r="X1674">
        <f t="shared" si="53"/>
        <v>0</v>
      </c>
    </row>
    <row r="1675" spans="1:24" x14ac:dyDescent="0.25">
      <c r="A1675" s="1" t="s">
        <v>4819</v>
      </c>
      <c r="B1675" s="1" t="s">
        <v>2152</v>
      </c>
      <c r="C1675" s="1" t="s">
        <v>21</v>
      </c>
      <c r="D1675" s="1" t="s">
        <v>32</v>
      </c>
      <c r="E1675" s="1" t="s">
        <v>294</v>
      </c>
      <c r="F1675" s="1" t="s">
        <v>33</v>
      </c>
      <c r="G1675" s="1" t="s">
        <v>2153</v>
      </c>
      <c r="H1675" s="1" t="s">
        <v>2403</v>
      </c>
      <c r="I1675" s="1" t="s">
        <v>4820</v>
      </c>
      <c r="J1675" s="1" t="s">
        <v>4035</v>
      </c>
      <c r="K1675" s="2">
        <v>10</v>
      </c>
      <c r="L1675" s="3" t="s">
        <v>643</v>
      </c>
      <c r="M1675" s="4">
        <v>29.99</v>
      </c>
      <c r="N1675" s="5">
        <v>1</v>
      </c>
      <c r="O1675" s="5"/>
      <c r="P1675" s="5">
        <v>9</v>
      </c>
      <c r="Q1675" s="6">
        <v>9</v>
      </c>
      <c r="R1675" s="3"/>
      <c r="S1675" s="18">
        <v>29.99</v>
      </c>
      <c r="T1675" s="18"/>
      <c r="U1675" s="18">
        <v>269.91000000000003</v>
      </c>
      <c r="V1675" s="4">
        <v>29.99</v>
      </c>
      <c r="W1675" s="3">
        <f t="shared" si="52"/>
        <v>0</v>
      </c>
      <c r="X1675">
        <f t="shared" si="53"/>
        <v>0</v>
      </c>
    </row>
    <row r="1676" spans="1:24" x14ac:dyDescent="0.25">
      <c r="A1676" s="1" t="s">
        <v>4821</v>
      </c>
      <c r="B1676" s="1" t="s">
        <v>1029</v>
      </c>
      <c r="C1676" s="1" t="s">
        <v>21</v>
      </c>
      <c r="D1676" s="1" t="s">
        <v>32</v>
      </c>
      <c r="E1676" s="1" t="s">
        <v>294</v>
      </c>
      <c r="F1676" s="1" t="s">
        <v>1030</v>
      </c>
      <c r="G1676" s="1" t="s">
        <v>262</v>
      </c>
      <c r="H1676" s="1" t="s">
        <v>1284</v>
      </c>
      <c r="I1676" s="1" t="s">
        <v>4822</v>
      </c>
      <c r="J1676" s="1" t="s">
        <v>1032</v>
      </c>
      <c r="K1676" s="2">
        <v>14</v>
      </c>
      <c r="L1676" s="3" t="s">
        <v>29</v>
      </c>
      <c r="M1676" s="4">
        <v>59.99</v>
      </c>
      <c r="N1676" s="5">
        <v>4</v>
      </c>
      <c r="O1676" s="5">
        <v>2</v>
      </c>
      <c r="P1676" s="5">
        <v>8</v>
      </c>
      <c r="Q1676" s="6">
        <v>2</v>
      </c>
      <c r="R1676" s="3"/>
      <c r="S1676" s="18">
        <v>239.96</v>
      </c>
      <c r="T1676" s="18">
        <v>119.98</v>
      </c>
      <c r="U1676" s="18">
        <v>479.92</v>
      </c>
      <c r="V1676" s="4">
        <v>59.99</v>
      </c>
      <c r="W1676" s="3">
        <f t="shared" si="52"/>
        <v>1</v>
      </c>
      <c r="X1676">
        <f t="shared" si="53"/>
        <v>0</v>
      </c>
    </row>
    <row r="1677" spans="1:24" x14ac:dyDescent="0.25">
      <c r="A1677" s="1" t="s">
        <v>4823</v>
      </c>
      <c r="B1677" s="1" t="s">
        <v>1149</v>
      </c>
      <c r="C1677" s="1" t="s">
        <v>21</v>
      </c>
      <c r="D1677" s="1" t="s">
        <v>32</v>
      </c>
      <c r="E1677" s="1" t="s">
        <v>48</v>
      </c>
      <c r="F1677" s="1" t="s">
        <v>33</v>
      </c>
      <c r="G1677" s="1" t="s">
        <v>299</v>
      </c>
      <c r="H1677" s="1" t="s">
        <v>1057</v>
      </c>
      <c r="I1677" s="1" t="s">
        <v>4824</v>
      </c>
      <c r="J1677" s="1" t="s">
        <v>1596</v>
      </c>
      <c r="K1677" s="2">
        <v>14</v>
      </c>
      <c r="L1677" s="3" t="s">
        <v>4825</v>
      </c>
      <c r="M1677" s="4">
        <v>19.989999999999998</v>
      </c>
      <c r="N1677" s="5">
        <v>2</v>
      </c>
      <c r="O1677" s="5"/>
      <c r="P1677" s="5">
        <v>12</v>
      </c>
      <c r="Q1677" s="6">
        <v>6</v>
      </c>
      <c r="R1677" s="3"/>
      <c r="S1677" s="18">
        <v>39.979999999999997</v>
      </c>
      <c r="T1677" s="18"/>
      <c r="U1677" s="18">
        <v>239.88</v>
      </c>
      <c r="V1677" s="4">
        <v>19.989999999999998</v>
      </c>
      <c r="W1677" s="3">
        <f t="shared" si="52"/>
        <v>1</v>
      </c>
      <c r="X1677">
        <f t="shared" si="53"/>
        <v>0</v>
      </c>
    </row>
    <row r="1678" spans="1:24" x14ac:dyDescent="0.25">
      <c r="A1678" s="1" t="s">
        <v>4826</v>
      </c>
      <c r="B1678" s="1" t="s">
        <v>1149</v>
      </c>
      <c r="C1678" s="1" t="s">
        <v>21</v>
      </c>
      <c r="D1678" s="1" t="s">
        <v>32</v>
      </c>
      <c r="E1678" s="1" t="s">
        <v>294</v>
      </c>
      <c r="F1678" s="1" t="s">
        <v>33</v>
      </c>
      <c r="G1678" s="1" t="s">
        <v>299</v>
      </c>
      <c r="H1678" s="1" t="s">
        <v>1057</v>
      </c>
      <c r="I1678" s="1" t="s">
        <v>4827</v>
      </c>
      <c r="J1678" s="1" t="s">
        <v>1151</v>
      </c>
      <c r="K1678" s="2">
        <v>2</v>
      </c>
      <c r="L1678" s="3" t="s">
        <v>163</v>
      </c>
      <c r="M1678" s="4">
        <v>19.989999999999998</v>
      </c>
      <c r="N1678" s="5">
        <v>2</v>
      </c>
      <c r="O1678" s="5"/>
      <c r="P1678" s="5">
        <v>0</v>
      </c>
      <c r="Q1678" s="6">
        <v>0</v>
      </c>
      <c r="R1678" s="3"/>
      <c r="S1678" s="18">
        <v>39.979999999999997</v>
      </c>
      <c r="T1678" s="18"/>
      <c r="U1678" s="18">
        <v>0</v>
      </c>
      <c r="V1678" s="4">
        <v>19.989999999999998</v>
      </c>
      <c r="W1678" s="3">
        <f t="shared" si="52"/>
        <v>1</v>
      </c>
      <c r="X1678">
        <f t="shared" si="53"/>
        <v>0</v>
      </c>
    </row>
    <row r="1679" spans="1:24" x14ac:dyDescent="0.25">
      <c r="A1679" s="1" t="s">
        <v>4828</v>
      </c>
      <c r="B1679" s="1" t="s">
        <v>111</v>
      </c>
      <c r="C1679" s="1" t="s">
        <v>96</v>
      </c>
      <c r="D1679" s="1" t="s">
        <v>32</v>
      </c>
      <c r="E1679" s="1" t="s">
        <v>1427</v>
      </c>
      <c r="F1679" s="1" t="s">
        <v>113</v>
      </c>
      <c r="G1679" s="1" t="s">
        <v>98</v>
      </c>
      <c r="H1679" s="1" t="s">
        <v>4829</v>
      </c>
      <c r="I1679" s="1" t="s">
        <v>4830</v>
      </c>
      <c r="J1679" s="1" t="s">
        <v>1881</v>
      </c>
      <c r="K1679" s="2">
        <v>5</v>
      </c>
      <c r="L1679" s="3" t="s">
        <v>2372</v>
      </c>
      <c r="M1679" s="4">
        <v>29.99</v>
      </c>
      <c r="N1679" s="5">
        <v>1</v>
      </c>
      <c r="O1679" s="5">
        <v>1</v>
      </c>
      <c r="P1679" s="5">
        <v>3</v>
      </c>
      <c r="Q1679" s="6">
        <v>3</v>
      </c>
      <c r="R1679" s="3"/>
      <c r="S1679" s="18">
        <v>29.99</v>
      </c>
      <c r="T1679" s="18">
        <v>29.99</v>
      </c>
      <c r="U1679" s="18">
        <v>89.97</v>
      </c>
      <c r="V1679" s="4">
        <v>29.99</v>
      </c>
      <c r="W1679" s="3">
        <f t="shared" si="52"/>
        <v>0</v>
      </c>
      <c r="X1679">
        <f t="shared" si="53"/>
        <v>0</v>
      </c>
    </row>
    <row r="1680" spans="1:24" x14ac:dyDescent="0.25">
      <c r="A1680" s="1" t="s">
        <v>4831</v>
      </c>
      <c r="B1680" s="1" t="s">
        <v>111</v>
      </c>
      <c r="C1680" s="1" t="s">
        <v>96</v>
      </c>
      <c r="D1680" s="1" t="s">
        <v>32</v>
      </c>
      <c r="E1680" s="1" t="s">
        <v>112</v>
      </c>
      <c r="F1680" s="1" t="s">
        <v>113</v>
      </c>
      <c r="G1680" s="1" t="s">
        <v>98</v>
      </c>
      <c r="H1680" s="1" t="s">
        <v>4829</v>
      </c>
      <c r="I1680" s="1" t="s">
        <v>4832</v>
      </c>
      <c r="J1680" s="1" t="s">
        <v>116</v>
      </c>
      <c r="K1680" s="2">
        <v>8</v>
      </c>
      <c r="L1680" s="3" t="s">
        <v>2372</v>
      </c>
      <c r="M1680" s="4">
        <v>29.99</v>
      </c>
      <c r="N1680" s="5">
        <v>2</v>
      </c>
      <c r="O1680" s="5">
        <v>1</v>
      </c>
      <c r="P1680" s="5">
        <v>5</v>
      </c>
      <c r="Q1680" s="6">
        <v>2.5</v>
      </c>
      <c r="R1680" s="3"/>
      <c r="S1680" s="18">
        <v>59.98</v>
      </c>
      <c r="T1680" s="18">
        <v>29.99</v>
      </c>
      <c r="U1680" s="18">
        <v>149.94999999999999</v>
      </c>
      <c r="V1680" s="4">
        <v>29.99</v>
      </c>
      <c r="W1680" s="3">
        <f t="shared" si="52"/>
        <v>1</v>
      </c>
      <c r="X1680">
        <f t="shared" si="53"/>
        <v>0</v>
      </c>
    </row>
    <row r="1681" spans="1:24" x14ac:dyDescent="0.25">
      <c r="A1681" s="1" t="s">
        <v>4833</v>
      </c>
      <c r="B1681" s="1" t="s">
        <v>111</v>
      </c>
      <c r="C1681" s="1" t="s">
        <v>96</v>
      </c>
      <c r="D1681" s="1" t="s">
        <v>32</v>
      </c>
      <c r="E1681" s="1" t="s">
        <v>112</v>
      </c>
      <c r="F1681" s="1" t="s">
        <v>113</v>
      </c>
      <c r="G1681" s="1" t="s">
        <v>98</v>
      </c>
      <c r="H1681" s="1" t="s">
        <v>4829</v>
      </c>
      <c r="I1681" s="1" t="s">
        <v>4834</v>
      </c>
      <c r="J1681" s="1" t="s">
        <v>116</v>
      </c>
      <c r="K1681" s="2">
        <v>6</v>
      </c>
      <c r="L1681" s="3" t="s">
        <v>2372</v>
      </c>
      <c r="M1681" s="4">
        <v>29.99</v>
      </c>
      <c r="N1681" s="5">
        <v>1</v>
      </c>
      <c r="O1681" s="5"/>
      <c r="P1681" s="5">
        <v>5</v>
      </c>
      <c r="Q1681" s="6">
        <v>5</v>
      </c>
      <c r="R1681" s="3"/>
      <c r="S1681" s="18">
        <v>29.99</v>
      </c>
      <c r="T1681" s="18"/>
      <c r="U1681" s="18">
        <v>149.94999999999999</v>
      </c>
      <c r="V1681" s="4">
        <v>29.99</v>
      </c>
      <c r="W1681" s="3">
        <f t="shared" si="52"/>
        <v>0</v>
      </c>
      <c r="X1681">
        <f t="shared" si="53"/>
        <v>0</v>
      </c>
    </row>
    <row r="1682" spans="1:24" x14ac:dyDescent="0.25">
      <c r="A1682" s="1" t="s">
        <v>4835</v>
      </c>
      <c r="B1682" s="1" t="s">
        <v>111</v>
      </c>
      <c r="C1682" s="1" t="s">
        <v>96</v>
      </c>
      <c r="D1682" s="1" t="s">
        <v>32</v>
      </c>
      <c r="E1682" s="1" t="s">
        <v>1427</v>
      </c>
      <c r="F1682" s="1" t="s">
        <v>113</v>
      </c>
      <c r="G1682" s="1" t="s">
        <v>98</v>
      </c>
      <c r="H1682" s="1" t="s">
        <v>4829</v>
      </c>
      <c r="I1682" s="1" t="s">
        <v>4836</v>
      </c>
      <c r="J1682" s="1" t="s">
        <v>1881</v>
      </c>
      <c r="K1682" s="2">
        <v>5</v>
      </c>
      <c r="L1682" s="3" t="s">
        <v>2372</v>
      </c>
      <c r="M1682" s="4">
        <v>29.99</v>
      </c>
      <c r="N1682" s="5">
        <v>1</v>
      </c>
      <c r="O1682" s="5">
        <v>1</v>
      </c>
      <c r="P1682" s="5">
        <v>3</v>
      </c>
      <c r="Q1682" s="6">
        <v>3</v>
      </c>
      <c r="R1682" s="3"/>
      <c r="S1682" s="18">
        <v>29.99</v>
      </c>
      <c r="T1682" s="18">
        <v>29.99</v>
      </c>
      <c r="U1682" s="18">
        <v>89.97</v>
      </c>
      <c r="V1682" s="4">
        <v>29.99</v>
      </c>
      <c r="W1682" s="3">
        <f t="shared" si="52"/>
        <v>0</v>
      </c>
      <c r="X1682">
        <f t="shared" si="53"/>
        <v>0</v>
      </c>
    </row>
    <row r="1683" spans="1:24" x14ac:dyDescent="0.25">
      <c r="A1683" s="1" t="s">
        <v>4837</v>
      </c>
      <c r="B1683" s="1" t="s">
        <v>111</v>
      </c>
      <c r="C1683" s="1" t="s">
        <v>96</v>
      </c>
      <c r="D1683" s="1" t="s">
        <v>32</v>
      </c>
      <c r="E1683" s="1" t="s">
        <v>1427</v>
      </c>
      <c r="F1683" s="1" t="s">
        <v>113</v>
      </c>
      <c r="G1683" s="1" t="s">
        <v>98</v>
      </c>
      <c r="H1683" s="1" t="s">
        <v>4829</v>
      </c>
      <c r="I1683" s="1" t="s">
        <v>4838</v>
      </c>
      <c r="J1683" s="1" t="s">
        <v>1881</v>
      </c>
      <c r="K1683" s="2">
        <v>5</v>
      </c>
      <c r="L1683" s="3" t="s">
        <v>2372</v>
      </c>
      <c r="M1683" s="4">
        <v>29.99</v>
      </c>
      <c r="N1683" s="5">
        <v>1</v>
      </c>
      <c r="O1683" s="5"/>
      <c r="P1683" s="5">
        <v>4</v>
      </c>
      <c r="Q1683" s="6">
        <v>4</v>
      </c>
      <c r="R1683" s="3"/>
      <c r="S1683" s="18">
        <v>29.99</v>
      </c>
      <c r="T1683" s="18"/>
      <c r="U1683" s="18">
        <v>119.96</v>
      </c>
      <c r="V1683" s="4">
        <v>29.99</v>
      </c>
      <c r="W1683" s="3">
        <f t="shared" si="52"/>
        <v>0</v>
      </c>
      <c r="X1683">
        <f t="shared" si="53"/>
        <v>0</v>
      </c>
    </row>
    <row r="1684" spans="1:24" x14ac:dyDescent="0.25">
      <c r="A1684" s="1" t="s">
        <v>4839</v>
      </c>
      <c r="B1684" s="1" t="s">
        <v>111</v>
      </c>
      <c r="C1684" s="1" t="s">
        <v>96</v>
      </c>
      <c r="D1684" s="1" t="s">
        <v>32</v>
      </c>
      <c r="E1684" s="1" t="s">
        <v>1427</v>
      </c>
      <c r="F1684" s="1" t="s">
        <v>113</v>
      </c>
      <c r="G1684" s="1" t="s">
        <v>98</v>
      </c>
      <c r="H1684" s="1" t="s">
        <v>4829</v>
      </c>
      <c r="I1684" s="1" t="s">
        <v>4840</v>
      </c>
      <c r="J1684" s="1" t="s">
        <v>1881</v>
      </c>
      <c r="K1684" s="2">
        <v>4</v>
      </c>
      <c r="L1684" s="3" t="s">
        <v>2372</v>
      </c>
      <c r="M1684" s="4">
        <v>29.99</v>
      </c>
      <c r="N1684" s="5">
        <v>1</v>
      </c>
      <c r="O1684" s="5"/>
      <c r="P1684" s="5">
        <v>3</v>
      </c>
      <c r="Q1684" s="6">
        <v>3</v>
      </c>
      <c r="R1684" s="3"/>
      <c r="S1684" s="18">
        <v>29.99</v>
      </c>
      <c r="T1684" s="18"/>
      <c r="U1684" s="18">
        <v>89.97</v>
      </c>
      <c r="V1684" s="4">
        <v>29.99</v>
      </c>
      <c r="W1684" s="3">
        <f t="shared" si="52"/>
        <v>0</v>
      </c>
      <c r="X1684">
        <f t="shared" si="53"/>
        <v>0</v>
      </c>
    </row>
    <row r="1685" spans="1:24" x14ac:dyDescent="0.25">
      <c r="A1685" s="1" t="s">
        <v>4841</v>
      </c>
      <c r="B1685" s="1" t="s">
        <v>803</v>
      </c>
      <c r="C1685" s="1" t="s">
        <v>96</v>
      </c>
      <c r="D1685" s="1" t="s">
        <v>32</v>
      </c>
      <c r="E1685" s="1" t="s">
        <v>1427</v>
      </c>
      <c r="F1685" s="1" t="s">
        <v>131</v>
      </c>
      <c r="G1685" s="1" t="s">
        <v>98</v>
      </c>
      <c r="H1685" s="1" t="s">
        <v>4829</v>
      </c>
      <c r="I1685" s="1" t="s">
        <v>4842</v>
      </c>
      <c r="J1685" s="1" t="s">
        <v>1429</v>
      </c>
      <c r="K1685" s="2">
        <v>6</v>
      </c>
      <c r="L1685" s="3" t="s">
        <v>2372</v>
      </c>
      <c r="M1685" s="4">
        <v>14.99</v>
      </c>
      <c r="N1685" s="5">
        <v>1</v>
      </c>
      <c r="O1685" s="5"/>
      <c r="P1685" s="5">
        <v>5</v>
      </c>
      <c r="Q1685" s="6">
        <v>5</v>
      </c>
      <c r="R1685" s="3"/>
      <c r="S1685" s="18">
        <v>14.99</v>
      </c>
      <c r="T1685" s="18"/>
      <c r="U1685" s="18">
        <v>74.95</v>
      </c>
      <c r="V1685" s="4">
        <v>14.99</v>
      </c>
      <c r="W1685" s="3">
        <f t="shared" si="52"/>
        <v>0</v>
      </c>
      <c r="X1685">
        <f t="shared" si="53"/>
        <v>0</v>
      </c>
    </row>
    <row r="1686" spans="1:24" x14ac:dyDescent="0.25">
      <c r="A1686" s="1" t="s">
        <v>4843</v>
      </c>
      <c r="B1686" s="1" t="s">
        <v>803</v>
      </c>
      <c r="C1686" s="1" t="s">
        <v>96</v>
      </c>
      <c r="D1686" s="1" t="s">
        <v>32</v>
      </c>
      <c r="E1686" s="1" t="s">
        <v>1427</v>
      </c>
      <c r="F1686" s="1" t="s">
        <v>131</v>
      </c>
      <c r="G1686" s="1" t="s">
        <v>98</v>
      </c>
      <c r="H1686" s="1" t="s">
        <v>4829</v>
      </c>
      <c r="I1686" s="1" t="s">
        <v>4844</v>
      </c>
      <c r="J1686" s="1" t="s">
        <v>1429</v>
      </c>
      <c r="K1686" s="2">
        <v>6</v>
      </c>
      <c r="L1686" s="3" t="s">
        <v>2372</v>
      </c>
      <c r="M1686" s="4">
        <v>14.99</v>
      </c>
      <c r="N1686" s="5">
        <v>1</v>
      </c>
      <c r="O1686" s="5"/>
      <c r="P1686" s="5">
        <v>5</v>
      </c>
      <c r="Q1686" s="6">
        <v>5</v>
      </c>
      <c r="R1686" s="3"/>
      <c r="S1686" s="18">
        <v>14.99</v>
      </c>
      <c r="T1686" s="18"/>
      <c r="U1686" s="18">
        <v>74.95</v>
      </c>
      <c r="V1686" s="4">
        <v>14.99</v>
      </c>
      <c r="W1686" s="3">
        <f t="shared" si="52"/>
        <v>0</v>
      </c>
      <c r="X1686">
        <f t="shared" si="53"/>
        <v>0</v>
      </c>
    </row>
    <row r="1687" spans="1:24" x14ac:dyDescent="0.25">
      <c r="A1687" s="1" t="s">
        <v>4845</v>
      </c>
      <c r="B1687" s="1" t="s">
        <v>261</v>
      </c>
      <c r="C1687" s="1" t="s">
        <v>21</v>
      </c>
      <c r="D1687" s="1" t="s">
        <v>32</v>
      </c>
      <c r="E1687" s="1" t="s">
        <v>294</v>
      </c>
      <c r="F1687" s="1" t="s">
        <v>262</v>
      </c>
      <c r="G1687" s="1" t="s">
        <v>263</v>
      </c>
      <c r="H1687" s="1" t="s">
        <v>1284</v>
      </c>
      <c r="I1687" s="1" t="s">
        <v>4846</v>
      </c>
      <c r="J1687" s="1" t="s">
        <v>1279</v>
      </c>
      <c r="K1687" s="2">
        <v>9</v>
      </c>
      <c r="L1687" s="3" t="s">
        <v>29</v>
      </c>
      <c r="M1687" s="4">
        <v>19.989999999999998</v>
      </c>
      <c r="N1687" s="5">
        <v>3</v>
      </c>
      <c r="O1687" s="5"/>
      <c r="P1687" s="5">
        <v>6</v>
      </c>
      <c r="Q1687" s="6">
        <v>2</v>
      </c>
      <c r="R1687" s="3"/>
      <c r="S1687" s="18">
        <v>59.97</v>
      </c>
      <c r="T1687" s="18"/>
      <c r="U1687" s="18">
        <v>119.94</v>
      </c>
      <c r="V1687" s="4">
        <v>19.989999999999998</v>
      </c>
      <c r="W1687" s="3">
        <f t="shared" si="52"/>
        <v>1</v>
      </c>
      <c r="X1687">
        <f t="shared" si="53"/>
        <v>0</v>
      </c>
    </row>
    <row r="1688" spans="1:24" x14ac:dyDescent="0.25">
      <c r="A1688" s="1" t="s">
        <v>4847</v>
      </c>
      <c r="B1688" s="1" t="s">
        <v>1630</v>
      </c>
      <c r="C1688" s="1" t="s">
        <v>21</v>
      </c>
      <c r="D1688" s="1" t="s">
        <v>32</v>
      </c>
      <c r="E1688" s="1" t="s">
        <v>294</v>
      </c>
      <c r="F1688" s="1" t="s">
        <v>158</v>
      </c>
      <c r="G1688" s="1" t="s">
        <v>159</v>
      </c>
      <c r="H1688" s="1" t="s">
        <v>1284</v>
      </c>
      <c r="I1688" s="1" t="s">
        <v>4848</v>
      </c>
      <c r="J1688" s="1" t="s">
        <v>1632</v>
      </c>
      <c r="K1688" s="2">
        <v>43</v>
      </c>
      <c r="L1688" s="3" t="s">
        <v>436</v>
      </c>
      <c r="M1688" s="4">
        <v>49.99</v>
      </c>
      <c r="N1688" s="5">
        <v>2</v>
      </c>
      <c r="O1688" s="5"/>
      <c r="P1688" s="5">
        <v>41</v>
      </c>
      <c r="Q1688" s="6">
        <v>20.5</v>
      </c>
      <c r="R1688" s="3"/>
      <c r="S1688" s="18">
        <v>99.98</v>
      </c>
      <c r="T1688" s="18"/>
      <c r="U1688" s="18">
        <v>2049.59</v>
      </c>
      <c r="V1688" s="4">
        <v>49.99</v>
      </c>
      <c r="W1688" s="3">
        <f t="shared" si="52"/>
        <v>1</v>
      </c>
      <c r="X1688">
        <f t="shared" si="53"/>
        <v>0</v>
      </c>
    </row>
    <row r="1689" spans="1:24" x14ac:dyDescent="0.25">
      <c r="A1689" s="1" t="s">
        <v>4849</v>
      </c>
      <c r="B1689" s="1" t="s">
        <v>4850</v>
      </c>
      <c r="C1689" s="1" t="s">
        <v>63</v>
      </c>
      <c r="D1689" s="1" t="s">
        <v>126</v>
      </c>
      <c r="E1689" s="1" t="s">
        <v>400</v>
      </c>
      <c r="F1689" s="1" t="s">
        <v>732</v>
      </c>
      <c r="G1689" s="1" t="s">
        <v>563</v>
      </c>
      <c r="H1689" s="1" t="s">
        <v>4851</v>
      </c>
      <c r="I1689" s="1" t="s">
        <v>4852</v>
      </c>
      <c r="J1689" s="1" t="s">
        <v>4853</v>
      </c>
      <c r="K1689" s="2">
        <v>6</v>
      </c>
      <c r="L1689" s="3" t="s">
        <v>1839</v>
      </c>
      <c r="M1689" s="4">
        <v>39.99</v>
      </c>
      <c r="N1689" s="5">
        <v>2</v>
      </c>
      <c r="O1689" s="5"/>
      <c r="P1689" s="5">
        <v>4</v>
      </c>
      <c r="Q1689" s="6">
        <v>2</v>
      </c>
      <c r="R1689" s="3"/>
      <c r="S1689" s="18">
        <v>79.98</v>
      </c>
      <c r="T1689" s="18"/>
      <c r="U1689" s="18">
        <v>159.96</v>
      </c>
      <c r="V1689" s="4">
        <v>39.99</v>
      </c>
      <c r="W1689" s="3">
        <f t="shared" si="52"/>
        <v>1</v>
      </c>
      <c r="X1689">
        <f t="shared" si="53"/>
        <v>0</v>
      </c>
    </row>
    <row r="1690" spans="1:24" x14ac:dyDescent="0.25">
      <c r="A1690" s="1" t="s">
        <v>4854</v>
      </c>
      <c r="B1690" s="1" t="s">
        <v>2488</v>
      </c>
      <c r="C1690" s="1" t="s">
        <v>96</v>
      </c>
      <c r="D1690" s="1" t="s">
        <v>32</v>
      </c>
      <c r="E1690" s="1" t="s">
        <v>112</v>
      </c>
      <c r="F1690" s="1" t="s">
        <v>706</v>
      </c>
      <c r="G1690" s="1" t="s">
        <v>1967</v>
      </c>
      <c r="H1690" s="1" t="s">
        <v>3467</v>
      </c>
      <c r="I1690" s="1" t="s">
        <v>4855</v>
      </c>
      <c r="J1690" s="1" t="s">
        <v>2490</v>
      </c>
      <c r="K1690" s="2">
        <v>31</v>
      </c>
      <c r="L1690" s="3" t="s">
        <v>198</v>
      </c>
      <c r="M1690" s="4">
        <v>39.99</v>
      </c>
      <c r="N1690" s="5">
        <v>6</v>
      </c>
      <c r="O1690" s="5">
        <v>6</v>
      </c>
      <c r="P1690" s="5">
        <v>19</v>
      </c>
      <c r="Q1690" s="6">
        <v>3.1666666666666665</v>
      </c>
      <c r="R1690" s="3"/>
      <c r="S1690" s="18">
        <v>239.94</v>
      </c>
      <c r="T1690" s="18">
        <v>239.94</v>
      </c>
      <c r="U1690" s="18">
        <v>759.81</v>
      </c>
      <c r="V1690" s="4">
        <v>39.99</v>
      </c>
      <c r="W1690" s="3">
        <f t="shared" si="52"/>
        <v>2</v>
      </c>
      <c r="X1690">
        <f t="shared" si="53"/>
        <v>1</v>
      </c>
    </row>
    <row r="1691" spans="1:24" x14ac:dyDescent="0.25">
      <c r="A1691" s="1" t="s">
        <v>4856</v>
      </c>
      <c r="B1691" s="1" t="s">
        <v>2488</v>
      </c>
      <c r="C1691" s="1" t="s">
        <v>96</v>
      </c>
      <c r="D1691" s="1" t="s">
        <v>32</v>
      </c>
      <c r="E1691" s="1" t="s">
        <v>112</v>
      </c>
      <c r="F1691" s="1" t="s">
        <v>706</v>
      </c>
      <c r="G1691" s="1" t="s">
        <v>1967</v>
      </c>
      <c r="H1691" s="1" t="s">
        <v>2250</v>
      </c>
      <c r="I1691" s="1" t="s">
        <v>4857</v>
      </c>
      <c r="J1691" s="1" t="s">
        <v>2490</v>
      </c>
      <c r="K1691" s="2">
        <v>47</v>
      </c>
      <c r="L1691" s="3" t="s">
        <v>29</v>
      </c>
      <c r="M1691" s="4">
        <v>39.99</v>
      </c>
      <c r="N1691" s="5">
        <v>4</v>
      </c>
      <c r="O1691" s="5">
        <v>4</v>
      </c>
      <c r="P1691" s="5">
        <v>39</v>
      </c>
      <c r="Q1691" s="6">
        <v>9.75</v>
      </c>
      <c r="R1691" s="3"/>
      <c r="S1691" s="18">
        <v>159.96</v>
      </c>
      <c r="T1691" s="18">
        <v>159.96</v>
      </c>
      <c r="U1691" s="18">
        <v>1559.61</v>
      </c>
      <c r="V1691" s="4">
        <v>39.99</v>
      </c>
      <c r="W1691" s="3">
        <f t="shared" si="52"/>
        <v>1</v>
      </c>
      <c r="X1691">
        <f t="shared" si="53"/>
        <v>1</v>
      </c>
    </row>
    <row r="1692" spans="1:24" x14ac:dyDescent="0.25">
      <c r="A1692" s="1" t="s">
        <v>4858</v>
      </c>
      <c r="B1692" s="1" t="s">
        <v>111</v>
      </c>
      <c r="C1692" s="1" t="s">
        <v>96</v>
      </c>
      <c r="D1692" s="1" t="s">
        <v>32</v>
      </c>
      <c r="E1692" s="1" t="s">
        <v>112</v>
      </c>
      <c r="F1692" s="1" t="s">
        <v>113</v>
      </c>
      <c r="G1692" s="1" t="s">
        <v>98</v>
      </c>
      <c r="H1692" s="1" t="s">
        <v>1671</v>
      </c>
      <c r="I1692" s="1" t="s">
        <v>4859</v>
      </c>
      <c r="J1692" s="1" t="s">
        <v>116</v>
      </c>
      <c r="K1692" s="2">
        <v>106</v>
      </c>
      <c r="L1692" s="3" t="s">
        <v>217</v>
      </c>
      <c r="M1692" s="4">
        <v>29.99</v>
      </c>
      <c r="N1692" s="5">
        <v>38</v>
      </c>
      <c r="O1692" s="5">
        <v>6</v>
      </c>
      <c r="P1692" s="5">
        <v>62</v>
      </c>
      <c r="Q1692" s="6">
        <v>1.631578947368421</v>
      </c>
      <c r="R1692" s="3"/>
      <c r="S1692" s="18">
        <v>1136.6199999999999</v>
      </c>
      <c r="T1692" s="18">
        <v>179.94</v>
      </c>
      <c r="U1692" s="18">
        <v>1859.38</v>
      </c>
      <c r="V1692" s="4">
        <v>29.911052631578947</v>
      </c>
      <c r="W1692" s="3">
        <f t="shared" si="52"/>
        <v>10</v>
      </c>
      <c r="X1692">
        <f t="shared" si="53"/>
        <v>1</v>
      </c>
    </row>
    <row r="1693" spans="1:24" x14ac:dyDescent="0.25">
      <c r="A1693" s="1" t="s">
        <v>4860</v>
      </c>
      <c r="B1693" s="1" t="s">
        <v>4395</v>
      </c>
      <c r="C1693" s="1" t="s">
        <v>63</v>
      </c>
      <c r="D1693" s="1" t="s">
        <v>32</v>
      </c>
      <c r="E1693" s="1" t="s">
        <v>401</v>
      </c>
      <c r="F1693" s="1" t="s">
        <v>1048</v>
      </c>
      <c r="G1693" s="1" t="s">
        <v>4396</v>
      </c>
      <c r="H1693" s="1" t="s">
        <v>178</v>
      </c>
      <c r="I1693" s="1" t="s">
        <v>4861</v>
      </c>
      <c r="J1693" s="1" t="s">
        <v>4398</v>
      </c>
      <c r="K1693" s="2">
        <v>5</v>
      </c>
      <c r="L1693" s="3" t="s">
        <v>189</v>
      </c>
      <c r="M1693" s="4">
        <v>149.99</v>
      </c>
      <c r="N1693" s="5">
        <v>1</v>
      </c>
      <c r="O1693" s="5"/>
      <c r="P1693" s="5">
        <v>4</v>
      </c>
      <c r="Q1693" s="6">
        <v>4</v>
      </c>
      <c r="R1693" s="3"/>
      <c r="S1693" s="18">
        <v>149.99</v>
      </c>
      <c r="T1693" s="18"/>
      <c r="U1693" s="18">
        <v>599.96</v>
      </c>
      <c r="V1693" s="4">
        <v>149.99</v>
      </c>
      <c r="W1693" s="3">
        <f t="shared" si="52"/>
        <v>0</v>
      </c>
      <c r="X1693">
        <f t="shared" si="53"/>
        <v>0</v>
      </c>
    </row>
    <row r="1694" spans="1:24" x14ac:dyDescent="0.25">
      <c r="A1694" s="1" t="s">
        <v>4862</v>
      </c>
      <c r="B1694" s="1" t="s">
        <v>821</v>
      </c>
      <c r="C1694" s="1" t="s">
        <v>21</v>
      </c>
      <c r="D1694" s="1" t="s">
        <v>32</v>
      </c>
      <c r="E1694" s="1" t="s">
        <v>495</v>
      </c>
      <c r="F1694" s="1" t="s">
        <v>495</v>
      </c>
      <c r="G1694" s="1" t="s">
        <v>363</v>
      </c>
      <c r="H1694" s="1" t="s">
        <v>2888</v>
      </c>
      <c r="I1694" s="1" t="s">
        <v>4863</v>
      </c>
      <c r="J1694" s="1" t="s">
        <v>824</v>
      </c>
      <c r="K1694" s="2">
        <v>3</v>
      </c>
      <c r="L1694" s="3" t="s">
        <v>163</v>
      </c>
      <c r="M1694" s="4">
        <v>19.989999999999998</v>
      </c>
      <c r="N1694" s="5">
        <v>2</v>
      </c>
      <c r="O1694" s="5">
        <v>1</v>
      </c>
      <c r="P1694" s="5">
        <v>0</v>
      </c>
      <c r="Q1694" s="6">
        <v>0</v>
      </c>
      <c r="R1694" s="3"/>
      <c r="S1694" s="18">
        <v>38.049999999999997</v>
      </c>
      <c r="T1694" s="18">
        <v>18.059999999999999</v>
      </c>
      <c r="U1694" s="18">
        <v>0</v>
      </c>
      <c r="V1694" s="4">
        <v>19.024999999999999</v>
      </c>
      <c r="W1694" s="3">
        <f t="shared" si="52"/>
        <v>1</v>
      </c>
      <c r="X1694">
        <f t="shared" si="53"/>
        <v>0</v>
      </c>
    </row>
    <row r="1695" spans="1:24" x14ac:dyDescent="0.25">
      <c r="A1695" s="1" t="s">
        <v>4864</v>
      </c>
      <c r="B1695" s="1" t="s">
        <v>269</v>
      </c>
      <c r="C1695" s="1" t="s">
        <v>21</v>
      </c>
      <c r="D1695" s="1" t="s">
        <v>32</v>
      </c>
      <c r="E1695" s="1" t="s">
        <v>112</v>
      </c>
      <c r="F1695" s="1" t="s">
        <v>33</v>
      </c>
      <c r="G1695" s="1" t="s">
        <v>34</v>
      </c>
      <c r="H1695" s="1" t="s">
        <v>1284</v>
      </c>
      <c r="I1695" s="1" t="s">
        <v>4865</v>
      </c>
      <c r="J1695" s="1" t="s">
        <v>271</v>
      </c>
      <c r="K1695" s="2">
        <v>6</v>
      </c>
      <c r="L1695" s="3" t="s">
        <v>259</v>
      </c>
      <c r="M1695" s="4">
        <v>19.989999999999998</v>
      </c>
      <c r="N1695" s="5">
        <v>1</v>
      </c>
      <c r="O1695" s="5"/>
      <c r="P1695" s="5">
        <v>5</v>
      </c>
      <c r="Q1695" s="6">
        <v>5</v>
      </c>
      <c r="R1695" s="3"/>
      <c r="S1695" s="18">
        <v>19.989999999999998</v>
      </c>
      <c r="T1695" s="18"/>
      <c r="U1695" s="18">
        <v>99.95</v>
      </c>
      <c r="V1695" s="4">
        <v>19.989999999999998</v>
      </c>
      <c r="W1695" s="3">
        <f t="shared" si="52"/>
        <v>0</v>
      </c>
      <c r="X1695">
        <f t="shared" si="53"/>
        <v>0</v>
      </c>
    </row>
    <row r="1696" spans="1:24" x14ac:dyDescent="0.25">
      <c r="A1696" s="1" t="s">
        <v>4866</v>
      </c>
      <c r="B1696" s="1" t="s">
        <v>269</v>
      </c>
      <c r="C1696" s="1" t="s">
        <v>21</v>
      </c>
      <c r="D1696" s="1" t="s">
        <v>32</v>
      </c>
      <c r="E1696" s="1" t="s">
        <v>112</v>
      </c>
      <c r="F1696" s="1" t="s">
        <v>33</v>
      </c>
      <c r="G1696" s="1" t="s">
        <v>34</v>
      </c>
      <c r="H1696" s="1" t="s">
        <v>1284</v>
      </c>
      <c r="I1696" s="1" t="s">
        <v>4867</v>
      </c>
      <c r="J1696" s="1" t="s">
        <v>271</v>
      </c>
      <c r="K1696" s="2">
        <v>38</v>
      </c>
      <c r="L1696" s="3" t="s">
        <v>278</v>
      </c>
      <c r="M1696" s="4">
        <v>19.989999999999998</v>
      </c>
      <c r="N1696" s="5">
        <v>8</v>
      </c>
      <c r="O1696" s="5">
        <v>3</v>
      </c>
      <c r="P1696" s="5">
        <v>27</v>
      </c>
      <c r="Q1696" s="6">
        <v>3.375</v>
      </c>
      <c r="R1696" s="3"/>
      <c r="S1696" s="18">
        <v>159.91999999999999</v>
      </c>
      <c r="T1696" s="18">
        <v>59.97</v>
      </c>
      <c r="U1696" s="18">
        <v>539.73</v>
      </c>
      <c r="V1696" s="4">
        <v>19.989999999999998</v>
      </c>
      <c r="W1696" s="3">
        <f t="shared" si="52"/>
        <v>2</v>
      </c>
      <c r="X1696">
        <f t="shared" si="53"/>
        <v>0</v>
      </c>
    </row>
    <row r="1697" spans="1:24" x14ac:dyDescent="0.25">
      <c r="A1697" s="1" t="s">
        <v>4868</v>
      </c>
      <c r="B1697" s="1" t="s">
        <v>4869</v>
      </c>
      <c r="C1697" s="1" t="s">
        <v>63</v>
      </c>
      <c r="D1697" s="1" t="s">
        <v>32</v>
      </c>
      <c r="E1697" s="1" t="s">
        <v>176</v>
      </c>
      <c r="F1697" s="1" t="s">
        <v>671</v>
      </c>
      <c r="G1697" s="1" t="s">
        <v>3471</v>
      </c>
      <c r="H1697" s="1" t="s">
        <v>750</v>
      </c>
      <c r="I1697" s="1" t="s">
        <v>4870</v>
      </c>
      <c r="J1697" s="1" t="s">
        <v>4871</v>
      </c>
      <c r="K1697" s="2">
        <v>8</v>
      </c>
      <c r="L1697" s="3" t="s">
        <v>533</v>
      </c>
      <c r="M1697" s="4">
        <v>99.99</v>
      </c>
      <c r="N1697" s="5">
        <v>0</v>
      </c>
      <c r="O1697" s="5">
        <v>-1</v>
      </c>
      <c r="P1697" s="5">
        <v>9</v>
      </c>
      <c r="Q1697" s="6">
        <v>0</v>
      </c>
      <c r="R1697" s="3"/>
      <c r="S1697" s="18">
        <v>0</v>
      </c>
      <c r="T1697" s="18">
        <v>-99.99</v>
      </c>
      <c r="U1697" s="18">
        <v>899.91</v>
      </c>
      <c r="V1697" s="4">
        <v>0</v>
      </c>
      <c r="W1697" s="3">
        <f t="shared" si="52"/>
        <v>0</v>
      </c>
      <c r="X1697">
        <f t="shared" si="53"/>
        <v>0</v>
      </c>
    </row>
    <row r="1698" spans="1:24" x14ac:dyDescent="0.25">
      <c r="A1698" s="1" t="s">
        <v>4872</v>
      </c>
      <c r="B1698" s="1" t="s">
        <v>4873</v>
      </c>
      <c r="C1698" s="1" t="s">
        <v>21</v>
      </c>
      <c r="D1698" s="1" t="s">
        <v>32</v>
      </c>
      <c r="E1698" s="1" t="s">
        <v>23</v>
      </c>
      <c r="F1698" s="1" t="s">
        <v>2527</v>
      </c>
      <c r="G1698" s="1" t="s">
        <v>4874</v>
      </c>
      <c r="H1698" s="1" t="s">
        <v>1591</v>
      </c>
      <c r="I1698" s="1" t="s">
        <v>4875</v>
      </c>
      <c r="J1698" s="1" t="s">
        <v>4876</v>
      </c>
      <c r="K1698" s="2">
        <v>9</v>
      </c>
      <c r="L1698" s="3" t="s">
        <v>345</v>
      </c>
      <c r="M1698" s="4">
        <v>29.99</v>
      </c>
      <c r="N1698" s="5">
        <v>2</v>
      </c>
      <c r="O1698" s="5"/>
      <c r="P1698" s="5">
        <v>7</v>
      </c>
      <c r="Q1698" s="6">
        <v>3.5</v>
      </c>
      <c r="R1698" s="3"/>
      <c r="S1698" s="18">
        <v>59.98</v>
      </c>
      <c r="T1698" s="18"/>
      <c r="U1698" s="18">
        <v>209.93</v>
      </c>
      <c r="V1698" s="4">
        <v>29.99</v>
      </c>
      <c r="W1698" s="3">
        <f t="shared" si="52"/>
        <v>1</v>
      </c>
      <c r="X1698">
        <f t="shared" si="53"/>
        <v>0</v>
      </c>
    </row>
    <row r="1699" spans="1:24" x14ac:dyDescent="0.25">
      <c r="A1699" s="1" t="s">
        <v>4877</v>
      </c>
      <c r="B1699" s="1" t="s">
        <v>4878</v>
      </c>
      <c r="C1699" s="1" t="s">
        <v>21</v>
      </c>
      <c r="D1699" s="1" t="s">
        <v>32</v>
      </c>
      <c r="E1699" s="1" t="s">
        <v>48</v>
      </c>
      <c r="F1699" s="1" t="s">
        <v>363</v>
      </c>
      <c r="G1699" s="1" t="s">
        <v>41</v>
      </c>
      <c r="H1699" s="1" t="s">
        <v>918</v>
      </c>
      <c r="I1699" s="1" t="s">
        <v>4879</v>
      </c>
      <c r="J1699" s="1" t="s">
        <v>4880</v>
      </c>
      <c r="K1699" s="2">
        <v>2</v>
      </c>
      <c r="L1699" s="3" t="s">
        <v>2386</v>
      </c>
      <c r="M1699" s="4">
        <v>39.99</v>
      </c>
      <c r="N1699" s="5">
        <v>2</v>
      </c>
      <c r="O1699" s="5"/>
      <c r="P1699" s="5">
        <v>0</v>
      </c>
      <c r="Q1699" s="6">
        <v>0</v>
      </c>
      <c r="R1699" s="3"/>
      <c r="S1699" s="18">
        <v>79.98</v>
      </c>
      <c r="T1699" s="18"/>
      <c r="U1699" s="18">
        <v>0</v>
      </c>
      <c r="V1699" s="4">
        <v>39.99</v>
      </c>
      <c r="W1699" s="3">
        <f t="shared" si="52"/>
        <v>1</v>
      </c>
      <c r="X1699">
        <f t="shared" si="53"/>
        <v>0</v>
      </c>
    </row>
    <row r="1700" spans="1:24" x14ac:dyDescent="0.25">
      <c r="A1700" s="1" t="s">
        <v>4881</v>
      </c>
      <c r="B1700" s="1" t="s">
        <v>4878</v>
      </c>
      <c r="C1700" s="1" t="s">
        <v>21</v>
      </c>
      <c r="D1700" s="1" t="s">
        <v>32</v>
      </c>
      <c r="E1700" s="1" t="s">
        <v>48</v>
      </c>
      <c r="F1700" s="1" t="s">
        <v>363</v>
      </c>
      <c r="G1700" s="1" t="s">
        <v>41</v>
      </c>
      <c r="H1700" s="1" t="s">
        <v>918</v>
      </c>
      <c r="I1700" s="1" t="s">
        <v>4882</v>
      </c>
      <c r="J1700" s="1" t="s">
        <v>4880</v>
      </c>
      <c r="K1700" s="2">
        <v>9</v>
      </c>
      <c r="L1700" s="3" t="s">
        <v>29</v>
      </c>
      <c r="M1700" s="4">
        <v>59.99</v>
      </c>
      <c r="N1700" s="5">
        <v>4</v>
      </c>
      <c r="O1700" s="5">
        <v>1</v>
      </c>
      <c r="P1700" s="5">
        <v>4</v>
      </c>
      <c r="Q1700" s="6">
        <v>1</v>
      </c>
      <c r="R1700" s="3"/>
      <c r="S1700" s="18">
        <v>239.96</v>
      </c>
      <c r="T1700" s="18">
        <v>59.99</v>
      </c>
      <c r="U1700" s="18">
        <v>239.96</v>
      </c>
      <c r="V1700" s="4">
        <v>59.99</v>
      </c>
      <c r="W1700" s="3">
        <f t="shared" si="52"/>
        <v>1</v>
      </c>
      <c r="X1700">
        <f t="shared" si="53"/>
        <v>0</v>
      </c>
    </row>
    <row r="1701" spans="1:24" x14ac:dyDescent="0.25">
      <c r="A1701" s="1" t="s">
        <v>4883</v>
      </c>
      <c r="B1701" s="1" t="s">
        <v>549</v>
      </c>
      <c r="C1701" s="1" t="s">
        <v>21</v>
      </c>
      <c r="D1701" s="1" t="s">
        <v>32</v>
      </c>
      <c r="E1701" s="1" t="s">
        <v>48</v>
      </c>
      <c r="F1701" s="1" t="s">
        <v>33</v>
      </c>
      <c r="G1701" s="1" t="s">
        <v>166</v>
      </c>
      <c r="H1701" s="1" t="s">
        <v>450</v>
      </c>
      <c r="I1701" s="1" t="s">
        <v>4884</v>
      </c>
      <c r="J1701" s="1" t="s">
        <v>551</v>
      </c>
      <c r="K1701" s="2">
        <v>38</v>
      </c>
      <c r="L1701" s="3" t="s">
        <v>235</v>
      </c>
      <c r="M1701" s="4">
        <v>39.99</v>
      </c>
      <c r="N1701" s="5">
        <v>7</v>
      </c>
      <c r="O1701" s="5">
        <v>5</v>
      </c>
      <c r="P1701" s="5">
        <v>26</v>
      </c>
      <c r="Q1701" s="6">
        <v>3.7142857142857144</v>
      </c>
      <c r="R1701" s="3"/>
      <c r="S1701" s="18">
        <v>279.93</v>
      </c>
      <c r="T1701" s="18">
        <v>199.95</v>
      </c>
      <c r="U1701" s="18">
        <v>1039.74</v>
      </c>
      <c r="V1701" s="4">
        <v>39.99</v>
      </c>
      <c r="W1701" s="3">
        <f t="shared" si="52"/>
        <v>2</v>
      </c>
      <c r="X1701">
        <f t="shared" si="53"/>
        <v>1</v>
      </c>
    </row>
    <row r="1702" spans="1:24" x14ac:dyDescent="0.25">
      <c r="A1702" s="1" t="s">
        <v>4885</v>
      </c>
      <c r="B1702" s="1" t="s">
        <v>549</v>
      </c>
      <c r="C1702" s="1" t="s">
        <v>21</v>
      </c>
      <c r="D1702" s="1" t="s">
        <v>32</v>
      </c>
      <c r="E1702" s="1" t="s">
        <v>48</v>
      </c>
      <c r="F1702" s="1" t="s">
        <v>33</v>
      </c>
      <c r="G1702" s="1" t="s">
        <v>166</v>
      </c>
      <c r="H1702" s="1" t="s">
        <v>450</v>
      </c>
      <c r="I1702" s="1" t="s">
        <v>4886</v>
      </c>
      <c r="J1702" s="1" t="s">
        <v>551</v>
      </c>
      <c r="K1702" s="2">
        <v>17</v>
      </c>
      <c r="L1702" s="3" t="s">
        <v>397</v>
      </c>
      <c r="M1702" s="4">
        <v>39.99</v>
      </c>
      <c r="N1702" s="5">
        <v>1</v>
      </c>
      <c r="O1702" s="5">
        <v>1</v>
      </c>
      <c r="P1702" s="5">
        <v>15</v>
      </c>
      <c r="Q1702" s="6">
        <v>15</v>
      </c>
      <c r="R1702" s="3"/>
      <c r="S1702" s="18">
        <v>39.99</v>
      </c>
      <c r="T1702" s="18">
        <v>39.99</v>
      </c>
      <c r="U1702" s="18">
        <v>599.85</v>
      </c>
      <c r="V1702" s="4">
        <v>39.99</v>
      </c>
      <c r="W1702" s="3">
        <f t="shared" si="52"/>
        <v>0</v>
      </c>
      <c r="X1702">
        <f t="shared" si="53"/>
        <v>0</v>
      </c>
    </row>
    <row r="1703" spans="1:24" x14ac:dyDescent="0.25">
      <c r="A1703" s="1" t="s">
        <v>4887</v>
      </c>
      <c r="B1703" s="1" t="s">
        <v>549</v>
      </c>
      <c r="C1703" s="1" t="s">
        <v>21</v>
      </c>
      <c r="D1703" s="1" t="s">
        <v>32</v>
      </c>
      <c r="E1703" s="1" t="s">
        <v>48</v>
      </c>
      <c r="F1703" s="1" t="s">
        <v>33</v>
      </c>
      <c r="G1703" s="1" t="s">
        <v>166</v>
      </c>
      <c r="H1703" s="1" t="s">
        <v>450</v>
      </c>
      <c r="I1703" s="1" t="s">
        <v>4888</v>
      </c>
      <c r="J1703" s="1" t="s">
        <v>551</v>
      </c>
      <c r="K1703" s="2">
        <v>11</v>
      </c>
      <c r="L1703" s="3" t="s">
        <v>163</v>
      </c>
      <c r="M1703" s="4">
        <v>29.99</v>
      </c>
      <c r="N1703" s="5">
        <v>1</v>
      </c>
      <c r="O1703" s="5"/>
      <c r="P1703" s="5">
        <v>10</v>
      </c>
      <c r="Q1703" s="6">
        <v>10</v>
      </c>
      <c r="R1703" s="3"/>
      <c r="S1703" s="18">
        <v>29.99</v>
      </c>
      <c r="T1703" s="18"/>
      <c r="U1703" s="18">
        <v>299.89999999999998</v>
      </c>
      <c r="V1703" s="4">
        <v>29.99</v>
      </c>
      <c r="W1703" s="3">
        <f t="shared" si="52"/>
        <v>0</v>
      </c>
      <c r="X1703">
        <f t="shared" si="53"/>
        <v>0</v>
      </c>
    </row>
    <row r="1704" spans="1:24" x14ac:dyDescent="0.25">
      <c r="A1704" s="1" t="s">
        <v>4889</v>
      </c>
      <c r="B1704" s="1" t="s">
        <v>1380</v>
      </c>
      <c r="C1704" s="1" t="s">
        <v>21</v>
      </c>
      <c r="D1704" s="1" t="s">
        <v>32</v>
      </c>
      <c r="E1704" s="1" t="s">
        <v>23</v>
      </c>
      <c r="F1704" s="1" t="s">
        <v>363</v>
      </c>
      <c r="G1704" s="1" t="s">
        <v>312</v>
      </c>
      <c r="H1704" s="1" t="s">
        <v>1786</v>
      </c>
      <c r="I1704" s="1" t="s">
        <v>4890</v>
      </c>
      <c r="J1704" s="1" t="s">
        <v>1382</v>
      </c>
      <c r="K1704" s="2">
        <v>3</v>
      </c>
      <c r="L1704" s="3" t="s">
        <v>29</v>
      </c>
      <c r="M1704" s="4">
        <v>59.99</v>
      </c>
      <c r="N1704" s="5">
        <v>1</v>
      </c>
      <c r="O1704" s="5"/>
      <c r="P1704" s="5">
        <v>2</v>
      </c>
      <c r="Q1704" s="6">
        <v>2</v>
      </c>
      <c r="R1704" s="3"/>
      <c r="S1704" s="18">
        <v>59.99</v>
      </c>
      <c r="T1704" s="18"/>
      <c r="U1704" s="18">
        <v>119.98</v>
      </c>
      <c r="V1704" s="4">
        <v>59.99</v>
      </c>
      <c r="W1704" s="3">
        <f t="shared" si="52"/>
        <v>0</v>
      </c>
      <c r="X1704">
        <f t="shared" si="53"/>
        <v>0</v>
      </c>
    </row>
    <row r="1705" spans="1:24" x14ac:dyDescent="0.25">
      <c r="A1705" s="1" t="s">
        <v>4891</v>
      </c>
      <c r="B1705" s="1" t="s">
        <v>1384</v>
      </c>
      <c r="C1705" s="1" t="s">
        <v>21</v>
      </c>
      <c r="D1705" s="1" t="s">
        <v>32</v>
      </c>
      <c r="E1705" s="1" t="s">
        <v>312</v>
      </c>
      <c r="F1705" s="1" t="s">
        <v>363</v>
      </c>
      <c r="G1705" s="1" t="s">
        <v>112</v>
      </c>
      <c r="H1705" s="1" t="s">
        <v>1786</v>
      </c>
      <c r="I1705" s="1" t="s">
        <v>4892</v>
      </c>
      <c r="J1705" s="1" t="s">
        <v>1386</v>
      </c>
      <c r="K1705" s="2">
        <v>20</v>
      </c>
      <c r="L1705" s="3" t="s">
        <v>436</v>
      </c>
      <c r="M1705" s="4">
        <v>79.989999999999995</v>
      </c>
      <c r="N1705" s="5">
        <v>6</v>
      </c>
      <c r="O1705" s="5">
        <v>1</v>
      </c>
      <c r="P1705" s="5">
        <v>13</v>
      </c>
      <c r="Q1705" s="6">
        <v>2.1666666666666665</v>
      </c>
      <c r="R1705" s="3"/>
      <c r="S1705" s="18">
        <v>479.94</v>
      </c>
      <c r="T1705" s="18">
        <v>79.989999999999995</v>
      </c>
      <c r="U1705" s="18">
        <v>1039.8699999999999</v>
      </c>
      <c r="V1705" s="4">
        <v>79.989999999999995</v>
      </c>
      <c r="W1705" s="3">
        <f t="shared" si="52"/>
        <v>2</v>
      </c>
      <c r="X1705">
        <f t="shared" si="53"/>
        <v>0</v>
      </c>
    </row>
    <row r="1706" spans="1:24" x14ac:dyDescent="0.25">
      <c r="A1706" s="1" t="s">
        <v>4893</v>
      </c>
      <c r="B1706" s="1" t="s">
        <v>1384</v>
      </c>
      <c r="C1706" s="1" t="s">
        <v>21</v>
      </c>
      <c r="D1706" s="1" t="s">
        <v>32</v>
      </c>
      <c r="E1706" s="1" t="s">
        <v>312</v>
      </c>
      <c r="F1706" s="1" t="s">
        <v>363</v>
      </c>
      <c r="G1706" s="1" t="s">
        <v>112</v>
      </c>
      <c r="H1706" s="1" t="s">
        <v>1786</v>
      </c>
      <c r="I1706" s="1" t="s">
        <v>4894</v>
      </c>
      <c r="J1706" s="1" t="s">
        <v>1386</v>
      </c>
      <c r="K1706" s="2">
        <v>5</v>
      </c>
      <c r="L1706" s="3" t="s">
        <v>163</v>
      </c>
      <c r="M1706" s="4">
        <v>39.99</v>
      </c>
      <c r="N1706" s="5">
        <v>4</v>
      </c>
      <c r="O1706" s="5"/>
      <c r="P1706" s="5">
        <v>1</v>
      </c>
      <c r="Q1706" s="6">
        <v>0.25</v>
      </c>
      <c r="R1706" s="3"/>
      <c r="S1706" s="18">
        <v>159.96</v>
      </c>
      <c r="T1706" s="18"/>
      <c r="U1706" s="18">
        <v>39.99</v>
      </c>
      <c r="V1706" s="4">
        <v>39.99</v>
      </c>
      <c r="W1706" s="3">
        <f t="shared" si="52"/>
        <v>1</v>
      </c>
      <c r="X1706">
        <f t="shared" si="53"/>
        <v>0</v>
      </c>
    </row>
    <row r="1707" spans="1:24" x14ac:dyDescent="0.25">
      <c r="A1707" s="1" t="s">
        <v>4895</v>
      </c>
      <c r="B1707" s="1" t="s">
        <v>1630</v>
      </c>
      <c r="C1707" s="1" t="s">
        <v>21</v>
      </c>
      <c r="D1707" s="1" t="s">
        <v>32</v>
      </c>
      <c r="E1707" s="1" t="s">
        <v>294</v>
      </c>
      <c r="F1707" s="1" t="s">
        <v>158</v>
      </c>
      <c r="G1707" s="1" t="s">
        <v>159</v>
      </c>
      <c r="H1707" s="1" t="s">
        <v>4896</v>
      </c>
      <c r="I1707" s="1" t="s">
        <v>4897</v>
      </c>
      <c r="J1707" s="1" t="s">
        <v>1632</v>
      </c>
      <c r="K1707" s="2">
        <v>8</v>
      </c>
      <c r="L1707" s="3" t="s">
        <v>192</v>
      </c>
      <c r="M1707" s="4">
        <v>49.99</v>
      </c>
      <c r="N1707" s="5">
        <v>1</v>
      </c>
      <c r="O1707" s="5"/>
      <c r="P1707" s="5">
        <v>7</v>
      </c>
      <c r="Q1707" s="6">
        <v>7</v>
      </c>
      <c r="R1707" s="3"/>
      <c r="S1707" s="18">
        <v>49.99</v>
      </c>
      <c r="T1707" s="18"/>
      <c r="U1707" s="18">
        <v>349.93</v>
      </c>
      <c r="V1707" s="4">
        <v>49.99</v>
      </c>
      <c r="W1707" s="3">
        <f t="shared" si="52"/>
        <v>0</v>
      </c>
      <c r="X1707">
        <f t="shared" si="53"/>
        <v>0</v>
      </c>
    </row>
    <row r="1708" spans="1:24" x14ac:dyDescent="0.25">
      <c r="A1708" s="1" t="s">
        <v>4898</v>
      </c>
      <c r="B1708" s="1" t="s">
        <v>2382</v>
      </c>
      <c r="C1708" s="1" t="s">
        <v>21</v>
      </c>
      <c r="D1708" s="1" t="s">
        <v>32</v>
      </c>
      <c r="E1708" s="1" t="s">
        <v>294</v>
      </c>
      <c r="F1708" s="1" t="s">
        <v>689</v>
      </c>
      <c r="G1708" s="1" t="s">
        <v>2383</v>
      </c>
      <c r="H1708" s="1" t="s">
        <v>4896</v>
      </c>
      <c r="I1708" s="1" t="s">
        <v>4899</v>
      </c>
      <c r="J1708" s="1" t="s">
        <v>2385</v>
      </c>
      <c r="K1708" s="2">
        <v>6</v>
      </c>
      <c r="L1708" s="3" t="s">
        <v>29</v>
      </c>
      <c r="M1708" s="4">
        <v>59.99</v>
      </c>
      <c r="N1708" s="5">
        <v>1</v>
      </c>
      <c r="O1708" s="5">
        <v>1</v>
      </c>
      <c r="P1708" s="5">
        <v>4</v>
      </c>
      <c r="Q1708" s="6">
        <v>4</v>
      </c>
      <c r="R1708" s="3"/>
      <c r="S1708" s="18">
        <v>59.99</v>
      </c>
      <c r="T1708" s="18">
        <v>59.99</v>
      </c>
      <c r="U1708" s="18">
        <v>239.96</v>
      </c>
      <c r="V1708" s="4">
        <v>59.99</v>
      </c>
      <c r="W1708" s="3">
        <f t="shared" si="52"/>
        <v>0</v>
      </c>
      <c r="X1708">
        <f t="shared" si="53"/>
        <v>0</v>
      </c>
    </row>
    <row r="1709" spans="1:24" x14ac:dyDescent="0.25">
      <c r="A1709" s="1" t="s">
        <v>4900</v>
      </c>
      <c r="B1709" s="1" t="s">
        <v>549</v>
      </c>
      <c r="C1709" s="1" t="s">
        <v>21</v>
      </c>
      <c r="D1709" s="1" t="s">
        <v>32</v>
      </c>
      <c r="E1709" s="1" t="s">
        <v>48</v>
      </c>
      <c r="F1709" s="1" t="s">
        <v>33</v>
      </c>
      <c r="G1709" s="1" t="s">
        <v>166</v>
      </c>
      <c r="H1709" s="1" t="s">
        <v>1737</v>
      </c>
      <c r="I1709" s="1" t="s">
        <v>4901</v>
      </c>
      <c r="J1709" s="1" t="s">
        <v>551</v>
      </c>
      <c r="K1709" s="2">
        <v>19</v>
      </c>
      <c r="L1709" s="3" t="s">
        <v>1113</v>
      </c>
      <c r="M1709" s="4">
        <v>39.99</v>
      </c>
      <c r="N1709" s="5">
        <v>3</v>
      </c>
      <c r="O1709" s="5"/>
      <c r="P1709" s="5">
        <v>16</v>
      </c>
      <c r="Q1709" s="6">
        <v>5.333333333333333</v>
      </c>
      <c r="R1709" s="3"/>
      <c r="S1709" s="18">
        <v>119.97</v>
      </c>
      <c r="T1709" s="18"/>
      <c r="U1709" s="18">
        <v>639.84</v>
      </c>
      <c r="V1709" s="4">
        <v>39.99</v>
      </c>
      <c r="W1709" s="3">
        <f t="shared" si="52"/>
        <v>1</v>
      </c>
      <c r="X1709">
        <f t="shared" si="53"/>
        <v>0</v>
      </c>
    </row>
    <row r="1710" spans="1:24" x14ac:dyDescent="0.25">
      <c r="A1710" s="1" t="s">
        <v>4902</v>
      </c>
      <c r="B1710" s="1" t="s">
        <v>549</v>
      </c>
      <c r="C1710" s="1" t="s">
        <v>21</v>
      </c>
      <c r="D1710" s="1" t="s">
        <v>32</v>
      </c>
      <c r="E1710" s="1" t="s">
        <v>48</v>
      </c>
      <c r="F1710" s="1" t="s">
        <v>33</v>
      </c>
      <c r="G1710" s="1" t="s">
        <v>166</v>
      </c>
      <c r="H1710" s="1" t="s">
        <v>1737</v>
      </c>
      <c r="I1710" s="1" t="s">
        <v>4901</v>
      </c>
      <c r="J1710" s="1" t="s">
        <v>551</v>
      </c>
      <c r="K1710" s="2">
        <v>22</v>
      </c>
      <c r="L1710" s="3" t="s">
        <v>1113</v>
      </c>
      <c r="M1710" s="4">
        <v>29.99</v>
      </c>
      <c r="N1710" s="5">
        <v>1</v>
      </c>
      <c r="O1710" s="5"/>
      <c r="P1710" s="5">
        <v>21</v>
      </c>
      <c r="Q1710" s="6">
        <v>21</v>
      </c>
      <c r="R1710" s="3"/>
      <c r="S1710" s="18">
        <v>29.99</v>
      </c>
      <c r="T1710" s="18"/>
      <c r="U1710" s="18">
        <v>629.79</v>
      </c>
      <c r="V1710" s="4">
        <v>29.99</v>
      </c>
      <c r="W1710" s="3">
        <f t="shared" si="52"/>
        <v>0</v>
      </c>
      <c r="X1710">
        <f t="shared" si="53"/>
        <v>0</v>
      </c>
    </row>
    <row r="1711" spans="1:24" x14ac:dyDescent="0.25">
      <c r="A1711" s="1" t="s">
        <v>4903</v>
      </c>
      <c r="B1711" s="1" t="s">
        <v>3457</v>
      </c>
      <c r="C1711" s="1" t="s">
        <v>63</v>
      </c>
      <c r="D1711" s="1" t="s">
        <v>126</v>
      </c>
      <c r="E1711" s="1" t="s">
        <v>400</v>
      </c>
      <c r="F1711" s="1" t="s">
        <v>64</v>
      </c>
      <c r="G1711" s="1" t="s">
        <v>1967</v>
      </c>
      <c r="H1711" s="1" t="s">
        <v>2250</v>
      </c>
      <c r="I1711" s="1" t="s">
        <v>4904</v>
      </c>
      <c r="J1711" s="1" t="s">
        <v>3459</v>
      </c>
      <c r="K1711" s="2">
        <v>8</v>
      </c>
      <c r="L1711" s="3" t="s">
        <v>1896</v>
      </c>
      <c r="M1711" s="4">
        <v>49.99</v>
      </c>
      <c r="N1711" s="5">
        <v>0</v>
      </c>
      <c r="O1711" s="5">
        <v>1</v>
      </c>
      <c r="P1711" s="5">
        <v>7</v>
      </c>
      <c r="Q1711" s="6">
        <v>0</v>
      </c>
      <c r="R1711" s="3"/>
      <c r="S1711" s="18">
        <v>-20</v>
      </c>
      <c r="T1711" s="18">
        <v>49.99</v>
      </c>
      <c r="U1711" s="18">
        <v>349.93</v>
      </c>
      <c r="V1711" s="4">
        <v>0</v>
      </c>
      <c r="W1711" s="3">
        <f t="shared" si="52"/>
        <v>0</v>
      </c>
      <c r="X1711">
        <f t="shared" si="53"/>
        <v>0</v>
      </c>
    </row>
    <row r="1712" spans="1:24" x14ac:dyDescent="0.25">
      <c r="A1712" s="1" t="s">
        <v>4905</v>
      </c>
      <c r="B1712" s="1" t="s">
        <v>3457</v>
      </c>
      <c r="C1712" s="1" t="s">
        <v>63</v>
      </c>
      <c r="D1712" s="1" t="s">
        <v>126</v>
      </c>
      <c r="E1712" s="1" t="s">
        <v>400</v>
      </c>
      <c r="F1712" s="1" t="s">
        <v>64</v>
      </c>
      <c r="G1712" s="1" t="s">
        <v>1967</v>
      </c>
      <c r="H1712" s="1" t="s">
        <v>2250</v>
      </c>
      <c r="I1712" s="1" t="s">
        <v>4906</v>
      </c>
      <c r="J1712" s="1" t="s">
        <v>3459</v>
      </c>
      <c r="K1712" s="2">
        <v>6</v>
      </c>
      <c r="L1712" s="3" t="s">
        <v>2880</v>
      </c>
      <c r="M1712" s="4">
        <v>59.99</v>
      </c>
      <c r="N1712" s="5">
        <v>2</v>
      </c>
      <c r="O1712" s="5">
        <v>1</v>
      </c>
      <c r="P1712" s="5">
        <v>3</v>
      </c>
      <c r="Q1712" s="6">
        <v>1.5</v>
      </c>
      <c r="R1712" s="3"/>
      <c r="S1712" s="18">
        <v>139.97999999999999</v>
      </c>
      <c r="T1712" s="18">
        <v>59.99</v>
      </c>
      <c r="U1712" s="18">
        <v>179.97</v>
      </c>
      <c r="V1712" s="4">
        <v>69.989999999999995</v>
      </c>
      <c r="W1712" s="3">
        <f t="shared" si="52"/>
        <v>1</v>
      </c>
      <c r="X1712">
        <f t="shared" si="53"/>
        <v>0</v>
      </c>
    </row>
    <row r="1713" spans="1:24" x14ac:dyDescent="0.25">
      <c r="A1713" s="1" t="s">
        <v>4907</v>
      </c>
      <c r="B1713" s="1" t="s">
        <v>549</v>
      </c>
      <c r="C1713" s="1" t="s">
        <v>21</v>
      </c>
      <c r="D1713" s="1" t="s">
        <v>32</v>
      </c>
      <c r="E1713" s="1" t="s">
        <v>48</v>
      </c>
      <c r="F1713" s="1" t="s">
        <v>33</v>
      </c>
      <c r="G1713" s="1" t="s">
        <v>49</v>
      </c>
      <c r="H1713" s="1" t="s">
        <v>2250</v>
      </c>
      <c r="I1713" s="1" t="s">
        <v>4908</v>
      </c>
      <c r="J1713" s="1" t="s">
        <v>2301</v>
      </c>
      <c r="K1713" s="2">
        <v>22</v>
      </c>
      <c r="L1713" s="3" t="s">
        <v>163</v>
      </c>
      <c r="M1713" s="4">
        <v>49.99</v>
      </c>
      <c r="N1713" s="5">
        <v>5</v>
      </c>
      <c r="O1713" s="5"/>
      <c r="P1713" s="5">
        <v>17</v>
      </c>
      <c r="Q1713" s="6">
        <v>3.4</v>
      </c>
      <c r="R1713" s="3"/>
      <c r="S1713" s="18">
        <v>244.96</v>
      </c>
      <c r="T1713" s="18"/>
      <c r="U1713" s="18">
        <v>849.83</v>
      </c>
      <c r="V1713" s="4">
        <v>48.991999999999997</v>
      </c>
      <c r="W1713" s="3">
        <f t="shared" si="52"/>
        <v>1</v>
      </c>
      <c r="X1713">
        <f t="shared" si="53"/>
        <v>0</v>
      </c>
    </row>
    <row r="1714" spans="1:24" x14ac:dyDescent="0.25">
      <c r="A1714" s="1" t="s">
        <v>4909</v>
      </c>
      <c r="B1714" s="1" t="s">
        <v>549</v>
      </c>
      <c r="C1714" s="1" t="s">
        <v>21</v>
      </c>
      <c r="D1714" s="1" t="s">
        <v>32</v>
      </c>
      <c r="E1714" s="1" t="s">
        <v>48</v>
      </c>
      <c r="F1714" s="1" t="s">
        <v>33</v>
      </c>
      <c r="G1714" s="1" t="s">
        <v>49</v>
      </c>
      <c r="H1714" s="1" t="s">
        <v>2250</v>
      </c>
      <c r="I1714" s="1" t="s">
        <v>4910</v>
      </c>
      <c r="J1714" s="1" t="s">
        <v>2301</v>
      </c>
      <c r="K1714" s="2">
        <v>3</v>
      </c>
      <c r="L1714" s="3" t="s">
        <v>640</v>
      </c>
      <c r="M1714" s="4">
        <v>39.99</v>
      </c>
      <c r="N1714" s="5">
        <v>2</v>
      </c>
      <c r="O1714" s="5"/>
      <c r="P1714" s="5">
        <v>1</v>
      </c>
      <c r="Q1714" s="6">
        <v>0.5</v>
      </c>
      <c r="R1714" s="3"/>
      <c r="S1714" s="18">
        <v>79.98</v>
      </c>
      <c r="T1714" s="18"/>
      <c r="U1714" s="18">
        <v>39.99</v>
      </c>
      <c r="V1714" s="4">
        <v>39.99</v>
      </c>
      <c r="W1714" s="3">
        <f t="shared" si="52"/>
        <v>1</v>
      </c>
      <c r="X1714">
        <f t="shared" si="53"/>
        <v>0</v>
      </c>
    </row>
    <row r="1715" spans="1:24" x14ac:dyDescent="0.25">
      <c r="A1715" s="1" t="s">
        <v>4911</v>
      </c>
      <c r="B1715" s="1" t="s">
        <v>1997</v>
      </c>
      <c r="C1715" s="1" t="s">
        <v>21</v>
      </c>
      <c r="D1715" s="1" t="s">
        <v>32</v>
      </c>
      <c r="E1715" s="1" t="s">
        <v>23</v>
      </c>
      <c r="F1715" s="1" t="s">
        <v>33</v>
      </c>
      <c r="G1715" s="1" t="s">
        <v>49</v>
      </c>
      <c r="H1715" s="1" t="s">
        <v>2250</v>
      </c>
      <c r="I1715" s="1" t="s">
        <v>4912</v>
      </c>
      <c r="J1715" s="1" t="s">
        <v>3900</v>
      </c>
      <c r="K1715" s="2">
        <v>21</v>
      </c>
      <c r="L1715" s="3" t="s">
        <v>163</v>
      </c>
      <c r="M1715" s="4">
        <v>49.99</v>
      </c>
      <c r="N1715" s="5">
        <v>9</v>
      </c>
      <c r="O1715" s="5">
        <v>1</v>
      </c>
      <c r="P1715" s="5">
        <v>11</v>
      </c>
      <c r="Q1715" s="6">
        <v>1.2222222222222223</v>
      </c>
      <c r="R1715" s="3"/>
      <c r="S1715" s="18">
        <v>449.91</v>
      </c>
      <c r="T1715" s="18">
        <v>49.99</v>
      </c>
      <c r="U1715" s="18">
        <v>549.89</v>
      </c>
      <c r="V1715" s="4">
        <v>49.99</v>
      </c>
      <c r="W1715" s="3">
        <f t="shared" si="52"/>
        <v>2</v>
      </c>
      <c r="X1715">
        <f t="shared" si="53"/>
        <v>0</v>
      </c>
    </row>
    <row r="1716" spans="1:24" x14ac:dyDescent="0.25">
      <c r="A1716" s="1" t="s">
        <v>4913</v>
      </c>
      <c r="B1716" s="1" t="s">
        <v>1997</v>
      </c>
      <c r="C1716" s="1" t="s">
        <v>21</v>
      </c>
      <c r="D1716" s="1" t="s">
        <v>32</v>
      </c>
      <c r="E1716" s="1" t="s">
        <v>23</v>
      </c>
      <c r="F1716" s="1" t="s">
        <v>33</v>
      </c>
      <c r="G1716" s="1" t="s">
        <v>49</v>
      </c>
      <c r="H1716" s="1" t="s">
        <v>2250</v>
      </c>
      <c r="I1716" s="1" t="s">
        <v>4914</v>
      </c>
      <c r="J1716" s="1" t="s">
        <v>3900</v>
      </c>
      <c r="K1716" s="2">
        <v>5</v>
      </c>
      <c r="L1716" s="3" t="s">
        <v>1159</v>
      </c>
      <c r="M1716" s="4">
        <v>49.99</v>
      </c>
      <c r="N1716" s="5">
        <v>2</v>
      </c>
      <c r="O1716" s="5"/>
      <c r="P1716" s="5">
        <v>3</v>
      </c>
      <c r="Q1716" s="6">
        <v>1.5</v>
      </c>
      <c r="R1716" s="3"/>
      <c r="S1716" s="18">
        <v>99.98</v>
      </c>
      <c r="T1716" s="18"/>
      <c r="U1716" s="18">
        <v>149.97</v>
      </c>
      <c r="V1716" s="4">
        <v>49.99</v>
      </c>
      <c r="W1716" s="3">
        <f t="shared" si="52"/>
        <v>1</v>
      </c>
      <c r="X1716">
        <f t="shared" si="53"/>
        <v>0</v>
      </c>
    </row>
    <row r="1717" spans="1:24" x14ac:dyDescent="0.25">
      <c r="A1717" s="1" t="s">
        <v>4915</v>
      </c>
      <c r="B1717" s="1" t="s">
        <v>1997</v>
      </c>
      <c r="C1717" s="1" t="s">
        <v>21</v>
      </c>
      <c r="D1717" s="1" t="s">
        <v>32</v>
      </c>
      <c r="E1717" s="1" t="s">
        <v>23</v>
      </c>
      <c r="F1717" s="1" t="s">
        <v>33</v>
      </c>
      <c r="G1717" s="1" t="s">
        <v>49</v>
      </c>
      <c r="H1717" s="1" t="s">
        <v>3894</v>
      </c>
      <c r="I1717" s="1" t="s">
        <v>4916</v>
      </c>
      <c r="J1717" s="1" t="s">
        <v>3900</v>
      </c>
      <c r="K1717" s="2">
        <v>2</v>
      </c>
      <c r="L1717" s="3" t="s">
        <v>38</v>
      </c>
      <c r="M1717" s="4">
        <v>49.99</v>
      </c>
      <c r="N1717" s="5">
        <v>0</v>
      </c>
      <c r="O1717" s="5"/>
      <c r="P1717" s="5">
        <v>2</v>
      </c>
      <c r="Q1717" s="6">
        <v>0</v>
      </c>
      <c r="R1717" s="3"/>
      <c r="S1717" s="18">
        <v>0</v>
      </c>
      <c r="T1717" s="18"/>
      <c r="U1717" s="18">
        <v>99.98</v>
      </c>
      <c r="V1717" s="4">
        <v>0</v>
      </c>
      <c r="W1717" s="3">
        <f t="shared" si="52"/>
        <v>0</v>
      </c>
      <c r="X1717">
        <f t="shared" si="53"/>
        <v>0</v>
      </c>
    </row>
    <row r="1718" spans="1:24" x14ac:dyDescent="0.25">
      <c r="A1718" s="1" t="s">
        <v>4917</v>
      </c>
      <c r="B1718" s="1" t="s">
        <v>3584</v>
      </c>
      <c r="C1718" s="1" t="s">
        <v>21</v>
      </c>
      <c r="D1718" s="1" t="s">
        <v>32</v>
      </c>
      <c r="E1718" s="1" t="s">
        <v>23</v>
      </c>
      <c r="F1718" s="1" t="s">
        <v>1030</v>
      </c>
      <c r="G1718" s="1" t="s">
        <v>2188</v>
      </c>
      <c r="H1718" s="1" t="s">
        <v>42</v>
      </c>
      <c r="I1718" s="1" t="s">
        <v>4918</v>
      </c>
      <c r="J1718" s="1" t="s">
        <v>3586</v>
      </c>
      <c r="K1718" s="2">
        <v>38</v>
      </c>
      <c r="L1718" s="3" t="s">
        <v>29</v>
      </c>
      <c r="M1718" s="4">
        <v>49.99</v>
      </c>
      <c r="N1718" s="5">
        <v>5</v>
      </c>
      <c r="O1718" s="5">
        <v>3</v>
      </c>
      <c r="P1718" s="5">
        <v>30</v>
      </c>
      <c r="Q1718" s="6">
        <v>6</v>
      </c>
      <c r="R1718" s="3"/>
      <c r="S1718" s="18">
        <v>249.95</v>
      </c>
      <c r="T1718" s="18">
        <v>149.97</v>
      </c>
      <c r="U1718" s="18">
        <v>1499.7</v>
      </c>
      <c r="V1718" s="4">
        <v>49.99</v>
      </c>
      <c r="W1718" s="3">
        <f t="shared" si="52"/>
        <v>1</v>
      </c>
      <c r="X1718">
        <f t="shared" si="53"/>
        <v>0</v>
      </c>
    </row>
    <row r="1719" spans="1:24" x14ac:dyDescent="0.25">
      <c r="A1719" s="1" t="s">
        <v>4919</v>
      </c>
      <c r="B1719" s="1" t="s">
        <v>1659</v>
      </c>
      <c r="C1719" s="1" t="s">
        <v>21</v>
      </c>
      <c r="D1719" s="1" t="s">
        <v>32</v>
      </c>
      <c r="E1719" s="1" t="s">
        <v>23</v>
      </c>
      <c r="F1719" s="1" t="s">
        <v>1590</v>
      </c>
      <c r="G1719" s="1" t="s">
        <v>262</v>
      </c>
      <c r="H1719" s="1" t="s">
        <v>42</v>
      </c>
      <c r="I1719" s="1" t="s">
        <v>4920</v>
      </c>
      <c r="J1719" s="1" t="s">
        <v>1661</v>
      </c>
      <c r="K1719" s="2">
        <v>47</v>
      </c>
      <c r="L1719" s="3" t="s">
        <v>163</v>
      </c>
      <c r="M1719" s="4">
        <v>49.99</v>
      </c>
      <c r="N1719" s="5">
        <v>2</v>
      </c>
      <c r="O1719" s="5"/>
      <c r="P1719" s="5">
        <v>45</v>
      </c>
      <c r="Q1719" s="6">
        <v>22.5</v>
      </c>
      <c r="R1719" s="3"/>
      <c r="S1719" s="18">
        <v>99.98</v>
      </c>
      <c r="T1719" s="18"/>
      <c r="U1719" s="18">
        <v>2249.5500000000002</v>
      </c>
      <c r="V1719" s="4">
        <v>49.99</v>
      </c>
      <c r="W1719" s="3">
        <f t="shared" si="52"/>
        <v>1</v>
      </c>
      <c r="X1719">
        <f t="shared" si="53"/>
        <v>0</v>
      </c>
    </row>
    <row r="1720" spans="1:24" x14ac:dyDescent="0.25">
      <c r="A1720" s="1" t="s">
        <v>4921</v>
      </c>
      <c r="B1720" s="1" t="s">
        <v>549</v>
      </c>
      <c r="C1720" s="1" t="s">
        <v>21</v>
      </c>
      <c r="D1720" s="1" t="s">
        <v>32</v>
      </c>
      <c r="E1720" s="1" t="s">
        <v>48</v>
      </c>
      <c r="F1720" s="1" t="s">
        <v>33</v>
      </c>
      <c r="G1720" s="1" t="s">
        <v>166</v>
      </c>
      <c r="H1720" s="1" t="s">
        <v>450</v>
      </c>
      <c r="I1720" s="1" t="s">
        <v>4922</v>
      </c>
      <c r="J1720" s="1" t="s">
        <v>551</v>
      </c>
      <c r="K1720" s="2">
        <v>15</v>
      </c>
      <c r="L1720" s="3" t="s">
        <v>235</v>
      </c>
      <c r="M1720" s="4">
        <v>39.99</v>
      </c>
      <c r="N1720" s="5">
        <v>5</v>
      </c>
      <c r="O1720" s="5"/>
      <c r="P1720" s="5">
        <v>10</v>
      </c>
      <c r="Q1720" s="6">
        <v>2</v>
      </c>
      <c r="R1720" s="3"/>
      <c r="S1720" s="18">
        <v>199.95</v>
      </c>
      <c r="T1720" s="18"/>
      <c r="U1720" s="18">
        <v>399.9</v>
      </c>
      <c r="V1720" s="4">
        <v>39.99</v>
      </c>
      <c r="W1720" s="3">
        <f t="shared" si="52"/>
        <v>1</v>
      </c>
      <c r="X1720">
        <f t="shared" si="53"/>
        <v>0</v>
      </c>
    </row>
    <row r="1721" spans="1:24" x14ac:dyDescent="0.25">
      <c r="A1721" s="1" t="s">
        <v>4923</v>
      </c>
      <c r="B1721" s="1" t="s">
        <v>2053</v>
      </c>
      <c r="C1721" s="1" t="s">
        <v>139</v>
      </c>
      <c r="D1721" s="1" t="s">
        <v>140</v>
      </c>
      <c r="E1721" s="1" t="s">
        <v>141</v>
      </c>
      <c r="F1721" s="1" t="s">
        <v>140</v>
      </c>
      <c r="G1721" s="1" t="s">
        <v>140</v>
      </c>
      <c r="H1721" s="1" t="s">
        <v>2054</v>
      </c>
      <c r="I1721" s="1" t="s">
        <v>4924</v>
      </c>
      <c r="J1721" s="1" t="s">
        <v>2056</v>
      </c>
      <c r="K1721" s="2">
        <v>6</v>
      </c>
      <c r="L1721" s="3" t="s">
        <v>643</v>
      </c>
      <c r="M1721" s="4">
        <v>8.99</v>
      </c>
      <c r="N1721" s="5">
        <v>1</v>
      </c>
      <c r="O1721" s="5"/>
      <c r="P1721" s="5">
        <v>5</v>
      </c>
      <c r="Q1721" s="6">
        <v>5</v>
      </c>
      <c r="R1721" s="3"/>
      <c r="S1721" s="18">
        <v>8.99</v>
      </c>
      <c r="T1721" s="18"/>
      <c r="U1721" s="18">
        <v>44.95</v>
      </c>
      <c r="V1721" s="4">
        <v>8.99</v>
      </c>
      <c r="W1721" s="3">
        <f t="shared" si="52"/>
        <v>0</v>
      </c>
      <c r="X1721">
        <f t="shared" si="53"/>
        <v>0</v>
      </c>
    </row>
    <row r="1722" spans="1:24" x14ac:dyDescent="0.25">
      <c r="A1722" s="1" t="s">
        <v>4925</v>
      </c>
      <c r="B1722" s="1" t="s">
        <v>261</v>
      </c>
      <c r="C1722" s="1" t="s">
        <v>21</v>
      </c>
      <c r="D1722" s="1" t="s">
        <v>32</v>
      </c>
      <c r="E1722" s="1" t="s">
        <v>294</v>
      </c>
      <c r="F1722" s="1" t="s">
        <v>262</v>
      </c>
      <c r="G1722" s="1" t="s">
        <v>263</v>
      </c>
      <c r="H1722" s="1" t="s">
        <v>2626</v>
      </c>
      <c r="I1722" s="1" t="s">
        <v>4926</v>
      </c>
      <c r="J1722" s="1" t="s">
        <v>1279</v>
      </c>
      <c r="K1722" s="2">
        <v>3</v>
      </c>
      <c r="L1722" s="3" t="s">
        <v>163</v>
      </c>
      <c r="M1722" s="4">
        <v>29.99</v>
      </c>
      <c r="N1722" s="5">
        <v>0</v>
      </c>
      <c r="O1722" s="5"/>
      <c r="P1722" s="5">
        <v>3</v>
      </c>
      <c r="Q1722" s="6">
        <v>0</v>
      </c>
      <c r="R1722" s="3"/>
      <c r="S1722" s="18">
        <v>0</v>
      </c>
      <c r="T1722" s="18"/>
      <c r="U1722" s="18">
        <v>89.97</v>
      </c>
      <c r="V1722" s="4">
        <v>0</v>
      </c>
      <c r="W1722" s="3">
        <f t="shared" si="52"/>
        <v>0</v>
      </c>
      <c r="X1722">
        <f t="shared" si="53"/>
        <v>0</v>
      </c>
    </row>
    <row r="1723" spans="1:24" x14ac:dyDescent="0.25">
      <c r="A1723" s="1" t="s">
        <v>4927</v>
      </c>
      <c r="B1723" s="1" t="s">
        <v>1655</v>
      </c>
      <c r="C1723" s="1" t="s">
        <v>21</v>
      </c>
      <c r="D1723" s="1" t="s">
        <v>32</v>
      </c>
      <c r="E1723" s="1" t="s">
        <v>294</v>
      </c>
      <c r="F1723" s="1" t="s">
        <v>1590</v>
      </c>
      <c r="G1723" s="1" t="s">
        <v>262</v>
      </c>
      <c r="H1723" s="1" t="s">
        <v>2626</v>
      </c>
      <c r="I1723" s="1" t="s">
        <v>4928</v>
      </c>
      <c r="J1723" s="1" t="s">
        <v>1657</v>
      </c>
      <c r="K1723" s="2">
        <v>8</v>
      </c>
      <c r="L1723" s="3" t="s">
        <v>436</v>
      </c>
      <c r="M1723" s="4">
        <v>49.99</v>
      </c>
      <c r="N1723" s="5">
        <v>6</v>
      </c>
      <c r="O1723" s="5">
        <v>1</v>
      </c>
      <c r="P1723" s="5">
        <v>1</v>
      </c>
      <c r="Q1723" s="6">
        <v>0.16666666666666666</v>
      </c>
      <c r="R1723" s="3"/>
      <c r="S1723" s="18">
        <v>299.94</v>
      </c>
      <c r="T1723" s="18">
        <v>49.99</v>
      </c>
      <c r="U1723" s="18">
        <v>49.99</v>
      </c>
      <c r="V1723" s="4">
        <v>49.99</v>
      </c>
      <c r="W1723" s="3">
        <f t="shared" si="52"/>
        <v>2</v>
      </c>
      <c r="X1723">
        <f t="shared" si="53"/>
        <v>0</v>
      </c>
    </row>
    <row r="1724" spans="1:24" x14ac:dyDescent="0.25">
      <c r="A1724" s="1" t="s">
        <v>4929</v>
      </c>
      <c r="B1724" s="1" t="s">
        <v>1655</v>
      </c>
      <c r="C1724" s="1" t="s">
        <v>21</v>
      </c>
      <c r="D1724" s="1" t="s">
        <v>32</v>
      </c>
      <c r="E1724" s="1" t="s">
        <v>294</v>
      </c>
      <c r="F1724" s="1" t="s">
        <v>1590</v>
      </c>
      <c r="G1724" s="1" t="s">
        <v>262</v>
      </c>
      <c r="H1724" s="1" t="s">
        <v>2626</v>
      </c>
      <c r="I1724" s="1" t="s">
        <v>4930</v>
      </c>
      <c r="J1724" s="1" t="s">
        <v>1657</v>
      </c>
      <c r="K1724" s="2">
        <v>3</v>
      </c>
      <c r="L1724" s="3" t="s">
        <v>163</v>
      </c>
      <c r="M1724" s="4">
        <v>49.99</v>
      </c>
      <c r="N1724" s="5">
        <v>2</v>
      </c>
      <c r="O1724" s="5"/>
      <c r="P1724" s="5">
        <v>1</v>
      </c>
      <c r="Q1724" s="6">
        <v>0.5</v>
      </c>
      <c r="R1724" s="3"/>
      <c r="S1724" s="18">
        <v>99.98</v>
      </c>
      <c r="T1724" s="18"/>
      <c r="U1724" s="18">
        <v>49.99</v>
      </c>
      <c r="V1724" s="4">
        <v>49.99</v>
      </c>
      <c r="W1724" s="3">
        <f t="shared" si="52"/>
        <v>1</v>
      </c>
      <c r="X1724">
        <f t="shared" si="53"/>
        <v>0</v>
      </c>
    </row>
    <row r="1725" spans="1:24" x14ac:dyDescent="0.25">
      <c r="A1725" s="1" t="s">
        <v>4931</v>
      </c>
      <c r="B1725" s="1" t="s">
        <v>1274</v>
      </c>
      <c r="C1725" s="1" t="s">
        <v>21</v>
      </c>
      <c r="D1725" s="1" t="s">
        <v>32</v>
      </c>
      <c r="E1725" s="1" t="s">
        <v>294</v>
      </c>
      <c r="F1725" s="1" t="s">
        <v>262</v>
      </c>
      <c r="G1725" s="1" t="s">
        <v>166</v>
      </c>
      <c r="H1725" s="1" t="s">
        <v>2626</v>
      </c>
      <c r="I1725" s="1" t="s">
        <v>4932</v>
      </c>
      <c r="J1725" s="1" t="s">
        <v>1276</v>
      </c>
      <c r="K1725" s="2">
        <v>17</v>
      </c>
      <c r="L1725" s="3" t="s">
        <v>29</v>
      </c>
      <c r="M1725" s="4">
        <v>29.99</v>
      </c>
      <c r="N1725" s="5">
        <v>2</v>
      </c>
      <c r="O1725" s="5"/>
      <c r="P1725" s="5">
        <v>15</v>
      </c>
      <c r="Q1725" s="6">
        <v>7.5</v>
      </c>
      <c r="R1725" s="3"/>
      <c r="S1725" s="18">
        <v>59.98</v>
      </c>
      <c r="T1725" s="18"/>
      <c r="U1725" s="18">
        <v>449.85</v>
      </c>
      <c r="V1725" s="4">
        <v>29.99</v>
      </c>
      <c r="W1725" s="3">
        <f t="shared" si="52"/>
        <v>1</v>
      </c>
      <c r="X1725">
        <f t="shared" si="53"/>
        <v>0</v>
      </c>
    </row>
    <row r="1726" spans="1:24" x14ac:dyDescent="0.25">
      <c r="A1726" s="1" t="s">
        <v>4933</v>
      </c>
      <c r="B1726" s="1" t="s">
        <v>4235</v>
      </c>
      <c r="C1726" s="1" t="s">
        <v>21</v>
      </c>
      <c r="D1726" s="1" t="s">
        <v>32</v>
      </c>
      <c r="E1726" s="1" t="s">
        <v>294</v>
      </c>
      <c r="F1726" s="1" t="s">
        <v>262</v>
      </c>
      <c r="G1726" s="1" t="s">
        <v>159</v>
      </c>
      <c r="H1726" s="1" t="s">
        <v>2626</v>
      </c>
      <c r="I1726" s="1" t="s">
        <v>4934</v>
      </c>
      <c r="J1726" s="1" t="s">
        <v>4238</v>
      </c>
      <c r="K1726" s="2">
        <v>9</v>
      </c>
      <c r="L1726" s="3" t="s">
        <v>436</v>
      </c>
      <c r="M1726" s="4">
        <v>19.989999999999998</v>
      </c>
      <c r="N1726" s="5">
        <v>2</v>
      </c>
      <c r="O1726" s="5"/>
      <c r="P1726" s="5">
        <v>7</v>
      </c>
      <c r="Q1726" s="6">
        <v>3.5</v>
      </c>
      <c r="R1726" s="3"/>
      <c r="S1726" s="18">
        <v>39.979999999999997</v>
      </c>
      <c r="T1726" s="18"/>
      <c r="U1726" s="18">
        <v>139.93</v>
      </c>
      <c r="V1726" s="4">
        <v>19.989999999999998</v>
      </c>
      <c r="W1726" s="3">
        <f t="shared" si="52"/>
        <v>1</v>
      </c>
      <c r="X1726">
        <f t="shared" si="53"/>
        <v>0</v>
      </c>
    </row>
    <row r="1727" spans="1:24" x14ac:dyDescent="0.25">
      <c r="A1727" s="1" t="s">
        <v>4935</v>
      </c>
      <c r="B1727" s="1" t="s">
        <v>1630</v>
      </c>
      <c r="C1727" s="1" t="s">
        <v>21</v>
      </c>
      <c r="D1727" s="1" t="s">
        <v>32</v>
      </c>
      <c r="E1727" s="1" t="s">
        <v>294</v>
      </c>
      <c r="F1727" s="1" t="s">
        <v>158</v>
      </c>
      <c r="G1727" s="1" t="s">
        <v>159</v>
      </c>
      <c r="H1727" s="1" t="s">
        <v>2626</v>
      </c>
      <c r="I1727" s="1" t="s">
        <v>4936</v>
      </c>
      <c r="J1727" s="1" t="s">
        <v>1632</v>
      </c>
      <c r="K1727" s="2">
        <v>4</v>
      </c>
      <c r="L1727" s="3" t="s">
        <v>192</v>
      </c>
      <c r="M1727" s="4">
        <v>79.989999999999995</v>
      </c>
      <c r="N1727" s="5">
        <v>1</v>
      </c>
      <c r="O1727" s="5">
        <v>1</v>
      </c>
      <c r="P1727" s="5">
        <v>2</v>
      </c>
      <c r="Q1727" s="6">
        <v>2</v>
      </c>
      <c r="R1727" s="3"/>
      <c r="S1727" s="18">
        <v>79.989999999999995</v>
      </c>
      <c r="T1727" s="18">
        <v>79.989999999999995</v>
      </c>
      <c r="U1727" s="18">
        <v>159.97999999999999</v>
      </c>
      <c r="V1727" s="4">
        <v>79.989999999999995</v>
      </c>
      <c r="W1727" s="3">
        <f t="shared" si="52"/>
        <v>0</v>
      </c>
      <c r="X1727">
        <f t="shared" si="53"/>
        <v>0</v>
      </c>
    </row>
    <row r="1728" spans="1:24" x14ac:dyDescent="0.25">
      <c r="A1728" s="1" t="s">
        <v>4937</v>
      </c>
      <c r="B1728" s="1" t="s">
        <v>399</v>
      </c>
      <c r="C1728" s="1" t="s">
        <v>63</v>
      </c>
      <c r="D1728" s="1" t="s">
        <v>120</v>
      </c>
      <c r="E1728" s="1" t="s">
        <v>400</v>
      </c>
      <c r="F1728" s="1" t="s">
        <v>401</v>
      </c>
      <c r="G1728" s="1" t="s">
        <v>402</v>
      </c>
      <c r="H1728" s="1" t="s">
        <v>427</v>
      </c>
      <c r="I1728" s="1" t="s">
        <v>4938</v>
      </c>
      <c r="J1728" s="1" t="s">
        <v>405</v>
      </c>
      <c r="K1728" s="2">
        <v>8</v>
      </c>
      <c r="L1728" s="3" t="s">
        <v>2372</v>
      </c>
      <c r="M1728" s="4">
        <v>39.99</v>
      </c>
      <c r="N1728" s="5">
        <v>1</v>
      </c>
      <c r="O1728" s="5"/>
      <c r="P1728" s="5">
        <v>7</v>
      </c>
      <c r="Q1728" s="6">
        <v>7</v>
      </c>
      <c r="R1728" s="3"/>
      <c r="S1728" s="18">
        <v>49.99</v>
      </c>
      <c r="T1728" s="18"/>
      <c r="U1728" s="18">
        <v>279.93</v>
      </c>
      <c r="V1728" s="4">
        <v>49.99</v>
      </c>
      <c r="W1728" s="3">
        <f t="shared" si="52"/>
        <v>0</v>
      </c>
      <c r="X1728">
        <f t="shared" si="53"/>
        <v>0</v>
      </c>
    </row>
    <row r="1729" spans="1:24" x14ac:dyDescent="0.25">
      <c r="A1729" s="1" t="s">
        <v>4939</v>
      </c>
      <c r="B1729" s="1" t="s">
        <v>583</v>
      </c>
      <c r="C1729" s="1" t="s">
        <v>63</v>
      </c>
      <c r="D1729" s="1" t="s">
        <v>126</v>
      </c>
      <c r="E1729" s="1" t="s">
        <v>141</v>
      </c>
      <c r="F1729" s="1" t="s">
        <v>584</v>
      </c>
      <c r="G1729" s="1" t="s">
        <v>80</v>
      </c>
      <c r="H1729" s="1" t="s">
        <v>585</v>
      </c>
      <c r="I1729" s="1" t="s">
        <v>4940</v>
      </c>
      <c r="J1729" s="1" t="s">
        <v>587</v>
      </c>
      <c r="K1729" s="2">
        <v>14</v>
      </c>
      <c r="L1729" s="3" t="s">
        <v>1081</v>
      </c>
      <c r="M1729" s="4">
        <v>29.99</v>
      </c>
      <c r="N1729" s="5">
        <v>2</v>
      </c>
      <c r="O1729" s="5"/>
      <c r="P1729" s="5">
        <v>12</v>
      </c>
      <c r="Q1729" s="6">
        <v>6</v>
      </c>
      <c r="R1729" s="3"/>
      <c r="S1729" s="18">
        <v>56.98</v>
      </c>
      <c r="T1729" s="18"/>
      <c r="U1729" s="18">
        <v>359.88</v>
      </c>
      <c r="V1729" s="4">
        <v>28.49</v>
      </c>
      <c r="W1729" s="3">
        <f t="shared" si="52"/>
        <v>1</v>
      </c>
      <c r="X1729">
        <f t="shared" si="53"/>
        <v>0</v>
      </c>
    </row>
    <row r="1730" spans="1:24" x14ac:dyDescent="0.25">
      <c r="A1730" s="1" t="s">
        <v>4941</v>
      </c>
      <c r="B1730" s="1" t="s">
        <v>2423</v>
      </c>
      <c r="C1730" s="1" t="s">
        <v>63</v>
      </c>
      <c r="D1730" s="1" t="s">
        <v>120</v>
      </c>
      <c r="E1730" s="1" t="s">
        <v>141</v>
      </c>
      <c r="F1730" s="1" t="s">
        <v>584</v>
      </c>
      <c r="G1730" s="1" t="s">
        <v>80</v>
      </c>
      <c r="H1730" s="1" t="s">
        <v>585</v>
      </c>
      <c r="I1730" s="1" t="s">
        <v>4942</v>
      </c>
      <c r="J1730" s="1" t="s">
        <v>2425</v>
      </c>
      <c r="K1730" s="2">
        <v>10</v>
      </c>
      <c r="L1730" s="3" t="s">
        <v>1081</v>
      </c>
      <c r="M1730" s="4">
        <v>39.99</v>
      </c>
      <c r="N1730" s="5">
        <v>1</v>
      </c>
      <c r="O1730" s="5"/>
      <c r="P1730" s="5">
        <v>9</v>
      </c>
      <c r="Q1730" s="6">
        <v>9</v>
      </c>
      <c r="R1730" s="3"/>
      <c r="S1730" s="18">
        <v>39.99</v>
      </c>
      <c r="T1730" s="18"/>
      <c r="U1730" s="18">
        <v>359.91</v>
      </c>
      <c r="V1730" s="4">
        <v>39.99</v>
      </c>
      <c r="W1730" s="3">
        <f t="shared" si="52"/>
        <v>0</v>
      </c>
      <c r="X1730">
        <f t="shared" si="53"/>
        <v>0</v>
      </c>
    </row>
    <row r="1731" spans="1:24" x14ac:dyDescent="0.25">
      <c r="A1731" s="1" t="s">
        <v>4943</v>
      </c>
      <c r="B1731" s="1" t="s">
        <v>2429</v>
      </c>
      <c r="C1731" s="1" t="s">
        <v>63</v>
      </c>
      <c r="D1731" s="1" t="s">
        <v>126</v>
      </c>
      <c r="E1731" s="1" t="s">
        <v>141</v>
      </c>
      <c r="F1731" s="1" t="s">
        <v>584</v>
      </c>
      <c r="G1731" s="1" t="s">
        <v>393</v>
      </c>
      <c r="H1731" s="1" t="s">
        <v>585</v>
      </c>
      <c r="I1731" s="1" t="s">
        <v>4944</v>
      </c>
      <c r="J1731" s="1" t="s">
        <v>2431</v>
      </c>
      <c r="K1731" s="2">
        <v>8</v>
      </c>
      <c r="L1731" s="3" t="s">
        <v>2353</v>
      </c>
      <c r="M1731" s="4">
        <v>39.99</v>
      </c>
      <c r="N1731" s="5">
        <v>3</v>
      </c>
      <c r="O1731" s="5"/>
      <c r="P1731" s="5">
        <v>5</v>
      </c>
      <c r="Q1731" s="6">
        <v>1.6666666666666667</v>
      </c>
      <c r="R1731" s="3"/>
      <c r="S1731" s="18">
        <v>119.97</v>
      </c>
      <c r="T1731" s="18"/>
      <c r="U1731" s="18">
        <v>199.95</v>
      </c>
      <c r="V1731" s="4">
        <v>39.99</v>
      </c>
      <c r="W1731" s="3">
        <f t="shared" ref="W1731:W1794" si="54">ROUND(N1731/4,0)</f>
        <v>1</v>
      </c>
      <c r="X1731">
        <f t="shared" ref="X1731:X1794" si="55">ROUND(O1731/7,0)</f>
        <v>0</v>
      </c>
    </row>
    <row r="1732" spans="1:24" x14ac:dyDescent="0.25">
      <c r="A1732" s="1" t="s">
        <v>4945</v>
      </c>
      <c r="B1732" s="1" t="s">
        <v>826</v>
      </c>
      <c r="C1732" s="1" t="s">
        <v>21</v>
      </c>
      <c r="D1732" s="1" t="s">
        <v>120</v>
      </c>
      <c r="E1732" s="1" t="s">
        <v>827</v>
      </c>
      <c r="F1732" s="1" t="s">
        <v>33</v>
      </c>
      <c r="G1732" s="1" t="s">
        <v>166</v>
      </c>
      <c r="H1732" s="1" t="s">
        <v>1199</v>
      </c>
      <c r="I1732" s="1" t="s">
        <v>4946</v>
      </c>
      <c r="J1732" s="1" t="s">
        <v>829</v>
      </c>
      <c r="K1732" s="2">
        <v>16</v>
      </c>
      <c r="L1732" s="3" t="s">
        <v>640</v>
      </c>
      <c r="M1732" s="4">
        <v>24.99</v>
      </c>
      <c r="N1732" s="5">
        <v>7</v>
      </c>
      <c r="O1732" s="5"/>
      <c r="P1732" s="5">
        <v>9</v>
      </c>
      <c r="Q1732" s="6">
        <v>1.2857142857142858</v>
      </c>
      <c r="R1732" s="3"/>
      <c r="S1732" s="18">
        <v>174.93</v>
      </c>
      <c r="T1732" s="18"/>
      <c r="U1732" s="18">
        <v>224.91</v>
      </c>
      <c r="V1732" s="4">
        <v>24.99</v>
      </c>
      <c r="W1732" s="3">
        <f t="shared" si="54"/>
        <v>2</v>
      </c>
      <c r="X1732">
        <f t="shared" si="55"/>
        <v>0</v>
      </c>
    </row>
    <row r="1733" spans="1:24" x14ac:dyDescent="0.25">
      <c r="A1733" s="1" t="s">
        <v>4947</v>
      </c>
      <c r="B1733" s="1" t="s">
        <v>4869</v>
      </c>
      <c r="C1733" s="1" t="s">
        <v>63</v>
      </c>
      <c r="D1733" s="1" t="s">
        <v>32</v>
      </c>
      <c r="E1733" s="1" t="s">
        <v>176</v>
      </c>
      <c r="F1733" s="1" t="s">
        <v>671</v>
      </c>
      <c r="G1733" s="1" t="s">
        <v>3471</v>
      </c>
      <c r="H1733" s="1" t="s">
        <v>1156</v>
      </c>
      <c r="I1733" s="1" t="s">
        <v>4948</v>
      </c>
      <c r="J1733" s="1" t="s">
        <v>4871</v>
      </c>
      <c r="K1733" s="2">
        <v>6</v>
      </c>
      <c r="L1733" s="3" t="s">
        <v>354</v>
      </c>
      <c r="M1733" s="4">
        <v>199.99</v>
      </c>
      <c r="N1733" s="5">
        <v>2</v>
      </c>
      <c r="O1733" s="5"/>
      <c r="P1733" s="5">
        <v>4</v>
      </c>
      <c r="Q1733" s="6">
        <v>2</v>
      </c>
      <c r="R1733" s="3"/>
      <c r="S1733" s="18">
        <v>399.98</v>
      </c>
      <c r="T1733" s="18"/>
      <c r="U1733" s="18">
        <v>799.96</v>
      </c>
      <c r="V1733" s="4">
        <v>199.99</v>
      </c>
      <c r="W1733" s="3">
        <f t="shared" si="54"/>
        <v>1</v>
      </c>
      <c r="X1733">
        <f t="shared" si="55"/>
        <v>0</v>
      </c>
    </row>
    <row r="1734" spans="1:24" x14ac:dyDescent="0.25">
      <c r="A1734" s="1" t="s">
        <v>4949</v>
      </c>
      <c r="B1734" s="1" t="s">
        <v>577</v>
      </c>
      <c r="C1734" s="1" t="s">
        <v>63</v>
      </c>
      <c r="D1734" s="1" t="s">
        <v>32</v>
      </c>
      <c r="E1734" s="1" t="s">
        <v>401</v>
      </c>
      <c r="F1734" s="1" t="s">
        <v>578</v>
      </c>
      <c r="G1734" s="1" t="s">
        <v>579</v>
      </c>
      <c r="H1734" s="1" t="s">
        <v>995</v>
      </c>
      <c r="I1734" s="1" t="s">
        <v>4950</v>
      </c>
      <c r="J1734" s="1" t="s">
        <v>581</v>
      </c>
      <c r="K1734" s="2">
        <v>3</v>
      </c>
      <c r="L1734" s="3" t="s">
        <v>433</v>
      </c>
      <c r="M1734" s="4">
        <v>69.989999999999995</v>
      </c>
      <c r="N1734" s="5">
        <v>1</v>
      </c>
      <c r="O1734" s="5"/>
      <c r="P1734" s="5">
        <v>2</v>
      </c>
      <c r="Q1734" s="6">
        <v>2</v>
      </c>
      <c r="R1734" s="3"/>
      <c r="S1734" s="18">
        <v>69.989999999999995</v>
      </c>
      <c r="T1734" s="18"/>
      <c r="U1734" s="18">
        <v>139.97999999999999</v>
      </c>
      <c r="V1734" s="4">
        <v>69.989999999999995</v>
      </c>
      <c r="W1734" s="3">
        <f t="shared" si="54"/>
        <v>0</v>
      </c>
      <c r="X1734">
        <f t="shared" si="55"/>
        <v>0</v>
      </c>
    </row>
    <row r="1735" spans="1:24" x14ac:dyDescent="0.25">
      <c r="A1735" s="1" t="s">
        <v>4951</v>
      </c>
      <c r="B1735" s="1" t="s">
        <v>78</v>
      </c>
      <c r="C1735" s="1" t="s">
        <v>63</v>
      </c>
      <c r="D1735" s="1" t="s">
        <v>79</v>
      </c>
      <c r="E1735" s="1" t="s">
        <v>32</v>
      </c>
      <c r="F1735" s="1" t="s">
        <v>80</v>
      </c>
      <c r="G1735" s="1" t="s">
        <v>379</v>
      </c>
      <c r="H1735" s="1" t="s">
        <v>394</v>
      </c>
      <c r="I1735" s="1" t="s">
        <v>4952</v>
      </c>
      <c r="J1735" s="1" t="s">
        <v>414</v>
      </c>
      <c r="K1735" s="2">
        <v>4</v>
      </c>
      <c r="L1735" s="3" t="s">
        <v>117</v>
      </c>
      <c r="M1735" s="4">
        <v>29.99</v>
      </c>
      <c r="N1735" s="5">
        <v>1</v>
      </c>
      <c r="O1735" s="5"/>
      <c r="P1735" s="5">
        <v>3</v>
      </c>
      <c r="Q1735" s="6">
        <v>3</v>
      </c>
      <c r="R1735" s="3"/>
      <c r="S1735" s="18">
        <v>29.99</v>
      </c>
      <c r="T1735" s="18"/>
      <c r="U1735" s="18">
        <v>89.97</v>
      </c>
      <c r="V1735" s="4">
        <v>29.99</v>
      </c>
      <c r="W1735" s="3">
        <f t="shared" si="54"/>
        <v>0</v>
      </c>
      <c r="X1735">
        <f t="shared" si="55"/>
        <v>0</v>
      </c>
    </row>
    <row r="1736" spans="1:24" x14ac:dyDescent="0.25">
      <c r="A1736" s="1" t="s">
        <v>4953</v>
      </c>
      <c r="B1736" s="1" t="s">
        <v>78</v>
      </c>
      <c r="C1736" s="1" t="s">
        <v>63</v>
      </c>
      <c r="D1736" s="1" t="s">
        <v>79</v>
      </c>
      <c r="E1736" s="1" t="s">
        <v>32</v>
      </c>
      <c r="F1736" s="1" t="s">
        <v>80</v>
      </c>
      <c r="G1736" s="1" t="s">
        <v>379</v>
      </c>
      <c r="H1736" s="1" t="s">
        <v>394</v>
      </c>
      <c r="I1736" s="1" t="s">
        <v>4954</v>
      </c>
      <c r="J1736" s="1" t="s">
        <v>414</v>
      </c>
      <c r="K1736" s="2">
        <v>17</v>
      </c>
      <c r="L1736" s="3" t="s">
        <v>433</v>
      </c>
      <c r="M1736" s="4">
        <v>19.989999999999998</v>
      </c>
      <c r="N1736" s="5">
        <v>2</v>
      </c>
      <c r="O1736" s="5"/>
      <c r="P1736" s="5">
        <v>15</v>
      </c>
      <c r="Q1736" s="6">
        <v>7.5</v>
      </c>
      <c r="R1736" s="3"/>
      <c r="S1736" s="18">
        <v>39.979999999999997</v>
      </c>
      <c r="T1736" s="18"/>
      <c r="U1736" s="18">
        <v>299.85000000000002</v>
      </c>
      <c r="V1736" s="4">
        <v>19.989999999999998</v>
      </c>
      <c r="W1736" s="3">
        <f t="shared" si="54"/>
        <v>1</v>
      </c>
      <c r="X1736">
        <f t="shared" si="55"/>
        <v>0</v>
      </c>
    </row>
    <row r="1737" spans="1:24" x14ac:dyDescent="0.25">
      <c r="A1737" s="1" t="s">
        <v>4955</v>
      </c>
      <c r="B1737" s="1" t="s">
        <v>78</v>
      </c>
      <c r="C1737" s="1" t="s">
        <v>63</v>
      </c>
      <c r="D1737" s="1" t="s">
        <v>79</v>
      </c>
      <c r="E1737" s="1" t="s">
        <v>32</v>
      </c>
      <c r="F1737" s="1" t="s">
        <v>80</v>
      </c>
      <c r="G1737" s="1" t="s">
        <v>379</v>
      </c>
      <c r="H1737" s="1" t="s">
        <v>394</v>
      </c>
      <c r="I1737" s="1" t="s">
        <v>4956</v>
      </c>
      <c r="J1737" s="1" t="s">
        <v>414</v>
      </c>
      <c r="K1737" s="2">
        <v>3</v>
      </c>
      <c r="L1737" s="3" t="s">
        <v>1105</v>
      </c>
      <c r="M1737" s="4">
        <v>39.99</v>
      </c>
      <c r="N1737" s="5">
        <v>1</v>
      </c>
      <c r="O1737" s="5"/>
      <c r="P1737" s="5">
        <v>2</v>
      </c>
      <c r="Q1737" s="6">
        <v>2</v>
      </c>
      <c r="R1737" s="3"/>
      <c r="S1737" s="18">
        <v>39.99</v>
      </c>
      <c r="T1737" s="18"/>
      <c r="U1737" s="18">
        <v>79.98</v>
      </c>
      <c r="V1737" s="4">
        <v>39.99</v>
      </c>
      <c r="W1737" s="3">
        <f t="shared" si="54"/>
        <v>0</v>
      </c>
      <c r="X1737">
        <f t="shared" si="55"/>
        <v>0</v>
      </c>
    </row>
    <row r="1738" spans="1:24" x14ac:dyDescent="0.25">
      <c r="A1738" s="1" t="s">
        <v>4957</v>
      </c>
      <c r="B1738" s="1" t="s">
        <v>4518</v>
      </c>
      <c r="C1738" s="1" t="s">
        <v>63</v>
      </c>
      <c r="D1738" s="1" t="s">
        <v>79</v>
      </c>
      <c r="E1738" s="1" t="s">
        <v>32</v>
      </c>
      <c r="F1738" s="1" t="s">
        <v>393</v>
      </c>
      <c r="G1738" s="1" t="s">
        <v>379</v>
      </c>
      <c r="H1738" s="1" t="s">
        <v>394</v>
      </c>
      <c r="I1738" s="1" t="s">
        <v>4958</v>
      </c>
      <c r="J1738" s="1" t="s">
        <v>396</v>
      </c>
      <c r="K1738" s="2">
        <v>9</v>
      </c>
      <c r="L1738" s="3" t="s">
        <v>1077</v>
      </c>
      <c r="M1738" s="4">
        <v>29.99</v>
      </c>
      <c r="N1738" s="5">
        <v>3</v>
      </c>
      <c r="O1738" s="5">
        <v>3</v>
      </c>
      <c r="P1738" s="5">
        <v>3</v>
      </c>
      <c r="Q1738" s="6">
        <v>1</v>
      </c>
      <c r="R1738" s="3"/>
      <c r="S1738" s="18">
        <v>89.97</v>
      </c>
      <c r="T1738" s="18">
        <v>89.97</v>
      </c>
      <c r="U1738" s="18">
        <v>89.97</v>
      </c>
      <c r="V1738" s="4">
        <v>29.99</v>
      </c>
      <c r="W1738" s="3">
        <f t="shared" si="54"/>
        <v>1</v>
      </c>
      <c r="X1738">
        <f t="shared" si="55"/>
        <v>0</v>
      </c>
    </row>
    <row r="1739" spans="1:24" x14ac:dyDescent="0.25">
      <c r="A1739" s="1" t="s">
        <v>4959</v>
      </c>
      <c r="B1739" s="1" t="s">
        <v>194</v>
      </c>
      <c r="C1739" s="1" t="s">
        <v>88</v>
      </c>
      <c r="D1739" s="1" t="s">
        <v>22</v>
      </c>
      <c r="E1739" s="1" t="s">
        <v>22</v>
      </c>
      <c r="F1739" s="1" t="s">
        <v>104</v>
      </c>
      <c r="G1739" s="1" t="s">
        <v>105</v>
      </c>
      <c r="H1739" s="1" t="s">
        <v>99</v>
      </c>
      <c r="I1739" s="1" t="s">
        <v>4960</v>
      </c>
      <c r="J1739" s="1" t="s">
        <v>197</v>
      </c>
      <c r="K1739" s="2">
        <v>9</v>
      </c>
      <c r="L1739" s="3" t="s">
        <v>2353</v>
      </c>
      <c r="M1739" s="4">
        <v>39.99</v>
      </c>
      <c r="N1739" s="5">
        <v>4</v>
      </c>
      <c r="O1739" s="5">
        <v>1</v>
      </c>
      <c r="P1739" s="5">
        <v>4</v>
      </c>
      <c r="Q1739" s="6">
        <v>1</v>
      </c>
      <c r="R1739" s="3"/>
      <c r="S1739" s="18">
        <v>147.96</v>
      </c>
      <c r="T1739" s="18">
        <v>36.99</v>
      </c>
      <c r="U1739" s="18">
        <v>159.96</v>
      </c>
      <c r="V1739" s="4">
        <v>36.99</v>
      </c>
      <c r="W1739" s="3">
        <f t="shared" si="54"/>
        <v>1</v>
      </c>
      <c r="X1739">
        <f t="shared" si="55"/>
        <v>0</v>
      </c>
    </row>
    <row r="1740" spans="1:24" x14ac:dyDescent="0.25">
      <c r="A1740" s="1" t="s">
        <v>4961</v>
      </c>
      <c r="B1740" s="1" t="s">
        <v>1334</v>
      </c>
      <c r="C1740" s="1" t="s">
        <v>63</v>
      </c>
      <c r="D1740" s="1" t="s">
        <v>32</v>
      </c>
      <c r="E1740" s="1" t="s">
        <v>401</v>
      </c>
      <c r="F1740" s="1" t="s">
        <v>1136</v>
      </c>
      <c r="G1740" s="1" t="s">
        <v>1335</v>
      </c>
      <c r="H1740" s="1" t="s">
        <v>4519</v>
      </c>
      <c r="I1740" s="1" t="s">
        <v>4962</v>
      </c>
      <c r="J1740" s="1" t="s">
        <v>1337</v>
      </c>
      <c r="K1740" s="2">
        <v>7</v>
      </c>
      <c r="L1740" s="3" t="s">
        <v>433</v>
      </c>
      <c r="M1740" s="4">
        <v>29.99</v>
      </c>
      <c r="N1740" s="5">
        <v>3</v>
      </c>
      <c r="O1740" s="5"/>
      <c r="P1740" s="5">
        <v>4</v>
      </c>
      <c r="Q1740" s="6">
        <v>1.3333333333333333</v>
      </c>
      <c r="R1740" s="3"/>
      <c r="S1740" s="18">
        <v>89.97</v>
      </c>
      <c r="T1740" s="18"/>
      <c r="U1740" s="18">
        <v>119.96</v>
      </c>
      <c r="V1740" s="4">
        <v>29.99</v>
      </c>
      <c r="W1740" s="3">
        <f t="shared" si="54"/>
        <v>1</v>
      </c>
      <c r="X1740">
        <f t="shared" si="55"/>
        <v>0</v>
      </c>
    </row>
    <row r="1741" spans="1:24" x14ac:dyDescent="0.25">
      <c r="A1741" s="1" t="s">
        <v>4963</v>
      </c>
      <c r="B1741" s="1" t="s">
        <v>4964</v>
      </c>
      <c r="C1741" s="1" t="s">
        <v>88</v>
      </c>
      <c r="D1741" s="1" t="s">
        <v>32</v>
      </c>
      <c r="E1741" s="1" t="s">
        <v>32</v>
      </c>
      <c r="F1741" s="1" t="s">
        <v>3325</v>
      </c>
      <c r="G1741" s="1" t="s">
        <v>4965</v>
      </c>
      <c r="H1741" s="1" t="s">
        <v>3327</v>
      </c>
      <c r="I1741" s="1" t="s">
        <v>4966</v>
      </c>
      <c r="J1741" s="1" t="s">
        <v>4967</v>
      </c>
      <c r="K1741" s="2">
        <v>6</v>
      </c>
      <c r="L1741" s="3" t="s">
        <v>4968</v>
      </c>
      <c r="M1741" s="4">
        <v>29.99</v>
      </c>
      <c r="N1741" s="5">
        <v>1</v>
      </c>
      <c r="O1741" s="5"/>
      <c r="P1741" s="5">
        <v>5</v>
      </c>
      <c r="Q1741" s="6">
        <v>5</v>
      </c>
      <c r="R1741" s="3"/>
      <c r="S1741" s="18">
        <v>29.99</v>
      </c>
      <c r="T1741" s="18"/>
      <c r="U1741" s="18">
        <v>149.94999999999999</v>
      </c>
      <c r="V1741" s="4">
        <v>29.99</v>
      </c>
      <c r="W1741" s="3">
        <f t="shared" si="54"/>
        <v>0</v>
      </c>
      <c r="X1741">
        <f t="shared" si="55"/>
        <v>0</v>
      </c>
    </row>
    <row r="1742" spans="1:24" x14ac:dyDescent="0.25">
      <c r="A1742" s="1" t="s">
        <v>4969</v>
      </c>
      <c r="B1742" s="1" t="s">
        <v>103</v>
      </c>
      <c r="C1742" s="1" t="s">
        <v>88</v>
      </c>
      <c r="D1742" s="1" t="s">
        <v>32</v>
      </c>
      <c r="E1742" s="1" t="s">
        <v>32</v>
      </c>
      <c r="F1742" s="1" t="s">
        <v>104</v>
      </c>
      <c r="G1742" s="1" t="s">
        <v>105</v>
      </c>
      <c r="H1742" s="1" t="s">
        <v>99</v>
      </c>
      <c r="I1742" s="1" t="s">
        <v>4970</v>
      </c>
      <c r="J1742" s="1" t="s">
        <v>108</v>
      </c>
      <c r="K1742" s="2">
        <v>18</v>
      </c>
      <c r="L1742" s="3" t="s">
        <v>1081</v>
      </c>
      <c r="M1742" s="4">
        <v>39.99</v>
      </c>
      <c r="N1742" s="5">
        <v>2</v>
      </c>
      <c r="O1742" s="5"/>
      <c r="P1742" s="5">
        <v>16</v>
      </c>
      <c r="Q1742" s="6">
        <v>8</v>
      </c>
      <c r="R1742" s="3"/>
      <c r="S1742" s="18">
        <v>73.98</v>
      </c>
      <c r="T1742" s="18"/>
      <c r="U1742" s="18">
        <v>639.84</v>
      </c>
      <c r="V1742" s="4">
        <v>36.99</v>
      </c>
      <c r="W1742" s="3">
        <f t="shared" si="54"/>
        <v>1</v>
      </c>
      <c r="X1742">
        <f t="shared" si="55"/>
        <v>0</v>
      </c>
    </row>
    <row r="1743" spans="1:24" x14ac:dyDescent="0.25">
      <c r="A1743" s="1" t="s">
        <v>4971</v>
      </c>
      <c r="B1743" s="1" t="s">
        <v>4785</v>
      </c>
      <c r="C1743" s="1" t="s">
        <v>21</v>
      </c>
      <c r="D1743" s="1" t="s">
        <v>32</v>
      </c>
      <c r="E1743" s="1" t="s">
        <v>23</v>
      </c>
      <c r="F1743" s="1" t="s">
        <v>495</v>
      </c>
      <c r="G1743" s="1" t="s">
        <v>166</v>
      </c>
      <c r="H1743" s="1" t="s">
        <v>264</v>
      </c>
      <c r="I1743" s="1" t="s">
        <v>4972</v>
      </c>
      <c r="J1743" s="1" t="s">
        <v>4788</v>
      </c>
      <c r="K1743" s="2">
        <v>21</v>
      </c>
      <c r="L1743" s="3" t="s">
        <v>278</v>
      </c>
      <c r="M1743" s="4">
        <v>34.99</v>
      </c>
      <c r="N1743" s="5">
        <v>12</v>
      </c>
      <c r="O1743" s="5">
        <v>1</v>
      </c>
      <c r="P1743" s="5">
        <v>8</v>
      </c>
      <c r="Q1743" s="6">
        <v>0.66666666666666663</v>
      </c>
      <c r="R1743" s="3"/>
      <c r="S1743" s="18">
        <v>419.88</v>
      </c>
      <c r="T1743" s="18">
        <v>34.99</v>
      </c>
      <c r="U1743" s="18">
        <v>279.92</v>
      </c>
      <c r="V1743" s="4">
        <v>34.99</v>
      </c>
      <c r="W1743" s="3">
        <f t="shared" si="54"/>
        <v>3</v>
      </c>
      <c r="X1743">
        <f t="shared" si="55"/>
        <v>0</v>
      </c>
    </row>
    <row r="1744" spans="1:24" x14ac:dyDescent="0.25">
      <c r="A1744" s="1" t="s">
        <v>4973</v>
      </c>
      <c r="B1744" s="1" t="s">
        <v>4974</v>
      </c>
      <c r="C1744" s="1" t="s">
        <v>21</v>
      </c>
      <c r="D1744" s="1" t="s">
        <v>32</v>
      </c>
      <c r="E1744" s="1" t="s">
        <v>23</v>
      </c>
      <c r="F1744" s="1" t="s">
        <v>495</v>
      </c>
      <c r="G1744" s="1" t="s">
        <v>299</v>
      </c>
      <c r="H1744" s="1" t="s">
        <v>264</v>
      </c>
      <c r="I1744" s="1" t="s">
        <v>4975</v>
      </c>
      <c r="J1744" s="1" t="s">
        <v>4976</v>
      </c>
      <c r="K1744" s="2">
        <v>3</v>
      </c>
      <c r="L1744" s="3" t="s">
        <v>288</v>
      </c>
      <c r="M1744" s="4">
        <v>29.99</v>
      </c>
      <c r="N1744" s="5">
        <v>2</v>
      </c>
      <c r="O1744" s="5">
        <v>1</v>
      </c>
      <c r="P1744" s="5">
        <v>0</v>
      </c>
      <c r="Q1744" s="6">
        <v>0</v>
      </c>
      <c r="R1744" s="3"/>
      <c r="S1744" s="18">
        <v>56.99</v>
      </c>
      <c r="T1744" s="18">
        <v>27</v>
      </c>
      <c r="U1744" s="18">
        <v>0</v>
      </c>
      <c r="V1744" s="4">
        <v>28.495000000000001</v>
      </c>
      <c r="W1744" s="3">
        <f t="shared" si="54"/>
        <v>1</v>
      </c>
      <c r="X1744">
        <f t="shared" si="55"/>
        <v>0</v>
      </c>
    </row>
    <row r="1745" spans="1:24" x14ac:dyDescent="0.25">
      <c r="A1745" s="1" t="s">
        <v>4977</v>
      </c>
      <c r="B1745" s="1" t="s">
        <v>1023</v>
      </c>
      <c r="C1745" s="1" t="s">
        <v>21</v>
      </c>
      <c r="D1745" s="1" t="s">
        <v>32</v>
      </c>
      <c r="E1745" s="1" t="s">
        <v>495</v>
      </c>
      <c r="F1745" s="1" t="s">
        <v>495</v>
      </c>
      <c r="G1745" s="1" t="s">
        <v>166</v>
      </c>
      <c r="H1745" s="1" t="s">
        <v>264</v>
      </c>
      <c r="I1745" s="1" t="s">
        <v>4978</v>
      </c>
      <c r="J1745" s="1" t="s">
        <v>1025</v>
      </c>
      <c r="K1745" s="2">
        <v>50</v>
      </c>
      <c r="L1745" s="3" t="s">
        <v>332</v>
      </c>
      <c r="M1745" s="4">
        <v>24.99</v>
      </c>
      <c r="N1745" s="5">
        <v>11</v>
      </c>
      <c r="O1745" s="5">
        <v>2</v>
      </c>
      <c r="P1745" s="5">
        <v>37</v>
      </c>
      <c r="Q1745" s="6">
        <v>3.3636363636363638</v>
      </c>
      <c r="R1745" s="3"/>
      <c r="S1745" s="18">
        <v>274.89</v>
      </c>
      <c r="T1745" s="18">
        <v>49.98</v>
      </c>
      <c r="U1745" s="18">
        <v>924.63</v>
      </c>
      <c r="V1745" s="4">
        <v>24.99</v>
      </c>
      <c r="W1745" s="3">
        <f t="shared" si="54"/>
        <v>3</v>
      </c>
      <c r="X1745">
        <f t="shared" si="55"/>
        <v>0</v>
      </c>
    </row>
    <row r="1746" spans="1:24" x14ac:dyDescent="0.25">
      <c r="A1746" s="1" t="s">
        <v>4979</v>
      </c>
      <c r="B1746" s="1" t="s">
        <v>1496</v>
      </c>
      <c r="C1746" s="1" t="s">
        <v>21</v>
      </c>
      <c r="D1746" s="1" t="s">
        <v>32</v>
      </c>
      <c r="E1746" s="1" t="s">
        <v>495</v>
      </c>
      <c r="F1746" s="1" t="s">
        <v>495</v>
      </c>
      <c r="G1746" s="1" t="s">
        <v>299</v>
      </c>
      <c r="H1746" s="1" t="s">
        <v>264</v>
      </c>
      <c r="I1746" s="1" t="s">
        <v>4980</v>
      </c>
      <c r="J1746" s="1" t="s">
        <v>1499</v>
      </c>
      <c r="K1746" s="2">
        <v>58</v>
      </c>
      <c r="L1746" s="3" t="s">
        <v>332</v>
      </c>
      <c r="M1746" s="4">
        <v>24.99</v>
      </c>
      <c r="N1746" s="5">
        <v>25</v>
      </c>
      <c r="O1746" s="5">
        <v>4</v>
      </c>
      <c r="P1746" s="5">
        <v>29</v>
      </c>
      <c r="Q1746" s="6">
        <v>1.1599999999999999</v>
      </c>
      <c r="R1746" s="3"/>
      <c r="S1746" s="18">
        <v>622.25</v>
      </c>
      <c r="T1746" s="18">
        <v>99.96</v>
      </c>
      <c r="U1746" s="18">
        <v>724.71</v>
      </c>
      <c r="V1746" s="4">
        <v>24.89</v>
      </c>
      <c r="W1746" s="3">
        <f t="shared" si="54"/>
        <v>6</v>
      </c>
      <c r="X1746">
        <f t="shared" si="55"/>
        <v>1</v>
      </c>
    </row>
    <row r="1747" spans="1:24" x14ac:dyDescent="0.25">
      <c r="A1747" s="1" t="s">
        <v>4981</v>
      </c>
      <c r="B1747" s="1" t="s">
        <v>3863</v>
      </c>
      <c r="C1747" s="1" t="s">
        <v>63</v>
      </c>
      <c r="D1747" s="1" t="s">
        <v>64</v>
      </c>
      <c r="E1747" s="1" t="s">
        <v>32</v>
      </c>
      <c r="F1747" s="1" t="s">
        <v>369</v>
      </c>
      <c r="G1747" s="1" t="s">
        <v>740</v>
      </c>
      <c r="H1747" s="1" t="s">
        <v>565</v>
      </c>
      <c r="I1747" s="1" t="s">
        <v>4982</v>
      </c>
      <c r="J1747" s="1" t="s">
        <v>3865</v>
      </c>
      <c r="K1747" s="2">
        <v>16</v>
      </c>
      <c r="L1747" s="3" t="s">
        <v>345</v>
      </c>
      <c r="M1747" s="4">
        <v>149.99</v>
      </c>
      <c r="N1747" s="5">
        <v>2</v>
      </c>
      <c r="O1747" s="5"/>
      <c r="P1747" s="5">
        <v>14</v>
      </c>
      <c r="Q1747" s="6">
        <v>7</v>
      </c>
      <c r="R1747" s="3"/>
      <c r="S1747" s="18">
        <v>339.98</v>
      </c>
      <c r="T1747" s="18"/>
      <c r="U1747" s="18">
        <v>2099.86</v>
      </c>
      <c r="V1747" s="4">
        <v>169.99</v>
      </c>
      <c r="W1747" s="3">
        <f t="shared" si="54"/>
        <v>1</v>
      </c>
      <c r="X1747">
        <f t="shared" si="55"/>
        <v>0</v>
      </c>
    </row>
    <row r="1748" spans="1:24" x14ac:dyDescent="0.25">
      <c r="A1748" s="1" t="s">
        <v>4983</v>
      </c>
      <c r="B1748" s="1" t="s">
        <v>3863</v>
      </c>
      <c r="C1748" s="1" t="s">
        <v>63</v>
      </c>
      <c r="D1748" s="1" t="s">
        <v>64</v>
      </c>
      <c r="E1748" s="1" t="s">
        <v>32</v>
      </c>
      <c r="F1748" s="1" t="s">
        <v>369</v>
      </c>
      <c r="G1748" s="1" t="s">
        <v>740</v>
      </c>
      <c r="H1748" s="1" t="s">
        <v>565</v>
      </c>
      <c r="I1748" s="1" t="s">
        <v>4984</v>
      </c>
      <c r="J1748" s="1" t="s">
        <v>3865</v>
      </c>
      <c r="K1748" s="2">
        <v>13</v>
      </c>
      <c r="L1748" s="3" t="s">
        <v>345</v>
      </c>
      <c r="M1748" s="4">
        <v>169.99</v>
      </c>
      <c r="N1748" s="5">
        <v>3</v>
      </c>
      <c r="O1748" s="5"/>
      <c r="P1748" s="5">
        <v>10</v>
      </c>
      <c r="Q1748" s="6">
        <v>3.3333333333333335</v>
      </c>
      <c r="R1748" s="3"/>
      <c r="S1748" s="18">
        <v>579.98</v>
      </c>
      <c r="T1748" s="18"/>
      <c r="U1748" s="18">
        <v>1699.9</v>
      </c>
      <c r="V1748" s="4">
        <v>193.32666666666665</v>
      </c>
      <c r="W1748" s="3">
        <f t="shared" si="54"/>
        <v>1</v>
      </c>
      <c r="X1748">
        <f t="shared" si="55"/>
        <v>0</v>
      </c>
    </row>
    <row r="1749" spans="1:24" x14ac:dyDescent="0.25">
      <c r="A1749" s="1" t="s">
        <v>4985</v>
      </c>
      <c r="B1749" s="1" t="s">
        <v>4986</v>
      </c>
      <c r="C1749" s="1" t="s">
        <v>21</v>
      </c>
      <c r="D1749" s="1" t="s">
        <v>126</v>
      </c>
      <c r="E1749" s="1" t="s">
        <v>400</v>
      </c>
      <c r="F1749" s="1" t="s">
        <v>707</v>
      </c>
      <c r="G1749" s="1" t="s">
        <v>312</v>
      </c>
      <c r="H1749" s="1" t="s">
        <v>1042</v>
      </c>
      <c r="I1749" s="1" t="s">
        <v>4987</v>
      </c>
      <c r="J1749" s="1" t="s">
        <v>4988</v>
      </c>
      <c r="K1749" s="2">
        <v>19</v>
      </c>
      <c r="L1749" s="3" t="s">
        <v>1778</v>
      </c>
      <c r="M1749" s="4">
        <v>69.989999999999995</v>
      </c>
      <c r="N1749" s="5">
        <v>1</v>
      </c>
      <c r="O1749" s="5"/>
      <c r="P1749" s="5">
        <v>18</v>
      </c>
      <c r="Q1749" s="6">
        <v>18</v>
      </c>
      <c r="R1749" s="3"/>
      <c r="S1749" s="18">
        <v>69.989999999999995</v>
      </c>
      <c r="T1749" s="18"/>
      <c r="U1749" s="18">
        <v>1259.82</v>
      </c>
      <c r="V1749" s="4">
        <v>69.989999999999995</v>
      </c>
      <c r="W1749" s="3">
        <f t="shared" si="54"/>
        <v>0</v>
      </c>
      <c r="X1749">
        <f t="shared" si="55"/>
        <v>0</v>
      </c>
    </row>
    <row r="1750" spans="1:24" x14ac:dyDescent="0.25">
      <c r="A1750" s="1" t="s">
        <v>4989</v>
      </c>
      <c r="B1750" s="1" t="s">
        <v>1579</v>
      </c>
      <c r="C1750" s="1" t="s">
        <v>21</v>
      </c>
      <c r="D1750" s="1" t="s">
        <v>126</v>
      </c>
      <c r="E1750" s="1" t="s">
        <v>827</v>
      </c>
      <c r="F1750" s="1" t="s">
        <v>707</v>
      </c>
      <c r="G1750" s="1" t="s">
        <v>33</v>
      </c>
      <c r="H1750" s="1" t="s">
        <v>745</v>
      </c>
      <c r="I1750" s="1" t="s">
        <v>4990</v>
      </c>
      <c r="J1750" s="1" t="s">
        <v>1581</v>
      </c>
      <c r="K1750" s="2">
        <v>33</v>
      </c>
      <c r="L1750" s="3" t="s">
        <v>163</v>
      </c>
      <c r="M1750" s="4">
        <v>29.99</v>
      </c>
      <c r="N1750" s="5">
        <v>6</v>
      </c>
      <c r="O1750" s="5">
        <v>3</v>
      </c>
      <c r="P1750" s="5">
        <v>24</v>
      </c>
      <c r="Q1750" s="6">
        <v>4</v>
      </c>
      <c r="R1750" s="3"/>
      <c r="S1750" s="18">
        <v>179.94</v>
      </c>
      <c r="T1750" s="18">
        <v>89.97</v>
      </c>
      <c r="U1750" s="18">
        <v>719.76</v>
      </c>
      <c r="V1750" s="4">
        <v>29.99</v>
      </c>
      <c r="W1750" s="3">
        <f t="shared" si="54"/>
        <v>2</v>
      </c>
      <c r="X1750">
        <f t="shared" si="55"/>
        <v>0</v>
      </c>
    </row>
    <row r="1751" spans="1:24" x14ac:dyDescent="0.25">
      <c r="A1751" s="1" t="s">
        <v>4991</v>
      </c>
      <c r="B1751" s="1" t="s">
        <v>4992</v>
      </c>
      <c r="C1751" s="1" t="s">
        <v>21</v>
      </c>
      <c r="D1751" s="1" t="s">
        <v>126</v>
      </c>
      <c r="E1751" s="1" t="s">
        <v>827</v>
      </c>
      <c r="F1751" s="1" t="s">
        <v>2643</v>
      </c>
      <c r="G1751" s="1" t="s">
        <v>4993</v>
      </c>
      <c r="H1751" s="1" t="s">
        <v>4024</v>
      </c>
      <c r="I1751" s="1" t="s">
        <v>4994</v>
      </c>
      <c r="J1751" s="1" t="s">
        <v>4995</v>
      </c>
      <c r="K1751" s="2">
        <v>17</v>
      </c>
      <c r="L1751" s="3" t="s">
        <v>163</v>
      </c>
      <c r="M1751" s="4">
        <v>149.99</v>
      </c>
      <c r="N1751" s="5">
        <v>-1</v>
      </c>
      <c r="O1751" s="5">
        <v>-1</v>
      </c>
      <c r="P1751" s="5">
        <v>19</v>
      </c>
      <c r="Q1751" s="6">
        <v>-19</v>
      </c>
      <c r="R1751" s="3"/>
      <c r="S1751" s="18">
        <v>-149.99</v>
      </c>
      <c r="T1751" s="18">
        <v>-149.99</v>
      </c>
      <c r="U1751" s="18">
        <v>2849.81</v>
      </c>
      <c r="V1751" s="4">
        <v>149.99</v>
      </c>
      <c r="W1751" s="3">
        <f t="shared" si="54"/>
        <v>0</v>
      </c>
      <c r="X1751">
        <f t="shared" si="55"/>
        <v>0</v>
      </c>
    </row>
    <row r="1752" spans="1:24" x14ac:dyDescent="0.25">
      <c r="A1752" s="1" t="s">
        <v>4996</v>
      </c>
      <c r="B1752" s="1" t="s">
        <v>4023</v>
      </c>
      <c r="C1752" s="1" t="s">
        <v>21</v>
      </c>
      <c r="D1752" s="1" t="s">
        <v>126</v>
      </c>
      <c r="E1752" s="1" t="s">
        <v>697</v>
      </c>
      <c r="F1752" s="1" t="s">
        <v>707</v>
      </c>
      <c r="G1752" s="1" t="s">
        <v>312</v>
      </c>
      <c r="H1752" s="1" t="s">
        <v>4024</v>
      </c>
      <c r="I1752" s="1" t="s">
        <v>4997</v>
      </c>
      <c r="J1752" s="1" t="s">
        <v>4026</v>
      </c>
      <c r="K1752" s="2">
        <v>47</v>
      </c>
      <c r="L1752" s="3" t="s">
        <v>217</v>
      </c>
      <c r="M1752" s="4">
        <v>99.99</v>
      </c>
      <c r="N1752" s="5">
        <v>7</v>
      </c>
      <c r="O1752" s="5">
        <v>1</v>
      </c>
      <c r="P1752" s="5">
        <v>39</v>
      </c>
      <c r="Q1752" s="6">
        <v>5.5714285714285712</v>
      </c>
      <c r="R1752" s="3"/>
      <c r="S1752" s="18">
        <v>699.93</v>
      </c>
      <c r="T1752" s="18">
        <v>99.99</v>
      </c>
      <c r="U1752" s="18">
        <v>3899.61</v>
      </c>
      <c r="V1752" s="4">
        <v>99.99</v>
      </c>
      <c r="W1752" s="3">
        <f t="shared" si="54"/>
        <v>2</v>
      </c>
      <c r="X1752">
        <f t="shared" si="55"/>
        <v>0</v>
      </c>
    </row>
    <row r="1753" spans="1:24" x14ac:dyDescent="0.25">
      <c r="A1753" s="1" t="s">
        <v>4998</v>
      </c>
      <c r="B1753" s="1" t="s">
        <v>1714</v>
      </c>
      <c r="C1753" s="1" t="s">
        <v>21</v>
      </c>
      <c r="D1753" s="1" t="s">
        <v>126</v>
      </c>
      <c r="E1753" s="1" t="s">
        <v>827</v>
      </c>
      <c r="F1753" s="1" t="s">
        <v>513</v>
      </c>
      <c r="G1753" s="1" t="s">
        <v>514</v>
      </c>
      <c r="H1753" s="1" t="s">
        <v>1737</v>
      </c>
      <c r="I1753" s="1" t="s">
        <v>4999</v>
      </c>
      <c r="J1753" s="1" t="s">
        <v>1717</v>
      </c>
      <c r="K1753" s="2">
        <v>57</v>
      </c>
      <c r="L1753" s="3" t="s">
        <v>163</v>
      </c>
      <c r="M1753" s="4">
        <v>39.99</v>
      </c>
      <c r="N1753" s="5">
        <v>1</v>
      </c>
      <c r="O1753" s="5"/>
      <c r="P1753" s="5">
        <v>56</v>
      </c>
      <c r="Q1753" s="6">
        <v>56</v>
      </c>
      <c r="R1753" s="3"/>
      <c r="S1753" s="18">
        <v>39.99</v>
      </c>
      <c r="T1753" s="18"/>
      <c r="U1753" s="18">
        <v>2239.44</v>
      </c>
      <c r="V1753" s="4">
        <v>39.99</v>
      </c>
      <c r="W1753" s="3">
        <f t="shared" si="54"/>
        <v>0</v>
      </c>
      <c r="X1753">
        <f t="shared" si="55"/>
        <v>0</v>
      </c>
    </row>
    <row r="1754" spans="1:24" x14ac:dyDescent="0.25">
      <c r="A1754" s="1" t="s">
        <v>5000</v>
      </c>
      <c r="B1754" s="1" t="s">
        <v>1929</v>
      </c>
      <c r="C1754" s="1" t="s">
        <v>21</v>
      </c>
      <c r="D1754" s="1" t="s">
        <v>126</v>
      </c>
      <c r="E1754" s="1" t="s">
        <v>827</v>
      </c>
      <c r="F1754" s="1" t="s">
        <v>33</v>
      </c>
      <c r="G1754" s="1" t="s">
        <v>166</v>
      </c>
      <c r="H1754" s="1" t="s">
        <v>1737</v>
      </c>
      <c r="I1754" s="1" t="s">
        <v>5001</v>
      </c>
      <c r="J1754" s="1" t="s">
        <v>1244</v>
      </c>
      <c r="K1754" s="2">
        <v>7</v>
      </c>
      <c r="L1754" s="3" t="s">
        <v>163</v>
      </c>
      <c r="M1754" s="4">
        <v>39.99</v>
      </c>
      <c r="N1754" s="5">
        <v>3</v>
      </c>
      <c r="O1754" s="5"/>
      <c r="P1754" s="5">
        <v>4</v>
      </c>
      <c r="Q1754" s="6">
        <v>1.3333333333333333</v>
      </c>
      <c r="R1754" s="3"/>
      <c r="S1754" s="18">
        <v>119.97</v>
      </c>
      <c r="T1754" s="18"/>
      <c r="U1754" s="18">
        <v>159.96</v>
      </c>
      <c r="V1754" s="4">
        <v>39.99</v>
      </c>
      <c r="W1754" s="3">
        <f t="shared" si="54"/>
        <v>1</v>
      </c>
      <c r="X1754">
        <f t="shared" si="55"/>
        <v>0</v>
      </c>
    </row>
    <row r="1755" spans="1:24" x14ac:dyDescent="0.25">
      <c r="A1755" s="1" t="s">
        <v>5002</v>
      </c>
      <c r="B1755" s="1" t="s">
        <v>977</v>
      </c>
      <c r="C1755" s="1" t="s">
        <v>21</v>
      </c>
      <c r="D1755" s="1" t="s">
        <v>126</v>
      </c>
      <c r="E1755" s="1" t="s">
        <v>827</v>
      </c>
      <c r="F1755" s="1" t="s">
        <v>33</v>
      </c>
      <c r="G1755" s="1" t="s">
        <v>159</v>
      </c>
      <c r="H1755" s="1" t="s">
        <v>1737</v>
      </c>
      <c r="I1755" s="1" t="s">
        <v>5003</v>
      </c>
      <c r="J1755" s="1" t="s">
        <v>980</v>
      </c>
      <c r="K1755" s="2">
        <v>112</v>
      </c>
      <c r="L1755" s="3" t="s">
        <v>192</v>
      </c>
      <c r="M1755" s="4">
        <v>19.989999999999998</v>
      </c>
      <c r="N1755" s="5">
        <v>2</v>
      </c>
      <c r="O1755" s="5">
        <v>1</v>
      </c>
      <c r="P1755" s="5">
        <v>109</v>
      </c>
      <c r="Q1755" s="6">
        <v>54.5</v>
      </c>
      <c r="R1755" s="3"/>
      <c r="S1755" s="18">
        <v>39.979999999999997</v>
      </c>
      <c r="T1755" s="18">
        <v>19.989999999999998</v>
      </c>
      <c r="U1755" s="18">
        <v>2178.91</v>
      </c>
      <c r="V1755" s="4">
        <v>19.989999999999998</v>
      </c>
      <c r="W1755" s="3">
        <f t="shared" si="54"/>
        <v>1</v>
      </c>
      <c r="X1755">
        <f t="shared" si="55"/>
        <v>0</v>
      </c>
    </row>
    <row r="1756" spans="1:24" x14ac:dyDescent="0.25">
      <c r="A1756" s="1" t="s">
        <v>5004</v>
      </c>
      <c r="B1756" s="1" t="s">
        <v>3954</v>
      </c>
      <c r="C1756" s="1" t="s">
        <v>63</v>
      </c>
      <c r="D1756" s="1" t="s">
        <v>79</v>
      </c>
      <c r="E1756" s="1" t="s">
        <v>22</v>
      </c>
      <c r="F1756" s="1" t="s">
        <v>402</v>
      </c>
      <c r="G1756" s="1" t="s">
        <v>379</v>
      </c>
      <c r="H1756" s="1" t="s">
        <v>3955</v>
      </c>
      <c r="I1756" s="1" t="s">
        <v>5005</v>
      </c>
      <c r="J1756" s="1" t="s">
        <v>3957</v>
      </c>
      <c r="K1756" s="2">
        <v>4</v>
      </c>
      <c r="L1756" s="3" t="s">
        <v>1017</v>
      </c>
      <c r="M1756" s="4">
        <v>69.989999999999995</v>
      </c>
      <c r="N1756" s="5">
        <v>1</v>
      </c>
      <c r="O1756" s="5"/>
      <c r="P1756" s="5">
        <v>3</v>
      </c>
      <c r="Q1756" s="6">
        <v>3</v>
      </c>
      <c r="R1756" s="3"/>
      <c r="S1756" s="18">
        <v>69.989999999999995</v>
      </c>
      <c r="T1756" s="18"/>
      <c r="U1756" s="18">
        <v>209.97</v>
      </c>
      <c r="V1756" s="4">
        <v>69.989999999999995</v>
      </c>
      <c r="W1756" s="3">
        <f t="shared" si="54"/>
        <v>0</v>
      </c>
      <c r="X1756">
        <f t="shared" si="55"/>
        <v>0</v>
      </c>
    </row>
    <row r="1757" spans="1:24" x14ac:dyDescent="0.25">
      <c r="A1757" s="1" t="s">
        <v>5006</v>
      </c>
      <c r="B1757" s="1" t="s">
        <v>834</v>
      </c>
      <c r="C1757" s="1" t="s">
        <v>21</v>
      </c>
      <c r="D1757" s="1" t="s">
        <v>22</v>
      </c>
      <c r="E1757" s="1" t="s">
        <v>294</v>
      </c>
      <c r="F1757" s="1" t="s">
        <v>158</v>
      </c>
      <c r="G1757" s="1" t="s">
        <v>159</v>
      </c>
      <c r="H1757" s="1" t="s">
        <v>948</v>
      </c>
      <c r="I1757" s="1" t="s">
        <v>5007</v>
      </c>
      <c r="J1757" s="1" t="s">
        <v>837</v>
      </c>
      <c r="K1757" s="2">
        <v>38</v>
      </c>
      <c r="L1757" s="3" t="s">
        <v>207</v>
      </c>
      <c r="M1757" s="4">
        <v>89.99</v>
      </c>
      <c r="N1757" s="5">
        <v>6</v>
      </c>
      <c r="O1757" s="5">
        <v>3</v>
      </c>
      <c r="P1757" s="5">
        <v>29</v>
      </c>
      <c r="Q1757" s="6">
        <v>4.833333333333333</v>
      </c>
      <c r="R1757" s="3"/>
      <c r="S1757" s="18">
        <v>539.94000000000005</v>
      </c>
      <c r="T1757" s="18">
        <v>269.97000000000003</v>
      </c>
      <c r="U1757" s="18">
        <v>2609.71</v>
      </c>
      <c r="V1757" s="4">
        <v>89.99</v>
      </c>
      <c r="W1757" s="3">
        <f t="shared" si="54"/>
        <v>2</v>
      </c>
      <c r="X1757">
        <f t="shared" si="55"/>
        <v>0</v>
      </c>
    </row>
    <row r="1758" spans="1:24" x14ac:dyDescent="0.25">
      <c r="A1758" s="1" t="s">
        <v>5008</v>
      </c>
      <c r="B1758" s="1" t="s">
        <v>5009</v>
      </c>
      <c r="C1758" s="1" t="s">
        <v>21</v>
      </c>
      <c r="D1758" s="1" t="s">
        <v>22</v>
      </c>
      <c r="E1758" s="1" t="s">
        <v>294</v>
      </c>
      <c r="F1758" s="1" t="s">
        <v>158</v>
      </c>
      <c r="G1758" s="1" t="s">
        <v>166</v>
      </c>
      <c r="H1758" s="1" t="s">
        <v>948</v>
      </c>
      <c r="I1758" s="1" t="s">
        <v>5010</v>
      </c>
      <c r="J1758" s="1" t="s">
        <v>5011</v>
      </c>
      <c r="K1758" s="2">
        <v>30</v>
      </c>
      <c r="L1758" s="3" t="s">
        <v>342</v>
      </c>
      <c r="M1758" s="4">
        <v>99.99</v>
      </c>
      <c r="N1758" s="5">
        <v>3</v>
      </c>
      <c r="O1758" s="5">
        <v>0</v>
      </c>
      <c r="P1758" s="5">
        <v>27</v>
      </c>
      <c r="Q1758" s="6">
        <v>9</v>
      </c>
      <c r="R1758" s="3"/>
      <c r="S1758" s="18">
        <v>299.97000000000003</v>
      </c>
      <c r="T1758" s="18">
        <v>0</v>
      </c>
      <c r="U1758" s="18">
        <v>2699.73</v>
      </c>
      <c r="V1758" s="4">
        <v>99.99</v>
      </c>
      <c r="W1758" s="3">
        <f t="shared" si="54"/>
        <v>1</v>
      </c>
      <c r="X1758">
        <f t="shared" si="55"/>
        <v>0</v>
      </c>
    </row>
    <row r="1759" spans="1:24" x14ac:dyDescent="0.25">
      <c r="A1759" s="1" t="s">
        <v>5012</v>
      </c>
      <c r="B1759" s="1" t="s">
        <v>47</v>
      </c>
      <c r="C1759" s="1" t="s">
        <v>21</v>
      </c>
      <c r="D1759" s="1" t="s">
        <v>22</v>
      </c>
      <c r="E1759" s="1" t="s">
        <v>48</v>
      </c>
      <c r="F1759" s="1" t="s">
        <v>33</v>
      </c>
      <c r="G1759" s="1" t="s">
        <v>166</v>
      </c>
      <c r="H1759" s="1" t="s">
        <v>1907</v>
      </c>
      <c r="I1759" s="1" t="s">
        <v>5013</v>
      </c>
      <c r="J1759" s="1" t="s">
        <v>291</v>
      </c>
      <c r="K1759" s="2">
        <v>32</v>
      </c>
      <c r="L1759" s="3" t="s">
        <v>418</v>
      </c>
      <c r="M1759" s="4">
        <v>59.99</v>
      </c>
      <c r="N1759" s="5">
        <v>3</v>
      </c>
      <c r="O1759" s="5">
        <v>1</v>
      </c>
      <c r="P1759" s="5">
        <v>28</v>
      </c>
      <c r="Q1759" s="6">
        <v>9.3333333333333339</v>
      </c>
      <c r="R1759" s="3"/>
      <c r="S1759" s="18">
        <v>179.97</v>
      </c>
      <c r="T1759" s="18">
        <v>59.99</v>
      </c>
      <c r="U1759" s="18">
        <v>1679.72</v>
      </c>
      <c r="V1759" s="4">
        <v>59.99</v>
      </c>
      <c r="W1759" s="3">
        <f t="shared" si="54"/>
        <v>1</v>
      </c>
      <c r="X1759">
        <f t="shared" si="55"/>
        <v>0</v>
      </c>
    </row>
    <row r="1760" spans="1:24" x14ac:dyDescent="0.25">
      <c r="A1760" s="1" t="s">
        <v>5014</v>
      </c>
      <c r="B1760" s="1" t="s">
        <v>834</v>
      </c>
      <c r="C1760" s="1" t="s">
        <v>21</v>
      </c>
      <c r="D1760" s="1" t="s">
        <v>22</v>
      </c>
      <c r="E1760" s="1" t="s">
        <v>294</v>
      </c>
      <c r="F1760" s="1" t="s">
        <v>158</v>
      </c>
      <c r="G1760" s="1" t="s">
        <v>159</v>
      </c>
      <c r="H1760" s="1" t="s">
        <v>2888</v>
      </c>
      <c r="I1760" s="1" t="s">
        <v>5015</v>
      </c>
      <c r="J1760" s="1" t="s">
        <v>837</v>
      </c>
      <c r="K1760" s="2">
        <v>129</v>
      </c>
      <c r="L1760" s="3" t="s">
        <v>109</v>
      </c>
      <c r="M1760" s="4">
        <v>99.99</v>
      </c>
      <c r="N1760" s="5">
        <v>16</v>
      </c>
      <c r="O1760" s="5">
        <v>5</v>
      </c>
      <c r="P1760" s="5">
        <v>108</v>
      </c>
      <c r="Q1760" s="6">
        <v>6.75</v>
      </c>
      <c r="R1760" s="3"/>
      <c r="S1760" s="18">
        <v>1599.84</v>
      </c>
      <c r="T1760" s="18">
        <v>499.95</v>
      </c>
      <c r="U1760" s="18">
        <v>10798.92</v>
      </c>
      <c r="V1760" s="4">
        <v>99.99</v>
      </c>
      <c r="W1760" s="3">
        <f t="shared" si="54"/>
        <v>4</v>
      </c>
      <c r="X1760">
        <f t="shared" si="55"/>
        <v>1</v>
      </c>
    </row>
    <row r="1761" spans="1:24" x14ac:dyDescent="0.25">
      <c r="A1761" s="1" t="s">
        <v>5016</v>
      </c>
      <c r="B1761" s="1" t="s">
        <v>157</v>
      </c>
      <c r="C1761" s="1" t="s">
        <v>21</v>
      </c>
      <c r="D1761" s="1" t="s">
        <v>22</v>
      </c>
      <c r="E1761" s="1" t="s">
        <v>23</v>
      </c>
      <c r="F1761" s="1" t="s">
        <v>158</v>
      </c>
      <c r="G1761" s="1" t="s">
        <v>159</v>
      </c>
      <c r="H1761" s="1" t="s">
        <v>2888</v>
      </c>
      <c r="I1761" s="1" t="s">
        <v>5017</v>
      </c>
      <c r="J1761" s="1" t="s">
        <v>162</v>
      </c>
      <c r="K1761" s="2">
        <v>45</v>
      </c>
      <c r="L1761" s="3" t="s">
        <v>278</v>
      </c>
      <c r="M1761" s="4">
        <v>99.99</v>
      </c>
      <c r="N1761" s="5">
        <v>8</v>
      </c>
      <c r="O1761" s="5">
        <v>3</v>
      </c>
      <c r="P1761" s="5">
        <v>34</v>
      </c>
      <c r="Q1761" s="6">
        <v>4.25</v>
      </c>
      <c r="R1761" s="3"/>
      <c r="S1761" s="18">
        <v>799.92</v>
      </c>
      <c r="T1761" s="18">
        <v>299.97000000000003</v>
      </c>
      <c r="U1761" s="18">
        <v>3399.66</v>
      </c>
      <c r="V1761" s="4">
        <v>99.99</v>
      </c>
      <c r="W1761" s="3">
        <f t="shared" si="54"/>
        <v>2</v>
      </c>
      <c r="X1761">
        <f t="shared" si="55"/>
        <v>0</v>
      </c>
    </row>
    <row r="1762" spans="1:24" x14ac:dyDescent="0.25">
      <c r="A1762" s="1" t="s">
        <v>5018</v>
      </c>
      <c r="B1762" s="1" t="s">
        <v>5019</v>
      </c>
      <c r="C1762" s="1" t="s">
        <v>21</v>
      </c>
      <c r="D1762" s="1" t="s">
        <v>22</v>
      </c>
      <c r="E1762" s="1" t="s">
        <v>23</v>
      </c>
      <c r="F1762" s="1" t="s">
        <v>158</v>
      </c>
      <c r="G1762" s="1" t="s">
        <v>166</v>
      </c>
      <c r="H1762" s="1" t="s">
        <v>2888</v>
      </c>
      <c r="I1762" s="1" t="s">
        <v>5020</v>
      </c>
      <c r="J1762" s="1" t="s">
        <v>5021</v>
      </c>
      <c r="K1762" s="2">
        <v>12</v>
      </c>
      <c r="L1762" s="3" t="s">
        <v>192</v>
      </c>
      <c r="M1762" s="4">
        <v>89.99</v>
      </c>
      <c r="N1762" s="5">
        <v>4</v>
      </c>
      <c r="O1762" s="5"/>
      <c r="P1762" s="5">
        <v>8</v>
      </c>
      <c r="Q1762" s="6">
        <v>2</v>
      </c>
      <c r="R1762" s="3"/>
      <c r="S1762" s="18">
        <v>359.96</v>
      </c>
      <c r="T1762" s="18"/>
      <c r="U1762" s="18">
        <v>719.92</v>
      </c>
      <c r="V1762" s="4">
        <v>89.99</v>
      </c>
      <c r="W1762" s="3">
        <f t="shared" si="54"/>
        <v>1</v>
      </c>
      <c r="X1762">
        <f t="shared" si="55"/>
        <v>0</v>
      </c>
    </row>
    <row r="1763" spans="1:24" x14ac:dyDescent="0.25">
      <c r="A1763" s="1" t="s">
        <v>5022</v>
      </c>
      <c r="B1763" s="1" t="s">
        <v>103</v>
      </c>
      <c r="C1763" s="1" t="s">
        <v>88</v>
      </c>
      <c r="D1763" s="1" t="s">
        <v>32</v>
      </c>
      <c r="E1763" s="1" t="s">
        <v>32</v>
      </c>
      <c r="F1763" s="1" t="s">
        <v>104</v>
      </c>
      <c r="G1763" s="1" t="s">
        <v>105</v>
      </c>
      <c r="H1763" s="1" t="s">
        <v>664</v>
      </c>
      <c r="I1763" s="1" t="s">
        <v>5023</v>
      </c>
      <c r="J1763" s="1" t="s">
        <v>108</v>
      </c>
      <c r="K1763" s="2">
        <v>12</v>
      </c>
      <c r="L1763" s="3" t="s">
        <v>474</v>
      </c>
      <c r="M1763" s="4">
        <v>29.99</v>
      </c>
      <c r="N1763" s="5">
        <v>5</v>
      </c>
      <c r="O1763" s="5">
        <v>2</v>
      </c>
      <c r="P1763" s="5">
        <v>5</v>
      </c>
      <c r="Q1763" s="6">
        <v>1</v>
      </c>
      <c r="R1763" s="3"/>
      <c r="S1763" s="18">
        <v>149.94999999999999</v>
      </c>
      <c r="T1763" s="18">
        <v>59.98</v>
      </c>
      <c r="U1763" s="18">
        <v>149.94999999999999</v>
      </c>
      <c r="V1763" s="4">
        <v>29.99</v>
      </c>
      <c r="W1763" s="3">
        <f t="shared" si="54"/>
        <v>1</v>
      </c>
      <c r="X1763">
        <f t="shared" si="55"/>
        <v>0</v>
      </c>
    </row>
    <row r="1764" spans="1:24" x14ac:dyDescent="0.25">
      <c r="A1764" s="1" t="s">
        <v>5024</v>
      </c>
      <c r="B1764" s="1" t="s">
        <v>2531</v>
      </c>
      <c r="C1764" s="1" t="s">
        <v>21</v>
      </c>
      <c r="D1764" s="1" t="s">
        <v>126</v>
      </c>
      <c r="E1764" s="1" t="s">
        <v>827</v>
      </c>
      <c r="F1764" s="1" t="s">
        <v>707</v>
      </c>
      <c r="G1764" s="1" t="s">
        <v>312</v>
      </c>
      <c r="H1764" s="1" t="s">
        <v>2915</v>
      </c>
      <c r="I1764" s="1" t="s">
        <v>5025</v>
      </c>
      <c r="J1764" s="1" t="s">
        <v>2533</v>
      </c>
      <c r="K1764" s="2">
        <v>4</v>
      </c>
      <c r="L1764" s="3" t="s">
        <v>440</v>
      </c>
      <c r="M1764" s="4">
        <v>119.99</v>
      </c>
      <c r="N1764" s="5">
        <v>1</v>
      </c>
      <c r="O1764" s="5">
        <v>1</v>
      </c>
      <c r="P1764" s="5">
        <v>2</v>
      </c>
      <c r="Q1764" s="6">
        <v>2</v>
      </c>
      <c r="R1764" s="3"/>
      <c r="S1764" s="18">
        <v>119.99</v>
      </c>
      <c r="T1764" s="18">
        <v>119.99</v>
      </c>
      <c r="U1764" s="18">
        <v>239.98</v>
      </c>
      <c r="V1764" s="4">
        <v>119.99</v>
      </c>
      <c r="W1764" s="3">
        <f t="shared" si="54"/>
        <v>0</v>
      </c>
      <c r="X1764">
        <f t="shared" si="55"/>
        <v>0</v>
      </c>
    </row>
    <row r="1765" spans="1:24" x14ac:dyDescent="0.25">
      <c r="A1765" s="1" t="s">
        <v>5026</v>
      </c>
      <c r="B1765" s="1" t="s">
        <v>5027</v>
      </c>
      <c r="C1765" s="1" t="s">
        <v>21</v>
      </c>
      <c r="D1765" s="1" t="s">
        <v>120</v>
      </c>
      <c r="E1765" s="1" t="s">
        <v>827</v>
      </c>
      <c r="F1765" s="1" t="s">
        <v>158</v>
      </c>
      <c r="G1765" s="1" t="s">
        <v>166</v>
      </c>
      <c r="H1765" s="1" t="s">
        <v>2170</v>
      </c>
      <c r="I1765" s="1" t="s">
        <v>5028</v>
      </c>
      <c r="J1765" s="1" t="s">
        <v>5029</v>
      </c>
      <c r="K1765" s="2">
        <v>8</v>
      </c>
      <c r="L1765" s="3" t="s">
        <v>235</v>
      </c>
      <c r="M1765" s="4">
        <v>69.989999999999995</v>
      </c>
      <c r="N1765" s="5">
        <v>2</v>
      </c>
      <c r="O1765" s="5">
        <v>1</v>
      </c>
      <c r="P1765" s="5">
        <v>5</v>
      </c>
      <c r="Q1765" s="6">
        <v>2.5</v>
      </c>
      <c r="R1765" s="3"/>
      <c r="S1765" s="18">
        <v>139.97999999999999</v>
      </c>
      <c r="T1765" s="18">
        <v>69.989999999999995</v>
      </c>
      <c r="U1765" s="18">
        <v>349.95</v>
      </c>
      <c r="V1765" s="4">
        <v>69.989999999999995</v>
      </c>
      <c r="W1765" s="3">
        <f t="shared" si="54"/>
        <v>1</v>
      </c>
      <c r="X1765">
        <f t="shared" si="55"/>
        <v>0</v>
      </c>
    </row>
    <row r="1766" spans="1:24" x14ac:dyDescent="0.25">
      <c r="A1766" s="1" t="s">
        <v>5030</v>
      </c>
      <c r="B1766" s="1" t="s">
        <v>103</v>
      </c>
      <c r="C1766" s="1" t="s">
        <v>88</v>
      </c>
      <c r="D1766" s="1" t="s">
        <v>32</v>
      </c>
      <c r="E1766" s="1" t="s">
        <v>32</v>
      </c>
      <c r="F1766" s="1" t="s">
        <v>104</v>
      </c>
      <c r="G1766" s="1" t="s">
        <v>105</v>
      </c>
      <c r="H1766" s="1" t="s">
        <v>664</v>
      </c>
      <c r="I1766" s="1" t="s">
        <v>5031</v>
      </c>
      <c r="J1766" s="1" t="s">
        <v>108</v>
      </c>
      <c r="K1766" s="2">
        <v>10</v>
      </c>
      <c r="L1766" s="3" t="s">
        <v>474</v>
      </c>
      <c r="M1766" s="4">
        <v>29.99</v>
      </c>
      <c r="N1766" s="5">
        <v>3</v>
      </c>
      <c r="O1766" s="5">
        <v>2</v>
      </c>
      <c r="P1766" s="5">
        <v>5</v>
      </c>
      <c r="Q1766" s="6">
        <v>1.6666666666666667</v>
      </c>
      <c r="R1766" s="3"/>
      <c r="S1766" s="18">
        <v>89.97</v>
      </c>
      <c r="T1766" s="18">
        <v>59.98</v>
      </c>
      <c r="U1766" s="18">
        <v>149.94999999999999</v>
      </c>
      <c r="V1766" s="4">
        <v>29.99</v>
      </c>
      <c r="W1766" s="3">
        <f t="shared" si="54"/>
        <v>1</v>
      </c>
      <c r="X1766">
        <f t="shared" si="55"/>
        <v>0</v>
      </c>
    </row>
    <row r="1767" spans="1:24" x14ac:dyDescent="0.25">
      <c r="A1767" s="1" t="s">
        <v>5032</v>
      </c>
      <c r="B1767" s="1" t="s">
        <v>194</v>
      </c>
      <c r="C1767" s="1" t="s">
        <v>88</v>
      </c>
      <c r="D1767" s="1" t="s">
        <v>22</v>
      </c>
      <c r="E1767" s="1" t="s">
        <v>22</v>
      </c>
      <c r="F1767" s="1" t="s">
        <v>104</v>
      </c>
      <c r="G1767" s="1" t="s">
        <v>105</v>
      </c>
      <c r="H1767" s="1" t="s">
        <v>664</v>
      </c>
      <c r="I1767" s="1" t="s">
        <v>5033</v>
      </c>
      <c r="J1767" s="1" t="s">
        <v>197</v>
      </c>
      <c r="K1767" s="2">
        <v>4</v>
      </c>
      <c r="L1767" s="3" t="s">
        <v>433</v>
      </c>
      <c r="M1767" s="4">
        <v>29.99</v>
      </c>
      <c r="N1767" s="5">
        <v>1</v>
      </c>
      <c r="O1767" s="5"/>
      <c r="P1767" s="5">
        <v>3</v>
      </c>
      <c r="Q1767" s="6">
        <v>3</v>
      </c>
      <c r="R1767" s="3"/>
      <c r="S1767" s="18">
        <v>29.99</v>
      </c>
      <c r="T1767" s="18"/>
      <c r="U1767" s="18">
        <v>89.97</v>
      </c>
      <c r="V1767" s="4">
        <v>29.99</v>
      </c>
      <c r="W1767" s="3">
        <f t="shared" si="54"/>
        <v>0</v>
      </c>
      <c r="X1767">
        <f t="shared" si="55"/>
        <v>0</v>
      </c>
    </row>
    <row r="1768" spans="1:24" x14ac:dyDescent="0.25">
      <c r="A1768" s="1" t="s">
        <v>5034</v>
      </c>
      <c r="B1768" s="1" t="s">
        <v>1083</v>
      </c>
      <c r="C1768" s="1" t="s">
        <v>21</v>
      </c>
      <c r="D1768" s="1" t="s">
        <v>22</v>
      </c>
      <c r="E1768" s="1" t="s">
        <v>312</v>
      </c>
      <c r="F1768" s="1" t="s">
        <v>284</v>
      </c>
      <c r="G1768" s="1" t="s">
        <v>679</v>
      </c>
      <c r="H1768" s="1" t="s">
        <v>1907</v>
      </c>
      <c r="I1768" s="1" t="s">
        <v>5035</v>
      </c>
      <c r="J1768" s="1" t="s">
        <v>1085</v>
      </c>
      <c r="K1768" s="2">
        <v>43</v>
      </c>
      <c r="L1768" s="3" t="s">
        <v>281</v>
      </c>
      <c r="M1768" s="4">
        <v>149.99</v>
      </c>
      <c r="N1768" s="5">
        <v>3</v>
      </c>
      <c r="O1768" s="5"/>
      <c r="P1768" s="5">
        <v>40</v>
      </c>
      <c r="Q1768" s="6">
        <v>13.333333333333334</v>
      </c>
      <c r="R1768" s="3"/>
      <c r="S1768" s="18">
        <v>434.96</v>
      </c>
      <c r="T1768" s="18"/>
      <c r="U1768" s="18">
        <v>5999.6</v>
      </c>
      <c r="V1768" s="4">
        <v>144.98666666666668</v>
      </c>
      <c r="W1768" s="3">
        <f t="shared" si="54"/>
        <v>1</v>
      </c>
      <c r="X1768">
        <f t="shared" si="55"/>
        <v>0</v>
      </c>
    </row>
    <row r="1769" spans="1:24" x14ac:dyDescent="0.25">
      <c r="A1769" s="1" t="s">
        <v>5036</v>
      </c>
      <c r="B1769" s="1" t="s">
        <v>5037</v>
      </c>
      <c r="C1769" s="1" t="s">
        <v>21</v>
      </c>
      <c r="D1769" s="1" t="s">
        <v>120</v>
      </c>
      <c r="E1769" s="1" t="s">
        <v>827</v>
      </c>
      <c r="F1769" s="1" t="s">
        <v>33</v>
      </c>
      <c r="G1769" s="1" t="s">
        <v>5038</v>
      </c>
      <c r="H1769" s="1" t="s">
        <v>2170</v>
      </c>
      <c r="I1769" s="1" t="s">
        <v>5039</v>
      </c>
      <c r="J1769" s="1" t="s">
        <v>5040</v>
      </c>
      <c r="K1769" s="2">
        <v>7</v>
      </c>
      <c r="L1769" s="3" t="s">
        <v>588</v>
      </c>
      <c r="M1769" s="4">
        <v>49.99</v>
      </c>
      <c r="N1769" s="5">
        <v>2</v>
      </c>
      <c r="O1769" s="5">
        <v>1</v>
      </c>
      <c r="P1769" s="5">
        <v>4</v>
      </c>
      <c r="Q1769" s="6">
        <v>2</v>
      </c>
      <c r="R1769" s="3"/>
      <c r="S1769" s="18">
        <v>99.98</v>
      </c>
      <c r="T1769" s="18">
        <v>49.99</v>
      </c>
      <c r="U1769" s="18">
        <v>199.96</v>
      </c>
      <c r="V1769" s="4">
        <v>49.99</v>
      </c>
      <c r="W1769" s="3">
        <f t="shared" si="54"/>
        <v>1</v>
      </c>
      <c r="X1769">
        <f t="shared" si="55"/>
        <v>0</v>
      </c>
    </row>
    <row r="1770" spans="1:24" x14ac:dyDescent="0.25">
      <c r="A1770" s="1" t="s">
        <v>5041</v>
      </c>
      <c r="B1770" s="1" t="s">
        <v>3863</v>
      </c>
      <c r="C1770" s="1" t="s">
        <v>63</v>
      </c>
      <c r="D1770" s="1" t="s">
        <v>64</v>
      </c>
      <c r="E1770" s="1" t="s">
        <v>32</v>
      </c>
      <c r="F1770" s="1" t="s">
        <v>369</v>
      </c>
      <c r="G1770" s="1" t="s">
        <v>740</v>
      </c>
      <c r="H1770" s="1" t="s">
        <v>726</v>
      </c>
      <c r="I1770" s="1" t="s">
        <v>5042</v>
      </c>
      <c r="J1770" s="1" t="s">
        <v>3865</v>
      </c>
      <c r="K1770" s="2">
        <v>6</v>
      </c>
      <c r="L1770" s="3" t="s">
        <v>555</v>
      </c>
      <c r="M1770" s="4">
        <v>99.99</v>
      </c>
      <c r="N1770" s="5">
        <v>-1</v>
      </c>
      <c r="O1770" s="5"/>
      <c r="P1770" s="5">
        <v>7</v>
      </c>
      <c r="Q1770" s="6">
        <v>-7</v>
      </c>
      <c r="R1770" s="3"/>
      <c r="S1770" s="18">
        <v>-99.99</v>
      </c>
      <c r="T1770" s="18"/>
      <c r="U1770" s="18">
        <v>699.93</v>
      </c>
      <c r="V1770" s="4">
        <v>99.99</v>
      </c>
      <c r="W1770" s="3">
        <f t="shared" si="54"/>
        <v>0</v>
      </c>
      <c r="X1770">
        <f t="shared" si="55"/>
        <v>0</v>
      </c>
    </row>
    <row r="1771" spans="1:24" x14ac:dyDescent="0.25">
      <c r="A1771" s="1" t="s">
        <v>5043</v>
      </c>
      <c r="B1771" s="1" t="s">
        <v>2173</v>
      </c>
      <c r="C1771" s="1" t="s">
        <v>21</v>
      </c>
      <c r="D1771" s="1" t="s">
        <v>32</v>
      </c>
      <c r="E1771" s="1" t="s">
        <v>23</v>
      </c>
      <c r="F1771" s="1" t="s">
        <v>33</v>
      </c>
      <c r="G1771" s="1" t="s">
        <v>299</v>
      </c>
      <c r="H1771" s="1" t="s">
        <v>684</v>
      </c>
      <c r="I1771" s="1" t="s">
        <v>5044</v>
      </c>
      <c r="J1771" s="1" t="s">
        <v>2175</v>
      </c>
      <c r="K1771" s="2">
        <v>3</v>
      </c>
      <c r="L1771" s="3" t="s">
        <v>288</v>
      </c>
      <c r="M1771" s="4">
        <v>69.989999999999995</v>
      </c>
      <c r="N1771" s="5">
        <v>1</v>
      </c>
      <c r="O1771" s="5"/>
      <c r="P1771" s="5">
        <v>2</v>
      </c>
      <c r="Q1771" s="6">
        <v>2</v>
      </c>
      <c r="R1771" s="3"/>
      <c r="S1771" s="18">
        <v>69.989999999999995</v>
      </c>
      <c r="T1771" s="18"/>
      <c r="U1771" s="18">
        <v>139.97999999999999</v>
      </c>
      <c r="V1771" s="4">
        <v>69.989999999999995</v>
      </c>
      <c r="W1771" s="3">
        <f t="shared" si="54"/>
        <v>0</v>
      </c>
      <c r="X1771">
        <f t="shared" si="55"/>
        <v>0</v>
      </c>
    </row>
    <row r="1772" spans="1:24" x14ac:dyDescent="0.25">
      <c r="A1772" s="1" t="s">
        <v>5045</v>
      </c>
      <c r="B1772" s="1" t="s">
        <v>945</v>
      </c>
      <c r="C1772" s="1" t="s">
        <v>63</v>
      </c>
      <c r="D1772" s="1" t="s">
        <v>126</v>
      </c>
      <c r="E1772" s="1" t="s">
        <v>141</v>
      </c>
      <c r="F1772" s="1" t="s">
        <v>64</v>
      </c>
      <c r="G1772" s="1" t="s">
        <v>672</v>
      </c>
      <c r="H1772" s="1" t="s">
        <v>2236</v>
      </c>
      <c r="I1772" s="1" t="s">
        <v>5046</v>
      </c>
      <c r="J1772" s="1" t="s">
        <v>946</v>
      </c>
      <c r="K1772" s="2">
        <v>3</v>
      </c>
      <c r="L1772" s="3" t="s">
        <v>1147</v>
      </c>
      <c r="M1772" s="4">
        <v>89.99</v>
      </c>
      <c r="N1772" s="5">
        <v>2</v>
      </c>
      <c r="O1772" s="5"/>
      <c r="P1772" s="5">
        <v>1</v>
      </c>
      <c r="Q1772" s="6">
        <v>0.5</v>
      </c>
      <c r="R1772" s="3"/>
      <c r="S1772" s="18">
        <v>179.98</v>
      </c>
      <c r="T1772" s="18"/>
      <c r="U1772" s="18">
        <v>89.99</v>
      </c>
      <c r="V1772" s="4">
        <v>89.99</v>
      </c>
      <c r="W1772" s="3">
        <f t="shared" si="54"/>
        <v>1</v>
      </c>
      <c r="X1772">
        <f t="shared" si="55"/>
        <v>0</v>
      </c>
    </row>
    <row r="1773" spans="1:24" x14ac:dyDescent="0.25">
      <c r="A1773" s="1" t="s">
        <v>5047</v>
      </c>
      <c r="B1773" s="1" t="s">
        <v>5048</v>
      </c>
      <c r="C1773" s="1" t="s">
        <v>139</v>
      </c>
      <c r="D1773" s="1" t="s">
        <v>619</v>
      </c>
      <c r="E1773" s="1" t="s">
        <v>32</v>
      </c>
      <c r="F1773" s="1" t="s">
        <v>3098</v>
      </c>
      <c r="G1773" s="1" t="s">
        <v>5049</v>
      </c>
      <c r="H1773" s="1" t="s">
        <v>5050</v>
      </c>
      <c r="I1773" s="1" t="s">
        <v>5051</v>
      </c>
      <c r="J1773" s="1" t="s">
        <v>5052</v>
      </c>
      <c r="K1773" s="2">
        <v>14</v>
      </c>
      <c r="L1773" s="3" t="s">
        <v>259</v>
      </c>
      <c r="M1773" s="4">
        <v>19.989999999999998</v>
      </c>
      <c r="N1773" s="5">
        <v>2</v>
      </c>
      <c r="O1773" s="5"/>
      <c r="P1773" s="5">
        <v>12</v>
      </c>
      <c r="Q1773" s="6">
        <v>6</v>
      </c>
      <c r="R1773" s="3"/>
      <c r="S1773" s="18">
        <v>59.98</v>
      </c>
      <c r="T1773" s="18"/>
      <c r="U1773" s="18">
        <v>239.88</v>
      </c>
      <c r="V1773" s="4">
        <v>29.99</v>
      </c>
      <c r="W1773" s="3">
        <f t="shared" si="54"/>
        <v>1</v>
      </c>
      <c r="X1773">
        <f t="shared" si="55"/>
        <v>0</v>
      </c>
    </row>
    <row r="1774" spans="1:24" x14ac:dyDescent="0.25">
      <c r="A1774" s="1" t="s">
        <v>5053</v>
      </c>
      <c r="B1774" s="1" t="s">
        <v>826</v>
      </c>
      <c r="C1774" s="1" t="s">
        <v>21</v>
      </c>
      <c r="D1774" s="1" t="s">
        <v>120</v>
      </c>
      <c r="E1774" s="1" t="s">
        <v>827</v>
      </c>
      <c r="F1774" s="1" t="s">
        <v>33</v>
      </c>
      <c r="G1774" s="1" t="s">
        <v>166</v>
      </c>
      <c r="H1774" s="1" t="s">
        <v>388</v>
      </c>
      <c r="I1774" s="1" t="s">
        <v>5054</v>
      </c>
      <c r="J1774" s="1" t="s">
        <v>829</v>
      </c>
      <c r="K1774" s="2">
        <v>33</v>
      </c>
      <c r="L1774" s="3" t="s">
        <v>192</v>
      </c>
      <c r="M1774" s="4">
        <v>49.99</v>
      </c>
      <c r="N1774" s="5">
        <v>2</v>
      </c>
      <c r="O1774" s="5"/>
      <c r="P1774" s="5">
        <v>31</v>
      </c>
      <c r="Q1774" s="6">
        <v>15.5</v>
      </c>
      <c r="R1774" s="3"/>
      <c r="S1774" s="18">
        <v>89.98</v>
      </c>
      <c r="T1774" s="18"/>
      <c r="U1774" s="18">
        <v>1549.69</v>
      </c>
      <c r="V1774" s="4">
        <v>44.99</v>
      </c>
      <c r="W1774" s="3">
        <f t="shared" si="54"/>
        <v>1</v>
      </c>
      <c r="X1774">
        <f t="shared" si="55"/>
        <v>0</v>
      </c>
    </row>
    <row r="1775" spans="1:24" x14ac:dyDescent="0.25">
      <c r="A1775" s="1" t="s">
        <v>5055</v>
      </c>
      <c r="B1775" s="1" t="s">
        <v>834</v>
      </c>
      <c r="C1775" s="1" t="s">
        <v>21</v>
      </c>
      <c r="D1775" s="1" t="s">
        <v>22</v>
      </c>
      <c r="E1775" s="1" t="s">
        <v>48</v>
      </c>
      <c r="F1775" s="1" t="s">
        <v>158</v>
      </c>
      <c r="G1775" s="1" t="s">
        <v>159</v>
      </c>
      <c r="H1775" s="1" t="s">
        <v>835</v>
      </c>
      <c r="I1775" s="1" t="s">
        <v>5056</v>
      </c>
      <c r="J1775" s="1" t="s">
        <v>5057</v>
      </c>
      <c r="K1775" s="2">
        <v>35</v>
      </c>
      <c r="L1775" s="3" t="s">
        <v>192</v>
      </c>
      <c r="M1775" s="4">
        <v>69.989999999999995</v>
      </c>
      <c r="N1775" s="5">
        <v>2</v>
      </c>
      <c r="O1775" s="5"/>
      <c r="P1775" s="5">
        <v>33</v>
      </c>
      <c r="Q1775" s="6">
        <v>16.5</v>
      </c>
      <c r="R1775" s="3"/>
      <c r="S1775" s="18">
        <v>139.97999999999999</v>
      </c>
      <c r="T1775" s="18"/>
      <c r="U1775" s="18">
        <v>2309.67</v>
      </c>
      <c r="V1775" s="4">
        <v>69.989999999999995</v>
      </c>
      <c r="W1775" s="3">
        <f t="shared" si="54"/>
        <v>1</v>
      </c>
      <c r="X1775">
        <f t="shared" si="55"/>
        <v>0</v>
      </c>
    </row>
    <row r="1776" spans="1:24" x14ac:dyDescent="0.25">
      <c r="A1776" s="1" t="s">
        <v>5058</v>
      </c>
      <c r="B1776" s="1" t="s">
        <v>5059</v>
      </c>
      <c r="C1776" s="1" t="s">
        <v>21</v>
      </c>
      <c r="D1776" s="1" t="s">
        <v>22</v>
      </c>
      <c r="E1776" s="1" t="s">
        <v>312</v>
      </c>
      <c r="F1776" s="1" t="s">
        <v>3257</v>
      </c>
      <c r="G1776" s="1" t="s">
        <v>312</v>
      </c>
      <c r="H1776" s="1" t="s">
        <v>1907</v>
      </c>
      <c r="I1776" s="1" t="s">
        <v>5060</v>
      </c>
      <c r="J1776" s="1" t="s">
        <v>5061</v>
      </c>
      <c r="K1776" s="2">
        <v>41</v>
      </c>
      <c r="L1776" s="3" t="s">
        <v>192</v>
      </c>
      <c r="M1776" s="4">
        <v>199.99</v>
      </c>
      <c r="N1776" s="5">
        <v>1</v>
      </c>
      <c r="O1776" s="5"/>
      <c r="P1776" s="5">
        <v>40</v>
      </c>
      <c r="Q1776" s="6">
        <v>40</v>
      </c>
      <c r="R1776" s="3"/>
      <c r="S1776" s="18">
        <v>199.99</v>
      </c>
      <c r="T1776" s="18"/>
      <c r="U1776" s="18">
        <v>7999.6</v>
      </c>
      <c r="V1776" s="4">
        <v>199.99</v>
      </c>
      <c r="W1776" s="3">
        <f t="shared" si="54"/>
        <v>0</v>
      </c>
      <c r="X1776">
        <f t="shared" si="55"/>
        <v>0</v>
      </c>
    </row>
    <row r="1777" spans="1:24" x14ac:dyDescent="0.25">
      <c r="A1777" s="1" t="s">
        <v>5062</v>
      </c>
      <c r="B1777" s="1" t="s">
        <v>3308</v>
      </c>
      <c r="C1777" s="1" t="s">
        <v>21</v>
      </c>
      <c r="D1777" s="1" t="s">
        <v>32</v>
      </c>
      <c r="E1777" s="1" t="s">
        <v>23</v>
      </c>
      <c r="F1777" s="1" t="s">
        <v>284</v>
      </c>
      <c r="G1777" s="1" t="s">
        <v>679</v>
      </c>
      <c r="H1777" s="1" t="s">
        <v>680</v>
      </c>
      <c r="I1777" s="1" t="s">
        <v>5063</v>
      </c>
      <c r="J1777" s="1" t="s">
        <v>3310</v>
      </c>
      <c r="K1777" s="2">
        <v>9</v>
      </c>
      <c r="L1777" s="3" t="s">
        <v>163</v>
      </c>
      <c r="M1777" s="4">
        <v>139.99</v>
      </c>
      <c r="N1777" s="5">
        <v>6</v>
      </c>
      <c r="O1777" s="5">
        <v>1</v>
      </c>
      <c r="P1777" s="5">
        <v>2</v>
      </c>
      <c r="Q1777" s="6">
        <v>0.33333333333333331</v>
      </c>
      <c r="R1777" s="3"/>
      <c r="S1777" s="18">
        <v>839.94</v>
      </c>
      <c r="T1777" s="18">
        <v>139.99</v>
      </c>
      <c r="U1777" s="18">
        <v>279.98</v>
      </c>
      <c r="V1777" s="4">
        <v>139.99</v>
      </c>
      <c r="W1777" s="3">
        <f t="shared" si="54"/>
        <v>2</v>
      </c>
      <c r="X1777">
        <f t="shared" si="55"/>
        <v>0</v>
      </c>
    </row>
    <row r="1778" spans="1:24" x14ac:dyDescent="0.25">
      <c r="A1778" s="1" t="s">
        <v>5064</v>
      </c>
      <c r="B1778" s="1" t="s">
        <v>5065</v>
      </c>
      <c r="C1778" s="1" t="s">
        <v>21</v>
      </c>
      <c r="D1778" s="1" t="s">
        <v>32</v>
      </c>
      <c r="E1778" s="1" t="s">
        <v>23</v>
      </c>
      <c r="F1778" s="1" t="s">
        <v>284</v>
      </c>
      <c r="G1778" s="1" t="s">
        <v>523</v>
      </c>
      <c r="H1778" s="1" t="s">
        <v>680</v>
      </c>
      <c r="I1778" s="1" t="s">
        <v>5066</v>
      </c>
      <c r="J1778" s="1" t="s">
        <v>5067</v>
      </c>
      <c r="K1778" s="2">
        <v>9</v>
      </c>
      <c r="L1778" s="3" t="s">
        <v>163</v>
      </c>
      <c r="M1778" s="4">
        <v>169.99</v>
      </c>
      <c r="N1778" s="5">
        <v>3</v>
      </c>
      <c r="O1778" s="5">
        <v>1</v>
      </c>
      <c r="P1778" s="5">
        <v>5</v>
      </c>
      <c r="Q1778" s="6">
        <v>1.6666666666666667</v>
      </c>
      <c r="R1778" s="3"/>
      <c r="S1778" s="18">
        <v>509.97</v>
      </c>
      <c r="T1778" s="18">
        <v>169.99</v>
      </c>
      <c r="U1778" s="18">
        <v>849.95</v>
      </c>
      <c r="V1778" s="4">
        <v>169.99</v>
      </c>
      <c r="W1778" s="3">
        <f t="shared" si="54"/>
        <v>1</v>
      </c>
      <c r="X1778">
        <f t="shared" si="55"/>
        <v>0</v>
      </c>
    </row>
    <row r="1779" spans="1:24" x14ac:dyDescent="0.25">
      <c r="A1779" s="1" t="s">
        <v>5068</v>
      </c>
      <c r="B1779" s="1" t="s">
        <v>1503</v>
      </c>
      <c r="C1779" s="1" t="s">
        <v>21</v>
      </c>
      <c r="D1779" s="1" t="s">
        <v>126</v>
      </c>
      <c r="E1779" s="1" t="s">
        <v>827</v>
      </c>
      <c r="F1779" s="1" t="s">
        <v>689</v>
      </c>
      <c r="G1779" s="1" t="s">
        <v>1194</v>
      </c>
      <c r="H1779" s="1" t="s">
        <v>2455</v>
      </c>
      <c r="I1779" s="1" t="s">
        <v>5069</v>
      </c>
      <c r="J1779" s="1" t="s">
        <v>1505</v>
      </c>
      <c r="K1779" s="2">
        <v>12</v>
      </c>
      <c r="L1779" s="3" t="s">
        <v>163</v>
      </c>
      <c r="M1779" s="4">
        <v>39.99</v>
      </c>
      <c r="N1779" s="5">
        <v>3</v>
      </c>
      <c r="O1779" s="5"/>
      <c r="P1779" s="5">
        <v>9</v>
      </c>
      <c r="Q1779" s="6">
        <v>3</v>
      </c>
      <c r="R1779" s="3"/>
      <c r="S1779" s="18">
        <v>119.97</v>
      </c>
      <c r="T1779" s="18"/>
      <c r="U1779" s="18">
        <v>359.91</v>
      </c>
      <c r="V1779" s="4">
        <v>39.99</v>
      </c>
      <c r="W1779" s="3">
        <f t="shared" si="54"/>
        <v>1</v>
      </c>
      <c r="X1779">
        <f t="shared" si="55"/>
        <v>0</v>
      </c>
    </row>
    <row r="1780" spans="1:24" x14ac:dyDescent="0.25">
      <c r="A1780" s="1" t="s">
        <v>5070</v>
      </c>
      <c r="B1780" s="1" t="s">
        <v>5071</v>
      </c>
      <c r="C1780" s="1" t="s">
        <v>63</v>
      </c>
      <c r="D1780" s="1" t="s">
        <v>126</v>
      </c>
      <c r="E1780" s="1" t="s">
        <v>400</v>
      </c>
      <c r="F1780" s="1" t="s">
        <v>584</v>
      </c>
      <c r="G1780" s="1" t="s">
        <v>393</v>
      </c>
      <c r="H1780" s="1" t="s">
        <v>427</v>
      </c>
      <c r="I1780" s="1" t="s">
        <v>5072</v>
      </c>
      <c r="J1780" s="1" t="s">
        <v>5073</v>
      </c>
      <c r="K1780" s="2">
        <v>9</v>
      </c>
      <c r="L1780" s="3" t="s">
        <v>1635</v>
      </c>
      <c r="M1780" s="4">
        <v>49.99</v>
      </c>
      <c r="N1780" s="5">
        <v>1</v>
      </c>
      <c r="O1780" s="5">
        <v>1</v>
      </c>
      <c r="P1780" s="5">
        <v>7</v>
      </c>
      <c r="Q1780" s="6">
        <v>7</v>
      </c>
      <c r="R1780" s="3"/>
      <c r="S1780" s="18">
        <v>49.99</v>
      </c>
      <c r="T1780" s="18">
        <v>49.99</v>
      </c>
      <c r="U1780" s="18">
        <v>349.93</v>
      </c>
      <c r="V1780" s="4">
        <v>49.99</v>
      </c>
      <c r="W1780" s="3">
        <f t="shared" si="54"/>
        <v>0</v>
      </c>
      <c r="X1780">
        <f t="shared" si="55"/>
        <v>0</v>
      </c>
    </row>
    <row r="1781" spans="1:24" x14ac:dyDescent="0.25">
      <c r="A1781" s="1" t="s">
        <v>5074</v>
      </c>
      <c r="B1781" s="1" t="s">
        <v>5075</v>
      </c>
      <c r="C1781" s="1" t="s">
        <v>21</v>
      </c>
      <c r="D1781" s="1" t="s">
        <v>126</v>
      </c>
      <c r="E1781" s="1" t="s">
        <v>827</v>
      </c>
      <c r="F1781" s="1" t="s">
        <v>2643</v>
      </c>
      <c r="G1781" s="1" t="s">
        <v>5076</v>
      </c>
      <c r="H1781" s="1" t="s">
        <v>1737</v>
      </c>
      <c r="I1781" s="1" t="s">
        <v>5077</v>
      </c>
      <c r="J1781" s="1" t="s">
        <v>5078</v>
      </c>
      <c r="K1781" s="2">
        <v>38</v>
      </c>
      <c r="L1781" s="3" t="s">
        <v>163</v>
      </c>
      <c r="M1781" s="4">
        <v>39.99</v>
      </c>
      <c r="N1781" s="5">
        <v>2</v>
      </c>
      <c r="O1781" s="5">
        <v>2</v>
      </c>
      <c r="P1781" s="5">
        <v>34</v>
      </c>
      <c r="Q1781" s="6">
        <v>17</v>
      </c>
      <c r="R1781" s="3"/>
      <c r="S1781" s="18">
        <v>79.98</v>
      </c>
      <c r="T1781" s="18">
        <v>79.98</v>
      </c>
      <c r="U1781" s="18">
        <v>1359.66</v>
      </c>
      <c r="V1781" s="4">
        <v>39.99</v>
      </c>
      <c r="W1781" s="3">
        <f t="shared" si="54"/>
        <v>1</v>
      </c>
      <c r="X1781">
        <f t="shared" si="55"/>
        <v>0</v>
      </c>
    </row>
    <row r="1782" spans="1:24" x14ac:dyDescent="0.25">
      <c r="A1782" s="1" t="s">
        <v>5079</v>
      </c>
      <c r="B1782" s="1" t="s">
        <v>2454</v>
      </c>
      <c r="C1782" s="1" t="s">
        <v>21</v>
      </c>
      <c r="D1782" s="1" t="s">
        <v>126</v>
      </c>
      <c r="E1782" s="1" t="s">
        <v>697</v>
      </c>
      <c r="F1782" s="1" t="s">
        <v>363</v>
      </c>
      <c r="G1782" s="1" t="s">
        <v>33</v>
      </c>
      <c r="H1782" s="1" t="s">
        <v>1737</v>
      </c>
      <c r="I1782" s="1" t="s">
        <v>5080</v>
      </c>
      <c r="J1782" s="1" t="s">
        <v>2457</v>
      </c>
      <c r="K1782" s="2">
        <v>8</v>
      </c>
      <c r="L1782" s="3" t="s">
        <v>29</v>
      </c>
      <c r="M1782" s="4">
        <v>19.989999999999998</v>
      </c>
      <c r="N1782" s="5">
        <v>3</v>
      </c>
      <c r="O1782" s="5">
        <v>1</v>
      </c>
      <c r="P1782" s="5">
        <v>4</v>
      </c>
      <c r="Q1782" s="6">
        <v>1.3333333333333333</v>
      </c>
      <c r="R1782" s="3"/>
      <c r="S1782" s="18">
        <v>59.97</v>
      </c>
      <c r="T1782" s="18">
        <v>19.989999999999998</v>
      </c>
      <c r="U1782" s="18">
        <v>79.959999999999994</v>
      </c>
      <c r="V1782" s="4">
        <v>19.989999999999998</v>
      </c>
      <c r="W1782" s="3">
        <f t="shared" si="54"/>
        <v>1</v>
      </c>
      <c r="X1782">
        <f t="shared" si="55"/>
        <v>0</v>
      </c>
    </row>
    <row r="1783" spans="1:24" x14ac:dyDescent="0.25">
      <c r="A1783" s="1" t="s">
        <v>5081</v>
      </c>
      <c r="B1783" s="1" t="s">
        <v>549</v>
      </c>
      <c r="C1783" s="1" t="s">
        <v>21</v>
      </c>
      <c r="D1783" s="1" t="s">
        <v>32</v>
      </c>
      <c r="E1783" s="1" t="s">
        <v>48</v>
      </c>
      <c r="F1783" s="1" t="s">
        <v>33</v>
      </c>
      <c r="G1783" s="1" t="s">
        <v>49</v>
      </c>
      <c r="H1783" s="1" t="s">
        <v>2494</v>
      </c>
      <c r="I1783" s="1" t="s">
        <v>5082</v>
      </c>
      <c r="J1783" s="1" t="s">
        <v>2301</v>
      </c>
      <c r="K1783" s="2">
        <v>16</v>
      </c>
      <c r="L1783" s="3" t="s">
        <v>278</v>
      </c>
      <c r="M1783" s="4">
        <v>29.99</v>
      </c>
      <c r="N1783" s="5">
        <v>2</v>
      </c>
      <c r="O1783" s="5">
        <v>1</v>
      </c>
      <c r="P1783" s="5">
        <v>13</v>
      </c>
      <c r="Q1783" s="6">
        <v>6.5</v>
      </c>
      <c r="R1783" s="3"/>
      <c r="S1783" s="18">
        <v>59.98</v>
      </c>
      <c r="T1783" s="18">
        <v>29.99</v>
      </c>
      <c r="U1783" s="18">
        <v>389.87</v>
      </c>
      <c r="V1783" s="4">
        <v>29.99</v>
      </c>
      <c r="W1783" s="3">
        <f t="shared" si="54"/>
        <v>1</v>
      </c>
      <c r="X1783">
        <f t="shared" si="55"/>
        <v>0</v>
      </c>
    </row>
    <row r="1784" spans="1:24" x14ac:dyDescent="0.25">
      <c r="A1784" s="1" t="s">
        <v>5083</v>
      </c>
      <c r="B1784" s="1" t="s">
        <v>47</v>
      </c>
      <c r="C1784" s="1" t="s">
        <v>21</v>
      </c>
      <c r="D1784" s="1" t="s">
        <v>22</v>
      </c>
      <c r="E1784" s="1" t="s">
        <v>48</v>
      </c>
      <c r="F1784" s="1" t="s">
        <v>33</v>
      </c>
      <c r="G1784" s="1" t="s">
        <v>49</v>
      </c>
      <c r="H1784" s="1" t="s">
        <v>2502</v>
      </c>
      <c r="I1784" s="1" t="s">
        <v>5084</v>
      </c>
      <c r="J1784" s="1" t="s">
        <v>52</v>
      </c>
      <c r="K1784" s="2">
        <v>4</v>
      </c>
      <c r="L1784" s="3" t="s">
        <v>163</v>
      </c>
      <c r="M1784" s="4">
        <v>29.99</v>
      </c>
      <c r="N1784" s="5">
        <v>1</v>
      </c>
      <c r="O1784" s="5"/>
      <c r="P1784" s="5">
        <v>3</v>
      </c>
      <c r="Q1784" s="6">
        <v>3</v>
      </c>
      <c r="R1784" s="3"/>
      <c r="S1784" s="18">
        <v>29.99</v>
      </c>
      <c r="T1784" s="18"/>
      <c r="U1784" s="18">
        <v>89.97</v>
      </c>
      <c r="V1784" s="4">
        <v>29.99</v>
      </c>
      <c r="W1784" s="3">
        <f t="shared" si="54"/>
        <v>0</v>
      </c>
      <c r="X1784">
        <f t="shared" si="55"/>
        <v>0</v>
      </c>
    </row>
    <row r="1785" spans="1:24" x14ac:dyDescent="0.25">
      <c r="A1785" s="1" t="s">
        <v>5085</v>
      </c>
      <c r="B1785" s="1" t="s">
        <v>5086</v>
      </c>
      <c r="C1785" s="1" t="s">
        <v>63</v>
      </c>
      <c r="D1785" s="1" t="s">
        <v>126</v>
      </c>
      <c r="E1785" s="1" t="s">
        <v>400</v>
      </c>
      <c r="F1785" s="1" t="s">
        <v>64</v>
      </c>
      <c r="G1785" s="1" t="s">
        <v>672</v>
      </c>
      <c r="H1785" s="1" t="s">
        <v>5087</v>
      </c>
      <c r="I1785" s="1" t="s">
        <v>5088</v>
      </c>
      <c r="J1785" s="1" t="s">
        <v>5089</v>
      </c>
      <c r="K1785" s="2">
        <v>9</v>
      </c>
      <c r="L1785" s="3" t="s">
        <v>230</v>
      </c>
      <c r="M1785" s="4">
        <v>99.99</v>
      </c>
      <c r="N1785" s="5">
        <v>2</v>
      </c>
      <c r="O1785" s="5"/>
      <c r="P1785" s="5">
        <v>7</v>
      </c>
      <c r="Q1785" s="6">
        <v>3.5</v>
      </c>
      <c r="R1785" s="3"/>
      <c r="S1785" s="18">
        <v>199.98</v>
      </c>
      <c r="T1785" s="18"/>
      <c r="U1785" s="18">
        <v>699.93</v>
      </c>
      <c r="V1785" s="4">
        <v>99.99</v>
      </c>
      <c r="W1785" s="3">
        <f t="shared" si="54"/>
        <v>1</v>
      </c>
      <c r="X1785">
        <f t="shared" si="55"/>
        <v>0</v>
      </c>
    </row>
    <row r="1786" spans="1:24" x14ac:dyDescent="0.25">
      <c r="A1786" s="1" t="s">
        <v>5090</v>
      </c>
      <c r="B1786" s="1" t="s">
        <v>5091</v>
      </c>
      <c r="C1786" s="1" t="s">
        <v>63</v>
      </c>
      <c r="D1786" s="1" t="s">
        <v>120</v>
      </c>
      <c r="E1786" s="1" t="s">
        <v>400</v>
      </c>
      <c r="F1786" s="1" t="s">
        <v>64</v>
      </c>
      <c r="G1786" s="1" t="s">
        <v>672</v>
      </c>
      <c r="H1786" s="1" t="s">
        <v>5087</v>
      </c>
      <c r="I1786" s="1" t="s">
        <v>5092</v>
      </c>
      <c r="J1786" s="1" t="s">
        <v>5093</v>
      </c>
      <c r="K1786" s="2">
        <v>4</v>
      </c>
      <c r="L1786" s="3" t="s">
        <v>575</v>
      </c>
      <c r="M1786" s="4">
        <v>99.99</v>
      </c>
      <c r="N1786" s="5">
        <v>1</v>
      </c>
      <c r="O1786" s="5"/>
      <c r="P1786" s="5">
        <v>3</v>
      </c>
      <c r="Q1786" s="6">
        <v>3</v>
      </c>
      <c r="R1786" s="3"/>
      <c r="S1786" s="18">
        <v>99.99</v>
      </c>
      <c r="T1786" s="18"/>
      <c r="U1786" s="18">
        <v>299.97000000000003</v>
      </c>
      <c r="V1786" s="4">
        <v>99.99</v>
      </c>
      <c r="W1786" s="3">
        <f t="shared" si="54"/>
        <v>0</v>
      </c>
      <c r="X1786">
        <f t="shared" si="55"/>
        <v>0</v>
      </c>
    </row>
    <row r="1787" spans="1:24" x14ac:dyDescent="0.25">
      <c r="A1787" s="1" t="s">
        <v>5094</v>
      </c>
      <c r="B1787" s="1" t="s">
        <v>47</v>
      </c>
      <c r="C1787" s="1" t="s">
        <v>21</v>
      </c>
      <c r="D1787" s="1" t="s">
        <v>22</v>
      </c>
      <c r="E1787" s="1" t="s">
        <v>48</v>
      </c>
      <c r="F1787" s="1" t="s">
        <v>33</v>
      </c>
      <c r="G1787" s="1" t="s">
        <v>166</v>
      </c>
      <c r="H1787" s="1" t="s">
        <v>1907</v>
      </c>
      <c r="I1787" s="1" t="s">
        <v>5095</v>
      </c>
      <c r="J1787" s="1" t="s">
        <v>291</v>
      </c>
      <c r="K1787" s="2">
        <v>18</v>
      </c>
      <c r="L1787" s="3" t="s">
        <v>418</v>
      </c>
      <c r="M1787" s="4">
        <v>59.99</v>
      </c>
      <c r="N1787" s="5">
        <v>2</v>
      </c>
      <c r="O1787" s="5"/>
      <c r="P1787" s="5">
        <v>16</v>
      </c>
      <c r="Q1787" s="6">
        <v>8</v>
      </c>
      <c r="R1787" s="3"/>
      <c r="S1787" s="18">
        <v>119.98</v>
      </c>
      <c r="T1787" s="18"/>
      <c r="U1787" s="18">
        <v>959.84</v>
      </c>
      <c r="V1787" s="4">
        <v>59.99</v>
      </c>
      <c r="W1787" s="3">
        <f t="shared" si="54"/>
        <v>1</v>
      </c>
      <c r="X1787">
        <f t="shared" si="55"/>
        <v>0</v>
      </c>
    </row>
    <row r="1788" spans="1:24" x14ac:dyDescent="0.25">
      <c r="A1788" s="1" t="s">
        <v>5096</v>
      </c>
      <c r="B1788" s="1" t="s">
        <v>47</v>
      </c>
      <c r="C1788" s="1" t="s">
        <v>21</v>
      </c>
      <c r="D1788" s="1" t="s">
        <v>22</v>
      </c>
      <c r="E1788" s="1" t="s">
        <v>48</v>
      </c>
      <c r="F1788" s="1" t="s">
        <v>33</v>
      </c>
      <c r="G1788" s="1" t="s">
        <v>166</v>
      </c>
      <c r="H1788" s="1" t="s">
        <v>1907</v>
      </c>
      <c r="I1788" s="1" t="s">
        <v>5097</v>
      </c>
      <c r="J1788" s="1" t="s">
        <v>291</v>
      </c>
      <c r="K1788" s="2">
        <v>3</v>
      </c>
      <c r="L1788" s="3" t="s">
        <v>799</v>
      </c>
      <c r="M1788" s="4">
        <v>59.99</v>
      </c>
      <c r="N1788" s="5">
        <v>0</v>
      </c>
      <c r="O1788" s="5"/>
      <c r="P1788" s="5">
        <v>3</v>
      </c>
      <c r="Q1788" s="6">
        <v>0</v>
      </c>
      <c r="R1788" s="3"/>
      <c r="S1788" s="18">
        <v>0</v>
      </c>
      <c r="T1788" s="18"/>
      <c r="U1788" s="18">
        <v>179.97</v>
      </c>
      <c r="V1788" s="4">
        <v>0</v>
      </c>
      <c r="W1788" s="3">
        <f t="shared" si="54"/>
        <v>0</v>
      </c>
      <c r="X1788">
        <f t="shared" si="55"/>
        <v>0</v>
      </c>
    </row>
    <row r="1789" spans="1:24" x14ac:dyDescent="0.25">
      <c r="A1789" s="1" t="s">
        <v>5098</v>
      </c>
      <c r="B1789" s="1" t="s">
        <v>47</v>
      </c>
      <c r="C1789" s="1" t="s">
        <v>21</v>
      </c>
      <c r="D1789" s="1" t="s">
        <v>22</v>
      </c>
      <c r="E1789" s="1" t="s">
        <v>48</v>
      </c>
      <c r="F1789" s="1" t="s">
        <v>33</v>
      </c>
      <c r="G1789" s="1" t="s">
        <v>166</v>
      </c>
      <c r="H1789" s="1" t="s">
        <v>1907</v>
      </c>
      <c r="I1789" s="1" t="s">
        <v>5099</v>
      </c>
      <c r="J1789" s="1" t="s">
        <v>291</v>
      </c>
      <c r="K1789" s="2">
        <v>25</v>
      </c>
      <c r="L1789" s="3" t="s">
        <v>163</v>
      </c>
      <c r="M1789" s="4">
        <v>39.99</v>
      </c>
      <c r="N1789" s="5">
        <v>9</v>
      </c>
      <c r="O1789" s="5">
        <v>2</v>
      </c>
      <c r="P1789" s="5">
        <v>14</v>
      </c>
      <c r="Q1789" s="6">
        <v>1.5555555555555556</v>
      </c>
      <c r="R1789" s="3"/>
      <c r="S1789" s="18">
        <v>359.91</v>
      </c>
      <c r="T1789" s="18">
        <v>79.98</v>
      </c>
      <c r="U1789" s="18">
        <v>559.86</v>
      </c>
      <c r="V1789" s="4">
        <v>39.99</v>
      </c>
      <c r="W1789" s="3">
        <f t="shared" si="54"/>
        <v>2</v>
      </c>
      <c r="X1789">
        <f t="shared" si="55"/>
        <v>0</v>
      </c>
    </row>
    <row r="1790" spans="1:24" x14ac:dyDescent="0.25">
      <c r="A1790" s="1" t="s">
        <v>5100</v>
      </c>
      <c r="B1790" s="1" t="s">
        <v>47</v>
      </c>
      <c r="C1790" s="1" t="s">
        <v>21</v>
      </c>
      <c r="D1790" s="1" t="s">
        <v>22</v>
      </c>
      <c r="E1790" s="1" t="s">
        <v>48</v>
      </c>
      <c r="F1790" s="1" t="s">
        <v>33</v>
      </c>
      <c r="G1790" s="1" t="s">
        <v>166</v>
      </c>
      <c r="H1790" s="1" t="s">
        <v>1907</v>
      </c>
      <c r="I1790" s="1" t="s">
        <v>5101</v>
      </c>
      <c r="J1790" s="1" t="s">
        <v>291</v>
      </c>
      <c r="K1790" s="2">
        <v>29</v>
      </c>
      <c r="L1790" s="3" t="s">
        <v>558</v>
      </c>
      <c r="M1790" s="4">
        <v>59.99</v>
      </c>
      <c r="N1790" s="5">
        <v>2</v>
      </c>
      <c r="O1790" s="5"/>
      <c r="P1790" s="5">
        <v>27</v>
      </c>
      <c r="Q1790" s="6">
        <v>13.5</v>
      </c>
      <c r="R1790" s="3"/>
      <c r="S1790" s="18">
        <v>119.98</v>
      </c>
      <c r="T1790" s="18"/>
      <c r="U1790" s="18">
        <v>1619.73</v>
      </c>
      <c r="V1790" s="4">
        <v>59.99</v>
      </c>
      <c r="W1790" s="3">
        <f t="shared" si="54"/>
        <v>1</v>
      </c>
      <c r="X1790">
        <f t="shared" si="55"/>
        <v>0</v>
      </c>
    </row>
    <row r="1791" spans="1:24" x14ac:dyDescent="0.25">
      <c r="A1791" s="1" t="s">
        <v>5102</v>
      </c>
      <c r="B1791" s="1" t="s">
        <v>4137</v>
      </c>
      <c r="C1791" s="1" t="s">
        <v>63</v>
      </c>
      <c r="D1791" s="1" t="s">
        <v>120</v>
      </c>
      <c r="E1791" s="1" t="s">
        <v>400</v>
      </c>
      <c r="F1791" s="1" t="s">
        <v>64</v>
      </c>
      <c r="G1791" s="1" t="s">
        <v>65</v>
      </c>
      <c r="H1791" s="1" t="s">
        <v>754</v>
      </c>
      <c r="I1791" s="1" t="s">
        <v>5103</v>
      </c>
      <c r="J1791" s="1" t="s">
        <v>4139</v>
      </c>
      <c r="K1791" s="2">
        <v>8</v>
      </c>
      <c r="L1791" s="3" t="s">
        <v>170</v>
      </c>
      <c r="M1791" s="4">
        <v>119.99</v>
      </c>
      <c r="N1791" s="5">
        <v>1</v>
      </c>
      <c r="O1791" s="5">
        <v>1</v>
      </c>
      <c r="P1791" s="5">
        <v>6</v>
      </c>
      <c r="Q1791" s="6">
        <v>6</v>
      </c>
      <c r="R1791" s="3"/>
      <c r="S1791" s="18">
        <v>119.99</v>
      </c>
      <c r="T1791" s="18">
        <v>119.99</v>
      </c>
      <c r="U1791" s="18">
        <v>719.94</v>
      </c>
      <c r="V1791" s="4">
        <v>119.99</v>
      </c>
      <c r="W1791" s="3">
        <f t="shared" si="54"/>
        <v>0</v>
      </c>
      <c r="X1791">
        <f t="shared" si="55"/>
        <v>0</v>
      </c>
    </row>
    <row r="1792" spans="1:24" x14ac:dyDescent="0.25">
      <c r="A1792" s="1" t="s">
        <v>5104</v>
      </c>
      <c r="B1792" s="1" t="s">
        <v>47</v>
      </c>
      <c r="C1792" s="1" t="s">
        <v>21</v>
      </c>
      <c r="D1792" s="1" t="s">
        <v>22</v>
      </c>
      <c r="E1792" s="1" t="s">
        <v>48</v>
      </c>
      <c r="F1792" s="1" t="s">
        <v>33</v>
      </c>
      <c r="G1792" s="1" t="s">
        <v>166</v>
      </c>
      <c r="H1792" s="1" t="s">
        <v>1907</v>
      </c>
      <c r="I1792" s="1" t="s">
        <v>5105</v>
      </c>
      <c r="J1792" s="1" t="s">
        <v>291</v>
      </c>
      <c r="K1792" s="2">
        <v>23</v>
      </c>
      <c r="L1792" s="3" t="s">
        <v>192</v>
      </c>
      <c r="M1792" s="4">
        <v>39.99</v>
      </c>
      <c r="N1792" s="5">
        <v>5</v>
      </c>
      <c r="O1792" s="5"/>
      <c r="P1792" s="5">
        <v>18</v>
      </c>
      <c r="Q1792" s="6">
        <v>3.6</v>
      </c>
      <c r="R1792" s="3"/>
      <c r="S1792" s="18">
        <v>195.95</v>
      </c>
      <c r="T1792" s="18"/>
      <c r="U1792" s="18">
        <v>719.82</v>
      </c>
      <c r="V1792" s="4">
        <v>39.19</v>
      </c>
      <c r="W1792" s="3">
        <f t="shared" si="54"/>
        <v>1</v>
      </c>
      <c r="X1792">
        <f t="shared" si="55"/>
        <v>0</v>
      </c>
    </row>
    <row r="1793" spans="1:24" x14ac:dyDescent="0.25">
      <c r="A1793" s="1" t="s">
        <v>5106</v>
      </c>
      <c r="B1793" s="1" t="s">
        <v>878</v>
      </c>
      <c r="C1793" s="1" t="s">
        <v>21</v>
      </c>
      <c r="D1793" s="1" t="s">
        <v>32</v>
      </c>
      <c r="E1793" s="1" t="s">
        <v>495</v>
      </c>
      <c r="F1793" s="1" t="s">
        <v>495</v>
      </c>
      <c r="G1793" s="1" t="s">
        <v>707</v>
      </c>
      <c r="H1793" s="1" t="s">
        <v>835</v>
      </c>
      <c r="I1793" s="1" t="s">
        <v>5107</v>
      </c>
      <c r="J1793" s="1" t="s">
        <v>880</v>
      </c>
      <c r="K1793" s="2">
        <v>54</v>
      </c>
      <c r="L1793" s="3" t="s">
        <v>170</v>
      </c>
      <c r="M1793" s="4">
        <v>69.989999999999995</v>
      </c>
      <c r="N1793" s="5">
        <v>9</v>
      </c>
      <c r="O1793" s="5">
        <v>4</v>
      </c>
      <c r="P1793" s="5">
        <v>41</v>
      </c>
      <c r="Q1793" s="6">
        <v>4.5555555555555554</v>
      </c>
      <c r="R1793" s="3"/>
      <c r="S1793" s="18">
        <v>622.91</v>
      </c>
      <c r="T1793" s="18">
        <v>272.95999999999998</v>
      </c>
      <c r="U1793" s="18">
        <v>2869.59</v>
      </c>
      <c r="V1793" s="4">
        <v>69.212222222222223</v>
      </c>
      <c r="W1793" s="3">
        <f t="shared" si="54"/>
        <v>2</v>
      </c>
      <c r="X1793">
        <f t="shared" si="55"/>
        <v>1</v>
      </c>
    </row>
    <row r="1794" spans="1:24" x14ac:dyDescent="0.25">
      <c r="A1794" s="1" t="s">
        <v>5108</v>
      </c>
      <c r="B1794" s="1" t="s">
        <v>2870</v>
      </c>
      <c r="C1794" s="1" t="s">
        <v>21</v>
      </c>
      <c r="D1794" s="1" t="s">
        <v>32</v>
      </c>
      <c r="E1794" s="1" t="s">
        <v>294</v>
      </c>
      <c r="F1794" s="1" t="s">
        <v>2527</v>
      </c>
      <c r="G1794" s="1" t="s">
        <v>262</v>
      </c>
      <c r="H1794" s="1" t="s">
        <v>1678</v>
      </c>
      <c r="I1794" s="1" t="s">
        <v>5109</v>
      </c>
      <c r="J1794" s="1" t="s">
        <v>2872</v>
      </c>
      <c r="K1794" s="2">
        <v>19</v>
      </c>
      <c r="L1794" s="3" t="s">
        <v>933</v>
      </c>
      <c r="M1794" s="4">
        <v>119.99</v>
      </c>
      <c r="N1794" s="5">
        <v>2</v>
      </c>
      <c r="O1794" s="5"/>
      <c r="P1794" s="5">
        <v>17</v>
      </c>
      <c r="Q1794" s="6">
        <v>8.5</v>
      </c>
      <c r="R1794" s="3"/>
      <c r="S1794" s="18">
        <v>239.98</v>
      </c>
      <c r="T1794" s="18"/>
      <c r="U1794" s="18">
        <v>2039.83</v>
      </c>
      <c r="V1794" s="4">
        <v>119.99</v>
      </c>
      <c r="W1794" s="3">
        <f t="shared" si="54"/>
        <v>1</v>
      </c>
      <c r="X1794">
        <f t="shared" si="55"/>
        <v>0</v>
      </c>
    </row>
    <row r="1795" spans="1:24" x14ac:dyDescent="0.25">
      <c r="A1795" s="1" t="s">
        <v>5110</v>
      </c>
      <c r="B1795" s="1" t="s">
        <v>2526</v>
      </c>
      <c r="C1795" s="1" t="s">
        <v>21</v>
      </c>
      <c r="D1795" s="1" t="s">
        <v>32</v>
      </c>
      <c r="E1795" s="1" t="s">
        <v>312</v>
      </c>
      <c r="F1795" s="1" t="s">
        <v>2527</v>
      </c>
      <c r="G1795" s="1" t="s">
        <v>312</v>
      </c>
      <c r="H1795" s="1" t="s">
        <v>1678</v>
      </c>
      <c r="I1795" s="1" t="s">
        <v>5111</v>
      </c>
      <c r="J1795" s="1" t="s">
        <v>2529</v>
      </c>
      <c r="K1795" s="2">
        <v>20</v>
      </c>
      <c r="L1795" s="3" t="s">
        <v>533</v>
      </c>
      <c r="M1795" s="4">
        <v>99.99</v>
      </c>
      <c r="N1795" s="5">
        <v>1</v>
      </c>
      <c r="O1795" s="5"/>
      <c r="P1795" s="5">
        <v>19</v>
      </c>
      <c r="Q1795" s="6">
        <v>19</v>
      </c>
      <c r="R1795" s="3"/>
      <c r="S1795" s="18">
        <v>99.99</v>
      </c>
      <c r="T1795" s="18"/>
      <c r="U1795" s="18">
        <v>1899.81</v>
      </c>
      <c r="V1795" s="4">
        <v>99.99</v>
      </c>
      <c r="W1795" s="3">
        <f t="shared" ref="W1795:W1858" si="56">ROUND(N1795/4,0)</f>
        <v>0</v>
      </c>
      <c r="X1795">
        <f t="shared" ref="X1795:X1858" si="57">ROUND(O1795/7,0)</f>
        <v>0</v>
      </c>
    </row>
    <row r="1796" spans="1:24" x14ac:dyDescent="0.25">
      <c r="A1796" s="1" t="s">
        <v>5112</v>
      </c>
      <c r="B1796" s="1" t="s">
        <v>212</v>
      </c>
      <c r="C1796" s="1" t="s">
        <v>96</v>
      </c>
      <c r="D1796" s="1" t="s">
        <v>22</v>
      </c>
      <c r="E1796" s="1" t="s">
        <v>22</v>
      </c>
      <c r="F1796" s="1" t="s">
        <v>97</v>
      </c>
      <c r="G1796" s="1" t="s">
        <v>213</v>
      </c>
      <c r="H1796" s="1" t="s">
        <v>339</v>
      </c>
      <c r="I1796" s="1" t="s">
        <v>5113</v>
      </c>
      <c r="J1796" s="1" t="s">
        <v>216</v>
      </c>
      <c r="K1796" s="2">
        <v>16</v>
      </c>
      <c r="L1796" s="3" t="s">
        <v>474</v>
      </c>
      <c r="M1796" s="4">
        <v>59.99</v>
      </c>
      <c r="N1796" s="5">
        <v>4</v>
      </c>
      <c r="O1796" s="5">
        <v>2</v>
      </c>
      <c r="P1796" s="5">
        <v>10</v>
      </c>
      <c r="Q1796" s="6">
        <v>2.5</v>
      </c>
      <c r="R1796" s="3"/>
      <c r="S1796" s="18">
        <v>239.96</v>
      </c>
      <c r="T1796" s="18">
        <v>119.98</v>
      </c>
      <c r="U1796" s="18">
        <v>599.9</v>
      </c>
      <c r="V1796" s="4">
        <v>59.99</v>
      </c>
      <c r="W1796" s="3">
        <f t="shared" si="56"/>
        <v>1</v>
      </c>
      <c r="X1796">
        <f t="shared" si="57"/>
        <v>0</v>
      </c>
    </row>
    <row r="1797" spans="1:24" x14ac:dyDescent="0.25">
      <c r="A1797" s="1" t="s">
        <v>5114</v>
      </c>
      <c r="B1797" s="1" t="s">
        <v>212</v>
      </c>
      <c r="C1797" s="1" t="s">
        <v>96</v>
      </c>
      <c r="D1797" s="1" t="s">
        <v>22</v>
      </c>
      <c r="E1797" s="1" t="s">
        <v>22</v>
      </c>
      <c r="F1797" s="1" t="s">
        <v>97</v>
      </c>
      <c r="G1797" s="1" t="s">
        <v>213</v>
      </c>
      <c r="H1797" s="1" t="s">
        <v>339</v>
      </c>
      <c r="I1797" s="1" t="s">
        <v>5115</v>
      </c>
      <c r="J1797" s="1" t="s">
        <v>216</v>
      </c>
      <c r="K1797" s="2">
        <v>31</v>
      </c>
      <c r="L1797" s="3" t="s">
        <v>53</v>
      </c>
      <c r="M1797" s="4">
        <v>59.99</v>
      </c>
      <c r="N1797" s="5">
        <v>7</v>
      </c>
      <c r="O1797" s="5"/>
      <c r="P1797" s="5">
        <v>24</v>
      </c>
      <c r="Q1797" s="6">
        <v>3.4285714285714284</v>
      </c>
      <c r="R1797" s="3"/>
      <c r="S1797" s="18">
        <v>419.93</v>
      </c>
      <c r="T1797" s="18"/>
      <c r="U1797" s="18">
        <v>1439.76</v>
      </c>
      <c r="V1797" s="4">
        <v>59.99</v>
      </c>
      <c r="W1797" s="3">
        <f t="shared" si="56"/>
        <v>2</v>
      </c>
      <c r="X1797">
        <f t="shared" si="57"/>
        <v>0</v>
      </c>
    </row>
    <row r="1798" spans="1:24" x14ac:dyDescent="0.25">
      <c r="A1798" s="1" t="s">
        <v>5116</v>
      </c>
      <c r="B1798" s="1" t="s">
        <v>95</v>
      </c>
      <c r="C1798" s="1" t="s">
        <v>96</v>
      </c>
      <c r="D1798" s="1" t="s">
        <v>22</v>
      </c>
      <c r="E1798" s="1" t="s">
        <v>22</v>
      </c>
      <c r="F1798" s="1" t="s">
        <v>97</v>
      </c>
      <c r="G1798" s="1" t="s">
        <v>98</v>
      </c>
      <c r="H1798" s="1" t="s">
        <v>339</v>
      </c>
      <c r="I1798" s="1" t="s">
        <v>5117</v>
      </c>
      <c r="J1798" s="1" t="s">
        <v>101</v>
      </c>
      <c r="K1798" s="2">
        <v>26</v>
      </c>
      <c r="L1798" s="3" t="s">
        <v>207</v>
      </c>
      <c r="M1798" s="4">
        <v>29.99</v>
      </c>
      <c r="N1798" s="5">
        <v>2</v>
      </c>
      <c r="O1798" s="5">
        <v>2</v>
      </c>
      <c r="P1798" s="5">
        <v>22</v>
      </c>
      <c r="Q1798" s="6">
        <v>11</v>
      </c>
      <c r="R1798" s="3"/>
      <c r="S1798" s="18">
        <v>59.98</v>
      </c>
      <c r="T1798" s="18">
        <v>59.98</v>
      </c>
      <c r="U1798" s="18">
        <v>659.78</v>
      </c>
      <c r="V1798" s="4">
        <v>29.99</v>
      </c>
      <c r="W1798" s="3">
        <f t="shared" si="56"/>
        <v>1</v>
      </c>
      <c r="X1798">
        <f t="shared" si="57"/>
        <v>0</v>
      </c>
    </row>
    <row r="1799" spans="1:24" x14ac:dyDescent="0.25">
      <c r="A1799" s="1" t="s">
        <v>5118</v>
      </c>
      <c r="B1799" s="1" t="s">
        <v>5119</v>
      </c>
      <c r="C1799" s="1" t="s">
        <v>21</v>
      </c>
      <c r="D1799" s="1" t="s">
        <v>32</v>
      </c>
      <c r="E1799" s="1" t="s">
        <v>23</v>
      </c>
      <c r="F1799" s="1" t="s">
        <v>2527</v>
      </c>
      <c r="G1799" s="1" t="s">
        <v>262</v>
      </c>
      <c r="H1799" s="1" t="s">
        <v>2810</v>
      </c>
      <c r="I1799" s="1" t="s">
        <v>5120</v>
      </c>
      <c r="J1799" s="1" t="s">
        <v>5121</v>
      </c>
      <c r="K1799" s="2">
        <v>23</v>
      </c>
      <c r="L1799" s="3" t="s">
        <v>163</v>
      </c>
      <c r="M1799" s="4">
        <v>99.99</v>
      </c>
      <c r="N1799" s="5">
        <v>1</v>
      </c>
      <c r="O1799" s="5"/>
      <c r="P1799" s="5">
        <v>22</v>
      </c>
      <c r="Q1799" s="6">
        <v>22</v>
      </c>
      <c r="R1799" s="3"/>
      <c r="S1799" s="18">
        <v>99.99</v>
      </c>
      <c r="T1799" s="18"/>
      <c r="U1799" s="18">
        <v>2199.7800000000002</v>
      </c>
      <c r="V1799" s="4">
        <v>99.99</v>
      </c>
      <c r="W1799" s="3">
        <f t="shared" si="56"/>
        <v>0</v>
      </c>
      <c r="X1799">
        <f t="shared" si="57"/>
        <v>0</v>
      </c>
    </row>
    <row r="1800" spans="1:24" x14ac:dyDescent="0.25">
      <c r="A1800" s="1" t="s">
        <v>5122</v>
      </c>
      <c r="B1800" s="1" t="s">
        <v>78</v>
      </c>
      <c r="C1800" s="1" t="s">
        <v>63</v>
      </c>
      <c r="D1800" s="1" t="s">
        <v>79</v>
      </c>
      <c r="E1800" s="1" t="s">
        <v>32</v>
      </c>
      <c r="F1800" s="1" t="s">
        <v>80</v>
      </c>
      <c r="G1800" s="1" t="s">
        <v>379</v>
      </c>
      <c r="H1800" s="1" t="s">
        <v>4519</v>
      </c>
      <c r="I1800" s="1" t="s">
        <v>5123</v>
      </c>
      <c r="J1800" s="1" t="s">
        <v>414</v>
      </c>
      <c r="K1800" s="2">
        <v>16</v>
      </c>
      <c r="L1800" s="3" t="s">
        <v>2139</v>
      </c>
      <c r="M1800" s="4">
        <v>39.99</v>
      </c>
      <c r="N1800" s="5">
        <v>8</v>
      </c>
      <c r="O1800" s="5"/>
      <c r="P1800" s="5">
        <v>8</v>
      </c>
      <c r="Q1800" s="6">
        <v>1</v>
      </c>
      <c r="R1800" s="3"/>
      <c r="S1800" s="18">
        <v>319.92</v>
      </c>
      <c r="T1800" s="18"/>
      <c r="U1800" s="18">
        <v>319.92</v>
      </c>
      <c r="V1800" s="4">
        <v>39.99</v>
      </c>
      <c r="W1800" s="3">
        <f t="shared" si="56"/>
        <v>2</v>
      </c>
      <c r="X1800">
        <f t="shared" si="57"/>
        <v>0</v>
      </c>
    </row>
    <row r="1801" spans="1:24" x14ac:dyDescent="0.25">
      <c r="A1801" s="1" t="s">
        <v>5124</v>
      </c>
      <c r="B1801" s="1" t="s">
        <v>2444</v>
      </c>
      <c r="C1801" s="1" t="s">
        <v>63</v>
      </c>
      <c r="D1801" s="1" t="s">
        <v>120</v>
      </c>
      <c r="E1801" s="1" t="s">
        <v>400</v>
      </c>
      <c r="F1801" s="1" t="s">
        <v>584</v>
      </c>
      <c r="G1801" s="1" t="s">
        <v>80</v>
      </c>
      <c r="H1801" s="1" t="s">
        <v>1775</v>
      </c>
      <c r="I1801" s="1" t="s">
        <v>5125</v>
      </c>
      <c r="J1801" s="1" t="s">
        <v>2446</v>
      </c>
      <c r="K1801" s="2">
        <v>6</v>
      </c>
      <c r="L1801" s="3" t="s">
        <v>278</v>
      </c>
      <c r="M1801" s="4">
        <v>14.99</v>
      </c>
      <c r="N1801" s="5">
        <v>4</v>
      </c>
      <c r="O1801" s="5">
        <v>1</v>
      </c>
      <c r="P1801" s="5">
        <v>1</v>
      </c>
      <c r="Q1801" s="6">
        <v>0.25</v>
      </c>
      <c r="R1801" s="3"/>
      <c r="S1801" s="18">
        <v>59.96</v>
      </c>
      <c r="T1801" s="18">
        <v>14.99</v>
      </c>
      <c r="U1801" s="18">
        <v>14.99</v>
      </c>
      <c r="V1801" s="4">
        <v>14.99</v>
      </c>
      <c r="W1801" s="3">
        <f t="shared" si="56"/>
        <v>1</v>
      </c>
      <c r="X1801">
        <f t="shared" si="57"/>
        <v>0</v>
      </c>
    </row>
    <row r="1802" spans="1:24" x14ac:dyDescent="0.25">
      <c r="A1802" s="1" t="s">
        <v>5126</v>
      </c>
      <c r="B1802" s="1" t="s">
        <v>2423</v>
      </c>
      <c r="C1802" s="1" t="s">
        <v>63</v>
      </c>
      <c r="D1802" s="1" t="s">
        <v>120</v>
      </c>
      <c r="E1802" s="1" t="s">
        <v>141</v>
      </c>
      <c r="F1802" s="1" t="s">
        <v>584</v>
      </c>
      <c r="G1802" s="1" t="s">
        <v>80</v>
      </c>
      <c r="H1802" s="1" t="s">
        <v>1775</v>
      </c>
      <c r="I1802" s="1" t="s">
        <v>5127</v>
      </c>
      <c r="J1802" s="1" t="s">
        <v>2425</v>
      </c>
      <c r="K1802" s="2">
        <v>21</v>
      </c>
      <c r="L1802" s="3" t="s">
        <v>278</v>
      </c>
      <c r="M1802" s="4">
        <v>14.99</v>
      </c>
      <c r="N1802" s="5">
        <v>0</v>
      </c>
      <c r="O1802" s="5">
        <v>-1</v>
      </c>
      <c r="P1802" s="5">
        <v>22</v>
      </c>
      <c r="Q1802" s="6">
        <v>0</v>
      </c>
      <c r="R1802" s="3"/>
      <c r="S1802" s="18">
        <v>0</v>
      </c>
      <c r="T1802" s="18">
        <v>-14.99</v>
      </c>
      <c r="U1802" s="18">
        <v>329.78</v>
      </c>
      <c r="V1802" s="4">
        <v>0</v>
      </c>
      <c r="W1802" s="3">
        <f t="shared" si="56"/>
        <v>0</v>
      </c>
      <c r="X1802">
        <f t="shared" si="57"/>
        <v>0</v>
      </c>
    </row>
    <row r="1803" spans="1:24" x14ac:dyDescent="0.25">
      <c r="A1803" s="1" t="s">
        <v>5128</v>
      </c>
      <c r="B1803" s="1" t="s">
        <v>2423</v>
      </c>
      <c r="C1803" s="1" t="s">
        <v>63</v>
      </c>
      <c r="D1803" s="1" t="s">
        <v>120</v>
      </c>
      <c r="E1803" s="1" t="s">
        <v>141</v>
      </c>
      <c r="F1803" s="1" t="s">
        <v>584</v>
      </c>
      <c r="G1803" s="1" t="s">
        <v>80</v>
      </c>
      <c r="H1803" s="1" t="s">
        <v>1775</v>
      </c>
      <c r="I1803" s="1" t="s">
        <v>5129</v>
      </c>
      <c r="J1803" s="1" t="s">
        <v>2425</v>
      </c>
      <c r="K1803" s="2">
        <v>14</v>
      </c>
      <c r="L1803" s="3" t="s">
        <v>5130</v>
      </c>
      <c r="M1803" s="4">
        <v>14.99</v>
      </c>
      <c r="N1803" s="5">
        <v>1</v>
      </c>
      <c r="O1803" s="5">
        <v>1</v>
      </c>
      <c r="P1803" s="5">
        <v>12</v>
      </c>
      <c r="Q1803" s="6">
        <v>12</v>
      </c>
      <c r="R1803" s="3"/>
      <c r="S1803" s="18">
        <v>14.99</v>
      </c>
      <c r="T1803" s="18">
        <v>14.99</v>
      </c>
      <c r="U1803" s="18">
        <v>179.88</v>
      </c>
      <c r="V1803" s="4">
        <v>14.99</v>
      </c>
      <c r="W1803" s="3">
        <f t="shared" si="56"/>
        <v>0</v>
      </c>
      <c r="X1803">
        <f t="shared" si="57"/>
        <v>0</v>
      </c>
    </row>
    <row r="1804" spans="1:24" x14ac:dyDescent="0.25">
      <c r="A1804" s="1" t="s">
        <v>5131</v>
      </c>
      <c r="B1804" s="1" t="s">
        <v>5132</v>
      </c>
      <c r="C1804" s="1" t="s">
        <v>21</v>
      </c>
      <c r="D1804" s="1" t="s">
        <v>32</v>
      </c>
      <c r="E1804" s="1" t="s">
        <v>23</v>
      </c>
      <c r="F1804" s="1" t="s">
        <v>284</v>
      </c>
      <c r="G1804" s="1" t="s">
        <v>1519</v>
      </c>
      <c r="H1804" s="1" t="s">
        <v>1678</v>
      </c>
      <c r="I1804" s="1" t="s">
        <v>5133</v>
      </c>
      <c r="J1804" s="1" t="s">
        <v>5134</v>
      </c>
      <c r="K1804" s="2">
        <v>4</v>
      </c>
      <c r="L1804" s="3" t="s">
        <v>533</v>
      </c>
      <c r="M1804" s="4">
        <v>139.99</v>
      </c>
      <c r="N1804" s="5">
        <v>2</v>
      </c>
      <c r="O1804" s="5"/>
      <c r="P1804" s="5">
        <v>2</v>
      </c>
      <c r="Q1804" s="6">
        <v>1</v>
      </c>
      <c r="R1804" s="3"/>
      <c r="S1804" s="18">
        <v>279.98</v>
      </c>
      <c r="T1804" s="18"/>
      <c r="U1804" s="18">
        <v>279.98</v>
      </c>
      <c r="V1804" s="4">
        <v>139.99</v>
      </c>
      <c r="W1804" s="3">
        <f t="shared" si="56"/>
        <v>1</v>
      </c>
      <c r="X1804">
        <f t="shared" si="57"/>
        <v>0</v>
      </c>
    </row>
    <row r="1805" spans="1:24" x14ac:dyDescent="0.25">
      <c r="A1805" s="1" t="s">
        <v>5135</v>
      </c>
      <c r="B1805" s="1" t="s">
        <v>1841</v>
      </c>
      <c r="C1805" s="1" t="s">
        <v>21</v>
      </c>
      <c r="D1805" s="1" t="s">
        <v>22</v>
      </c>
      <c r="E1805" s="1" t="s">
        <v>294</v>
      </c>
      <c r="F1805" s="1" t="s">
        <v>24</v>
      </c>
      <c r="G1805" s="1" t="s">
        <v>731</v>
      </c>
      <c r="H1805" s="1" t="s">
        <v>5136</v>
      </c>
      <c r="I1805" s="1" t="s">
        <v>5137</v>
      </c>
      <c r="J1805" s="1" t="s">
        <v>1844</v>
      </c>
      <c r="K1805" s="2">
        <v>13</v>
      </c>
      <c r="L1805" s="3" t="s">
        <v>163</v>
      </c>
      <c r="M1805" s="4">
        <v>69.989999999999995</v>
      </c>
      <c r="N1805" s="5">
        <v>2</v>
      </c>
      <c r="O1805" s="5"/>
      <c r="P1805" s="5">
        <v>11</v>
      </c>
      <c r="Q1805" s="6">
        <v>5.5</v>
      </c>
      <c r="R1805" s="3"/>
      <c r="S1805" s="18">
        <v>139.97999999999999</v>
      </c>
      <c r="T1805" s="18"/>
      <c r="U1805" s="18">
        <v>769.89</v>
      </c>
      <c r="V1805" s="4">
        <v>69.989999999999995</v>
      </c>
      <c r="W1805" s="3">
        <f t="shared" si="56"/>
        <v>1</v>
      </c>
      <c r="X1805">
        <f t="shared" si="57"/>
        <v>0</v>
      </c>
    </row>
    <row r="1806" spans="1:24" x14ac:dyDescent="0.25">
      <c r="A1806" s="1" t="s">
        <v>5138</v>
      </c>
      <c r="B1806" s="1" t="s">
        <v>2341</v>
      </c>
      <c r="C1806" s="1" t="s">
        <v>21</v>
      </c>
      <c r="D1806" s="1" t="s">
        <v>120</v>
      </c>
      <c r="E1806" s="1" t="s">
        <v>688</v>
      </c>
      <c r="F1806" s="1" t="s">
        <v>33</v>
      </c>
      <c r="G1806" s="1" t="s">
        <v>49</v>
      </c>
      <c r="H1806" s="1" t="s">
        <v>2502</v>
      </c>
      <c r="I1806" s="1" t="s">
        <v>5139</v>
      </c>
      <c r="J1806" s="1" t="s">
        <v>5140</v>
      </c>
      <c r="K1806" s="2">
        <v>13</v>
      </c>
      <c r="L1806" s="3" t="s">
        <v>345</v>
      </c>
      <c r="M1806" s="4">
        <v>29.99</v>
      </c>
      <c r="N1806" s="5">
        <v>1</v>
      </c>
      <c r="O1806" s="5"/>
      <c r="P1806" s="5">
        <v>12</v>
      </c>
      <c r="Q1806" s="6">
        <v>12</v>
      </c>
      <c r="R1806" s="3"/>
      <c r="S1806" s="18">
        <v>29.99</v>
      </c>
      <c r="T1806" s="18"/>
      <c r="U1806" s="18">
        <v>359.88</v>
      </c>
      <c r="V1806" s="4">
        <v>29.99</v>
      </c>
      <c r="W1806" s="3">
        <f t="shared" si="56"/>
        <v>0</v>
      </c>
      <c r="X1806">
        <f t="shared" si="57"/>
        <v>0</v>
      </c>
    </row>
    <row r="1807" spans="1:24" x14ac:dyDescent="0.25">
      <c r="A1807" s="1" t="s">
        <v>5141</v>
      </c>
      <c r="B1807" s="1" t="s">
        <v>2341</v>
      </c>
      <c r="C1807" s="1" t="s">
        <v>21</v>
      </c>
      <c r="D1807" s="1" t="s">
        <v>120</v>
      </c>
      <c r="E1807" s="1" t="s">
        <v>688</v>
      </c>
      <c r="F1807" s="1" t="s">
        <v>33</v>
      </c>
      <c r="G1807" s="1" t="s">
        <v>49</v>
      </c>
      <c r="H1807" s="1" t="s">
        <v>3894</v>
      </c>
      <c r="I1807" s="1" t="s">
        <v>5142</v>
      </c>
      <c r="J1807" s="1" t="s">
        <v>5140</v>
      </c>
      <c r="K1807" s="2">
        <v>6</v>
      </c>
      <c r="L1807" s="3" t="s">
        <v>406</v>
      </c>
      <c r="M1807" s="4">
        <v>29.99</v>
      </c>
      <c r="N1807" s="5">
        <v>1</v>
      </c>
      <c r="O1807" s="5"/>
      <c r="P1807" s="5">
        <v>5</v>
      </c>
      <c r="Q1807" s="6">
        <v>5</v>
      </c>
      <c r="R1807" s="3"/>
      <c r="S1807" s="18">
        <v>29.99</v>
      </c>
      <c r="T1807" s="18"/>
      <c r="U1807" s="18">
        <v>149.94999999999999</v>
      </c>
      <c r="V1807" s="4">
        <v>29.99</v>
      </c>
      <c r="W1807" s="3">
        <f t="shared" si="56"/>
        <v>0</v>
      </c>
      <c r="X1807">
        <f t="shared" si="57"/>
        <v>0</v>
      </c>
    </row>
    <row r="1808" spans="1:24" x14ac:dyDescent="0.25">
      <c r="A1808" s="1" t="s">
        <v>5143</v>
      </c>
      <c r="B1808" s="1" t="s">
        <v>1734</v>
      </c>
      <c r="C1808" s="1" t="s">
        <v>139</v>
      </c>
      <c r="D1808" s="1" t="s">
        <v>140</v>
      </c>
      <c r="E1808" s="1" t="s">
        <v>611</v>
      </c>
      <c r="F1808" s="1" t="s">
        <v>612</v>
      </c>
      <c r="G1808" s="1" t="s">
        <v>613</v>
      </c>
      <c r="H1808" s="1" t="s">
        <v>614</v>
      </c>
      <c r="I1808" s="1" t="s">
        <v>5144</v>
      </c>
      <c r="J1808" s="1" t="s">
        <v>616</v>
      </c>
      <c r="K1808" s="2">
        <v>10</v>
      </c>
      <c r="L1808" s="3" t="s">
        <v>474</v>
      </c>
      <c r="M1808" s="4">
        <v>9.99</v>
      </c>
      <c r="N1808" s="5">
        <v>5</v>
      </c>
      <c r="O1808" s="5"/>
      <c r="P1808" s="5">
        <v>5</v>
      </c>
      <c r="Q1808" s="6">
        <v>1</v>
      </c>
      <c r="R1808" s="3"/>
      <c r="S1808" s="18">
        <v>49.95</v>
      </c>
      <c r="T1808" s="18"/>
      <c r="U1808" s="18">
        <v>49.95</v>
      </c>
      <c r="V1808" s="4">
        <v>9.99</v>
      </c>
      <c r="W1808" s="3">
        <f t="shared" si="56"/>
        <v>1</v>
      </c>
      <c r="X1808">
        <f t="shared" si="57"/>
        <v>0</v>
      </c>
    </row>
    <row r="1809" spans="1:24" x14ac:dyDescent="0.25">
      <c r="A1809" s="1" t="s">
        <v>5145</v>
      </c>
      <c r="B1809" s="1" t="s">
        <v>1473</v>
      </c>
      <c r="C1809" s="1" t="s">
        <v>21</v>
      </c>
      <c r="D1809" s="1" t="s">
        <v>120</v>
      </c>
      <c r="E1809" s="1" t="s">
        <v>697</v>
      </c>
      <c r="F1809" s="1" t="s">
        <v>33</v>
      </c>
      <c r="G1809" s="1" t="s">
        <v>49</v>
      </c>
      <c r="H1809" s="1" t="s">
        <v>3646</v>
      </c>
      <c r="I1809" s="1" t="s">
        <v>5146</v>
      </c>
      <c r="J1809" s="1" t="s">
        <v>5147</v>
      </c>
      <c r="K1809" s="2">
        <v>30</v>
      </c>
      <c r="L1809" s="3" t="s">
        <v>911</v>
      </c>
      <c r="M1809" s="4">
        <v>29.99</v>
      </c>
      <c r="N1809" s="5">
        <v>4</v>
      </c>
      <c r="O1809" s="5">
        <v>0</v>
      </c>
      <c r="P1809" s="5">
        <v>26</v>
      </c>
      <c r="Q1809" s="6">
        <v>6.5</v>
      </c>
      <c r="R1809" s="3"/>
      <c r="S1809" s="18">
        <v>119.96</v>
      </c>
      <c r="T1809" s="18">
        <v>0</v>
      </c>
      <c r="U1809" s="18">
        <v>779.74</v>
      </c>
      <c r="V1809" s="4">
        <v>29.99</v>
      </c>
      <c r="W1809" s="3">
        <f t="shared" si="56"/>
        <v>1</v>
      </c>
      <c r="X1809">
        <f t="shared" si="57"/>
        <v>0</v>
      </c>
    </row>
    <row r="1810" spans="1:24" x14ac:dyDescent="0.25">
      <c r="A1810" s="1" t="s">
        <v>5148</v>
      </c>
      <c r="B1810" s="1" t="s">
        <v>5149</v>
      </c>
      <c r="C1810" s="1" t="s">
        <v>21</v>
      </c>
      <c r="D1810" s="1" t="s">
        <v>120</v>
      </c>
      <c r="E1810" s="1" t="s">
        <v>697</v>
      </c>
      <c r="F1810" s="1" t="s">
        <v>132</v>
      </c>
      <c r="G1810" s="1" t="s">
        <v>49</v>
      </c>
      <c r="H1810" s="1" t="s">
        <v>3646</v>
      </c>
      <c r="I1810" s="1" t="s">
        <v>5150</v>
      </c>
      <c r="J1810" s="1" t="s">
        <v>5151</v>
      </c>
      <c r="K1810" s="2">
        <v>27</v>
      </c>
      <c r="L1810" s="3" t="s">
        <v>474</v>
      </c>
      <c r="M1810" s="4">
        <v>59.99</v>
      </c>
      <c r="N1810" s="5">
        <v>2</v>
      </c>
      <c r="O1810" s="5"/>
      <c r="P1810" s="5">
        <v>25</v>
      </c>
      <c r="Q1810" s="6">
        <v>12.5</v>
      </c>
      <c r="R1810" s="3"/>
      <c r="S1810" s="18">
        <v>119.98</v>
      </c>
      <c r="T1810" s="18"/>
      <c r="U1810" s="18">
        <v>1499.75</v>
      </c>
      <c r="V1810" s="4">
        <v>59.99</v>
      </c>
      <c r="W1810" s="3">
        <f t="shared" si="56"/>
        <v>1</v>
      </c>
      <c r="X1810">
        <f t="shared" si="57"/>
        <v>0</v>
      </c>
    </row>
    <row r="1811" spans="1:24" x14ac:dyDescent="0.25">
      <c r="A1811" s="1" t="s">
        <v>5152</v>
      </c>
      <c r="B1811" s="1" t="s">
        <v>1473</v>
      </c>
      <c r="C1811" s="1" t="s">
        <v>21</v>
      </c>
      <c r="D1811" s="1" t="s">
        <v>120</v>
      </c>
      <c r="E1811" s="1" t="s">
        <v>697</v>
      </c>
      <c r="F1811" s="1" t="s">
        <v>33</v>
      </c>
      <c r="G1811" s="1" t="s">
        <v>49</v>
      </c>
      <c r="H1811" s="1" t="s">
        <v>2095</v>
      </c>
      <c r="I1811" s="1" t="s">
        <v>5153</v>
      </c>
      <c r="J1811" s="1" t="s">
        <v>5147</v>
      </c>
      <c r="K1811" s="2">
        <v>6</v>
      </c>
      <c r="L1811" s="3" t="s">
        <v>332</v>
      </c>
      <c r="M1811" s="4">
        <v>29.99</v>
      </c>
      <c r="N1811" s="5">
        <v>1</v>
      </c>
      <c r="O1811" s="5"/>
      <c r="P1811" s="5">
        <v>5</v>
      </c>
      <c r="Q1811" s="6">
        <v>5</v>
      </c>
      <c r="R1811" s="3"/>
      <c r="S1811" s="18">
        <v>29.99</v>
      </c>
      <c r="T1811" s="18"/>
      <c r="U1811" s="18">
        <v>149.94999999999999</v>
      </c>
      <c r="V1811" s="4">
        <v>29.99</v>
      </c>
      <c r="W1811" s="3">
        <f t="shared" si="56"/>
        <v>0</v>
      </c>
      <c r="X1811">
        <f t="shared" si="57"/>
        <v>0</v>
      </c>
    </row>
    <row r="1812" spans="1:24" x14ac:dyDescent="0.25">
      <c r="A1812" s="1" t="s">
        <v>5154</v>
      </c>
      <c r="B1812" s="1" t="s">
        <v>1473</v>
      </c>
      <c r="C1812" s="1" t="s">
        <v>21</v>
      </c>
      <c r="D1812" s="1" t="s">
        <v>120</v>
      </c>
      <c r="E1812" s="1" t="s">
        <v>697</v>
      </c>
      <c r="F1812" s="1" t="s">
        <v>33</v>
      </c>
      <c r="G1812" s="1" t="s">
        <v>49</v>
      </c>
      <c r="H1812" s="1" t="s">
        <v>3262</v>
      </c>
      <c r="I1812" s="1" t="s">
        <v>5155</v>
      </c>
      <c r="J1812" s="1" t="s">
        <v>5147</v>
      </c>
      <c r="K1812" s="2">
        <v>71</v>
      </c>
      <c r="L1812" s="3" t="s">
        <v>76</v>
      </c>
      <c r="M1812" s="4">
        <v>29.99</v>
      </c>
      <c r="N1812" s="5">
        <v>7</v>
      </c>
      <c r="O1812" s="5">
        <v>1</v>
      </c>
      <c r="P1812" s="5">
        <v>63</v>
      </c>
      <c r="Q1812" s="6">
        <v>9</v>
      </c>
      <c r="R1812" s="3"/>
      <c r="S1812" s="18">
        <v>203.95</v>
      </c>
      <c r="T1812" s="18">
        <v>29.99</v>
      </c>
      <c r="U1812" s="18">
        <v>1889.37</v>
      </c>
      <c r="V1812" s="4">
        <v>29.135714285714286</v>
      </c>
      <c r="W1812" s="3">
        <f t="shared" si="56"/>
        <v>2</v>
      </c>
      <c r="X1812">
        <f t="shared" si="57"/>
        <v>0</v>
      </c>
    </row>
    <row r="1813" spans="1:24" x14ac:dyDescent="0.25">
      <c r="A1813" s="1" t="s">
        <v>5156</v>
      </c>
      <c r="B1813" s="1" t="s">
        <v>5149</v>
      </c>
      <c r="C1813" s="1" t="s">
        <v>21</v>
      </c>
      <c r="D1813" s="1" t="s">
        <v>120</v>
      </c>
      <c r="E1813" s="1" t="s">
        <v>697</v>
      </c>
      <c r="F1813" s="1" t="s">
        <v>132</v>
      </c>
      <c r="G1813" s="1" t="s">
        <v>49</v>
      </c>
      <c r="H1813" s="1" t="s">
        <v>3262</v>
      </c>
      <c r="I1813" s="1" t="s">
        <v>5157</v>
      </c>
      <c r="J1813" s="1" t="s">
        <v>5151</v>
      </c>
      <c r="K1813" s="2">
        <v>31</v>
      </c>
      <c r="L1813" s="3" t="s">
        <v>386</v>
      </c>
      <c r="M1813" s="4">
        <v>59.99</v>
      </c>
      <c r="N1813" s="5">
        <v>2</v>
      </c>
      <c r="O1813" s="5">
        <v>0</v>
      </c>
      <c r="P1813" s="5">
        <v>29</v>
      </c>
      <c r="Q1813" s="6">
        <v>14.5</v>
      </c>
      <c r="R1813" s="3"/>
      <c r="S1813" s="18">
        <v>125.98</v>
      </c>
      <c r="T1813" s="18">
        <v>0</v>
      </c>
      <c r="U1813" s="18">
        <v>1739.71</v>
      </c>
      <c r="V1813" s="4">
        <v>62.99</v>
      </c>
      <c r="W1813" s="3">
        <f t="shared" si="56"/>
        <v>1</v>
      </c>
      <c r="X1813">
        <f t="shared" si="57"/>
        <v>0</v>
      </c>
    </row>
    <row r="1814" spans="1:24" x14ac:dyDescent="0.25">
      <c r="A1814" s="1" t="s">
        <v>5158</v>
      </c>
      <c r="B1814" s="1" t="s">
        <v>1734</v>
      </c>
      <c r="C1814" s="1" t="s">
        <v>139</v>
      </c>
      <c r="D1814" s="1" t="s">
        <v>140</v>
      </c>
      <c r="E1814" s="1" t="s">
        <v>611</v>
      </c>
      <c r="F1814" s="1" t="s">
        <v>612</v>
      </c>
      <c r="G1814" s="1" t="s">
        <v>613</v>
      </c>
      <c r="H1814" s="1" t="s">
        <v>614</v>
      </c>
      <c r="I1814" s="1" t="s">
        <v>5159</v>
      </c>
      <c r="J1814" s="1" t="s">
        <v>616</v>
      </c>
      <c r="K1814" s="2">
        <v>4</v>
      </c>
      <c r="L1814" s="3" t="s">
        <v>1105</v>
      </c>
      <c r="M1814" s="4">
        <v>17.989999999999998</v>
      </c>
      <c r="N1814" s="5">
        <v>1</v>
      </c>
      <c r="O1814" s="5"/>
      <c r="P1814" s="5">
        <v>3</v>
      </c>
      <c r="Q1814" s="6">
        <v>3</v>
      </c>
      <c r="R1814" s="3"/>
      <c r="S1814" s="18">
        <v>17.989999999999998</v>
      </c>
      <c r="T1814" s="18"/>
      <c r="U1814" s="18">
        <v>53.97</v>
      </c>
      <c r="V1814" s="4">
        <v>17.989999999999998</v>
      </c>
      <c r="W1814" s="3">
        <f t="shared" si="56"/>
        <v>0</v>
      </c>
      <c r="X1814">
        <f t="shared" si="57"/>
        <v>0</v>
      </c>
    </row>
    <row r="1815" spans="1:24" x14ac:dyDescent="0.25">
      <c r="A1815" s="1" t="s">
        <v>5160</v>
      </c>
      <c r="B1815" s="1" t="s">
        <v>1175</v>
      </c>
      <c r="C1815" s="1" t="s">
        <v>139</v>
      </c>
      <c r="D1815" s="1" t="s">
        <v>140</v>
      </c>
      <c r="E1815" s="1" t="s">
        <v>611</v>
      </c>
      <c r="F1815" s="1" t="s">
        <v>612</v>
      </c>
      <c r="G1815" s="1" t="s">
        <v>1176</v>
      </c>
      <c r="H1815" s="1" t="s">
        <v>614</v>
      </c>
      <c r="I1815" s="1" t="s">
        <v>5161</v>
      </c>
      <c r="J1815" s="1" t="s">
        <v>1178</v>
      </c>
      <c r="K1815" s="2">
        <v>31</v>
      </c>
      <c r="L1815" s="3" t="s">
        <v>53</v>
      </c>
      <c r="M1815" s="4">
        <v>12.99</v>
      </c>
      <c r="N1815" s="5">
        <v>11</v>
      </c>
      <c r="O1815" s="5">
        <v>1</v>
      </c>
      <c r="P1815" s="5">
        <v>19</v>
      </c>
      <c r="Q1815" s="6">
        <v>1.7272727272727273</v>
      </c>
      <c r="R1815" s="3"/>
      <c r="S1815" s="18">
        <v>141.6</v>
      </c>
      <c r="T1815" s="18">
        <v>12.99</v>
      </c>
      <c r="U1815" s="18">
        <v>246.81</v>
      </c>
      <c r="V1815" s="4">
        <v>12.872727272727273</v>
      </c>
      <c r="W1815" s="3">
        <f t="shared" si="56"/>
        <v>3</v>
      </c>
      <c r="X1815">
        <f t="shared" si="57"/>
        <v>0</v>
      </c>
    </row>
    <row r="1816" spans="1:24" x14ac:dyDescent="0.25">
      <c r="A1816" s="1" t="s">
        <v>5162</v>
      </c>
      <c r="B1816" s="1" t="s">
        <v>618</v>
      </c>
      <c r="C1816" s="1" t="s">
        <v>139</v>
      </c>
      <c r="D1816" s="1" t="s">
        <v>619</v>
      </c>
      <c r="E1816" s="1" t="s">
        <v>32</v>
      </c>
      <c r="F1816" s="1" t="s">
        <v>620</v>
      </c>
      <c r="G1816" s="1" t="s">
        <v>620</v>
      </c>
      <c r="H1816" s="1" t="s">
        <v>1103</v>
      </c>
      <c r="I1816" s="1" t="s">
        <v>5163</v>
      </c>
      <c r="J1816" s="1" t="s">
        <v>623</v>
      </c>
      <c r="K1816" s="2">
        <v>9</v>
      </c>
      <c r="L1816" s="3" t="s">
        <v>332</v>
      </c>
      <c r="M1816" s="4">
        <v>169.99</v>
      </c>
      <c r="N1816" s="5">
        <v>1</v>
      </c>
      <c r="O1816" s="5"/>
      <c r="P1816" s="5">
        <v>8</v>
      </c>
      <c r="Q1816" s="6">
        <v>8</v>
      </c>
      <c r="R1816" s="3"/>
      <c r="S1816" s="18">
        <v>169.99</v>
      </c>
      <c r="T1816" s="18"/>
      <c r="U1816" s="18">
        <v>1359.92</v>
      </c>
      <c r="V1816" s="4">
        <v>169.99</v>
      </c>
      <c r="W1816" s="3">
        <f t="shared" si="56"/>
        <v>0</v>
      </c>
      <c r="X1816">
        <f t="shared" si="57"/>
        <v>0</v>
      </c>
    </row>
    <row r="1817" spans="1:24" x14ac:dyDescent="0.25">
      <c r="A1817" s="1" t="s">
        <v>5164</v>
      </c>
      <c r="B1817" s="1" t="s">
        <v>62</v>
      </c>
      <c r="C1817" s="1" t="s">
        <v>63</v>
      </c>
      <c r="D1817" s="1" t="s">
        <v>64</v>
      </c>
      <c r="E1817" s="1" t="s">
        <v>22</v>
      </c>
      <c r="F1817" s="1" t="s">
        <v>65</v>
      </c>
      <c r="G1817" s="1" t="s">
        <v>66</v>
      </c>
      <c r="H1817" s="1" t="s">
        <v>2351</v>
      </c>
      <c r="I1817" s="1" t="s">
        <v>5165</v>
      </c>
      <c r="J1817" s="1" t="s">
        <v>69</v>
      </c>
      <c r="K1817" s="2">
        <v>17</v>
      </c>
      <c r="L1817" s="3" t="s">
        <v>926</v>
      </c>
      <c r="M1817" s="4">
        <v>189.99</v>
      </c>
      <c r="N1817" s="5">
        <v>3</v>
      </c>
      <c r="O1817" s="5">
        <v>2</v>
      </c>
      <c r="P1817" s="5">
        <v>12</v>
      </c>
      <c r="Q1817" s="6">
        <v>4</v>
      </c>
      <c r="R1817" s="3"/>
      <c r="S1817" s="18">
        <v>569.97</v>
      </c>
      <c r="T1817" s="18">
        <v>379.98</v>
      </c>
      <c r="U1817" s="18">
        <v>2279.88</v>
      </c>
      <c r="V1817" s="4">
        <v>189.99</v>
      </c>
      <c r="W1817" s="3">
        <f t="shared" si="56"/>
        <v>1</v>
      </c>
      <c r="X1817">
        <f t="shared" si="57"/>
        <v>0</v>
      </c>
    </row>
    <row r="1818" spans="1:24" x14ac:dyDescent="0.25">
      <c r="A1818" s="1" t="s">
        <v>5166</v>
      </c>
      <c r="B1818" s="1" t="s">
        <v>771</v>
      </c>
      <c r="C1818" s="1" t="s">
        <v>63</v>
      </c>
      <c r="D1818" s="1" t="s">
        <v>32</v>
      </c>
      <c r="E1818" s="1" t="s">
        <v>563</v>
      </c>
      <c r="F1818" s="1" t="s">
        <v>563</v>
      </c>
      <c r="G1818" s="1" t="s">
        <v>772</v>
      </c>
      <c r="H1818" s="1" t="s">
        <v>5167</v>
      </c>
      <c r="I1818" s="1" t="s">
        <v>5168</v>
      </c>
      <c r="J1818" s="1" t="s">
        <v>774</v>
      </c>
      <c r="K1818" s="2">
        <v>10</v>
      </c>
      <c r="L1818" s="3" t="s">
        <v>406</v>
      </c>
      <c r="M1818" s="4">
        <v>99.99</v>
      </c>
      <c r="N1818" s="5">
        <v>2</v>
      </c>
      <c r="O1818" s="5">
        <v>1</v>
      </c>
      <c r="P1818" s="5">
        <v>7</v>
      </c>
      <c r="Q1818" s="6">
        <v>3.5</v>
      </c>
      <c r="R1818" s="3"/>
      <c r="S1818" s="18">
        <v>219.98</v>
      </c>
      <c r="T1818" s="18">
        <v>99.99</v>
      </c>
      <c r="U1818" s="18">
        <v>699.93</v>
      </c>
      <c r="V1818" s="4">
        <v>109.99</v>
      </c>
      <c r="W1818" s="3">
        <f t="shared" si="56"/>
        <v>1</v>
      </c>
      <c r="X1818">
        <f t="shared" si="57"/>
        <v>0</v>
      </c>
    </row>
    <row r="1819" spans="1:24" x14ac:dyDescent="0.25">
      <c r="A1819" s="1" t="s">
        <v>5169</v>
      </c>
      <c r="B1819" s="1" t="s">
        <v>1226</v>
      </c>
      <c r="C1819" s="1" t="s">
        <v>63</v>
      </c>
      <c r="D1819" s="1" t="s">
        <v>64</v>
      </c>
      <c r="E1819" s="1" t="s">
        <v>22</v>
      </c>
      <c r="F1819" s="1" t="s">
        <v>369</v>
      </c>
      <c r="G1819" s="1" t="s">
        <v>1227</v>
      </c>
      <c r="H1819" s="1" t="s">
        <v>891</v>
      </c>
      <c r="I1819" s="1" t="s">
        <v>5170</v>
      </c>
      <c r="J1819" s="1" t="s">
        <v>1229</v>
      </c>
      <c r="K1819" s="2">
        <v>10</v>
      </c>
      <c r="L1819" s="3" t="s">
        <v>170</v>
      </c>
      <c r="M1819" s="4">
        <v>499.99</v>
      </c>
      <c r="N1819" s="5">
        <v>1</v>
      </c>
      <c r="O1819" s="5">
        <v>1</v>
      </c>
      <c r="P1819" s="5">
        <v>8</v>
      </c>
      <c r="Q1819" s="6">
        <v>8</v>
      </c>
      <c r="R1819" s="3"/>
      <c r="S1819" s="18">
        <v>499.99</v>
      </c>
      <c r="T1819" s="18">
        <v>499.99</v>
      </c>
      <c r="U1819" s="18">
        <v>3999.92</v>
      </c>
      <c r="V1819" s="4">
        <v>499.99</v>
      </c>
      <c r="W1819" s="3">
        <f t="shared" si="56"/>
        <v>0</v>
      </c>
      <c r="X1819">
        <f t="shared" si="57"/>
        <v>0</v>
      </c>
    </row>
    <row r="1820" spans="1:24" x14ac:dyDescent="0.25">
      <c r="A1820" s="1" t="s">
        <v>5171</v>
      </c>
      <c r="B1820" s="1" t="s">
        <v>151</v>
      </c>
      <c r="C1820" s="1" t="s">
        <v>139</v>
      </c>
      <c r="D1820" s="1" t="s">
        <v>140</v>
      </c>
      <c r="E1820" s="1" t="s">
        <v>141</v>
      </c>
      <c r="F1820" s="1" t="s">
        <v>142</v>
      </c>
      <c r="G1820" s="1" t="s">
        <v>152</v>
      </c>
      <c r="H1820" s="1" t="s">
        <v>144</v>
      </c>
      <c r="I1820" s="1" t="s">
        <v>5172</v>
      </c>
      <c r="J1820" s="1" t="s">
        <v>154</v>
      </c>
      <c r="K1820" s="2">
        <v>16</v>
      </c>
      <c r="L1820" s="3" t="s">
        <v>93</v>
      </c>
      <c r="M1820" s="4">
        <v>9.99</v>
      </c>
      <c r="N1820" s="5">
        <v>3</v>
      </c>
      <c r="O1820" s="5"/>
      <c r="P1820" s="5">
        <v>13</v>
      </c>
      <c r="Q1820" s="6">
        <v>4.333333333333333</v>
      </c>
      <c r="R1820" s="3"/>
      <c r="S1820" s="18">
        <v>28.97</v>
      </c>
      <c r="T1820" s="18"/>
      <c r="U1820" s="18">
        <v>129.87</v>
      </c>
      <c r="V1820" s="4">
        <v>9.6566666666666663</v>
      </c>
      <c r="W1820" s="3">
        <f t="shared" si="56"/>
        <v>1</v>
      </c>
      <c r="X1820">
        <f t="shared" si="57"/>
        <v>0</v>
      </c>
    </row>
    <row r="1821" spans="1:24" x14ac:dyDescent="0.25">
      <c r="A1821" s="1" t="s">
        <v>5173</v>
      </c>
      <c r="B1821" s="1" t="s">
        <v>151</v>
      </c>
      <c r="C1821" s="1" t="s">
        <v>139</v>
      </c>
      <c r="D1821" s="1" t="s">
        <v>140</v>
      </c>
      <c r="E1821" s="1" t="s">
        <v>141</v>
      </c>
      <c r="F1821" s="1" t="s">
        <v>142</v>
      </c>
      <c r="G1821" s="1" t="s">
        <v>152</v>
      </c>
      <c r="H1821" s="1" t="s">
        <v>144</v>
      </c>
      <c r="I1821" s="1" t="s">
        <v>5174</v>
      </c>
      <c r="J1821" s="1" t="s">
        <v>154</v>
      </c>
      <c r="K1821" s="2">
        <v>19</v>
      </c>
      <c r="L1821" s="3" t="s">
        <v>93</v>
      </c>
      <c r="M1821" s="4">
        <v>12.99</v>
      </c>
      <c r="N1821" s="5">
        <v>6</v>
      </c>
      <c r="O1821" s="5">
        <v>1</v>
      </c>
      <c r="P1821" s="5">
        <v>12</v>
      </c>
      <c r="Q1821" s="6">
        <v>2</v>
      </c>
      <c r="R1821" s="3"/>
      <c r="S1821" s="18">
        <v>77.94</v>
      </c>
      <c r="T1821" s="18">
        <v>12.99</v>
      </c>
      <c r="U1821" s="18">
        <v>155.88</v>
      </c>
      <c r="V1821" s="4">
        <v>12.99</v>
      </c>
      <c r="W1821" s="3">
        <f t="shared" si="56"/>
        <v>2</v>
      </c>
      <c r="X1821">
        <f t="shared" si="57"/>
        <v>0</v>
      </c>
    </row>
    <row r="1822" spans="1:24" x14ac:dyDescent="0.25">
      <c r="A1822" s="1" t="s">
        <v>5175</v>
      </c>
      <c r="B1822" s="1" t="s">
        <v>4137</v>
      </c>
      <c r="C1822" s="1" t="s">
        <v>63</v>
      </c>
      <c r="D1822" s="1" t="s">
        <v>120</v>
      </c>
      <c r="E1822" s="1" t="s">
        <v>400</v>
      </c>
      <c r="F1822" s="1" t="s">
        <v>64</v>
      </c>
      <c r="G1822" s="1" t="s">
        <v>65</v>
      </c>
      <c r="H1822" s="1" t="s">
        <v>1775</v>
      </c>
      <c r="I1822" s="1" t="s">
        <v>5176</v>
      </c>
      <c r="J1822" s="1" t="s">
        <v>4139</v>
      </c>
      <c r="K1822" s="2">
        <v>13</v>
      </c>
      <c r="L1822" s="3" t="s">
        <v>2238</v>
      </c>
      <c r="M1822" s="4">
        <v>29.99</v>
      </c>
      <c r="N1822" s="5">
        <v>4</v>
      </c>
      <c r="O1822" s="5">
        <v>2</v>
      </c>
      <c r="P1822" s="5">
        <v>7</v>
      </c>
      <c r="Q1822" s="6">
        <v>1.75</v>
      </c>
      <c r="R1822" s="3"/>
      <c r="S1822" s="18">
        <v>139.96</v>
      </c>
      <c r="T1822" s="18">
        <v>59.98</v>
      </c>
      <c r="U1822" s="18">
        <v>209.93</v>
      </c>
      <c r="V1822" s="4">
        <v>34.99</v>
      </c>
      <c r="W1822" s="3">
        <f t="shared" si="56"/>
        <v>1</v>
      </c>
      <c r="X1822">
        <f t="shared" si="57"/>
        <v>0</v>
      </c>
    </row>
    <row r="1823" spans="1:24" x14ac:dyDescent="0.25">
      <c r="A1823" s="1" t="s">
        <v>5177</v>
      </c>
      <c r="B1823" s="1" t="s">
        <v>5178</v>
      </c>
      <c r="C1823" s="1" t="s">
        <v>63</v>
      </c>
      <c r="D1823" s="1" t="s">
        <v>120</v>
      </c>
      <c r="E1823" s="1" t="s">
        <v>5179</v>
      </c>
      <c r="F1823" s="1" t="s">
        <v>64</v>
      </c>
      <c r="G1823" s="1" t="s">
        <v>65</v>
      </c>
      <c r="H1823" s="1" t="s">
        <v>1775</v>
      </c>
      <c r="I1823" s="1" t="s">
        <v>5180</v>
      </c>
      <c r="J1823" s="1" t="s">
        <v>5181</v>
      </c>
      <c r="K1823" s="2">
        <v>7</v>
      </c>
      <c r="L1823" s="3" t="s">
        <v>2238</v>
      </c>
      <c r="M1823" s="4">
        <v>39.99</v>
      </c>
      <c r="N1823" s="5">
        <v>1</v>
      </c>
      <c r="O1823" s="5"/>
      <c r="P1823" s="5">
        <v>6</v>
      </c>
      <c r="Q1823" s="6">
        <v>6</v>
      </c>
      <c r="R1823" s="3"/>
      <c r="S1823" s="18">
        <v>49.99</v>
      </c>
      <c r="T1823" s="18"/>
      <c r="U1823" s="18">
        <v>239.94</v>
      </c>
      <c r="V1823" s="4">
        <v>49.99</v>
      </c>
      <c r="W1823" s="3">
        <f t="shared" si="56"/>
        <v>0</v>
      </c>
      <c r="X1823">
        <f t="shared" si="57"/>
        <v>0</v>
      </c>
    </row>
    <row r="1824" spans="1:24" x14ac:dyDescent="0.25">
      <c r="A1824" s="1" t="s">
        <v>5182</v>
      </c>
      <c r="B1824" s="1" t="s">
        <v>1070</v>
      </c>
      <c r="C1824" s="1" t="s">
        <v>63</v>
      </c>
      <c r="D1824" s="1" t="s">
        <v>120</v>
      </c>
      <c r="E1824" s="1" t="s">
        <v>141</v>
      </c>
      <c r="F1824" s="1" t="s">
        <v>64</v>
      </c>
      <c r="G1824" s="1" t="s">
        <v>1071</v>
      </c>
      <c r="H1824" s="1" t="s">
        <v>3562</v>
      </c>
      <c r="I1824" s="1" t="s">
        <v>5183</v>
      </c>
      <c r="J1824" s="1" t="s">
        <v>1073</v>
      </c>
      <c r="K1824" s="2">
        <v>3</v>
      </c>
      <c r="L1824" s="3" t="s">
        <v>2226</v>
      </c>
      <c r="M1824" s="4">
        <v>89.99</v>
      </c>
      <c r="N1824" s="5">
        <v>1</v>
      </c>
      <c r="O1824" s="5"/>
      <c r="P1824" s="5">
        <v>2</v>
      </c>
      <c r="Q1824" s="6">
        <v>2</v>
      </c>
      <c r="R1824" s="3"/>
      <c r="S1824" s="18">
        <v>80.989999999999995</v>
      </c>
      <c r="T1824" s="18"/>
      <c r="U1824" s="18">
        <v>179.98</v>
      </c>
      <c r="V1824" s="4">
        <v>80.989999999999995</v>
      </c>
      <c r="W1824" s="3">
        <f t="shared" si="56"/>
        <v>0</v>
      </c>
      <c r="X1824">
        <f t="shared" si="57"/>
        <v>0</v>
      </c>
    </row>
    <row r="1825" spans="1:24" x14ac:dyDescent="0.25">
      <c r="A1825" s="1" t="s">
        <v>5184</v>
      </c>
      <c r="B1825" s="1" t="s">
        <v>739</v>
      </c>
      <c r="C1825" s="1" t="s">
        <v>63</v>
      </c>
      <c r="D1825" s="1" t="s">
        <v>64</v>
      </c>
      <c r="E1825" s="1" t="s">
        <v>22</v>
      </c>
      <c r="F1825" s="1" t="s">
        <v>369</v>
      </c>
      <c r="G1825" s="1" t="s">
        <v>740</v>
      </c>
      <c r="H1825" s="1" t="s">
        <v>5185</v>
      </c>
      <c r="I1825" s="1" t="s">
        <v>5186</v>
      </c>
      <c r="J1825" s="1" t="s">
        <v>743</v>
      </c>
      <c r="K1825" s="2">
        <v>5</v>
      </c>
      <c r="L1825" s="3" t="s">
        <v>715</v>
      </c>
      <c r="M1825" s="4">
        <v>69.989999999999995</v>
      </c>
      <c r="N1825" s="5">
        <v>1</v>
      </c>
      <c r="O1825" s="5">
        <v>1</v>
      </c>
      <c r="P1825" s="5">
        <v>3</v>
      </c>
      <c r="Q1825" s="6">
        <v>3</v>
      </c>
      <c r="R1825" s="3"/>
      <c r="S1825" s="18">
        <v>69.989999999999995</v>
      </c>
      <c r="T1825" s="18">
        <v>69.989999999999995</v>
      </c>
      <c r="U1825" s="18">
        <v>209.97</v>
      </c>
      <c r="V1825" s="4">
        <v>69.989999999999995</v>
      </c>
      <c r="W1825" s="3">
        <f t="shared" si="56"/>
        <v>0</v>
      </c>
      <c r="X1825">
        <f t="shared" si="57"/>
        <v>0</v>
      </c>
    </row>
    <row r="1826" spans="1:24" x14ac:dyDescent="0.25">
      <c r="A1826" s="1" t="s">
        <v>5187</v>
      </c>
      <c r="B1826" s="1" t="s">
        <v>739</v>
      </c>
      <c r="C1826" s="1" t="s">
        <v>63</v>
      </c>
      <c r="D1826" s="1" t="s">
        <v>64</v>
      </c>
      <c r="E1826" s="1" t="s">
        <v>22</v>
      </c>
      <c r="F1826" s="1" t="s">
        <v>369</v>
      </c>
      <c r="G1826" s="1" t="s">
        <v>740</v>
      </c>
      <c r="H1826" s="1" t="s">
        <v>5185</v>
      </c>
      <c r="I1826" s="1" t="s">
        <v>5188</v>
      </c>
      <c r="J1826" s="1" t="s">
        <v>743</v>
      </c>
      <c r="K1826" s="2">
        <v>24</v>
      </c>
      <c r="L1826" s="3" t="s">
        <v>5189</v>
      </c>
      <c r="M1826" s="4">
        <v>99.99</v>
      </c>
      <c r="N1826" s="5">
        <v>3</v>
      </c>
      <c r="O1826" s="5">
        <v>2</v>
      </c>
      <c r="P1826" s="5">
        <v>19</v>
      </c>
      <c r="Q1826" s="6">
        <v>6.333333333333333</v>
      </c>
      <c r="R1826" s="3"/>
      <c r="S1826" s="18">
        <v>299.97000000000003</v>
      </c>
      <c r="T1826" s="18">
        <v>199.98</v>
      </c>
      <c r="U1826" s="18">
        <v>1899.81</v>
      </c>
      <c r="V1826" s="4">
        <v>99.99</v>
      </c>
      <c r="W1826" s="3">
        <f t="shared" si="56"/>
        <v>1</v>
      </c>
      <c r="X1826">
        <f t="shared" si="57"/>
        <v>0</v>
      </c>
    </row>
    <row r="1827" spans="1:24" x14ac:dyDescent="0.25">
      <c r="A1827" s="1" t="s">
        <v>5190</v>
      </c>
      <c r="B1827" s="1" t="s">
        <v>1070</v>
      </c>
      <c r="C1827" s="1" t="s">
        <v>63</v>
      </c>
      <c r="D1827" s="1" t="s">
        <v>120</v>
      </c>
      <c r="E1827" s="1" t="s">
        <v>141</v>
      </c>
      <c r="F1827" s="1" t="s">
        <v>64</v>
      </c>
      <c r="G1827" s="1" t="s">
        <v>1071</v>
      </c>
      <c r="H1827" s="1" t="s">
        <v>5191</v>
      </c>
      <c r="I1827" s="1" t="s">
        <v>5192</v>
      </c>
      <c r="J1827" s="1" t="s">
        <v>1073</v>
      </c>
      <c r="K1827" s="2">
        <v>7</v>
      </c>
      <c r="L1827" s="3" t="s">
        <v>606</v>
      </c>
      <c r="M1827" s="4">
        <v>49.99</v>
      </c>
      <c r="N1827" s="5">
        <v>1</v>
      </c>
      <c r="O1827" s="5">
        <v>1</v>
      </c>
      <c r="P1827" s="5">
        <v>5</v>
      </c>
      <c r="Q1827" s="6">
        <v>5</v>
      </c>
      <c r="R1827" s="3"/>
      <c r="S1827" s="18">
        <v>49.99</v>
      </c>
      <c r="T1827" s="18">
        <v>49.99</v>
      </c>
      <c r="U1827" s="18">
        <v>249.95</v>
      </c>
      <c r="V1827" s="4">
        <v>49.99</v>
      </c>
      <c r="W1827" s="3">
        <f t="shared" si="56"/>
        <v>0</v>
      </c>
      <c r="X1827">
        <f t="shared" si="57"/>
        <v>0</v>
      </c>
    </row>
    <row r="1828" spans="1:24" x14ac:dyDescent="0.25">
      <c r="A1828" s="1" t="s">
        <v>5193</v>
      </c>
      <c r="B1828" s="1" t="s">
        <v>940</v>
      </c>
      <c r="C1828" s="1" t="s">
        <v>63</v>
      </c>
      <c r="D1828" s="1" t="s">
        <v>120</v>
      </c>
      <c r="E1828" s="1" t="s">
        <v>141</v>
      </c>
      <c r="F1828" s="1" t="s">
        <v>64</v>
      </c>
      <c r="G1828" s="1" t="s">
        <v>672</v>
      </c>
      <c r="H1828" s="1" t="s">
        <v>5194</v>
      </c>
      <c r="I1828" s="1" t="s">
        <v>5195</v>
      </c>
      <c r="J1828" s="1" t="s">
        <v>943</v>
      </c>
      <c r="K1828" s="2">
        <v>6</v>
      </c>
      <c r="L1828" s="3" t="s">
        <v>186</v>
      </c>
      <c r="M1828" s="4">
        <v>69.989999999999995</v>
      </c>
      <c r="N1828" s="5">
        <v>2</v>
      </c>
      <c r="O1828" s="5">
        <v>2</v>
      </c>
      <c r="P1828" s="5">
        <v>2</v>
      </c>
      <c r="Q1828" s="6">
        <v>1</v>
      </c>
      <c r="R1828" s="3"/>
      <c r="S1828" s="18">
        <v>139.97999999999999</v>
      </c>
      <c r="T1828" s="18">
        <v>139.97999999999999</v>
      </c>
      <c r="U1828" s="18">
        <v>139.97999999999999</v>
      </c>
      <c r="V1828" s="4">
        <v>69.989999999999995</v>
      </c>
      <c r="W1828" s="3">
        <f t="shared" si="56"/>
        <v>1</v>
      </c>
      <c r="X1828">
        <f t="shared" si="57"/>
        <v>0</v>
      </c>
    </row>
    <row r="1829" spans="1:24" x14ac:dyDescent="0.25">
      <c r="A1829" s="1" t="s">
        <v>5196</v>
      </c>
      <c r="B1829" s="1" t="s">
        <v>1164</v>
      </c>
      <c r="C1829" s="1" t="s">
        <v>21</v>
      </c>
      <c r="D1829" s="1" t="s">
        <v>32</v>
      </c>
      <c r="E1829" s="1" t="s">
        <v>294</v>
      </c>
      <c r="F1829" s="1" t="s">
        <v>1165</v>
      </c>
      <c r="G1829" s="1" t="s">
        <v>33</v>
      </c>
      <c r="H1829" s="1" t="s">
        <v>5136</v>
      </c>
      <c r="I1829" s="1" t="s">
        <v>5197</v>
      </c>
      <c r="J1829" s="1" t="s">
        <v>1167</v>
      </c>
      <c r="K1829" s="2">
        <v>7</v>
      </c>
      <c r="L1829" s="3" t="s">
        <v>436</v>
      </c>
      <c r="M1829" s="4">
        <v>99.99</v>
      </c>
      <c r="N1829" s="5">
        <v>2</v>
      </c>
      <c r="O1829" s="5"/>
      <c r="P1829" s="5">
        <v>5</v>
      </c>
      <c r="Q1829" s="6">
        <v>2.5</v>
      </c>
      <c r="R1829" s="3"/>
      <c r="S1829" s="18">
        <v>199.98</v>
      </c>
      <c r="T1829" s="18"/>
      <c r="U1829" s="18">
        <v>499.95</v>
      </c>
      <c r="V1829" s="4">
        <v>99.99</v>
      </c>
      <c r="W1829" s="3">
        <f t="shared" si="56"/>
        <v>1</v>
      </c>
      <c r="X1829">
        <f t="shared" si="57"/>
        <v>0</v>
      </c>
    </row>
    <row r="1830" spans="1:24" x14ac:dyDescent="0.25">
      <c r="A1830" s="1" t="s">
        <v>5198</v>
      </c>
      <c r="B1830" s="1" t="s">
        <v>1164</v>
      </c>
      <c r="C1830" s="1" t="s">
        <v>21</v>
      </c>
      <c r="D1830" s="1" t="s">
        <v>32</v>
      </c>
      <c r="E1830" s="1" t="s">
        <v>294</v>
      </c>
      <c r="F1830" s="1" t="s">
        <v>1165</v>
      </c>
      <c r="G1830" s="1" t="s">
        <v>33</v>
      </c>
      <c r="H1830" s="1" t="s">
        <v>5136</v>
      </c>
      <c r="I1830" s="1" t="s">
        <v>5199</v>
      </c>
      <c r="J1830" s="1" t="s">
        <v>1167</v>
      </c>
      <c r="K1830" s="2">
        <v>5</v>
      </c>
      <c r="L1830" s="3" t="s">
        <v>436</v>
      </c>
      <c r="M1830" s="4">
        <v>99.99</v>
      </c>
      <c r="N1830" s="5">
        <v>1</v>
      </c>
      <c r="O1830" s="5"/>
      <c r="P1830" s="5">
        <v>4</v>
      </c>
      <c r="Q1830" s="6">
        <v>4</v>
      </c>
      <c r="R1830" s="3"/>
      <c r="S1830" s="18">
        <v>99.99</v>
      </c>
      <c r="T1830" s="18"/>
      <c r="U1830" s="18">
        <v>399.96</v>
      </c>
      <c r="V1830" s="4">
        <v>99.99</v>
      </c>
      <c r="W1830" s="3">
        <f t="shared" si="56"/>
        <v>0</v>
      </c>
      <c r="X1830">
        <f t="shared" si="57"/>
        <v>0</v>
      </c>
    </row>
    <row r="1831" spans="1:24" x14ac:dyDescent="0.25">
      <c r="A1831" s="1" t="s">
        <v>5200</v>
      </c>
      <c r="B1831" s="1" t="s">
        <v>2382</v>
      </c>
      <c r="C1831" s="1" t="s">
        <v>21</v>
      </c>
      <c r="D1831" s="1" t="s">
        <v>32</v>
      </c>
      <c r="E1831" s="1" t="s">
        <v>294</v>
      </c>
      <c r="F1831" s="1" t="s">
        <v>689</v>
      </c>
      <c r="G1831" s="1" t="s">
        <v>2383</v>
      </c>
      <c r="H1831" s="1" t="s">
        <v>5136</v>
      </c>
      <c r="I1831" s="1" t="s">
        <v>5201</v>
      </c>
      <c r="J1831" s="1" t="s">
        <v>2385</v>
      </c>
      <c r="K1831" s="2">
        <v>6</v>
      </c>
      <c r="L1831" s="3" t="s">
        <v>192</v>
      </c>
      <c r="M1831" s="4">
        <v>49.99</v>
      </c>
      <c r="N1831" s="5">
        <v>5</v>
      </c>
      <c r="O1831" s="5">
        <v>1</v>
      </c>
      <c r="P1831" s="5">
        <v>0</v>
      </c>
      <c r="Q1831" s="6">
        <v>0</v>
      </c>
      <c r="R1831" s="3"/>
      <c r="S1831" s="18">
        <v>249.95</v>
      </c>
      <c r="T1831" s="18">
        <v>49.99</v>
      </c>
      <c r="U1831" s="18">
        <v>0</v>
      </c>
      <c r="V1831" s="4">
        <v>49.99</v>
      </c>
      <c r="W1831" s="3">
        <f t="shared" si="56"/>
        <v>1</v>
      </c>
      <c r="X1831">
        <f t="shared" si="57"/>
        <v>0</v>
      </c>
    </row>
    <row r="1832" spans="1:24" x14ac:dyDescent="0.25">
      <c r="A1832" s="1" t="s">
        <v>5202</v>
      </c>
      <c r="B1832" s="1" t="s">
        <v>5132</v>
      </c>
      <c r="C1832" s="1" t="s">
        <v>21</v>
      </c>
      <c r="D1832" s="1" t="s">
        <v>32</v>
      </c>
      <c r="E1832" s="1" t="s">
        <v>23</v>
      </c>
      <c r="F1832" s="1" t="s">
        <v>284</v>
      </c>
      <c r="G1832" s="1" t="s">
        <v>1519</v>
      </c>
      <c r="H1832" s="1" t="s">
        <v>3031</v>
      </c>
      <c r="I1832" s="1" t="s">
        <v>5203</v>
      </c>
      <c r="J1832" s="1" t="s">
        <v>5134</v>
      </c>
      <c r="K1832" s="2">
        <v>5</v>
      </c>
      <c r="L1832" s="3" t="s">
        <v>29</v>
      </c>
      <c r="M1832" s="4">
        <v>99.99</v>
      </c>
      <c r="N1832" s="5">
        <v>1</v>
      </c>
      <c r="O1832" s="5">
        <v>1</v>
      </c>
      <c r="P1832" s="5">
        <v>3</v>
      </c>
      <c r="Q1832" s="6">
        <v>3</v>
      </c>
      <c r="R1832" s="3"/>
      <c r="S1832" s="18">
        <v>99.99</v>
      </c>
      <c r="T1832" s="18">
        <v>99.99</v>
      </c>
      <c r="U1832" s="18">
        <v>299.97000000000003</v>
      </c>
      <c r="V1832" s="4">
        <v>99.99</v>
      </c>
      <c r="W1832" s="3">
        <f t="shared" si="56"/>
        <v>0</v>
      </c>
      <c r="X1832">
        <f t="shared" si="57"/>
        <v>0</v>
      </c>
    </row>
    <row r="1833" spans="1:24" x14ac:dyDescent="0.25">
      <c r="A1833" s="1" t="s">
        <v>5204</v>
      </c>
      <c r="B1833" s="1" t="s">
        <v>1976</v>
      </c>
      <c r="C1833" s="1" t="s">
        <v>21</v>
      </c>
      <c r="D1833" s="1" t="s">
        <v>32</v>
      </c>
      <c r="E1833" s="1" t="s">
        <v>312</v>
      </c>
      <c r="F1833" s="1" t="s">
        <v>284</v>
      </c>
      <c r="G1833" s="1" t="s">
        <v>1977</v>
      </c>
      <c r="H1833" s="1" t="s">
        <v>918</v>
      </c>
      <c r="I1833" s="1" t="s">
        <v>5205</v>
      </c>
      <c r="J1833" s="1" t="s">
        <v>1979</v>
      </c>
      <c r="K1833" s="2">
        <v>3</v>
      </c>
      <c r="L1833" s="3" t="s">
        <v>45</v>
      </c>
      <c r="M1833" s="4">
        <v>159.99</v>
      </c>
      <c r="N1833" s="5">
        <v>1</v>
      </c>
      <c r="O1833" s="5"/>
      <c r="P1833" s="5">
        <v>2</v>
      </c>
      <c r="Q1833" s="6">
        <v>2</v>
      </c>
      <c r="R1833" s="3"/>
      <c r="S1833" s="18">
        <v>159.99</v>
      </c>
      <c r="T1833" s="18"/>
      <c r="U1833" s="18">
        <v>319.98</v>
      </c>
      <c r="V1833" s="4">
        <v>159.99</v>
      </c>
      <c r="W1833" s="3">
        <f t="shared" si="56"/>
        <v>0</v>
      </c>
      <c r="X1833">
        <f t="shared" si="57"/>
        <v>0</v>
      </c>
    </row>
    <row r="1834" spans="1:24" x14ac:dyDescent="0.25">
      <c r="A1834" s="1" t="s">
        <v>5206</v>
      </c>
      <c r="B1834" s="1" t="s">
        <v>5207</v>
      </c>
      <c r="C1834" s="1" t="s">
        <v>21</v>
      </c>
      <c r="D1834" s="1" t="s">
        <v>32</v>
      </c>
      <c r="E1834" s="1" t="s">
        <v>48</v>
      </c>
      <c r="F1834" s="1" t="s">
        <v>2643</v>
      </c>
      <c r="G1834" s="1" t="s">
        <v>24</v>
      </c>
      <c r="H1834" s="1" t="s">
        <v>918</v>
      </c>
      <c r="I1834" s="1" t="s">
        <v>5208</v>
      </c>
      <c r="J1834" s="1" t="s">
        <v>5209</v>
      </c>
      <c r="K1834" s="2">
        <v>17</v>
      </c>
      <c r="L1834" s="3" t="s">
        <v>189</v>
      </c>
      <c r="M1834" s="4">
        <v>199.99</v>
      </c>
      <c r="N1834" s="5">
        <v>2</v>
      </c>
      <c r="O1834" s="5"/>
      <c r="P1834" s="5">
        <v>15</v>
      </c>
      <c r="Q1834" s="6">
        <v>7.5</v>
      </c>
      <c r="R1834" s="3"/>
      <c r="S1834" s="18">
        <v>399.98</v>
      </c>
      <c r="T1834" s="18"/>
      <c r="U1834" s="18">
        <v>2999.85</v>
      </c>
      <c r="V1834" s="4">
        <v>199.99</v>
      </c>
      <c r="W1834" s="3">
        <f t="shared" si="56"/>
        <v>1</v>
      </c>
      <c r="X1834">
        <f t="shared" si="57"/>
        <v>0</v>
      </c>
    </row>
    <row r="1835" spans="1:24" x14ac:dyDescent="0.25">
      <c r="A1835" s="1" t="s">
        <v>5210</v>
      </c>
      <c r="B1835" s="1" t="s">
        <v>1816</v>
      </c>
      <c r="C1835" s="1" t="s">
        <v>88</v>
      </c>
      <c r="D1835" s="1" t="s">
        <v>32</v>
      </c>
      <c r="E1835" s="1" t="s">
        <v>32</v>
      </c>
      <c r="F1835" s="1" t="s">
        <v>1720</v>
      </c>
      <c r="G1835" s="1" t="s">
        <v>1720</v>
      </c>
      <c r="H1835" s="1" t="s">
        <v>1817</v>
      </c>
      <c r="I1835" s="1" t="s">
        <v>5211</v>
      </c>
      <c r="J1835" s="1" t="s">
        <v>1819</v>
      </c>
      <c r="K1835" s="2">
        <v>10</v>
      </c>
      <c r="L1835" s="3" t="s">
        <v>482</v>
      </c>
      <c r="M1835" s="4">
        <v>19.989999999999998</v>
      </c>
      <c r="N1835" s="5">
        <v>3</v>
      </c>
      <c r="O1835" s="5">
        <v>1</v>
      </c>
      <c r="P1835" s="5">
        <v>6</v>
      </c>
      <c r="Q1835" s="6">
        <v>2</v>
      </c>
      <c r="R1835" s="3"/>
      <c r="S1835" s="18">
        <v>59.97</v>
      </c>
      <c r="T1835" s="18">
        <v>19.989999999999998</v>
      </c>
      <c r="U1835" s="18">
        <v>119.94</v>
      </c>
      <c r="V1835" s="4">
        <v>19.989999999999998</v>
      </c>
      <c r="W1835" s="3">
        <f t="shared" si="56"/>
        <v>1</v>
      </c>
      <c r="X1835">
        <f t="shared" si="57"/>
        <v>0</v>
      </c>
    </row>
    <row r="1836" spans="1:24" x14ac:dyDescent="0.25">
      <c r="A1836" s="1" t="s">
        <v>5212</v>
      </c>
      <c r="B1836" s="1" t="s">
        <v>5213</v>
      </c>
      <c r="C1836" s="1" t="s">
        <v>21</v>
      </c>
      <c r="D1836" s="1" t="s">
        <v>32</v>
      </c>
      <c r="E1836" s="1" t="s">
        <v>312</v>
      </c>
      <c r="F1836" s="1" t="s">
        <v>2643</v>
      </c>
      <c r="G1836" s="1" t="s">
        <v>707</v>
      </c>
      <c r="H1836" s="1" t="s">
        <v>918</v>
      </c>
      <c r="I1836" s="1" t="s">
        <v>5214</v>
      </c>
      <c r="J1836" s="1" t="s">
        <v>5215</v>
      </c>
      <c r="K1836" s="2">
        <v>16</v>
      </c>
      <c r="L1836" s="3" t="s">
        <v>643</v>
      </c>
      <c r="M1836" s="4">
        <v>199.99</v>
      </c>
      <c r="N1836" s="5">
        <v>1</v>
      </c>
      <c r="O1836" s="5">
        <v>1</v>
      </c>
      <c r="P1836" s="5">
        <v>14</v>
      </c>
      <c r="Q1836" s="6">
        <v>14</v>
      </c>
      <c r="R1836" s="3"/>
      <c r="S1836" s="18">
        <v>199.99</v>
      </c>
      <c r="T1836" s="18">
        <v>199.99</v>
      </c>
      <c r="U1836" s="18">
        <v>2799.86</v>
      </c>
      <c r="V1836" s="4">
        <v>199.99</v>
      </c>
      <c r="W1836" s="3">
        <f t="shared" si="56"/>
        <v>0</v>
      </c>
      <c r="X1836">
        <f t="shared" si="57"/>
        <v>0</v>
      </c>
    </row>
    <row r="1837" spans="1:24" x14ac:dyDescent="0.25">
      <c r="A1837" s="1" t="s">
        <v>5216</v>
      </c>
      <c r="B1837" s="1" t="s">
        <v>1910</v>
      </c>
      <c r="C1837" s="1" t="s">
        <v>21</v>
      </c>
      <c r="D1837" s="1" t="s">
        <v>32</v>
      </c>
      <c r="E1837" s="1" t="s">
        <v>48</v>
      </c>
      <c r="F1837" s="1" t="s">
        <v>24</v>
      </c>
      <c r="G1837" s="1" t="s">
        <v>41</v>
      </c>
      <c r="H1837" s="1" t="s">
        <v>918</v>
      </c>
      <c r="I1837" s="1" t="s">
        <v>5217</v>
      </c>
      <c r="J1837" s="1" t="s">
        <v>883</v>
      </c>
      <c r="K1837" s="2">
        <v>8</v>
      </c>
      <c r="L1837" s="3" t="s">
        <v>163</v>
      </c>
      <c r="M1837" s="4">
        <v>159.99</v>
      </c>
      <c r="N1837" s="5">
        <v>2</v>
      </c>
      <c r="O1837" s="5"/>
      <c r="P1837" s="5">
        <v>6</v>
      </c>
      <c r="Q1837" s="6">
        <v>3</v>
      </c>
      <c r="R1837" s="3"/>
      <c r="S1837" s="18">
        <v>319.98</v>
      </c>
      <c r="T1837" s="18"/>
      <c r="U1837" s="18">
        <v>959.94</v>
      </c>
      <c r="V1837" s="4">
        <v>159.99</v>
      </c>
      <c r="W1837" s="3">
        <f t="shared" si="56"/>
        <v>1</v>
      </c>
      <c r="X1837">
        <f t="shared" si="57"/>
        <v>0</v>
      </c>
    </row>
    <row r="1838" spans="1:24" x14ac:dyDescent="0.25">
      <c r="A1838" s="1" t="s">
        <v>5218</v>
      </c>
      <c r="B1838" s="1" t="s">
        <v>5219</v>
      </c>
      <c r="C1838" s="1" t="s">
        <v>21</v>
      </c>
      <c r="D1838" s="1" t="s">
        <v>32</v>
      </c>
      <c r="E1838" s="1" t="s">
        <v>48</v>
      </c>
      <c r="F1838" s="1" t="s">
        <v>24</v>
      </c>
      <c r="G1838" s="1" t="s">
        <v>41</v>
      </c>
      <c r="H1838" s="1" t="s">
        <v>918</v>
      </c>
      <c r="I1838" s="1" t="s">
        <v>3695</v>
      </c>
      <c r="J1838" s="1" t="s">
        <v>883</v>
      </c>
      <c r="K1838" s="2">
        <v>35</v>
      </c>
      <c r="L1838" s="3" t="s">
        <v>799</v>
      </c>
      <c r="M1838" s="4">
        <v>139.99</v>
      </c>
      <c r="N1838" s="5">
        <v>3</v>
      </c>
      <c r="O1838" s="5">
        <v>1</v>
      </c>
      <c r="P1838" s="5">
        <v>31</v>
      </c>
      <c r="Q1838" s="6">
        <v>10.333333333333334</v>
      </c>
      <c r="R1838" s="3"/>
      <c r="S1838" s="18">
        <v>419.97</v>
      </c>
      <c r="T1838" s="18">
        <v>139.99</v>
      </c>
      <c r="U1838" s="18">
        <v>4339.6899999999996</v>
      </c>
      <c r="V1838" s="4">
        <v>139.99</v>
      </c>
      <c r="W1838" s="3">
        <f t="shared" si="56"/>
        <v>1</v>
      </c>
      <c r="X1838">
        <f t="shared" si="57"/>
        <v>0</v>
      </c>
    </row>
    <row r="1839" spans="1:24" x14ac:dyDescent="0.25">
      <c r="A1839" s="1" t="s">
        <v>5220</v>
      </c>
      <c r="B1839" s="1" t="s">
        <v>494</v>
      </c>
      <c r="C1839" s="1" t="s">
        <v>21</v>
      </c>
      <c r="D1839" s="1" t="s">
        <v>32</v>
      </c>
      <c r="E1839" s="1" t="s">
        <v>495</v>
      </c>
      <c r="F1839" s="1" t="s">
        <v>495</v>
      </c>
      <c r="G1839" s="1" t="s">
        <v>496</v>
      </c>
      <c r="H1839" s="1" t="s">
        <v>875</v>
      </c>
      <c r="I1839" s="1" t="s">
        <v>5221</v>
      </c>
      <c r="J1839" s="1" t="s">
        <v>498</v>
      </c>
      <c r="K1839" s="2">
        <v>4</v>
      </c>
      <c r="L1839" s="3" t="s">
        <v>354</v>
      </c>
      <c r="M1839" s="4">
        <v>29.99</v>
      </c>
      <c r="N1839" s="5">
        <v>-1</v>
      </c>
      <c r="O1839" s="5"/>
      <c r="P1839" s="5">
        <v>5</v>
      </c>
      <c r="Q1839" s="6">
        <v>-5</v>
      </c>
      <c r="R1839" s="3"/>
      <c r="S1839" s="18">
        <v>-29.99</v>
      </c>
      <c r="T1839" s="18"/>
      <c r="U1839" s="18">
        <v>149.94999999999999</v>
      </c>
      <c r="V1839" s="4">
        <v>29.99</v>
      </c>
      <c r="W1839" s="3">
        <f t="shared" si="56"/>
        <v>0</v>
      </c>
      <c r="X1839">
        <f t="shared" si="57"/>
        <v>0</v>
      </c>
    </row>
    <row r="1840" spans="1:24" x14ac:dyDescent="0.25">
      <c r="A1840" s="1" t="s">
        <v>5222</v>
      </c>
      <c r="B1840" s="1" t="s">
        <v>878</v>
      </c>
      <c r="C1840" s="1" t="s">
        <v>21</v>
      </c>
      <c r="D1840" s="1" t="s">
        <v>32</v>
      </c>
      <c r="E1840" s="1" t="s">
        <v>495</v>
      </c>
      <c r="F1840" s="1" t="s">
        <v>495</v>
      </c>
      <c r="G1840" s="1" t="s">
        <v>707</v>
      </c>
      <c r="H1840" s="1" t="s">
        <v>875</v>
      </c>
      <c r="I1840" s="1" t="s">
        <v>879</v>
      </c>
      <c r="J1840" s="1" t="s">
        <v>880</v>
      </c>
      <c r="K1840" s="2">
        <v>38</v>
      </c>
      <c r="L1840" s="3" t="s">
        <v>217</v>
      </c>
      <c r="M1840" s="4">
        <v>79.989999999999995</v>
      </c>
      <c r="N1840" s="5">
        <v>6</v>
      </c>
      <c r="O1840" s="5"/>
      <c r="P1840" s="5">
        <v>32</v>
      </c>
      <c r="Q1840" s="6">
        <v>5.333333333333333</v>
      </c>
      <c r="R1840" s="3"/>
      <c r="S1840" s="18">
        <v>479.94</v>
      </c>
      <c r="T1840" s="18"/>
      <c r="U1840" s="18">
        <v>2559.6799999999998</v>
      </c>
      <c r="V1840" s="4">
        <v>79.989999999999995</v>
      </c>
      <c r="W1840" s="3">
        <f t="shared" si="56"/>
        <v>2</v>
      </c>
      <c r="X1840">
        <f t="shared" si="57"/>
        <v>0</v>
      </c>
    </row>
    <row r="1841" spans="1:24" x14ac:dyDescent="0.25">
      <c r="A1841" s="1" t="s">
        <v>5223</v>
      </c>
      <c r="B1841" s="1" t="s">
        <v>787</v>
      </c>
      <c r="C1841" s="1" t="s">
        <v>21</v>
      </c>
      <c r="D1841" s="1" t="s">
        <v>32</v>
      </c>
      <c r="E1841" s="1" t="s">
        <v>23</v>
      </c>
      <c r="F1841" s="1" t="s">
        <v>495</v>
      </c>
      <c r="G1841" s="1" t="s">
        <v>707</v>
      </c>
      <c r="H1841" s="1" t="s">
        <v>875</v>
      </c>
      <c r="I1841" s="1" t="s">
        <v>5224</v>
      </c>
      <c r="J1841" s="1" t="s">
        <v>790</v>
      </c>
      <c r="K1841" s="2">
        <v>16</v>
      </c>
      <c r="L1841" s="3" t="s">
        <v>53</v>
      </c>
      <c r="M1841" s="4">
        <v>89.99</v>
      </c>
      <c r="N1841" s="5">
        <v>6</v>
      </c>
      <c r="O1841" s="5"/>
      <c r="P1841" s="5">
        <v>10</v>
      </c>
      <c r="Q1841" s="6">
        <v>1.6666666666666667</v>
      </c>
      <c r="R1841" s="3"/>
      <c r="S1841" s="18">
        <v>539.94000000000005</v>
      </c>
      <c r="T1841" s="18"/>
      <c r="U1841" s="18">
        <v>899.9</v>
      </c>
      <c r="V1841" s="4">
        <v>89.99</v>
      </c>
      <c r="W1841" s="3">
        <f t="shared" si="56"/>
        <v>2</v>
      </c>
      <c r="X1841">
        <f t="shared" si="57"/>
        <v>0</v>
      </c>
    </row>
    <row r="1842" spans="1:24" x14ac:dyDescent="0.25">
      <c r="A1842" s="1" t="s">
        <v>5225</v>
      </c>
      <c r="B1842" s="1" t="s">
        <v>739</v>
      </c>
      <c r="C1842" s="1" t="s">
        <v>63</v>
      </c>
      <c r="D1842" s="1" t="s">
        <v>64</v>
      </c>
      <c r="E1842" s="1" t="s">
        <v>22</v>
      </c>
      <c r="F1842" s="1" t="s">
        <v>369</v>
      </c>
      <c r="G1842" s="1" t="s">
        <v>740</v>
      </c>
      <c r="H1842" s="1" t="s">
        <v>1637</v>
      </c>
      <c r="I1842" s="1" t="s">
        <v>5226</v>
      </c>
      <c r="J1842" s="1" t="s">
        <v>743</v>
      </c>
      <c r="K1842" s="2">
        <v>4</v>
      </c>
      <c r="L1842" s="3" t="s">
        <v>2245</v>
      </c>
      <c r="M1842" s="4">
        <v>89.99</v>
      </c>
      <c r="N1842" s="5">
        <v>1</v>
      </c>
      <c r="O1842" s="5"/>
      <c r="P1842" s="5">
        <v>3</v>
      </c>
      <c r="Q1842" s="6">
        <v>3</v>
      </c>
      <c r="R1842" s="3"/>
      <c r="S1842" s="18">
        <v>99.99</v>
      </c>
      <c r="T1842" s="18"/>
      <c r="U1842" s="18">
        <v>269.97000000000003</v>
      </c>
      <c r="V1842" s="4">
        <v>99.99</v>
      </c>
      <c r="W1842" s="3">
        <f t="shared" si="56"/>
        <v>0</v>
      </c>
      <c r="X1842">
        <f t="shared" si="57"/>
        <v>0</v>
      </c>
    </row>
    <row r="1843" spans="1:24" x14ac:dyDescent="0.25">
      <c r="A1843" s="1" t="s">
        <v>5227</v>
      </c>
      <c r="B1843" s="1" t="s">
        <v>1910</v>
      </c>
      <c r="C1843" s="1" t="s">
        <v>21</v>
      </c>
      <c r="D1843" s="1" t="s">
        <v>32</v>
      </c>
      <c r="E1843" s="1" t="s">
        <v>294</v>
      </c>
      <c r="F1843" s="1" t="s">
        <v>24</v>
      </c>
      <c r="G1843" s="1" t="s">
        <v>41</v>
      </c>
      <c r="H1843" s="1" t="s">
        <v>918</v>
      </c>
      <c r="I1843" s="1" t="s">
        <v>5228</v>
      </c>
      <c r="J1843" s="1" t="s">
        <v>410</v>
      </c>
      <c r="K1843" s="2">
        <v>12</v>
      </c>
      <c r="L1843" s="3" t="s">
        <v>163</v>
      </c>
      <c r="M1843" s="4">
        <v>119.99</v>
      </c>
      <c r="N1843" s="5">
        <v>4</v>
      </c>
      <c r="O1843" s="5"/>
      <c r="P1843" s="5">
        <v>8</v>
      </c>
      <c r="Q1843" s="6">
        <v>2</v>
      </c>
      <c r="R1843" s="3"/>
      <c r="S1843" s="18">
        <v>467.96</v>
      </c>
      <c r="T1843" s="18"/>
      <c r="U1843" s="18">
        <v>959.92</v>
      </c>
      <c r="V1843" s="4">
        <v>116.99</v>
      </c>
      <c r="W1843" s="3">
        <f t="shared" si="56"/>
        <v>1</v>
      </c>
      <c r="X1843">
        <f t="shared" si="57"/>
        <v>0</v>
      </c>
    </row>
    <row r="1844" spans="1:24" x14ac:dyDescent="0.25">
      <c r="A1844" s="1" t="s">
        <v>5229</v>
      </c>
      <c r="B1844" s="1" t="s">
        <v>5230</v>
      </c>
      <c r="C1844" s="1" t="s">
        <v>88</v>
      </c>
      <c r="D1844" s="1" t="s">
        <v>126</v>
      </c>
      <c r="E1844" s="1" t="s">
        <v>126</v>
      </c>
      <c r="F1844" s="1" t="s">
        <v>780</v>
      </c>
      <c r="G1844" s="1" t="s">
        <v>1967</v>
      </c>
      <c r="H1844" s="1" t="s">
        <v>2250</v>
      </c>
      <c r="I1844" s="1" t="s">
        <v>5231</v>
      </c>
      <c r="J1844" s="1" t="s">
        <v>5232</v>
      </c>
      <c r="K1844" s="2">
        <v>5</v>
      </c>
      <c r="L1844" s="3" t="s">
        <v>575</v>
      </c>
      <c r="M1844" s="4">
        <v>39.99</v>
      </c>
      <c r="N1844" s="5">
        <v>1</v>
      </c>
      <c r="O1844" s="5"/>
      <c r="P1844" s="5">
        <v>4</v>
      </c>
      <c r="Q1844" s="6">
        <v>4</v>
      </c>
      <c r="R1844" s="3"/>
      <c r="S1844" s="18">
        <v>39.99</v>
      </c>
      <c r="T1844" s="18"/>
      <c r="U1844" s="18">
        <v>159.96</v>
      </c>
      <c r="V1844" s="4">
        <v>39.99</v>
      </c>
      <c r="W1844" s="3">
        <f t="shared" si="56"/>
        <v>0</v>
      </c>
      <c r="X1844">
        <f t="shared" si="57"/>
        <v>0</v>
      </c>
    </row>
    <row r="1845" spans="1:24" x14ac:dyDescent="0.25">
      <c r="A1845" s="1" t="s">
        <v>5233</v>
      </c>
      <c r="B1845" s="1" t="s">
        <v>5230</v>
      </c>
      <c r="C1845" s="1" t="s">
        <v>88</v>
      </c>
      <c r="D1845" s="1" t="s">
        <v>126</v>
      </c>
      <c r="E1845" s="1" t="s">
        <v>126</v>
      </c>
      <c r="F1845" s="1" t="s">
        <v>780</v>
      </c>
      <c r="G1845" s="1" t="s">
        <v>1967</v>
      </c>
      <c r="H1845" s="1" t="s">
        <v>3467</v>
      </c>
      <c r="I1845" s="1" t="s">
        <v>5234</v>
      </c>
      <c r="J1845" s="1" t="s">
        <v>5232</v>
      </c>
      <c r="K1845" s="2">
        <v>7</v>
      </c>
      <c r="L1845" s="3" t="s">
        <v>2238</v>
      </c>
      <c r="M1845" s="4">
        <v>49.99</v>
      </c>
      <c r="N1845" s="5">
        <v>1</v>
      </c>
      <c r="O1845" s="5">
        <v>1</v>
      </c>
      <c r="P1845" s="5">
        <v>5</v>
      </c>
      <c r="Q1845" s="6">
        <v>5</v>
      </c>
      <c r="R1845" s="3"/>
      <c r="S1845" s="18">
        <v>49.99</v>
      </c>
      <c r="T1845" s="18">
        <v>49.99</v>
      </c>
      <c r="U1845" s="18">
        <v>249.95</v>
      </c>
      <c r="V1845" s="4">
        <v>49.99</v>
      </c>
      <c r="W1845" s="3">
        <f t="shared" si="56"/>
        <v>0</v>
      </c>
      <c r="X1845">
        <f t="shared" si="57"/>
        <v>0</v>
      </c>
    </row>
    <row r="1846" spans="1:24" x14ac:dyDescent="0.25">
      <c r="A1846" s="1" t="s">
        <v>5235</v>
      </c>
      <c r="B1846" s="1" t="s">
        <v>878</v>
      </c>
      <c r="C1846" s="1" t="s">
        <v>21</v>
      </c>
      <c r="D1846" s="1" t="s">
        <v>32</v>
      </c>
      <c r="E1846" s="1" t="s">
        <v>495</v>
      </c>
      <c r="F1846" s="1" t="s">
        <v>495</v>
      </c>
      <c r="G1846" s="1" t="s">
        <v>707</v>
      </c>
      <c r="H1846" s="1" t="s">
        <v>5236</v>
      </c>
      <c r="I1846" s="1" t="s">
        <v>5237</v>
      </c>
      <c r="J1846" s="1" t="s">
        <v>880</v>
      </c>
      <c r="K1846" s="2">
        <v>11</v>
      </c>
      <c r="L1846" s="3" t="s">
        <v>676</v>
      </c>
      <c r="M1846" s="4">
        <v>79.989999999999995</v>
      </c>
      <c r="N1846" s="5">
        <v>3</v>
      </c>
      <c r="O1846" s="5"/>
      <c r="P1846" s="5">
        <v>8</v>
      </c>
      <c r="Q1846" s="6">
        <v>2.6666666666666665</v>
      </c>
      <c r="R1846" s="3"/>
      <c r="S1846" s="18">
        <v>239.97</v>
      </c>
      <c r="T1846" s="18"/>
      <c r="U1846" s="18">
        <v>639.91999999999996</v>
      </c>
      <c r="V1846" s="4">
        <v>79.989999999999995</v>
      </c>
      <c r="W1846" s="3">
        <f t="shared" si="56"/>
        <v>1</v>
      </c>
      <c r="X1846">
        <f t="shared" si="57"/>
        <v>0</v>
      </c>
    </row>
    <row r="1847" spans="1:24" x14ac:dyDescent="0.25">
      <c r="A1847" s="1" t="s">
        <v>5238</v>
      </c>
      <c r="B1847" s="1" t="s">
        <v>878</v>
      </c>
      <c r="C1847" s="1" t="s">
        <v>21</v>
      </c>
      <c r="D1847" s="1" t="s">
        <v>32</v>
      </c>
      <c r="E1847" s="1" t="s">
        <v>495</v>
      </c>
      <c r="F1847" s="1" t="s">
        <v>495</v>
      </c>
      <c r="G1847" s="1" t="s">
        <v>707</v>
      </c>
      <c r="H1847" s="1" t="s">
        <v>5236</v>
      </c>
      <c r="I1847" s="1" t="s">
        <v>5239</v>
      </c>
      <c r="J1847" s="1" t="s">
        <v>880</v>
      </c>
      <c r="K1847" s="2">
        <v>36</v>
      </c>
      <c r="L1847" s="3" t="s">
        <v>558</v>
      </c>
      <c r="M1847" s="4">
        <v>69.989999999999995</v>
      </c>
      <c r="N1847" s="5">
        <v>8</v>
      </c>
      <c r="O1847" s="5"/>
      <c r="P1847" s="5">
        <v>28</v>
      </c>
      <c r="Q1847" s="6">
        <v>3.5</v>
      </c>
      <c r="R1847" s="3"/>
      <c r="S1847" s="18">
        <v>559.91999999999996</v>
      </c>
      <c r="T1847" s="18"/>
      <c r="U1847" s="18">
        <v>1959.72</v>
      </c>
      <c r="V1847" s="4">
        <v>69.989999999999995</v>
      </c>
      <c r="W1847" s="3">
        <f t="shared" si="56"/>
        <v>2</v>
      </c>
      <c r="X1847">
        <f t="shared" si="57"/>
        <v>0</v>
      </c>
    </row>
    <row r="1848" spans="1:24" x14ac:dyDescent="0.25">
      <c r="A1848" s="1" t="s">
        <v>5240</v>
      </c>
      <c r="B1848" s="1" t="s">
        <v>1023</v>
      </c>
      <c r="C1848" s="1" t="s">
        <v>21</v>
      </c>
      <c r="D1848" s="1" t="s">
        <v>32</v>
      </c>
      <c r="E1848" s="1" t="s">
        <v>495</v>
      </c>
      <c r="F1848" s="1" t="s">
        <v>495</v>
      </c>
      <c r="G1848" s="1" t="s">
        <v>166</v>
      </c>
      <c r="H1848" s="1" t="s">
        <v>5236</v>
      </c>
      <c r="I1848" s="1" t="s">
        <v>5241</v>
      </c>
      <c r="J1848" s="1" t="s">
        <v>1025</v>
      </c>
      <c r="K1848" s="2">
        <v>6</v>
      </c>
      <c r="L1848" s="3" t="s">
        <v>676</v>
      </c>
      <c r="M1848" s="4">
        <v>34.99</v>
      </c>
      <c r="N1848" s="5">
        <v>4</v>
      </c>
      <c r="O1848" s="5">
        <v>1</v>
      </c>
      <c r="P1848" s="5">
        <v>1</v>
      </c>
      <c r="Q1848" s="6">
        <v>0.25</v>
      </c>
      <c r="R1848" s="3"/>
      <c r="S1848" s="18">
        <v>142.9</v>
      </c>
      <c r="T1848" s="18">
        <v>34.99</v>
      </c>
      <c r="U1848" s="18">
        <v>34.99</v>
      </c>
      <c r="V1848" s="4">
        <v>35.725000000000001</v>
      </c>
      <c r="W1848" s="3">
        <f t="shared" si="56"/>
        <v>1</v>
      </c>
      <c r="X1848">
        <f t="shared" si="57"/>
        <v>0</v>
      </c>
    </row>
    <row r="1849" spans="1:24" x14ac:dyDescent="0.25">
      <c r="A1849" s="1" t="s">
        <v>5242</v>
      </c>
      <c r="B1849" s="1" t="s">
        <v>494</v>
      </c>
      <c r="C1849" s="1" t="s">
        <v>21</v>
      </c>
      <c r="D1849" s="1" t="s">
        <v>32</v>
      </c>
      <c r="E1849" s="1" t="s">
        <v>495</v>
      </c>
      <c r="F1849" s="1" t="s">
        <v>495</v>
      </c>
      <c r="G1849" s="1" t="s">
        <v>496</v>
      </c>
      <c r="H1849" s="1" t="s">
        <v>5236</v>
      </c>
      <c r="I1849" s="1" t="s">
        <v>5243</v>
      </c>
      <c r="J1849" s="1" t="s">
        <v>498</v>
      </c>
      <c r="K1849" s="2">
        <v>38</v>
      </c>
      <c r="L1849" s="3" t="s">
        <v>207</v>
      </c>
      <c r="M1849" s="4">
        <v>49.99</v>
      </c>
      <c r="N1849" s="5">
        <v>13</v>
      </c>
      <c r="O1849" s="5">
        <v>8</v>
      </c>
      <c r="P1849" s="5">
        <v>17</v>
      </c>
      <c r="Q1849" s="6">
        <v>1.3076923076923077</v>
      </c>
      <c r="R1849" s="3"/>
      <c r="S1849" s="18">
        <v>649.87</v>
      </c>
      <c r="T1849" s="18">
        <v>399.92</v>
      </c>
      <c r="U1849" s="18">
        <v>849.83</v>
      </c>
      <c r="V1849" s="4">
        <v>49.99</v>
      </c>
      <c r="W1849" s="3">
        <f t="shared" si="56"/>
        <v>3</v>
      </c>
      <c r="X1849">
        <f t="shared" si="57"/>
        <v>1</v>
      </c>
    </row>
    <row r="1850" spans="1:24" x14ac:dyDescent="0.25">
      <c r="A1850" s="1" t="s">
        <v>5244</v>
      </c>
      <c r="B1850" s="1" t="s">
        <v>1496</v>
      </c>
      <c r="C1850" s="1" t="s">
        <v>21</v>
      </c>
      <c r="D1850" s="1" t="s">
        <v>32</v>
      </c>
      <c r="E1850" s="1" t="s">
        <v>495</v>
      </c>
      <c r="F1850" s="1" t="s">
        <v>495</v>
      </c>
      <c r="G1850" s="1" t="s">
        <v>299</v>
      </c>
      <c r="H1850" s="1" t="s">
        <v>5236</v>
      </c>
      <c r="I1850" s="1" t="s">
        <v>5245</v>
      </c>
      <c r="J1850" s="1" t="s">
        <v>1499</v>
      </c>
      <c r="K1850" s="2">
        <v>18</v>
      </c>
      <c r="L1850" s="3" t="s">
        <v>676</v>
      </c>
      <c r="M1850" s="4">
        <v>34.99</v>
      </c>
      <c r="N1850" s="5">
        <v>9</v>
      </c>
      <c r="O1850" s="5">
        <v>2</v>
      </c>
      <c r="P1850" s="5">
        <v>7</v>
      </c>
      <c r="Q1850" s="6">
        <v>0.77777777777777779</v>
      </c>
      <c r="R1850" s="3"/>
      <c r="S1850" s="18">
        <v>314.91000000000003</v>
      </c>
      <c r="T1850" s="18">
        <v>69.98</v>
      </c>
      <c r="U1850" s="18">
        <v>244.93</v>
      </c>
      <c r="V1850" s="4">
        <v>34.99</v>
      </c>
      <c r="W1850" s="3">
        <f t="shared" si="56"/>
        <v>2</v>
      </c>
      <c r="X1850">
        <f t="shared" si="57"/>
        <v>0</v>
      </c>
    </row>
    <row r="1851" spans="1:24" x14ac:dyDescent="0.25">
      <c r="A1851" s="1" t="s">
        <v>5246</v>
      </c>
      <c r="B1851" s="1" t="s">
        <v>494</v>
      </c>
      <c r="C1851" s="1" t="s">
        <v>21</v>
      </c>
      <c r="D1851" s="1" t="s">
        <v>32</v>
      </c>
      <c r="E1851" s="1" t="s">
        <v>495</v>
      </c>
      <c r="F1851" s="1" t="s">
        <v>495</v>
      </c>
      <c r="G1851" s="1" t="s">
        <v>496</v>
      </c>
      <c r="H1851" s="1" t="s">
        <v>5236</v>
      </c>
      <c r="I1851" s="1" t="s">
        <v>5247</v>
      </c>
      <c r="J1851" s="1" t="s">
        <v>498</v>
      </c>
      <c r="K1851" s="2">
        <v>10</v>
      </c>
      <c r="L1851" s="3" t="s">
        <v>76</v>
      </c>
      <c r="M1851" s="4">
        <v>29.99</v>
      </c>
      <c r="N1851" s="5">
        <v>5</v>
      </c>
      <c r="O1851" s="5">
        <v>3</v>
      </c>
      <c r="P1851" s="5">
        <v>2</v>
      </c>
      <c r="Q1851" s="6">
        <v>0.4</v>
      </c>
      <c r="R1851" s="3"/>
      <c r="S1851" s="18">
        <v>149.94999999999999</v>
      </c>
      <c r="T1851" s="18">
        <v>89.97</v>
      </c>
      <c r="U1851" s="18">
        <v>59.98</v>
      </c>
      <c r="V1851" s="4">
        <v>29.99</v>
      </c>
      <c r="W1851" s="3">
        <f t="shared" si="56"/>
        <v>1</v>
      </c>
      <c r="X1851">
        <f t="shared" si="57"/>
        <v>0</v>
      </c>
    </row>
    <row r="1852" spans="1:24" x14ac:dyDescent="0.25">
      <c r="A1852" s="1" t="s">
        <v>5248</v>
      </c>
      <c r="B1852" s="1" t="s">
        <v>494</v>
      </c>
      <c r="C1852" s="1" t="s">
        <v>21</v>
      </c>
      <c r="D1852" s="1" t="s">
        <v>32</v>
      </c>
      <c r="E1852" s="1" t="s">
        <v>495</v>
      </c>
      <c r="F1852" s="1" t="s">
        <v>495</v>
      </c>
      <c r="G1852" s="1" t="s">
        <v>496</v>
      </c>
      <c r="H1852" s="1" t="s">
        <v>5236</v>
      </c>
      <c r="I1852" s="1" t="s">
        <v>5249</v>
      </c>
      <c r="J1852" s="1" t="s">
        <v>498</v>
      </c>
      <c r="K1852" s="2">
        <v>56</v>
      </c>
      <c r="L1852" s="3" t="s">
        <v>217</v>
      </c>
      <c r="M1852" s="4">
        <v>59.99</v>
      </c>
      <c r="N1852" s="5">
        <v>18</v>
      </c>
      <c r="O1852" s="5">
        <v>3</v>
      </c>
      <c r="P1852" s="5">
        <v>35</v>
      </c>
      <c r="Q1852" s="6">
        <v>1.9444444444444444</v>
      </c>
      <c r="R1852" s="3"/>
      <c r="S1852" s="18">
        <v>1073.81</v>
      </c>
      <c r="T1852" s="18">
        <v>179.97</v>
      </c>
      <c r="U1852" s="18">
        <v>2099.65</v>
      </c>
      <c r="V1852" s="4">
        <v>59.656111111111109</v>
      </c>
      <c r="W1852" s="3">
        <f t="shared" si="56"/>
        <v>5</v>
      </c>
      <c r="X1852">
        <f t="shared" si="57"/>
        <v>0</v>
      </c>
    </row>
    <row r="1853" spans="1:24" x14ac:dyDescent="0.25">
      <c r="A1853" s="1" t="s">
        <v>5250</v>
      </c>
      <c r="B1853" s="1" t="s">
        <v>725</v>
      </c>
      <c r="C1853" s="1" t="s">
        <v>63</v>
      </c>
      <c r="D1853" s="1" t="s">
        <v>64</v>
      </c>
      <c r="E1853" s="1" t="s">
        <v>32</v>
      </c>
      <c r="F1853" s="1" t="s">
        <v>65</v>
      </c>
      <c r="G1853" s="1" t="s">
        <v>671</v>
      </c>
      <c r="H1853" s="1" t="s">
        <v>2236</v>
      </c>
      <c r="I1853" s="1" t="s">
        <v>5251</v>
      </c>
      <c r="J1853" s="1" t="s">
        <v>728</v>
      </c>
      <c r="K1853" s="2">
        <v>8</v>
      </c>
      <c r="L1853" s="3" t="s">
        <v>555</v>
      </c>
      <c r="M1853" s="4">
        <v>99.99</v>
      </c>
      <c r="N1853" s="5">
        <v>1</v>
      </c>
      <c r="O1853" s="5"/>
      <c r="P1853" s="5">
        <v>7</v>
      </c>
      <c r="Q1853" s="6">
        <v>7</v>
      </c>
      <c r="R1853" s="3"/>
      <c r="S1853" s="18">
        <v>99.99</v>
      </c>
      <c r="T1853" s="18"/>
      <c r="U1853" s="18">
        <v>699.93</v>
      </c>
      <c r="V1853" s="4">
        <v>99.99</v>
      </c>
      <c r="W1853" s="3">
        <f t="shared" si="56"/>
        <v>0</v>
      </c>
      <c r="X1853">
        <f t="shared" si="57"/>
        <v>0</v>
      </c>
    </row>
    <row r="1854" spans="1:24" x14ac:dyDescent="0.25">
      <c r="A1854" s="1" t="s">
        <v>5252</v>
      </c>
      <c r="B1854" s="1" t="s">
        <v>5253</v>
      </c>
      <c r="C1854" s="1" t="s">
        <v>63</v>
      </c>
      <c r="D1854" s="1" t="s">
        <v>22</v>
      </c>
      <c r="E1854" s="1" t="s">
        <v>1427</v>
      </c>
      <c r="F1854" s="1" t="s">
        <v>1063</v>
      </c>
      <c r="G1854" s="1" t="s">
        <v>5254</v>
      </c>
      <c r="H1854" s="1" t="s">
        <v>2236</v>
      </c>
      <c r="I1854" s="1" t="s">
        <v>5255</v>
      </c>
      <c r="J1854" s="1" t="s">
        <v>5256</v>
      </c>
      <c r="K1854" s="2">
        <v>4</v>
      </c>
      <c r="L1854" s="3" t="s">
        <v>482</v>
      </c>
      <c r="M1854" s="4">
        <v>99.99</v>
      </c>
      <c r="N1854" s="5">
        <v>1</v>
      </c>
      <c r="O1854" s="5"/>
      <c r="P1854" s="5">
        <v>3</v>
      </c>
      <c r="Q1854" s="6">
        <v>3</v>
      </c>
      <c r="R1854" s="3"/>
      <c r="S1854" s="18">
        <v>99.99</v>
      </c>
      <c r="T1854" s="18"/>
      <c r="U1854" s="18">
        <v>299.97000000000003</v>
      </c>
      <c r="V1854" s="4">
        <v>99.99</v>
      </c>
      <c r="W1854" s="3">
        <f t="shared" si="56"/>
        <v>0</v>
      </c>
      <c r="X1854">
        <f t="shared" si="57"/>
        <v>0</v>
      </c>
    </row>
    <row r="1855" spans="1:24" x14ac:dyDescent="0.25">
      <c r="A1855" s="1" t="s">
        <v>5257</v>
      </c>
      <c r="B1855" s="1" t="s">
        <v>1038</v>
      </c>
      <c r="C1855" s="1" t="s">
        <v>21</v>
      </c>
      <c r="D1855" s="1" t="s">
        <v>22</v>
      </c>
      <c r="E1855" s="1" t="s">
        <v>495</v>
      </c>
      <c r="F1855" s="1" t="s">
        <v>495</v>
      </c>
      <c r="G1855" s="1" t="s">
        <v>707</v>
      </c>
      <c r="H1855" s="1" t="s">
        <v>3068</v>
      </c>
      <c r="I1855" s="1" t="s">
        <v>5258</v>
      </c>
      <c r="J1855" s="1" t="s">
        <v>1040</v>
      </c>
      <c r="K1855" s="2">
        <v>7</v>
      </c>
      <c r="L1855" s="3" t="s">
        <v>29</v>
      </c>
      <c r="M1855" s="4">
        <v>99.99</v>
      </c>
      <c r="N1855" s="5">
        <v>1</v>
      </c>
      <c r="O1855" s="5">
        <v>1</v>
      </c>
      <c r="P1855" s="5">
        <v>5</v>
      </c>
      <c r="Q1855" s="6">
        <v>5</v>
      </c>
      <c r="R1855" s="3"/>
      <c r="S1855" s="18">
        <v>99.99</v>
      </c>
      <c r="T1855" s="18">
        <v>99.99</v>
      </c>
      <c r="U1855" s="18">
        <v>499.95</v>
      </c>
      <c r="V1855" s="4">
        <v>99.99</v>
      </c>
      <c r="W1855" s="3">
        <f t="shared" si="56"/>
        <v>0</v>
      </c>
      <c r="X1855">
        <f t="shared" si="57"/>
        <v>0</v>
      </c>
    </row>
    <row r="1856" spans="1:24" x14ac:dyDescent="0.25">
      <c r="A1856" s="1" t="s">
        <v>5259</v>
      </c>
      <c r="B1856" s="1" t="s">
        <v>1109</v>
      </c>
      <c r="C1856" s="1" t="s">
        <v>139</v>
      </c>
      <c r="D1856" s="1" t="s">
        <v>619</v>
      </c>
      <c r="E1856" s="1" t="s">
        <v>22</v>
      </c>
      <c r="F1856" s="1" t="s">
        <v>620</v>
      </c>
      <c r="G1856" s="1" t="s">
        <v>620</v>
      </c>
      <c r="H1856" s="1" t="s">
        <v>5260</v>
      </c>
      <c r="I1856" s="1" t="s">
        <v>5261</v>
      </c>
      <c r="J1856" s="1" t="s">
        <v>1112</v>
      </c>
      <c r="K1856" s="2">
        <v>4</v>
      </c>
      <c r="L1856" s="3" t="s">
        <v>1839</v>
      </c>
      <c r="M1856" s="4">
        <v>149.99</v>
      </c>
      <c r="N1856" s="5">
        <v>1</v>
      </c>
      <c r="O1856" s="5"/>
      <c r="P1856" s="5">
        <v>3</v>
      </c>
      <c r="Q1856" s="6">
        <v>3</v>
      </c>
      <c r="R1856" s="3"/>
      <c r="S1856" s="18">
        <v>135</v>
      </c>
      <c r="T1856" s="18"/>
      <c r="U1856" s="18">
        <v>449.97</v>
      </c>
      <c r="V1856" s="4">
        <v>135</v>
      </c>
      <c r="W1856" s="3">
        <f t="shared" si="56"/>
        <v>0</v>
      </c>
      <c r="X1856">
        <f t="shared" si="57"/>
        <v>0</v>
      </c>
    </row>
    <row r="1857" spans="1:24" x14ac:dyDescent="0.25">
      <c r="A1857" s="1" t="s">
        <v>5262</v>
      </c>
      <c r="B1857" s="1" t="s">
        <v>111</v>
      </c>
      <c r="C1857" s="1" t="s">
        <v>96</v>
      </c>
      <c r="D1857" s="1" t="s">
        <v>32</v>
      </c>
      <c r="E1857" s="1" t="s">
        <v>112</v>
      </c>
      <c r="F1857" s="1" t="s">
        <v>113</v>
      </c>
      <c r="G1857" s="1" t="s">
        <v>98</v>
      </c>
      <c r="H1857" s="1" t="s">
        <v>1671</v>
      </c>
      <c r="I1857" s="1" t="s">
        <v>5263</v>
      </c>
      <c r="J1857" s="1" t="s">
        <v>116</v>
      </c>
      <c r="K1857" s="2">
        <v>171</v>
      </c>
      <c r="L1857" s="3" t="s">
        <v>490</v>
      </c>
      <c r="M1857" s="4">
        <v>29.99</v>
      </c>
      <c r="N1857" s="5">
        <v>47</v>
      </c>
      <c r="O1857" s="5">
        <v>9</v>
      </c>
      <c r="P1857" s="5">
        <v>115</v>
      </c>
      <c r="Q1857" s="6">
        <v>2.4468085106382977</v>
      </c>
      <c r="R1857" s="3"/>
      <c r="S1857" s="18">
        <v>1406.62</v>
      </c>
      <c r="T1857" s="18">
        <v>267</v>
      </c>
      <c r="U1857" s="18">
        <v>3448.85</v>
      </c>
      <c r="V1857" s="4">
        <v>29.92808510638298</v>
      </c>
      <c r="W1857" s="3">
        <f t="shared" si="56"/>
        <v>12</v>
      </c>
      <c r="X1857">
        <f t="shared" si="57"/>
        <v>1</v>
      </c>
    </row>
    <row r="1858" spans="1:24" x14ac:dyDescent="0.25">
      <c r="A1858" s="1" t="s">
        <v>5264</v>
      </c>
      <c r="B1858" s="1" t="s">
        <v>1484</v>
      </c>
      <c r="C1858" s="1" t="s">
        <v>63</v>
      </c>
      <c r="D1858" s="1" t="s">
        <v>79</v>
      </c>
      <c r="E1858" s="1" t="s">
        <v>32</v>
      </c>
      <c r="F1858" s="1" t="s">
        <v>1485</v>
      </c>
      <c r="G1858" s="1" t="s">
        <v>379</v>
      </c>
      <c r="H1858" s="1" t="s">
        <v>5265</v>
      </c>
      <c r="I1858" s="1" t="s">
        <v>5266</v>
      </c>
      <c r="J1858" s="1" t="s">
        <v>1488</v>
      </c>
      <c r="K1858" s="2">
        <v>93</v>
      </c>
      <c r="L1858" s="3" t="s">
        <v>386</v>
      </c>
      <c r="M1858" s="4">
        <v>99.99</v>
      </c>
      <c r="N1858" s="5">
        <v>2</v>
      </c>
      <c r="O1858" s="5"/>
      <c r="P1858" s="5">
        <v>91</v>
      </c>
      <c r="Q1858" s="6">
        <v>45.5</v>
      </c>
      <c r="R1858" s="3"/>
      <c r="S1858" s="18">
        <v>199.98</v>
      </c>
      <c r="T1858" s="18"/>
      <c r="U1858" s="18">
        <v>9099.09</v>
      </c>
      <c r="V1858" s="4">
        <v>99.99</v>
      </c>
      <c r="W1858" s="3">
        <f t="shared" si="56"/>
        <v>1</v>
      </c>
      <c r="X1858">
        <f t="shared" si="57"/>
        <v>0</v>
      </c>
    </row>
    <row r="1859" spans="1:24" x14ac:dyDescent="0.25">
      <c r="A1859" s="1" t="s">
        <v>5267</v>
      </c>
      <c r="B1859" s="1" t="s">
        <v>748</v>
      </c>
      <c r="C1859" s="1" t="s">
        <v>63</v>
      </c>
      <c r="D1859" s="1" t="s">
        <v>32</v>
      </c>
      <c r="E1859" s="1" t="s">
        <v>176</v>
      </c>
      <c r="F1859" s="1" t="s">
        <v>64</v>
      </c>
      <c r="G1859" s="1" t="s">
        <v>749</v>
      </c>
      <c r="H1859" s="1" t="s">
        <v>3162</v>
      </c>
      <c r="I1859" s="1" t="s">
        <v>5268</v>
      </c>
      <c r="J1859" s="1" t="s">
        <v>752</v>
      </c>
      <c r="K1859" s="2">
        <v>4</v>
      </c>
      <c r="L1859" s="3" t="s">
        <v>2245</v>
      </c>
      <c r="M1859" s="4">
        <v>99.99</v>
      </c>
      <c r="N1859" s="5">
        <v>1</v>
      </c>
      <c r="O1859" s="5"/>
      <c r="P1859" s="5">
        <v>3</v>
      </c>
      <c r="Q1859" s="6">
        <v>3</v>
      </c>
      <c r="R1859" s="3"/>
      <c r="S1859" s="18">
        <v>99.99</v>
      </c>
      <c r="T1859" s="18"/>
      <c r="U1859" s="18">
        <v>299.97000000000003</v>
      </c>
      <c r="V1859" s="4">
        <v>99.99</v>
      </c>
      <c r="W1859" s="3">
        <f t="shared" ref="W1859:W1922" si="58">ROUND(N1859/4,0)</f>
        <v>0</v>
      </c>
      <c r="X1859">
        <f t="shared" ref="X1859:X1922" si="59">ROUND(O1859/7,0)</f>
        <v>0</v>
      </c>
    </row>
    <row r="1860" spans="1:24" x14ac:dyDescent="0.25">
      <c r="A1860" s="1" t="s">
        <v>5269</v>
      </c>
      <c r="B1860" s="1" t="s">
        <v>917</v>
      </c>
      <c r="C1860" s="1" t="s">
        <v>21</v>
      </c>
      <c r="D1860" s="1" t="s">
        <v>32</v>
      </c>
      <c r="E1860" s="1" t="s">
        <v>312</v>
      </c>
      <c r="F1860" s="1" t="s">
        <v>284</v>
      </c>
      <c r="G1860" s="1" t="s">
        <v>112</v>
      </c>
      <c r="H1860" s="1" t="s">
        <v>3031</v>
      </c>
      <c r="I1860" s="1" t="s">
        <v>5270</v>
      </c>
      <c r="J1860" s="1" t="s">
        <v>920</v>
      </c>
      <c r="K1860" s="2">
        <v>9</v>
      </c>
      <c r="L1860" s="3" t="s">
        <v>109</v>
      </c>
      <c r="M1860" s="4">
        <v>89.99</v>
      </c>
      <c r="N1860" s="5">
        <v>3</v>
      </c>
      <c r="O1860" s="5"/>
      <c r="P1860" s="5">
        <v>6</v>
      </c>
      <c r="Q1860" s="6">
        <v>2</v>
      </c>
      <c r="R1860" s="3"/>
      <c r="S1860" s="18">
        <v>269.97000000000003</v>
      </c>
      <c r="T1860" s="18"/>
      <c r="U1860" s="18">
        <v>539.94000000000005</v>
      </c>
      <c r="V1860" s="4">
        <v>89.99</v>
      </c>
      <c r="W1860" s="3">
        <f t="shared" si="58"/>
        <v>1</v>
      </c>
      <c r="X1860">
        <f t="shared" si="59"/>
        <v>0</v>
      </c>
    </row>
    <row r="1861" spans="1:24" x14ac:dyDescent="0.25">
      <c r="A1861" s="1" t="s">
        <v>5271</v>
      </c>
      <c r="B1861" s="1" t="s">
        <v>2664</v>
      </c>
      <c r="C1861" s="1" t="s">
        <v>88</v>
      </c>
      <c r="D1861" s="1" t="s">
        <v>32</v>
      </c>
      <c r="E1861" s="1" t="s">
        <v>32</v>
      </c>
      <c r="F1861" s="1" t="s">
        <v>780</v>
      </c>
      <c r="G1861" s="1" t="s">
        <v>2665</v>
      </c>
      <c r="H1861" s="1" t="s">
        <v>1817</v>
      </c>
      <c r="I1861" s="1" t="s">
        <v>5272</v>
      </c>
      <c r="J1861" s="1" t="s">
        <v>2667</v>
      </c>
      <c r="K1861" s="2">
        <v>8</v>
      </c>
      <c r="L1861" s="3" t="s">
        <v>109</v>
      </c>
      <c r="M1861" s="4">
        <v>149.99</v>
      </c>
      <c r="N1861" s="5">
        <v>3</v>
      </c>
      <c r="O1861" s="5">
        <v>2</v>
      </c>
      <c r="P1861" s="5">
        <v>3</v>
      </c>
      <c r="Q1861" s="6">
        <v>1</v>
      </c>
      <c r="R1861" s="3"/>
      <c r="S1861" s="18">
        <v>449.97</v>
      </c>
      <c r="T1861" s="18">
        <v>299.98</v>
      </c>
      <c r="U1861" s="18">
        <v>449.97</v>
      </c>
      <c r="V1861" s="4">
        <v>149.99</v>
      </c>
      <c r="W1861" s="3">
        <f t="shared" si="58"/>
        <v>1</v>
      </c>
      <c r="X1861">
        <f t="shared" si="59"/>
        <v>0</v>
      </c>
    </row>
    <row r="1862" spans="1:24" x14ac:dyDescent="0.25">
      <c r="A1862" s="1" t="s">
        <v>5273</v>
      </c>
      <c r="B1862" s="1" t="s">
        <v>2664</v>
      </c>
      <c r="C1862" s="1" t="s">
        <v>88</v>
      </c>
      <c r="D1862" s="1" t="s">
        <v>32</v>
      </c>
      <c r="E1862" s="1" t="s">
        <v>32</v>
      </c>
      <c r="F1862" s="1" t="s">
        <v>780</v>
      </c>
      <c r="G1862" s="1" t="s">
        <v>2665</v>
      </c>
      <c r="H1862" s="1" t="s">
        <v>1817</v>
      </c>
      <c r="I1862" s="1" t="s">
        <v>5274</v>
      </c>
      <c r="J1862" s="1" t="s">
        <v>2667</v>
      </c>
      <c r="K1862" s="2">
        <v>6</v>
      </c>
      <c r="L1862" s="3" t="s">
        <v>520</v>
      </c>
      <c r="M1862" s="4">
        <v>149.99</v>
      </c>
      <c r="N1862" s="5">
        <v>1</v>
      </c>
      <c r="O1862" s="5"/>
      <c r="P1862" s="5">
        <v>5</v>
      </c>
      <c r="Q1862" s="6">
        <v>5</v>
      </c>
      <c r="R1862" s="3"/>
      <c r="S1862" s="18">
        <v>149.99</v>
      </c>
      <c r="T1862" s="18"/>
      <c r="U1862" s="18">
        <v>749.95</v>
      </c>
      <c r="V1862" s="4">
        <v>149.99</v>
      </c>
      <c r="W1862" s="3">
        <f t="shared" si="58"/>
        <v>0</v>
      </c>
      <c r="X1862">
        <f t="shared" si="59"/>
        <v>0</v>
      </c>
    </row>
    <row r="1863" spans="1:24" x14ac:dyDescent="0.25">
      <c r="A1863" s="1" t="s">
        <v>5275</v>
      </c>
      <c r="B1863" s="1" t="s">
        <v>779</v>
      </c>
      <c r="C1863" s="1" t="s">
        <v>88</v>
      </c>
      <c r="D1863" s="1" t="s">
        <v>32</v>
      </c>
      <c r="E1863" s="1" t="s">
        <v>32</v>
      </c>
      <c r="F1863" s="1" t="s">
        <v>780</v>
      </c>
      <c r="G1863" s="1" t="s">
        <v>781</v>
      </c>
      <c r="H1863" s="1" t="s">
        <v>1817</v>
      </c>
      <c r="I1863" s="1" t="s">
        <v>5276</v>
      </c>
      <c r="J1863" s="1" t="s">
        <v>784</v>
      </c>
      <c r="K1863" s="2">
        <v>3</v>
      </c>
      <c r="L1863" s="3" t="s">
        <v>109</v>
      </c>
      <c r="M1863" s="4">
        <v>79.989999999999995</v>
      </c>
      <c r="N1863" s="5">
        <v>1</v>
      </c>
      <c r="O1863" s="5"/>
      <c r="P1863" s="5">
        <v>2</v>
      </c>
      <c r="Q1863" s="6">
        <v>2</v>
      </c>
      <c r="R1863" s="3"/>
      <c r="S1863" s="18">
        <v>79.989999999999995</v>
      </c>
      <c r="T1863" s="18"/>
      <c r="U1863" s="18">
        <v>159.97999999999999</v>
      </c>
      <c r="V1863" s="4">
        <v>79.989999999999995</v>
      </c>
      <c r="W1863" s="3">
        <f t="shared" si="58"/>
        <v>0</v>
      </c>
      <c r="X1863">
        <f t="shared" si="59"/>
        <v>0</v>
      </c>
    </row>
    <row r="1864" spans="1:24" x14ac:dyDescent="0.25">
      <c r="A1864" s="1" t="s">
        <v>5277</v>
      </c>
      <c r="B1864" s="1" t="s">
        <v>839</v>
      </c>
      <c r="C1864" s="1" t="s">
        <v>63</v>
      </c>
      <c r="D1864" s="1" t="s">
        <v>126</v>
      </c>
      <c r="E1864" s="1" t="s">
        <v>141</v>
      </c>
      <c r="F1864" s="1" t="s">
        <v>64</v>
      </c>
      <c r="G1864" s="1" t="s">
        <v>65</v>
      </c>
      <c r="H1864" s="1" t="s">
        <v>840</v>
      </c>
      <c r="I1864" s="1" t="s">
        <v>5278</v>
      </c>
      <c r="J1864" s="1" t="s">
        <v>842</v>
      </c>
      <c r="K1864" s="2">
        <v>6</v>
      </c>
      <c r="L1864" s="3" t="s">
        <v>588</v>
      </c>
      <c r="M1864" s="4">
        <v>69.989999999999995</v>
      </c>
      <c r="N1864" s="5">
        <v>1</v>
      </c>
      <c r="O1864" s="5"/>
      <c r="P1864" s="5">
        <v>5</v>
      </c>
      <c r="Q1864" s="6">
        <v>5</v>
      </c>
      <c r="R1864" s="3"/>
      <c r="S1864" s="18">
        <v>69.989999999999995</v>
      </c>
      <c r="T1864" s="18"/>
      <c r="U1864" s="18">
        <v>349.95</v>
      </c>
      <c r="V1864" s="4">
        <v>69.989999999999995</v>
      </c>
      <c r="W1864" s="3">
        <f t="shared" si="58"/>
        <v>0</v>
      </c>
      <c r="X1864">
        <f t="shared" si="59"/>
        <v>0</v>
      </c>
    </row>
    <row r="1865" spans="1:24" x14ac:dyDescent="0.25">
      <c r="A1865" s="1" t="s">
        <v>5279</v>
      </c>
      <c r="B1865" s="1" t="s">
        <v>839</v>
      </c>
      <c r="C1865" s="1" t="s">
        <v>63</v>
      </c>
      <c r="D1865" s="1" t="s">
        <v>126</v>
      </c>
      <c r="E1865" s="1" t="s">
        <v>141</v>
      </c>
      <c r="F1865" s="1" t="s">
        <v>64</v>
      </c>
      <c r="G1865" s="1" t="s">
        <v>65</v>
      </c>
      <c r="H1865" s="1" t="s">
        <v>840</v>
      </c>
      <c r="I1865" s="1" t="s">
        <v>5280</v>
      </c>
      <c r="J1865" s="1" t="s">
        <v>842</v>
      </c>
      <c r="K1865" s="2">
        <v>14</v>
      </c>
      <c r="L1865" s="3" t="s">
        <v>965</v>
      </c>
      <c r="M1865" s="4">
        <v>69.989999999999995</v>
      </c>
      <c r="N1865" s="5">
        <v>4</v>
      </c>
      <c r="O1865" s="5">
        <v>2</v>
      </c>
      <c r="P1865" s="5">
        <v>8</v>
      </c>
      <c r="Q1865" s="6">
        <v>2</v>
      </c>
      <c r="R1865" s="3"/>
      <c r="S1865" s="18">
        <v>319.95999999999998</v>
      </c>
      <c r="T1865" s="18">
        <v>139.97999999999999</v>
      </c>
      <c r="U1865" s="18">
        <v>559.91999999999996</v>
      </c>
      <c r="V1865" s="4">
        <v>79.989999999999995</v>
      </c>
      <c r="W1865" s="3">
        <f t="shared" si="58"/>
        <v>1</v>
      </c>
      <c r="X1865">
        <f t="shared" si="59"/>
        <v>0</v>
      </c>
    </row>
    <row r="1866" spans="1:24" x14ac:dyDescent="0.25">
      <c r="A1866" s="1" t="s">
        <v>5281</v>
      </c>
      <c r="B1866" s="1" t="s">
        <v>303</v>
      </c>
      <c r="C1866" s="1" t="s">
        <v>21</v>
      </c>
      <c r="D1866" s="1" t="s">
        <v>22</v>
      </c>
      <c r="E1866" s="1" t="s">
        <v>112</v>
      </c>
      <c r="F1866" s="1" t="s">
        <v>33</v>
      </c>
      <c r="G1866" s="1" t="s">
        <v>304</v>
      </c>
      <c r="H1866" s="1" t="s">
        <v>1907</v>
      </c>
      <c r="I1866" s="1" t="s">
        <v>5282</v>
      </c>
      <c r="J1866" s="1" t="s">
        <v>306</v>
      </c>
      <c r="K1866" s="2">
        <v>28</v>
      </c>
      <c r="L1866" s="3" t="s">
        <v>173</v>
      </c>
      <c r="M1866" s="4">
        <v>49.99</v>
      </c>
      <c r="N1866" s="5">
        <v>2</v>
      </c>
      <c r="O1866" s="5">
        <v>1</v>
      </c>
      <c r="P1866" s="5">
        <v>25</v>
      </c>
      <c r="Q1866" s="6">
        <v>12.5</v>
      </c>
      <c r="R1866" s="3"/>
      <c r="S1866" s="18">
        <v>99.98</v>
      </c>
      <c r="T1866" s="18">
        <v>49.99</v>
      </c>
      <c r="U1866" s="18">
        <v>1249.75</v>
      </c>
      <c r="V1866" s="4">
        <v>49.99</v>
      </c>
      <c r="W1866" s="3">
        <f t="shared" si="58"/>
        <v>1</v>
      </c>
      <c r="X1866">
        <f t="shared" si="59"/>
        <v>0</v>
      </c>
    </row>
    <row r="1867" spans="1:24" x14ac:dyDescent="0.25">
      <c r="A1867" s="1" t="s">
        <v>5283</v>
      </c>
      <c r="B1867" s="1" t="s">
        <v>4964</v>
      </c>
      <c r="C1867" s="1" t="s">
        <v>88</v>
      </c>
      <c r="D1867" s="1" t="s">
        <v>32</v>
      </c>
      <c r="E1867" s="1" t="s">
        <v>32</v>
      </c>
      <c r="F1867" s="1" t="s">
        <v>3325</v>
      </c>
      <c r="G1867" s="1" t="s">
        <v>4965</v>
      </c>
      <c r="H1867" s="1" t="s">
        <v>3327</v>
      </c>
      <c r="I1867" s="1" t="s">
        <v>5284</v>
      </c>
      <c r="J1867" s="1" t="s">
        <v>4967</v>
      </c>
      <c r="K1867" s="2">
        <v>17</v>
      </c>
      <c r="L1867" s="3" t="s">
        <v>436</v>
      </c>
      <c r="M1867" s="4">
        <v>15.99</v>
      </c>
      <c r="N1867" s="5">
        <v>2</v>
      </c>
      <c r="O1867" s="5">
        <v>1</v>
      </c>
      <c r="P1867" s="5">
        <v>14</v>
      </c>
      <c r="Q1867" s="6">
        <v>7</v>
      </c>
      <c r="R1867" s="3"/>
      <c r="S1867" s="18">
        <v>31.98</v>
      </c>
      <c r="T1867" s="18">
        <v>15.99</v>
      </c>
      <c r="U1867" s="18">
        <v>223.86</v>
      </c>
      <c r="V1867" s="4">
        <v>15.99</v>
      </c>
      <c r="W1867" s="3">
        <f t="shared" si="58"/>
        <v>1</v>
      </c>
      <c r="X1867">
        <f t="shared" si="59"/>
        <v>0</v>
      </c>
    </row>
    <row r="1868" spans="1:24" x14ac:dyDescent="0.25">
      <c r="A1868" s="1" t="s">
        <v>5285</v>
      </c>
      <c r="B1868" s="1" t="s">
        <v>4964</v>
      </c>
      <c r="C1868" s="1" t="s">
        <v>88</v>
      </c>
      <c r="D1868" s="1" t="s">
        <v>32</v>
      </c>
      <c r="E1868" s="1" t="s">
        <v>32</v>
      </c>
      <c r="F1868" s="1" t="s">
        <v>3325</v>
      </c>
      <c r="G1868" s="1" t="s">
        <v>4965</v>
      </c>
      <c r="H1868" s="1" t="s">
        <v>3327</v>
      </c>
      <c r="I1868" s="1" t="s">
        <v>5286</v>
      </c>
      <c r="J1868" s="1" t="s">
        <v>4967</v>
      </c>
      <c r="K1868" s="2">
        <v>34</v>
      </c>
      <c r="L1868" s="3" t="s">
        <v>1778</v>
      </c>
      <c r="M1868" s="4">
        <v>19.989999999999998</v>
      </c>
      <c r="N1868" s="5">
        <v>1</v>
      </c>
      <c r="O1868" s="5"/>
      <c r="P1868" s="5">
        <v>33</v>
      </c>
      <c r="Q1868" s="6">
        <v>33</v>
      </c>
      <c r="R1868" s="3"/>
      <c r="S1868" s="18">
        <v>19.989999999999998</v>
      </c>
      <c r="T1868" s="18"/>
      <c r="U1868" s="18">
        <v>659.67</v>
      </c>
      <c r="V1868" s="4">
        <v>19.989999999999998</v>
      </c>
      <c r="W1868" s="3">
        <f t="shared" si="58"/>
        <v>0</v>
      </c>
      <c r="X1868">
        <f t="shared" si="59"/>
        <v>0</v>
      </c>
    </row>
    <row r="1869" spans="1:24" x14ac:dyDescent="0.25">
      <c r="A1869" s="1" t="s">
        <v>5287</v>
      </c>
      <c r="B1869" s="1" t="s">
        <v>982</v>
      </c>
      <c r="C1869" s="1" t="s">
        <v>139</v>
      </c>
      <c r="D1869" s="1" t="s">
        <v>619</v>
      </c>
      <c r="E1869" s="1" t="s">
        <v>32</v>
      </c>
      <c r="F1869" s="1" t="s">
        <v>983</v>
      </c>
      <c r="G1869" s="1" t="s">
        <v>983</v>
      </c>
      <c r="H1869" s="1" t="s">
        <v>654</v>
      </c>
      <c r="I1869" s="1" t="s">
        <v>5288</v>
      </c>
      <c r="J1869" s="1" t="s">
        <v>985</v>
      </c>
      <c r="K1869" s="2">
        <v>5</v>
      </c>
      <c r="L1869" s="3" t="s">
        <v>109</v>
      </c>
      <c r="M1869" s="4">
        <v>49.99</v>
      </c>
      <c r="N1869" s="5">
        <v>3</v>
      </c>
      <c r="O1869" s="5">
        <v>1</v>
      </c>
      <c r="P1869" s="5">
        <v>1</v>
      </c>
      <c r="Q1869" s="6">
        <v>0.33333333333333331</v>
      </c>
      <c r="R1869" s="3"/>
      <c r="S1869" s="18">
        <v>149.97</v>
      </c>
      <c r="T1869" s="18">
        <v>49.99</v>
      </c>
      <c r="U1869" s="18">
        <v>49.99</v>
      </c>
      <c r="V1869" s="4">
        <v>49.99</v>
      </c>
      <c r="W1869" s="3">
        <f t="shared" si="58"/>
        <v>1</v>
      </c>
      <c r="X1869">
        <f t="shared" si="59"/>
        <v>0</v>
      </c>
    </row>
    <row r="1870" spans="1:24" x14ac:dyDescent="0.25">
      <c r="A1870" s="1" t="s">
        <v>5289</v>
      </c>
      <c r="B1870" s="1" t="s">
        <v>776</v>
      </c>
      <c r="C1870" s="1" t="s">
        <v>139</v>
      </c>
      <c r="D1870" s="1" t="s">
        <v>619</v>
      </c>
      <c r="E1870" s="1" t="s">
        <v>32</v>
      </c>
      <c r="F1870" s="1" t="s">
        <v>659</v>
      </c>
      <c r="G1870" s="1" t="s">
        <v>659</v>
      </c>
      <c r="H1870" s="1" t="s">
        <v>654</v>
      </c>
      <c r="I1870" s="1" t="s">
        <v>5290</v>
      </c>
      <c r="J1870" s="1" t="s">
        <v>661</v>
      </c>
      <c r="K1870" s="2">
        <v>5</v>
      </c>
      <c r="L1870" s="3" t="s">
        <v>109</v>
      </c>
      <c r="M1870" s="4">
        <v>54.99</v>
      </c>
      <c r="N1870" s="5">
        <v>1</v>
      </c>
      <c r="O1870" s="5"/>
      <c r="P1870" s="5">
        <v>4</v>
      </c>
      <c r="Q1870" s="6">
        <v>4</v>
      </c>
      <c r="R1870" s="3"/>
      <c r="S1870" s="18">
        <v>54.99</v>
      </c>
      <c r="T1870" s="18"/>
      <c r="U1870" s="18">
        <v>219.96</v>
      </c>
      <c r="V1870" s="4">
        <v>54.99</v>
      </c>
      <c r="W1870" s="3">
        <f t="shared" si="58"/>
        <v>0</v>
      </c>
      <c r="X1870">
        <f t="shared" si="59"/>
        <v>0</v>
      </c>
    </row>
    <row r="1871" spans="1:24" x14ac:dyDescent="0.25">
      <c r="A1871" s="1" t="s">
        <v>5291</v>
      </c>
      <c r="B1871" s="1" t="s">
        <v>1988</v>
      </c>
      <c r="C1871" s="1" t="s">
        <v>139</v>
      </c>
      <c r="D1871" s="1" t="s">
        <v>619</v>
      </c>
      <c r="E1871" s="1" t="s">
        <v>32</v>
      </c>
      <c r="F1871" s="1" t="s">
        <v>1989</v>
      </c>
      <c r="G1871" s="1" t="s">
        <v>1989</v>
      </c>
      <c r="H1871" s="1" t="s">
        <v>654</v>
      </c>
      <c r="I1871" s="1" t="s">
        <v>5292</v>
      </c>
      <c r="J1871" s="1" t="s">
        <v>1991</v>
      </c>
      <c r="K1871" s="2">
        <v>4</v>
      </c>
      <c r="L1871" s="3" t="s">
        <v>109</v>
      </c>
      <c r="M1871" s="4">
        <v>54.99</v>
      </c>
      <c r="N1871" s="5">
        <v>2</v>
      </c>
      <c r="O1871" s="5"/>
      <c r="P1871" s="5">
        <v>2</v>
      </c>
      <c r="Q1871" s="6">
        <v>1</v>
      </c>
      <c r="R1871" s="3"/>
      <c r="S1871" s="18">
        <v>109.98</v>
      </c>
      <c r="T1871" s="18"/>
      <c r="U1871" s="18">
        <v>109.98</v>
      </c>
      <c r="V1871" s="4">
        <v>54.99</v>
      </c>
      <c r="W1871" s="3">
        <f t="shared" si="58"/>
        <v>1</v>
      </c>
      <c r="X1871">
        <f t="shared" si="59"/>
        <v>0</v>
      </c>
    </row>
    <row r="1872" spans="1:24" x14ac:dyDescent="0.25">
      <c r="A1872" s="1" t="s">
        <v>5293</v>
      </c>
      <c r="B1872" s="1" t="s">
        <v>1988</v>
      </c>
      <c r="C1872" s="1" t="s">
        <v>139</v>
      </c>
      <c r="D1872" s="1" t="s">
        <v>619</v>
      </c>
      <c r="E1872" s="1" t="s">
        <v>32</v>
      </c>
      <c r="F1872" s="1" t="s">
        <v>1989</v>
      </c>
      <c r="G1872" s="1" t="s">
        <v>1989</v>
      </c>
      <c r="H1872" s="1" t="s">
        <v>654</v>
      </c>
      <c r="I1872" s="1" t="s">
        <v>3997</v>
      </c>
      <c r="J1872" s="1" t="s">
        <v>1991</v>
      </c>
      <c r="K1872" s="2">
        <v>6</v>
      </c>
      <c r="L1872" s="3" t="s">
        <v>109</v>
      </c>
      <c r="M1872" s="4">
        <v>69.989999999999995</v>
      </c>
      <c r="N1872" s="5">
        <v>1</v>
      </c>
      <c r="O1872" s="5"/>
      <c r="P1872" s="5">
        <v>5</v>
      </c>
      <c r="Q1872" s="6">
        <v>5</v>
      </c>
      <c r="R1872" s="3"/>
      <c r="S1872" s="18">
        <v>69.989999999999995</v>
      </c>
      <c r="T1872" s="18"/>
      <c r="U1872" s="18">
        <v>349.95</v>
      </c>
      <c r="V1872" s="4">
        <v>69.989999999999995</v>
      </c>
      <c r="W1872" s="3">
        <f t="shared" si="58"/>
        <v>0</v>
      </c>
      <c r="X1872">
        <f t="shared" si="59"/>
        <v>0</v>
      </c>
    </row>
    <row r="1873" spans="1:24" x14ac:dyDescent="0.25">
      <c r="A1873" s="1" t="s">
        <v>5294</v>
      </c>
      <c r="B1873" s="1" t="s">
        <v>2433</v>
      </c>
      <c r="C1873" s="1" t="s">
        <v>63</v>
      </c>
      <c r="D1873" s="1" t="s">
        <v>126</v>
      </c>
      <c r="E1873" s="1" t="s">
        <v>141</v>
      </c>
      <c r="F1873" s="1" t="s">
        <v>584</v>
      </c>
      <c r="G1873" s="1" t="s">
        <v>1485</v>
      </c>
      <c r="H1873" s="1" t="s">
        <v>1486</v>
      </c>
      <c r="I1873" s="1" t="s">
        <v>5295</v>
      </c>
      <c r="J1873" s="1" t="s">
        <v>2435</v>
      </c>
      <c r="K1873" s="2">
        <v>83</v>
      </c>
      <c r="L1873" s="3" t="s">
        <v>281</v>
      </c>
      <c r="M1873" s="4">
        <v>59.99</v>
      </c>
      <c r="N1873" s="5">
        <v>11</v>
      </c>
      <c r="O1873" s="5">
        <v>3</v>
      </c>
      <c r="P1873" s="5">
        <v>69</v>
      </c>
      <c r="Q1873" s="6">
        <v>6.2727272727272725</v>
      </c>
      <c r="R1873" s="3"/>
      <c r="S1873" s="18">
        <v>659.89</v>
      </c>
      <c r="T1873" s="18">
        <v>179.97</v>
      </c>
      <c r="U1873" s="18">
        <v>4139.3100000000004</v>
      </c>
      <c r="V1873" s="4">
        <v>59.99</v>
      </c>
      <c r="W1873" s="3">
        <f t="shared" si="58"/>
        <v>3</v>
      </c>
      <c r="X1873">
        <f t="shared" si="59"/>
        <v>0</v>
      </c>
    </row>
    <row r="1874" spans="1:24" x14ac:dyDescent="0.25">
      <c r="A1874" s="1" t="s">
        <v>5296</v>
      </c>
      <c r="B1874" s="1" t="s">
        <v>47</v>
      </c>
      <c r="C1874" s="1" t="s">
        <v>21</v>
      </c>
      <c r="D1874" s="1" t="s">
        <v>22</v>
      </c>
      <c r="E1874" s="1" t="s">
        <v>48</v>
      </c>
      <c r="F1874" s="1" t="s">
        <v>33</v>
      </c>
      <c r="G1874" s="1" t="s">
        <v>166</v>
      </c>
      <c r="H1874" s="1" t="s">
        <v>1907</v>
      </c>
      <c r="I1874" s="1" t="s">
        <v>5297</v>
      </c>
      <c r="J1874" s="1" t="s">
        <v>291</v>
      </c>
      <c r="K1874" s="2">
        <v>1</v>
      </c>
      <c r="L1874" s="3" t="s">
        <v>163</v>
      </c>
      <c r="M1874" s="4">
        <v>29.99</v>
      </c>
      <c r="N1874" s="5">
        <v>2</v>
      </c>
      <c r="O1874" s="5"/>
      <c r="P1874" s="5">
        <v>-1</v>
      </c>
      <c r="Q1874" s="6">
        <v>-0.5</v>
      </c>
      <c r="R1874" s="3"/>
      <c r="S1874" s="18">
        <v>59.98</v>
      </c>
      <c r="T1874" s="18"/>
      <c r="U1874" s="18">
        <v>-29.99</v>
      </c>
      <c r="V1874" s="4">
        <v>29.99</v>
      </c>
      <c r="W1874" s="3">
        <f t="shared" si="58"/>
        <v>1</v>
      </c>
      <c r="X1874">
        <f t="shared" si="59"/>
        <v>0</v>
      </c>
    </row>
    <row r="1875" spans="1:24" x14ac:dyDescent="0.25">
      <c r="A1875" s="1" t="s">
        <v>5298</v>
      </c>
      <c r="B1875" s="1" t="s">
        <v>47</v>
      </c>
      <c r="C1875" s="1" t="s">
        <v>21</v>
      </c>
      <c r="D1875" s="1" t="s">
        <v>22</v>
      </c>
      <c r="E1875" s="1" t="s">
        <v>48</v>
      </c>
      <c r="F1875" s="1" t="s">
        <v>33</v>
      </c>
      <c r="G1875" s="1" t="s">
        <v>166</v>
      </c>
      <c r="H1875" s="1" t="s">
        <v>1907</v>
      </c>
      <c r="I1875" s="1" t="s">
        <v>5299</v>
      </c>
      <c r="J1875" s="1" t="s">
        <v>291</v>
      </c>
      <c r="K1875" s="2">
        <v>42</v>
      </c>
      <c r="L1875" s="3" t="s">
        <v>109</v>
      </c>
      <c r="M1875" s="4">
        <v>59.99</v>
      </c>
      <c r="N1875" s="5">
        <v>6</v>
      </c>
      <c r="O1875" s="5">
        <v>1</v>
      </c>
      <c r="P1875" s="5">
        <v>35</v>
      </c>
      <c r="Q1875" s="6">
        <v>5.833333333333333</v>
      </c>
      <c r="R1875" s="3"/>
      <c r="S1875" s="18">
        <v>359.94</v>
      </c>
      <c r="T1875" s="18">
        <v>59.99</v>
      </c>
      <c r="U1875" s="18">
        <v>2099.65</v>
      </c>
      <c r="V1875" s="4">
        <v>59.99</v>
      </c>
      <c r="W1875" s="3">
        <f t="shared" si="58"/>
        <v>2</v>
      </c>
      <c r="X1875">
        <f t="shared" si="59"/>
        <v>0</v>
      </c>
    </row>
    <row r="1876" spans="1:24" x14ac:dyDescent="0.25">
      <c r="A1876" s="1" t="s">
        <v>5300</v>
      </c>
      <c r="B1876" s="1" t="s">
        <v>47</v>
      </c>
      <c r="C1876" s="1" t="s">
        <v>21</v>
      </c>
      <c r="D1876" s="1" t="s">
        <v>22</v>
      </c>
      <c r="E1876" s="1" t="s">
        <v>48</v>
      </c>
      <c r="F1876" s="1" t="s">
        <v>33</v>
      </c>
      <c r="G1876" s="1" t="s">
        <v>166</v>
      </c>
      <c r="H1876" s="1" t="s">
        <v>1907</v>
      </c>
      <c r="I1876" s="1" t="s">
        <v>5301</v>
      </c>
      <c r="J1876" s="1" t="s">
        <v>291</v>
      </c>
      <c r="K1876" s="2">
        <v>10</v>
      </c>
      <c r="L1876" s="3" t="s">
        <v>163</v>
      </c>
      <c r="M1876" s="4">
        <v>39.99</v>
      </c>
      <c r="N1876" s="5">
        <v>1</v>
      </c>
      <c r="O1876" s="5"/>
      <c r="P1876" s="5">
        <v>9</v>
      </c>
      <c r="Q1876" s="6">
        <v>9</v>
      </c>
      <c r="R1876" s="3"/>
      <c r="S1876" s="18">
        <v>39.99</v>
      </c>
      <c r="T1876" s="18"/>
      <c r="U1876" s="18">
        <v>359.91</v>
      </c>
      <c r="V1876" s="4">
        <v>39.99</v>
      </c>
      <c r="W1876" s="3">
        <f t="shared" si="58"/>
        <v>0</v>
      </c>
      <c r="X1876">
        <f t="shared" si="59"/>
        <v>0</v>
      </c>
    </row>
    <row r="1877" spans="1:24" x14ac:dyDescent="0.25">
      <c r="A1877" s="1" t="s">
        <v>5302</v>
      </c>
      <c r="B1877" s="1" t="s">
        <v>1109</v>
      </c>
      <c r="C1877" s="1" t="s">
        <v>139</v>
      </c>
      <c r="D1877" s="1" t="s">
        <v>619</v>
      </c>
      <c r="E1877" s="1" t="s">
        <v>22</v>
      </c>
      <c r="F1877" s="1" t="s">
        <v>620</v>
      </c>
      <c r="G1877" s="1" t="s">
        <v>620</v>
      </c>
      <c r="H1877" s="1" t="s">
        <v>5260</v>
      </c>
      <c r="I1877" s="1" t="s">
        <v>5303</v>
      </c>
      <c r="J1877" s="1" t="s">
        <v>1112</v>
      </c>
      <c r="K1877" s="2">
        <v>2</v>
      </c>
      <c r="L1877" s="3" t="s">
        <v>1839</v>
      </c>
      <c r="M1877" s="4">
        <v>79.989999999999995</v>
      </c>
      <c r="N1877" s="5">
        <v>2</v>
      </c>
      <c r="O1877" s="5"/>
      <c r="P1877" s="5">
        <v>0</v>
      </c>
      <c r="Q1877" s="6">
        <v>0</v>
      </c>
      <c r="R1877" s="3"/>
      <c r="S1877" s="18">
        <v>143.99</v>
      </c>
      <c r="T1877" s="18"/>
      <c r="U1877" s="18">
        <v>0</v>
      </c>
      <c r="V1877" s="4">
        <v>71.995000000000005</v>
      </c>
      <c r="W1877" s="3">
        <f t="shared" si="58"/>
        <v>1</v>
      </c>
      <c r="X1877">
        <f t="shared" si="59"/>
        <v>0</v>
      </c>
    </row>
    <row r="1878" spans="1:24" x14ac:dyDescent="0.25">
      <c r="A1878" s="1" t="s">
        <v>5304</v>
      </c>
      <c r="B1878" s="1" t="s">
        <v>1953</v>
      </c>
      <c r="C1878" s="1" t="s">
        <v>63</v>
      </c>
      <c r="D1878" s="1" t="s">
        <v>32</v>
      </c>
      <c r="E1878" s="1" t="s">
        <v>598</v>
      </c>
      <c r="F1878" s="1" t="s">
        <v>1954</v>
      </c>
      <c r="G1878" s="1" t="s">
        <v>572</v>
      </c>
      <c r="H1878" s="1" t="s">
        <v>5305</v>
      </c>
      <c r="I1878" s="1" t="s">
        <v>5306</v>
      </c>
      <c r="J1878" s="1" t="s">
        <v>1956</v>
      </c>
      <c r="K1878" s="2">
        <v>18</v>
      </c>
      <c r="L1878" s="3" t="s">
        <v>278</v>
      </c>
      <c r="M1878" s="4">
        <v>129.99</v>
      </c>
      <c r="N1878" s="5">
        <v>3</v>
      </c>
      <c r="O1878" s="5">
        <v>1</v>
      </c>
      <c r="P1878" s="5">
        <v>14</v>
      </c>
      <c r="Q1878" s="6">
        <v>4.666666666666667</v>
      </c>
      <c r="R1878" s="3"/>
      <c r="S1878" s="18">
        <v>376.98</v>
      </c>
      <c r="T1878" s="18">
        <v>129.99</v>
      </c>
      <c r="U1878" s="18">
        <v>1819.86</v>
      </c>
      <c r="V1878" s="4">
        <v>125.66</v>
      </c>
      <c r="W1878" s="3">
        <f t="shared" si="58"/>
        <v>1</v>
      </c>
      <c r="X1878">
        <f t="shared" si="59"/>
        <v>0</v>
      </c>
    </row>
    <row r="1879" spans="1:24" x14ac:dyDescent="0.25">
      <c r="A1879" s="1" t="s">
        <v>5307</v>
      </c>
      <c r="B1879" s="1" t="s">
        <v>5308</v>
      </c>
      <c r="C1879" s="1" t="s">
        <v>63</v>
      </c>
      <c r="D1879" s="1" t="s">
        <v>32</v>
      </c>
      <c r="E1879" s="1" t="s">
        <v>598</v>
      </c>
      <c r="F1879" s="1" t="s">
        <v>1954</v>
      </c>
      <c r="G1879" s="1" t="s">
        <v>579</v>
      </c>
      <c r="H1879" s="1" t="s">
        <v>5305</v>
      </c>
      <c r="I1879" s="1" t="s">
        <v>5309</v>
      </c>
      <c r="J1879" s="1" t="s">
        <v>5310</v>
      </c>
      <c r="K1879" s="2">
        <v>19</v>
      </c>
      <c r="L1879" s="3" t="s">
        <v>278</v>
      </c>
      <c r="M1879" s="4">
        <v>129.99</v>
      </c>
      <c r="N1879" s="5">
        <v>3</v>
      </c>
      <c r="O1879" s="5">
        <v>2</v>
      </c>
      <c r="P1879" s="5">
        <v>14</v>
      </c>
      <c r="Q1879" s="6">
        <v>4.666666666666667</v>
      </c>
      <c r="R1879" s="3"/>
      <c r="S1879" s="18">
        <v>389.97</v>
      </c>
      <c r="T1879" s="18">
        <v>259.98</v>
      </c>
      <c r="U1879" s="18">
        <v>1819.86</v>
      </c>
      <c r="V1879" s="4">
        <v>129.99</v>
      </c>
      <c r="W1879" s="3">
        <f t="shared" si="58"/>
        <v>1</v>
      </c>
      <c r="X1879">
        <f t="shared" si="59"/>
        <v>0</v>
      </c>
    </row>
    <row r="1880" spans="1:24" x14ac:dyDescent="0.25">
      <c r="A1880" s="1" t="s">
        <v>5311</v>
      </c>
      <c r="B1880" s="1" t="s">
        <v>3954</v>
      </c>
      <c r="C1880" s="1" t="s">
        <v>63</v>
      </c>
      <c r="D1880" s="1" t="s">
        <v>79</v>
      </c>
      <c r="E1880" s="1" t="s">
        <v>22</v>
      </c>
      <c r="F1880" s="1" t="s">
        <v>402</v>
      </c>
      <c r="G1880" s="1" t="s">
        <v>379</v>
      </c>
      <c r="H1880" s="1" t="s">
        <v>458</v>
      </c>
      <c r="I1880" s="1" t="s">
        <v>5312</v>
      </c>
      <c r="J1880" s="1" t="s">
        <v>3957</v>
      </c>
      <c r="K1880" s="2">
        <v>17</v>
      </c>
      <c r="L1880" s="3" t="s">
        <v>520</v>
      </c>
      <c r="M1880" s="4">
        <v>149.99</v>
      </c>
      <c r="N1880" s="5">
        <v>1</v>
      </c>
      <c r="O1880" s="5"/>
      <c r="P1880" s="5">
        <v>16</v>
      </c>
      <c r="Q1880" s="6">
        <v>16</v>
      </c>
      <c r="R1880" s="3"/>
      <c r="S1880" s="18">
        <v>149.99</v>
      </c>
      <c r="T1880" s="18"/>
      <c r="U1880" s="18">
        <v>2399.84</v>
      </c>
      <c r="V1880" s="4">
        <v>149.99</v>
      </c>
      <c r="W1880" s="3">
        <f t="shared" si="58"/>
        <v>0</v>
      </c>
      <c r="X1880">
        <f t="shared" si="59"/>
        <v>0</v>
      </c>
    </row>
    <row r="1881" spans="1:24" x14ac:dyDescent="0.25">
      <c r="A1881" s="1" t="s">
        <v>5313</v>
      </c>
      <c r="B1881" s="1" t="s">
        <v>378</v>
      </c>
      <c r="C1881" s="1" t="s">
        <v>63</v>
      </c>
      <c r="D1881" s="1" t="s">
        <v>79</v>
      </c>
      <c r="E1881" s="1" t="s">
        <v>22</v>
      </c>
      <c r="F1881" s="1" t="s">
        <v>80</v>
      </c>
      <c r="G1881" s="1" t="s">
        <v>379</v>
      </c>
      <c r="H1881" s="1" t="s">
        <v>458</v>
      </c>
      <c r="I1881" s="1" t="s">
        <v>5314</v>
      </c>
      <c r="J1881" s="1" t="s">
        <v>382</v>
      </c>
      <c r="K1881" s="2">
        <v>25</v>
      </c>
      <c r="L1881" s="3" t="s">
        <v>207</v>
      </c>
      <c r="M1881" s="4">
        <v>119.99</v>
      </c>
      <c r="N1881" s="5">
        <v>9</v>
      </c>
      <c r="O1881" s="5">
        <v>4</v>
      </c>
      <c r="P1881" s="5">
        <v>12</v>
      </c>
      <c r="Q1881" s="6">
        <v>1.3333333333333333</v>
      </c>
      <c r="R1881" s="3"/>
      <c r="S1881" s="18">
        <v>1079.9100000000001</v>
      </c>
      <c r="T1881" s="18">
        <v>479.96</v>
      </c>
      <c r="U1881" s="18">
        <v>1439.88</v>
      </c>
      <c r="V1881" s="4">
        <v>119.99</v>
      </c>
      <c r="W1881" s="3">
        <f t="shared" si="58"/>
        <v>2</v>
      </c>
      <c r="X1881">
        <f t="shared" si="59"/>
        <v>1</v>
      </c>
    </row>
    <row r="1882" spans="1:24" x14ac:dyDescent="0.25">
      <c r="A1882" s="1" t="s">
        <v>5315</v>
      </c>
      <c r="B1882" s="1" t="s">
        <v>5316</v>
      </c>
      <c r="C1882" s="1" t="s">
        <v>63</v>
      </c>
      <c r="D1882" s="1" t="s">
        <v>126</v>
      </c>
      <c r="E1882" s="1" t="s">
        <v>141</v>
      </c>
      <c r="F1882" s="1" t="s">
        <v>64</v>
      </c>
      <c r="G1882" s="1" t="s">
        <v>1967</v>
      </c>
      <c r="H1882" s="1" t="s">
        <v>2250</v>
      </c>
      <c r="I1882" s="1" t="s">
        <v>5317</v>
      </c>
      <c r="J1882" s="1" t="s">
        <v>5318</v>
      </c>
      <c r="K1882" s="2">
        <v>14</v>
      </c>
      <c r="L1882" s="3" t="s">
        <v>198</v>
      </c>
      <c r="M1882" s="4">
        <v>79.989999999999995</v>
      </c>
      <c r="N1882" s="5">
        <v>1</v>
      </c>
      <c r="O1882" s="5"/>
      <c r="P1882" s="5">
        <v>13</v>
      </c>
      <c r="Q1882" s="6">
        <v>13</v>
      </c>
      <c r="R1882" s="3"/>
      <c r="S1882" s="18">
        <v>89.99</v>
      </c>
      <c r="T1882" s="18"/>
      <c r="U1882" s="18">
        <v>1039.8699999999999</v>
      </c>
      <c r="V1882" s="4">
        <v>89.99</v>
      </c>
      <c r="W1882" s="3">
        <f t="shared" si="58"/>
        <v>0</v>
      </c>
      <c r="X1882">
        <f t="shared" si="59"/>
        <v>0</v>
      </c>
    </row>
    <row r="1883" spans="1:24" x14ac:dyDescent="0.25">
      <c r="A1883" s="1" t="s">
        <v>5319</v>
      </c>
      <c r="B1883" s="1" t="s">
        <v>3214</v>
      </c>
      <c r="C1883" s="1" t="s">
        <v>88</v>
      </c>
      <c r="D1883" s="1" t="s">
        <v>32</v>
      </c>
      <c r="E1883" s="1" t="s">
        <v>32</v>
      </c>
      <c r="F1883" s="1" t="s">
        <v>780</v>
      </c>
      <c r="G1883" s="1" t="s">
        <v>3215</v>
      </c>
      <c r="H1883" s="1" t="s">
        <v>1817</v>
      </c>
      <c r="I1883" s="1" t="s">
        <v>5320</v>
      </c>
      <c r="J1883" s="1" t="s">
        <v>3217</v>
      </c>
      <c r="K1883" s="2">
        <v>3</v>
      </c>
      <c r="L1883" s="3" t="s">
        <v>520</v>
      </c>
      <c r="M1883" s="4">
        <v>149.99</v>
      </c>
      <c r="N1883" s="5">
        <v>1</v>
      </c>
      <c r="O1883" s="5"/>
      <c r="P1883" s="5">
        <v>2</v>
      </c>
      <c r="Q1883" s="6">
        <v>2</v>
      </c>
      <c r="R1883" s="3"/>
      <c r="S1883" s="18">
        <v>134.99</v>
      </c>
      <c r="T1883" s="18"/>
      <c r="U1883" s="18">
        <v>299.98</v>
      </c>
      <c r="V1883" s="4">
        <v>134.99</v>
      </c>
      <c r="W1883" s="3">
        <f t="shared" si="58"/>
        <v>0</v>
      </c>
      <c r="X1883">
        <f t="shared" si="59"/>
        <v>0</v>
      </c>
    </row>
    <row r="1884" spans="1:24" x14ac:dyDescent="0.25">
      <c r="A1884" s="1" t="s">
        <v>5321</v>
      </c>
      <c r="B1884" s="1" t="s">
        <v>3214</v>
      </c>
      <c r="C1884" s="1" t="s">
        <v>88</v>
      </c>
      <c r="D1884" s="1" t="s">
        <v>32</v>
      </c>
      <c r="E1884" s="1" t="s">
        <v>32</v>
      </c>
      <c r="F1884" s="1" t="s">
        <v>780</v>
      </c>
      <c r="G1884" s="1" t="s">
        <v>3215</v>
      </c>
      <c r="H1884" s="1" t="s">
        <v>1817</v>
      </c>
      <c r="I1884" s="1" t="s">
        <v>5322</v>
      </c>
      <c r="J1884" s="1" t="s">
        <v>3217</v>
      </c>
      <c r="K1884" s="2">
        <v>4</v>
      </c>
      <c r="L1884" s="3" t="s">
        <v>2219</v>
      </c>
      <c r="M1884" s="4">
        <v>89.99</v>
      </c>
      <c r="N1884" s="5">
        <v>1</v>
      </c>
      <c r="O1884" s="5"/>
      <c r="P1884" s="5">
        <v>3</v>
      </c>
      <c r="Q1884" s="6">
        <v>3</v>
      </c>
      <c r="R1884" s="3"/>
      <c r="S1884" s="18">
        <v>109.99</v>
      </c>
      <c r="T1884" s="18"/>
      <c r="U1884" s="18">
        <v>269.97000000000003</v>
      </c>
      <c r="V1884" s="4">
        <v>109.99</v>
      </c>
      <c r="W1884" s="3">
        <f t="shared" si="58"/>
        <v>0</v>
      </c>
      <c r="X1884">
        <f t="shared" si="59"/>
        <v>0</v>
      </c>
    </row>
    <row r="1885" spans="1:24" x14ac:dyDescent="0.25">
      <c r="A1885" s="1" t="s">
        <v>5323</v>
      </c>
      <c r="B1885" s="1" t="s">
        <v>5324</v>
      </c>
      <c r="C1885" s="1" t="s">
        <v>88</v>
      </c>
      <c r="D1885" s="1" t="s">
        <v>32</v>
      </c>
      <c r="E1885" s="1" t="s">
        <v>32</v>
      </c>
      <c r="F1885" s="1" t="s">
        <v>89</v>
      </c>
      <c r="G1885" s="1" t="s">
        <v>89</v>
      </c>
      <c r="H1885" s="1" t="s">
        <v>438</v>
      </c>
      <c r="I1885" s="1" t="s">
        <v>5325</v>
      </c>
      <c r="J1885" s="1" t="s">
        <v>1127</v>
      </c>
      <c r="K1885" s="2">
        <v>11</v>
      </c>
      <c r="L1885" s="3" t="s">
        <v>38</v>
      </c>
      <c r="M1885" s="4">
        <v>24.99</v>
      </c>
      <c r="N1885" s="5">
        <v>2</v>
      </c>
      <c r="O1885" s="5">
        <v>1</v>
      </c>
      <c r="P1885" s="5">
        <v>8</v>
      </c>
      <c r="Q1885" s="6">
        <v>4</v>
      </c>
      <c r="R1885" s="3"/>
      <c r="S1885" s="18">
        <v>49.98</v>
      </c>
      <c r="T1885" s="18">
        <v>24.99</v>
      </c>
      <c r="U1885" s="18">
        <v>199.92</v>
      </c>
      <c r="V1885" s="4">
        <v>24.99</v>
      </c>
      <c r="W1885" s="3">
        <f t="shared" si="58"/>
        <v>1</v>
      </c>
      <c r="X1885">
        <f t="shared" si="59"/>
        <v>0</v>
      </c>
    </row>
    <row r="1886" spans="1:24" x14ac:dyDescent="0.25">
      <c r="A1886" s="1" t="s">
        <v>5326</v>
      </c>
      <c r="B1886" s="1" t="s">
        <v>87</v>
      </c>
      <c r="C1886" s="1" t="s">
        <v>88</v>
      </c>
      <c r="D1886" s="1" t="s">
        <v>22</v>
      </c>
      <c r="E1886" s="1" t="s">
        <v>22</v>
      </c>
      <c r="F1886" s="1" t="s">
        <v>89</v>
      </c>
      <c r="G1886" s="1" t="s">
        <v>89</v>
      </c>
      <c r="H1886" s="1" t="s">
        <v>438</v>
      </c>
      <c r="I1886" s="1" t="s">
        <v>5327</v>
      </c>
      <c r="J1886" s="1" t="s">
        <v>92</v>
      </c>
      <c r="K1886" s="2">
        <v>6</v>
      </c>
      <c r="L1886" s="3" t="s">
        <v>467</v>
      </c>
      <c r="M1886" s="4">
        <v>29.99</v>
      </c>
      <c r="N1886" s="5">
        <v>3</v>
      </c>
      <c r="O1886" s="5"/>
      <c r="P1886" s="5">
        <v>3</v>
      </c>
      <c r="Q1886" s="6">
        <v>1</v>
      </c>
      <c r="R1886" s="3"/>
      <c r="S1886" s="18">
        <v>89.97</v>
      </c>
      <c r="T1886" s="18"/>
      <c r="U1886" s="18">
        <v>89.97</v>
      </c>
      <c r="V1886" s="4">
        <v>29.99</v>
      </c>
      <c r="W1886" s="3">
        <f t="shared" si="58"/>
        <v>1</v>
      </c>
      <c r="X1886">
        <f t="shared" si="59"/>
        <v>0</v>
      </c>
    </row>
    <row r="1887" spans="1:24" x14ac:dyDescent="0.25">
      <c r="A1887" s="1" t="s">
        <v>5328</v>
      </c>
      <c r="B1887" s="1" t="s">
        <v>5324</v>
      </c>
      <c r="C1887" s="1" t="s">
        <v>88</v>
      </c>
      <c r="D1887" s="1" t="s">
        <v>32</v>
      </c>
      <c r="E1887" s="1" t="s">
        <v>32</v>
      </c>
      <c r="F1887" s="1" t="s">
        <v>89</v>
      </c>
      <c r="G1887" s="1" t="s">
        <v>89</v>
      </c>
      <c r="H1887" s="1" t="s">
        <v>438</v>
      </c>
      <c r="I1887" s="1" t="s">
        <v>5329</v>
      </c>
      <c r="J1887" s="1" t="s">
        <v>1127</v>
      </c>
      <c r="K1887" s="2">
        <v>8</v>
      </c>
      <c r="L1887" s="3" t="s">
        <v>467</v>
      </c>
      <c r="M1887" s="4">
        <v>29.99</v>
      </c>
      <c r="N1887" s="5">
        <v>2</v>
      </c>
      <c r="O1887" s="5"/>
      <c r="P1887" s="5">
        <v>6</v>
      </c>
      <c r="Q1887" s="6">
        <v>3</v>
      </c>
      <c r="R1887" s="3"/>
      <c r="S1887" s="18">
        <v>59.98</v>
      </c>
      <c r="T1887" s="18"/>
      <c r="U1887" s="18">
        <v>179.94</v>
      </c>
      <c r="V1887" s="4">
        <v>29.99</v>
      </c>
      <c r="W1887" s="3">
        <f t="shared" si="58"/>
        <v>1</v>
      </c>
      <c r="X1887">
        <f t="shared" si="59"/>
        <v>0</v>
      </c>
    </row>
    <row r="1888" spans="1:24" x14ac:dyDescent="0.25">
      <c r="A1888" s="1" t="s">
        <v>5330</v>
      </c>
      <c r="B1888" s="1" t="s">
        <v>5324</v>
      </c>
      <c r="C1888" s="1" t="s">
        <v>88</v>
      </c>
      <c r="D1888" s="1" t="s">
        <v>32</v>
      </c>
      <c r="E1888" s="1" t="s">
        <v>32</v>
      </c>
      <c r="F1888" s="1" t="s">
        <v>89</v>
      </c>
      <c r="G1888" s="1" t="s">
        <v>89</v>
      </c>
      <c r="H1888" s="1" t="s">
        <v>438</v>
      </c>
      <c r="I1888" s="1" t="s">
        <v>5331</v>
      </c>
      <c r="J1888" s="1" t="s">
        <v>1127</v>
      </c>
      <c r="K1888" s="2">
        <v>24</v>
      </c>
      <c r="L1888" s="3" t="s">
        <v>189</v>
      </c>
      <c r="M1888" s="4">
        <v>24.99</v>
      </c>
      <c r="N1888" s="5">
        <v>4</v>
      </c>
      <c r="O1888" s="5">
        <v>1</v>
      </c>
      <c r="P1888" s="5">
        <v>19</v>
      </c>
      <c r="Q1888" s="6">
        <v>4.75</v>
      </c>
      <c r="R1888" s="3"/>
      <c r="S1888" s="18">
        <v>99.96</v>
      </c>
      <c r="T1888" s="18">
        <v>24.99</v>
      </c>
      <c r="U1888" s="18">
        <v>474.81</v>
      </c>
      <c r="V1888" s="4">
        <v>24.99</v>
      </c>
      <c r="W1888" s="3">
        <f t="shared" si="58"/>
        <v>1</v>
      </c>
      <c r="X1888">
        <f t="shared" si="59"/>
        <v>0</v>
      </c>
    </row>
    <row r="1889" spans="1:24" x14ac:dyDescent="0.25">
      <c r="A1889" s="1" t="s">
        <v>5332</v>
      </c>
      <c r="B1889" s="1" t="s">
        <v>1125</v>
      </c>
      <c r="C1889" s="1" t="s">
        <v>88</v>
      </c>
      <c r="D1889" s="1" t="s">
        <v>32</v>
      </c>
      <c r="E1889" s="1" t="s">
        <v>32</v>
      </c>
      <c r="F1889" s="1" t="s">
        <v>89</v>
      </c>
      <c r="G1889" s="1" t="s">
        <v>89</v>
      </c>
      <c r="H1889" s="1" t="s">
        <v>438</v>
      </c>
      <c r="I1889" s="1" t="s">
        <v>5333</v>
      </c>
      <c r="J1889" s="1" t="s">
        <v>1127</v>
      </c>
      <c r="K1889" s="2">
        <v>6</v>
      </c>
      <c r="L1889" s="3" t="s">
        <v>38</v>
      </c>
      <c r="M1889" s="4">
        <v>24.99</v>
      </c>
      <c r="N1889" s="5">
        <v>3</v>
      </c>
      <c r="O1889" s="5"/>
      <c r="P1889" s="5">
        <v>3</v>
      </c>
      <c r="Q1889" s="6">
        <v>1</v>
      </c>
      <c r="R1889" s="3"/>
      <c r="S1889" s="18">
        <v>74.97</v>
      </c>
      <c r="T1889" s="18"/>
      <c r="U1889" s="18">
        <v>74.97</v>
      </c>
      <c r="V1889" s="4">
        <v>24.99</v>
      </c>
      <c r="W1889" s="3">
        <f t="shared" si="58"/>
        <v>1</v>
      </c>
      <c r="X1889">
        <f t="shared" si="59"/>
        <v>0</v>
      </c>
    </row>
    <row r="1890" spans="1:24" x14ac:dyDescent="0.25">
      <c r="A1890" s="1" t="s">
        <v>5334</v>
      </c>
      <c r="B1890" s="1" t="s">
        <v>1121</v>
      </c>
      <c r="C1890" s="1" t="s">
        <v>21</v>
      </c>
      <c r="D1890" s="1" t="s">
        <v>22</v>
      </c>
      <c r="E1890" s="1" t="s">
        <v>23</v>
      </c>
      <c r="F1890" s="1" t="s">
        <v>284</v>
      </c>
      <c r="G1890" s="1" t="s">
        <v>112</v>
      </c>
      <c r="H1890" s="1" t="s">
        <v>2996</v>
      </c>
      <c r="I1890" s="1" t="s">
        <v>5335</v>
      </c>
      <c r="J1890" s="1" t="s">
        <v>1123</v>
      </c>
      <c r="K1890" s="2">
        <v>101</v>
      </c>
      <c r="L1890" s="3" t="s">
        <v>281</v>
      </c>
      <c r="M1890" s="4">
        <v>99.99</v>
      </c>
      <c r="N1890" s="5">
        <v>17</v>
      </c>
      <c r="O1890" s="5">
        <v>4</v>
      </c>
      <c r="P1890" s="5">
        <v>80</v>
      </c>
      <c r="Q1890" s="6">
        <v>4.7058823529411766</v>
      </c>
      <c r="R1890" s="3"/>
      <c r="S1890" s="18">
        <v>1679.83</v>
      </c>
      <c r="T1890" s="18">
        <v>399.96</v>
      </c>
      <c r="U1890" s="18">
        <v>7999.2</v>
      </c>
      <c r="V1890" s="4">
        <v>98.813529411764705</v>
      </c>
      <c r="W1890" s="3">
        <f t="shared" si="58"/>
        <v>4</v>
      </c>
      <c r="X1890">
        <f t="shared" si="59"/>
        <v>1</v>
      </c>
    </row>
    <row r="1891" spans="1:24" x14ac:dyDescent="0.25">
      <c r="A1891" s="1" t="s">
        <v>5336</v>
      </c>
      <c r="B1891" s="1" t="s">
        <v>629</v>
      </c>
      <c r="C1891" s="1" t="s">
        <v>88</v>
      </c>
      <c r="D1891" s="1" t="s">
        <v>22</v>
      </c>
      <c r="E1891" s="1" t="s">
        <v>22</v>
      </c>
      <c r="F1891" s="1" t="s">
        <v>630</v>
      </c>
      <c r="G1891" s="1" t="s">
        <v>630</v>
      </c>
      <c r="H1891" s="1" t="s">
        <v>5337</v>
      </c>
      <c r="I1891" s="1" t="s">
        <v>5338</v>
      </c>
      <c r="J1891" s="1" t="s">
        <v>633</v>
      </c>
      <c r="K1891" s="2">
        <v>3</v>
      </c>
      <c r="L1891" s="3" t="s">
        <v>202</v>
      </c>
      <c r="M1891" s="4">
        <v>289.99</v>
      </c>
      <c r="N1891" s="5">
        <v>1</v>
      </c>
      <c r="O1891" s="5"/>
      <c r="P1891" s="5">
        <v>2</v>
      </c>
      <c r="Q1891" s="6">
        <v>2</v>
      </c>
      <c r="R1891" s="3"/>
      <c r="S1891" s="18">
        <v>289.99</v>
      </c>
      <c r="T1891" s="18"/>
      <c r="U1891" s="18">
        <v>579.98</v>
      </c>
      <c r="V1891" s="4">
        <v>289.99</v>
      </c>
      <c r="W1891" s="3">
        <f t="shared" si="58"/>
        <v>0</v>
      </c>
      <c r="X1891">
        <f t="shared" si="59"/>
        <v>0</v>
      </c>
    </row>
    <row r="1892" spans="1:24" x14ac:dyDescent="0.25">
      <c r="A1892" s="1" t="s">
        <v>5339</v>
      </c>
      <c r="B1892" s="1" t="s">
        <v>725</v>
      </c>
      <c r="C1892" s="1" t="s">
        <v>63</v>
      </c>
      <c r="D1892" s="1" t="s">
        <v>64</v>
      </c>
      <c r="E1892" s="1" t="s">
        <v>32</v>
      </c>
      <c r="F1892" s="1" t="s">
        <v>65</v>
      </c>
      <c r="G1892" s="1" t="s">
        <v>671</v>
      </c>
      <c r="H1892" s="1" t="s">
        <v>726</v>
      </c>
      <c r="I1892" s="1" t="s">
        <v>5340</v>
      </c>
      <c r="J1892" s="1" t="s">
        <v>728</v>
      </c>
      <c r="K1892" s="2">
        <v>9</v>
      </c>
      <c r="L1892" s="3" t="s">
        <v>482</v>
      </c>
      <c r="M1892" s="4">
        <v>69.989999999999995</v>
      </c>
      <c r="N1892" s="5">
        <v>1</v>
      </c>
      <c r="O1892" s="5"/>
      <c r="P1892" s="5">
        <v>8</v>
      </c>
      <c r="Q1892" s="6">
        <v>8</v>
      </c>
      <c r="R1892" s="3"/>
      <c r="S1892" s="18">
        <v>69.989999999999995</v>
      </c>
      <c r="T1892" s="18"/>
      <c r="U1892" s="18">
        <v>559.91999999999996</v>
      </c>
      <c r="V1892" s="4">
        <v>69.989999999999995</v>
      </c>
      <c r="W1892" s="3">
        <f t="shared" si="58"/>
        <v>0</v>
      </c>
      <c r="X1892">
        <f t="shared" si="59"/>
        <v>0</v>
      </c>
    </row>
    <row r="1893" spans="1:24" x14ac:dyDescent="0.25">
      <c r="A1893" s="1" t="s">
        <v>5341</v>
      </c>
      <c r="B1893" s="1" t="s">
        <v>1047</v>
      </c>
      <c r="C1893" s="1" t="s">
        <v>63</v>
      </c>
      <c r="D1893" s="1" t="s">
        <v>32</v>
      </c>
      <c r="E1893" s="1" t="s">
        <v>401</v>
      </c>
      <c r="F1893" s="1" t="s">
        <v>1048</v>
      </c>
      <c r="G1893" s="1" t="s">
        <v>1049</v>
      </c>
      <c r="H1893" s="1" t="s">
        <v>995</v>
      </c>
      <c r="I1893" s="1" t="s">
        <v>5342</v>
      </c>
      <c r="J1893" s="1" t="s">
        <v>1051</v>
      </c>
      <c r="K1893" s="2">
        <v>4</v>
      </c>
      <c r="L1893" s="3" t="s">
        <v>235</v>
      </c>
      <c r="M1893" s="4">
        <v>139.99</v>
      </c>
      <c r="N1893" s="5">
        <v>1</v>
      </c>
      <c r="O1893" s="5">
        <v>1</v>
      </c>
      <c r="P1893" s="5">
        <v>2</v>
      </c>
      <c r="Q1893" s="6">
        <v>2</v>
      </c>
      <c r="R1893" s="3"/>
      <c r="S1893" s="18">
        <v>139.99</v>
      </c>
      <c r="T1893" s="18">
        <v>139.99</v>
      </c>
      <c r="U1893" s="18">
        <v>279.98</v>
      </c>
      <c r="V1893" s="4">
        <v>139.99</v>
      </c>
      <c r="W1893" s="3">
        <f t="shared" si="58"/>
        <v>0</v>
      </c>
      <c r="X1893">
        <f t="shared" si="59"/>
        <v>0</v>
      </c>
    </row>
    <row r="1894" spans="1:24" x14ac:dyDescent="0.25">
      <c r="A1894" s="1" t="s">
        <v>5343</v>
      </c>
      <c r="B1894" s="1" t="s">
        <v>969</v>
      </c>
      <c r="C1894" s="1" t="s">
        <v>21</v>
      </c>
      <c r="D1894" s="1" t="s">
        <v>32</v>
      </c>
      <c r="E1894" s="1" t="s">
        <v>312</v>
      </c>
      <c r="F1894" s="1" t="s">
        <v>284</v>
      </c>
      <c r="G1894" s="1" t="s">
        <v>970</v>
      </c>
      <c r="H1894" s="1" t="s">
        <v>680</v>
      </c>
      <c r="I1894" s="1" t="s">
        <v>5344</v>
      </c>
      <c r="J1894" s="1" t="s">
        <v>973</v>
      </c>
      <c r="K1894" s="2">
        <v>4</v>
      </c>
      <c r="L1894" s="3" t="s">
        <v>163</v>
      </c>
      <c r="M1894" s="4">
        <v>99.99</v>
      </c>
      <c r="N1894" s="5">
        <v>1</v>
      </c>
      <c r="O1894" s="5"/>
      <c r="P1894" s="5">
        <v>3</v>
      </c>
      <c r="Q1894" s="6">
        <v>3</v>
      </c>
      <c r="R1894" s="3"/>
      <c r="S1894" s="18">
        <v>99.99</v>
      </c>
      <c r="T1894" s="18"/>
      <c r="U1894" s="18">
        <v>299.97000000000003</v>
      </c>
      <c r="V1894" s="4">
        <v>99.99</v>
      </c>
      <c r="W1894" s="3">
        <f t="shared" si="58"/>
        <v>0</v>
      </c>
      <c r="X1894">
        <f t="shared" si="59"/>
        <v>0</v>
      </c>
    </row>
    <row r="1895" spans="1:24" x14ac:dyDescent="0.25">
      <c r="A1895" s="1" t="s">
        <v>5345</v>
      </c>
      <c r="B1895" s="1" t="s">
        <v>1109</v>
      </c>
      <c r="C1895" s="1" t="s">
        <v>139</v>
      </c>
      <c r="D1895" s="1" t="s">
        <v>619</v>
      </c>
      <c r="E1895" s="1" t="s">
        <v>22</v>
      </c>
      <c r="F1895" s="1" t="s">
        <v>620</v>
      </c>
      <c r="G1895" s="1" t="s">
        <v>620</v>
      </c>
      <c r="H1895" s="1" t="s">
        <v>5346</v>
      </c>
      <c r="I1895" s="1" t="s">
        <v>5347</v>
      </c>
      <c r="J1895" s="1" t="s">
        <v>1112</v>
      </c>
      <c r="K1895" s="2">
        <v>3</v>
      </c>
      <c r="L1895" s="3" t="s">
        <v>163</v>
      </c>
      <c r="M1895" s="4">
        <v>249.99</v>
      </c>
      <c r="N1895" s="5">
        <v>1</v>
      </c>
      <c r="O1895" s="5"/>
      <c r="P1895" s="5">
        <v>2</v>
      </c>
      <c r="Q1895" s="6">
        <v>2</v>
      </c>
      <c r="R1895" s="3"/>
      <c r="S1895" s="18">
        <v>249.99</v>
      </c>
      <c r="T1895" s="18"/>
      <c r="U1895" s="18">
        <v>499.98</v>
      </c>
      <c r="V1895" s="4">
        <v>249.99</v>
      </c>
      <c r="W1895" s="3">
        <f t="shared" si="58"/>
        <v>0</v>
      </c>
      <c r="X1895">
        <f t="shared" si="59"/>
        <v>0</v>
      </c>
    </row>
    <row r="1896" spans="1:24" x14ac:dyDescent="0.25">
      <c r="A1896" s="1" t="s">
        <v>5348</v>
      </c>
      <c r="B1896" s="1" t="s">
        <v>3863</v>
      </c>
      <c r="C1896" s="1" t="s">
        <v>63</v>
      </c>
      <c r="D1896" s="1" t="s">
        <v>64</v>
      </c>
      <c r="E1896" s="1" t="s">
        <v>32</v>
      </c>
      <c r="F1896" s="1" t="s">
        <v>369</v>
      </c>
      <c r="G1896" s="1" t="s">
        <v>740</v>
      </c>
      <c r="H1896" s="1" t="s">
        <v>565</v>
      </c>
      <c r="I1896" s="1" t="s">
        <v>5349</v>
      </c>
      <c r="J1896" s="1" t="s">
        <v>3865</v>
      </c>
      <c r="K1896" s="2">
        <v>16</v>
      </c>
      <c r="L1896" s="3" t="s">
        <v>345</v>
      </c>
      <c r="M1896" s="4">
        <v>149.99</v>
      </c>
      <c r="N1896" s="5">
        <v>1</v>
      </c>
      <c r="O1896" s="5"/>
      <c r="P1896" s="5">
        <v>15</v>
      </c>
      <c r="Q1896" s="6">
        <v>15</v>
      </c>
      <c r="R1896" s="3"/>
      <c r="S1896" s="18">
        <v>149.99</v>
      </c>
      <c r="T1896" s="18"/>
      <c r="U1896" s="18">
        <v>2249.85</v>
      </c>
      <c r="V1896" s="4">
        <v>149.99</v>
      </c>
      <c r="W1896" s="3">
        <f t="shared" si="58"/>
        <v>0</v>
      </c>
      <c r="X1896">
        <f t="shared" si="59"/>
        <v>0</v>
      </c>
    </row>
    <row r="1897" spans="1:24" x14ac:dyDescent="0.25">
      <c r="A1897" s="1" t="s">
        <v>5350</v>
      </c>
      <c r="B1897" s="1" t="s">
        <v>3863</v>
      </c>
      <c r="C1897" s="1" t="s">
        <v>63</v>
      </c>
      <c r="D1897" s="1" t="s">
        <v>64</v>
      </c>
      <c r="E1897" s="1" t="s">
        <v>32</v>
      </c>
      <c r="F1897" s="1" t="s">
        <v>369</v>
      </c>
      <c r="G1897" s="1" t="s">
        <v>740</v>
      </c>
      <c r="H1897" s="1" t="s">
        <v>565</v>
      </c>
      <c r="I1897" s="1" t="s">
        <v>5351</v>
      </c>
      <c r="J1897" s="1" t="s">
        <v>3865</v>
      </c>
      <c r="K1897" s="2">
        <v>9</v>
      </c>
      <c r="L1897" s="3" t="s">
        <v>345</v>
      </c>
      <c r="M1897" s="4">
        <v>289.99</v>
      </c>
      <c r="N1897" s="5">
        <v>2</v>
      </c>
      <c r="O1897" s="5">
        <v>1</v>
      </c>
      <c r="P1897" s="5">
        <v>6</v>
      </c>
      <c r="Q1897" s="6">
        <v>3</v>
      </c>
      <c r="R1897" s="3"/>
      <c r="S1897" s="18">
        <v>579.98</v>
      </c>
      <c r="T1897" s="18">
        <v>289.99</v>
      </c>
      <c r="U1897" s="18">
        <v>1739.94</v>
      </c>
      <c r="V1897" s="4">
        <v>289.99</v>
      </c>
      <c r="W1897" s="3">
        <f t="shared" si="58"/>
        <v>1</v>
      </c>
      <c r="X1897">
        <f t="shared" si="59"/>
        <v>0</v>
      </c>
    </row>
    <row r="1898" spans="1:24" x14ac:dyDescent="0.25">
      <c r="A1898" s="1" t="s">
        <v>5352</v>
      </c>
      <c r="B1898" s="1" t="s">
        <v>3470</v>
      </c>
      <c r="C1898" s="1" t="s">
        <v>63</v>
      </c>
      <c r="D1898" s="1" t="s">
        <v>32</v>
      </c>
      <c r="E1898" s="1" t="s">
        <v>176</v>
      </c>
      <c r="F1898" s="1" t="s">
        <v>64</v>
      </c>
      <c r="G1898" s="1" t="s">
        <v>3471</v>
      </c>
      <c r="H1898" s="1" t="s">
        <v>840</v>
      </c>
      <c r="I1898" s="1" t="s">
        <v>5353</v>
      </c>
      <c r="J1898" s="1" t="s">
        <v>3473</v>
      </c>
      <c r="K1898" s="2">
        <v>4</v>
      </c>
      <c r="L1898" s="3" t="s">
        <v>1159</v>
      </c>
      <c r="M1898" s="4">
        <v>99.99</v>
      </c>
      <c r="N1898" s="5">
        <v>1</v>
      </c>
      <c r="O1898" s="5"/>
      <c r="P1898" s="5">
        <v>3</v>
      </c>
      <c r="Q1898" s="6">
        <v>3</v>
      </c>
      <c r="R1898" s="3"/>
      <c r="S1898" s="18">
        <v>99.99</v>
      </c>
      <c r="T1898" s="18"/>
      <c r="U1898" s="18">
        <v>299.97000000000003</v>
      </c>
      <c r="V1898" s="4">
        <v>99.99</v>
      </c>
      <c r="W1898" s="3">
        <f t="shared" si="58"/>
        <v>0</v>
      </c>
      <c r="X1898">
        <f t="shared" si="59"/>
        <v>0</v>
      </c>
    </row>
    <row r="1899" spans="1:24" x14ac:dyDescent="0.25">
      <c r="A1899" s="1" t="s">
        <v>5354</v>
      </c>
      <c r="B1899" s="1" t="s">
        <v>3346</v>
      </c>
      <c r="C1899" s="1" t="s">
        <v>21</v>
      </c>
      <c r="D1899" s="1" t="s">
        <v>120</v>
      </c>
      <c r="E1899" s="1" t="s">
        <v>688</v>
      </c>
      <c r="F1899" s="1" t="s">
        <v>707</v>
      </c>
      <c r="G1899" s="1" t="s">
        <v>513</v>
      </c>
      <c r="H1899" s="1" t="s">
        <v>2638</v>
      </c>
      <c r="I1899" s="1" t="s">
        <v>5355</v>
      </c>
      <c r="J1899" s="1" t="s">
        <v>3348</v>
      </c>
      <c r="K1899" s="2">
        <v>3</v>
      </c>
      <c r="L1899" s="3" t="s">
        <v>2245</v>
      </c>
      <c r="M1899" s="4">
        <v>14.99</v>
      </c>
      <c r="N1899" s="5">
        <v>1</v>
      </c>
      <c r="O1899" s="5"/>
      <c r="P1899" s="5">
        <v>2</v>
      </c>
      <c r="Q1899" s="6">
        <v>2</v>
      </c>
      <c r="R1899" s="3"/>
      <c r="S1899" s="18">
        <v>14.99</v>
      </c>
      <c r="T1899" s="18"/>
      <c r="U1899" s="18">
        <v>29.98</v>
      </c>
      <c r="V1899" s="4">
        <v>14.99</v>
      </c>
      <c r="W1899" s="3">
        <f t="shared" si="58"/>
        <v>0</v>
      </c>
      <c r="X1899">
        <f t="shared" si="59"/>
        <v>0</v>
      </c>
    </row>
    <row r="1900" spans="1:24" x14ac:dyDescent="0.25">
      <c r="A1900" s="1" t="s">
        <v>5356</v>
      </c>
      <c r="B1900" s="1" t="s">
        <v>5009</v>
      </c>
      <c r="C1900" s="1" t="s">
        <v>21</v>
      </c>
      <c r="D1900" s="1" t="s">
        <v>22</v>
      </c>
      <c r="E1900" s="1" t="s">
        <v>48</v>
      </c>
      <c r="F1900" s="1" t="s">
        <v>158</v>
      </c>
      <c r="G1900" s="1" t="s">
        <v>166</v>
      </c>
      <c r="H1900" s="1" t="s">
        <v>1907</v>
      </c>
      <c r="I1900" s="1" t="s">
        <v>5357</v>
      </c>
      <c r="J1900" s="1" t="s">
        <v>5358</v>
      </c>
      <c r="K1900" s="2">
        <v>16</v>
      </c>
      <c r="L1900" s="3" t="s">
        <v>267</v>
      </c>
      <c r="M1900" s="4">
        <v>99.99</v>
      </c>
      <c r="N1900" s="5">
        <v>2</v>
      </c>
      <c r="O1900" s="5"/>
      <c r="P1900" s="5">
        <v>14</v>
      </c>
      <c r="Q1900" s="6">
        <v>7</v>
      </c>
      <c r="R1900" s="3"/>
      <c r="S1900" s="18">
        <v>199.98</v>
      </c>
      <c r="T1900" s="18"/>
      <c r="U1900" s="18">
        <v>1399.86</v>
      </c>
      <c r="V1900" s="4">
        <v>99.99</v>
      </c>
      <c r="W1900" s="3">
        <f t="shared" si="58"/>
        <v>1</v>
      </c>
      <c r="X1900">
        <f t="shared" si="59"/>
        <v>0</v>
      </c>
    </row>
    <row r="1901" spans="1:24" x14ac:dyDescent="0.25">
      <c r="A1901" s="1" t="s">
        <v>5359</v>
      </c>
      <c r="B1901" s="1" t="s">
        <v>5009</v>
      </c>
      <c r="C1901" s="1" t="s">
        <v>21</v>
      </c>
      <c r="D1901" s="1" t="s">
        <v>22</v>
      </c>
      <c r="E1901" s="1" t="s">
        <v>48</v>
      </c>
      <c r="F1901" s="1" t="s">
        <v>158</v>
      </c>
      <c r="G1901" s="1" t="s">
        <v>166</v>
      </c>
      <c r="H1901" s="1" t="s">
        <v>1907</v>
      </c>
      <c r="I1901" s="1" t="s">
        <v>5360</v>
      </c>
      <c r="J1901" s="1" t="s">
        <v>5358</v>
      </c>
      <c r="K1901" s="2">
        <v>34</v>
      </c>
      <c r="L1901" s="3" t="s">
        <v>507</v>
      </c>
      <c r="M1901" s="4">
        <v>99.99</v>
      </c>
      <c r="N1901" s="5">
        <v>1</v>
      </c>
      <c r="O1901" s="5">
        <v>1</v>
      </c>
      <c r="P1901" s="5">
        <v>32</v>
      </c>
      <c r="Q1901" s="6">
        <v>32</v>
      </c>
      <c r="R1901" s="3"/>
      <c r="S1901" s="18">
        <v>99.99</v>
      </c>
      <c r="T1901" s="18">
        <v>99.99</v>
      </c>
      <c r="U1901" s="18">
        <v>3199.68</v>
      </c>
      <c r="V1901" s="4">
        <v>99.99</v>
      </c>
      <c r="W1901" s="3">
        <f t="shared" si="58"/>
        <v>0</v>
      </c>
      <c r="X1901">
        <f t="shared" si="59"/>
        <v>0</v>
      </c>
    </row>
    <row r="1902" spans="1:24" x14ac:dyDescent="0.25">
      <c r="A1902" s="1" t="s">
        <v>5361</v>
      </c>
      <c r="B1902" s="1" t="s">
        <v>2053</v>
      </c>
      <c r="C1902" s="1" t="s">
        <v>139</v>
      </c>
      <c r="D1902" s="1" t="s">
        <v>140</v>
      </c>
      <c r="E1902" s="1" t="s">
        <v>141</v>
      </c>
      <c r="F1902" s="1" t="s">
        <v>140</v>
      </c>
      <c r="G1902" s="1" t="s">
        <v>140</v>
      </c>
      <c r="H1902" s="1" t="s">
        <v>2054</v>
      </c>
      <c r="I1902" s="1" t="s">
        <v>5362</v>
      </c>
      <c r="J1902" s="1" t="s">
        <v>2056</v>
      </c>
      <c r="K1902" s="2">
        <v>104</v>
      </c>
      <c r="L1902" s="3" t="s">
        <v>217</v>
      </c>
      <c r="M1902" s="4">
        <v>8.99</v>
      </c>
      <c r="N1902" s="5">
        <v>23</v>
      </c>
      <c r="O1902" s="5">
        <v>6</v>
      </c>
      <c r="P1902" s="5">
        <v>75</v>
      </c>
      <c r="Q1902" s="6">
        <v>3.2608695652173911</v>
      </c>
      <c r="R1902" s="3"/>
      <c r="S1902" s="18">
        <v>205.87</v>
      </c>
      <c r="T1902" s="18">
        <v>53.04</v>
      </c>
      <c r="U1902" s="18">
        <v>674.25</v>
      </c>
      <c r="V1902" s="4">
        <v>8.950869565217392</v>
      </c>
      <c r="W1902" s="3">
        <f t="shared" si="58"/>
        <v>6</v>
      </c>
      <c r="X1902">
        <f t="shared" si="59"/>
        <v>1</v>
      </c>
    </row>
    <row r="1903" spans="1:24" x14ac:dyDescent="0.25">
      <c r="A1903" s="1" t="s">
        <v>5363</v>
      </c>
      <c r="B1903" s="1" t="s">
        <v>748</v>
      </c>
      <c r="C1903" s="1" t="s">
        <v>63</v>
      </c>
      <c r="D1903" s="1" t="s">
        <v>32</v>
      </c>
      <c r="E1903" s="1" t="s">
        <v>176</v>
      </c>
      <c r="F1903" s="1" t="s">
        <v>64</v>
      </c>
      <c r="G1903" s="1" t="s">
        <v>749</v>
      </c>
      <c r="H1903" s="1" t="s">
        <v>1848</v>
      </c>
      <c r="I1903" s="1" t="s">
        <v>5364</v>
      </c>
      <c r="J1903" s="1" t="s">
        <v>752</v>
      </c>
      <c r="K1903" s="2">
        <v>23</v>
      </c>
      <c r="L1903" s="3" t="s">
        <v>202</v>
      </c>
      <c r="M1903" s="4">
        <v>149.99</v>
      </c>
      <c r="N1903" s="5">
        <v>1</v>
      </c>
      <c r="O1903" s="5"/>
      <c r="P1903" s="5">
        <v>22</v>
      </c>
      <c r="Q1903" s="6">
        <v>22</v>
      </c>
      <c r="R1903" s="3"/>
      <c r="S1903" s="18">
        <v>149.99</v>
      </c>
      <c r="T1903" s="18"/>
      <c r="U1903" s="18">
        <v>3299.78</v>
      </c>
      <c r="V1903" s="4">
        <v>149.99</v>
      </c>
      <c r="W1903" s="3">
        <f t="shared" si="58"/>
        <v>0</v>
      </c>
      <c r="X1903">
        <f t="shared" si="59"/>
        <v>0</v>
      </c>
    </row>
    <row r="1904" spans="1:24" x14ac:dyDescent="0.25">
      <c r="A1904" s="1" t="s">
        <v>5365</v>
      </c>
      <c r="B1904" s="1" t="s">
        <v>1155</v>
      </c>
      <c r="C1904" s="1" t="s">
        <v>63</v>
      </c>
      <c r="D1904" s="1" t="s">
        <v>32</v>
      </c>
      <c r="E1904" s="1" t="s">
        <v>176</v>
      </c>
      <c r="F1904" s="1" t="s">
        <v>64</v>
      </c>
      <c r="G1904" s="1" t="s">
        <v>672</v>
      </c>
      <c r="H1904" s="1" t="s">
        <v>1848</v>
      </c>
      <c r="I1904" s="1" t="s">
        <v>5366</v>
      </c>
      <c r="J1904" s="1" t="s">
        <v>1158</v>
      </c>
      <c r="K1904" s="2">
        <v>21</v>
      </c>
      <c r="L1904" s="3" t="s">
        <v>288</v>
      </c>
      <c r="M1904" s="4">
        <v>99.99</v>
      </c>
      <c r="N1904" s="5">
        <v>5</v>
      </c>
      <c r="O1904" s="5">
        <v>1</v>
      </c>
      <c r="P1904" s="5">
        <v>15</v>
      </c>
      <c r="Q1904" s="6">
        <v>3</v>
      </c>
      <c r="R1904" s="3"/>
      <c r="S1904" s="18">
        <v>699.95</v>
      </c>
      <c r="T1904" s="18">
        <v>99.99</v>
      </c>
      <c r="U1904" s="18">
        <v>1499.85</v>
      </c>
      <c r="V1904" s="4">
        <v>139.99</v>
      </c>
      <c r="W1904" s="3">
        <f t="shared" si="58"/>
        <v>1</v>
      </c>
      <c r="X1904">
        <f t="shared" si="59"/>
        <v>0</v>
      </c>
    </row>
    <row r="1905" spans="1:24" x14ac:dyDescent="0.25">
      <c r="A1905" s="1" t="s">
        <v>5367</v>
      </c>
      <c r="B1905" s="1" t="s">
        <v>748</v>
      </c>
      <c r="C1905" s="1" t="s">
        <v>63</v>
      </c>
      <c r="D1905" s="1" t="s">
        <v>32</v>
      </c>
      <c r="E1905" s="1" t="s">
        <v>176</v>
      </c>
      <c r="F1905" s="1" t="s">
        <v>64</v>
      </c>
      <c r="G1905" s="1" t="s">
        <v>749</v>
      </c>
      <c r="H1905" s="1" t="s">
        <v>1848</v>
      </c>
      <c r="I1905" s="1" t="s">
        <v>5368</v>
      </c>
      <c r="J1905" s="1" t="s">
        <v>752</v>
      </c>
      <c r="K1905" s="2">
        <v>21</v>
      </c>
      <c r="L1905" s="3" t="s">
        <v>354</v>
      </c>
      <c r="M1905" s="4">
        <v>149.99</v>
      </c>
      <c r="N1905" s="5">
        <v>4</v>
      </c>
      <c r="O1905" s="5"/>
      <c r="P1905" s="5">
        <v>17</v>
      </c>
      <c r="Q1905" s="6">
        <v>4.25</v>
      </c>
      <c r="R1905" s="3"/>
      <c r="S1905" s="18">
        <v>750.47</v>
      </c>
      <c r="T1905" s="18"/>
      <c r="U1905" s="18">
        <v>2549.83</v>
      </c>
      <c r="V1905" s="4">
        <v>187.61750000000001</v>
      </c>
      <c r="W1905" s="3">
        <f t="shared" si="58"/>
        <v>1</v>
      </c>
      <c r="X1905">
        <f t="shared" si="59"/>
        <v>0</v>
      </c>
    </row>
    <row r="1906" spans="1:24" x14ac:dyDescent="0.25">
      <c r="A1906" s="1" t="s">
        <v>5369</v>
      </c>
      <c r="B1906" s="1" t="s">
        <v>1155</v>
      </c>
      <c r="C1906" s="1" t="s">
        <v>63</v>
      </c>
      <c r="D1906" s="1" t="s">
        <v>32</v>
      </c>
      <c r="E1906" s="1" t="s">
        <v>176</v>
      </c>
      <c r="F1906" s="1" t="s">
        <v>64</v>
      </c>
      <c r="G1906" s="1" t="s">
        <v>672</v>
      </c>
      <c r="H1906" s="1" t="s">
        <v>1848</v>
      </c>
      <c r="I1906" s="1" t="s">
        <v>5370</v>
      </c>
      <c r="J1906" s="1" t="s">
        <v>1158</v>
      </c>
      <c r="K1906" s="2">
        <v>72</v>
      </c>
      <c r="L1906" s="3" t="s">
        <v>207</v>
      </c>
      <c r="M1906" s="4">
        <v>189.99</v>
      </c>
      <c r="N1906" s="5">
        <v>0</v>
      </c>
      <c r="O1906" s="5"/>
      <c r="P1906" s="5">
        <v>72</v>
      </c>
      <c r="Q1906" s="6">
        <v>0</v>
      </c>
      <c r="R1906" s="3"/>
      <c r="S1906" s="18">
        <v>0</v>
      </c>
      <c r="T1906" s="18"/>
      <c r="U1906" s="18">
        <v>13679.28</v>
      </c>
      <c r="V1906" s="4">
        <v>0</v>
      </c>
      <c r="W1906" s="3">
        <f t="shared" si="58"/>
        <v>0</v>
      </c>
      <c r="X1906">
        <f t="shared" si="59"/>
        <v>0</v>
      </c>
    </row>
    <row r="1907" spans="1:24" x14ac:dyDescent="0.25">
      <c r="A1907" s="1" t="s">
        <v>5371</v>
      </c>
      <c r="B1907" s="1" t="s">
        <v>748</v>
      </c>
      <c r="C1907" s="1" t="s">
        <v>63</v>
      </c>
      <c r="D1907" s="1" t="s">
        <v>32</v>
      </c>
      <c r="E1907" s="1" t="s">
        <v>176</v>
      </c>
      <c r="F1907" s="1" t="s">
        <v>64</v>
      </c>
      <c r="G1907" s="1" t="s">
        <v>749</v>
      </c>
      <c r="H1907" s="1" t="s">
        <v>1848</v>
      </c>
      <c r="I1907" s="1" t="s">
        <v>5372</v>
      </c>
      <c r="J1907" s="1" t="s">
        <v>752</v>
      </c>
      <c r="K1907" s="2">
        <v>5</v>
      </c>
      <c r="L1907" s="3" t="s">
        <v>288</v>
      </c>
      <c r="M1907" s="4">
        <v>129.99</v>
      </c>
      <c r="N1907" s="5">
        <v>1</v>
      </c>
      <c r="O1907" s="5"/>
      <c r="P1907" s="5">
        <v>4</v>
      </c>
      <c r="Q1907" s="6">
        <v>4</v>
      </c>
      <c r="R1907" s="3"/>
      <c r="S1907" s="18">
        <v>169.99</v>
      </c>
      <c r="T1907" s="18"/>
      <c r="U1907" s="18">
        <v>519.96</v>
      </c>
      <c r="V1907" s="4">
        <v>169.99</v>
      </c>
      <c r="W1907" s="3">
        <f t="shared" si="58"/>
        <v>0</v>
      </c>
      <c r="X1907">
        <f t="shared" si="59"/>
        <v>0</v>
      </c>
    </row>
    <row r="1908" spans="1:24" x14ac:dyDescent="0.25">
      <c r="A1908" s="1" t="s">
        <v>5373</v>
      </c>
      <c r="B1908" s="1" t="s">
        <v>4141</v>
      </c>
      <c r="C1908" s="1" t="s">
        <v>63</v>
      </c>
      <c r="D1908" s="1" t="s">
        <v>126</v>
      </c>
      <c r="E1908" s="1" t="s">
        <v>400</v>
      </c>
      <c r="F1908" s="1" t="s">
        <v>64</v>
      </c>
      <c r="G1908" s="1" t="s">
        <v>65</v>
      </c>
      <c r="H1908" s="1" t="s">
        <v>5374</v>
      </c>
      <c r="I1908" s="1" t="s">
        <v>5375</v>
      </c>
      <c r="J1908" s="1" t="s">
        <v>4143</v>
      </c>
      <c r="K1908" s="2">
        <v>10</v>
      </c>
      <c r="L1908" s="3" t="s">
        <v>911</v>
      </c>
      <c r="M1908" s="4">
        <v>69.989999999999995</v>
      </c>
      <c r="N1908" s="5">
        <v>1</v>
      </c>
      <c r="O1908" s="5">
        <v>1</v>
      </c>
      <c r="P1908" s="5">
        <v>8</v>
      </c>
      <c r="Q1908" s="6">
        <v>8</v>
      </c>
      <c r="R1908" s="3"/>
      <c r="S1908" s="18">
        <v>69.989999999999995</v>
      </c>
      <c r="T1908" s="18">
        <v>69.989999999999995</v>
      </c>
      <c r="U1908" s="18">
        <v>559.91999999999996</v>
      </c>
      <c r="V1908" s="4">
        <v>69.989999999999995</v>
      </c>
      <c r="W1908" s="3">
        <f t="shared" si="58"/>
        <v>0</v>
      </c>
      <c r="X1908">
        <f t="shared" si="59"/>
        <v>0</v>
      </c>
    </row>
    <row r="1909" spans="1:24" x14ac:dyDescent="0.25">
      <c r="A1909" s="1" t="s">
        <v>5376</v>
      </c>
      <c r="B1909" s="1" t="s">
        <v>4141</v>
      </c>
      <c r="C1909" s="1" t="s">
        <v>63</v>
      </c>
      <c r="D1909" s="1" t="s">
        <v>126</v>
      </c>
      <c r="E1909" s="1" t="s">
        <v>400</v>
      </c>
      <c r="F1909" s="1" t="s">
        <v>64</v>
      </c>
      <c r="G1909" s="1" t="s">
        <v>65</v>
      </c>
      <c r="H1909" s="1" t="s">
        <v>5374</v>
      </c>
      <c r="I1909" s="1" t="s">
        <v>5377</v>
      </c>
      <c r="J1909" s="1" t="s">
        <v>4143</v>
      </c>
      <c r="K1909" s="2">
        <v>10</v>
      </c>
      <c r="L1909" s="3" t="s">
        <v>230</v>
      </c>
      <c r="M1909" s="4">
        <v>69.989999999999995</v>
      </c>
      <c r="N1909" s="5">
        <v>1</v>
      </c>
      <c r="O1909" s="5">
        <v>-1</v>
      </c>
      <c r="P1909" s="5">
        <v>10</v>
      </c>
      <c r="Q1909" s="6">
        <v>10</v>
      </c>
      <c r="R1909" s="3"/>
      <c r="S1909" s="18">
        <v>69.989999999999995</v>
      </c>
      <c r="T1909" s="18">
        <v>-69.989999999999995</v>
      </c>
      <c r="U1909" s="18">
        <v>699.9</v>
      </c>
      <c r="V1909" s="4">
        <v>69.989999999999995</v>
      </c>
      <c r="W1909" s="3">
        <f t="shared" si="58"/>
        <v>0</v>
      </c>
      <c r="X1909">
        <f t="shared" si="59"/>
        <v>0</v>
      </c>
    </row>
    <row r="1910" spans="1:24" x14ac:dyDescent="0.25">
      <c r="A1910" s="1" t="s">
        <v>5378</v>
      </c>
      <c r="B1910" s="1" t="s">
        <v>1484</v>
      </c>
      <c r="C1910" s="1" t="s">
        <v>63</v>
      </c>
      <c r="D1910" s="1" t="s">
        <v>79</v>
      </c>
      <c r="E1910" s="1" t="s">
        <v>32</v>
      </c>
      <c r="F1910" s="1" t="s">
        <v>1485</v>
      </c>
      <c r="G1910" s="1" t="s">
        <v>379</v>
      </c>
      <c r="H1910" s="1" t="s">
        <v>1486</v>
      </c>
      <c r="I1910" s="1" t="s">
        <v>5379</v>
      </c>
      <c r="J1910" s="1" t="s">
        <v>1488</v>
      </c>
      <c r="K1910" s="2">
        <v>102</v>
      </c>
      <c r="L1910" s="3" t="s">
        <v>281</v>
      </c>
      <c r="M1910" s="4">
        <v>69.989999999999995</v>
      </c>
      <c r="N1910" s="5">
        <v>20</v>
      </c>
      <c r="O1910" s="5">
        <v>2</v>
      </c>
      <c r="P1910" s="5">
        <v>80</v>
      </c>
      <c r="Q1910" s="6">
        <v>4</v>
      </c>
      <c r="R1910" s="3"/>
      <c r="S1910" s="18">
        <v>1392.8</v>
      </c>
      <c r="T1910" s="18">
        <v>139.97999999999999</v>
      </c>
      <c r="U1910" s="18">
        <v>5599.2</v>
      </c>
      <c r="V1910" s="4">
        <v>69.64</v>
      </c>
      <c r="W1910" s="3">
        <f t="shared" si="58"/>
        <v>5</v>
      </c>
      <c r="X1910">
        <f t="shared" si="59"/>
        <v>0</v>
      </c>
    </row>
    <row r="1911" spans="1:24" x14ac:dyDescent="0.25">
      <c r="A1911" s="1" t="s">
        <v>5380</v>
      </c>
      <c r="B1911" s="1" t="s">
        <v>5381</v>
      </c>
      <c r="C1911" s="1" t="s">
        <v>96</v>
      </c>
      <c r="D1911" s="1" t="s">
        <v>32</v>
      </c>
      <c r="E1911" s="1" t="s">
        <v>1427</v>
      </c>
      <c r="F1911" s="1" t="s">
        <v>706</v>
      </c>
      <c r="G1911" s="1" t="s">
        <v>5382</v>
      </c>
      <c r="H1911" s="1" t="s">
        <v>5383</v>
      </c>
      <c r="I1911" s="1" t="s">
        <v>5384</v>
      </c>
      <c r="J1911" s="1" t="s">
        <v>5385</v>
      </c>
      <c r="K1911" s="2">
        <v>18</v>
      </c>
      <c r="L1911" s="3" t="s">
        <v>785</v>
      </c>
      <c r="M1911" s="4">
        <v>69.989999999999995</v>
      </c>
      <c r="N1911" s="5">
        <v>2</v>
      </c>
      <c r="O1911" s="5"/>
      <c r="P1911" s="5">
        <v>16</v>
      </c>
      <c r="Q1911" s="6">
        <v>8</v>
      </c>
      <c r="R1911" s="3"/>
      <c r="S1911" s="18">
        <v>139.97999999999999</v>
      </c>
      <c r="T1911" s="18"/>
      <c r="U1911" s="18">
        <v>1119.8399999999999</v>
      </c>
      <c r="V1911" s="4">
        <v>69.989999999999995</v>
      </c>
      <c r="W1911" s="3">
        <f t="shared" si="58"/>
        <v>1</v>
      </c>
      <c r="X1911">
        <f t="shared" si="59"/>
        <v>0</v>
      </c>
    </row>
    <row r="1912" spans="1:24" x14ac:dyDescent="0.25">
      <c r="A1912" s="1" t="s">
        <v>5386</v>
      </c>
      <c r="B1912" s="1" t="s">
        <v>2660</v>
      </c>
      <c r="C1912" s="1" t="s">
        <v>96</v>
      </c>
      <c r="D1912" s="1" t="s">
        <v>32</v>
      </c>
      <c r="E1912" s="1" t="s">
        <v>1427</v>
      </c>
      <c r="F1912" s="1" t="s">
        <v>706</v>
      </c>
      <c r="G1912" s="1" t="s">
        <v>1374</v>
      </c>
      <c r="H1912" s="1" t="s">
        <v>5383</v>
      </c>
      <c r="I1912" s="1" t="s">
        <v>5387</v>
      </c>
      <c r="J1912" s="1" t="s">
        <v>2662</v>
      </c>
      <c r="K1912" s="2">
        <v>16</v>
      </c>
      <c r="L1912" s="3" t="s">
        <v>785</v>
      </c>
      <c r="M1912" s="4">
        <v>69.989999999999995</v>
      </c>
      <c r="N1912" s="5">
        <v>4</v>
      </c>
      <c r="O1912" s="5">
        <v>2</v>
      </c>
      <c r="P1912" s="5">
        <v>10</v>
      </c>
      <c r="Q1912" s="6">
        <v>2.5</v>
      </c>
      <c r="R1912" s="3"/>
      <c r="S1912" s="18">
        <v>279.95999999999998</v>
      </c>
      <c r="T1912" s="18">
        <v>139.97999999999999</v>
      </c>
      <c r="U1912" s="18">
        <v>699.9</v>
      </c>
      <c r="V1912" s="4">
        <v>69.989999999999995</v>
      </c>
      <c r="W1912" s="3">
        <f t="shared" si="58"/>
        <v>1</v>
      </c>
      <c r="X1912">
        <f t="shared" si="59"/>
        <v>0</v>
      </c>
    </row>
    <row r="1913" spans="1:24" x14ac:dyDescent="0.25">
      <c r="A1913" s="1" t="s">
        <v>5388</v>
      </c>
      <c r="B1913" s="1" t="s">
        <v>803</v>
      </c>
      <c r="C1913" s="1" t="s">
        <v>96</v>
      </c>
      <c r="D1913" s="1" t="s">
        <v>32</v>
      </c>
      <c r="E1913" s="1" t="s">
        <v>1427</v>
      </c>
      <c r="F1913" s="1" t="s">
        <v>131</v>
      </c>
      <c r="G1913" s="1" t="s">
        <v>98</v>
      </c>
      <c r="H1913" s="1" t="s">
        <v>5383</v>
      </c>
      <c r="I1913" s="1" t="s">
        <v>5389</v>
      </c>
      <c r="J1913" s="1" t="s">
        <v>1429</v>
      </c>
      <c r="K1913" s="2">
        <v>38</v>
      </c>
      <c r="L1913" s="3" t="s">
        <v>785</v>
      </c>
      <c r="M1913" s="4">
        <v>14.99</v>
      </c>
      <c r="N1913" s="5">
        <v>1</v>
      </c>
      <c r="O1913" s="5">
        <v>1</v>
      </c>
      <c r="P1913" s="5">
        <v>36</v>
      </c>
      <c r="Q1913" s="6">
        <v>36</v>
      </c>
      <c r="R1913" s="3"/>
      <c r="S1913" s="18">
        <v>14.99</v>
      </c>
      <c r="T1913" s="18">
        <v>14.99</v>
      </c>
      <c r="U1913" s="18">
        <v>539.64</v>
      </c>
      <c r="V1913" s="4">
        <v>14.99</v>
      </c>
      <c r="W1913" s="3">
        <f t="shared" si="58"/>
        <v>0</v>
      </c>
      <c r="X1913">
        <f t="shared" si="59"/>
        <v>0</v>
      </c>
    </row>
    <row r="1914" spans="1:24" x14ac:dyDescent="0.25">
      <c r="A1914" s="1" t="s">
        <v>5390</v>
      </c>
      <c r="B1914" s="1" t="s">
        <v>803</v>
      </c>
      <c r="C1914" s="1" t="s">
        <v>96</v>
      </c>
      <c r="D1914" s="1" t="s">
        <v>32</v>
      </c>
      <c r="E1914" s="1" t="s">
        <v>1427</v>
      </c>
      <c r="F1914" s="1" t="s">
        <v>131</v>
      </c>
      <c r="G1914" s="1" t="s">
        <v>98</v>
      </c>
      <c r="H1914" s="1" t="s">
        <v>5383</v>
      </c>
      <c r="I1914" s="1" t="s">
        <v>4385</v>
      </c>
      <c r="J1914" s="1" t="s">
        <v>1429</v>
      </c>
      <c r="K1914" s="2">
        <v>16</v>
      </c>
      <c r="L1914" s="3" t="s">
        <v>785</v>
      </c>
      <c r="M1914" s="4">
        <v>14.99</v>
      </c>
      <c r="N1914" s="5">
        <v>1</v>
      </c>
      <c r="O1914" s="5"/>
      <c r="P1914" s="5">
        <v>15</v>
      </c>
      <c r="Q1914" s="6">
        <v>15</v>
      </c>
      <c r="R1914" s="3"/>
      <c r="S1914" s="18">
        <v>19.989999999999998</v>
      </c>
      <c r="T1914" s="18"/>
      <c r="U1914" s="18">
        <v>224.85</v>
      </c>
      <c r="V1914" s="4">
        <v>19.989999999999998</v>
      </c>
      <c r="W1914" s="3">
        <f t="shared" si="58"/>
        <v>0</v>
      </c>
      <c r="X1914">
        <f t="shared" si="59"/>
        <v>0</v>
      </c>
    </row>
    <row r="1915" spans="1:24" x14ac:dyDescent="0.25">
      <c r="A1915" s="1" t="s">
        <v>5391</v>
      </c>
      <c r="B1915" s="1" t="s">
        <v>803</v>
      </c>
      <c r="C1915" s="1" t="s">
        <v>96</v>
      </c>
      <c r="D1915" s="1" t="s">
        <v>32</v>
      </c>
      <c r="E1915" s="1" t="s">
        <v>1427</v>
      </c>
      <c r="F1915" s="1" t="s">
        <v>131</v>
      </c>
      <c r="G1915" s="1" t="s">
        <v>98</v>
      </c>
      <c r="H1915" s="1" t="s">
        <v>5383</v>
      </c>
      <c r="I1915" s="1" t="s">
        <v>5392</v>
      </c>
      <c r="J1915" s="1" t="s">
        <v>1429</v>
      </c>
      <c r="K1915" s="2">
        <v>24</v>
      </c>
      <c r="L1915" s="3" t="s">
        <v>785</v>
      </c>
      <c r="M1915" s="4">
        <v>14.99</v>
      </c>
      <c r="N1915" s="5">
        <v>3</v>
      </c>
      <c r="O1915" s="5"/>
      <c r="P1915" s="5">
        <v>21</v>
      </c>
      <c r="Q1915" s="6">
        <v>7</v>
      </c>
      <c r="R1915" s="3"/>
      <c r="S1915" s="18">
        <v>59.97</v>
      </c>
      <c r="T1915" s="18"/>
      <c r="U1915" s="18">
        <v>314.79000000000002</v>
      </c>
      <c r="V1915" s="4">
        <v>19.989999999999998</v>
      </c>
      <c r="W1915" s="3">
        <f t="shared" si="58"/>
        <v>1</v>
      </c>
      <c r="X1915">
        <f t="shared" si="59"/>
        <v>0</v>
      </c>
    </row>
    <row r="1916" spans="1:24" x14ac:dyDescent="0.25">
      <c r="A1916" s="1" t="s">
        <v>5393</v>
      </c>
      <c r="B1916" s="1" t="s">
        <v>803</v>
      </c>
      <c r="C1916" s="1" t="s">
        <v>96</v>
      </c>
      <c r="D1916" s="1" t="s">
        <v>32</v>
      </c>
      <c r="E1916" s="1" t="s">
        <v>1427</v>
      </c>
      <c r="F1916" s="1" t="s">
        <v>131</v>
      </c>
      <c r="G1916" s="1" t="s">
        <v>98</v>
      </c>
      <c r="H1916" s="1" t="s">
        <v>5383</v>
      </c>
      <c r="I1916" s="1" t="s">
        <v>5394</v>
      </c>
      <c r="J1916" s="1" t="s">
        <v>1429</v>
      </c>
      <c r="K1916" s="2">
        <v>17</v>
      </c>
      <c r="L1916" s="3" t="s">
        <v>785</v>
      </c>
      <c r="M1916" s="4">
        <v>14.99</v>
      </c>
      <c r="N1916" s="5">
        <v>1</v>
      </c>
      <c r="O1916" s="5">
        <v>1</v>
      </c>
      <c r="P1916" s="5">
        <v>15</v>
      </c>
      <c r="Q1916" s="6">
        <v>15</v>
      </c>
      <c r="R1916" s="3"/>
      <c r="S1916" s="18">
        <v>14.99</v>
      </c>
      <c r="T1916" s="18">
        <v>14.99</v>
      </c>
      <c r="U1916" s="18">
        <v>224.85</v>
      </c>
      <c r="V1916" s="4">
        <v>14.99</v>
      </c>
      <c r="W1916" s="3">
        <f t="shared" si="58"/>
        <v>0</v>
      </c>
      <c r="X1916">
        <f t="shared" si="59"/>
        <v>0</v>
      </c>
    </row>
    <row r="1917" spans="1:24" x14ac:dyDescent="0.25">
      <c r="A1917" s="1" t="s">
        <v>5395</v>
      </c>
      <c r="B1917" s="1" t="s">
        <v>111</v>
      </c>
      <c r="C1917" s="1" t="s">
        <v>96</v>
      </c>
      <c r="D1917" s="1" t="s">
        <v>32</v>
      </c>
      <c r="E1917" s="1" t="s">
        <v>1427</v>
      </c>
      <c r="F1917" s="1" t="s">
        <v>113</v>
      </c>
      <c r="G1917" s="1" t="s">
        <v>98</v>
      </c>
      <c r="H1917" s="1" t="s">
        <v>5383</v>
      </c>
      <c r="I1917" s="1" t="s">
        <v>5396</v>
      </c>
      <c r="J1917" s="1" t="s">
        <v>1881</v>
      </c>
      <c r="K1917" s="2">
        <v>25</v>
      </c>
      <c r="L1917" s="3" t="s">
        <v>785</v>
      </c>
      <c r="M1917" s="4">
        <v>39.99</v>
      </c>
      <c r="N1917" s="5">
        <v>1</v>
      </c>
      <c r="O1917" s="5">
        <v>1</v>
      </c>
      <c r="P1917" s="5">
        <v>23</v>
      </c>
      <c r="Q1917" s="6">
        <v>23</v>
      </c>
      <c r="R1917" s="3"/>
      <c r="S1917" s="18">
        <v>39.99</v>
      </c>
      <c r="T1917" s="18">
        <v>39.99</v>
      </c>
      <c r="U1917" s="18">
        <v>919.77</v>
      </c>
      <c r="V1917" s="4">
        <v>39.99</v>
      </c>
      <c r="W1917" s="3">
        <f t="shared" si="58"/>
        <v>0</v>
      </c>
      <c r="X1917">
        <f t="shared" si="59"/>
        <v>0</v>
      </c>
    </row>
    <row r="1918" spans="1:24" x14ac:dyDescent="0.25">
      <c r="A1918" s="1" t="s">
        <v>5397</v>
      </c>
      <c r="B1918" s="1" t="s">
        <v>111</v>
      </c>
      <c r="C1918" s="1" t="s">
        <v>96</v>
      </c>
      <c r="D1918" s="1" t="s">
        <v>32</v>
      </c>
      <c r="E1918" s="1" t="s">
        <v>1427</v>
      </c>
      <c r="F1918" s="1" t="s">
        <v>113</v>
      </c>
      <c r="G1918" s="1" t="s">
        <v>98</v>
      </c>
      <c r="H1918" s="1" t="s">
        <v>5383</v>
      </c>
      <c r="I1918" s="1" t="s">
        <v>5398</v>
      </c>
      <c r="J1918" s="1" t="s">
        <v>1881</v>
      </c>
      <c r="K1918" s="2">
        <v>8</v>
      </c>
      <c r="L1918" s="3" t="s">
        <v>785</v>
      </c>
      <c r="M1918" s="4">
        <v>39.99</v>
      </c>
      <c r="N1918" s="5">
        <v>1</v>
      </c>
      <c r="O1918" s="5">
        <v>1</v>
      </c>
      <c r="P1918" s="5">
        <v>6</v>
      </c>
      <c r="Q1918" s="6">
        <v>6</v>
      </c>
      <c r="R1918" s="3"/>
      <c r="S1918" s="18">
        <v>39.99</v>
      </c>
      <c r="T1918" s="18">
        <v>39.99</v>
      </c>
      <c r="U1918" s="18">
        <v>239.94</v>
      </c>
      <c r="V1918" s="4">
        <v>39.99</v>
      </c>
      <c r="W1918" s="3">
        <f t="shared" si="58"/>
        <v>0</v>
      </c>
      <c r="X1918">
        <f t="shared" si="59"/>
        <v>0</v>
      </c>
    </row>
    <row r="1919" spans="1:24" x14ac:dyDescent="0.25">
      <c r="A1919" s="1" t="s">
        <v>5399</v>
      </c>
      <c r="B1919" s="1" t="s">
        <v>111</v>
      </c>
      <c r="C1919" s="1" t="s">
        <v>96</v>
      </c>
      <c r="D1919" s="1" t="s">
        <v>32</v>
      </c>
      <c r="E1919" s="1" t="s">
        <v>1427</v>
      </c>
      <c r="F1919" s="1" t="s">
        <v>113</v>
      </c>
      <c r="G1919" s="1" t="s">
        <v>98</v>
      </c>
      <c r="H1919" s="1" t="s">
        <v>5383</v>
      </c>
      <c r="I1919" s="1" t="s">
        <v>5400</v>
      </c>
      <c r="J1919" s="1" t="s">
        <v>1881</v>
      </c>
      <c r="K1919" s="2">
        <v>3</v>
      </c>
      <c r="L1919" s="3" t="s">
        <v>785</v>
      </c>
      <c r="M1919" s="4">
        <v>39.99</v>
      </c>
      <c r="N1919" s="5">
        <v>2</v>
      </c>
      <c r="O1919" s="5"/>
      <c r="P1919" s="5">
        <v>1</v>
      </c>
      <c r="Q1919" s="6">
        <v>0.5</v>
      </c>
      <c r="R1919" s="3"/>
      <c r="S1919" s="18">
        <v>79.98</v>
      </c>
      <c r="T1919" s="18"/>
      <c r="U1919" s="18">
        <v>39.99</v>
      </c>
      <c r="V1919" s="4">
        <v>39.99</v>
      </c>
      <c r="W1919" s="3">
        <f t="shared" si="58"/>
        <v>1</v>
      </c>
      <c r="X1919">
        <f t="shared" si="59"/>
        <v>0</v>
      </c>
    </row>
    <row r="1920" spans="1:24" x14ac:dyDescent="0.25">
      <c r="A1920" s="1" t="s">
        <v>5401</v>
      </c>
      <c r="B1920" s="1" t="s">
        <v>2700</v>
      </c>
      <c r="C1920" s="1" t="s">
        <v>21</v>
      </c>
      <c r="D1920" s="1" t="s">
        <v>22</v>
      </c>
      <c r="E1920" s="1" t="s">
        <v>495</v>
      </c>
      <c r="F1920" s="1" t="s">
        <v>495</v>
      </c>
      <c r="G1920" s="1" t="s">
        <v>242</v>
      </c>
      <c r="H1920" s="1" t="s">
        <v>1907</v>
      </c>
      <c r="I1920" s="1" t="s">
        <v>5402</v>
      </c>
      <c r="J1920" s="1" t="s">
        <v>2702</v>
      </c>
      <c r="K1920" s="2">
        <v>18</v>
      </c>
      <c r="L1920" s="3" t="s">
        <v>29</v>
      </c>
      <c r="M1920" s="4">
        <v>49.99</v>
      </c>
      <c r="N1920" s="5">
        <v>2</v>
      </c>
      <c r="O1920" s="5"/>
      <c r="P1920" s="5">
        <v>16</v>
      </c>
      <c r="Q1920" s="6">
        <v>8</v>
      </c>
      <c r="R1920" s="3"/>
      <c r="S1920" s="18">
        <v>99.98</v>
      </c>
      <c r="T1920" s="18"/>
      <c r="U1920" s="18">
        <v>799.84</v>
      </c>
      <c r="V1920" s="4">
        <v>49.99</v>
      </c>
      <c r="W1920" s="3">
        <f t="shared" si="58"/>
        <v>1</v>
      </c>
      <c r="X1920">
        <f t="shared" si="59"/>
        <v>0</v>
      </c>
    </row>
    <row r="1921" spans="1:24" x14ac:dyDescent="0.25">
      <c r="A1921" s="1" t="s">
        <v>5403</v>
      </c>
      <c r="B1921" s="1" t="s">
        <v>2700</v>
      </c>
      <c r="C1921" s="1" t="s">
        <v>21</v>
      </c>
      <c r="D1921" s="1" t="s">
        <v>22</v>
      </c>
      <c r="E1921" s="1" t="s">
        <v>495</v>
      </c>
      <c r="F1921" s="1" t="s">
        <v>495</v>
      </c>
      <c r="G1921" s="1" t="s">
        <v>242</v>
      </c>
      <c r="H1921" s="1" t="s">
        <v>1907</v>
      </c>
      <c r="I1921" s="1" t="s">
        <v>5404</v>
      </c>
      <c r="J1921" s="1" t="s">
        <v>2702</v>
      </c>
      <c r="K1921" s="2">
        <v>10</v>
      </c>
      <c r="L1921" s="3" t="s">
        <v>192</v>
      </c>
      <c r="M1921" s="4">
        <v>49.99</v>
      </c>
      <c r="N1921" s="5">
        <v>9</v>
      </c>
      <c r="O1921" s="5"/>
      <c r="P1921" s="5">
        <v>1</v>
      </c>
      <c r="Q1921" s="6">
        <v>0.1111111111111111</v>
      </c>
      <c r="R1921" s="3"/>
      <c r="S1921" s="18">
        <v>449.91</v>
      </c>
      <c r="T1921" s="18"/>
      <c r="U1921" s="18">
        <v>49.99</v>
      </c>
      <c r="V1921" s="4">
        <v>49.99</v>
      </c>
      <c r="W1921" s="3">
        <f t="shared" si="58"/>
        <v>2</v>
      </c>
      <c r="X1921">
        <f t="shared" si="59"/>
        <v>0</v>
      </c>
    </row>
    <row r="1922" spans="1:24" x14ac:dyDescent="0.25">
      <c r="A1922" s="1" t="s">
        <v>5405</v>
      </c>
      <c r="B1922" s="1" t="s">
        <v>47</v>
      </c>
      <c r="C1922" s="1" t="s">
        <v>21</v>
      </c>
      <c r="D1922" s="1" t="s">
        <v>22</v>
      </c>
      <c r="E1922" s="1" t="s">
        <v>48</v>
      </c>
      <c r="F1922" s="1" t="s">
        <v>33</v>
      </c>
      <c r="G1922" s="1" t="s">
        <v>166</v>
      </c>
      <c r="H1922" s="1" t="s">
        <v>1490</v>
      </c>
      <c r="I1922" s="1" t="s">
        <v>5406</v>
      </c>
      <c r="J1922" s="1" t="s">
        <v>291</v>
      </c>
      <c r="K1922" s="2">
        <v>6</v>
      </c>
      <c r="L1922" s="3" t="s">
        <v>5407</v>
      </c>
      <c r="M1922" s="4">
        <v>49.99</v>
      </c>
      <c r="N1922" s="5">
        <v>2</v>
      </c>
      <c r="O1922" s="5"/>
      <c r="P1922" s="5">
        <v>4</v>
      </c>
      <c r="Q1922" s="6">
        <v>2</v>
      </c>
      <c r="R1922" s="3"/>
      <c r="S1922" s="18">
        <v>99.98</v>
      </c>
      <c r="T1922" s="18"/>
      <c r="U1922" s="18">
        <v>199.96</v>
      </c>
      <c r="V1922" s="4">
        <v>49.99</v>
      </c>
      <c r="W1922" s="3">
        <f t="shared" si="58"/>
        <v>1</v>
      </c>
      <c r="X1922">
        <f t="shared" si="59"/>
        <v>0</v>
      </c>
    </row>
    <row r="1923" spans="1:24" x14ac:dyDescent="0.25">
      <c r="A1923" s="1" t="s">
        <v>5408</v>
      </c>
      <c r="B1923" s="1" t="s">
        <v>803</v>
      </c>
      <c r="C1923" s="1" t="s">
        <v>96</v>
      </c>
      <c r="D1923" s="1" t="s">
        <v>32</v>
      </c>
      <c r="E1923" s="1" t="s">
        <v>1427</v>
      </c>
      <c r="F1923" s="1" t="s">
        <v>131</v>
      </c>
      <c r="G1923" s="1" t="s">
        <v>98</v>
      </c>
      <c r="H1923" s="1" t="s">
        <v>1879</v>
      </c>
      <c r="I1923" s="1" t="s">
        <v>5409</v>
      </c>
      <c r="J1923" s="1" t="s">
        <v>1429</v>
      </c>
      <c r="K1923" s="2">
        <v>7</v>
      </c>
      <c r="L1923" s="3" t="s">
        <v>606</v>
      </c>
      <c r="M1923" s="4">
        <v>14.99</v>
      </c>
      <c r="N1923" s="5">
        <v>2</v>
      </c>
      <c r="O1923" s="5"/>
      <c r="P1923" s="5">
        <v>5</v>
      </c>
      <c r="Q1923" s="6">
        <v>2.5</v>
      </c>
      <c r="R1923" s="3"/>
      <c r="S1923" s="18">
        <v>29.98</v>
      </c>
      <c r="T1923" s="18"/>
      <c r="U1923" s="18">
        <v>74.95</v>
      </c>
      <c r="V1923" s="4">
        <v>14.99</v>
      </c>
      <c r="W1923" s="3">
        <f t="shared" ref="W1923:W1986" si="60">ROUND(N1923/4,0)</f>
        <v>1</v>
      </c>
      <c r="X1923">
        <f t="shared" ref="X1923:X1986" si="61">ROUND(O1923/7,0)</f>
        <v>0</v>
      </c>
    </row>
    <row r="1924" spans="1:24" x14ac:dyDescent="0.25">
      <c r="A1924" s="1" t="s">
        <v>5410</v>
      </c>
      <c r="B1924" s="1" t="s">
        <v>111</v>
      </c>
      <c r="C1924" s="1" t="s">
        <v>96</v>
      </c>
      <c r="D1924" s="1" t="s">
        <v>32</v>
      </c>
      <c r="E1924" s="1" t="s">
        <v>1427</v>
      </c>
      <c r="F1924" s="1" t="s">
        <v>113</v>
      </c>
      <c r="G1924" s="1" t="s">
        <v>98</v>
      </c>
      <c r="H1924" s="1" t="s">
        <v>1879</v>
      </c>
      <c r="I1924" s="1" t="s">
        <v>5411</v>
      </c>
      <c r="J1924" s="1" t="s">
        <v>1881</v>
      </c>
      <c r="K1924" s="2">
        <v>10</v>
      </c>
      <c r="L1924" s="3" t="s">
        <v>606</v>
      </c>
      <c r="M1924" s="4">
        <v>39.99</v>
      </c>
      <c r="N1924" s="5">
        <v>2</v>
      </c>
      <c r="O1924" s="5">
        <v>1</v>
      </c>
      <c r="P1924" s="5">
        <v>7</v>
      </c>
      <c r="Q1924" s="6">
        <v>3.5</v>
      </c>
      <c r="R1924" s="3"/>
      <c r="S1924" s="18">
        <v>79.98</v>
      </c>
      <c r="T1924" s="18">
        <v>39.99</v>
      </c>
      <c r="U1924" s="18">
        <v>279.93</v>
      </c>
      <c r="V1924" s="4">
        <v>39.99</v>
      </c>
      <c r="W1924" s="3">
        <f t="shared" si="60"/>
        <v>1</v>
      </c>
      <c r="X1924">
        <f t="shared" si="61"/>
        <v>0</v>
      </c>
    </row>
    <row r="1925" spans="1:24" x14ac:dyDescent="0.25">
      <c r="A1925" s="1" t="s">
        <v>5412</v>
      </c>
      <c r="B1925" s="1" t="s">
        <v>111</v>
      </c>
      <c r="C1925" s="1" t="s">
        <v>96</v>
      </c>
      <c r="D1925" s="1" t="s">
        <v>32</v>
      </c>
      <c r="E1925" s="1" t="s">
        <v>1427</v>
      </c>
      <c r="F1925" s="1" t="s">
        <v>113</v>
      </c>
      <c r="G1925" s="1" t="s">
        <v>98</v>
      </c>
      <c r="H1925" s="1" t="s">
        <v>1879</v>
      </c>
      <c r="I1925" s="1" t="s">
        <v>5413</v>
      </c>
      <c r="J1925" s="1" t="s">
        <v>1881</v>
      </c>
      <c r="K1925" s="2">
        <v>10</v>
      </c>
      <c r="L1925" s="3" t="s">
        <v>606</v>
      </c>
      <c r="M1925" s="4">
        <v>39.99</v>
      </c>
      <c r="N1925" s="5">
        <v>1</v>
      </c>
      <c r="O1925" s="5"/>
      <c r="P1925" s="5">
        <v>9</v>
      </c>
      <c r="Q1925" s="6">
        <v>9</v>
      </c>
      <c r="R1925" s="3"/>
      <c r="S1925" s="18">
        <v>39.99</v>
      </c>
      <c r="T1925" s="18"/>
      <c r="U1925" s="18">
        <v>359.91</v>
      </c>
      <c r="V1925" s="4">
        <v>39.99</v>
      </c>
      <c r="W1925" s="3">
        <f t="shared" si="60"/>
        <v>0</v>
      </c>
      <c r="X1925">
        <f t="shared" si="61"/>
        <v>0</v>
      </c>
    </row>
    <row r="1926" spans="1:24" x14ac:dyDescent="0.25">
      <c r="A1926" s="1" t="s">
        <v>5414</v>
      </c>
      <c r="B1926" s="1" t="s">
        <v>803</v>
      </c>
      <c r="C1926" s="1" t="s">
        <v>96</v>
      </c>
      <c r="D1926" s="1" t="s">
        <v>32</v>
      </c>
      <c r="E1926" s="1" t="s">
        <v>1427</v>
      </c>
      <c r="F1926" s="1" t="s">
        <v>131</v>
      </c>
      <c r="G1926" s="1" t="s">
        <v>98</v>
      </c>
      <c r="H1926" s="1" t="s">
        <v>1879</v>
      </c>
      <c r="I1926" s="1" t="s">
        <v>5415</v>
      </c>
      <c r="J1926" s="1" t="s">
        <v>1429</v>
      </c>
      <c r="K1926" s="2">
        <v>6</v>
      </c>
      <c r="L1926" s="3" t="s">
        <v>606</v>
      </c>
      <c r="M1926" s="4">
        <v>14.99</v>
      </c>
      <c r="N1926" s="5">
        <v>1</v>
      </c>
      <c r="O1926" s="5"/>
      <c r="P1926" s="5">
        <v>5</v>
      </c>
      <c r="Q1926" s="6">
        <v>5</v>
      </c>
      <c r="R1926" s="3"/>
      <c r="S1926" s="18">
        <v>14.99</v>
      </c>
      <c r="T1926" s="18"/>
      <c r="U1926" s="18">
        <v>74.95</v>
      </c>
      <c r="V1926" s="4">
        <v>14.99</v>
      </c>
      <c r="W1926" s="3">
        <f t="shared" si="60"/>
        <v>0</v>
      </c>
      <c r="X1926">
        <f t="shared" si="61"/>
        <v>0</v>
      </c>
    </row>
    <row r="1927" spans="1:24" x14ac:dyDescent="0.25">
      <c r="A1927" s="1" t="s">
        <v>5416</v>
      </c>
      <c r="B1927" s="1" t="s">
        <v>719</v>
      </c>
      <c r="C1927" s="1" t="s">
        <v>139</v>
      </c>
      <c r="D1927" s="1" t="s">
        <v>619</v>
      </c>
      <c r="E1927" s="1" t="s">
        <v>32</v>
      </c>
      <c r="F1927" s="1" t="s">
        <v>720</v>
      </c>
      <c r="G1927" s="1" t="s">
        <v>720</v>
      </c>
      <c r="H1927" s="1" t="s">
        <v>621</v>
      </c>
      <c r="I1927" s="1" t="s">
        <v>5417</v>
      </c>
      <c r="J1927" s="1" t="s">
        <v>722</v>
      </c>
      <c r="K1927" s="2">
        <v>6</v>
      </c>
      <c r="L1927" s="3" t="s">
        <v>198</v>
      </c>
      <c r="M1927" s="4">
        <v>17.989999999999998</v>
      </c>
      <c r="N1927" s="5">
        <v>2</v>
      </c>
      <c r="O1927" s="5">
        <v>1</v>
      </c>
      <c r="P1927" s="5">
        <v>3</v>
      </c>
      <c r="Q1927" s="6">
        <v>1.5</v>
      </c>
      <c r="R1927" s="3"/>
      <c r="S1927" s="18">
        <v>35.979999999999997</v>
      </c>
      <c r="T1927" s="18">
        <v>17.989999999999998</v>
      </c>
      <c r="U1927" s="18">
        <v>53.97</v>
      </c>
      <c r="V1927" s="4">
        <v>17.989999999999998</v>
      </c>
      <c r="W1927" s="3">
        <f t="shared" si="60"/>
        <v>1</v>
      </c>
      <c r="X1927">
        <f t="shared" si="61"/>
        <v>0</v>
      </c>
    </row>
    <row r="1928" spans="1:24" x14ac:dyDescent="0.25">
      <c r="A1928" s="1" t="s">
        <v>5418</v>
      </c>
      <c r="B1928" s="1" t="s">
        <v>803</v>
      </c>
      <c r="C1928" s="1" t="s">
        <v>96</v>
      </c>
      <c r="D1928" s="1" t="s">
        <v>32</v>
      </c>
      <c r="E1928" s="1" t="s">
        <v>1427</v>
      </c>
      <c r="F1928" s="1" t="s">
        <v>131</v>
      </c>
      <c r="G1928" s="1" t="s">
        <v>98</v>
      </c>
      <c r="H1928" s="1" t="s">
        <v>1879</v>
      </c>
      <c r="I1928" s="1" t="s">
        <v>5419</v>
      </c>
      <c r="J1928" s="1" t="s">
        <v>1429</v>
      </c>
      <c r="K1928" s="2">
        <v>23</v>
      </c>
      <c r="L1928" s="3" t="s">
        <v>606</v>
      </c>
      <c r="M1928" s="4">
        <v>14.99</v>
      </c>
      <c r="N1928" s="5">
        <v>1</v>
      </c>
      <c r="O1928" s="5"/>
      <c r="P1928" s="5">
        <v>22</v>
      </c>
      <c r="Q1928" s="6">
        <v>22</v>
      </c>
      <c r="R1928" s="3"/>
      <c r="S1928" s="18">
        <v>14.99</v>
      </c>
      <c r="T1928" s="18"/>
      <c r="U1928" s="18">
        <v>329.78</v>
      </c>
      <c r="V1928" s="4">
        <v>14.99</v>
      </c>
      <c r="W1928" s="3">
        <f t="shared" si="60"/>
        <v>0</v>
      </c>
      <c r="X1928">
        <f t="shared" si="61"/>
        <v>0</v>
      </c>
    </row>
    <row r="1929" spans="1:24" x14ac:dyDescent="0.25">
      <c r="A1929" s="1" t="s">
        <v>5420</v>
      </c>
      <c r="B1929" s="1" t="s">
        <v>905</v>
      </c>
      <c r="C1929" s="1" t="s">
        <v>63</v>
      </c>
      <c r="D1929" s="1" t="s">
        <v>32</v>
      </c>
      <c r="E1929" s="1" t="s">
        <v>563</v>
      </c>
      <c r="F1929" s="1" t="s">
        <v>563</v>
      </c>
      <c r="G1929" s="1" t="s">
        <v>906</v>
      </c>
      <c r="H1929" s="1" t="s">
        <v>750</v>
      </c>
      <c r="I1929" s="1" t="s">
        <v>5421</v>
      </c>
      <c r="J1929" s="1" t="s">
        <v>908</v>
      </c>
      <c r="K1929" s="2">
        <v>3</v>
      </c>
      <c r="L1929" s="3" t="s">
        <v>965</v>
      </c>
      <c r="M1929" s="4">
        <v>39.99</v>
      </c>
      <c r="N1929" s="5">
        <v>1</v>
      </c>
      <c r="O1929" s="5"/>
      <c r="P1929" s="5">
        <v>2</v>
      </c>
      <c r="Q1929" s="6">
        <v>2</v>
      </c>
      <c r="R1929" s="3"/>
      <c r="S1929" s="18">
        <v>39.99</v>
      </c>
      <c r="T1929" s="18"/>
      <c r="U1929" s="18">
        <v>79.98</v>
      </c>
      <c r="V1929" s="4">
        <v>39.99</v>
      </c>
      <c r="W1929" s="3">
        <f t="shared" si="60"/>
        <v>0</v>
      </c>
      <c r="X1929">
        <f t="shared" si="61"/>
        <v>0</v>
      </c>
    </row>
    <row r="1930" spans="1:24" x14ac:dyDescent="0.25">
      <c r="A1930" s="1" t="s">
        <v>5422</v>
      </c>
      <c r="B1930" s="1" t="s">
        <v>562</v>
      </c>
      <c r="C1930" s="1" t="s">
        <v>63</v>
      </c>
      <c r="D1930" s="1" t="s">
        <v>32</v>
      </c>
      <c r="E1930" s="1" t="s">
        <v>563</v>
      </c>
      <c r="F1930" s="1" t="s">
        <v>563</v>
      </c>
      <c r="G1930" s="1" t="s">
        <v>564</v>
      </c>
      <c r="H1930" s="1" t="s">
        <v>673</v>
      </c>
      <c r="I1930" s="1" t="s">
        <v>5423</v>
      </c>
      <c r="J1930" s="1" t="s">
        <v>567</v>
      </c>
      <c r="K1930" s="2">
        <v>30</v>
      </c>
      <c r="L1930" s="3" t="s">
        <v>109</v>
      </c>
      <c r="M1930" s="4">
        <v>99.99</v>
      </c>
      <c r="N1930" s="5">
        <v>2</v>
      </c>
      <c r="O1930" s="5">
        <v>1</v>
      </c>
      <c r="P1930" s="5">
        <v>27</v>
      </c>
      <c r="Q1930" s="6">
        <v>13.5</v>
      </c>
      <c r="R1930" s="3"/>
      <c r="S1930" s="18">
        <v>199.98</v>
      </c>
      <c r="T1930" s="18">
        <v>99.99</v>
      </c>
      <c r="U1930" s="18">
        <v>2699.73</v>
      </c>
      <c r="V1930" s="4">
        <v>99.99</v>
      </c>
      <c r="W1930" s="3">
        <f t="shared" si="60"/>
        <v>1</v>
      </c>
      <c r="X1930">
        <f t="shared" si="61"/>
        <v>0</v>
      </c>
    </row>
    <row r="1931" spans="1:24" x14ac:dyDescent="0.25">
      <c r="A1931" s="1" t="s">
        <v>5424</v>
      </c>
      <c r="B1931" s="1" t="s">
        <v>3863</v>
      </c>
      <c r="C1931" s="1" t="s">
        <v>63</v>
      </c>
      <c r="D1931" s="1" t="s">
        <v>64</v>
      </c>
      <c r="E1931" s="1" t="s">
        <v>32</v>
      </c>
      <c r="F1931" s="1" t="s">
        <v>369</v>
      </c>
      <c r="G1931" s="1" t="s">
        <v>740</v>
      </c>
      <c r="H1931" s="1" t="s">
        <v>2236</v>
      </c>
      <c r="I1931" s="1" t="s">
        <v>5425</v>
      </c>
      <c r="J1931" s="1" t="s">
        <v>3865</v>
      </c>
      <c r="K1931" s="2">
        <v>14</v>
      </c>
      <c r="L1931" s="3" t="s">
        <v>575</v>
      </c>
      <c r="M1931" s="4">
        <v>129.99</v>
      </c>
      <c r="N1931" s="5">
        <v>1</v>
      </c>
      <c r="O1931" s="5"/>
      <c r="P1931" s="5">
        <v>13</v>
      </c>
      <c r="Q1931" s="6">
        <v>13</v>
      </c>
      <c r="R1931" s="3"/>
      <c r="S1931" s="18">
        <v>129.99</v>
      </c>
      <c r="T1931" s="18"/>
      <c r="U1931" s="18">
        <v>1689.87</v>
      </c>
      <c r="V1931" s="4">
        <v>129.99</v>
      </c>
      <c r="W1931" s="3">
        <f t="shared" si="60"/>
        <v>0</v>
      </c>
      <c r="X1931">
        <f t="shared" si="61"/>
        <v>0</v>
      </c>
    </row>
    <row r="1932" spans="1:24" x14ac:dyDescent="0.25">
      <c r="A1932" s="1" t="s">
        <v>5426</v>
      </c>
      <c r="B1932" s="1" t="s">
        <v>969</v>
      </c>
      <c r="C1932" s="1" t="s">
        <v>21</v>
      </c>
      <c r="D1932" s="1" t="s">
        <v>32</v>
      </c>
      <c r="E1932" s="1" t="s">
        <v>312</v>
      </c>
      <c r="F1932" s="1" t="s">
        <v>284</v>
      </c>
      <c r="G1932" s="1" t="s">
        <v>970</v>
      </c>
      <c r="H1932" s="1" t="s">
        <v>680</v>
      </c>
      <c r="I1932" s="1" t="s">
        <v>5427</v>
      </c>
      <c r="J1932" s="1" t="s">
        <v>973</v>
      </c>
      <c r="K1932" s="2">
        <v>2</v>
      </c>
      <c r="L1932" s="3" t="s">
        <v>163</v>
      </c>
      <c r="M1932" s="4">
        <v>99.99</v>
      </c>
      <c r="N1932" s="5">
        <v>0</v>
      </c>
      <c r="O1932" s="5">
        <v>0</v>
      </c>
      <c r="P1932" s="5">
        <v>2</v>
      </c>
      <c r="Q1932" s="6">
        <v>0</v>
      </c>
      <c r="R1932" s="3"/>
      <c r="S1932" s="18">
        <v>0</v>
      </c>
      <c r="T1932" s="18">
        <v>0</v>
      </c>
      <c r="U1932" s="18">
        <v>199.98</v>
      </c>
      <c r="V1932" s="4">
        <v>0</v>
      </c>
      <c r="W1932" s="3">
        <f t="shared" si="60"/>
        <v>0</v>
      </c>
      <c r="X1932">
        <f t="shared" si="61"/>
        <v>0</v>
      </c>
    </row>
    <row r="1933" spans="1:24" x14ac:dyDescent="0.25">
      <c r="A1933" s="1" t="s">
        <v>5428</v>
      </c>
      <c r="B1933" s="1" t="s">
        <v>1976</v>
      </c>
      <c r="C1933" s="1" t="s">
        <v>21</v>
      </c>
      <c r="D1933" s="1" t="s">
        <v>32</v>
      </c>
      <c r="E1933" s="1" t="s">
        <v>312</v>
      </c>
      <c r="F1933" s="1" t="s">
        <v>284</v>
      </c>
      <c r="G1933" s="1" t="s">
        <v>1977</v>
      </c>
      <c r="H1933" s="1" t="s">
        <v>680</v>
      </c>
      <c r="I1933" s="1" t="s">
        <v>5429</v>
      </c>
      <c r="J1933" s="1" t="s">
        <v>1979</v>
      </c>
      <c r="K1933" s="2">
        <v>3</v>
      </c>
      <c r="L1933" s="3" t="s">
        <v>29</v>
      </c>
      <c r="M1933" s="4">
        <v>99.99</v>
      </c>
      <c r="N1933" s="5">
        <v>1</v>
      </c>
      <c r="O1933" s="5"/>
      <c r="P1933" s="5">
        <v>2</v>
      </c>
      <c r="Q1933" s="6">
        <v>2</v>
      </c>
      <c r="R1933" s="3"/>
      <c r="S1933" s="18">
        <v>92.99</v>
      </c>
      <c r="T1933" s="18"/>
      <c r="U1933" s="18">
        <v>199.98</v>
      </c>
      <c r="V1933" s="4">
        <v>92.99</v>
      </c>
      <c r="W1933" s="3">
        <f t="shared" si="60"/>
        <v>0</v>
      </c>
      <c r="X1933">
        <f t="shared" si="61"/>
        <v>0</v>
      </c>
    </row>
    <row r="1934" spans="1:24" x14ac:dyDescent="0.25">
      <c r="A1934" s="1" t="s">
        <v>5430</v>
      </c>
      <c r="B1934" s="1" t="s">
        <v>2362</v>
      </c>
      <c r="C1934" s="1" t="s">
        <v>21</v>
      </c>
      <c r="D1934" s="1" t="s">
        <v>32</v>
      </c>
      <c r="E1934" s="1" t="s">
        <v>23</v>
      </c>
      <c r="F1934" s="1" t="s">
        <v>284</v>
      </c>
      <c r="G1934" s="1" t="s">
        <v>1977</v>
      </c>
      <c r="H1934" s="1" t="s">
        <v>680</v>
      </c>
      <c r="I1934" s="1" t="s">
        <v>5431</v>
      </c>
      <c r="J1934" s="1" t="s">
        <v>2364</v>
      </c>
      <c r="K1934" s="2">
        <v>5</v>
      </c>
      <c r="L1934" s="3" t="s">
        <v>163</v>
      </c>
      <c r="M1934" s="4">
        <v>99.99</v>
      </c>
      <c r="N1934" s="5">
        <v>1</v>
      </c>
      <c r="O1934" s="5">
        <v>1</v>
      </c>
      <c r="P1934" s="5">
        <v>3</v>
      </c>
      <c r="Q1934" s="6">
        <v>3</v>
      </c>
      <c r="R1934" s="3"/>
      <c r="S1934" s="18">
        <v>99.99</v>
      </c>
      <c r="T1934" s="18">
        <v>99.99</v>
      </c>
      <c r="U1934" s="18">
        <v>299.97000000000003</v>
      </c>
      <c r="V1934" s="4">
        <v>99.99</v>
      </c>
      <c r="W1934" s="3">
        <f t="shared" si="60"/>
        <v>0</v>
      </c>
      <c r="X1934">
        <f t="shared" si="61"/>
        <v>0</v>
      </c>
    </row>
    <row r="1935" spans="1:24" x14ac:dyDescent="0.25">
      <c r="A1935" s="1" t="s">
        <v>5432</v>
      </c>
      <c r="B1935" s="1" t="s">
        <v>5433</v>
      </c>
      <c r="C1935" s="1" t="s">
        <v>21</v>
      </c>
      <c r="D1935" s="1" t="s">
        <v>32</v>
      </c>
      <c r="E1935" s="1" t="s">
        <v>23</v>
      </c>
      <c r="F1935" s="1" t="s">
        <v>284</v>
      </c>
      <c r="G1935" s="1" t="s">
        <v>3942</v>
      </c>
      <c r="H1935" s="1" t="s">
        <v>680</v>
      </c>
      <c r="I1935" s="1" t="s">
        <v>5434</v>
      </c>
      <c r="J1935" s="1" t="s">
        <v>5435</v>
      </c>
      <c r="K1935" s="2">
        <v>21</v>
      </c>
      <c r="L1935" s="3" t="s">
        <v>163</v>
      </c>
      <c r="M1935" s="4">
        <v>149.99</v>
      </c>
      <c r="N1935" s="5">
        <v>7</v>
      </c>
      <c r="O1935" s="5">
        <v>2</v>
      </c>
      <c r="P1935" s="5">
        <v>12</v>
      </c>
      <c r="Q1935" s="6">
        <v>1.7142857142857142</v>
      </c>
      <c r="R1935" s="3"/>
      <c r="S1935" s="18">
        <v>1034.93</v>
      </c>
      <c r="T1935" s="18">
        <v>299.98</v>
      </c>
      <c r="U1935" s="18">
        <v>1799.88</v>
      </c>
      <c r="V1935" s="4">
        <v>147.84714285714287</v>
      </c>
      <c r="W1935" s="3">
        <f t="shared" si="60"/>
        <v>2</v>
      </c>
      <c r="X1935">
        <f t="shared" si="61"/>
        <v>0</v>
      </c>
    </row>
    <row r="1936" spans="1:24" x14ac:dyDescent="0.25">
      <c r="A1936" s="1" t="s">
        <v>5436</v>
      </c>
      <c r="B1936" s="1" t="s">
        <v>1407</v>
      </c>
      <c r="C1936" s="1" t="s">
        <v>21</v>
      </c>
      <c r="D1936" s="1" t="s">
        <v>32</v>
      </c>
      <c r="E1936" s="1" t="s">
        <v>294</v>
      </c>
      <c r="F1936" s="1" t="s">
        <v>1408</v>
      </c>
      <c r="G1936" s="1" t="s">
        <v>599</v>
      </c>
      <c r="H1936" s="1" t="s">
        <v>1284</v>
      </c>
      <c r="I1936" s="1" t="s">
        <v>5437</v>
      </c>
      <c r="J1936" s="1" t="s">
        <v>1411</v>
      </c>
      <c r="K1936" s="2">
        <v>30</v>
      </c>
      <c r="L1936" s="3" t="s">
        <v>278</v>
      </c>
      <c r="M1936" s="4">
        <v>39.99</v>
      </c>
      <c r="N1936" s="5">
        <v>4</v>
      </c>
      <c r="O1936" s="5"/>
      <c r="P1936" s="5">
        <v>26</v>
      </c>
      <c r="Q1936" s="6">
        <v>6.5</v>
      </c>
      <c r="R1936" s="3"/>
      <c r="S1936" s="18">
        <v>159.96</v>
      </c>
      <c r="T1936" s="18"/>
      <c r="U1936" s="18">
        <v>1039.74</v>
      </c>
      <c r="V1936" s="4">
        <v>39.99</v>
      </c>
      <c r="W1936" s="3">
        <f t="shared" si="60"/>
        <v>1</v>
      </c>
      <c r="X1936">
        <f t="shared" si="61"/>
        <v>0</v>
      </c>
    </row>
    <row r="1937" spans="1:24" x14ac:dyDescent="0.25">
      <c r="A1937" s="1" t="s">
        <v>5438</v>
      </c>
      <c r="B1937" s="1" t="s">
        <v>3214</v>
      </c>
      <c r="C1937" s="1" t="s">
        <v>88</v>
      </c>
      <c r="D1937" s="1" t="s">
        <v>32</v>
      </c>
      <c r="E1937" s="1" t="s">
        <v>32</v>
      </c>
      <c r="F1937" s="1" t="s">
        <v>780</v>
      </c>
      <c r="G1937" s="1" t="s">
        <v>3215</v>
      </c>
      <c r="H1937" s="1" t="s">
        <v>782</v>
      </c>
      <c r="I1937" s="1" t="s">
        <v>5439</v>
      </c>
      <c r="J1937" s="1" t="s">
        <v>3217</v>
      </c>
      <c r="K1937" s="2">
        <v>9</v>
      </c>
      <c r="L1937" s="3" t="s">
        <v>93</v>
      </c>
      <c r="M1937" s="4">
        <v>159.99</v>
      </c>
      <c r="N1937" s="5">
        <v>4</v>
      </c>
      <c r="O1937" s="5">
        <v>2</v>
      </c>
      <c r="P1937" s="5">
        <v>3</v>
      </c>
      <c r="Q1937" s="6">
        <v>0.75</v>
      </c>
      <c r="R1937" s="3"/>
      <c r="S1937" s="18">
        <v>639.96</v>
      </c>
      <c r="T1937" s="18">
        <v>319.98</v>
      </c>
      <c r="U1937" s="18">
        <v>479.97</v>
      </c>
      <c r="V1937" s="4">
        <v>159.99</v>
      </c>
      <c r="W1937" s="3">
        <f t="shared" si="60"/>
        <v>1</v>
      </c>
      <c r="X1937">
        <f t="shared" si="61"/>
        <v>0</v>
      </c>
    </row>
    <row r="1938" spans="1:24" x14ac:dyDescent="0.25">
      <c r="A1938" s="1" t="s">
        <v>5440</v>
      </c>
      <c r="B1938" s="1" t="s">
        <v>629</v>
      </c>
      <c r="C1938" s="1" t="s">
        <v>88</v>
      </c>
      <c r="D1938" s="1" t="s">
        <v>22</v>
      </c>
      <c r="E1938" s="1" t="s">
        <v>22</v>
      </c>
      <c r="F1938" s="1" t="s">
        <v>630</v>
      </c>
      <c r="G1938" s="1" t="s">
        <v>630</v>
      </c>
      <c r="H1938" s="1" t="s">
        <v>2351</v>
      </c>
      <c r="I1938" s="1" t="s">
        <v>5441</v>
      </c>
      <c r="J1938" s="1" t="s">
        <v>633</v>
      </c>
      <c r="K1938" s="2">
        <v>4</v>
      </c>
      <c r="L1938" s="3" t="s">
        <v>345</v>
      </c>
      <c r="M1938" s="4">
        <v>99.99</v>
      </c>
      <c r="N1938" s="5">
        <v>4</v>
      </c>
      <c r="O1938" s="5"/>
      <c r="P1938" s="5">
        <v>0</v>
      </c>
      <c r="Q1938" s="6">
        <v>0</v>
      </c>
      <c r="R1938" s="3"/>
      <c r="S1938" s="18">
        <v>389.95</v>
      </c>
      <c r="T1938" s="18"/>
      <c r="U1938" s="18">
        <v>0</v>
      </c>
      <c r="V1938" s="4">
        <v>97.487499999999997</v>
      </c>
      <c r="W1938" s="3">
        <f t="shared" si="60"/>
        <v>1</v>
      </c>
      <c r="X1938">
        <f t="shared" si="61"/>
        <v>0</v>
      </c>
    </row>
    <row r="1939" spans="1:24" x14ac:dyDescent="0.25">
      <c r="A1939" s="1" t="s">
        <v>5442</v>
      </c>
      <c r="B1939" s="1" t="s">
        <v>629</v>
      </c>
      <c r="C1939" s="1" t="s">
        <v>88</v>
      </c>
      <c r="D1939" s="1" t="s">
        <v>22</v>
      </c>
      <c r="E1939" s="1" t="s">
        <v>22</v>
      </c>
      <c r="F1939" s="1" t="s">
        <v>630</v>
      </c>
      <c r="G1939" s="1" t="s">
        <v>630</v>
      </c>
      <c r="H1939" s="1" t="s">
        <v>2351</v>
      </c>
      <c r="I1939" s="1" t="s">
        <v>5443</v>
      </c>
      <c r="J1939" s="1" t="s">
        <v>633</v>
      </c>
      <c r="K1939" s="2">
        <v>5</v>
      </c>
      <c r="L1939" s="3" t="s">
        <v>345</v>
      </c>
      <c r="M1939" s="4">
        <v>99.99</v>
      </c>
      <c r="N1939" s="5">
        <v>4</v>
      </c>
      <c r="O1939" s="5">
        <v>1</v>
      </c>
      <c r="P1939" s="5">
        <v>0</v>
      </c>
      <c r="Q1939" s="6">
        <v>0</v>
      </c>
      <c r="R1939" s="3"/>
      <c r="S1939" s="18">
        <v>399.96</v>
      </c>
      <c r="T1939" s="18">
        <v>99.99</v>
      </c>
      <c r="U1939" s="18">
        <v>0</v>
      </c>
      <c r="V1939" s="4">
        <v>99.99</v>
      </c>
      <c r="W1939" s="3">
        <f t="shared" si="60"/>
        <v>1</v>
      </c>
      <c r="X1939">
        <f t="shared" si="61"/>
        <v>0</v>
      </c>
    </row>
    <row r="1940" spans="1:24" x14ac:dyDescent="0.25">
      <c r="A1940" s="1" t="s">
        <v>5444</v>
      </c>
      <c r="B1940" s="1" t="s">
        <v>1407</v>
      </c>
      <c r="C1940" s="1" t="s">
        <v>21</v>
      </c>
      <c r="D1940" s="1" t="s">
        <v>32</v>
      </c>
      <c r="E1940" s="1" t="s">
        <v>294</v>
      </c>
      <c r="F1940" s="1" t="s">
        <v>1408</v>
      </c>
      <c r="G1940" s="1" t="s">
        <v>599</v>
      </c>
      <c r="H1940" s="1" t="s">
        <v>2626</v>
      </c>
      <c r="I1940" s="1" t="s">
        <v>5445</v>
      </c>
      <c r="J1940" s="1" t="s">
        <v>1411</v>
      </c>
      <c r="K1940" s="2">
        <v>10</v>
      </c>
      <c r="L1940" s="3" t="s">
        <v>29</v>
      </c>
      <c r="M1940" s="4">
        <v>29.99</v>
      </c>
      <c r="N1940" s="5">
        <v>1</v>
      </c>
      <c r="O1940" s="5"/>
      <c r="P1940" s="5">
        <v>9</v>
      </c>
      <c r="Q1940" s="6">
        <v>9</v>
      </c>
      <c r="R1940" s="3"/>
      <c r="S1940" s="18">
        <v>29.99</v>
      </c>
      <c r="T1940" s="18"/>
      <c r="U1940" s="18">
        <v>269.91000000000003</v>
      </c>
      <c r="V1940" s="4">
        <v>29.99</v>
      </c>
      <c r="W1940" s="3">
        <f t="shared" si="60"/>
        <v>0</v>
      </c>
      <c r="X1940">
        <f t="shared" si="61"/>
        <v>0</v>
      </c>
    </row>
    <row r="1941" spans="1:24" x14ac:dyDescent="0.25">
      <c r="A1941" s="1" t="s">
        <v>5446</v>
      </c>
      <c r="B1941" s="1" t="s">
        <v>1407</v>
      </c>
      <c r="C1941" s="1" t="s">
        <v>21</v>
      </c>
      <c r="D1941" s="1" t="s">
        <v>32</v>
      </c>
      <c r="E1941" s="1" t="s">
        <v>294</v>
      </c>
      <c r="F1941" s="1" t="s">
        <v>1408</v>
      </c>
      <c r="G1941" s="1" t="s">
        <v>599</v>
      </c>
      <c r="H1941" s="1" t="s">
        <v>2626</v>
      </c>
      <c r="I1941" s="1" t="s">
        <v>5447</v>
      </c>
      <c r="J1941" s="1" t="s">
        <v>1411</v>
      </c>
      <c r="K1941" s="2">
        <v>19</v>
      </c>
      <c r="L1941" s="3" t="s">
        <v>163</v>
      </c>
      <c r="M1941" s="4">
        <v>39.99</v>
      </c>
      <c r="N1941" s="5">
        <v>9</v>
      </c>
      <c r="O1941" s="5">
        <v>3</v>
      </c>
      <c r="P1941" s="5">
        <v>7</v>
      </c>
      <c r="Q1941" s="6">
        <v>0.77777777777777779</v>
      </c>
      <c r="R1941" s="3"/>
      <c r="S1941" s="18">
        <v>356.78</v>
      </c>
      <c r="T1941" s="18">
        <v>119.97</v>
      </c>
      <c r="U1941" s="18">
        <v>279.93</v>
      </c>
      <c r="V1941" s="4">
        <v>39.642222222222223</v>
      </c>
      <c r="W1941" s="3">
        <f t="shared" si="60"/>
        <v>2</v>
      </c>
      <c r="X1941">
        <f t="shared" si="61"/>
        <v>0</v>
      </c>
    </row>
    <row r="1942" spans="1:24" x14ac:dyDescent="0.25">
      <c r="A1942" s="1" t="s">
        <v>5448</v>
      </c>
      <c r="B1942" s="1" t="s">
        <v>2674</v>
      </c>
      <c r="C1942" s="1" t="s">
        <v>21</v>
      </c>
      <c r="D1942" s="1" t="s">
        <v>32</v>
      </c>
      <c r="E1942" s="1" t="s">
        <v>294</v>
      </c>
      <c r="F1942" s="1" t="s">
        <v>1408</v>
      </c>
      <c r="G1942" s="1" t="s">
        <v>2675</v>
      </c>
      <c r="H1942" s="1" t="s">
        <v>2626</v>
      </c>
      <c r="I1942" s="1" t="s">
        <v>5449</v>
      </c>
      <c r="J1942" s="1" t="s">
        <v>2677</v>
      </c>
      <c r="K1942" s="2">
        <v>96</v>
      </c>
      <c r="L1942" s="3" t="s">
        <v>163</v>
      </c>
      <c r="M1942" s="4">
        <v>89.99</v>
      </c>
      <c r="N1942" s="5">
        <v>6</v>
      </c>
      <c r="O1942" s="5">
        <v>2</v>
      </c>
      <c r="P1942" s="5">
        <v>88</v>
      </c>
      <c r="Q1942" s="6">
        <v>14.666666666666666</v>
      </c>
      <c r="R1942" s="3"/>
      <c r="S1942" s="18">
        <v>539.94000000000005</v>
      </c>
      <c r="T1942" s="18">
        <v>179.98</v>
      </c>
      <c r="U1942" s="18">
        <v>7919.12</v>
      </c>
      <c r="V1942" s="4">
        <v>89.99</v>
      </c>
      <c r="W1942" s="3">
        <f t="shared" si="60"/>
        <v>2</v>
      </c>
      <c r="X1942">
        <f t="shared" si="61"/>
        <v>0</v>
      </c>
    </row>
    <row r="1943" spans="1:24" x14ac:dyDescent="0.25">
      <c r="A1943" s="1" t="s">
        <v>5450</v>
      </c>
      <c r="B1943" s="1" t="s">
        <v>3308</v>
      </c>
      <c r="C1943" s="1" t="s">
        <v>21</v>
      </c>
      <c r="D1943" s="1" t="s">
        <v>32</v>
      </c>
      <c r="E1943" s="1" t="s">
        <v>23</v>
      </c>
      <c r="F1943" s="1" t="s">
        <v>284</v>
      </c>
      <c r="G1943" s="1" t="s">
        <v>679</v>
      </c>
      <c r="H1943" s="1" t="s">
        <v>680</v>
      </c>
      <c r="I1943" s="1" t="s">
        <v>5451</v>
      </c>
      <c r="J1943" s="1" t="s">
        <v>3310</v>
      </c>
      <c r="K1943" s="2">
        <v>32</v>
      </c>
      <c r="L1943" s="3" t="s">
        <v>288</v>
      </c>
      <c r="M1943" s="4">
        <v>129.99</v>
      </c>
      <c r="N1943" s="5">
        <v>5</v>
      </c>
      <c r="O1943" s="5">
        <v>1</v>
      </c>
      <c r="P1943" s="5">
        <v>26</v>
      </c>
      <c r="Q1943" s="6">
        <v>5.2</v>
      </c>
      <c r="R1943" s="3"/>
      <c r="S1943" s="18">
        <v>649.95000000000005</v>
      </c>
      <c r="T1943" s="18">
        <v>129.99</v>
      </c>
      <c r="U1943" s="18">
        <v>3379.74</v>
      </c>
      <c r="V1943" s="4">
        <v>129.99</v>
      </c>
      <c r="W1943" s="3">
        <f t="shared" si="60"/>
        <v>1</v>
      </c>
      <c r="X1943">
        <f t="shared" si="61"/>
        <v>0</v>
      </c>
    </row>
    <row r="1944" spans="1:24" x14ac:dyDescent="0.25">
      <c r="A1944" s="1" t="s">
        <v>5452</v>
      </c>
      <c r="B1944" s="1" t="s">
        <v>1724</v>
      </c>
      <c r="C1944" s="1" t="s">
        <v>21</v>
      </c>
      <c r="D1944" s="1" t="s">
        <v>32</v>
      </c>
      <c r="E1944" s="1" t="s">
        <v>312</v>
      </c>
      <c r="F1944" s="1" t="s">
        <v>284</v>
      </c>
      <c r="G1944" s="1" t="s">
        <v>523</v>
      </c>
      <c r="H1944" s="1" t="s">
        <v>680</v>
      </c>
      <c r="I1944" s="1" t="s">
        <v>5453</v>
      </c>
      <c r="J1944" s="1" t="s">
        <v>1726</v>
      </c>
      <c r="K1944" s="2">
        <v>16</v>
      </c>
      <c r="L1944" s="3" t="s">
        <v>235</v>
      </c>
      <c r="M1944" s="4">
        <v>179.99</v>
      </c>
      <c r="N1944" s="5">
        <v>5</v>
      </c>
      <c r="O1944" s="5"/>
      <c r="P1944" s="5">
        <v>11</v>
      </c>
      <c r="Q1944" s="6">
        <v>2.2000000000000002</v>
      </c>
      <c r="R1944" s="3"/>
      <c r="S1944" s="18">
        <v>899.95</v>
      </c>
      <c r="T1944" s="18"/>
      <c r="U1944" s="18">
        <v>1979.89</v>
      </c>
      <c r="V1944" s="4">
        <v>179.99</v>
      </c>
      <c r="W1944" s="3">
        <f t="shared" si="60"/>
        <v>1</v>
      </c>
      <c r="X1944">
        <f t="shared" si="61"/>
        <v>0</v>
      </c>
    </row>
    <row r="1945" spans="1:24" x14ac:dyDescent="0.25">
      <c r="A1945" s="1" t="s">
        <v>5454</v>
      </c>
      <c r="B1945" s="1" t="s">
        <v>1443</v>
      </c>
      <c r="C1945" s="1" t="s">
        <v>21</v>
      </c>
      <c r="D1945" s="1" t="s">
        <v>22</v>
      </c>
      <c r="E1945" s="1" t="s">
        <v>294</v>
      </c>
      <c r="F1945" s="1" t="s">
        <v>1408</v>
      </c>
      <c r="G1945" s="1" t="s">
        <v>1444</v>
      </c>
      <c r="H1945" s="1" t="s">
        <v>2888</v>
      </c>
      <c r="I1945" s="1" t="s">
        <v>5455</v>
      </c>
      <c r="J1945" s="1" t="s">
        <v>1447</v>
      </c>
      <c r="K1945" s="2">
        <v>74</v>
      </c>
      <c r="L1945" s="3" t="s">
        <v>29</v>
      </c>
      <c r="M1945" s="4">
        <v>39.99</v>
      </c>
      <c r="N1945" s="5">
        <v>28</v>
      </c>
      <c r="O1945" s="5">
        <v>4</v>
      </c>
      <c r="P1945" s="5">
        <v>42</v>
      </c>
      <c r="Q1945" s="6">
        <v>1.5</v>
      </c>
      <c r="R1945" s="3"/>
      <c r="S1945" s="18">
        <v>1119.72</v>
      </c>
      <c r="T1945" s="18">
        <v>159.96</v>
      </c>
      <c r="U1945" s="18">
        <v>1679.58</v>
      </c>
      <c r="V1945" s="4">
        <v>39.99</v>
      </c>
      <c r="W1945" s="3">
        <f t="shared" si="60"/>
        <v>7</v>
      </c>
      <c r="X1945">
        <f t="shared" si="61"/>
        <v>1</v>
      </c>
    </row>
    <row r="1946" spans="1:24" x14ac:dyDescent="0.25">
      <c r="A1946" s="1" t="s">
        <v>5456</v>
      </c>
      <c r="B1946" s="1" t="s">
        <v>1443</v>
      </c>
      <c r="C1946" s="1" t="s">
        <v>21</v>
      </c>
      <c r="D1946" s="1" t="s">
        <v>22</v>
      </c>
      <c r="E1946" s="1" t="s">
        <v>294</v>
      </c>
      <c r="F1946" s="1" t="s">
        <v>1408</v>
      </c>
      <c r="G1946" s="1" t="s">
        <v>1444</v>
      </c>
      <c r="H1946" s="1" t="s">
        <v>3242</v>
      </c>
      <c r="I1946" s="1" t="s">
        <v>5457</v>
      </c>
      <c r="J1946" s="1" t="s">
        <v>1447</v>
      </c>
      <c r="K1946" s="2">
        <v>9</v>
      </c>
      <c r="L1946" s="3" t="s">
        <v>192</v>
      </c>
      <c r="M1946" s="4">
        <v>39.99</v>
      </c>
      <c r="N1946" s="5">
        <v>4</v>
      </c>
      <c r="O1946" s="5"/>
      <c r="P1946" s="5">
        <v>5</v>
      </c>
      <c r="Q1946" s="6">
        <v>1.25</v>
      </c>
      <c r="R1946" s="3"/>
      <c r="S1946" s="18">
        <v>159.96</v>
      </c>
      <c r="T1946" s="18"/>
      <c r="U1946" s="18">
        <v>199.95</v>
      </c>
      <c r="V1946" s="4">
        <v>39.99</v>
      </c>
      <c r="W1946" s="3">
        <f t="shared" si="60"/>
        <v>1</v>
      </c>
      <c r="X1946">
        <f t="shared" si="61"/>
        <v>0</v>
      </c>
    </row>
    <row r="1947" spans="1:24" x14ac:dyDescent="0.25">
      <c r="A1947" s="1" t="s">
        <v>5458</v>
      </c>
      <c r="B1947" s="1" t="s">
        <v>2022</v>
      </c>
      <c r="C1947" s="1" t="s">
        <v>21</v>
      </c>
      <c r="D1947" s="1" t="s">
        <v>22</v>
      </c>
      <c r="E1947" s="1" t="s">
        <v>312</v>
      </c>
      <c r="F1947" s="1" t="s">
        <v>284</v>
      </c>
      <c r="G1947" s="1" t="s">
        <v>970</v>
      </c>
      <c r="H1947" s="1" t="s">
        <v>553</v>
      </c>
      <c r="I1947" s="1" t="s">
        <v>5459</v>
      </c>
      <c r="J1947" s="1" t="s">
        <v>2024</v>
      </c>
      <c r="K1947" s="2">
        <v>5</v>
      </c>
      <c r="L1947" s="3" t="s">
        <v>163</v>
      </c>
      <c r="M1947" s="4">
        <v>99.99</v>
      </c>
      <c r="N1947" s="5">
        <v>0</v>
      </c>
      <c r="O1947" s="5"/>
      <c r="P1947" s="5">
        <v>5</v>
      </c>
      <c r="Q1947" s="6">
        <v>0</v>
      </c>
      <c r="R1947" s="3"/>
      <c r="S1947" s="18">
        <v>0</v>
      </c>
      <c r="T1947" s="18"/>
      <c r="U1947" s="18">
        <v>499.95</v>
      </c>
      <c r="V1947" s="4">
        <v>0</v>
      </c>
      <c r="W1947" s="3">
        <f t="shared" si="60"/>
        <v>0</v>
      </c>
      <c r="X1947">
        <f t="shared" si="61"/>
        <v>0</v>
      </c>
    </row>
    <row r="1948" spans="1:24" x14ac:dyDescent="0.25">
      <c r="A1948" s="1" t="s">
        <v>5460</v>
      </c>
      <c r="B1948" s="1" t="s">
        <v>5009</v>
      </c>
      <c r="C1948" s="1" t="s">
        <v>21</v>
      </c>
      <c r="D1948" s="1" t="s">
        <v>22</v>
      </c>
      <c r="E1948" s="1" t="s">
        <v>48</v>
      </c>
      <c r="F1948" s="1" t="s">
        <v>158</v>
      </c>
      <c r="G1948" s="1" t="s">
        <v>166</v>
      </c>
      <c r="H1948" s="1" t="s">
        <v>1907</v>
      </c>
      <c r="I1948" s="1" t="s">
        <v>5461</v>
      </c>
      <c r="J1948" s="1" t="s">
        <v>5358</v>
      </c>
      <c r="K1948" s="2">
        <v>10</v>
      </c>
      <c r="L1948" s="3" t="s">
        <v>29</v>
      </c>
      <c r="M1948" s="4">
        <v>79.989999999999995</v>
      </c>
      <c r="N1948" s="5">
        <v>3</v>
      </c>
      <c r="O1948" s="5"/>
      <c r="P1948" s="5">
        <v>7</v>
      </c>
      <c r="Q1948" s="6">
        <v>2.3333333333333335</v>
      </c>
      <c r="R1948" s="3"/>
      <c r="S1948" s="18">
        <v>239.97</v>
      </c>
      <c r="T1948" s="18"/>
      <c r="U1948" s="18">
        <v>559.92999999999995</v>
      </c>
      <c r="V1948" s="4">
        <v>79.989999999999995</v>
      </c>
      <c r="W1948" s="3">
        <f t="shared" si="60"/>
        <v>1</v>
      </c>
      <c r="X1948">
        <f t="shared" si="61"/>
        <v>0</v>
      </c>
    </row>
    <row r="1949" spans="1:24" x14ac:dyDescent="0.25">
      <c r="A1949" s="1" t="s">
        <v>5462</v>
      </c>
      <c r="B1949" s="1" t="s">
        <v>47</v>
      </c>
      <c r="C1949" s="1" t="s">
        <v>21</v>
      </c>
      <c r="D1949" s="1" t="s">
        <v>22</v>
      </c>
      <c r="E1949" s="1" t="s">
        <v>48</v>
      </c>
      <c r="F1949" s="1" t="s">
        <v>33</v>
      </c>
      <c r="G1949" s="1" t="s">
        <v>166</v>
      </c>
      <c r="H1949" s="1" t="s">
        <v>1907</v>
      </c>
      <c r="I1949" s="1" t="s">
        <v>5463</v>
      </c>
      <c r="J1949" s="1" t="s">
        <v>291</v>
      </c>
      <c r="K1949" s="2">
        <v>17</v>
      </c>
      <c r="L1949" s="3" t="s">
        <v>1234</v>
      </c>
      <c r="M1949" s="4">
        <v>49.99</v>
      </c>
      <c r="N1949" s="5">
        <v>1</v>
      </c>
      <c r="O1949" s="5">
        <v>1</v>
      </c>
      <c r="P1949" s="5">
        <v>15</v>
      </c>
      <c r="Q1949" s="6">
        <v>15</v>
      </c>
      <c r="R1949" s="3"/>
      <c r="S1949" s="18">
        <v>49.99</v>
      </c>
      <c r="T1949" s="18">
        <v>49.99</v>
      </c>
      <c r="U1949" s="18">
        <v>749.85</v>
      </c>
      <c r="V1949" s="4">
        <v>49.99</v>
      </c>
      <c r="W1949" s="3">
        <f t="shared" si="60"/>
        <v>0</v>
      </c>
      <c r="X1949">
        <f t="shared" si="61"/>
        <v>0</v>
      </c>
    </row>
    <row r="1950" spans="1:24" x14ac:dyDescent="0.25">
      <c r="A1950" s="1" t="s">
        <v>5464</v>
      </c>
      <c r="B1950" s="1" t="s">
        <v>1407</v>
      </c>
      <c r="C1950" s="1" t="s">
        <v>21</v>
      </c>
      <c r="D1950" s="1" t="s">
        <v>32</v>
      </c>
      <c r="E1950" s="1" t="s">
        <v>294</v>
      </c>
      <c r="F1950" s="1" t="s">
        <v>1408</v>
      </c>
      <c r="G1950" s="1" t="s">
        <v>599</v>
      </c>
      <c r="H1950" s="1" t="s">
        <v>1626</v>
      </c>
      <c r="I1950" s="1" t="s">
        <v>5465</v>
      </c>
      <c r="J1950" s="1" t="s">
        <v>1411</v>
      </c>
      <c r="K1950" s="2">
        <v>6</v>
      </c>
      <c r="L1950" s="3" t="s">
        <v>163</v>
      </c>
      <c r="M1950" s="4">
        <v>39.99</v>
      </c>
      <c r="N1950" s="5">
        <v>1</v>
      </c>
      <c r="O1950" s="5"/>
      <c r="P1950" s="5">
        <v>5</v>
      </c>
      <c r="Q1950" s="6">
        <v>5</v>
      </c>
      <c r="R1950" s="3"/>
      <c r="S1950" s="18">
        <v>39.99</v>
      </c>
      <c r="T1950" s="18"/>
      <c r="U1950" s="18">
        <v>199.95</v>
      </c>
      <c r="V1950" s="4">
        <v>39.99</v>
      </c>
      <c r="W1950" s="3">
        <f t="shared" si="60"/>
        <v>0</v>
      </c>
      <c r="X1950">
        <f t="shared" si="61"/>
        <v>0</v>
      </c>
    </row>
    <row r="1951" spans="1:24" x14ac:dyDescent="0.25">
      <c r="A1951" s="1" t="s">
        <v>5466</v>
      </c>
      <c r="B1951" s="1" t="s">
        <v>2674</v>
      </c>
      <c r="C1951" s="1" t="s">
        <v>21</v>
      </c>
      <c r="D1951" s="1" t="s">
        <v>32</v>
      </c>
      <c r="E1951" s="1" t="s">
        <v>48</v>
      </c>
      <c r="F1951" s="1" t="s">
        <v>1408</v>
      </c>
      <c r="G1951" s="1" t="s">
        <v>2675</v>
      </c>
      <c r="H1951" s="1" t="s">
        <v>1626</v>
      </c>
      <c r="I1951" s="1" t="s">
        <v>5467</v>
      </c>
      <c r="J1951" s="1" t="s">
        <v>3764</v>
      </c>
      <c r="K1951" s="2">
        <v>13</v>
      </c>
      <c r="L1951" s="3" t="s">
        <v>29</v>
      </c>
      <c r="M1951" s="4">
        <v>49.99</v>
      </c>
      <c r="N1951" s="5">
        <v>4</v>
      </c>
      <c r="O1951" s="5"/>
      <c r="P1951" s="5">
        <v>9</v>
      </c>
      <c r="Q1951" s="6">
        <v>2.25</v>
      </c>
      <c r="R1951" s="3"/>
      <c r="S1951" s="18">
        <v>199.96</v>
      </c>
      <c r="T1951" s="18"/>
      <c r="U1951" s="18">
        <v>449.91</v>
      </c>
      <c r="V1951" s="4">
        <v>49.99</v>
      </c>
      <c r="W1951" s="3">
        <f t="shared" si="60"/>
        <v>1</v>
      </c>
      <c r="X1951">
        <f t="shared" si="61"/>
        <v>0</v>
      </c>
    </row>
    <row r="1952" spans="1:24" x14ac:dyDescent="0.25">
      <c r="A1952" s="1" t="s">
        <v>5468</v>
      </c>
      <c r="B1952" s="1" t="s">
        <v>175</v>
      </c>
      <c r="C1952" s="1" t="s">
        <v>63</v>
      </c>
      <c r="D1952" s="1" t="s">
        <v>32</v>
      </c>
      <c r="E1952" s="1" t="s">
        <v>176</v>
      </c>
      <c r="F1952" s="1" t="s">
        <v>64</v>
      </c>
      <c r="G1952" s="1" t="s">
        <v>177</v>
      </c>
      <c r="H1952" s="1" t="s">
        <v>1156</v>
      </c>
      <c r="I1952" s="1" t="s">
        <v>5469</v>
      </c>
      <c r="J1952" s="1" t="s">
        <v>180</v>
      </c>
      <c r="K1952" s="2">
        <v>4</v>
      </c>
      <c r="L1952" s="3" t="s">
        <v>2238</v>
      </c>
      <c r="M1952" s="4">
        <v>199.99</v>
      </c>
      <c r="N1952" s="5">
        <v>1</v>
      </c>
      <c r="O1952" s="5"/>
      <c r="P1952" s="5">
        <v>3</v>
      </c>
      <c r="Q1952" s="6">
        <v>3</v>
      </c>
      <c r="R1952" s="3"/>
      <c r="S1952" s="18">
        <v>199.99</v>
      </c>
      <c r="T1952" s="18"/>
      <c r="U1952" s="18">
        <v>599.97</v>
      </c>
      <c r="V1952" s="4">
        <v>199.99</v>
      </c>
      <c r="W1952" s="3">
        <f t="shared" si="60"/>
        <v>0</v>
      </c>
      <c r="X1952">
        <f t="shared" si="61"/>
        <v>0</v>
      </c>
    </row>
    <row r="1953" spans="1:24" x14ac:dyDescent="0.25">
      <c r="A1953" s="1" t="s">
        <v>5470</v>
      </c>
      <c r="B1953" s="1" t="s">
        <v>4869</v>
      </c>
      <c r="C1953" s="1" t="s">
        <v>63</v>
      </c>
      <c r="D1953" s="1" t="s">
        <v>32</v>
      </c>
      <c r="E1953" s="1" t="s">
        <v>176</v>
      </c>
      <c r="F1953" s="1" t="s">
        <v>671</v>
      </c>
      <c r="G1953" s="1" t="s">
        <v>3471</v>
      </c>
      <c r="H1953" s="1" t="s">
        <v>1156</v>
      </c>
      <c r="I1953" s="1" t="s">
        <v>5471</v>
      </c>
      <c r="J1953" s="1" t="s">
        <v>4871</v>
      </c>
      <c r="K1953" s="2">
        <v>26</v>
      </c>
      <c r="L1953" s="3" t="s">
        <v>1234</v>
      </c>
      <c r="M1953" s="4">
        <v>189.99</v>
      </c>
      <c r="N1953" s="5">
        <v>5</v>
      </c>
      <c r="O1953" s="5">
        <v>1</v>
      </c>
      <c r="P1953" s="5">
        <v>20</v>
      </c>
      <c r="Q1953" s="6">
        <v>4</v>
      </c>
      <c r="R1953" s="3"/>
      <c r="S1953" s="18">
        <v>930.94</v>
      </c>
      <c r="T1953" s="18">
        <v>189.99</v>
      </c>
      <c r="U1953" s="18">
        <v>3799.8</v>
      </c>
      <c r="V1953" s="4">
        <v>186.18799999999999</v>
      </c>
      <c r="W1953" s="3">
        <f t="shared" si="60"/>
        <v>1</v>
      </c>
      <c r="X1953">
        <f t="shared" si="61"/>
        <v>0</v>
      </c>
    </row>
    <row r="1954" spans="1:24" x14ac:dyDescent="0.25">
      <c r="A1954" s="1" t="s">
        <v>5472</v>
      </c>
      <c r="B1954" s="1" t="s">
        <v>1155</v>
      </c>
      <c r="C1954" s="1" t="s">
        <v>63</v>
      </c>
      <c r="D1954" s="1" t="s">
        <v>32</v>
      </c>
      <c r="E1954" s="1" t="s">
        <v>176</v>
      </c>
      <c r="F1954" s="1" t="s">
        <v>64</v>
      </c>
      <c r="G1954" s="1" t="s">
        <v>672</v>
      </c>
      <c r="H1954" s="1" t="s">
        <v>1156</v>
      </c>
      <c r="I1954" s="1" t="s">
        <v>5473</v>
      </c>
      <c r="J1954" s="1" t="s">
        <v>1158</v>
      </c>
      <c r="K1954" s="2">
        <v>5</v>
      </c>
      <c r="L1954" s="3" t="s">
        <v>1017</v>
      </c>
      <c r="M1954" s="4">
        <v>199.99</v>
      </c>
      <c r="N1954" s="5">
        <v>1</v>
      </c>
      <c r="O1954" s="5"/>
      <c r="P1954" s="5">
        <v>4</v>
      </c>
      <c r="Q1954" s="6">
        <v>4</v>
      </c>
      <c r="R1954" s="3"/>
      <c r="S1954" s="18">
        <v>199.99</v>
      </c>
      <c r="T1954" s="18"/>
      <c r="U1954" s="18">
        <v>799.96</v>
      </c>
      <c r="V1954" s="4">
        <v>199.99</v>
      </c>
      <c r="W1954" s="3">
        <f t="shared" si="60"/>
        <v>0</v>
      </c>
      <c r="X1954">
        <f t="shared" si="61"/>
        <v>0</v>
      </c>
    </row>
    <row r="1955" spans="1:24" x14ac:dyDescent="0.25">
      <c r="A1955" s="1" t="s">
        <v>5474</v>
      </c>
      <c r="B1955" s="1" t="s">
        <v>454</v>
      </c>
      <c r="C1955" s="1" t="s">
        <v>21</v>
      </c>
      <c r="D1955" s="1" t="s">
        <v>22</v>
      </c>
      <c r="E1955" s="1" t="s">
        <v>23</v>
      </c>
      <c r="F1955" s="1" t="s">
        <v>33</v>
      </c>
      <c r="G1955" s="1" t="s">
        <v>304</v>
      </c>
      <c r="H1955" s="1" t="s">
        <v>1199</v>
      </c>
      <c r="I1955" s="1" t="s">
        <v>5475</v>
      </c>
      <c r="J1955" s="1" t="s">
        <v>456</v>
      </c>
      <c r="K1955" s="2">
        <v>68</v>
      </c>
      <c r="L1955" s="3" t="s">
        <v>281</v>
      </c>
      <c r="M1955" s="4">
        <v>39.99</v>
      </c>
      <c r="N1955" s="5">
        <v>27</v>
      </c>
      <c r="O1955" s="5">
        <v>7</v>
      </c>
      <c r="P1955" s="5">
        <v>34</v>
      </c>
      <c r="Q1955" s="6">
        <v>1.2592592592592593</v>
      </c>
      <c r="R1955" s="3"/>
      <c r="S1955" s="18">
        <v>1079.73</v>
      </c>
      <c r="T1955" s="18">
        <v>279.93</v>
      </c>
      <c r="U1955" s="18">
        <v>1359.66</v>
      </c>
      <c r="V1955" s="4">
        <v>39.99</v>
      </c>
      <c r="W1955" s="3">
        <f t="shared" si="60"/>
        <v>7</v>
      </c>
      <c r="X1955">
        <f t="shared" si="61"/>
        <v>1</v>
      </c>
    </row>
    <row r="1956" spans="1:24" x14ac:dyDescent="0.25">
      <c r="A1956" s="1" t="s">
        <v>5476</v>
      </c>
      <c r="B1956" s="1" t="s">
        <v>2382</v>
      </c>
      <c r="C1956" s="1" t="s">
        <v>21</v>
      </c>
      <c r="D1956" s="1" t="s">
        <v>32</v>
      </c>
      <c r="E1956" s="1" t="s">
        <v>294</v>
      </c>
      <c r="F1956" s="1" t="s">
        <v>689</v>
      </c>
      <c r="G1956" s="1" t="s">
        <v>2383</v>
      </c>
      <c r="H1956" s="1" t="s">
        <v>1354</v>
      </c>
      <c r="I1956" s="1" t="s">
        <v>5477</v>
      </c>
      <c r="J1956" s="1" t="s">
        <v>2385</v>
      </c>
      <c r="K1956" s="2">
        <v>16</v>
      </c>
      <c r="L1956" s="3" t="s">
        <v>192</v>
      </c>
      <c r="M1956" s="4">
        <v>99.99</v>
      </c>
      <c r="N1956" s="5">
        <v>1</v>
      </c>
      <c r="O1956" s="5">
        <v>0</v>
      </c>
      <c r="P1956" s="5">
        <v>15</v>
      </c>
      <c r="Q1956" s="6">
        <v>15</v>
      </c>
      <c r="R1956" s="3"/>
      <c r="S1956" s="18">
        <v>99.99</v>
      </c>
      <c r="T1956" s="18">
        <v>0</v>
      </c>
      <c r="U1956" s="18">
        <v>1499.85</v>
      </c>
      <c r="V1956" s="4">
        <v>99.99</v>
      </c>
      <c r="W1956" s="3">
        <f t="shared" si="60"/>
        <v>0</v>
      </c>
      <c r="X1956">
        <f t="shared" si="61"/>
        <v>0</v>
      </c>
    </row>
    <row r="1957" spans="1:24" x14ac:dyDescent="0.25">
      <c r="A1957" s="1" t="s">
        <v>5478</v>
      </c>
      <c r="B1957" s="1" t="s">
        <v>2382</v>
      </c>
      <c r="C1957" s="1" t="s">
        <v>21</v>
      </c>
      <c r="D1957" s="1" t="s">
        <v>32</v>
      </c>
      <c r="E1957" s="1" t="s">
        <v>294</v>
      </c>
      <c r="F1957" s="1" t="s">
        <v>689</v>
      </c>
      <c r="G1957" s="1" t="s">
        <v>2383</v>
      </c>
      <c r="H1957" s="1" t="s">
        <v>1354</v>
      </c>
      <c r="I1957" s="1" t="s">
        <v>5479</v>
      </c>
      <c r="J1957" s="1" t="s">
        <v>2385</v>
      </c>
      <c r="K1957" s="2">
        <v>14</v>
      </c>
      <c r="L1957" s="3" t="s">
        <v>558</v>
      </c>
      <c r="M1957" s="4">
        <v>149.99</v>
      </c>
      <c r="N1957" s="5">
        <v>6</v>
      </c>
      <c r="O1957" s="5">
        <v>1</v>
      </c>
      <c r="P1957" s="5">
        <v>7</v>
      </c>
      <c r="Q1957" s="6">
        <v>1.1666666666666667</v>
      </c>
      <c r="R1957" s="3"/>
      <c r="S1957" s="18">
        <v>899.94</v>
      </c>
      <c r="T1957" s="18">
        <v>149.99</v>
      </c>
      <c r="U1957" s="18">
        <v>1049.93</v>
      </c>
      <c r="V1957" s="4">
        <v>149.99</v>
      </c>
      <c r="W1957" s="3">
        <f t="shared" si="60"/>
        <v>2</v>
      </c>
      <c r="X1957">
        <f t="shared" si="61"/>
        <v>0</v>
      </c>
    </row>
    <row r="1958" spans="1:24" x14ac:dyDescent="0.25">
      <c r="A1958" s="1" t="s">
        <v>5480</v>
      </c>
      <c r="B1958" s="1" t="s">
        <v>1270</v>
      </c>
      <c r="C1958" s="1" t="s">
        <v>21</v>
      </c>
      <c r="D1958" s="1" t="s">
        <v>32</v>
      </c>
      <c r="E1958" s="1" t="s">
        <v>294</v>
      </c>
      <c r="F1958" s="1" t="s">
        <v>363</v>
      </c>
      <c r="G1958" s="1" t="s">
        <v>262</v>
      </c>
      <c r="H1958" s="1" t="s">
        <v>1354</v>
      </c>
      <c r="I1958" s="1" t="s">
        <v>5481</v>
      </c>
      <c r="J1958" s="1" t="s">
        <v>1272</v>
      </c>
      <c r="K1958" s="2">
        <v>14</v>
      </c>
      <c r="L1958" s="3" t="s">
        <v>109</v>
      </c>
      <c r="M1958" s="4">
        <v>89.99</v>
      </c>
      <c r="N1958" s="5">
        <v>3</v>
      </c>
      <c r="O1958" s="5">
        <v>1</v>
      </c>
      <c r="P1958" s="5">
        <v>10</v>
      </c>
      <c r="Q1958" s="6">
        <v>3.3333333333333335</v>
      </c>
      <c r="R1958" s="3"/>
      <c r="S1958" s="18">
        <v>278.97000000000003</v>
      </c>
      <c r="T1958" s="18">
        <v>89.99</v>
      </c>
      <c r="U1958" s="18">
        <v>899.9</v>
      </c>
      <c r="V1958" s="4">
        <v>92.99</v>
      </c>
      <c r="W1958" s="3">
        <f t="shared" si="60"/>
        <v>1</v>
      </c>
      <c r="X1958">
        <f t="shared" si="61"/>
        <v>0</v>
      </c>
    </row>
    <row r="1959" spans="1:24" x14ac:dyDescent="0.25">
      <c r="A1959" s="1" t="s">
        <v>5482</v>
      </c>
      <c r="B1959" s="1" t="s">
        <v>261</v>
      </c>
      <c r="C1959" s="1" t="s">
        <v>21</v>
      </c>
      <c r="D1959" s="1" t="s">
        <v>32</v>
      </c>
      <c r="E1959" s="1" t="s">
        <v>294</v>
      </c>
      <c r="F1959" s="1" t="s">
        <v>262</v>
      </c>
      <c r="G1959" s="1" t="s">
        <v>263</v>
      </c>
      <c r="H1959" s="1" t="s">
        <v>1354</v>
      </c>
      <c r="I1959" s="1" t="s">
        <v>5483</v>
      </c>
      <c r="J1959" s="1" t="s">
        <v>1279</v>
      </c>
      <c r="K1959" s="2">
        <v>12</v>
      </c>
      <c r="L1959" s="3" t="s">
        <v>558</v>
      </c>
      <c r="M1959" s="4">
        <v>79.989999999999995</v>
      </c>
      <c r="N1959" s="5">
        <v>2</v>
      </c>
      <c r="O1959" s="5">
        <v>1</v>
      </c>
      <c r="P1959" s="5">
        <v>9</v>
      </c>
      <c r="Q1959" s="6">
        <v>4.5</v>
      </c>
      <c r="R1959" s="3"/>
      <c r="S1959" s="18">
        <v>159.97999999999999</v>
      </c>
      <c r="T1959" s="18">
        <v>79.989999999999995</v>
      </c>
      <c r="U1959" s="18">
        <v>719.91</v>
      </c>
      <c r="V1959" s="4">
        <v>79.989999999999995</v>
      </c>
      <c r="W1959" s="3">
        <f t="shared" si="60"/>
        <v>1</v>
      </c>
      <c r="X1959">
        <f t="shared" si="61"/>
        <v>0</v>
      </c>
    </row>
    <row r="1960" spans="1:24" x14ac:dyDescent="0.25">
      <c r="A1960" s="1" t="s">
        <v>5484</v>
      </c>
      <c r="B1960" s="1" t="s">
        <v>261</v>
      </c>
      <c r="C1960" s="1" t="s">
        <v>21</v>
      </c>
      <c r="D1960" s="1" t="s">
        <v>32</v>
      </c>
      <c r="E1960" s="1" t="s">
        <v>294</v>
      </c>
      <c r="F1960" s="1" t="s">
        <v>262</v>
      </c>
      <c r="G1960" s="1" t="s">
        <v>263</v>
      </c>
      <c r="H1960" s="1" t="s">
        <v>1354</v>
      </c>
      <c r="I1960" s="1" t="s">
        <v>5485</v>
      </c>
      <c r="J1960" s="1" t="s">
        <v>1279</v>
      </c>
      <c r="K1960" s="2">
        <v>4</v>
      </c>
      <c r="L1960" s="3" t="s">
        <v>911</v>
      </c>
      <c r="M1960" s="4">
        <v>99.99</v>
      </c>
      <c r="N1960" s="5">
        <v>1</v>
      </c>
      <c r="O1960" s="5"/>
      <c r="P1960" s="5">
        <v>3</v>
      </c>
      <c r="Q1960" s="6">
        <v>3</v>
      </c>
      <c r="R1960" s="3"/>
      <c r="S1960" s="18">
        <v>99.99</v>
      </c>
      <c r="T1960" s="18"/>
      <c r="U1960" s="18">
        <v>299.97000000000003</v>
      </c>
      <c r="V1960" s="4">
        <v>99.99</v>
      </c>
      <c r="W1960" s="3">
        <f t="shared" si="60"/>
        <v>0</v>
      </c>
      <c r="X1960">
        <f t="shared" si="61"/>
        <v>0</v>
      </c>
    </row>
    <row r="1961" spans="1:24" x14ac:dyDescent="0.25">
      <c r="A1961" s="1" t="s">
        <v>5486</v>
      </c>
      <c r="B1961" s="1" t="s">
        <v>1630</v>
      </c>
      <c r="C1961" s="1" t="s">
        <v>21</v>
      </c>
      <c r="D1961" s="1" t="s">
        <v>32</v>
      </c>
      <c r="E1961" s="1" t="s">
        <v>294</v>
      </c>
      <c r="F1961" s="1" t="s">
        <v>158</v>
      </c>
      <c r="G1961" s="1" t="s">
        <v>159</v>
      </c>
      <c r="H1961" s="1" t="s">
        <v>1354</v>
      </c>
      <c r="I1961" s="1" t="s">
        <v>5487</v>
      </c>
      <c r="J1961" s="1" t="s">
        <v>1632</v>
      </c>
      <c r="K1961" s="2">
        <v>1</v>
      </c>
      <c r="L1961" s="3" t="s">
        <v>163</v>
      </c>
      <c r="M1961" s="4">
        <v>129.99</v>
      </c>
      <c r="N1961" s="5">
        <v>-2</v>
      </c>
      <c r="O1961" s="5">
        <v>-1</v>
      </c>
      <c r="P1961" s="5">
        <v>4</v>
      </c>
      <c r="Q1961" s="6">
        <v>-2</v>
      </c>
      <c r="R1961" s="3"/>
      <c r="S1961" s="18">
        <v>-259.98</v>
      </c>
      <c r="T1961" s="18">
        <v>-129.99</v>
      </c>
      <c r="U1961" s="18">
        <v>519.96</v>
      </c>
      <c r="V1961" s="4">
        <v>129.99</v>
      </c>
      <c r="W1961" s="3">
        <f t="shared" si="60"/>
        <v>-1</v>
      </c>
      <c r="X1961">
        <f t="shared" si="61"/>
        <v>0</v>
      </c>
    </row>
    <row r="1962" spans="1:24" x14ac:dyDescent="0.25">
      <c r="A1962" s="1" t="s">
        <v>5488</v>
      </c>
      <c r="B1962" s="1" t="s">
        <v>4246</v>
      </c>
      <c r="C1962" s="1" t="s">
        <v>21</v>
      </c>
      <c r="D1962" s="1" t="s">
        <v>32</v>
      </c>
      <c r="E1962" s="1" t="s">
        <v>294</v>
      </c>
      <c r="F1962" s="1" t="s">
        <v>2643</v>
      </c>
      <c r="G1962" s="1" t="s">
        <v>4247</v>
      </c>
      <c r="H1962" s="1" t="s">
        <v>1354</v>
      </c>
      <c r="I1962" s="1" t="s">
        <v>5489</v>
      </c>
      <c r="J1962" s="1" t="s">
        <v>4249</v>
      </c>
      <c r="K1962" s="2">
        <v>14</v>
      </c>
      <c r="L1962" s="3" t="s">
        <v>217</v>
      </c>
      <c r="M1962" s="4">
        <v>119.99</v>
      </c>
      <c r="N1962" s="5">
        <v>-1</v>
      </c>
      <c r="O1962" s="5">
        <v>1</v>
      </c>
      <c r="P1962" s="5">
        <v>14</v>
      </c>
      <c r="Q1962" s="6">
        <v>-14</v>
      </c>
      <c r="R1962" s="3"/>
      <c r="S1962" s="18">
        <v>-119.99</v>
      </c>
      <c r="T1962" s="18">
        <v>119.99</v>
      </c>
      <c r="U1962" s="18">
        <v>1679.86</v>
      </c>
      <c r="V1962" s="4">
        <v>119.99</v>
      </c>
      <c r="W1962" s="3">
        <f t="shared" si="60"/>
        <v>0</v>
      </c>
      <c r="X1962">
        <f t="shared" si="61"/>
        <v>0</v>
      </c>
    </row>
    <row r="1963" spans="1:24" x14ac:dyDescent="0.25">
      <c r="A1963" s="1" t="s">
        <v>5490</v>
      </c>
      <c r="B1963" s="1" t="s">
        <v>4506</v>
      </c>
      <c r="C1963" s="1" t="s">
        <v>21</v>
      </c>
      <c r="D1963" s="1" t="s">
        <v>32</v>
      </c>
      <c r="E1963" s="1" t="s">
        <v>23</v>
      </c>
      <c r="F1963" s="1" t="s">
        <v>158</v>
      </c>
      <c r="G1963" s="1" t="s">
        <v>166</v>
      </c>
      <c r="H1963" s="1" t="s">
        <v>1354</v>
      </c>
      <c r="I1963" s="1" t="s">
        <v>5491</v>
      </c>
      <c r="J1963" s="1" t="s">
        <v>4508</v>
      </c>
      <c r="K1963" s="2">
        <v>5</v>
      </c>
      <c r="L1963" s="3" t="s">
        <v>332</v>
      </c>
      <c r="M1963" s="4">
        <v>119.99</v>
      </c>
      <c r="N1963" s="5">
        <v>1</v>
      </c>
      <c r="O1963" s="5">
        <v>1</v>
      </c>
      <c r="P1963" s="5">
        <v>3</v>
      </c>
      <c r="Q1963" s="6">
        <v>3</v>
      </c>
      <c r="R1963" s="3"/>
      <c r="S1963" s="18">
        <v>119.99</v>
      </c>
      <c r="T1963" s="18">
        <v>119.99</v>
      </c>
      <c r="U1963" s="18">
        <v>359.97</v>
      </c>
      <c r="V1963" s="4">
        <v>119.99</v>
      </c>
      <c r="W1963" s="3">
        <f t="shared" si="60"/>
        <v>0</v>
      </c>
      <c r="X1963">
        <f t="shared" si="61"/>
        <v>0</v>
      </c>
    </row>
    <row r="1964" spans="1:24" x14ac:dyDescent="0.25">
      <c r="A1964" s="1" t="s">
        <v>5492</v>
      </c>
      <c r="B1964" s="1" t="s">
        <v>4726</v>
      </c>
      <c r="C1964" s="1" t="s">
        <v>21</v>
      </c>
      <c r="D1964" s="1" t="s">
        <v>32</v>
      </c>
      <c r="E1964" s="1" t="s">
        <v>23</v>
      </c>
      <c r="F1964" s="1" t="s">
        <v>689</v>
      </c>
      <c r="G1964" s="1" t="s">
        <v>2383</v>
      </c>
      <c r="H1964" s="1" t="s">
        <v>1354</v>
      </c>
      <c r="I1964" s="1" t="s">
        <v>5493</v>
      </c>
      <c r="J1964" s="1" t="s">
        <v>4728</v>
      </c>
      <c r="K1964" s="2">
        <v>12</v>
      </c>
      <c r="L1964" s="3" t="s">
        <v>558</v>
      </c>
      <c r="M1964" s="4">
        <v>149.99</v>
      </c>
      <c r="N1964" s="5">
        <v>2</v>
      </c>
      <c r="O1964" s="5"/>
      <c r="P1964" s="5">
        <v>10</v>
      </c>
      <c r="Q1964" s="6">
        <v>5</v>
      </c>
      <c r="R1964" s="3"/>
      <c r="S1964" s="18">
        <v>299.98</v>
      </c>
      <c r="T1964" s="18"/>
      <c r="U1964" s="18">
        <v>1499.9</v>
      </c>
      <c r="V1964" s="4">
        <v>149.99</v>
      </c>
      <c r="W1964" s="3">
        <f t="shared" si="60"/>
        <v>1</v>
      </c>
      <c r="X1964">
        <f t="shared" si="61"/>
        <v>0</v>
      </c>
    </row>
    <row r="1965" spans="1:24" x14ac:dyDescent="0.25">
      <c r="A1965" s="1" t="s">
        <v>5494</v>
      </c>
      <c r="B1965" s="1" t="s">
        <v>1255</v>
      </c>
      <c r="C1965" s="1" t="s">
        <v>21</v>
      </c>
      <c r="D1965" s="1" t="s">
        <v>32</v>
      </c>
      <c r="E1965" s="1" t="s">
        <v>23</v>
      </c>
      <c r="F1965" s="1" t="s">
        <v>363</v>
      </c>
      <c r="G1965" s="1" t="s">
        <v>262</v>
      </c>
      <c r="H1965" s="1" t="s">
        <v>1354</v>
      </c>
      <c r="I1965" s="1" t="s">
        <v>5495</v>
      </c>
      <c r="J1965" s="1" t="s">
        <v>1257</v>
      </c>
      <c r="K1965" s="2">
        <v>2</v>
      </c>
      <c r="L1965" s="3" t="s">
        <v>676</v>
      </c>
      <c r="M1965" s="4">
        <v>89.99</v>
      </c>
      <c r="N1965" s="5">
        <v>2</v>
      </c>
      <c r="O1965" s="5"/>
      <c r="P1965" s="5">
        <v>0</v>
      </c>
      <c r="Q1965" s="6">
        <v>0</v>
      </c>
      <c r="R1965" s="3"/>
      <c r="S1965" s="18">
        <v>179.98</v>
      </c>
      <c r="T1965" s="18"/>
      <c r="U1965" s="18">
        <v>0</v>
      </c>
      <c r="V1965" s="4">
        <v>89.99</v>
      </c>
      <c r="W1965" s="3">
        <f t="shared" si="60"/>
        <v>1</v>
      </c>
      <c r="X1965">
        <f t="shared" si="61"/>
        <v>0</v>
      </c>
    </row>
    <row r="1966" spans="1:24" x14ac:dyDescent="0.25">
      <c r="A1966" s="1" t="s">
        <v>5496</v>
      </c>
      <c r="B1966" s="1" t="s">
        <v>2393</v>
      </c>
      <c r="C1966" s="1" t="s">
        <v>21</v>
      </c>
      <c r="D1966" s="1" t="s">
        <v>32</v>
      </c>
      <c r="E1966" s="1" t="s">
        <v>23</v>
      </c>
      <c r="F1966" s="1" t="s">
        <v>262</v>
      </c>
      <c r="G1966" s="1" t="s">
        <v>263</v>
      </c>
      <c r="H1966" s="1" t="s">
        <v>1354</v>
      </c>
      <c r="I1966" s="1" t="s">
        <v>5497</v>
      </c>
      <c r="J1966" s="1" t="s">
        <v>2395</v>
      </c>
      <c r="K1966" s="2">
        <v>6</v>
      </c>
      <c r="L1966" s="3" t="s">
        <v>558</v>
      </c>
      <c r="M1966" s="4">
        <v>89.99</v>
      </c>
      <c r="N1966" s="5">
        <v>2</v>
      </c>
      <c r="O1966" s="5">
        <v>0</v>
      </c>
      <c r="P1966" s="5">
        <v>4</v>
      </c>
      <c r="Q1966" s="6">
        <v>2</v>
      </c>
      <c r="R1966" s="3"/>
      <c r="S1966" s="18">
        <v>179.98</v>
      </c>
      <c r="T1966" s="18">
        <v>0</v>
      </c>
      <c r="U1966" s="18">
        <v>359.96</v>
      </c>
      <c r="V1966" s="4">
        <v>89.99</v>
      </c>
      <c r="W1966" s="3">
        <f t="shared" si="60"/>
        <v>1</v>
      </c>
      <c r="X1966">
        <f t="shared" si="61"/>
        <v>0</v>
      </c>
    </row>
    <row r="1967" spans="1:24" x14ac:dyDescent="0.25">
      <c r="A1967" s="1" t="s">
        <v>5498</v>
      </c>
      <c r="B1967" s="1" t="s">
        <v>2393</v>
      </c>
      <c r="C1967" s="1" t="s">
        <v>21</v>
      </c>
      <c r="D1967" s="1" t="s">
        <v>32</v>
      </c>
      <c r="E1967" s="1" t="s">
        <v>23</v>
      </c>
      <c r="F1967" s="1" t="s">
        <v>262</v>
      </c>
      <c r="G1967" s="1" t="s">
        <v>263</v>
      </c>
      <c r="H1967" s="1" t="s">
        <v>1354</v>
      </c>
      <c r="I1967" s="1" t="s">
        <v>5499</v>
      </c>
      <c r="J1967" s="1" t="s">
        <v>2395</v>
      </c>
      <c r="K1967" s="2">
        <v>5</v>
      </c>
      <c r="L1967" s="3" t="s">
        <v>911</v>
      </c>
      <c r="M1967" s="4">
        <v>99.99</v>
      </c>
      <c r="N1967" s="5">
        <v>1</v>
      </c>
      <c r="O1967" s="5"/>
      <c r="P1967" s="5">
        <v>4</v>
      </c>
      <c r="Q1967" s="6">
        <v>4</v>
      </c>
      <c r="R1967" s="3"/>
      <c r="S1967" s="18">
        <v>99.99</v>
      </c>
      <c r="T1967" s="18"/>
      <c r="U1967" s="18">
        <v>399.96</v>
      </c>
      <c r="V1967" s="4">
        <v>99.99</v>
      </c>
      <c r="W1967" s="3">
        <f t="shared" si="60"/>
        <v>0</v>
      </c>
      <c r="X1967">
        <f t="shared" si="61"/>
        <v>0</v>
      </c>
    </row>
    <row r="1968" spans="1:24" x14ac:dyDescent="0.25">
      <c r="A1968" s="1" t="s">
        <v>5500</v>
      </c>
      <c r="B1968" s="1" t="s">
        <v>5501</v>
      </c>
      <c r="C1968" s="1" t="s">
        <v>21</v>
      </c>
      <c r="D1968" s="1" t="s">
        <v>32</v>
      </c>
      <c r="E1968" s="1" t="s">
        <v>23</v>
      </c>
      <c r="F1968" s="1" t="s">
        <v>2643</v>
      </c>
      <c r="G1968" s="1" t="s">
        <v>1030</v>
      </c>
      <c r="H1968" s="1" t="s">
        <v>1354</v>
      </c>
      <c r="I1968" s="1" t="s">
        <v>5502</v>
      </c>
      <c r="J1968" s="1" t="s">
        <v>5503</v>
      </c>
      <c r="K1968" s="2">
        <v>7</v>
      </c>
      <c r="L1968" s="3" t="s">
        <v>676</v>
      </c>
      <c r="M1968" s="4">
        <v>119.99</v>
      </c>
      <c r="N1968" s="5">
        <v>1</v>
      </c>
      <c r="O1968" s="5"/>
      <c r="P1968" s="5">
        <v>6</v>
      </c>
      <c r="Q1968" s="6">
        <v>6</v>
      </c>
      <c r="R1968" s="3"/>
      <c r="S1968" s="18">
        <v>119.99</v>
      </c>
      <c r="T1968" s="18"/>
      <c r="U1968" s="18">
        <v>719.94</v>
      </c>
      <c r="V1968" s="4">
        <v>119.99</v>
      </c>
      <c r="W1968" s="3">
        <f t="shared" si="60"/>
        <v>0</v>
      </c>
      <c r="X1968">
        <f t="shared" si="61"/>
        <v>0</v>
      </c>
    </row>
    <row r="1969" spans="1:24" x14ac:dyDescent="0.25">
      <c r="A1969" s="1" t="s">
        <v>5504</v>
      </c>
      <c r="B1969" s="1" t="s">
        <v>261</v>
      </c>
      <c r="C1969" s="1" t="s">
        <v>21</v>
      </c>
      <c r="D1969" s="1" t="s">
        <v>32</v>
      </c>
      <c r="E1969" s="1" t="s">
        <v>294</v>
      </c>
      <c r="F1969" s="1" t="s">
        <v>262</v>
      </c>
      <c r="G1969" s="1" t="s">
        <v>263</v>
      </c>
      <c r="H1969" s="1" t="s">
        <v>4378</v>
      </c>
      <c r="I1969" s="1" t="s">
        <v>5505</v>
      </c>
      <c r="J1969" s="1" t="s">
        <v>1279</v>
      </c>
      <c r="K1969" s="2">
        <v>12</v>
      </c>
      <c r="L1969" s="3" t="s">
        <v>2219</v>
      </c>
      <c r="M1969" s="4">
        <v>49.99</v>
      </c>
      <c r="N1969" s="5">
        <v>0</v>
      </c>
      <c r="O1969" s="5">
        <v>1</v>
      </c>
      <c r="P1969" s="5">
        <v>11</v>
      </c>
      <c r="Q1969" s="6">
        <v>0</v>
      </c>
      <c r="R1969" s="3"/>
      <c r="S1969" s="18">
        <v>0</v>
      </c>
      <c r="T1969" s="18">
        <v>49.99</v>
      </c>
      <c r="U1969" s="18">
        <v>549.89</v>
      </c>
      <c r="V1969" s="4">
        <v>0</v>
      </c>
      <c r="W1969" s="3">
        <f t="shared" si="60"/>
        <v>0</v>
      </c>
      <c r="X1969">
        <f t="shared" si="61"/>
        <v>0</v>
      </c>
    </row>
    <row r="1970" spans="1:24" x14ac:dyDescent="0.25">
      <c r="A1970" s="1" t="s">
        <v>5506</v>
      </c>
      <c r="B1970" s="1" t="s">
        <v>1117</v>
      </c>
      <c r="C1970" s="1" t="s">
        <v>21</v>
      </c>
      <c r="D1970" s="1" t="s">
        <v>32</v>
      </c>
      <c r="E1970" s="1" t="s">
        <v>294</v>
      </c>
      <c r="F1970" s="1" t="s">
        <v>689</v>
      </c>
      <c r="G1970" s="1" t="s">
        <v>299</v>
      </c>
      <c r="H1970" s="1" t="s">
        <v>4378</v>
      </c>
      <c r="I1970" s="1" t="s">
        <v>5507</v>
      </c>
      <c r="J1970" s="1" t="s">
        <v>1119</v>
      </c>
      <c r="K1970" s="2">
        <v>4</v>
      </c>
      <c r="L1970" s="3" t="s">
        <v>202</v>
      </c>
      <c r="M1970" s="4">
        <v>69.989999999999995</v>
      </c>
      <c r="N1970" s="5">
        <v>2</v>
      </c>
      <c r="O1970" s="5">
        <v>2</v>
      </c>
      <c r="P1970" s="5">
        <v>0</v>
      </c>
      <c r="Q1970" s="6">
        <v>0</v>
      </c>
      <c r="R1970" s="3"/>
      <c r="S1970" s="18">
        <v>139.97999999999999</v>
      </c>
      <c r="T1970" s="18">
        <v>139.97999999999999</v>
      </c>
      <c r="U1970" s="18">
        <v>0</v>
      </c>
      <c r="V1970" s="4">
        <v>69.989999999999995</v>
      </c>
      <c r="W1970" s="3">
        <f t="shared" si="60"/>
        <v>1</v>
      </c>
      <c r="X1970">
        <f t="shared" si="61"/>
        <v>0</v>
      </c>
    </row>
    <row r="1971" spans="1:24" x14ac:dyDescent="0.25">
      <c r="A1971" s="1" t="s">
        <v>5508</v>
      </c>
      <c r="B1971" s="1" t="s">
        <v>2123</v>
      </c>
      <c r="C1971" s="1" t="s">
        <v>21</v>
      </c>
      <c r="D1971" s="1" t="s">
        <v>32</v>
      </c>
      <c r="E1971" s="1" t="s">
        <v>48</v>
      </c>
      <c r="F1971" s="1" t="s">
        <v>158</v>
      </c>
      <c r="G1971" s="1" t="s">
        <v>166</v>
      </c>
      <c r="H1971" s="1" t="s">
        <v>4378</v>
      </c>
      <c r="I1971" s="1" t="s">
        <v>5509</v>
      </c>
      <c r="J1971" s="1" t="s">
        <v>5510</v>
      </c>
      <c r="K1971" s="2">
        <v>53</v>
      </c>
      <c r="L1971" s="3" t="s">
        <v>217</v>
      </c>
      <c r="M1971" s="4">
        <v>99.99</v>
      </c>
      <c r="N1971" s="5">
        <v>7</v>
      </c>
      <c r="O1971" s="5">
        <v>1</v>
      </c>
      <c r="P1971" s="5">
        <v>45</v>
      </c>
      <c r="Q1971" s="6">
        <v>6.4285714285714288</v>
      </c>
      <c r="R1971" s="3"/>
      <c r="S1971" s="18">
        <v>699.93</v>
      </c>
      <c r="T1971" s="18">
        <v>99.99</v>
      </c>
      <c r="U1971" s="18">
        <v>4499.55</v>
      </c>
      <c r="V1971" s="4">
        <v>99.99</v>
      </c>
      <c r="W1971" s="3">
        <f t="shared" si="60"/>
        <v>2</v>
      </c>
      <c r="X1971">
        <f t="shared" si="61"/>
        <v>0</v>
      </c>
    </row>
    <row r="1972" spans="1:24" x14ac:dyDescent="0.25">
      <c r="A1972" s="1" t="s">
        <v>5511</v>
      </c>
      <c r="B1972" s="1" t="s">
        <v>1259</v>
      </c>
      <c r="C1972" s="1" t="s">
        <v>21</v>
      </c>
      <c r="D1972" s="1" t="s">
        <v>32</v>
      </c>
      <c r="E1972" s="1" t="s">
        <v>23</v>
      </c>
      <c r="F1972" s="1" t="s">
        <v>689</v>
      </c>
      <c r="G1972" s="1" t="s">
        <v>299</v>
      </c>
      <c r="H1972" s="1" t="s">
        <v>902</v>
      </c>
      <c r="I1972" s="1" t="s">
        <v>5512</v>
      </c>
      <c r="J1972" s="1" t="s">
        <v>1261</v>
      </c>
      <c r="K1972" s="2">
        <v>12</v>
      </c>
      <c r="L1972" s="3" t="s">
        <v>436</v>
      </c>
      <c r="M1972" s="4">
        <v>99.99</v>
      </c>
      <c r="N1972" s="5">
        <v>5</v>
      </c>
      <c r="O1972" s="5">
        <v>1</v>
      </c>
      <c r="P1972" s="5">
        <v>6</v>
      </c>
      <c r="Q1972" s="6">
        <v>1.2</v>
      </c>
      <c r="R1972" s="3"/>
      <c r="S1972" s="18">
        <v>499.95</v>
      </c>
      <c r="T1972" s="18">
        <v>99.99</v>
      </c>
      <c r="U1972" s="18">
        <v>599.94000000000005</v>
      </c>
      <c r="V1972" s="4">
        <v>99.99</v>
      </c>
      <c r="W1972" s="3">
        <f t="shared" si="60"/>
        <v>1</v>
      </c>
      <c r="X1972">
        <f t="shared" si="61"/>
        <v>0</v>
      </c>
    </row>
    <row r="1973" spans="1:24" x14ac:dyDescent="0.25">
      <c r="A1973" s="1" t="s">
        <v>5513</v>
      </c>
      <c r="B1973" s="1" t="s">
        <v>4878</v>
      </c>
      <c r="C1973" s="1" t="s">
        <v>21</v>
      </c>
      <c r="D1973" s="1" t="s">
        <v>32</v>
      </c>
      <c r="E1973" s="1" t="s">
        <v>48</v>
      </c>
      <c r="F1973" s="1" t="s">
        <v>363</v>
      </c>
      <c r="G1973" s="1" t="s">
        <v>41</v>
      </c>
      <c r="H1973" s="1" t="s">
        <v>918</v>
      </c>
      <c r="I1973" s="1" t="s">
        <v>5514</v>
      </c>
      <c r="J1973" s="1" t="s">
        <v>4880</v>
      </c>
      <c r="K1973" s="2">
        <v>22</v>
      </c>
      <c r="L1973" s="3" t="s">
        <v>207</v>
      </c>
      <c r="M1973" s="4">
        <v>99.99</v>
      </c>
      <c r="N1973" s="5">
        <v>4</v>
      </c>
      <c r="O1973" s="5">
        <v>1</v>
      </c>
      <c r="P1973" s="5">
        <v>17</v>
      </c>
      <c r="Q1973" s="6">
        <v>4.25</v>
      </c>
      <c r="R1973" s="3"/>
      <c r="S1973" s="18">
        <v>399.96</v>
      </c>
      <c r="T1973" s="18">
        <v>99.99</v>
      </c>
      <c r="U1973" s="18">
        <v>1699.83</v>
      </c>
      <c r="V1973" s="4">
        <v>99.99</v>
      </c>
      <c r="W1973" s="3">
        <f t="shared" si="60"/>
        <v>1</v>
      </c>
      <c r="X1973">
        <f t="shared" si="61"/>
        <v>0</v>
      </c>
    </row>
    <row r="1974" spans="1:24" x14ac:dyDescent="0.25">
      <c r="A1974" s="1" t="s">
        <v>5515</v>
      </c>
      <c r="B1974" s="1" t="s">
        <v>5516</v>
      </c>
      <c r="C1974" s="1" t="s">
        <v>21</v>
      </c>
      <c r="D1974" s="1" t="s">
        <v>32</v>
      </c>
      <c r="E1974" s="1" t="s">
        <v>23</v>
      </c>
      <c r="F1974" s="1" t="s">
        <v>363</v>
      </c>
      <c r="G1974" s="1" t="s">
        <v>41</v>
      </c>
      <c r="H1974" s="1" t="s">
        <v>918</v>
      </c>
      <c r="I1974" s="1" t="s">
        <v>5517</v>
      </c>
      <c r="J1974" s="1" t="s">
        <v>5518</v>
      </c>
      <c r="K1974" s="2">
        <v>18</v>
      </c>
      <c r="L1974" s="3" t="s">
        <v>281</v>
      </c>
      <c r="M1974" s="4">
        <v>119.99</v>
      </c>
      <c r="N1974" s="5">
        <v>4</v>
      </c>
      <c r="O1974" s="5"/>
      <c r="P1974" s="5">
        <v>14</v>
      </c>
      <c r="Q1974" s="6">
        <v>3.5</v>
      </c>
      <c r="R1974" s="3"/>
      <c r="S1974" s="18">
        <v>479.96</v>
      </c>
      <c r="T1974" s="18"/>
      <c r="U1974" s="18">
        <v>1679.86</v>
      </c>
      <c r="V1974" s="4">
        <v>119.99</v>
      </c>
      <c r="W1974" s="3">
        <f t="shared" si="60"/>
        <v>1</v>
      </c>
      <c r="X1974">
        <f t="shared" si="61"/>
        <v>0</v>
      </c>
    </row>
    <row r="1975" spans="1:24" x14ac:dyDescent="0.25">
      <c r="A1975" s="1" t="s">
        <v>5519</v>
      </c>
      <c r="B1975" s="1" t="s">
        <v>1384</v>
      </c>
      <c r="C1975" s="1" t="s">
        <v>21</v>
      </c>
      <c r="D1975" s="1" t="s">
        <v>32</v>
      </c>
      <c r="E1975" s="1" t="s">
        <v>312</v>
      </c>
      <c r="F1975" s="1" t="s">
        <v>363</v>
      </c>
      <c r="G1975" s="1" t="s">
        <v>112</v>
      </c>
      <c r="H1975" s="1" t="s">
        <v>918</v>
      </c>
      <c r="I1975" s="1" t="s">
        <v>5520</v>
      </c>
      <c r="J1975" s="1" t="s">
        <v>1386</v>
      </c>
      <c r="K1975" s="2">
        <v>7</v>
      </c>
      <c r="L1975" s="3" t="s">
        <v>490</v>
      </c>
      <c r="M1975" s="4">
        <v>99.99</v>
      </c>
      <c r="N1975" s="5">
        <v>1</v>
      </c>
      <c r="O1975" s="5"/>
      <c r="P1975" s="5">
        <v>6</v>
      </c>
      <c r="Q1975" s="6">
        <v>6</v>
      </c>
      <c r="R1975" s="3"/>
      <c r="S1975" s="18">
        <v>99.99</v>
      </c>
      <c r="T1975" s="18"/>
      <c r="U1975" s="18">
        <v>599.94000000000005</v>
      </c>
      <c r="V1975" s="4">
        <v>99.99</v>
      </c>
      <c r="W1975" s="3">
        <f t="shared" si="60"/>
        <v>0</v>
      </c>
      <c r="X1975">
        <f t="shared" si="61"/>
        <v>0</v>
      </c>
    </row>
    <row r="1976" spans="1:24" x14ac:dyDescent="0.25">
      <c r="A1976" s="1" t="s">
        <v>5521</v>
      </c>
      <c r="B1976" s="1" t="s">
        <v>1380</v>
      </c>
      <c r="C1976" s="1" t="s">
        <v>21</v>
      </c>
      <c r="D1976" s="1" t="s">
        <v>32</v>
      </c>
      <c r="E1976" s="1" t="s">
        <v>23</v>
      </c>
      <c r="F1976" s="1" t="s">
        <v>363</v>
      </c>
      <c r="G1976" s="1" t="s">
        <v>312</v>
      </c>
      <c r="H1976" s="1" t="s">
        <v>918</v>
      </c>
      <c r="I1976" s="1" t="s">
        <v>5522</v>
      </c>
      <c r="J1976" s="1" t="s">
        <v>1382</v>
      </c>
      <c r="K1976" s="2">
        <v>10</v>
      </c>
      <c r="L1976" s="3" t="s">
        <v>281</v>
      </c>
      <c r="M1976" s="4">
        <v>119.99</v>
      </c>
      <c r="N1976" s="5">
        <v>4</v>
      </c>
      <c r="O1976" s="5">
        <v>2</v>
      </c>
      <c r="P1976" s="5">
        <v>4</v>
      </c>
      <c r="Q1976" s="6">
        <v>1</v>
      </c>
      <c r="R1976" s="3"/>
      <c r="S1976" s="18">
        <v>479.96</v>
      </c>
      <c r="T1976" s="18">
        <v>239.98</v>
      </c>
      <c r="U1976" s="18">
        <v>479.96</v>
      </c>
      <c r="V1976" s="4">
        <v>119.99</v>
      </c>
      <c r="W1976" s="3">
        <f t="shared" si="60"/>
        <v>1</v>
      </c>
      <c r="X1976">
        <f t="shared" si="61"/>
        <v>0</v>
      </c>
    </row>
    <row r="1977" spans="1:24" x14ac:dyDescent="0.25">
      <c r="A1977" s="1" t="s">
        <v>5523</v>
      </c>
      <c r="B1977" s="1" t="s">
        <v>4726</v>
      </c>
      <c r="C1977" s="1" t="s">
        <v>21</v>
      </c>
      <c r="D1977" s="1" t="s">
        <v>32</v>
      </c>
      <c r="E1977" s="1" t="s">
        <v>23</v>
      </c>
      <c r="F1977" s="1" t="s">
        <v>689</v>
      </c>
      <c r="G1977" s="1" t="s">
        <v>2383</v>
      </c>
      <c r="H1977" s="1" t="s">
        <v>902</v>
      </c>
      <c r="I1977" s="1" t="s">
        <v>5524</v>
      </c>
      <c r="J1977" s="1" t="s">
        <v>4728</v>
      </c>
      <c r="K1977" s="2">
        <v>3</v>
      </c>
      <c r="L1977" s="3" t="s">
        <v>436</v>
      </c>
      <c r="M1977" s="4">
        <v>119.99</v>
      </c>
      <c r="N1977" s="5">
        <v>0</v>
      </c>
      <c r="O1977" s="5"/>
      <c r="P1977" s="5">
        <v>3</v>
      </c>
      <c r="Q1977" s="6">
        <v>0</v>
      </c>
      <c r="R1977" s="3"/>
      <c r="S1977" s="18">
        <v>0</v>
      </c>
      <c r="T1977" s="18"/>
      <c r="U1977" s="18">
        <v>359.97</v>
      </c>
      <c r="V1977" s="4">
        <v>0</v>
      </c>
      <c r="W1977" s="3">
        <f t="shared" si="60"/>
        <v>0</v>
      </c>
      <c r="X1977">
        <f t="shared" si="61"/>
        <v>0</v>
      </c>
    </row>
    <row r="1978" spans="1:24" x14ac:dyDescent="0.25">
      <c r="A1978" s="1" t="s">
        <v>5525</v>
      </c>
      <c r="B1978" s="1" t="s">
        <v>4506</v>
      </c>
      <c r="C1978" s="1" t="s">
        <v>21</v>
      </c>
      <c r="D1978" s="1" t="s">
        <v>32</v>
      </c>
      <c r="E1978" s="1" t="s">
        <v>23</v>
      </c>
      <c r="F1978" s="1" t="s">
        <v>158</v>
      </c>
      <c r="G1978" s="1" t="s">
        <v>166</v>
      </c>
      <c r="H1978" s="1" t="s">
        <v>902</v>
      </c>
      <c r="I1978" s="1" t="s">
        <v>5526</v>
      </c>
      <c r="J1978" s="1" t="s">
        <v>4508</v>
      </c>
      <c r="K1978" s="2">
        <v>12</v>
      </c>
      <c r="L1978" s="3" t="s">
        <v>29</v>
      </c>
      <c r="M1978" s="4">
        <v>79.989999999999995</v>
      </c>
      <c r="N1978" s="5">
        <v>3</v>
      </c>
      <c r="O1978" s="5"/>
      <c r="P1978" s="5">
        <v>9</v>
      </c>
      <c r="Q1978" s="6">
        <v>3</v>
      </c>
      <c r="R1978" s="3"/>
      <c r="S1978" s="18">
        <v>239.97</v>
      </c>
      <c r="T1978" s="18"/>
      <c r="U1978" s="18">
        <v>719.91</v>
      </c>
      <c r="V1978" s="4">
        <v>79.989999999999995</v>
      </c>
      <c r="W1978" s="3">
        <f t="shared" si="60"/>
        <v>1</v>
      </c>
      <c r="X1978">
        <f t="shared" si="61"/>
        <v>0</v>
      </c>
    </row>
    <row r="1979" spans="1:24" x14ac:dyDescent="0.25">
      <c r="A1979" s="1" t="s">
        <v>5527</v>
      </c>
      <c r="B1979" s="1" t="s">
        <v>2173</v>
      </c>
      <c r="C1979" s="1" t="s">
        <v>21</v>
      </c>
      <c r="D1979" s="1" t="s">
        <v>32</v>
      </c>
      <c r="E1979" s="1" t="s">
        <v>23</v>
      </c>
      <c r="F1979" s="1" t="s">
        <v>33</v>
      </c>
      <c r="G1979" s="1" t="s">
        <v>299</v>
      </c>
      <c r="H1979" s="1" t="s">
        <v>902</v>
      </c>
      <c r="I1979" s="1" t="s">
        <v>5528</v>
      </c>
      <c r="J1979" s="1" t="s">
        <v>2175</v>
      </c>
      <c r="K1979" s="2">
        <v>11</v>
      </c>
      <c r="L1979" s="3" t="s">
        <v>235</v>
      </c>
      <c r="M1979" s="4">
        <v>59.99</v>
      </c>
      <c r="N1979" s="5">
        <v>4</v>
      </c>
      <c r="O1979" s="5"/>
      <c r="P1979" s="5">
        <v>7</v>
      </c>
      <c r="Q1979" s="6">
        <v>1.75</v>
      </c>
      <c r="R1979" s="3"/>
      <c r="S1979" s="18">
        <v>239.96</v>
      </c>
      <c r="T1979" s="18"/>
      <c r="U1979" s="18">
        <v>419.93</v>
      </c>
      <c r="V1979" s="4">
        <v>59.99</v>
      </c>
      <c r="W1979" s="3">
        <f t="shared" si="60"/>
        <v>1</v>
      </c>
      <c r="X1979">
        <f t="shared" si="61"/>
        <v>0</v>
      </c>
    </row>
    <row r="1980" spans="1:24" x14ac:dyDescent="0.25">
      <c r="A1980" s="1" t="s">
        <v>5529</v>
      </c>
      <c r="B1980" s="1" t="s">
        <v>1117</v>
      </c>
      <c r="C1980" s="1" t="s">
        <v>21</v>
      </c>
      <c r="D1980" s="1" t="s">
        <v>32</v>
      </c>
      <c r="E1980" s="1" t="s">
        <v>294</v>
      </c>
      <c r="F1980" s="1" t="s">
        <v>689</v>
      </c>
      <c r="G1980" s="1" t="s">
        <v>299</v>
      </c>
      <c r="H1980" s="1" t="s">
        <v>902</v>
      </c>
      <c r="I1980" s="1" t="s">
        <v>5530</v>
      </c>
      <c r="J1980" s="1" t="s">
        <v>1119</v>
      </c>
      <c r="K1980" s="2">
        <v>21</v>
      </c>
      <c r="L1980" s="3" t="s">
        <v>436</v>
      </c>
      <c r="M1980" s="4">
        <v>99.99</v>
      </c>
      <c r="N1980" s="5">
        <v>4</v>
      </c>
      <c r="O1980" s="5">
        <v>3</v>
      </c>
      <c r="P1980" s="5">
        <v>14</v>
      </c>
      <c r="Q1980" s="6">
        <v>3.5</v>
      </c>
      <c r="R1980" s="3"/>
      <c r="S1980" s="18">
        <v>399.96</v>
      </c>
      <c r="T1980" s="18">
        <v>299.97000000000003</v>
      </c>
      <c r="U1980" s="18">
        <v>1399.86</v>
      </c>
      <c r="V1980" s="4">
        <v>99.99</v>
      </c>
      <c r="W1980" s="3">
        <f t="shared" si="60"/>
        <v>1</v>
      </c>
      <c r="X1980">
        <f t="shared" si="61"/>
        <v>0</v>
      </c>
    </row>
    <row r="1981" spans="1:24" x14ac:dyDescent="0.25">
      <c r="A1981" s="1" t="s">
        <v>5531</v>
      </c>
      <c r="B1981" s="1" t="s">
        <v>1589</v>
      </c>
      <c r="C1981" s="1" t="s">
        <v>21</v>
      </c>
      <c r="D1981" s="1" t="s">
        <v>32</v>
      </c>
      <c r="E1981" s="1" t="s">
        <v>294</v>
      </c>
      <c r="F1981" s="1" t="s">
        <v>1590</v>
      </c>
      <c r="G1981" s="1" t="s">
        <v>33</v>
      </c>
      <c r="H1981" s="1" t="s">
        <v>902</v>
      </c>
      <c r="I1981" s="1" t="s">
        <v>5532</v>
      </c>
      <c r="J1981" s="1" t="s">
        <v>1593</v>
      </c>
      <c r="K1981" s="2">
        <v>9</v>
      </c>
      <c r="L1981" s="3" t="s">
        <v>163</v>
      </c>
      <c r="M1981" s="4">
        <v>79.989999999999995</v>
      </c>
      <c r="N1981" s="5">
        <v>7</v>
      </c>
      <c r="O1981" s="5"/>
      <c r="P1981" s="5">
        <v>2</v>
      </c>
      <c r="Q1981" s="6">
        <v>0.2857142857142857</v>
      </c>
      <c r="R1981" s="3"/>
      <c r="S1981" s="18">
        <v>551.94000000000005</v>
      </c>
      <c r="T1981" s="18"/>
      <c r="U1981" s="18">
        <v>159.97999999999999</v>
      </c>
      <c r="V1981" s="4">
        <v>78.848571428571432</v>
      </c>
      <c r="W1981" s="3">
        <f t="shared" si="60"/>
        <v>2</v>
      </c>
      <c r="X1981">
        <f t="shared" si="61"/>
        <v>0</v>
      </c>
    </row>
    <row r="1982" spans="1:24" x14ac:dyDescent="0.25">
      <c r="A1982" s="1" t="s">
        <v>5533</v>
      </c>
      <c r="B1982" s="1" t="s">
        <v>549</v>
      </c>
      <c r="C1982" s="1" t="s">
        <v>21</v>
      </c>
      <c r="D1982" s="1" t="s">
        <v>32</v>
      </c>
      <c r="E1982" s="1" t="s">
        <v>48</v>
      </c>
      <c r="F1982" s="1" t="s">
        <v>33</v>
      </c>
      <c r="G1982" s="1" t="s">
        <v>166</v>
      </c>
      <c r="H1982" s="1" t="s">
        <v>902</v>
      </c>
      <c r="I1982" s="1" t="s">
        <v>5534</v>
      </c>
      <c r="J1982" s="1" t="s">
        <v>551</v>
      </c>
      <c r="K1982" s="2">
        <v>19</v>
      </c>
      <c r="L1982" s="3" t="s">
        <v>235</v>
      </c>
      <c r="M1982" s="4">
        <v>59.99</v>
      </c>
      <c r="N1982" s="5">
        <v>2</v>
      </c>
      <c r="O1982" s="5"/>
      <c r="P1982" s="5">
        <v>17</v>
      </c>
      <c r="Q1982" s="6">
        <v>8.5</v>
      </c>
      <c r="R1982" s="3"/>
      <c r="S1982" s="18">
        <v>119.98</v>
      </c>
      <c r="T1982" s="18"/>
      <c r="U1982" s="18">
        <v>1019.83</v>
      </c>
      <c r="V1982" s="4">
        <v>59.99</v>
      </c>
      <c r="W1982" s="3">
        <f t="shared" si="60"/>
        <v>1</v>
      </c>
      <c r="X1982">
        <f t="shared" si="61"/>
        <v>0</v>
      </c>
    </row>
    <row r="1983" spans="1:24" x14ac:dyDescent="0.25">
      <c r="A1983" s="1" t="s">
        <v>5535</v>
      </c>
      <c r="B1983" s="1" t="s">
        <v>1380</v>
      </c>
      <c r="C1983" s="1" t="s">
        <v>21</v>
      </c>
      <c r="D1983" s="1" t="s">
        <v>32</v>
      </c>
      <c r="E1983" s="1" t="s">
        <v>23</v>
      </c>
      <c r="F1983" s="1" t="s">
        <v>363</v>
      </c>
      <c r="G1983" s="1" t="s">
        <v>312</v>
      </c>
      <c r="H1983" s="1" t="s">
        <v>918</v>
      </c>
      <c r="I1983" s="1" t="s">
        <v>5536</v>
      </c>
      <c r="J1983" s="1" t="s">
        <v>1382</v>
      </c>
      <c r="K1983" s="2">
        <v>5</v>
      </c>
      <c r="L1983" s="3" t="s">
        <v>676</v>
      </c>
      <c r="M1983" s="4">
        <v>99.99</v>
      </c>
      <c r="N1983" s="5">
        <v>2</v>
      </c>
      <c r="O1983" s="5"/>
      <c r="P1983" s="5">
        <v>3</v>
      </c>
      <c r="Q1983" s="6">
        <v>1.5</v>
      </c>
      <c r="R1983" s="3"/>
      <c r="S1983" s="18">
        <v>189.97</v>
      </c>
      <c r="T1983" s="18"/>
      <c r="U1983" s="18">
        <v>299.97000000000003</v>
      </c>
      <c r="V1983" s="4">
        <v>94.984999999999999</v>
      </c>
      <c r="W1983" s="3">
        <f t="shared" si="60"/>
        <v>1</v>
      </c>
      <c r="X1983">
        <f t="shared" si="61"/>
        <v>0</v>
      </c>
    </row>
    <row r="1984" spans="1:24" x14ac:dyDescent="0.25">
      <c r="A1984" s="1" t="s">
        <v>5537</v>
      </c>
      <c r="B1984" s="1" t="s">
        <v>549</v>
      </c>
      <c r="C1984" s="1" t="s">
        <v>21</v>
      </c>
      <c r="D1984" s="1" t="s">
        <v>32</v>
      </c>
      <c r="E1984" s="1" t="s">
        <v>48</v>
      </c>
      <c r="F1984" s="1" t="s">
        <v>33</v>
      </c>
      <c r="G1984" s="1" t="s">
        <v>166</v>
      </c>
      <c r="H1984" s="1" t="s">
        <v>902</v>
      </c>
      <c r="I1984" s="1" t="s">
        <v>5538</v>
      </c>
      <c r="J1984" s="1" t="s">
        <v>551</v>
      </c>
      <c r="K1984" s="2">
        <v>13</v>
      </c>
      <c r="L1984" s="3" t="s">
        <v>163</v>
      </c>
      <c r="M1984" s="4">
        <v>69.989999999999995</v>
      </c>
      <c r="N1984" s="5">
        <v>0</v>
      </c>
      <c r="O1984" s="5"/>
      <c r="P1984" s="5">
        <v>13</v>
      </c>
      <c r="Q1984" s="6">
        <v>0</v>
      </c>
      <c r="R1984" s="3"/>
      <c r="S1984" s="18">
        <v>2.34</v>
      </c>
      <c r="T1984" s="18"/>
      <c r="U1984" s="18">
        <v>909.87</v>
      </c>
      <c r="V1984" s="4">
        <v>0</v>
      </c>
      <c r="W1984" s="3">
        <f t="shared" si="60"/>
        <v>0</v>
      </c>
      <c r="X1984">
        <f t="shared" si="61"/>
        <v>0</v>
      </c>
    </row>
    <row r="1985" spans="1:24" x14ac:dyDescent="0.25">
      <c r="A1985" s="1" t="s">
        <v>5539</v>
      </c>
      <c r="B1985" s="1" t="s">
        <v>549</v>
      </c>
      <c r="C1985" s="1" t="s">
        <v>21</v>
      </c>
      <c r="D1985" s="1" t="s">
        <v>32</v>
      </c>
      <c r="E1985" s="1" t="s">
        <v>294</v>
      </c>
      <c r="F1985" s="1" t="s">
        <v>33</v>
      </c>
      <c r="G1985" s="1" t="s">
        <v>166</v>
      </c>
      <c r="H1985" s="1" t="s">
        <v>902</v>
      </c>
      <c r="I1985" s="1" t="s">
        <v>5540</v>
      </c>
      <c r="J1985" s="1" t="s">
        <v>798</v>
      </c>
      <c r="K1985" s="2">
        <v>19</v>
      </c>
      <c r="L1985" s="3" t="s">
        <v>440</v>
      </c>
      <c r="M1985" s="4">
        <v>49.99</v>
      </c>
      <c r="N1985" s="5">
        <v>3</v>
      </c>
      <c r="O1985" s="5">
        <v>2</v>
      </c>
      <c r="P1985" s="5">
        <v>14</v>
      </c>
      <c r="Q1985" s="6">
        <v>4.666666666666667</v>
      </c>
      <c r="R1985" s="3"/>
      <c r="S1985" s="18">
        <v>149.97</v>
      </c>
      <c r="T1985" s="18">
        <v>99.98</v>
      </c>
      <c r="U1985" s="18">
        <v>699.86</v>
      </c>
      <c r="V1985" s="4">
        <v>49.99</v>
      </c>
      <c r="W1985" s="3">
        <f t="shared" si="60"/>
        <v>1</v>
      </c>
      <c r="X1985">
        <f t="shared" si="61"/>
        <v>0</v>
      </c>
    </row>
    <row r="1986" spans="1:24" x14ac:dyDescent="0.25">
      <c r="A1986" s="1" t="s">
        <v>5541</v>
      </c>
      <c r="B1986" s="1" t="s">
        <v>261</v>
      </c>
      <c r="C1986" s="1" t="s">
        <v>21</v>
      </c>
      <c r="D1986" s="1" t="s">
        <v>32</v>
      </c>
      <c r="E1986" s="1" t="s">
        <v>294</v>
      </c>
      <c r="F1986" s="1" t="s">
        <v>262</v>
      </c>
      <c r="G1986" s="1" t="s">
        <v>263</v>
      </c>
      <c r="H1986" s="1" t="s">
        <v>902</v>
      </c>
      <c r="I1986" s="1" t="s">
        <v>5542</v>
      </c>
      <c r="J1986" s="1" t="s">
        <v>1279</v>
      </c>
      <c r="K1986" s="2">
        <v>34</v>
      </c>
      <c r="L1986" s="3" t="s">
        <v>202</v>
      </c>
      <c r="M1986" s="4">
        <v>49.99</v>
      </c>
      <c r="N1986" s="5">
        <v>2</v>
      </c>
      <c r="O1986" s="5">
        <v>1</v>
      </c>
      <c r="P1986" s="5">
        <v>31</v>
      </c>
      <c r="Q1986" s="6">
        <v>15.5</v>
      </c>
      <c r="R1986" s="3"/>
      <c r="S1986" s="18">
        <v>99.98</v>
      </c>
      <c r="T1986" s="18">
        <v>49.99</v>
      </c>
      <c r="U1986" s="18">
        <v>1549.69</v>
      </c>
      <c r="V1986" s="4">
        <v>49.99</v>
      </c>
      <c r="W1986" s="3">
        <f t="shared" si="60"/>
        <v>1</v>
      </c>
      <c r="X1986">
        <f t="shared" si="61"/>
        <v>0</v>
      </c>
    </row>
    <row r="1987" spans="1:24" x14ac:dyDescent="0.25">
      <c r="A1987" s="1" t="s">
        <v>5543</v>
      </c>
      <c r="B1987" s="1" t="s">
        <v>1149</v>
      </c>
      <c r="C1987" s="1" t="s">
        <v>21</v>
      </c>
      <c r="D1987" s="1" t="s">
        <v>32</v>
      </c>
      <c r="E1987" s="1" t="s">
        <v>294</v>
      </c>
      <c r="F1987" s="1" t="s">
        <v>33</v>
      </c>
      <c r="G1987" s="1" t="s">
        <v>299</v>
      </c>
      <c r="H1987" s="1" t="s">
        <v>902</v>
      </c>
      <c r="I1987" s="1" t="s">
        <v>5544</v>
      </c>
      <c r="J1987" s="1" t="s">
        <v>1151</v>
      </c>
      <c r="K1987" s="2">
        <v>14</v>
      </c>
      <c r="L1987" s="3" t="s">
        <v>354</v>
      </c>
      <c r="M1987" s="4">
        <v>39.99</v>
      </c>
      <c r="N1987" s="5">
        <v>2</v>
      </c>
      <c r="O1987" s="5"/>
      <c r="P1987" s="5">
        <v>12</v>
      </c>
      <c r="Q1987" s="6">
        <v>6</v>
      </c>
      <c r="R1987" s="3"/>
      <c r="S1987" s="18">
        <v>79.98</v>
      </c>
      <c r="T1987" s="18"/>
      <c r="U1987" s="18">
        <v>479.88</v>
      </c>
      <c r="V1987" s="4">
        <v>39.99</v>
      </c>
      <c r="W1987" s="3">
        <f t="shared" ref="W1987:W2050" si="62">ROUND(N1987/4,0)</f>
        <v>1</v>
      </c>
      <c r="X1987">
        <f t="shared" ref="X1987:X2050" si="63">ROUND(O1987/7,0)</f>
        <v>0</v>
      </c>
    </row>
    <row r="1988" spans="1:24" x14ac:dyDescent="0.25">
      <c r="A1988" s="1" t="s">
        <v>5545</v>
      </c>
      <c r="B1988" s="1" t="s">
        <v>549</v>
      </c>
      <c r="C1988" s="1" t="s">
        <v>21</v>
      </c>
      <c r="D1988" s="1" t="s">
        <v>32</v>
      </c>
      <c r="E1988" s="1" t="s">
        <v>294</v>
      </c>
      <c r="F1988" s="1" t="s">
        <v>33</v>
      </c>
      <c r="G1988" s="1" t="s">
        <v>166</v>
      </c>
      <c r="H1988" s="1" t="s">
        <v>902</v>
      </c>
      <c r="I1988" s="1" t="s">
        <v>5546</v>
      </c>
      <c r="J1988" s="1" t="s">
        <v>798</v>
      </c>
      <c r="K1988" s="2">
        <v>15</v>
      </c>
      <c r="L1988" s="3" t="s">
        <v>136</v>
      </c>
      <c r="M1988" s="4">
        <v>79.989999999999995</v>
      </c>
      <c r="N1988" s="5">
        <v>3</v>
      </c>
      <c r="O1988" s="5">
        <v>2</v>
      </c>
      <c r="P1988" s="5">
        <v>10</v>
      </c>
      <c r="Q1988" s="6">
        <v>3.3333333333333335</v>
      </c>
      <c r="R1988" s="3"/>
      <c r="S1988" s="18">
        <v>223.97</v>
      </c>
      <c r="T1988" s="18">
        <v>143.97999999999999</v>
      </c>
      <c r="U1988" s="18">
        <v>799.9</v>
      </c>
      <c r="V1988" s="4">
        <v>74.656666666666666</v>
      </c>
      <c r="W1988" s="3">
        <f t="shared" si="62"/>
        <v>1</v>
      </c>
      <c r="X1988">
        <f t="shared" si="63"/>
        <v>0</v>
      </c>
    </row>
    <row r="1989" spans="1:24" x14ac:dyDescent="0.25">
      <c r="A1989" s="1" t="s">
        <v>5547</v>
      </c>
      <c r="B1989" s="1" t="s">
        <v>549</v>
      </c>
      <c r="C1989" s="1" t="s">
        <v>21</v>
      </c>
      <c r="D1989" s="1" t="s">
        <v>32</v>
      </c>
      <c r="E1989" s="1" t="s">
        <v>294</v>
      </c>
      <c r="F1989" s="1" t="s">
        <v>33</v>
      </c>
      <c r="G1989" s="1" t="s">
        <v>166</v>
      </c>
      <c r="H1989" s="1" t="s">
        <v>902</v>
      </c>
      <c r="I1989" s="1" t="s">
        <v>5548</v>
      </c>
      <c r="J1989" s="1" t="s">
        <v>798</v>
      </c>
      <c r="K1989" s="2">
        <v>20</v>
      </c>
      <c r="L1989" s="3" t="s">
        <v>163</v>
      </c>
      <c r="M1989" s="4">
        <v>69.989999999999995</v>
      </c>
      <c r="N1989" s="5">
        <v>4</v>
      </c>
      <c r="O1989" s="5">
        <v>3</v>
      </c>
      <c r="P1989" s="5">
        <v>13</v>
      </c>
      <c r="Q1989" s="6">
        <v>3.25</v>
      </c>
      <c r="R1989" s="3"/>
      <c r="S1989" s="18">
        <v>279.95999999999998</v>
      </c>
      <c r="T1989" s="18">
        <v>209.97</v>
      </c>
      <c r="U1989" s="18">
        <v>909.87</v>
      </c>
      <c r="V1989" s="4">
        <v>69.989999999999995</v>
      </c>
      <c r="W1989" s="3">
        <f t="shared" si="62"/>
        <v>1</v>
      </c>
      <c r="X1989">
        <f t="shared" si="63"/>
        <v>0</v>
      </c>
    </row>
    <row r="1990" spans="1:24" x14ac:dyDescent="0.25">
      <c r="A1990" s="1" t="s">
        <v>5549</v>
      </c>
      <c r="B1990" s="1" t="s">
        <v>549</v>
      </c>
      <c r="C1990" s="1" t="s">
        <v>21</v>
      </c>
      <c r="D1990" s="1" t="s">
        <v>32</v>
      </c>
      <c r="E1990" s="1" t="s">
        <v>48</v>
      </c>
      <c r="F1990" s="1" t="s">
        <v>33</v>
      </c>
      <c r="G1990" s="1" t="s">
        <v>166</v>
      </c>
      <c r="H1990" s="1" t="s">
        <v>902</v>
      </c>
      <c r="I1990" s="1" t="s">
        <v>5550</v>
      </c>
      <c r="J1990" s="1" t="s">
        <v>551</v>
      </c>
      <c r="K1990" s="2">
        <v>14</v>
      </c>
      <c r="L1990" s="3" t="s">
        <v>354</v>
      </c>
      <c r="M1990" s="4">
        <v>59.99</v>
      </c>
      <c r="N1990" s="5">
        <v>1</v>
      </c>
      <c r="O1990" s="5"/>
      <c r="P1990" s="5">
        <v>13</v>
      </c>
      <c r="Q1990" s="6">
        <v>13</v>
      </c>
      <c r="R1990" s="3"/>
      <c r="S1990" s="18">
        <v>59.99</v>
      </c>
      <c r="T1990" s="18"/>
      <c r="U1990" s="18">
        <v>779.87</v>
      </c>
      <c r="V1990" s="4">
        <v>59.99</v>
      </c>
      <c r="W1990" s="3">
        <f t="shared" si="62"/>
        <v>0</v>
      </c>
      <c r="X1990">
        <f t="shared" si="63"/>
        <v>0</v>
      </c>
    </row>
    <row r="1991" spans="1:24" x14ac:dyDescent="0.25">
      <c r="A1991" s="1" t="s">
        <v>5551</v>
      </c>
      <c r="B1991" s="1" t="s">
        <v>5552</v>
      </c>
      <c r="C1991" s="1" t="s">
        <v>21</v>
      </c>
      <c r="D1991" s="1" t="s">
        <v>32</v>
      </c>
      <c r="E1991" s="1" t="s">
        <v>312</v>
      </c>
      <c r="F1991" s="1" t="s">
        <v>284</v>
      </c>
      <c r="G1991" s="1" t="s">
        <v>5553</v>
      </c>
      <c r="H1991" s="1" t="s">
        <v>3031</v>
      </c>
      <c r="I1991" s="1" t="s">
        <v>5554</v>
      </c>
      <c r="J1991" s="1" t="s">
        <v>5555</v>
      </c>
      <c r="K1991" s="2">
        <v>19</v>
      </c>
      <c r="L1991" s="3" t="s">
        <v>238</v>
      </c>
      <c r="M1991" s="4">
        <v>119.99</v>
      </c>
      <c r="N1991" s="5">
        <v>5</v>
      </c>
      <c r="O1991" s="5">
        <v>1</v>
      </c>
      <c r="P1991" s="5">
        <v>13</v>
      </c>
      <c r="Q1991" s="6">
        <v>2.6</v>
      </c>
      <c r="R1991" s="3"/>
      <c r="S1991" s="18">
        <v>599.95000000000005</v>
      </c>
      <c r="T1991" s="18">
        <v>119.99</v>
      </c>
      <c r="U1991" s="18">
        <v>1559.87</v>
      </c>
      <c r="V1991" s="4">
        <v>119.99</v>
      </c>
      <c r="W1991" s="3">
        <f t="shared" si="62"/>
        <v>1</v>
      </c>
      <c r="X1991">
        <f t="shared" si="63"/>
        <v>0</v>
      </c>
    </row>
    <row r="1992" spans="1:24" x14ac:dyDescent="0.25">
      <c r="A1992" s="1" t="s">
        <v>5556</v>
      </c>
      <c r="B1992" s="1" t="s">
        <v>1384</v>
      </c>
      <c r="C1992" s="1" t="s">
        <v>21</v>
      </c>
      <c r="D1992" s="1" t="s">
        <v>32</v>
      </c>
      <c r="E1992" s="1" t="s">
        <v>312</v>
      </c>
      <c r="F1992" s="1" t="s">
        <v>363</v>
      </c>
      <c r="G1992" s="1" t="s">
        <v>112</v>
      </c>
      <c r="H1992" s="1" t="s">
        <v>3031</v>
      </c>
      <c r="I1992" s="1" t="s">
        <v>5557</v>
      </c>
      <c r="J1992" s="1" t="s">
        <v>1386</v>
      </c>
      <c r="K1992" s="2">
        <v>3</v>
      </c>
      <c r="L1992" s="3" t="s">
        <v>643</v>
      </c>
      <c r="M1992" s="4">
        <v>89.99</v>
      </c>
      <c r="N1992" s="5">
        <v>-1</v>
      </c>
      <c r="O1992" s="5"/>
      <c r="P1992" s="5">
        <v>4</v>
      </c>
      <c r="Q1992" s="6">
        <v>-4</v>
      </c>
      <c r="R1992" s="3"/>
      <c r="S1992" s="18">
        <v>-89.99</v>
      </c>
      <c r="T1992" s="18"/>
      <c r="U1992" s="18">
        <v>359.96</v>
      </c>
      <c r="V1992" s="4">
        <v>89.99</v>
      </c>
      <c r="W1992" s="3">
        <f t="shared" si="62"/>
        <v>0</v>
      </c>
      <c r="X1992">
        <f t="shared" si="63"/>
        <v>0</v>
      </c>
    </row>
    <row r="1993" spans="1:24" x14ac:dyDescent="0.25">
      <c r="A1993" s="1" t="s">
        <v>5558</v>
      </c>
      <c r="B1993" s="1" t="s">
        <v>4878</v>
      </c>
      <c r="C1993" s="1" t="s">
        <v>21</v>
      </c>
      <c r="D1993" s="1" t="s">
        <v>32</v>
      </c>
      <c r="E1993" s="1" t="s">
        <v>48</v>
      </c>
      <c r="F1993" s="1" t="s">
        <v>363</v>
      </c>
      <c r="G1993" s="1" t="s">
        <v>41</v>
      </c>
      <c r="H1993" s="1" t="s">
        <v>3031</v>
      </c>
      <c r="I1993" s="1" t="s">
        <v>5559</v>
      </c>
      <c r="J1993" s="1" t="s">
        <v>4880</v>
      </c>
      <c r="K1993" s="2">
        <v>1</v>
      </c>
      <c r="L1993" s="3" t="s">
        <v>1234</v>
      </c>
      <c r="M1993" s="4">
        <v>89.99</v>
      </c>
      <c r="N1993" s="5">
        <v>-1</v>
      </c>
      <c r="O1993" s="5"/>
      <c r="P1993" s="5">
        <v>2</v>
      </c>
      <c r="Q1993" s="6">
        <v>-2</v>
      </c>
      <c r="R1993" s="3"/>
      <c r="S1993" s="18">
        <v>-89.99</v>
      </c>
      <c r="T1993" s="18"/>
      <c r="U1993" s="18">
        <v>179.98</v>
      </c>
      <c r="V1993" s="4">
        <v>89.99</v>
      </c>
      <c r="W1993" s="3">
        <f t="shared" si="62"/>
        <v>0</v>
      </c>
      <c r="X1993">
        <f t="shared" si="63"/>
        <v>0</v>
      </c>
    </row>
    <row r="1994" spans="1:24" x14ac:dyDescent="0.25">
      <c r="A1994" s="1" t="s">
        <v>5560</v>
      </c>
      <c r="B1994" s="1" t="s">
        <v>5561</v>
      </c>
      <c r="C1994" s="1" t="s">
        <v>21</v>
      </c>
      <c r="D1994" s="1" t="s">
        <v>32</v>
      </c>
      <c r="E1994" s="1" t="s">
        <v>312</v>
      </c>
      <c r="F1994" s="1" t="s">
        <v>689</v>
      </c>
      <c r="G1994" s="1" t="s">
        <v>5562</v>
      </c>
      <c r="H1994" s="1" t="s">
        <v>3031</v>
      </c>
      <c r="I1994" s="1" t="s">
        <v>5563</v>
      </c>
      <c r="J1994" s="1" t="s">
        <v>5564</v>
      </c>
      <c r="K1994" s="2">
        <v>2</v>
      </c>
      <c r="L1994" s="3" t="s">
        <v>109</v>
      </c>
      <c r="M1994" s="4">
        <v>169.99</v>
      </c>
      <c r="N1994" s="5">
        <v>2</v>
      </c>
      <c r="O1994" s="5"/>
      <c r="P1994" s="5">
        <v>0</v>
      </c>
      <c r="Q1994" s="6">
        <v>0</v>
      </c>
      <c r="R1994" s="3"/>
      <c r="S1994" s="18">
        <v>339.98</v>
      </c>
      <c r="T1994" s="18"/>
      <c r="U1994" s="18">
        <v>0</v>
      </c>
      <c r="V1994" s="4">
        <v>169.99</v>
      </c>
      <c r="W1994" s="3">
        <f t="shared" si="62"/>
        <v>1</v>
      </c>
      <c r="X1994">
        <f t="shared" si="63"/>
        <v>0</v>
      </c>
    </row>
    <row r="1995" spans="1:24" x14ac:dyDescent="0.25">
      <c r="A1995" s="1" t="s">
        <v>5565</v>
      </c>
      <c r="B1995" s="1" t="s">
        <v>5566</v>
      </c>
      <c r="C1995" s="1" t="s">
        <v>21</v>
      </c>
      <c r="D1995" s="1" t="s">
        <v>32</v>
      </c>
      <c r="E1995" s="1" t="s">
        <v>294</v>
      </c>
      <c r="F1995" s="1" t="s">
        <v>2643</v>
      </c>
      <c r="G1995" s="1" t="s">
        <v>1030</v>
      </c>
      <c r="H1995" s="1" t="s">
        <v>4378</v>
      </c>
      <c r="I1995" s="1" t="s">
        <v>5567</v>
      </c>
      <c r="J1995" s="1" t="s">
        <v>5568</v>
      </c>
      <c r="K1995" s="2">
        <v>2</v>
      </c>
      <c r="L1995" s="3" t="s">
        <v>2219</v>
      </c>
      <c r="M1995" s="4">
        <v>159.99</v>
      </c>
      <c r="N1995" s="5">
        <v>2</v>
      </c>
      <c r="O1995" s="5"/>
      <c r="P1995" s="5">
        <v>0</v>
      </c>
      <c r="Q1995" s="6">
        <v>0</v>
      </c>
      <c r="R1995" s="3"/>
      <c r="S1995" s="18">
        <v>303.99</v>
      </c>
      <c r="T1995" s="18"/>
      <c r="U1995" s="18">
        <v>0</v>
      </c>
      <c r="V1995" s="4">
        <v>151.995</v>
      </c>
      <c r="W1995" s="3">
        <f t="shared" si="62"/>
        <v>1</v>
      </c>
      <c r="X1995">
        <f t="shared" si="63"/>
        <v>0</v>
      </c>
    </row>
    <row r="1996" spans="1:24" x14ac:dyDescent="0.25">
      <c r="A1996" s="1" t="s">
        <v>5569</v>
      </c>
      <c r="B1996" s="1" t="s">
        <v>5570</v>
      </c>
      <c r="C1996" s="1" t="s">
        <v>88</v>
      </c>
      <c r="D1996" s="1" t="s">
        <v>400</v>
      </c>
      <c r="E1996" s="1" t="s">
        <v>120</v>
      </c>
      <c r="F1996" s="1" t="s">
        <v>104</v>
      </c>
      <c r="G1996" s="1" t="s">
        <v>5571</v>
      </c>
      <c r="H1996" s="1" t="s">
        <v>1775</v>
      </c>
      <c r="I1996" s="1" t="s">
        <v>5572</v>
      </c>
      <c r="J1996" s="1" t="s">
        <v>5573</v>
      </c>
      <c r="K1996" s="2">
        <v>5</v>
      </c>
      <c r="L1996" s="3" t="s">
        <v>482</v>
      </c>
      <c r="M1996" s="4">
        <v>19.989999999999998</v>
      </c>
      <c r="N1996" s="5">
        <v>1</v>
      </c>
      <c r="O1996" s="5">
        <v>1</v>
      </c>
      <c r="P1996" s="5">
        <v>3</v>
      </c>
      <c r="Q1996" s="6">
        <v>3</v>
      </c>
      <c r="R1996" s="3"/>
      <c r="S1996" s="18">
        <v>19.989999999999998</v>
      </c>
      <c r="T1996" s="18">
        <v>19.989999999999998</v>
      </c>
      <c r="U1996" s="18">
        <v>59.97</v>
      </c>
      <c r="V1996" s="4">
        <v>19.989999999999998</v>
      </c>
      <c r="W1996" s="3">
        <f t="shared" si="62"/>
        <v>0</v>
      </c>
      <c r="X1996">
        <f t="shared" si="63"/>
        <v>0</v>
      </c>
    </row>
    <row r="1997" spans="1:24" x14ac:dyDescent="0.25">
      <c r="A1997" s="1" t="s">
        <v>5574</v>
      </c>
      <c r="B1997" s="1" t="s">
        <v>1473</v>
      </c>
      <c r="C1997" s="1" t="s">
        <v>21</v>
      </c>
      <c r="D1997" s="1" t="s">
        <v>120</v>
      </c>
      <c r="E1997" s="1" t="s">
        <v>697</v>
      </c>
      <c r="F1997" s="1" t="s">
        <v>33</v>
      </c>
      <c r="G1997" s="1" t="s">
        <v>166</v>
      </c>
      <c r="H1997" s="1" t="s">
        <v>35</v>
      </c>
      <c r="I1997" s="1" t="s">
        <v>5575</v>
      </c>
      <c r="J1997" s="1" t="s">
        <v>1475</v>
      </c>
      <c r="K1997" s="2">
        <v>5</v>
      </c>
      <c r="L1997" s="3" t="s">
        <v>345</v>
      </c>
      <c r="M1997" s="4">
        <v>39.99</v>
      </c>
      <c r="N1997" s="5">
        <v>2</v>
      </c>
      <c r="O1997" s="5">
        <v>1</v>
      </c>
      <c r="P1997" s="5">
        <v>2</v>
      </c>
      <c r="Q1997" s="6">
        <v>1</v>
      </c>
      <c r="R1997" s="3"/>
      <c r="S1997" s="18">
        <v>79.98</v>
      </c>
      <c r="T1997" s="18">
        <v>39.99</v>
      </c>
      <c r="U1997" s="18">
        <v>79.98</v>
      </c>
      <c r="V1997" s="4">
        <v>39.99</v>
      </c>
      <c r="W1997" s="3">
        <f t="shared" si="62"/>
        <v>1</v>
      </c>
      <c r="X1997">
        <f t="shared" si="63"/>
        <v>0</v>
      </c>
    </row>
    <row r="1998" spans="1:24" x14ac:dyDescent="0.25">
      <c r="A1998" s="1" t="s">
        <v>5576</v>
      </c>
      <c r="B1998" s="1" t="s">
        <v>5577</v>
      </c>
      <c r="C1998" s="1" t="s">
        <v>21</v>
      </c>
      <c r="D1998" s="1" t="s">
        <v>120</v>
      </c>
      <c r="E1998" s="1" t="s">
        <v>688</v>
      </c>
      <c r="F1998" s="1" t="s">
        <v>132</v>
      </c>
      <c r="G1998" s="1" t="s">
        <v>1194</v>
      </c>
      <c r="H1998" s="1" t="s">
        <v>35</v>
      </c>
      <c r="I1998" s="1" t="s">
        <v>5578</v>
      </c>
      <c r="J1998" s="1" t="s">
        <v>5579</v>
      </c>
      <c r="K1998" s="2">
        <v>4</v>
      </c>
      <c r="L1998" s="3" t="s">
        <v>345</v>
      </c>
      <c r="M1998" s="4">
        <v>69.989999999999995</v>
      </c>
      <c r="N1998" s="5">
        <v>1</v>
      </c>
      <c r="O1998" s="5"/>
      <c r="P1998" s="5">
        <v>3</v>
      </c>
      <c r="Q1998" s="6">
        <v>3</v>
      </c>
      <c r="R1998" s="3"/>
      <c r="S1998" s="18">
        <v>69.989999999999995</v>
      </c>
      <c r="T1998" s="18"/>
      <c r="U1998" s="18">
        <v>209.97</v>
      </c>
      <c r="V1998" s="4">
        <v>69.989999999999995</v>
      </c>
      <c r="W1998" s="3">
        <f t="shared" si="62"/>
        <v>0</v>
      </c>
      <c r="X1998">
        <f t="shared" si="63"/>
        <v>0</v>
      </c>
    </row>
    <row r="1999" spans="1:24" x14ac:dyDescent="0.25">
      <c r="A1999" s="1" t="s">
        <v>5580</v>
      </c>
      <c r="B1999" s="1" t="s">
        <v>5581</v>
      </c>
      <c r="C1999" s="1" t="s">
        <v>21</v>
      </c>
      <c r="D1999" s="1" t="s">
        <v>120</v>
      </c>
      <c r="E1999" s="1" t="s">
        <v>697</v>
      </c>
      <c r="F1999" s="1" t="s">
        <v>132</v>
      </c>
      <c r="G1999" s="1" t="s">
        <v>1194</v>
      </c>
      <c r="H1999" s="1" t="s">
        <v>35</v>
      </c>
      <c r="I1999" s="1" t="s">
        <v>5582</v>
      </c>
      <c r="J1999" s="1" t="s">
        <v>5583</v>
      </c>
      <c r="K1999" s="2">
        <v>6</v>
      </c>
      <c r="L1999" s="3" t="s">
        <v>345</v>
      </c>
      <c r="M1999" s="4">
        <v>69.989999999999995</v>
      </c>
      <c r="N1999" s="5">
        <v>1</v>
      </c>
      <c r="O1999" s="5"/>
      <c r="P1999" s="5">
        <v>5</v>
      </c>
      <c r="Q1999" s="6">
        <v>5</v>
      </c>
      <c r="R1999" s="3"/>
      <c r="S1999" s="18">
        <v>69.989999999999995</v>
      </c>
      <c r="T1999" s="18"/>
      <c r="U1999" s="18">
        <v>349.95</v>
      </c>
      <c r="V1999" s="4">
        <v>69.989999999999995</v>
      </c>
      <c r="W1999" s="3">
        <f t="shared" si="62"/>
        <v>0</v>
      </c>
      <c r="X1999">
        <f t="shared" si="63"/>
        <v>0</v>
      </c>
    </row>
    <row r="2000" spans="1:24" x14ac:dyDescent="0.25">
      <c r="A2000" s="1" t="s">
        <v>5584</v>
      </c>
      <c r="B2000" s="1" t="s">
        <v>5585</v>
      </c>
      <c r="C2000" s="1" t="s">
        <v>21</v>
      </c>
      <c r="D2000" s="1" t="s">
        <v>120</v>
      </c>
      <c r="E2000" s="1" t="s">
        <v>697</v>
      </c>
      <c r="F2000" s="1" t="s">
        <v>132</v>
      </c>
      <c r="G2000" s="1" t="s">
        <v>2483</v>
      </c>
      <c r="H2000" s="1" t="s">
        <v>35</v>
      </c>
      <c r="I2000" s="1" t="s">
        <v>5586</v>
      </c>
      <c r="J2000" s="1" t="s">
        <v>5587</v>
      </c>
      <c r="K2000" s="2">
        <v>4</v>
      </c>
      <c r="L2000" s="3" t="s">
        <v>2253</v>
      </c>
      <c r="M2000" s="4">
        <v>69.989999999999995</v>
      </c>
      <c r="N2000" s="5">
        <v>1</v>
      </c>
      <c r="O2000" s="5"/>
      <c r="P2000" s="5">
        <v>3</v>
      </c>
      <c r="Q2000" s="6">
        <v>3</v>
      </c>
      <c r="R2000" s="3"/>
      <c r="S2000" s="18">
        <v>69.989999999999995</v>
      </c>
      <c r="T2000" s="18"/>
      <c r="U2000" s="18">
        <v>209.97</v>
      </c>
      <c r="V2000" s="4">
        <v>69.989999999999995</v>
      </c>
      <c r="W2000" s="3">
        <f t="shared" si="62"/>
        <v>0</v>
      </c>
      <c r="X2000">
        <f t="shared" si="63"/>
        <v>0</v>
      </c>
    </row>
    <row r="2001" spans="1:24" x14ac:dyDescent="0.25">
      <c r="A2001" s="1" t="s">
        <v>5588</v>
      </c>
      <c r="B2001" s="1" t="s">
        <v>2382</v>
      </c>
      <c r="C2001" s="1" t="s">
        <v>21</v>
      </c>
      <c r="D2001" s="1" t="s">
        <v>32</v>
      </c>
      <c r="E2001" s="1" t="s">
        <v>48</v>
      </c>
      <c r="F2001" s="1" t="s">
        <v>689</v>
      </c>
      <c r="G2001" s="1" t="s">
        <v>2383</v>
      </c>
      <c r="H2001" s="1" t="s">
        <v>2874</v>
      </c>
      <c r="I2001" s="1" t="s">
        <v>5589</v>
      </c>
      <c r="J2001" s="1" t="s">
        <v>3675</v>
      </c>
      <c r="K2001" s="2">
        <v>3</v>
      </c>
      <c r="L2001" s="3" t="s">
        <v>799</v>
      </c>
      <c r="M2001" s="4">
        <v>119.99</v>
      </c>
      <c r="N2001" s="5">
        <v>1</v>
      </c>
      <c r="O2001" s="5"/>
      <c r="P2001" s="5">
        <v>2</v>
      </c>
      <c r="Q2001" s="6">
        <v>2</v>
      </c>
      <c r="R2001" s="3"/>
      <c r="S2001" s="18">
        <v>119.99</v>
      </c>
      <c r="T2001" s="18"/>
      <c r="U2001" s="18">
        <v>239.98</v>
      </c>
      <c r="V2001" s="4">
        <v>119.99</v>
      </c>
      <c r="W2001" s="3">
        <f t="shared" si="62"/>
        <v>0</v>
      </c>
      <c r="X2001">
        <f t="shared" si="63"/>
        <v>0</v>
      </c>
    </row>
    <row r="2002" spans="1:24" x14ac:dyDescent="0.25">
      <c r="A2002" s="1" t="s">
        <v>5590</v>
      </c>
      <c r="B2002" s="1" t="s">
        <v>1274</v>
      </c>
      <c r="C2002" s="1" t="s">
        <v>21</v>
      </c>
      <c r="D2002" s="1" t="s">
        <v>32</v>
      </c>
      <c r="E2002" s="1" t="s">
        <v>294</v>
      </c>
      <c r="F2002" s="1" t="s">
        <v>262</v>
      </c>
      <c r="G2002" s="1" t="s">
        <v>166</v>
      </c>
      <c r="H2002" s="1" t="s">
        <v>2874</v>
      </c>
      <c r="I2002" s="1" t="s">
        <v>5591</v>
      </c>
      <c r="J2002" s="1" t="s">
        <v>1276</v>
      </c>
      <c r="K2002" s="2">
        <v>10</v>
      </c>
      <c r="L2002" s="3" t="s">
        <v>397</v>
      </c>
      <c r="M2002" s="4">
        <v>39.99</v>
      </c>
      <c r="N2002" s="5">
        <v>-1</v>
      </c>
      <c r="O2002" s="5"/>
      <c r="P2002" s="5">
        <v>11</v>
      </c>
      <c r="Q2002" s="6">
        <v>-11</v>
      </c>
      <c r="R2002" s="3"/>
      <c r="S2002" s="18">
        <v>-39.99</v>
      </c>
      <c r="T2002" s="18"/>
      <c r="U2002" s="18">
        <v>439.89</v>
      </c>
      <c r="V2002" s="4">
        <v>39.99</v>
      </c>
      <c r="W2002" s="3">
        <f t="shared" si="62"/>
        <v>0</v>
      </c>
      <c r="X2002">
        <f t="shared" si="63"/>
        <v>0</v>
      </c>
    </row>
    <row r="2003" spans="1:24" x14ac:dyDescent="0.25">
      <c r="A2003" s="1" t="s">
        <v>5592</v>
      </c>
      <c r="B2003" s="1" t="s">
        <v>2482</v>
      </c>
      <c r="C2003" s="1" t="s">
        <v>21</v>
      </c>
      <c r="D2003" s="1" t="s">
        <v>126</v>
      </c>
      <c r="E2003" s="1" t="s">
        <v>697</v>
      </c>
      <c r="F2003" s="1" t="s">
        <v>132</v>
      </c>
      <c r="G2003" s="1" t="s">
        <v>2483</v>
      </c>
      <c r="H2003" s="1" t="s">
        <v>35</v>
      </c>
      <c r="I2003" s="1" t="s">
        <v>5593</v>
      </c>
      <c r="J2003" s="1" t="s">
        <v>2486</v>
      </c>
      <c r="K2003" s="2">
        <v>3</v>
      </c>
      <c r="L2003" s="3" t="s">
        <v>198</v>
      </c>
      <c r="M2003" s="4">
        <v>79.989999999999995</v>
      </c>
      <c r="N2003" s="5">
        <v>3</v>
      </c>
      <c r="O2003" s="5"/>
      <c r="P2003" s="5">
        <v>0</v>
      </c>
      <c r="Q2003" s="6">
        <v>0</v>
      </c>
      <c r="R2003" s="3"/>
      <c r="S2003" s="18">
        <v>239.97</v>
      </c>
      <c r="T2003" s="18"/>
      <c r="U2003" s="18">
        <v>0</v>
      </c>
      <c r="V2003" s="4">
        <v>79.989999999999995</v>
      </c>
      <c r="W2003" s="3">
        <f t="shared" si="62"/>
        <v>1</v>
      </c>
      <c r="X2003">
        <f t="shared" si="63"/>
        <v>0</v>
      </c>
    </row>
    <row r="2004" spans="1:24" x14ac:dyDescent="0.25">
      <c r="A2004" s="1" t="s">
        <v>5594</v>
      </c>
      <c r="B2004" s="1" t="s">
        <v>1318</v>
      </c>
      <c r="C2004" s="1" t="s">
        <v>21</v>
      </c>
      <c r="D2004" s="1" t="s">
        <v>126</v>
      </c>
      <c r="E2004" s="1" t="s">
        <v>697</v>
      </c>
      <c r="F2004" s="1" t="s">
        <v>132</v>
      </c>
      <c r="G2004" s="1" t="s">
        <v>1194</v>
      </c>
      <c r="H2004" s="1" t="s">
        <v>35</v>
      </c>
      <c r="I2004" s="1" t="s">
        <v>5595</v>
      </c>
      <c r="J2004" s="1" t="s">
        <v>1320</v>
      </c>
      <c r="K2004" s="2">
        <v>4</v>
      </c>
      <c r="L2004" s="3" t="s">
        <v>198</v>
      </c>
      <c r="M2004" s="4">
        <v>99.99</v>
      </c>
      <c r="N2004" s="5">
        <v>1</v>
      </c>
      <c r="O2004" s="5">
        <v>-1</v>
      </c>
      <c r="P2004" s="5">
        <v>4</v>
      </c>
      <c r="Q2004" s="6">
        <v>4</v>
      </c>
      <c r="R2004" s="3"/>
      <c r="S2004" s="18">
        <v>99.99</v>
      </c>
      <c r="T2004" s="18">
        <v>-99.99</v>
      </c>
      <c r="U2004" s="18">
        <v>399.96</v>
      </c>
      <c r="V2004" s="4">
        <v>99.99</v>
      </c>
      <c r="W2004" s="3">
        <f t="shared" si="62"/>
        <v>0</v>
      </c>
      <c r="X2004">
        <f t="shared" si="63"/>
        <v>0</v>
      </c>
    </row>
    <row r="2005" spans="1:24" x14ac:dyDescent="0.25">
      <c r="A2005" s="1" t="s">
        <v>5596</v>
      </c>
      <c r="B2005" s="1" t="s">
        <v>1318</v>
      </c>
      <c r="C2005" s="1" t="s">
        <v>21</v>
      </c>
      <c r="D2005" s="1" t="s">
        <v>126</v>
      </c>
      <c r="E2005" s="1" t="s">
        <v>697</v>
      </c>
      <c r="F2005" s="1" t="s">
        <v>132</v>
      </c>
      <c r="G2005" s="1" t="s">
        <v>1194</v>
      </c>
      <c r="H2005" s="1" t="s">
        <v>35</v>
      </c>
      <c r="I2005" s="1" t="s">
        <v>5597</v>
      </c>
      <c r="J2005" s="1" t="s">
        <v>1320</v>
      </c>
      <c r="K2005" s="2">
        <v>16</v>
      </c>
      <c r="L2005" s="3" t="s">
        <v>2253</v>
      </c>
      <c r="M2005" s="4">
        <v>89.99</v>
      </c>
      <c r="N2005" s="5">
        <v>1</v>
      </c>
      <c r="O2005" s="5">
        <v>1</v>
      </c>
      <c r="P2005" s="5">
        <v>14</v>
      </c>
      <c r="Q2005" s="6">
        <v>14</v>
      </c>
      <c r="R2005" s="3"/>
      <c r="S2005" s="18">
        <v>89.99</v>
      </c>
      <c r="T2005" s="18">
        <v>89.99</v>
      </c>
      <c r="U2005" s="18">
        <v>1259.8599999999999</v>
      </c>
      <c r="V2005" s="4">
        <v>89.99</v>
      </c>
      <c r="W2005" s="3">
        <f t="shared" si="62"/>
        <v>0</v>
      </c>
      <c r="X2005">
        <f t="shared" si="63"/>
        <v>0</v>
      </c>
    </row>
    <row r="2006" spans="1:24" x14ac:dyDescent="0.25">
      <c r="A2006" s="1" t="s">
        <v>5598</v>
      </c>
      <c r="B2006" s="1" t="s">
        <v>1193</v>
      </c>
      <c r="C2006" s="1" t="s">
        <v>21</v>
      </c>
      <c r="D2006" s="1" t="s">
        <v>126</v>
      </c>
      <c r="E2006" s="1" t="s">
        <v>697</v>
      </c>
      <c r="F2006" s="1" t="s">
        <v>689</v>
      </c>
      <c r="G2006" s="1" t="s">
        <v>1194</v>
      </c>
      <c r="H2006" s="1" t="s">
        <v>35</v>
      </c>
      <c r="I2006" s="1" t="s">
        <v>5599</v>
      </c>
      <c r="J2006" s="1" t="s">
        <v>1196</v>
      </c>
      <c r="K2006" s="2">
        <v>22</v>
      </c>
      <c r="L2006" s="3" t="s">
        <v>715</v>
      </c>
      <c r="M2006" s="4">
        <v>69.989999999999995</v>
      </c>
      <c r="N2006" s="5">
        <v>3</v>
      </c>
      <c r="O2006" s="5">
        <v>2</v>
      </c>
      <c r="P2006" s="5">
        <v>17</v>
      </c>
      <c r="Q2006" s="6">
        <v>5.666666666666667</v>
      </c>
      <c r="R2006" s="3"/>
      <c r="S2006" s="18">
        <v>209.97</v>
      </c>
      <c r="T2006" s="18">
        <v>139.97999999999999</v>
      </c>
      <c r="U2006" s="18">
        <v>1189.83</v>
      </c>
      <c r="V2006" s="4">
        <v>69.989999999999995</v>
      </c>
      <c r="W2006" s="3">
        <f t="shared" si="62"/>
        <v>1</v>
      </c>
      <c r="X2006">
        <f t="shared" si="63"/>
        <v>0</v>
      </c>
    </row>
    <row r="2007" spans="1:24" x14ac:dyDescent="0.25">
      <c r="A2007" s="1" t="s">
        <v>5600</v>
      </c>
      <c r="B2007" s="1" t="s">
        <v>261</v>
      </c>
      <c r="C2007" s="1" t="s">
        <v>21</v>
      </c>
      <c r="D2007" s="1" t="s">
        <v>32</v>
      </c>
      <c r="E2007" s="1" t="s">
        <v>294</v>
      </c>
      <c r="F2007" s="1" t="s">
        <v>262</v>
      </c>
      <c r="G2007" s="1" t="s">
        <v>263</v>
      </c>
      <c r="H2007" s="1" t="s">
        <v>2874</v>
      </c>
      <c r="I2007" s="1" t="s">
        <v>5601</v>
      </c>
      <c r="J2007" s="1" t="s">
        <v>1279</v>
      </c>
      <c r="K2007" s="2">
        <v>11</v>
      </c>
      <c r="L2007" s="3" t="s">
        <v>507</v>
      </c>
      <c r="M2007" s="4">
        <v>79.989999999999995</v>
      </c>
      <c r="N2007" s="5">
        <v>2</v>
      </c>
      <c r="O2007" s="5"/>
      <c r="P2007" s="5">
        <v>9</v>
      </c>
      <c r="Q2007" s="6">
        <v>4.5</v>
      </c>
      <c r="R2007" s="3"/>
      <c r="S2007" s="18">
        <v>159.97999999999999</v>
      </c>
      <c r="T2007" s="18"/>
      <c r="U2007" s="18">
        <v>719.91</v>
      </c>
      <c r="V2007" s="4">
        <v>79.989999999999995</v>
      </c>
      <c r="W2007" s="3">
        <f t="shared" si="62"/>
        <v>1</v>
      </c>
      <c r="X2007">
        <f t="shared" si="63"/>
        <v>0</v>
      </c>
    </row>
    <row r="2008" spans="1:24" x14ac:dyDescent="0.25">
      <c r="A2008" s="1" t="s">
        <v>5602</v>
      </c>
      <c r="B2008" s="1" t="s">
        <v>261</v>
      </c>
      <c r="C2008" s="1" t="s">
        <v>21</v>
      </c>
      <c r="D2008" s="1" t="s">
        <v>32</v>
      </c>
      <c r="E2008" s="1" t="s">
        <v>294</v>
      </c>
      <c r="F2008" s="1" t="s">
        <v>262</v>
      </c>
      <c r="G2008" s="1" t="s">
        <v>263</v>
      </c>
      <c r="H2008" s="1" t="s">
        <v>5603</v>
      </c>
      <c r="I2008" s="1" t="s">
        <v>5604</v>
      </c>
      <c r="J2008" s="1" t="s">
        <v>1279</v>
      </c>
      <c r="K2008" s="2">
        <v>17</v>
      </c>
      <c r="L2008" s="3" t="s">
        <v>575</v>
      </c>
      <c r="M2008" s="4">
        <v>69.989999999999995</v>
      </c>
      <c r="N2008" s="5">
        <v>3</v>
      </c>
      <c r="O2008" s="5"/>
      <c r="P2008" s="5">
        <v>14</v>
      </c>
      <c r="Q2008" s="6">
        <v>4.666666666666667</v>
      </c>
      <c r="R2008" s="3"/>
      <c r="S2008" s="18">
        <v>209.97</v>
      </c>
      <c r="T2008" s="18"/>
      <c r="U2008" s="18">
        <v>979.86</v>
      </c>
      <c r="V2008" s="4">
        <v>69.989999999999995</v>
      </c>
      <c r="W2008" s="3">
        <f t="shared" si="62"/>
        <v>1</v>
      </c>
      <c r="X2008">
        <f t="shared" si="63"/>
        <v>0</v>
      </c>
    </row>
    <row r="2009" spans="1:24" x14ac:dyDescent="0.25">
      <c r="A2009" s="1" t="s">
        <v>5605</v>
      </c>
      <c r="B2009" s="1" t="s">
        <v>5606</v>
      </c>
      <c r="C2009" s="1" t="s">
        <v>21</v>
      </c>
      <c r="D2009" s="1" t="s">
        <v>126</v>
      </c>
      <c r="E2009" s="1" t="s">
        <v>400</v>
      </c>
      <c r="F2009" s="1" t="s">
        <v>132</v>
      </c>
      <c r="G2009" s="1" t="s">
        <v>2858</v>
      </c>
      <c r="H2009" s="1" t="s">
        <v>35</v>
      </c>
      <c r="I2009" s="1" t="s">
        <v>5607</v>
      </c>
      <c r="J2009" s="1" t="s">
        <v>5608</v>
      </c>
      <c r="K2009" s="2">
        <v>11</v>
      </c>
      <c r="L2009" s="3" t="s">
        <v>163</v>
      </c>
      <c r="M2009" s="4">
        <v>69.989999999999995</v>
      </c>
      <c r="N2009" s="5">
        <v>4</v>
      </c>
      <c r="O2009" s="5"/>
      <c r="P2009" s="5">
        <v>7</v>
      </c>
      <c r="Q2009" s="6">
        <v>1.75</v>
      </c>
      <c r="R2009" s="3"/>
      <c r="S2009" s="18">
        <v>272.95999999999998</v>
      </c>
      <c r="T2009" s="18"/>
      <c r="U2009" s="18">
        <v>489.93</v>
      </c>
      <c r="V2009" s="4">
        <v>68.239999999999995</v>
      </c>
      <c r="W2009" s="3">
        <f t="shared" si="62"/>
        <v>1</v>
      </c>
      <c r="X2009">
        <f t="shared" si="63"/>
        <v>0</v>
      </c>
    </row>
    <row r="2010" spans="1:24" x14ac:dyDescent="0.25">
      <c r="A2010" s="1" t="s">
        <v>5609</v>
      </c>
      <c r="B2010" s="1" t="s">
        <v>5606</v>
      </c>
      <c r="C2010" s="1" t="s">
        <v>21</v>
      </c>
      <c r="D2010" s="1" t="s">
        <v>126</v>
      </c>
      <c r="E2010" s="1" t="s">
        <v>400</v>
      </c>
      <c r="F2010" s="1" t="s">
        <v>132</v>
      </c>
      <c r="G2010" s="1" t="s">
        <v>2858</v>
      </c>
      <c r="H2010" s="1" t="s">
        <v>35</v>
      </c>
      <c r="I2010" s="1" t="s">
        <v>5610</v>
      </c>
      <c r="J2010" s="1" t="s">
        <v>5608</v>
      </c>
      <c r="K2010" s="2">
        <v>21</v>
      </c>
      <c r="L2010" s="3" t="s">
        <v>1778</v>
      </c>
      <c r="M2010" s="4">
        <v>69.989999999999995</v>
      </c>
      <c r="N2010" s="5">
        <v>4</v>
      </c>
      <c r="O2010" s="5">
        <v>1</v>
      </c>
      <c r="P2010" s="5">
        <v>16</v>
      </c>
      <c r="Q2010" s="6">
        <v>4</v>
      </c>
      <c r="R2010" s="3"/>
      <c r="S2010" s="18">
        <v>279.95999999999998</v>
      </c>
      <c r="T2010" s="18">
        <v>69.989999999999995</v>
      </c>
      <c r="U2010" s="18">
        <v>1119.8399999999999</v>
      </c>
      <c r="V2010" s="4">
        <v>69.989999999999995</v>
      </c>
      <c r="W2010" s="3">
        <f t="shared" si="62"/>
        <v>1</v>
      </c>
      <c r="X2010">
        <f t="shared" si="63"/>
        <v>0</v>
      </c>
    </row>
    <row r="2011" spans="1:24" x14ac:dyDescent="0.25">
      <c r="A2011" s="1" t="s">
        <v>5611</v>
      </c>
      <c r="B2011" s="1" t="s">
        <v>1929</v>
      </c>
      <c r="C2011" s="1" t="s">
        <v>21</v>
      </c>
      <c r="D2011" s="1" t="s">
        <v>126</v>
      </c>
      <c r="E2011" s="1" t="s">
        <v>827</v>
      </c>
      <c r="F2011" s="1" t="s">
        <v>33</v>
      </c>
      <c r="G2011" s="1" t="s">
        <v>166</v>
      </c>
      <c r="H2011" s="1" t="s">
        <v>35</v>
      </c>
      <c r="I2011" s="1" t="s">
        <v>5612</v>
      </c>
      <c r="J2011" s="1" t="s">
        <v>1244</v>
      </c>
      <c r="K2011" s="2">
        <v>14</v>
      </c>
      <c r="L2011" s="3" t="s">
        <v>198</v>
      </c>
      <c r="M2011" s="4">
        <v>59.99</v>
      </c>
      <c r="N2011" s="5">
        <v>3</v>
      </c>
      <c r="O2011" s="5">
        <v>1</v>
      </c>
      <c r="P2011" s="5">
        <v>10</v>
      </c>
      <c r="Q2011" s="6">
        <v>3.3333333333333335</v>
      </c>
      <c r="R2011" s="3"/>
      <c r="S2011" s="18">
        <v>179.97</v>
      </c>
      <c r="T2011" s="18">
        <v>59.99</v>
      </c>
      <c r="U2011" s="18">
        <v>599.9</v>
      </c>
      <c r="V2011" s="4">
        <v>59.99</v>
      </c>
      <c r="W2011" s="3">
        <f t="shared" si="62"/>
        <v>1</v>
      </c>
      <c r="X2011">
        <f t="shared" si="63"/>
        <v>0</v>
      </c>
    </row>
    <row r="2012" spans="1:24" x14ac:dyDescent="0.25">
      <c r="A2012" s="1" t="s">
        <v>5613</v>
      </c>
      <c r="B2012" s="1" t="s">
        <v>1198</v>
      </c>
      <c r="C2012" s="1" t="s">
        <v>21</v>
      </c>
      <c r="D2012" s="1" t="s">
        <v>120</v>
      </c>
      <c r="E2012" s="1" t="s">
        <v>827</v>
      </c>
      <c r="F2012" s="1" t="s">
        <v>242</v>
      </c>
      <c r="G2012" s="1" t="s">
        <v>513</v>
      </c>
      <c r="H2012" s="1" t="s">
        <v>1199</v>
      </c>
      <c r="I2012" s="1" t="s">
        <v>5614</v>
      </c>
      <c r="J2012" s="1" t="s">
        <v>1201</v>
      </c>
      <c r="K2012" s="2">
        <v>0</v>
      </c>
      <c r="L2012" s="3" t="s">
        <v>351</v>
      </c>
      <c r="M2012" s="4">
        <v>39.99</v>
      </c>
      <c r="N2012" s="5">
        <v>-1</v>
      </c>
      <c r="O2012" s="5">
        <v>-1</v>
      </c>
      <c r="P2012" s="5">
        <v>2</v>
      </c>
      <c r="Q2012" s="6">
        <v>-2</v>
      </c>
      <c r="R2012" s="3"/>
      <c r="S2012" s="18">
        <v>-39.99</v>
      </c>
      <c r="T2012" s="18">
        <v>-39.99</v>
      </c>
      <c r="U2012" s="18">
        <v>79.98</v>
      </c>
      <c r="V2012" s="4">
        <v>39.99</v>
      </c>
      <c r="W2012" s="3">
        <f t="shared" si="62"/>
        <v>0</v>
      </c>
      <c r="X2012">
        <f t="shared" si="63"/>
        <v>0</v>
      </c>
    </row>
    <row r="2013" spans="1:24" x14ac:dyDescent="0.25">
      <c r="A2013" s="1" t="s">
        <v>5615</v>
      </c>
      <c r="B2013" s="1" t="s">
        <v>1198</v>
      </c>
      <c r="C2013" s="1" t="s">
        <v>21</v>
      </c>
      <c r="D2013" s="1" t="s">
        <v>120</v>
      </c>
      <c r="E2013" s="1" t="s">
        <v>827</v>
      </c>
      <c r="F2013" s="1" t="s">
        <v>242</v>
      </c>
      <c r="G2013" s="1" t="s">
        <v>513</v>
      </c>
      <c r="H2013" s="1" t="s">
        <v>1199</v>
      </c>
      <c r="I2013" s="1" t="s">
        <v>5616</v>
      </c>
      <c r="J2013" s="1" t="s">
        <v>1201</v>
      </c>
      <c r="K2013" s="2">
        <v>8</v>
      </c>
      <c r="L2013" s="3" t="s">
        <v>351</v>
      </c>
      <c r="M2013" s="4">
        <v>39.99</v>
      </c>
      <c r="N2013" s="5">
        <v>2</v>
      </c>
      <c r="O2013" s="5"/>
      <c r="P2013" s="5">
        <v>6</v>
      </c>
      <c r="Q2013" s="6">
        <v>3</v>
      </c>
      <c r="R2013" s="3"/>
      <c r="S2013" s="18">
        <v>75.98</v>
      </c>
      <c r="T2013" s="18"/>
      <c r="U2013" s="18">
        <v>239.94</v>
      </c>
      <c r="V2013" s="4">
        <v>37.99</v>
      </c>
      <c r="W2013" s="3">
        <f t="shared" si="62"/>
        <v>1</v>
      </c>
      <c r="X2013">
        <f t="shared" si="63"/>
        <v>0</v>
      </c>
    </row>
    <row r="2014" spans="1:24" x14ac:dyDescent="0.25">
      <c r="A2014" s="1" t="s">
        <v>5617</v>
      </c>
      <c r="B2014" s="1" t="s">
        <v>1198</v>
      </c>
      <c r="C2014" s="1" t="s">
        <v>21</v>
      </c>
      <c r="D2014" s="1" t="s">
        <v>120</v>
      </c>
      <c r="E2014" s="1" t="s">
        <v>827</v>
      </c>
      <c r="F2014" s="1" t="s">
        <v>242</v>
      </c>
      <c r="G2014" s="1" t="s">
        <v>513</v>
      </c>
      <c r="H2014" s="1" t="s">
        <v>1199</v>
      </c>
      <c r="I2014" s="1" t="s">
        <v>5618</v>
      </c>
      <c r="J2014" s="1" t="s">
        <v>1201</v>
      </c>
      <c r="K2014" s="2">
        <v>45</v>
      </c>
      <c r="L2014" s="3" t="s">
        <v>911</v>
      </c>
      <c r="M2014" s="4">
        <v>39.99</v>
      </c>
      <c r="N2014" s="5">
        <v>4</v>
      </c>
      <c r="O2014" s="5">
        <v>1</v>
      </c>
      <c r="P2014" s="5">
        <v>40</v>
      </c>
      <c r="Q2014" s="6">
        <v>10</v>
      </c>
      <c r="R2014" s="3"/>
      <c r="S2014" s="18">
        <v>159.96</v>
      </c>
      <c r="T2014" s="18">
        <v>39.99</v>
      </c>
      <c r="U2014" s="18">
        <v>1599.6</v>
      </c>
      <c r="V2014" s="4">
        <v>39.99</v>
      </c>
      <c r="W2014" s="3">
        <f t="shared" si="62"/>
        <v>1</v>
      </c>
      <c r="X2014">
        <f t="shared" si="63"/>
        <v>0</v>
      </c>
    </row>
    <row r="2015" spans="1:24" x14ac:dyDescent="0.25">
      <c r="A2015" s="1" t="s">
        <v>5619</v>
      </c>
      <c r="B2015" s="1" t="s">
        <v>826</v>
      </c>
      <c r="C2015" s="1" t="s">
        <v>21</v>
      </c>
      <c r="D2015" s="1" t="s">
        <v>120</v>
      </c>
      <c r="E2015" s="1" t="s">
        <v>827</v>
      </c>
      <c r="F2015" s="1" t="s">
        <v>33</v>
      </c>
      <c r="G2015" s="1" t="s">
        <v>166</v>
      </c>
      <c r="H2015" s="1" t="s">
        <v>1199</v>
      </c>
      <c r="I2015" s="1" t="s">
        <v>5620</v>
      </c>
      <c r="J2015" s="1" t="s">
        <v>829</v>
      </c>
      <c r="K2015" s="2">
        <v>17</v>
      </c>
      <c r="L2015" s="3" t="s">
        <v>272</v>
      </c>
      <c r="M2015" s="4">
        <v>39.99</v>
      </c>
      <c r="N2015" s="5">
        <v>0</v>
      </c>
      <c r="O2015" s="5">
        <v>0</v>
      </c>
      <c r="P2015" s="5">
        <v>17</v>
      </c>
      <c r="Q2015" s="6">
        <v>0</v>
      </c>
      <c r="R2015" s="3"/>
      <c r="S2015" s="18">
        <v>0</v>
      </c>
      <c r="T2015" s="18">
        <v>0</v>
      </c>
      <c r="U2015" s="18">
        <v>679.83</v>
      </c>
      <c r="V2015" s="4">
        <v>0</v>
      </c>
      <c r="W2015" s="3">
        <f t="shared" si="62"/>
        <v>0</v>
      </c>
      <c r="X2015">
        <f t="shared" si="63"/>
        <v>0</v>
      </c>
    </row>
    <row r="2016" spans="1:24" x14ac:dyDescent="0.25">
      <c r="A2016" s="1" t="s">
        <v>5621</v>
      </c>
      <c r="B2016" s="1" t="s">
        <v>826</v>
      </c>
      <c r="C2016" s="1" t="s">
        <v>21</v>
      </c>
      <c r="D2016" s="1" t="s">
        <v>120</v>
      </c>
      <c r="E2016" s="1" t="s">
        <v>827</v>
      </c>
      <c r="F2016" s="1" t="s">
        <v>33</v>
      </c>
      <c r="G2016" s="1" t="s">
        <v>166</v>
      </c>
      <c r="H2016" s="1" t="s">
        <v>1199</v>
      </c>
      <c r="I2016" s="1" t="s">
        <v>5622</v>
      </c>
      <c r="J2016" s="1" t="s">
        <v>829</v>
      </c>
      <c r="K2016" s="2">
        <v>19</v>
      </c>
      <c r="L2016" s="3" t="s">
        <v>217</v>
      </c>
      <c r="M2016" s="4">
        <v>39.99</v>
      </c>
      <c r="N2016" s="5">
        <v>4</v>
      </c>
      <c r="O2016" s="5">
        <v>3</v>
      </c>
      <c r="P2016" s="5">
        <v>12</v>
      </c>
      <c r="Q2016" s="6">
        <v>3</v>
      </c>
      <c r="R2016" s="3"/>
      <c r="S2016" s="18">
        <v>159.96</v>
      </c>
      <c r="T2016" s="18">
        <v>119.97</v>
      </c>
      <c r="U2016" s="18">
        <v>479.88</v>
      </c>
      <c r="V2016" s="4">
        <v>39.99</v>
      </c>
      <c r="W2016" s="3">
        <f t="shared" si="62"/>
        <v>1</v>
      </c>
      <c r="X2016">
        <f t="shared" si="63"/>
        <v>0</v>
      </c>
    </row>
    <row r="2017" spans="1:24" x14ac:dyDescent="0.25">
      <c r="A2017" s="1" t="s">
        <v>5623</v>
      </c>
      <c r="B2017" s="1" t="s">
        <v>826</v>
      </c>
      <c r="C2017" s="1" t="s">
        <v>21</v>
      </c>
      <c r="D2017" s="1" t="s">
        <v>120</v>
      </c>
      <c r="E2017" s="1" t="s">
        <v>827</v>
      </c>
      <c r="F2017" s="1" t="s">
        <v>33</v>
      </c>
      <c r="G2017" s="1" t="s">
        <v>166</v>
      </c>
      <c r="H2017" s="1" t="s">
        <v>1199</v>
      </c>
      <c r="I2017" s="1" t="s">
        <v>5624</v>
      </c>
      <c r="J2017" s="1" t="s">
        <v>829</v>
      </c>
      <c r="K2017" s="2">
        <v>19</v>
      </c>
      <c r="L2017" s="3" t="s">
        <v>332</v>
      </c>
      <c r="M2017" s="4">
        <v>29.99</v>
      </c>
      <c r="N2017" s="5">
        <v>5</v>
      </c>
      <c r="O2017" s="5">
        <v>2</v>
      </c>
      <c r="P2017" s="5">
        <v>12</v>
      </c>
      <c r="Q2017" s="6">
        <v>2.4</v>
      </c>
      <c r="R2017" s="3"/>
      <c r="S2017" s="18">
        <v>143.96</v>
      </c>
      <c r="T2017" s="18">
        <v>59.98</v>
      </c>
      <c r="U2017" s="18">
        <v>359.88</v>
      </c>
      <c r="V2017" s="4">
        <v>28.792000000000002</v>
      </c>
      <c r="W2017" s="3">
        <f t="shared" si="62"/>
        <v>1</v>
      </c>
      <c r="X2017">
        <f t="shared" si="63"/>
        <v>0</v>
      </c>
    </row>
    <row r="2018" spans="1:24" x14ac:dyDescent="0.25">
      <c r="A2018" s="1" t="s">
        <v>5625</v>
      </c>
      <c r="B2018" s="1" t="s">
        <v>1473</v>
      </c>
      <c r="C2018" s="1" t="s">
        <v>21</v>
      </c>
      <c r="D2018" s="1" t="s">
        <v>120</v>
      </c>
      <c r="E2018" s="1" t="s">
        <v>697</v>
      </c>
      <c r="F2018" s="1" t="s">
        <v>33</v>
      </c>
      <c r="G2018" s="1" t="s">
        <v>166</v>
      </c>
      <c r="H2018" s="1" t="s">
        <v>3989</v>
      </c>
      <c r="I2018" s="1" t="s">
        <v>5626</v>
      </c>
      <c r="J2018" s="1" t="s">
        <v>1475</v>
      </c>
      <c r="K2018" s="2">
        <v>59</v>
      </c>
      <c r="L2018" s="3" t="s">
        <v>76</v>
      </c>
      <c r="M2018" s="4">
        <v>29.99</v>
      </c>
      <c r="N2018" s="5">
        <v>11</v>
      </c>
      <c r="O2018" s="5">
        <v>4</v>
      </c>
      <c r="P2018" s="5">
        <v>44</v>
      </c>
      <c r="Q2018" s="6">
        <v>4</v>
      </c>
      <c r="R2018" s="3"/>
      <c r="S2018" s="18">
        <v>319.89</v>
      </c>
      <c r="T2018" s="18">
        <v>109.96</v>
      </c>
      <c r="U2018" s="18">
        <v>1319.56</v>
      </c>
      <c r="V2018" s="4">
        <v>29.080909090909092</v>
      </c>
      <c r="W2018" s="3">
        <f t="shared" si="62"/>
        <v>3</v>
      </c>
      <c r="X2018">
        <f t="shared" si="63"/>
        <v>1</v>
      </c>
    </row>
    <row r="2019" spans="1:24" x14ac:dyDescent="0.25">
      <c r="A2019" s="1" t="s">
        <v>5627</v>
      </c>
      <c r="B2019" s="1" t="s">
        <v>1473</v>
      </c>
      <c r="C2019" s="1" t="s">
        <v>21</v>
      </c>
      <c r="D2019" s="1" t="s">
        <v>120</v>
      </c>
      <c r="E2019" s="1" t="s">
        <v>697</v>
      </c>
      <c r="F2019" s="1" t="s">
        <v>33</v>
      </c>
      <c r="G2019" s="1" t="s">
        <v>166</v>
      </c>
      <c r="H2019" s="1" t="s">
        <v>3989</v>
      </c>
      <c r="I2019" s="1" t="s">
        <v>5628</v>
      </c>
      <c r="J2019" s="1" t="s">
        <v>1475</v>
      </c>
      <c r="K2019" s="2">
        <v>48</v>
      </c>
      <c r="L2019" s="3" t="s">
        <v>76</v>
      </c>
      <c r="M2019" s="4">
        <v>29.99</v>
      </c>
      <c r="N2019" s="5">
        <v>2</v>
      </c>
      <c r="O2019" s="5">
        <v>1</v>
      </c>
      <c r="P2019" s="5">
        <v>45</v>
      </c>
      <c r="Q2019" s="6">
        <v>22.5</v>
      </c>
      <c r="R2019" s="3"/>
      <c r="S2019" s="18">
        <v>59.98</v>
      </c>
      <c r="T2019" s="18">
        <v>29.99</v>
      </c>
      <c r="U2019" s="18">
        <v>1349.55</v>
      </c>
      <c r="V2019" s="4">
        <v>29.99</v>
      </c>
      <c r="W2019" s="3">
        <f t="shared" si="62"/>
        <v>1</v>
      </c>
      <c r="X2019">
        <f t="shared" si="63"/>
        <v>0</v>
      </c>
    </row>
    <row r="2020" spans="1:24" x14ac:dyDescent="0.25">
      <c r="A2020" s="1" t="s">
        <v>5629</v>
      </c>
      <c r="B2020" s="1" t="s">
        <v>1473</v>
      </c>
      <c r="C2020" s="1" t="s">
        <v>21</v>
      </c>
      <c r="D2020" s="1" t="s">
        <v>120</v>
      </c>
      <c r="E2020" s="1" t="s">
        <v>697</v>
      </c>
      <c r="F2020" s="1" t="s">
        <v>33</v>
      </c>
      <c r="G2020" s="1" t="s">
        <v>166</v>
      </c>
      <c r="H2020" s="1" t="s">
        <v>3989</v>
      </c>
      <c r="I2020" s="1" t="s">
        <v>5630</v>
      </c>
      <c r="J2020" s="1" t="s">
        <v>1475</v>
      </c>
      <c r="K2020" s="2">
        <v>9</v>
      </c>
      <c r="L2020" s="3" t="s">
        <v>406</v>
      </c>
      <c r="M2020" s="4">
        <v>19.989999999999998</v>
      </c>
      <c r="N2020" s="5">
        <v>1</v>
      </c>
      <c r="O2020" s="5"/>
      <c r="P2020" s="5">
        <v>8</v>
      </c>
      <c r="Q2020" s="6">
        <v>8</v>
      </c>
      <c r="R2020" s="3"/>
      <c r="S2020" s="18">
        <v>19.989999999999998</v>
      </c>
      <c r="T2020" s="18"/>
      <c r="U2020" s="18">
        <v>159.91999999999999</v>
      </c>
      <c r="V2020" s="4">
        <v>19.989999999999998</v>
      </c>
      <c r="W2020" s="3">
        <f t="shared" si="62"/>
        <v>0</v>
      </c>
      <c r="X2020">
        <f t="shared" si="63"/>
        <v>0</v>
      </c>
    </row>
    <row r="2021" spans="1:24" x14ac:dyDescent="0.25">
      <c r="A2021" s="1" t="s">
        <v>5631</v>
      </c>
      <c r="B2021" s="1" t="s">
        <v>2587</v>
      </c>
      <c r="C2021" s="1" t="s">
        <v>21</v>
      </c>
      <c r="D2021" s="1" t="s">
        <v>120</v>
      </c>
      <c r="E2021" s="1" t="s">
        <v>697</v>
      </c>
      <c r="F2021" s="1" t="s">
        <v>242</v>
      </c>
      <c r="G2021" s="1" t="s">
        <v>513</v>
      </c>
      <c r="H2021" s="1" t="s">
        <v>3989</v>
      </c>
      <c r="I2021" s="1" t="s">
        <v>5632</v>
      </c>
      <c r="J2021" s="1" t="s">
        <v>2590</v>
      </c>
      <c r="K2021" s="2">
        <v>6</v>
      </c>
      <c r="L2021" s="3" t="s">
        <v>406</v>
      </c>
      <c r="M2021" s="4">
        <v>24.99</v>
      </c>
      <c r="N2021" s="5">
        <v>1</v>
      </c>
      <c r="O2021" s="5">
        <v>-1</v>
      </c>
      <c r="P2021" s="5">
        <v>6</v>
      </c>
      <c r="Q2021" s="6">
        <v>6</v>
      </c>
      <c r="R2021" s="3"/>
      <c r="S2021" s="18">
        <v>24.99</v>
      </c>
      <c r="T2021" s="18">
        <v>-24.99</v>
      </c>
      <c r="U2021" s="18">
        <v>149.94</v>
      </c>
      <c r="V2021" s="4">
        <v>24.99</v>
      </c>
      <c r="W2021" s="3">
        <f t="shared" si="62"/>
        <v>0</v>
      </c>
      <c r="X2021">
        <f t="shared" si="63"/>
        <v>0</v>
      </c>
    </row>
    <row r="2022" spans="1:24" x14ac:dyDescent="0.25">
      <c r="A2022" s="1" t="s">
        <v>5633</v>
      </c>
      <c r="B2022" s="1" t="s">
        <v>2587</v>
      </c>
      <c r="C2022" s="1" t="s">
        <v>21</v>
      </c>
      <c r="D2022" s="1" t="s">
        <v>120</v>
      </c>
      <c r="E2022" s="1" t="s">
        <v>697</v>
      </c>
      <c r="F2022" s="1" t="s">
        <v>242</v>
      </c>
      <c r="G2022" s="1" t="s">
        <v>513</v>
      </c>
      <c r="H2022" s="1" t="s">
        <v>3989</v>
      </c>
      <c r="I2022" s="1" t="s">
        <v>5628</v>
      </c>
      <c r="J2022" s="1" t="s">
        <v>2590</v>
      </c>
      <c r="K2022" s="2">
        <v>9</v>
      </c>
      <c r="L2022" s="3" t="s">
        <v>406</v>
      </c>
      <c r="M2022" s="4">
        <v>24.99</v>
      </c>
      <c r="N2022" s="5">
        <v>3</v>
      </c>
      <c r="O2022" s="5">
        <v>1</v>
      </c>
      <c r="P2022" s="5">
        <v>5</v>
      </c>
      <c r="Q2022" s="6">
        <v>1.6666666666666667</v>
      </c>
      <c r="R2022" s="3"/>
      <c r="S2022" s="18">
        <v>74.97</v>
      </c>
      <c r="T2022" s="18">
        <v>24.99</v>
      </c>
      <c r="U2022" s="18">
        <v>124.95</v>
      </c>
      <c r="V2022" s="4">
        <v>24.99</v>
      </c>
      <c r="W2022" s="3">
        <f t="shared" si="62"/>
        <v>1</v>
      </c>
      <c r="X2022">
        <f t="shared" si="63"/>
        <v>0</v>
      </c>
    </row>
    <row r="2023" spans="1:24" x14ac:dyDescent="0.25">
      <c r="A2023" s="1" t="s">
        <v>5634</v>
      </c>
      <c r="B2023" s="1" t="s">
        <v>1473</v>
      </c>
      <c r="C2023" s="1" t="s">
        <v>21</v>
      </c>
      <c r="D2023" s="1" t="s">
        <v>120</v>
      </c>
      <c r="E2023" s="1" t="s">
        <v>697</v>
      </c>
      <c r="F2023" s="1" t="s">
        <v>33</v>
      </c>
      <c r="G2023" s="1" t="s">
        <v>166</v>
      </c>
      <c r="H2023" s="1" t="s">
        <v>3989</v>
      </c>
      <c r="I2023" s="1" t="s">
        <v>5635</v>
      </c>
      <c r="J2023" s="1" t="s">
        <v>1475</v>
      </c>
      <c r="K2023" s="2">
        <v>15</v>
      </c>
      <c r="L2023" s="3" t="s">
        <v>76</v>
      </c>
      <c r="M2023" s="4">
        <v>29.99</v>
      </c>
      <c r="N2023" s="5">
        <v>1</v>
      </c>
      <c r="O2023" s="5"/>
      <c r="P2023" s="5">
        <v>14</v>
      </c>
      <c r="Q2023" s="6">
        <v>14</v>
      </c>
      <c r="R2023" s="3"/>
      <c r="S2023" s="18">
        <v>29.99</v>
      </c>
      <c r="T2023" s="18"/>
      <c r="U2023" s="18">
        <v>419.86</v>
      </c>
      <c r="V2023" s="4">
        <v>29.99</v>
      </c>
      <c r="W2023" s="3">
        <f t="shared" si="62"/>
        <v>0</v>
      </c>
      <c r="X2023">
        <f t="shared" si="63"/>
        <v>0</v>
      </c>
    </row>
    <row r="2024" spans="1:24" x14ac:dyDescent="0.25">
      <c r="A2024" s="1" t="s">
        <v>5636</v>
      </c>
      <c r="B2024" s="1" t="s">
        <v>5637</v>
      </c>
      <c r="C2024" s="1" t="s">
        <v>21</v>
      </c>
      <c r="D2024" s="1" t="s">
        <v>120</v>
      </c>
      <c r="E2024" s="1" t="s">
        <v>688</v>
      </c>
      <c r="F2024" s="1" t="s">
        <v>242</v>
      </c>
      <c r="G2024" s="1" t="s">
        <v>513</v>
      </c>
      <c r="H2024" s="1" t="s">
        <v>2455</v>
      </c>
      <c r="I2024" s="1" t="s">
        <v>5638</v>
      </c>
      <c r="J2024" s="1" t="s">
        <v>5639</v>
      </c>
      <c r="K2024" s="2">
        <v>16</v>
      </c>
      <c r="L2024" s="3" t="s">
        <v>933</v>
      </c>
      <c r="M2024" s="4">
        <v>39.99</v>
      </c>
      <c r="N2024" s="5">
        <v>2</v>
      </c>
      <c r="O2024" s="5"/>
      <c r="P2024" s="5">
        <v>14</v>
      </c>
      <c r="Q2024" s="6">
        <v>7</v>
      </c>
      <c r="R2024" s="3"/>
      <c r="S2024" s="18">
        <v>79.98</v>
      </c>
      <c r="T2024" s="18"/>
      <c r="U2024" s="18">
        <v>559.86</v>
      </c>
      <c r="V2024" s="4">
        <v>39.99</v>
      </c>
      <c r="W2024" s="3">
        <f t="shared" si="62"/>
        <v>1</v>
      </c>
      <c r="X2024">
        <f t="shared" si="63"/>
        <v>0</v>
      </c>
    </row>
    <row r="2025" spans="1:24" x14ac:dyDescent="0.25">
      <c r="A2025" s="1" t="s">
        <v>5640</v>
      </c>
      <c r="B2025" s="1" t="s">
        <v>5637</v>
      </c>
      <c r="C2025" s="1" t="s">
        <v>21</v>
      </c>
      <c r="D2025" s="1" t="s">
        <v>120</v>
      </c>
      <c r="E2025" s="1" t="s">
        <v>688</v>
      </c>
      <c r="F2025" s="1" t="s">
        <v>242</v>
      </c>
      <c r="G2025" s="1" t="s">
        <v>513</v>
      </c>
      <c r="H2025" s="1" t="s">
        <v>2455</v>
      </c>
      <c r="I2025" s="1" t="s">
        <v>5641</v>
      </c>
      <c r="J2025" s="1" t="s">
        <v>5639</v>
      </c>
      <c r="K2025" s="2">
        <v>8</v>
      </c>
      <c r="L2025" s="3" t="s">
        <v>207</v>
      </c>
      <c r="M2025" s="4">
        <v>34.99</v>
      </c>
      <c r="N2025" s="5">
        <v>1</v>
      </c>
      <c r="O2025" s="5"/>
      <c r="P2025" s="5">
        <v>7</v>
      </c>
      <c r="Q2025" s="6">
        <v>7</v>
      </c>
      <c r="R2025" s="3"/>
      <c r="S2025" s="18">
        <v>34.99</v>
      </c>
      <c r="T2025" s="18"/>
      <c r="U2025" s="18">
        <v>244.93</v>
      </c>
      <c r="V2025" s="4">
        <v>34.99</v>
      </c>
      <c r="W2025" s="3">
        <f t="shared" si="62"/>
        <v>0</v>
      </c>
      <c r="X2025">
        <f t="shared" si="63"/>
        <v>0</v>
      </c>
    </row>
    <row r="2026" spans="1:24" x14ac:dyDescent="0.25">
      <c r="A2026" s="1" t="s">
        <v>5642</v>
      </c>
      <c r="B2026" s="1" t="s">
        <v>1198</v>
      </c>
      <c r="C2026" s="1" t="s">
        <v>21</v>
      </c>
      <c r="D2026" s="1" t="s">
        <v>120</v>
      </c>
      <c r="E2026" s="1" t="s">
        <v>827</v>
      </c>
      <c r="F2026" s="1" t="s">
        <v>242</v>
      </c>
      <c r="G2026" s="1" t="s">
        <v>513</v>
      </c>
      <c r="H2026" s="1" t="s">
        <v>2455</v>
      </c>
      <c r="I2026" s="1" t="s">
        <v>5643</v>
      </c>
      <c r="J2026" s="1" t="s">
        <v>1201</v>
      </c>
      <c r="K2026" s="2">
        <v>19</v>
      </c>
      <c r="L2026" s="3" t="s">
        <v>207</v>
      </c>
      <c r="M2026" s="4">
        <v>49.99</v>
      </c>
      <c r="N2026" s="5">
        <v>3</v>
      </c>
      <c r="O2026" s="5">
        <v>1</v>
      </c>
      <c r="P2026" s="5">
        <v>15</v>
      </c>
      <c r="Q2026" s="6">
        <v>5</v>
      </c>
      <c r="R2026" s="3"/>
      <c r="S2026" s="18">
        <v>144.97</v>
      </c>
      <c r="T2026" s="18">
        <v>49.99</v>
      </c>
      <c r="U2026" s="18">
        <v>749.85</v>
      </c>
      <c r="V2026" s="4">
        <v>48.323333333333331</v>
      </c>
      <c r="W2026" s="3">
        <f t="shared" si="62"/>
        <v>1</v>
      </c>
      <c r="X2026">
        <f t="shared" si="63"/>
        <v>0</v>
      </c>
    </row>
    <row r="2027" spans="1:24" x14ac:dyDescent="0.25">
      <c r="A2027" s="1" t="s">
        <v>5644</v>
      </c>
      <c r="B2027" s="1" t="s">
        <v>2857</v>
      </c>
      <c r="C2027" s="1" t="s">
        <v>21</v>
      </c>
      <c r="D2027" s="1" t="s">
        <v>120</v>
      </c>
      <c r="E2027" s="1" t="s">
        <v>400</v>
      </c>
      <c r="F2027" s="1" t="s">
        <v>132</v>
      </c>
      <c r="G2027" s="1" t="s">
        <v>2858</v>
      </c>
      <c r="H2027" s="1" t="s">
        <v>2455</v>
      </c>
      <c r="I2027" s="1" t="s">
        <v>5645</v>
      </c>
      <c r="J2027" s="1" t="s">
        <v>2860</v>
      </c>
      <c r="K2027" s="2">
        <v>42</v>
      </c>
      <c r="L2027" s="3" t="s">
        <v>207</v>
      </c>
      <c r="M2027" s="4">
        <v>49.99</v>
      </c>
      <c r="N2027" s="5">
        <v>5</v>
      </c>
      <c r="O2027" s="5">
        <v>2</v>
      </c>
      <c r="P2027" s="5">
        <v>35</v>
      </c>
      <c r="Q2027" s="6">
        <v>7</v>
      </c>
      <c r="R2027" s="3"/>
      <c r="S2027" s="18">
        <v>249.95</v>
      </c>
      <c r="T2027" s="18">
        <v>99.98</v>
      </c>
      <c r="U2027" s="18">
        <v>1749.65</v>
      </c>
      <c r="V2027" s="4">
        <v>49.99</v>
      </c>
      <c r="W2027" s="3">
        <f t="shared" si="62"/>
        <v>1</v>
      </c>
      <c r="X2027">
        <f t="shared" si="63"/>
        <v>0</v>
      </c>
    </row>
    <row r="2028" spans="1:24" x14ac:dyDescent="0.25">
      <c r="A2028" s="1" t="s">
        <v>5646</v>
      </c>
      <c r="B2028" s="1" t="s">
        <v>5581</v>
      </c>
      <c r="C2028" s="1" t="s">
        <v>21</v>
      </c>
      <c r="D2028" s="1" t="s">
        <v>120</v>
      </c>
      <c r="E2028" s="1" t="s">
        <v>697</v>
      </c>
      <c r="F2028" s="1" t="s">
        <v>132</v>
      </c>
      <c r="G2028" s="1" t="s">
        <v>1194</v>
      </c>
      <c r="H2028" s="1" t="s">
        <v>2455</v>
      </c>
      <c r="I2028" s="1" t="s">
        <v>5647</v>
      </c>
      <c r="J2028" s="1" t="s">
        <v>5583</v>
      </c>
      <c r="K2028" s="2">
        <v>6</v>
      </c>
      <c r="L2028" s="3" t="s">
        <v>207</v>
      </c>
      <c r="M2028" s="4">
        <v>79.989999999999995</v>
      </c>
      <c r="N2028" s="5">
        <v>1</v>
      </c>
      <c r="O2028" s="5"/>
      <c r="P2028" s="5">
        <v>5</v>
      </c>
      <c r="Q2028" s="6">
        <v>5</v>
      </c>
      <c r="R2028" s="3"/>
      <c r="S2028" s="18">
        <v>79.989999999999995</v>
      </c>
      <c r="T2028" s="18"/>
      <c r="U2028" s="18">
        <v>399.95</v>
      </c>
      <c r="V2028" s="4">
        <v>79.989999999999995</v>
      </c>
      <c r="W2028" s="3">
        <f t="shared" si="62"/>
        <v>0</v>
      </c>
      <c r="X2028">
        <f t="shared" si="63"/>
        <v>0</v>
      </c>
    </row>
    <row r="2029" spans="1:24" x14ac:dyDescent="0.25">
      <c r="A2029" s="1" t="s">
        <v>5648</v>
      </c>
      <c r="B2029" s="1" t="s">
        <v>1473</v>
      </c>
      <c r="C2029" s="1" t="s">
        <v>21</v>
      </c>
      <c r="D2029" s="1" t="s">
        <v>120</v>
      </c>
      <c r="E2029" s="1" t="s">
        <v>697</v>
      </c>
      <c r="F2029" s="1" t="s">
        <v>33</v>
      </c>
      <c r="G2029" s="1" t="s">
        <v>166</v>
      </c>
      <c r="H2029" s="1" t="s">
        <v>2455</v>
      </c>
      <c r="I2029" s="1" t="s">
        <v>5649</v>
      </c>
      <c r="J2029" s="1" t="s">
        <v>1475</v>
      </c>
      <c r="K2029" s="2">
        <v>10</v>
      </c>
      <c r="L2029" s="3" t="s">
        <v>345</v>
      </c>
      <c r="M2029" s="4">
        <v>34.99</v>
      </c>
      <c r="N2029" s="5">
        <v>2</v>
      </c>
      <c r="O2029" s="5">
        <v>1</v>
      </c>
      <c r="P2029" s="5">
        <v>7</v>
      </c>
      <c r="Q2029" s="6">
        <v>3.5</v>
      </c>
      <c r="R2029" s="3"/>
      <c r="S2029" s="18">
        <v>69.98</v>
      </c>
      <c r="T2029" s="18">
        <v>34.99</v>
      </c>
      <c r="U2029" s="18">
        <v>244.93</v>
      </c>
      <c r="V2029" s="4">
        <v>34.99</v>
      </c>
      <c r="W2029" s="3">
        <f t="shared" si="62"/>
        <v>1</v>
      </c>
      <c r="X2029">
        <f t="shared" si="63"/>
        <v>0</v>
      </c>
    </row>
    <row r="2030" spans="1:24" x14ac:dyDescent="0.25">
      <c r="A2030" s="1" t="s">
        <v>5650</v>
      </c>
      <c r="B2030" s="1" t="s">
        <v>826</v>
      </c>
      <c r="C2030" s="1" t="s">
        <v>21</v>
      </c>
      <c r="D2030" s="1" t="s">
        <v>120</v>
      </c>
      <c r="E2030" s="1" t="s">
        <v>827</v>
      </c>
      <c r="F2030" s="1" t="s">
        <v>33</v>
      </c>
      <c r="G2030" s="1" t="s">
        <v>166</v>
      </c>
      <c r="H2030" s="1" t="s">
        <v>1199</v>
      </c>
      <c r="I2030" s="1" t="s">
        <v>5651</v>
      </c>
      <c r="J2030" s="1" t="s">
        <v>829</v>
      </c>
      <c r="K2030" s="2">
        <v>9</v>
      </c>
      <c r="L2030" s="3" t="s">
        <v>2219</v>
      </c>
      <c r="M2030" s="4">
        <v>29.99</v>
      </c>
      <c r="N2030" s="5">
        <v>2</v>
      </c>
      <c r="O2030" s="5">
        <v>1</v>
      </c>
      <c r="P2030" s="5">
        <v>6</v>
      </c>
      <c r="Q2030" s="6">
        <v>3</v>
      </c>
      <c r="R2030" s="3"/>
      <c r="S2030" s="18">
        <v>59.98</v>
      </c>
      <c r="T2030" s="18">
        <v>29.99</v>
      </c>
      <c r="U2030" s="18">
        <v>179.94</v>
      </c>
      <c r="V2030" s="4">
        <v>29.99</v>
      </c>
      <c r="W2030" s="3">
        <f t="shared" si="62"/>
        <v>1</v>
      </c>
      <c r="X2030">
        <f t="shared" si="63"/>
        <v>0</v>
      </c>
    </row>
    <row r="2031" spans="1:24" x14ac:dyDescent="0.25">
      <c r="A2031" s="1" t="s">
        <v>5652</v>
      </c>
      <c r="B2031" s="1" t="s">
        <v>826</v>
      </c>
      <c r="C2031" s="1" t="s">
        <v>21</v>
      </c>
      <c r="D2031" s="1" t="s">
        <v>120</v>
      </c>
      <c r="E2031" s="1" t="s">
        <v>827</v>
      </c>
      <c r="F2031" s="1" t="s">
        <v>33</v>
      </c>
      <c r="G2031" s="1" t="s">
        <v>166</v>
      </c>
      <c r="H2031" s="1" t="s">
        <v>1199</v>
      </c>
      <c r="I2031" s="1" t="s">
        <v>5614</v>
      </c>
      <c r="J2031" s="1" t="s">
        <v>829</v>
      </c>
      <c r="K2031" s="2">
        <v>21</v>
      </c>
      <c r="L2031" s="3" t="s">
        <v>558</v>
      </c>
      <c r="M2031" s="4">
        <v>39.99</v>
      </c>
      <c r="N2031" s="5">
        <v>5</v>
      </c>
      <c r="O2031" s="5">
        <v>2</v>
      </c>
      <c r="P2031" s="5">
        <v>14</v>
      </c>
      <c r="Q2031" s="6">
        <v>2.8</v>
      </c>
      <c r="R2031" s="3"/>
      <c r="S2031" s="18">
        <v>195.95</v>
      </c>
      <c r="T2031" s="18">
        <v>79.98</v>
      </c>
      <c r="U2031" s="18">
        <v>559.86</v>
      </c>
      <c r="V2031" s="4">
        <v>39.19</v>
      </c>
      <c r="W2031" s="3">
        <f t="shared" si="62"/>
        <v>1</v>
      </c>
      <c r="X2031">
        <f t="shared" si="63"/>
        <v>0</v>
      </c>
    </row>
    <row r="2032" spans="1:24" x14ac:dyDescent="0.25">
      <c r="A2032" s="1" t="s">
        <v>5653</v>
      </c>
      <c r="B2032" s="1" t="s">
        <v>549</v>
      </c>
      <c r="C2032" s="1" t="s">
        <v>21</v>
      </c>
      <c r="D2032" s="1" t="s">
        <v>32</v>
      </c>
      <c r="E2032" s="1" t="s">
        <v>48</v>
      </c>
      <c r="F2032" s="1" t="s">
        <v>33</v>
      </c>
      <c r="G2032" s="1" t="s">
        <v>166</v>
      </c>
      <c r="H2032" s="1" t="s">
        <v>1199</v>
      </c>
      <c r="I2032" s="1" t="s">
        <v>5654</v>
      </c>
      <c r="J2032" s="1" t="s">
        <v>551</v>
      </c>
      <c r="K2032" s="2">
        <v>105</v>
      </c>
      <c r="L2032" s="3" t="s">
        <v>281</v>
      </c>
      <c r="M2032" s="4">
        <v>39.99</v>
      </c>
      <c r="N2032" s="5">
        <v>17</v>
      </c>
      <c r="O2032" s="5">
        <v>8</v>
      </c>
      <c r="P2032" s="5">
        <v>80</v>
      </c>
      <c r="Q2032" s="6">
        <v>4.7058823529411766</v>
      </c>
      <c r="R2032" s="3"/>
      <c r="S2032" s="18">
        <v>675.83</v>
      </c>
      <c r="T2032" s="18">
        <v>319.92</v>
      </c>
      <c r="U2032" s="18">
        <v>3199.2</v>
      </c>
      <c r="V2032" s="4">
        <v>39.754705882352944</v>
      </c>
      <c r="W2032" s="3">
        <f t="shared" si="62"/>
        <v>4</v>
      </c>
      <c r="X2032">
        <f t="shared" si="63"/>
        <v>1</v>
      </c>
    </row>
    <row r="2033" spans="1:24" x14ac:dyDescent="0.25">
      <c r="A2033" s="1" t="s">
        <v>5655</v>
      </c>
      <c r="B2033" s="1" t="s">
        <v>1997</v>
      </c>
      <c r="C2033" s="1" t="s">
        <v>21</v>
      </c>
      <c r="D2033" s="1" t="s">
        <v>32</v>
      </c>
      <c r="E2033" s="1" t="s">
        <v>23</v>
      </c>
      <c r="F2033" s="1" t="s">
        <v>33</v>
      </c>
      <c r="G2033" s="1" t="s">
        <v>166</v>
      </c>
      <c r="H2033" s="1" t="s">
        <v>1199</v>
      </c>
      <c r="I2033" s="1" t="s">
        <v>5656</v>
      </c>
      <c r="J2033" s="1" t="s">
        <v>1999</v>
      </c>
      <c r="K2033" s="2">
        <v>46</v>
      </c>
      <c r="L2033" s="3" t="s">
        <v>281</v>
      </c>
      <c r="M2033" s="4">
        <v>49.99</v>
      </c>
      <c r="N2033" s="5">
        <v>16</v>
      </c>
      <c r="O2033" s="5">
        <v>2</v>
      </c>
      <c r="P2033" s="5">
        <v>28</v>
      </c>
      <c r="Q2033" s="6">
        <v>1.75</v>
      </c>
      <c r="R2033" s="3"/>
      <c r="S2033" s="18">
        <v>799.84</v>
      </c>
      <c r="T2033" s="18">
        <v>99.98</v>
      </c>
      <c r="U2033" s="18">
        <v>1399.72</v>
      </c>
      <c r="V2033" s="4">
        <v>49.99</v>
      </c>
      <c r="W2033" s="3">
        <f t="shared" si="62"/>
        <v>4</v>
      </c>
      <c r="X2033">
        <f t="shared" si="63"/>
        <v>0</v>
      </c>
    </row>
    <row r="2034" spans="1:24" x14ac:dyDescent="0.25">
      <c r="A2034" s="1" t="s">
        <v>5657</v>
      </c>
      <c r="B2034" s="1" t="s">
        <v>261</v>
      </c>
      <c r="C2034" s="1" t="s">
        <v>21</v>
      </c>
      <c r="D2034" s="1" t="s">
        <v>32</v>
      </c>
      <c r="E2034" s="1" t="s">
        <v>294</v>
      </c>
      <c r="F2034" s="1" t="s">
        <v>262</v>
      </c>
      <c r="G2034" s="1" t="s">
        <v>263</v>
      </c>
      <c r="H2034" s="1" t="s">
        <v>745</v>
      </c>
      <c r="I2034" s="1" t="s">
        <v>5658</v>
      </c>
      <c r="J2034" s="1" t="s">
        <v>1279</v>
      </c>
      <c r="K2034" s="2">
        <v>22</v>
      </c>
      <c r="L2034" s="3" t="s">
        <v>436</v>
      </c>
      <c r="M2034" s="4">
        <v>69.989999999999995</v>
      </c>
      <c r="N2034" s="5">
        <v>6</v>
      </c>
      <c r="O2034" s="5">
        <v>1</v>
      </c>
      <c r="P2034" s="5">
        <v>15</v>
      </c>
      <c r="Q2034" s="6">
        <v>2.5</v>
      </c>
      <c r="R2034" s="3"/>
      <c r="S2034" s="18">
        <v>405.94</v>
      </c>
      <c r="T2034" s="18">
        <v>69.989999999999995</v>
      </c>
      <c r="U2034" s="18">
        <v>1049.8499999999999</v>
      </c>
      <c r="V2034" s="4">
        <v>67.656666666666666</v>
      </c>
      <c r="W2034" s="3">
        <f t="shared" si="62"/>
        <v>2</v>
      </c>
      <c r="X2034">
        <f t="shared" si="63"/>
        <v>0</v>
      </c>
    </row>
    <row r="2035" spans="1:24" x14ac:dyDescent="0.25">
      <c r="A2035" s="1" t="s">
        <v>5659</v>
      </c>
      <c r="B2035" s="1" t="s">
        <v>2393</v>
      </c>
      <c r="C2035" s="1" t="s">
        <v>21</v>
      </c>
      <c r="D2035" s="1" t="s">
        <v>32</v>
      </c>
      <c r="E2035" s="1" t="s">
        <v>23</v>
      </c>
      <c r="F2035" s="1" t="s">
        <v>262</v>
      </c>
      <c r="G2035" s="1" t="s">
        <v>263</v>
      </c>
      <c r="H2035" s="1" t="s">
        <v>745</v>
      </c>
      <c r="I2035" s="1" t="s">
        <v>5660</v>
      </c>
      <c r="J2035" s="1" t="s">
        <v>2395</v>
      </c>
      <c r="K2035" s="2">
        <v>32</v>
      </c>
      <c r="L2035" s="3" t="s">
        <v>436</v>
      </c>
      <c r="M2035" s="4">
        <v>89.99</v>
      </c>
      <c r="N2035" s="5">
        <v>2</v>
      </c>
      <c r="O2035" s="5"/>
      <c r="P2035" s="5">
        <v>30</v>
      </c>
      <c r="Q2035" s="6">
        <v>15</v>
      </c>
      <c r="R2035" s="3"/>
      <c r="S2035" s="18">
        <v>179.98</v>
      </c>
      <c r="T2035" s="18"/>
      <c r="U2035" s="18">
        <v>2699.7</v>
      </c>
      <c r="V2035" s="4">
        <v>89.99</v>
      </c>
      <c r="W2035" s="3">
        <f t="shared" si="62"/>
        <v>1</v>
      </c>
      <c r="X2035">
        <f t="shared" si="63"/>
        <v>0</v>
      </c>
    </row>
    <row r="2036" spans="1:24" x14ac:dyDescent="0.25">
      <c r="A2036" s="1" t="s">
        <v>5661</v>
      </c>
      <c r="B2036" s="1" t="s">
        <v>261</v>
      </c>
      <c r="C2036" s="1" t="s">
        <v>21</v>
      </c>
      <c r="D2036" s="1" t="s">
        <v>32</v>
      </c>
      <c r="E2036" s="1" t="s">
        <v>294</v>
      </c>
      <c r="F2036" s="1" t="s">
        <v>262</v>
      </c>
      <c r="G2036" s="1" t="s">
        <v>263</v>
      </c>
      <c r="H2036" s="1" t="s">
        <v>745</v>
      </c>
      <c r="I2036" s="1" t="s">
        <v>5660</v>
      </c>
      <c r="J2036" s="1" t="s">
        <v>1279</v>
      </c>
      <c r="K2036" s="2">
        <v>21</v>
      </c>
      <c r="L2036" s="3" t="s">
        <v>933</v>
      </c>
      <c r="M2036" s="4">
        <v>49.99</v>
      </c>
      <c r="N2036" s="5">
        <v>7</v>
      </c>
      <c r="O2036" s="5"/>
      <c r="P2036" s="5">
        <v>14</v>
      </c>
      <c r="Q2036" s="6">
        <v>2</v>
      </c>
      <c r="R2036" s="3"/>
      <c r="S2036" s="18">
        <v>349.93</v>
      </c>
      <c r="T2036" s="18"/>
      <c r="U2036" s="18">
        <v>699.86</v>
      </c>
      <c r="V2036" s="4">
        <v>49.99</v>
      </c>
      <c r="W2036" s="3">
        <f t="shared" si="62"/>
        <v>2</v>
      </c>
      <c r="X2036">
        <f t="shared" si="63"/>
        <v>0</v>
      </c>
    </row>
    <row r="2037" spans="1:24" x14ac:dyDescent="0.25">
      <c r="A2037" s="1" t="s">
        <v>5662</v>
      </c>
      <c r="B2037" s="1" t="s">
        <v>1149</v>
      </c>
      <c r="C2037" s="1" t="s">
        <v>21</v>
      </c>
      <c r="D2037" s="1" t="s">
        <v>32</v>
      </c>
      <c r="E2037" s="1" t="s">
        <v>294</v>
      </c>
      <c r="F2037" s="1" t="s">
        <v>33</v>
      </c>
      <c r="G2037" s="1" t="s">
        <v>299</v>
      </c>
      <c r="H2037" s="1" t="s">
        <v>745</v>
      </c>
      <c r="I2037" s="1" t="s">
        <v>5663</v>
      </c>
      <c r="J2037" s="1" t="s">
        <v>1151</v>
      </c>
      <c r="K2037" s="2">
        <v>3</v>
      </c>
      <c r="L2037" s="3" t="s">
        <v>198</v>
      </c>
      <c r="M2037" s="4">
        <v>59.99</v>
      </c>
      <c r="N2037" s="5">
        <v>0</v>
      </c>
      <c r="O2037" s="5"/>
      <c r="P2037" s="5">
        <v>3</v>
      </c>
      <c r="Q2037" s="6">
        <v>0</v>
      </c>
      <c r="R2037" s="3"/>
      <c r="S2037" s="18">
        <v>6</v>
      </c>
      <c r="T2037" s="18"/>
      <c r="U2037" s="18">
        <v>179.97</v>
      </c>
      <c r="V2037" s="4">
        <v>0</v>
      </c>
      <c r="W2037" s="3">
        <f t="shared" si="62"/>
        <v>0</v>
      </c>
      <c r="X2037">
        <f t="shared" si="63"/>
        <v>0</v>
      </c>
    </row>
    <row r="2038" spans="1:24" x14ac:dyDescent="0.25">
      <c r="A2038" s="1" t="s">
        <v>5664</v>
      </c>
      <c r="B2038" s="1" t="s">
        <v>549</v>
      </c>
      <c r="C2038" s="1" t="s">
        <v>21</v>
      </c>
      <c r="D2038" s="1" t="s">
        <v>32</v>
      </c>
      <c r="E2038" s="1" t="s">
        <v>294</v>
      </c>
      <c r="F2038" s="1" t="s">
        <v>33</v>
      </c>
      <c r="G2038" s="1" t="s">
        <v>166</v>
      </c>
      <c r="H2038" s="1" t="s">
        <v>745</v>
      </c>
      <c r="I2038" s="1" t="s">
        <v>5665</v>
      </c>
      <c r="J2038" s="1" t="s">
        <v>798</v>
      </c>
      <c r="K2038" s="2">
        <v>71</v>
      </c>
      <c r="L2038" s="3" t="s">
        <v>281</v>
      </c>
      <c r="M2038" s="4">
        <v>59.99</v>
      </c>
      <c r="N2038" s="5">
        <v>8</v>
      </c>
      <c r="O2038" s="5">
        <v>1</v>
      </c>
      <c r="P2038" s="5">
        <v>62</v>
      </c>
      <c r="Q2038" s="6">
        <v>7.75</v>
      </c>
      <c r="R2038" s="3"/>
      <c r="S2038" s="18">
        <v>479.92</v>
      </c>
      <c r="T2038" s="18">
        <v>59.99</v>
      </c>
      <c r="U2038" s="18">
        <v>3719.38</v>
      </c>
      <c r="V2038" s="4">
        <v>59.99</v>
      </c>
      <c r="W2038" s="3">
        <f t="shared" si="62"/>
        <v>2</v>
      </c>
      <c r="X2038">
        <f t="shared" si="63"/>
        <v>0</v>
      </c>
    </row>
    <row r="2039" spans="1:24" x14ac:dyDescent="0.25">
      <c r="A2039" s="1" t="s">
        <v>5666</v>
      </c>
      <c r="B2039" s="1" t="s">
        <v>1117</v>
      </c>
      <c r="C2039" s="1" t="s">
        <v>21</v>
      </c>
      <c r="D2039" s="1" t="s">
        <v>32</v>
      </c>
      <c r="E2039" s="1" t="s">
        <v>294</v>
      </c>
      <c r="F2039" s="1" t="s">
        <v>689</v>
      </c>
      <c r="G2039" s="1" t="s">
        <v>299</v>
      </c>
      <c r="H2039" s="1" t="s">
        <v>745</v>
      </c>
      <c r="I2039" s="1" t="s">
        <v>5667</v>
      </c>
      <c r="J2039" s="1" t="s">
        <v>1119</v>
      </c>
      <c r="K2039" s="2">
        <v>6</v>
      </c>
      <c r="L2039" s="3" t="s">
        <v>436</v>
      </c>
      <c r="M2039" s="4">
        <v>149.99</v>
      </c>
      <c r="N2039" s="5">
        <v>1</v>
      </c>
      <c r="O2039" s="5"/>
      <c r="P2039" s="5">
        <v>5</v>
      </c>
      <c r="Q2039" s="6">
        <v>5</v>
      </c>
      <c r="R2039" s="3"/>
      <c r="S2039" s="18">
        <v>149.99</v>
      </c>
      <c r="T2039" s="18"/>
      <c r="U2039" s="18">
        <v>749.95</v>
      </c>
      <c r="V2039" s="4">
        <v>149.99</v>
      </c>
      <c r="W2039" s="3">
        <f t="shared" si="62"/>
        <v>0</v>
      </c>
      <c r="X2039">
        <f t="shared" si="63"/>
        <v>0</v>
      </c>
    </row>
    <row r="2040" spans="1:24" x14ac:dyDescent="0.25">
      <c r="A2040" s="1" t="s">
        <v>5668</v>
      </c>
      <c r="B2040" s="1" t="s">
        <v>2547</v>
      </c>
      <c r="C2040" s="1" t="s">
        <v>21</v>
      </c>
      <c r="D2040" s="1" t="s">
        <v>32</v>
      </c>
      <c r="E2040" s="1" t="s">
        <v>48</v>
      </c>
      <c r="F2040" s="1" t="s">
        <v>363</v>
      </c>
      <c r="G2040" s="1" t="s">
        <v>33</v>
      </c>
      <c r="H2040" s="1" t="s">
        <v>1199</v>
      </c>
      <c r="I2040" s="1" t="s">
        <v>5669</v>
      </c>
      <c r="J2040" s="1" t="s">
        <v>2549</v>
      </c>
      <c r="K2040" s="2">
        <v>19</v>
      </c>
      <c r="L2040" s="3" t="s">
        <v>1010</v>
      </c>
      <c r="M2040" s="4">
        <v>39.99</v>
      </c>
      <c r="N2040" s="5">
        <v>2</v>
      </c>
      <c r="O2040" s="5">
        <v>1</v>
      </c>
      <c r="P2040" s="5">
        <v>16</v>
      </c>
      <c r="Q2040" s="6">
        <v>8</v>
      </c>
      <c r="R2040" s="3"/>
      <c r="S2040" s="18">
        <v>79.98</v>
      </c>
      <c r="T2040" s="18">
        <v>39.99</v>
      </c>
      <c r="U2040" s="18">
        <v>639.84</v>
      </c>
      <c r="V2040" s="4">
        <v>39.99</v>
      </c>
      <c r="W2040" s="3">
        <f t="shared" si="62"/>
        <v>1</v>
      </c>
      <c r="X2040">
        <f t="shared" si="63"/>
        <v>0</v>
      </c>
    </row>
    <row r="2041" spans="1:24" x14ac:dyDescent="0.25">
      <c r="A2041" s="1" t="s">
        <v>5670</v>
      </c>
      <c r="B2041" s="1" t="s">
        <v>5671</v>
      </c>
      <c r="C2041" s="1" t="s">
        <v>21</v>
      </c>
      <c r="D2041" s="1" t="s">
        <v>32</v>
      </c>
      <c r="E2041" s="1" t="s">
        <v>48</v>
      </c>
      <c r="F2041" s="1" t="s">
        <v>132</v>
      </c>
      <c r="G2041" s="1" t="s">
        <v>33</v>
      </c>
      <c r="H2041" s="1" t="s">
        <v>1199</v>
      </c>
      <c r="I2041" s="1" t="s">
        <v>5672</v>
      </c>
      <c r="J2041" s="1" t="s">
        <v>5673</v>
      </c>
      <c r="K2041" s="2">
        <v>4</v>
      </c>
      <c r="L2041" s="3" t="s">
        <v>2253</v>
      </c>
      <c r="M2041" s="4">
        <v>69.989999999999995</v>
      </c>
      <c r="N2041" s="5">
        <v>0</v>
      </c>
      <c r="O2041" s="5"/>
      <c r="P2041" s="5">
        <v>4</v>
      </c>
      <c r="Q2041" s="6">
        <v>0</v>
      </c>
      <c r="R2041" s="3"/>
      <c r="S2041" s="18">
        <v>0</v>
      </c>
      <c r="T2041" s="18"/>
      <c r="U2041" s="18">
        <v>279.95999999999998</v>
      </c>
      <c r="V2041" s="4">
        <v>0</v>
      </c>
      <c r="W2041" s="3">
        <f t="shared" si="62"/>
        <v>0</v>
      </c>
      <c r="X2041">
        <f t="shared" si="63"/>
        <v>0</v>
      </c>
    </row>
    <row r="2042" spans="1:24" x14ac:dyDescent="0.25">
      <c r="A2042" s="1" t="s">
        <v>5674</v>
      </c>
      <c r="B2042" s="1" t="s">
        <v>5671</v>
      </c>
      <c r="C2042" s="1" t="s">
        <v>21</v>
      </c>
      <c r="D2042" s="1" t="s">
        <v>32</v>
      </c>
      <c r="E2042" s="1" t="s">
        <v>48</v>
      </c>
      <c r="F2042" s="1" t="s">
        <v>132</v>
      </c>
      <c r="G2042" s="1" t="s">
        <v>33</v>
      </c>
      <c r="H2042" s="1" t="s">
        <v>1199</v>
      </c>
      <c r="I2042" s="1" t="s">
        <v>5675</v>
      </c>
      <c r="J2042" s="1" t="s">
        <v>5673</v>
      </c>
      <c r="K2042" s="2">
        <v>4</v>
      </c>
      <c r="L2042" s="3" t="s">
        <v>1010</v>
      </c>
      <c r="M2042" s="4">
        <v>69.989999999999995</v>
      </c>
      <c r="N2042" s="5">
        <v>3</v>
      </c>
      <c r="O2042" s="5"/>
      <c r="P2042" s="5">
        <v>1</v>
      </c>
      <c r="Q2042" s="6">
        <v>0.33333333333333331</v>
      </c>
      <c r="R2042" s="3"/>
      <c r="S2042" s="18">
        <v>209.97</v>
      </c>
      <c r="T2042" s="18"/>
      <c r="U2042" s="18">
        <v>69.989999999999995</v>
      </c>
      <c r="V2042" s="4">
        <v>69.989999999999995</v>
      </c>
      <c r="W2042" s="3">
        <f t="shared" si="62"/>
        <v>1</v>
      </c>
      <c r="X2042">
        <f t="shared" si="63"/>
        <v>0</v>
      </c>
    </row>
    <row r="2043" spans="1:24" x14ac:dyDescent="0.25">
      <c r="A2043" s="1" t="s">
        <v>5676</v>
      </c>
      <c r="B2043" s="1" t="s">
        <v>2848</v>
      </c>
      <c r="C2043" s="1" t="s">
        <v>21</v>
      </c>
      <c r="D2043" s="1" t="s">
        <v>32</v>
      </c>
      <c r="E2043" s="1" t="s">
        <v>23</v>
      </c>
      <c r="F2043" s="1" t="s">
        <v>363</v>
      </c>
      <c r="G2043" s="1" t="s">
        <v>33</v>
      </c>
      <c r="H2043" s="1" t="s">
        <v>1199</v>
      </c>
      <c r="I2043" s="1" t="s">
        <v>5677</v>
      </c>
      <c r="J2043" s="1" t="s">
        <v>2850</v>
      </c>
      <c r="K2043" s="2">
        <v>4</v>
      </c>
      <c r="L2043" s="3" t="s">
        <v>715</v>
      </c>
      <c r="M2043" s="4">
        <v>49.99</v>
      </c>
      <c r="N2043" s="5">
        <v>1</v>
      </c>
      <c r="O2043" s="5"/>
      <c r="P2043" s="5">
        <v>3</v>
      </c>
      <c r="Q2043" s="6">
        <v>3</v>
      </c>
      <c r="R2043" s="3"/>
      <c r="S2043" s="18">
        <v>49.99</v>
      </c>
      <c r="T2043" s="18"/>
      <c r="U2043" s="18">
        <v>149.97</v>
      </c>
      <c r="V2043" s="4">
        <v>49.99</v>
      </c>
      <c r="W2043" s="3">
        <f t="shared" si="62"/>
        <v>0</v>
      </c>
      <c r="X2043">
        <f t="shared" si="63"/>
        <v>0</v>
      </c>
    </row>
    <row r="2044" spans="1:24" x14ac:dyDescent="0.25">
      <c r="A2044" s="1" t="s">
        <v>5678</v>
      </c>
      <c r="B2044" s="1" t="s">
        <v>5679</v>
      </c>
      <c r="C2044" s="1" t="s">
        <v>21</v>
      </c>
      <c r="D2044" s="1" t="s">
        <v>32</v>
      </c>
      <c r="E2044" s="1" t="s">
        <v>23</v>
      </c>
      <c r="F2044" s="1" t="s">
        <v>132</v>
      </c>
      <c r="G2044" s="1" t="s">
        <v>33</v>
      </c>
      <c r="H2044" s="1" t="s">
        <v>1199</v>
      </c>
      <c r="I2044" s="1" t="s">
        <v>5680</v>
      </c>
      <c r="J2044" s="1" t="s">
        <v>5681</v>
      </c>
      <c r="K2044" s="2">
        <v>41</v>
      </c>
      <c r="L2044" s="3" t="s">
        <v>281</v>
      </c>
      <c r="M2044" s="4">
        <v>89.99</v>
      </c>
      <c r="N2044" s="5">
        <v>13</v>
      </c>
      <c r="O2044" s="5"/>
      <c r="P2044" s="5">
        <v>28</v>
      </c>
      <c r="Q2044" s="6">
        <v>2.1538461538461537</v>
      </c>
      <c r="R2044" s="3"/>
      <c r="S2044" s="18">
        <v>1169.8699999999999</v>
      </c>
      <c r="T2044" s="18"/>
      <c r="U2044" s="18">
        <v>2519.7199999999998</v>
      </c>
      <c r="V2044" s="4">
        <v>89.99</v>
      </c>
      <c r="W2044" s="3">
        <f t="shared" si="62"/>
        <v>3</v>
      </c>
      <c r="X2044">
        <f t="shared" si="63"/>
        <v>0</v>
      </c>
    </row>
    <row r="2045" spans="1:24" x14ac:dyDescent="0.25">
      <c r="A2045" s="1" t="s">
        <v>5682</v>
      </c>
      <c r="B2045" s="1" t="s">
        <v>1976</v>
      </c>
      <c r="C2045" s="1" t="s">
        <v>21</v>
      </c>
      <c r="D2045" s="1" t="s">
        <v>32</v>
      </c>
      <c r="E2045" s="1" t="s">
        <v>312</v>
      </c>
      <c r="F2045" s="1" t="s">
        <v>284</v>
      </c>
      <c r="G2045" s="1" t="s">
        <v>1977</v>
      </c>
      <c r="H2045" s="1" t="s">
        <v>680</v>
      </c>
      <c r="I2045" s="1" t="s">
        <v>5683</v>
      </c>
      <c r="J2045" s="1" t="s">
        <v>1979</v>
      </c>
      <c r="K2045" s="2">
        <v>16</v>
      </c>
      <c r="L2045" s="3" t="s">
        <v>163</v>
      </c>
      <c r="M2045" s="4">
        <v>169.99</v>
      </c>
      <c r="N2045" s="5">
        <v>1</v>
      </c>
      <c r="O2045" s="5"/>
      <c r="P2045" s="5">
        <v>15</v>
      </c>
      <c r="Q2045" s="6">
        <v>15</v>
      </c>
      <c r="R2045" s="3"/>
      <c r="S2045" s="18">
        <v>169.99</v>
      </c>
      <c r="T2045" s="18"/>
      <c r="U2045" s="18">
        <v>2549.85</v>
      </c>
      <c r="V2045" s="4">
        <v>169.99</v>
      </c>
      <c r="W2045" s="3">
        <f t="shared" si="62"/>
        <v>0</v>
      </c>
      <c r="X2045">
        <f t="shared" si="63"/>
        <v>0</v>
      </c>
    </row>
    <row r="2046" spans="1:24" x14ac:dyDescent="0.25">
      <c r="A2046" s="1" t="s">
        <v>5684</v>
      </c>
      <c r="B2046" s="1" t="s">
        <v>78</v>
      </c>
      <c r="C2046" s="1" t="s">
        <v>63</v>
      </c>
      <c r="D2046" s="1" t="s">
        <v>79</v>
      </c>
      <c r="E2046" s="1" t="s">
        <v>32</v>
      </c>
      <c r="F2046" s="1" t="s">
        <v>80</v>
      </c>
      <c r="G2046" s="1" t="s">
        <v>379</v>
      </c>
      <c r="H2046" s="1" t="s">
        <v>394</v>
      </c>
      <c r="I2046" s="1" t="s">
        <v>5685</v>
      </c>
      <c r="J2046" s="1" t="s">
        <v>414</v>
      </c>
      <c r="K2046" s="2">
        <v>73</v>
      </c>
      <c r="L2046" s="3" t="s">
        <v>281</v>
      </c>
      <c r="M2046" s="4">
        <v>24.99</v>
      </c>
      <c r="N2046" s="5">
        <v>21</v>
      </c>
      <c r="O2046" s="5">
        <v>7</v>
      </c>
      <c r="P2046" s="5">
        <v>45</v>
      </c>
      <c r="Q2046" s="6">
        <v>2.1428571428571428</v>
      </c>
      <c r="R2046" s="3"/>
      <c r="S2046" s="18">
        <v>524.79</v>
      </c>
      <c r="T2046" s="18">
        <v>174.93</v>
      </c>
      <c r="U2046" s="18">
        <v>1124.55</v>
      </c>
      <c r="V2046" s="4">
        <v>24.99</v>
      </c>
      <c r="W2046" s="3">
        <f t="shared" si="62"/>
        <v>5</v>
      </c>
      <c r="X2046">
        <f t="shared" si="63"/>
        <v>1</v>
      </c>
    </row>
    <row r="2047" spans="1:24" x14ac:dyDescent="0.25">
      <c r="A2047" s="1" t="s">
        <v>5686</v>
      </c>
      <c r="B2047" s="1" t="s">
        <v>4518</v>
      </c>
      <c r="C2047" s="1" t="s">
        <v>63</v>
      </c>
      <c r="D2047" s="1" t="s">
        <v>79</v>
      </c>
      <c r="E2047" s="1" t="s">
        <v>32</v>
      </c>
      <c r="F2047" s="1" t="s">
        <v>393</v>
      </c>
      <c r="G2047" s="1" t="s">
        <v>1967</v>
      </c>
      <c r="H2047" s="1" t="s">
        <v>394</v>
      </c>
      <c r="I2047" s="1" t="s">
        <v>5687</v>
      </c>
      <c r="J2047" s="1" t="s">
        <v>5688</v>
      </c>
      <c r="K2047" s="2">
        <v>72</v>
      </c>
      <c r="L2047" s="3" t="s">
        <v>170</v>
      </c>
      <c r="M2047" s="4">
        <v>29.99</v>
      </c>
      <c r="N2047" s="5">
        <v>22</v>
      </c>
      <c r="O2047" s="5">
        <v>7</v>
      </c>
      <c r="P2047" s="5">
        <v>43</v>
      </c>
      <c r="Q2047" s="6">
        <v>1.9545454545454546</v>
      </c>
      <c r="R2047" s="3"/>
      <c r="S2047" s="18">
        <v>659.78</v>
      </c>
      <c r="T2047" s="18">
        <v>209.93</v>
      </c>
      <c r="U2047" s="18">
        <v>1289.57</v>
      </c>
      <c r="V2047" s="4">
        <v>29.99</v>
      </c>
      <c r="W2047" s="3">
        <f t="shared" si="62"/>
        <v>6</v>
      </c>
      <c r="X2047">
        <f t="shared" si="63"/>
        <v>1</v>
      </c>
    </row>
    <row r="2048" spans="1:24" x14ac:dyDescent="0.25">
      <c r="A2048" s="1" t="s">
        <v>5689</v>
      </c>
      <c r="B2048" s="1" t="s">
        <v>4518</v>
      </c>
      <c r="C2048" s="1" t="s">
        <v>63</v>
      </c>
      <c r="D2048" s="1" t="s">
        <v>79</v>
      </c>
      <c r="E2048" s="1" t="s">
        <v>32</v>
      </c>
      <c r="F2048" s="1" t="s">
        <v>393</v>
      </c>
      <c r="G2048" s="1" t="s">
        <v>1967</v>
      </c>
      <c r="H2048" s="1" t="s">
        <v>394</v>
      </c>
      <c r="I2048" s="1" t="s">
        <v>5690</v>
      </c>
      <c r="J2048" s="1" t="s">
        <v>5688</v>
      </c>
      <c r="K2048" s="2">
        <v>16</v>
      </c>
      <c r="L2048" s="3" t="s">
        <v>533</v>
      </c>
      <c r="M2048" s="4">
        <v>34.99</v>
      </c>
      <c r="N2048" s="5">
        <v>6</v>
      </c>
      <c r="O2048" s="5">
        <v>1</v>
      </c>
      <c r="P2048" s="5">
        <v>9</v>
      </c>
      <c r="Q2048" s="6">
        <v>1.5</v>
      </c>
      <c r="R2048" s="3"/>
      <c r="S2048" s="18">
        <v>209.94</v>
      </c>
      <c r="T2048" s="18">
        <v>34.99</v>
      </c>
      <c r="U2048" s="18">
        <v>314.91000000000003</v>
      </c>
      <c r="V2048" s="4">
        <v>34.99</v>
      </c>
      <c r="W2048" s="3">
        <f t="shared" si="62"/>
        <v>2</v>
      </c>
      <c r="X2048">
        <f t="shared" si="63"/>
        <v>0</v>
      </c>
    </row>
    <row r="2049" spans="1:24" x14ac:dyDescent="0.25">
      <c r="A2049" s="1" t="s">
        <v>5691</v>
      </c>
      <c r="B2049" s="1" t="s">
        <v>78</v>
      </c>
      <c r="C2049" s="1" t="s">
        <v>63</v>
      </c>
      <c r="D2049" s="1" t="s">
        <v>79</v>
      </c>
      <c r="E2049" s="1" t="s">
        <v>32</v>
      </c>
      <c r="F2049" s="1" t="s">
        <v>80</v>
      </c>
      <c r="G2049" s="1" t="s">
        <v>379</v>
      </c>
      <c r="H2049" s="1" t="s">
        <v>394</v>
      </c>
      <c r="I2049" s="1" t="s">
        <v>5692</v>
      </c>
      <c r="J2049" s="1" t="s">
        <v>414</v>
      </c>
      <c r="K2049" s="2">
        <v>32</v>
      </c>
      <c r="L2049" s="3" t="s">
        <v>281</v>
      </c>
      <c r="M2049" s="4">
        <v>49.99</v>
      </c>
      <c r="N2049" s="5">
        <v>7</v>
      </c>
      <c r="O2049" s="5">
        <v>1</v>
      </c>
      <c r="P2049" s="5">
        <v>24</v>
      </c>
      <c r="Q2049" s="6">
        <v>3.4285714285714284</v>
      </c>
      <c r="R2049" s="3"/>
      <c r="S2049" s="18">
        <v>349.93</v>
      </c>
      <c r="T2049" s="18">
        <v>49.99</v>
      </c>
      <c r="U2049" s="18">
        <v>1199.76</v>
      </c>
      <c r="V2049" s="4">
        <v>49.99</v>
      </c>
      <c r="W2049" s="3">
        <f t="shared" si="62"/>
        <v>2</v>
      </c>
      <c r="X2049">
        <f t="shared" si="63"/>
        <v>0</v>
      </c>
    </row>
    <row r="2050" spans="1:24" x14ac:dyDescent="0.25">
      <c r="A2050" s="1" t="s">
        <v>5693</v>
      </c>
      <c r="B2050" s="1" t="s">
        <v>1029</v>
      </c>
      <c r="C2050" s="1" t="s">
        <v>21</v>
      </c>
      <c r="D2050" s="1" t="s">
        <v>32</v>
      </c>
      <c r="E2050" s="1" t="s">
        <v>294</v>
      </c>
      <c r="F2050" s="1" t="s">
        <v>1030</v>
      </c>
      <c r="G2050" s="1" t="s">
        <v>262</v>
      </c>
      <c r="H2050" s="1" t="s">
        <v>1598</v>
      </c>
      <c r="I2050" s="1" t="s">
        <v>5694</v>
      </c>
      <c r="J2050" s="1" t="s">
        <v>1032</v>
      </c>
      <c r="K2050" s="2">
        <v>12</v>
      </c>
      <c r="L2050" s="3" t="s">
        <v>575</v>
      </c>
      <c r="M2050" s="4">
        <v>49.99</v>
      </c>
      <c r="N2050" s="5">
        <v>3</v>
      </c>
      <c r="O2050" s="5"/>
      <c r="P2050" s="5">
        <v>9</v>
      </c>
      <c r="Q2050" s="6">
        <v>3</v>
      </c>
      <c r="R2050" s="3"/>
      <c r="S2050" s="18">
        <v>149.97</v>
      </c>
      <c r="T2050" s="18"/>
      <c r="U2050" s="18">
        <v>449.91</v>
      </c>
      <c r="V2050" s="4">
        <v>49.99</v>
      </c>
      <c r="W2050" s="3">
        <f t="shared" si="62"/>
        <v>1</v>
      </c>
      <c r="X2050">
        <f t="shared" si="63"/>
        <v>0</v>
      </c>
    </row>
    <row r="2051" spans="1:24" x14ac:dyDescent="0.25">
      <c r="A2051" s="1" t="s">
        <v>5695</v>
      </c>
      <c r="B2051" s="1" t="s">
        <v>1792</v>
      </c>
      <c r="C2051" s="1" t="s">
        <v>21</v>
      </c>
      <c r="D2051" s="1" t="s">
        <v>32</v>
      </c>
      <c r="E2051" s="1" t="s">
        <v>23</v>
      </c>
      <c r="F2051" s="1" t="s">
        <v>1030</v>
      </c>
      <c r="G2051" s="1" t="s">
        <v>262</v>
      </c>
      <c r="H2051" s="1" t="s">
        <v>1598</v>
      </c>
      <c r="I2051" s="1" t="s">
        <v>5696</v>
      </c>
      <c r="J2051" s="1" t="s">
        <v>1253</v>
      </c>
      <c r="K2051" s="2">
        <v>96</v>
      </c>
      <c r="L2051" s="3" t="s">
        <v>307</v>
      </c>
      <c r="M2051" s="4">
        <v>59.99</v>
      </c>
      <c r="N2051" s="5">
        <v>27</v>
      </c>
      <c r="O2051" s="5">
        <v>5</v>
      </c>
      <c r="P2051" s="5">
        <v>64</v>
      </c>
      <c r="Q2051" s="6">
        <v>2.3703703703703702</v>
      </c>
      <c r="R2051" s="3"/>
      <c r="S2051" s="18">
        <v>1619.73</v>
      </c>
      <c r="T2051" s="18">
        <v>299.95</v>
      </c>
      <c r="U2051" s="18">
        <v>3839.36</v>
      </c>
      <c r="V2051" s="4">
        <v>59.99</v>
      </c>
      <c r="W2051" s="3">
        <f t="shared" ref="W2051:W2114" si="64">ROUND(N2051/4,0)</f>
        <v>7</v>
      </c>
      <c r="X2051">
        <f t="shared" ref="X2051:X2114" si="65">ROUND(O2051/7,0)</f>
        <v>1</v>
      </c>
    </row>
    <row r="2052" spans="1:24" x14ac:dyDescent="0.25">
      <c r="A2052" s="1" t="s">
        <v>5697</v>
      </c>
      <c r="B2052" s="1" t="s">
        <v>2123</v>
      </c>
      <c r="C2052" s="1" t="s">
        <v>21</v>
      </c>
      <c r="D2052" s="1" t="s">
        <v>32</v>
      </c>
      <c r="E2052" s="1" t="s">
        <v>294</v>
      </c>
      <c r="F2052" s="1" t="s">
        <v>158</v>
      </c>
      <c r="G2052" s="1" t="s">
        <v>166</v>
      </c>
      <c r="H2052" s="1" t="s">
        <v>745</v>
      </c>
      <c r="I2052" s="1" t="s">
        <v>5698</v>
      </c>
      <c r="J2052" s="1" t="s">
        <v>2125</v>
      </c>
      <c r="K2052" s="2">
        <v>29</v>
      </c>
      <c r="L2052" s="3" t="s">
        <v>406</v>
      </c>
      <c r="M2052" s="4">
        <v>99.99</v>
      </c>
      <c r="N2052" s="5">
        <v>0</v>
      </c>
      <c r="O2052" s="5"/>
      <c r="P2052" s="5">
        <v>29</v>
      </c>
      <c r="Q2052" s="6">
        <v>0</v>
      </c>
      <c r="R2052" s="3"/>
      <c r="S2052" s="18">
        <v>0</v>
      </c>
      <c r="T2052" s="18"/>
      <c r="U2052" s="18">
        <v>2899.71</v>
      </c>
      <c r="V2052" s="4">
        <v>0</v>
      </c>
      <c r="W2052" s="3">
        <f t="shared" si="64"/>
        <v>0</v>
      </c>
      <c r="X2052">
        <f t="shared" si="65"/>
        <v>0</v>
      </c>
    </row>
    <row r="2053" spans="1:24" x14ac:dyDescent="0.25">
      <c r="A2053" s="1" t="s">
        <v>5699</v>
      </c>
      <c r="B2053" s="1" t="s">
        <v>1117</v>
      </c>
      <c r="C2053" s="1" t="s">
        <v>21</v>
      </c>
      <c r="D2053" s="1" t="s">
        <v>32</v>
      </c>
      <c r="E2053" s="1" t="s">
        <v>294</v>
      </c>
      <c r="F2053" s="1" t="s">
        <v>689</v>
      </c>
      <c r="G2053" s="1" t="s">
        <v>299</v>
      </c>
      <c r="H2053" s="1" t="s">
        <v>745</v>
      </c>
      <c r="I2053" s="1" t="s">
        <v>5700</v>
      </c>
      <c r="J2053" s="1" t="s">
        <v>1119</v>
      </c>
      <c r="K2053" s="2">
        <v>6</v>
      </c>
      <c r="L2053" s="3" t="s">
        <v>436</v>
      </c>
      <c r="M2053" s="4">
        <v>179.99</v>
      </c>
      <c r="N2053" s="5">
        <v>1</v>
      </c>
      <c r="O2053" s="5"/>
      <c r="P2053" s="5">
        <v>5</v>
      </c>
      <c r="Q2053" s="6">
        <v>5</v>
      </c>
      <c r="R2053" s="3"/>
      <c r="S2053" s="18">
        <v>179.99</v>
      </c>
      <c r="T2053" s="18"/>
      <c r="U2053" s="18">
        <v>899.95</v>
      </c>
      <c r="V2053" s="4">
        <v>179.99</v>
      </c>
      <c r="W2053" s="3">
        <f t="shared" si="64"/>
        <v>0</v>
      </c>
      <c r="X2053">
        <f t="shared" si="65"/>
        <v>0</v>
      </c>
    </row>
    <row r="2054" spans="1:24" x14ac:dyDescent="0.25">
      <c r="A2054" s="1" t="s">
        <v>5701</v>
      </c>
      <c r="B2054" s="1" t="s">
        <v>1259</v>
      </c>
      <c r="C2054" s="1" t="s">
        <v>21</v>
      </c>
      <c r="D2054" s="1" t="s">
        <v>32</v>
      </c>
      <c r="E2054" s="1" t="s">
        <v>23</v>
      </c>
      <c r="F2054" s="1" t="s">
        <v>689</v>
      </c>
      <c r="G2054" s="1" t="s">
        <v>299</v>
      </c>
      <c r="H2054" s="1" t="s">
        <v>745</v>
      </c>
      <c r="I2054" s="1" t="s">
        <v>5700</v>
      </c>
      <c r="J2054" s="1" t="s">
        <v>1261</v>
      </c>
      <c r="K2054" s="2">
        <v>5</v>
      </c>
      <c r="L2054" s="3" t="s">
        <v>436</v>
      </c>
      <c r="M2054" s="4">
        <v>179.99</v>
      </c>
      <c r="N2054" s="5">
        <v>2</v>
      </c>
      <c r="O2054" s="5"/>
      <c r="P2054" s="5">
        <v>3</v>
      </c>
      <c r="Q2054" s="6">
        <v>1.5</v>
      </c>
      <c r="R2054" s="3"/>
      <c r="S2054" s="18">
        <v>359.98</v>
      </c>
      <c r="T2054" s="18"/>
      <c r="U2054" s="18">
        <v>539.97</v>
      </c>
      <c r="V2054" s="4">
        <v>179.99</v>
      </c>
      <c r="W2054" s="3">
        <f t="shared" si="64"/>
        <v>1</v>
      </c>
      <c r="X2054">
        <f t="shared" si="65"/>
        <v>0</v>
      </c>
    </row>
    <row r="2055" spans="1:24" x14ac:dyDescent="0.25">
      <c r="A2055" s="1" t="s">
        <v>5702</v>
      </c>
      <c r="B2055" s="1" t="s">
        <v>1640</v>
      </c>
      <c r="C2055" s="1" t="s">
        <v>21</v>
      </c>
      <c r="D2055" s="1" t="s">
        <v>32</v>
      </c>
      <c r="E2055" s="1" t="s">
        <v>48</v>
      </c>
      <c r="F2055" s="1" t="s">
        <v>1030</v>
      </c>
      <c r="G2055" s="1" t="s">
        <v>262</v>
      </c>
      <c r="H2055" s="1" t="s">
        <v>42</v>
      </c>
      <c r="I2055" s="1" t="s">
        <v>5703</v>
      </c>
      <c r="J2055" s="1" t="s">
        <v>5704</v>
      </c>
      <c r="K2055" s="2">
        <v>14</v>
      </c>
      <c r="L2055" s="3" t="s">
        <v>288</v>
      </c>
      <c r="M2055" s="4">
        <v>119.99</v>
      </c>
      <c r="N2055" s="5">
        <v>3</v>
      </c>
      <c r="O2055" s="5">
        <v>2</v>
      </c>
      <c r="P2055" s="5">
        <v>9</v>
      </c>
      <c r="Q2055" s="6">
        <v>3</v>
      </c>
      <c r="R2055" s="3"/>
      <c r="S2055" s="18">
        <v>359.97</v>
      </c>
      <c r="T2055" s="18">
        <v>239.98</v>
      </c>
      <c r="U2055" s="18">
        <v>1079.9100000000001</v>
      </c>
      <c r="V2055" s="4">
        <v>119.99</v>
      </c>
      <c r="W2055" s="3">
        <f t="shared" si="64"/>
        <v>1</v>
      </c>
      <c r="X2055">
        <f t="shared" si="65"/>
        <v>0</v>
      </c>
    </row>
    <row r="2056" spans="1:24" x14ac:dyDescent="0.25">
      <c r="A2056" s="1" t="s">
        <v>5705</v>
      </c>
      <c r="B2056" s="1" t="s">
        <v>1270</v>
      </c>
      <c r="C2056" s="1" t="s">
        <v>21</v>
      </c>
      <c r="D2056" s="1" t="s">
        <v>32</v>
      </c>
      <c r="E2056" s="1" t="s">
        <v>48</v>
      </c>
      <c r="F2056" s="1" t="s">
        <v>363</v>
      </c>
      <c r="G2056" s="1" t="s">
        <v>262</v>
      </c>
      <c r="H2056" s="1" t="s">
        <v>42</v>
      </c>
      <c r="I2056" s="1" t="s">
        <v>5706</v>
      </c>
      <c r="J2056" s="1" t="s">
        <v>4747</v>
      </c>
      <c r="K2056" s="2">
        <v>18</v>
      </c>
      <c r="L2056" s="3" t="s">
        <v>533</v>
      </c>
      <c r="M2056" s="4">
        <v>79.989999999999995</v>
      </c>
      <c r="N2056" s="5">
        <v>6</v>
      </c>
      <c r="O2056" s="5">
        <v>1</v>
      </c>
      <c r="P2056" s="5">
        <v>11</v>
      </c>
      <c r="Q2056" s="6">
        <v>1.8333333333333333</v>
      </c>
      <c r="R2056" s="3"/>
      <c r="S2056" s="18">
        <v>479.94</v>
      </c>
      <c r="T2056" s="18">
        <v>79.989999999999995</v>
      </c>
      <c r="U2056" s="18">
        <v>879.89</v>
      </c>
      <c r="V2056" s="4">
        <v>79.989999999999995</v>
      </c>
      <c r="W2056" s="3">
        <f t="shared" si="64"/>
        <v>2</v>
      </c>
      <c r="X2056">
        <f t="shared" si="65"/>
        <v>0</v>
      </c>
    </row>
    <row r="2057" spans="1:24" x14ac:dyDescent="0.25">
      <c r="A2057" s="1" t="s">
        <v>5707</v>
      </c>
      <c r="B2057" s="1" t="s">
        <v>2526</v>
      </c>
      <c r="C2057" s="1" t="s">
        <v>21</v>
      </c>
      <c r="D2057" s="1" t="s">
        <v>32</v>
      </c>
      <c r="E2057" s="1" t="s">
        <v>312</v>
      </c>
      <c r="F2057" s="1" t="s">
        <v>2527</v>
      </c>
      <c r="G2057" s="1" t="s">
        <v>312</v>
      </c>
      <c r="H2057" s="1" t="s">
        <v>1678</v>
      </c>
      <c r="I2057" s="1" t="s">
        <v>5708</v>
      </c>
      <c r="J2057" s="1" t="s">
        <v>2529</v>
      </c>
      <c r="K2057" s="2">
        <v>21</v>
      </c>
      <c r="L2057" s="3" t="s">
        <v>715</v>
      </c>
      <c r="M2057" s="4">
        <v>119.99</v>
      </c>
      <c r="N2057" s="5">
        <v>-1</v>
      </c>
      <c r="O2057" s="5"/>
      <c r="P2057" s="5">
        <v>22</v>
      </c>
      <c r="Q2057" s="6">
        <v>-22</v>
      </c>
      <c r="R2057" s="3"/>
      <c r="S2057" s="18">
        <v>-119.99</v>
      </c>
      <c r="T2057" s="18"/>
      <c r="U2057" s="18">
        <v>2639.78</v>
      </c>
      <c r="V2057" s="4">
        <v>119.99</v>
      </c>
      <c r="W2057" s="3">
        <f t="shared" si="64"/>
        <v>0</v>
      </c>
      <c r="X2057">
        <f t="shared" si="65"/>
        <v>0</v>
      </c>
    </row>
    <row r="2058" spans="1:24" x14ac:dyDescent="0.25">
      <c r="A2058" s="1" t="s">
        <v>5709</v>
      </c>
      <c r="B2058" s="1" t="s">
        <v>1910</v>
      </c>
      <c r="C2058" s="1" t="s">
        <v>21</v>
      </c>
      <c r="D2058" s="1" t="s">
        <v>32</v>
      </c>
      <c r="E2058" s="1" t="s">
        <v>48</v>
      </c>
      <c r="F2058" s="1" t="s">
        <v>24</v>
      </c>
      <c r="G2058" s="1" t="s">
        <v>41</v>
      </c>
      <c r="H2058" s="1" t="s">
        <v>1678</v>
      </c>
      <c r="I2058" s="1" t="s">
        <v>5710</v>
      </c>
      <c r="J2058" s="1" t="s">
        <v>883</v>
      </c>
      <c r="K2058" s="2">
        <v>13</v>
      </c>
      <c r="L2058" s="3" t="s">
        <v>1113</v>
      </c>
      <c r="M2058" s="4">
        <v>139.99</v>
      </c>
      <c r="N2058" s="5">
        <v>2</v>
      </c>
      <c r="O2058" s="5"/>
      <c r="P2058" s="5">
        <v>11</v>
      </c>
      <c r="Q2058" s="6">
        <v>5.5</v>
      </c>
      <c r="R2058" s="3"/>
      <c r="S2058" s="18">
        <v>279.98</v>
      </c>
      <c r="T2058" s="18"/>
      <c r="U2058" s="18">
        <v>1539.89</v>
      </c>
      <c r="V2058" s="4">
        <v>139.99</v>
      </c>
      <c r="W2058" s="3">
        <f t="shared" si="64"/>
        <v>1</v>
      </c>
      <c r="X2058">
        <f t="shared" si="65"/>
        <v>0</v>
      </c>
    </row>
    <row r="2059" spans="1:24" x14ac:dyDescent="0.25">
      <c r="A2059" s="1" t="s">
        <v>5711</v>
      </c>
      <c r="B2059" s="1" t="s">
        <v>347</v>
      </c>
      <c r="C2059" s="1" t="s">
        <v>21</v>
      </c>
      <c r="D2059" s="1" t="s">
        <v>32</v>
      </c>
      <c r="E2059" s="1" t="s">
        <v>112</v>
      </c>
      <c r="F2059" s="1" t="s">
        <v>33</v>
      </c>
      <c r="G2059" s="1" t="s">
        <v>304</v>
      </c>
      <c r="H2059" s="1" t="s">
        <v>1507</v>
      </c>
      <c r="I2059" s="1" t="s">
        <v>5712</v>
      </c>
      <c r="J2059" s="1" t="s">
        <v>350</v>
      </c>
      <c r="K2059" s="2">
        <v>24</v>
      </c>
      <c r="L2059" s="3" t="s">
        <v>1778</v>
      </c>
      <c r="M2059" s="4">
        <v>29.99</v>
      </c>
      <c r="N2059" s="5">
        <v>3</v>
      </c>
      <c r="O2059" s="5"/>
      <c r="P2059" s="5">
        <v>21</v>
      </c>
      <c r="Q2059" s="6">
        <v>7</v>
      </c>
      <c r="R2059" s="3"/>
      <c r="S2059" s="18">
        <v>89.97</v>
      </c>
      <c r="T2059" s="18"/>
      <c r="U2059" s="18">
        <v>629.79</v>
      </c>
      <c r="V2059" s="4">
        <v>29.99</v>
      </c>
      <c r="W2059" s="3">
        <f t="shared" si="64"/>
        <v>1</v>
      </c>
      <c r="X2059">
        <f t="shared" si="65"/>
        <v>0</v>
      </c>
    </row>
    <row r="2060" spans="1:24" x14ac:dyDescent="0.25">
      <c r="A2060" s="1" t="s">
        <v>5713</v>
      </c>
      <c r="B2060" s="1" t="s">
        <v>1976</v>
      </c>
      <c r="C2060" s="1" t="s">
        <v>21</v>
      </c>
      <c r="D2060" s="1" t="s">
        <v>32</v>
      </c>
      <c r="E2060" s="1" t="s">
        <v>312</v>
      </c>
      <c r="F2060" s="1" t="s">
        <v>284</v>
      </c>
      <c r="G2060" s="1" t="s">
        <v>1977</v>
      </c>
      <c r="H2060" s="1" t="s">
        <v>918</v>
      </c>
      <c r="I2060" s="1" t="s">
        <v>5714</v>
      </c>
      <c r="J2060" s="1" t="s">
        <v>1979</v>
      </c>
      <c r="K2060" s="2">
        <v>28</v>
      </c>
      <c r="L2060" s="3" t="s">
        <v>217</v>
      </c>
      <c r="M2060" s="4">
        <v>149.99</v>
      </c>
      <c r="N2060" s="5">
        <v>3</v>
      </c>
      <c r="O2060" s="5">
        <v>1</v>
      </c>
      <c r="P2060" s="5">
        <v>24</v>
      </c>
      <c r="Q2060" s="6">
        <v>8</v>
      </c>
      <c r="R2060" s="3"/>
      <c r="S2060" s="18">
        <v>449.97</v>
      </c>
      <c r="T2060" s="18">
        <v>149.99</v>
      </c>
      <c r="U2060" s="18">
        <v>3599.76</v>
      </c>
      <c r="V2060" s="4">
        <v>149.99</v>
      </c>
      <c r="W2060" s="3">
        <f t="shared" si="64"/>
        <v>1</v>
      </c>
      <c r="X2060">
        <f t="shared" si="65"/>
        <v>0</v>
      </c>
    </row>
    <row r="2061" spans="1:24" x14ac:dyDescent="0.25">
      <c r="A2061" s="1" t="s">
        <v>5715</v>
      </c>
      <c r="B2061" s="1" t="s">
        <v>2362</v>
      </c>
      <c r="C2061" s="1" t="s">
        <v>21</v>
      </c>
      <c r="D2061" s="1" t="s">
        <v>32</v>
      </c>
      <c r="E2061" s="1" t="s">
        <v>23</v>
      </c>
      <c r="F2061" s="1" t="s">
        <v>284</v>
      </c>
      <c r="G2061" s="1" t="s">
        <v>1977</v>
      </c>
      <c r="H2061" s="1" t="s">
        <v>918</v>
      </c>
      <c r="I2061" s="1" t="s">
        <v>5716</v>
      </c>
      <c r="J2061" s="1" t="s">
        <v>2364</v>
      </c>
      <c r="K2061" s="2">
        <v>50</v>
      </c>
      <c r="L2061" s="3" t="s">
        <v>490</v>
      </c>
      <c r="M2061" s="4">
        <v>159.99</v>
      </c>
      <c r="N2061" s="5">
        <v>6</v>
      </c>
      <c r="O2061" s="5">
        <v>1</v>
      </c>
      <c r="P2061" s="5">
        <v>43</v>
      </c>
      <c r="Q2061" s="6">
        <v>7.166666666666667</v>
      </c>
      <c r="R2061" s="3"/>
      <c r="S2061" s="18">
        <v>959.94</v>
      </c>
      <c r="T2061" s="18">
        <v>159.99</v>
      </c>
      <c r="U2061" s="18">
        <v>6879.57</v>
      </c>
      <c r="V2061" s="4">
        <v>159.99</v>
      </c>
      <c r="W2061" s="3">
        <f t="shared" si="64"/>
        <v>2</v>
      </c>
      <c r="X2061">
        <f t="shared" si="65"/>
        <v>0</v>
      </c>
    </row>
    <row r="2062" spans="1:24" x14ac:dyDescent="0.25">
      <c r="A2062" s="1" t="s">
        <v>5717</v>
      </c>
      <c r="B2062" s="1" t="s">
        <v>40</v>
      </c>
      <c r="C2062" s="1" t="s">
        <v>21</v>
      </c>
      <c r="D2062" s="1" t="s">
        <v>32</v>
      </c>
      <c r="E2062" s="1" t="s">
        <v>23</v>
      </c>
      <c r="F2062" s="1" t="s">
        <v>24</v>
      </c>
      <c r="G2062" s="1" t="s">
        <v>41</v>
      </c>
      <c r="H2062" s="1" t="s">
        <v>918</v>
      </c>
      <c r="I2062" s="1" t="s">
        <v>5718</v>
      </c>
      <c r="J2062" s="1" t="s">
        <v>44</v>
      </c>
      <c r="K2062" s="2">
        <v>16</v>
      </c>
      <c r="L2062" s="3" t="s">
        <v>474</v>
      </c>
      <c r="M2062" s="4">
        <v>159.99</v>
      </c>
      <c r="N2062" s="5">
        <v>3</v>
      </c>
      <c r="O2062" s="5">
        <v>-1</v>
      </c>
      <c r="P2062" s="5">
        <v>14</v>
      </c>
      <c r="Q2062" s="6">
        <v>4.666666666666667</v>
      </c>
      <c r="R2062" s="3"/>
      <c r="S2062" s="18">
        <v>479.97</v>
      </c>
      <c r="T2062" s="18">
        <v>-143.99</v>
      </c>
      <c r="U2062" s="18">
        <v>2239.86</v>
      </c>
      <c r="V2062" s="4">
        <v>159.99</v>
      </c>
      <c r="W2062" s="3">
        <f t="shared" si="64"/>
        <v>1</v>
      </c>
      <c r="X2062">
        <f t="shared" si="65"/>
        <v>0</v>
      </c>
    </row>
    <row r="2063" spans="1:24" x14ac:dyDescent="0.25">
      <c r="A2063" s="1" t="s">
        <v>5719</v>
      </c>
      <c r="B2063" s="1" t="s">
        <v>549</v>
      </c>
      <c r="C2063" s="1" t="s">
        <v>21</v>
      </c>
      <c r="D2063" s="1" t="s">
        <v>32</v>
      </c>
      <c r="E2063" s="1" t="s">
        <v>294</v>
      </c>
      <c r="F2063" s="1" t="s">
        <v>33</v>
      </c>
      <c r="G2063" s="1" t="s">
        <v>166</v>
      </c>
      <c r="H2063" s="1" t="s">
        <v>5720</v>
      </c>
      <c r="I2063" s="1" t="s">
        <v>5721</v>
      </c>
      <c r="J2063" s="1" t="s">
        <v>798</v>
      </c>
      <c r="K2063" s="2">
        <v>7</v>
      </c>
      <c r="L2063" s="3" t="s">
        <v>345</v>
      </c>
      <c r="M2063" s="4">
        <v>49.99</v>
      </c>
      <c r="N2063" s="5">
        <v>2</v>
      </c>
      <c r="O2063" s="5"/>
      <c r="P2063" s="5">
        <v>5</v>
      </c>
      <c r="Q2063" s="6">
        <v>2.5</v>
      </c>
      <c r="R2063" s="3"/>
      <c r="S2063" s="18">
        <v>94.97</v>
      </c>
      <c r="T2063" s="18"/>
      <c r="U2063" s="18">
        <v>249.95</v>
      </c>
      <c r="V2063" s="4">
        <v>47.484999999999999</v>
      </c>
      <c r="W2063" s="3">
        <f t="shared" si="64"/>
        <v>1</v>
      </c>
      <c r="X2063">
        <f t="shared" si="65"/>
        <v>0</v>
      </c>
    </row>
    <row r="2064" spans="1:24" x14ac:dyDescent="0.25">
      <c r="A2064" s="1" t="s">
        <v>5722</v>
      </c>
      <c r="B2064" s="1" t="s">
        <v>549</v>
      </c>
      <c r="C2064" s="1" t="s">
        <v>21</v>
      </c>
      <c r="D2064" s="1" t="s">
        <v>32</v>
      </c>
      <c r="E2064" s="1" t="s">
        <v>294</v>
      </c>
      <c r="F2064" s="1" t="s">
        <v>33</v>
      </c>
      <c r="G2064" s="1" t="s">
        <v>166</v>
      </c>
      <c r="H2064" s="1" t="s">
        <v>5720</v>
      </c>
      <c r="I2064" s="1" t="s">
        <v>5723</v>
      </c>
      <c r="J2064" s="1" t="s">
        <v>798</v>
      </c>
      <c r="K2064" s="2">
        <v>10</v>
      </c>
      <c r="L2064" s="3" t="s">
        <v>288</v>
      </c>
      <c r="M2064" s="4">
        <v>49.99</v>
      </c>
      <c r="N2064" s="5">
        <v>1</v>
      </c>
      <c r="O2064" s="5"/>
      <c r="P2064" s="5">
        <v>9</v>
      </c>
      <c r="Q2064" s="6">
        <v>9</v>
      </c>
      <c r="R2064" s="3"/>
      <c r="S2064" s="18">
        <v>49.99</v>
      </c>
      <c r="T2064" s="18"/>
      <c r="U2064" s="18">
        <v>449.91</v>
      </c>
      <c r="V2064" s="4">
        <v>49.99</v>
      </c>
      <c r="W2064" s="3">
        <f t="shared" si="64"/>
        <v>0</v>
      </c>
      <c r="X2064">
        <f t="shared" si="65"/>
        <v>0</v>
      </c>
    </row>
    <row r="2065" spans="1:24" x14ac:dyDescent="0.25">
      <c r="A2065" s="1" t="s">
        <v>5724</v>
      </c>
      <c r="B2065" s="1" t="s">
        <v>2173</v>
      </c>
      <c r="C2065" s="1" t="s">
        <v>21</v>
      </c>
      <c r="D2065" s="1" t="s">
        <v>32</v>
      </c>
      <c r="E2065" s="1" t="s">
        <v>23</v>
      </c>
      <c r="F2065" s="1" t="s">
        <v>33</v>
      </c>
      <c r="G2065" s="1" t="s">
        <v>299</v>
      </c>
      <c r="H2065" s="1" t="s">
        <v>35</v>
      </c>
      <c r="I2065" s="1" t="s">
        <v>5725</v>
      </c>
      <c r="J2065" s="1" t="s">
        <v>2175</v>
      </c>
      <c r="K2065" s="2">
        <v>10</v>
      </c>
      <c r="L2065" s="3" t="s">
        <v>2219</v>
      </c>
      <c r="M2065" s="4">
        <v>59.99</v>
      </c>
      <c r="N2065" s="5">
        <v>4</v>
      </c>
      <c r="O2065" s="5"/>
      <c r="P2065" s="5">
        <v>6</v>
      </c>
      <c r="Q2065" s="6">
        <v>1.5</v>
      </c>
      <c r="R2065" s="3"/>
      <c r="S2065" s="18">
        <v>239.96</v>
      </c>
      <c r="T2065" s="18"/>
      <c r="U2065" s="18">
        <v>359.94</v>
      </c>
      <c r="V2065" s="4">
        <v>59.99</v>
      </c>
      <c r="W2065" s="3">
        <f t="shared" si="64"/>
        <v>1</v>
      </c>
      <c r="X2065">
        <f t="shared" si="65"/>
        <v>0</v>
      </c>
    </row>
    <row r="2066" spans="1:24" x14ac:dyDescent="0.25">
      <c r="A2066" s="1" t="s">
        <v>5726</v>
      </c>
      <c r="B2066" s="1" t="s">
        <v>549</v>
      </c>
      <c r="C2066" s="1" t="s">
        <v>21</v>
      </c>
      <c r="D2066" s="1" t="s">
        <v>32</v>
      </c>
      <c r="E2066" s="1" t="s">
        <v>294</v>
      </c>
      <c r="F2066" s="1" t="s">
        <v>33</v>
      </c>
      <c r="G2066" s="1" t="s">
        <v>166</v>
      </c>
      <c r="H2066" s="1" t="s">
        <v>35</v>
      </c>
      <c r="I2066" s="1" t="s">
        <v>5727</v>
      </c>
      <c r="J2066" s="1" t="s">
        <v>798</v>
      </c>
      <c r="K2066" s="2">
        <v>14</v>
      </c>
      <c r="L2066" s="3" t="s">
        <v>163</v>
      </c>
      <c r="M2066" s="4">
        <v>59.99</v>
      </c>
      <c r="N2066" s="5">
        <v>1</v>
      </c>
      <c r="O2066" s="5">
        <v>1</v>
      </c>
      <c r="P2066" s="5">
        <v>12</v>
      </c>
      <c r="Q2066" s="6">
        <v>12</v>
      </c>
      <c r="R2066" s="3"/>
      <c r="S2066" s="18">
        <v>59.99</v>
      </c>
      <c r="T2066" s="18">
        <v>59.99</v>
      </c>
      <c r="U2066" s="18">
        <v>719.88</v>
      </c>
      <c r="V2066" s="4">
        <v>59.99</v>
      </c>
      <c r="W2066" s="3">
        <f t="shared" si="64"/>
        <v>0</v>
      </c>
      <c r="X2066">
        <f t="shared" si="65"/>
        <v>0</v>
      </c>
    </row>
    <row r="2067" spans="1:24" x14ac:dyDescent="0.25">
      <c r="A2067" s="1" t="s">
        <v>5728</v>
      </c>
      <c r="B2067" s="1" t="s">
        <v>969</v>
      </c>
      <c r="C2067" s="1" t="s">
        <v>21</v>
      </c>
      <c r="D2067" s="1" t="s">
        <v>32</v>
      </c>
      <c r="E2067" s="1" t="s">
        <v>312</v>
      </c>
      <c r="F2067" s="1" t="s">
        <v>284</v>
      </c>
      <c r="G2067" s="1" t="s">
        <v>970</v>
      </c>
      <c r="H2067" s="1" t="s">
        <v>918</v>
      </c>
      <c r="I2067" s="1" t="s">
        <v>5729</v>
      </c>
      <c r="J2067" s="1" t="s">
        <v>973</v>
      </c>
      <c r="K2067" s="2">
        <v>22</v>
      </c>
      <c r="L2067" s="3" t="s">
        <v>238</v>
      </c>
      <c r="M2067" s="4">
        <v>129.99</v>
      </c>
      <c r="N2067" s="5">
        <v>1</v>
      </c>
      <c r="O2067" s="5">
        <v>-1</v>
      </c>
      <c r="P2067" s="5">
        <v>22</v>
      </c>
      <c r="Q2067" s="6">
        <v>22</v>
      </c>
      <c r="R2067" s="3"/>
      <c r="S2067" s="18">
        <v>129.99</v>
      </c>
      <c r="T2067" s="18">
        <v>-129.99</v>
      </c>
      <c r="U2067" s="18">
        <v>2859.78</v>
      </c>
      <c r="V2067" s="4">
        <v>129.99</v>
      </c>
      <c r="W2067" s="3">
        <f t="shared" si="64"/>
        <v>0</v>
      </c>
      <c r="X2067">
        <f t="shared" si="65"/>
        <v>0</v>
      </c>
    </row>
    <row r="2068" spans="1:24" x14ac:dyDescent="0.25">
      <c r="A2068" s="1" t="s">
        <v>5730</v>
      </c>
      <c r="B2068" s="1" t="s">
        <v>5731</v>
      </c>
      <c r="C2068" s="1" t="s">
        <v>21</v>
      </c>
      <c r="D2068" s="1" t="s">
        <v>32</v>
      </c>
      <c r="E2068" s="1" t="s">
        <v>23</v>
      </c>
      <c r="F2068" s="1" t="s">
        <v>284</v>
      </c>
      <c r="G2068" s="1" t="s">
        <v>970</v>
      </c>
      <c r="H2068" s="1" t="s">
        <v>918</v>
      </c>
      <c r="I2068" s="1" t="s">
        <v>5732</v>
      </c>
      <c r="J2068" s="1" t="s">
        <v>5733</v>
      </c>
      <c r="K2068" s="2">
        <v>30</v>
      </c>
      <c r="L2068" s="3" t="s">
        <v>189</v>
      </c>
      <c r="M2068" s="4">
        <v>139.99</v>
      </c>
      <c r="N2068" s="5">
        <v>2</v>
      </c>
      <c r="O2068" s="5">
        <v>0</v>
      </c>
      <c r="P2068" s="5">
        <v>28</v>
      </c>
      <c r="Q2068" s="6">
        <v>14</v>
      </c>
      <c r="R2068" s="3"/>
      <c r="S2068" s="18">
        <v>279.98</v>
      </c>
      <c r="T2068" s="18">
        <v>0</v>
      </c>
      <c r="U2068" s="18">
        <v>3919.72</v>
      </c>
      <c r="V2068" s="4">
        <v>139.99</v>
      </c>
      <c r="W2068" s="3">
        <f t="shared" si="64"/>
        <v>1</v>
      </c>
      <c r="X2068">
        <f t="shared" si="65"/>
        <v>0</v>
      </c>
    </row>
    <row r="2069" spans="1:24" x14ac:dyDescent="0.25">
      <c r="A2069" s="1" t="s">
        <v>5734</v>
      </c>
      <c r="B2069" s="1" t="s">
        <v>2315</v>
      </c>
      <c r="C2069" s="1" t="s">
        <v>21</v>
      </c>
      <c r="D2069" s="1" t="s">
        <v>126</v>
      </c>
      <c r="E2069" s="1" t="s">
        <v>688</v>
      </c>
      <c r="F2069" s="1" t="s">
        <v>689</v>
      </c>
      <c r="G2069" s="1" t="s">
        <v>1194</v>
      </c>
      <c r="H2069" s="1" t="s">
        <v>2484</v>
      </c>
      <c r="I2069" s="1" t="s">
        <v>5735</v>
      </c>
      <c r="J2069" s="1" t="s">
        <v>2317</v>
      </c>
      <c r="K2069" s="2">
        <v>4</v>
      </c>
      <c r="L2069" s="3" t="s">
        <v>715</v>
      </c>
      <c r="M2069" s="4">
        <v>49.99</v>
      </c>
      <c r="N2069" s="5">
        <v>2</v>
      </c>
      <c r="O2069" s="5"/>
      <c r="P2069" s="5">
        <v>2</v>
      </c>
      <c r="Q2069" s="6">
        <v>1</v>
      </c>
      <c r="R2069" s="3"/>
      <c r="S2069" s="18">
        <v>99.98</v>
      </c>
      <c r="T2069" s="18"/>
      <c r="U2069" s="18">
        <v>99.98</v>
      </c>
      <c r="V2069" s="4">
        <v>49.99</v>
      </c>
      <c r="W2069" s="3">
        <f t="shared" si="64"/>
        <v>1</v>
      </c>
      <c r="X2069">
        <f t="shared" si="65"/>
        <v>0</v>
      </c>
    </row>
    <row r="2070" spans="1:24" x14ac:dyDescent="0.25">
      <c r="A2070" s="1" t="s">
        <v>5736</v>
      </c>
      <c r="B2070" s="1" t="s">
        <v>1724</v>
      </c>
      <c r="C2070" s="1" t="s">
        <v>21</v>
      </c>
      <c r="D2070" s="1" t="s">
        <v>32</v>
      </c>
      <c r="E2070" s="1" t="s">
        <v>312</v>
      </c>
      <c r="F2070" s="1" t="s">
        <v>284</v>
      </c>
      <c r="G2070" s="1" t="s">
        <v>523</v>
      </c>
      <c r="H2070" s="1" t="s">
        <v>918</v>
      </c>
      <c r="I2070" s="1" t="s">
        <v>5737</v>
      </c>
      <c r="J2070" s="1" t="s">
        <v>1726</v>
      </c>
      <c r="K2070" s="2">
        <v>7</v>
      </c>
      <c r="L2070" s="3" t="s">
        <v>643</v>
      </c>
      <c r="M2070" s="4">
        <v>169.99</v>
      </c>
      <c r="N2070" s="5">
        <v>2</v>
      </c>
      <c r="O2070" s="5"/>
      <c r="P2070" s="5">
        <v>5</v>
      </c>
      <c r="Q2070" s="6">
        <v>2.5</v>
      </c>
      <c r="R2070" s="3"/>
      <c r="S2070" s="18">
        <v>339.98</v>
      </c>
      <c r="T2070" s="18"/>
      <c r="U2070" s="18">
        <v>849.95</v>
      </c>
      <c r="V2070" s="4">
        <v>169.99</v>
      </c>
      <c r="W2070" s="3">
        <f t="shared" si="64"/>
        <v>1</v>
      </c>
      <c r="X2070">
        <f t="shared" si="65"/>
        <v>0</v>
      </c>
    </row>
    <row r="2071" spans="1:24" x14ac:dyDescent="0.25">
      <c r="A2071" s="1" t="s">
        <v>5738</v>
      </c>
      <c r="B2071" s="1" t="s">
        <v>1910</v>
      </c>
      <c r="C2071" s="1" t="s">
        <v>21</v>
      </c>
      <c r="D2071" s="1" t="s">
        <v>32</v>
      </c>
      <c r="E2071" s="1" t="s">
        <v>48</v>
      </c>
      <c r="F2071" s="1" t="s">
        <v>24</v>
      </c>
      <c r="G2071" s="1" t="s">
        <v>41</v>
      </c>
      <c r="H2071" s="1" t="s">
        <v>918</v>
      </c>
      <c r="I2071" s="1" t="s">
        <v>5739</v>
      </c>
      <c r="J2071" s="1" t="s">
        <v>883</v>
      </c>
      <c r="K2071" s="2">
        <v>6</v>
      </c>
      <c r="L2071" s="3" t="s">
        <v>4111</v>
      </c>
      <c r="M2071" s="4">
        <v>149.99</v>
      </c>
      <c r="N2071" s="5">
        <v>2</v>
      </c>
      <c r="O2071" s="5">
        <v>1</v>
      </c>
      <c r="P2071" s="5">
        <v>3</v>
      </c>
      <c r="Q2071" s="6">
        <v>1.5</v>
      </c>
      <c r="R2071" s="3"/>
      <c r="S2071" s="18">
        <v>284.99</v>
      </c>
      <c r="T2071" s="18">
        <v>149.99</v>
      </c>
      <c r="U2071" s="18">
        <v>449.97</v>
      </c>
      <c r="V2071" s="4">
        <v>142.495</v>
      </c>
      <c r="W2071" s="3">
        <f t="shared" si="64"/>
        <v>1</v>
      </c>
      <c r="X2071">
        <f t="shared" si="65"/>
        <v>0</v>
      </c>
    </row>
    <row r="2072" spans="1:24" x14ac:dyDescent="0.25">
      <c r="A2072" s="1" t="s">
        <v>5740</v>
      </c>
      <c r="B2072" s="1" t="s">
        <v>1149</v>
      </c>
      <c r="C2072" s="1" t="s">
        <v>21</v>
      </c>
      <c r="D2072" s="1" t="s">
        <v>32</v>
      </c>
      <c r="E2072" s="1" t="s">
        <v>294</v>
      </c>
      <c r="F2072" s="1" t="s">
        <v>33</v>
      </c>
      <c r="G2072" s="1" t="s">
        <v>299</v>
      </c>
      <c r="H2072" s="1" t="s">
        <v>5741</v>
      </c>
      <c r="I2072" s="1" t="s">
        <v>5742</v>
      </c>
      <c r="J2072" s="1" t="s">
        <v>1151</v>
      </c>
      <c r="K2072" s="2">
        <v>31</v>
      </c>
      <c r="L2072" s="3" t="s">
        <v>163</v>
      </c>
      <c r="M2072" s="4">
        <v>39.99</v>
      </c>
      <c r="N2072" s="5">
        <v>8</v>
      </c>
      <c r="O2072" s="5">
        <v>2</v>
      </c>
      <c r="P2072" s="5">
        <v>21</v>
      </c>
      <c r="Q2072" s="6">
        <v>2.625</v>
      </c>
      <c r="R2072" s="3"/>
      <c r="S2072" s="18">
        <v>319.92</v>
      </c>
      <c r="T2072" s="18">
        <v>79.98</v>
      </c>
      <c r="U2072" s="18">
        <v>839.79</v>
      </c>
      <c r="V2072" s="4">
        <v>39.99</v>
      </c>
      <c r="W2072" s="3">
        <f t="shared" si="64"/>
        <v>2</v>
      </c>
      <c r="X2072">
        <f t="shared" si="65"/>
        <v>0</v>
      </c>
    </row>
    <row r="2073" spans="1:24" x14ac:dyDescent="0.25">
      <c r="A2073" s="1" t="s">
        <v>5743</v>
      </c>
      <c r="B2073" s="1" t="s">
        <v>1117</v>
      </c>
      <c r="C2073" s="1" t="s">
        <v>21</v>
      </c>
      <c r="D2073" s="1" t="s">
        <v>32</v>
      </c>
      <c r="E2073" s="1" t="s">
        <v>294</v>
      </c>
      <c r="F2073" s="1" t="s">
        <v>689</v>
      </c>
      <c r="G2073" s="1" t="s">
        <v>299</v>
      </c>
      <c r="H2073" s="1" t="s">
        <v>5741</v>
      </c>
      <c r="I2073" s="1" t="s">
        <v>5744</v>
      </c>
      <c r="J2073" s="1" t="s">
        <v>1119</v>
      </c>
      <c r="K2073" s="2">
        <v>12</v>
      </c>
      <c r="L2073" s="3" t="s">
        <v>1896</v>
      </c>
      <c r="M2073" s="4">
        <v>79.989999999999995</v>
      </c>
      <c r="N2073" s="5">
        <v>2</v>
      </c>
      <c r="O2073" s="5">
        <v>-1</v>
      </c>
      <c r="P2073" s="5">
        <v>11</v>
      </c>
      <c r="Q2073" s="6">
        <v>5.5</v>
      </c>
      <c r="R2073" s="3"/>
      <c r="S2073" s="18">
        <v>159.97999999999999</v>
      </c>
      <c r="T2073" s="18">
        <v>-79.989999999999995</v>
      </c>
      <c r="U2073" s="18">
        <v>879.89</v>
      </c>
      <c r="V2073" s="4">
        <v>79.989999999999995</v>
      </c>
      <c r="W2073" s="3">
        <f t="shared" si="64"/>
        <v>1</v>
      </c>
      <c r="X2073">
        <f t="shared" si="65"/>
        <v>0</v>
      </c>
    </row>
    <row r="2074" spans="1:24" x14ac:dyDescent="0.25">
      <c r="A2074" s="1" t="s">
        <v>5745</v>
      </c>
      <c r="B2074" s="1" t="s">
        <v>2315</v>
      </c>
      <c r="C2074" s="1" t="s">
        <v>21</v>
      </c>
      <c r="D2074" s="1" t="s">
        <v>126</v>
      </c>
      <c r="E2074" s="1" t="s">
        <v>688</v>
      </c>
      <c r="F2074" s="1" t="s">
        <v>689</v>
      </c>
      <c r="G2074" s="1" t="s">
        <v>1194</v>
      </c>
      <c r="H2074" s="1" t="s">
        <v>2484</v>
      </c>
      <c r="I2074" s="1" t="s">
        <v>5746</v>
      </c>
      <c r="J2074" s="1" t="s">
        <v>2317</v>
      </c>
      <c r="K2074" s="2">
        <v>17</v>
      </c>
      <c r="L2074" s="3" t="s">
        <v>275</v>
      </c>
      <c r="M2074" s="4">
        <v>59.99</v>
      </c>
      <c r="N2074" s="5">
        <v>3</v>
      </c>
      <c r="O2074" s="5">
        <v>1</v>
      </c>
      <c r="P2074" s="5">
        <v>13</v>
      </c>
      <c r="Q2074" s="6">
        <v>4.333333333333333</v>
      </c>
      <c r="R2074" s="3"/>
      <c r="S2074" s="18">
        <v>179.97</v>
      </c>
      <c r="T2074" s="18">
        <v>59.99</v>
      </c>
      <c r="U2074" s="18">
        <v>779.87</v>
      </c>
      <c r="V2074" s="4">
        <v>59.99</v>
      </c>
      <c r="W2074" s="3">
        <f t="shared" si="64"/>
        <v>1</v>
      </c>
      <c r="X2074">
        <f t="shared" si="65"/>
        <v>0</v>
      </c>
    </row>
    <row r="2075" spans="1:24" x14ac:dyDescent="0.25">
      <c r="A2075" s="1" t="s">
        <v>5747</v>
      </c>
      <c r="B2075" s="1" t="s">
        <v>5748</v>
      </c>
      <c r="C2075" s="1" t="s">
        <v>21</v>
      </c>
      <c r="D2075" s="1" t="s">
        <v>126</v>
      </c>
      <c r="E2075" s="1" t="s">
        <v>688</v>
      </c>
      <c r="F2075" s="1" t="s">
        <v>363</v>
      </c>
      <c r="G2075" s="1" t="s">
        <v>33</v>
      </c>
      <c r="H2075" s="1" t="s">
        <v>2484</v>
      </c>
      <c r="I2075" s="1" t="s">
        <v>5749</v>
      </c>
      <c r="J2075" s="1" t="s">
        <v>5750</v>
      </c>
      <c r="K2075" s="2">
        <v>10</v>
      </c>
      <c r="L2075" s="3" t="s">
        <v>275</v>
      </c>
      <c r="M2075" s="4">
        <v>29.99</v>
      </c>
      <c r="N2075" s="5">
        <v>2</v>
      </c>
      <c r="O2075" s="5"/>
      <c r="P2075" s="5">
        <v>8</v>
      </c>
      <c r="Q2075" s="6">
        <v>4</v>
      </c>
      <c r="R2075" s="3"/>
      <c r="S2075" s="18">
        <v>59.98</v>
      </c>
      <c r="T2075" s="18"/>
      <c r="U2075" s="18">
        <v>239.92</v>
      </c>
      <c r="V2075" s="4">
        <v>29.99</v>
      </c>
      <c r="W2075" s="3">
        <f t="shared" si="64"/>
        <v>1</v>
      </c>
      <c r="X2075">
        <f t="shared" si="65"/>
        <v>0</v>
      </c>
    </row>
    <row r="2076" spans="1:24" x14ac:dyDescent="0.25">
      <c r="A2076" s="1" t="s">
        <v>5751</v>
      </c>
      <c r="B2076" s="1" t="s">
        <v>5752</v>
      </c>
      <c r="C2076" s="1" t="s">
        <v>21</v>
      </c>
      <c r="D2076" s="1" t="s">
        <v>126</v>
      </c>
      <c r="E2076" s="1" t="s">
        <v>697</v>
      </c>
      <c r="F2076" s="1" t="s">
        <v>1590</v>
      </c>
      <c r="G2076" s="1" t="s">
        <v>33</v>
      </c>
      <c r="H2076" s="1" t="s">
        <v>2484</v>
      </c>
      <c r="I2076" s="1" t="s">
        <v>5753</v>
      </c>
      <c r="J2076" s="1" t="s">
        <v>5754</v>
      </c>
      <c r="K2076" s="2">
        <v>31</v>
      </c>
      <c r="L2076" s="3" t="s">
        <v>76</v>
      </c>
      <c r="M2076" s="4">
        <v>39.99</v>
      </c>
      <c r="N2076" s="5">
        <v>12</v>
      </c>
      <c r="O2076" s="5">
        <v>6</v>
      </c>
      <c r="P2076" s="5">
        <v>13</v>
      </c>
      <c r="Q2076" s="6">
        <v>1.0833333333333333</v>
      </c>
      <c r="R2076" s="3"/>
      <c r="S2076" s="18">
        <v>479.88</v>
      </c>
      <c r="T2076" s="18">
        <v>239.94</v>
      </c>
      <c r="U2076" s="18">
        <v>519.87</v>
      </c>
      <c r="V2076" s="4">
        <v>39.99</v>
      </c>
      <c r="W2076" s="3">
        <f t="shared" si="64"/>
        <v>3</v>
      </c>
      <c r="X2076">
        <f t="shared" si="65"/>
        <v>1</v>
      </c>
    </row>
    <row r="2077" spans="1:24" x14ac:dyDescent="0.25">
      <c r="A2077" s="1" t="s">
        <v>5755</v>
      </c>
      <c r="B2077" s="1" t="s">
        <v>5756</v>
      </c>
      <c r="C2077" s="1" t="s">
        <v>21</v>
      </c>
      <c r="D2077" s="1" t="s">
        <v>126</v>
      </c>
      <c r="E2077" s="1" t="s">
        <v>697</v>
      </c>
      <c r="F2077" s="1" t="s">
        <v>689</v>
      </c>
      <c r="G2077" s="1" t="s">
        <v>2483</v>
      </c>
      <c r="H2077" s="1" t="s">
        <v>2484</v>
      </c>
      <c r="I2077" s="1" t="s">
        <v>5757</v>
      </c>
      <c r="J2077" s="1" t="s">
        <v>5758</v>
      </c>
      <c r="K2077" s="2">
        <v>3</v>
      </c>
      <c r="L2077" s="3" t="s">
        <v>275</v>
      </c>
      <c r="M2077" s="4">
        <v>79.989999999999995</v>
      </c>
      <c r="N2077" s="5">
        <v>1</v>
      </c>
      <c r="O2077" s="5"/>
      <c r="P2077" s="5">
        <v>2</v>
      </c>
      <c r="Q2077" s="6">
        <v>2</v>
      </c>
      <c r="R2077" s="3"/>
      <c r="S2077" s="18">
        <v>79.989999999999995</v>
      </c>
      <c r="T2077" s="18"/>
      <c r="U2077" s="18">
        <v>159.97999999999999</v>
      </c>
      <c r="V2077" s="4">
        <v>79.989999999999995</v>
      </c>
      <c r="W2077" s="3">
        <f t="shared" si="64"/>
        <v>0</v>
      </c>
      <c r="X2077">
        <f t="shared" si="65"/>
        <v>0</v>
      </c>
    </row>
    <row r="2078" spans="1:24" x14ac:dyDescent="0.25">
      <c r="A2078" s="1" t="s">
        <v>5759</v>
      </c>
      <c r="B2078" s="1" t="s">
        <v>5756</v>
      </c>
      <c r="C2078" s="1" t="s">
        <v>21</v>
      </c>
      <c r="D2078" s="1" t="s">
        <v>126</v>
      </c>
      <c r="E2078" s="1" t="s">
        <v>697</v>
      </c>
      <c r="F2078" s="1" t="s">
        <v>689</v>
      </c>
      <c r="G2078" s="1" t="s">
        <v>2483</v>
      </c>
      <c r="H2078" s="1" t="s">
        <v>2484</v>
      </c>
      <c r="I2078" s="1" t="s">
        <v>5760</v>
      </c>
      <c r="J2078" s="1" t="s">
        <v>5758</v>
      </c>
      <c r="K2078" s="2">
        <v>18</v>
      </c>
      <c r="L2078" s="3" t="s">
        <v>715</v>
      </c>
      <c r="M2078" s="4">
        <v>79.989999999999995</v>
      </c>
      <c r="N2078" s="5">
        <v>4</v>
      </c>
      <c r="O2078" s="5">
        <v>1</v>
      </c>
      <c r="P2078" s="5">
        <v>13</v>
      </c>
      <c r="Q2078" s="6">
        <v>3.25</v>
      </c>
      <c r="R2078" s="3"/>
      <c r="S2078" s="18">
        <v>319.95999999999998</v>
      </c>
      <c r="T2078" s="18">
        <v>79.989999999999995</v>
      </c>
      <c r="U2078" s="18">
        <v>1039.8699999999999</v>
      </c>
      <c r="V2078" s="4">
        <v>79.989999999999995</v>
      </c>
      <c r="W2078" s="3">
        <f t="shared" si="64"/>
        <v>1</v>
      </c>
      <c r="X2078">
        <f t="shared" si="65"/>
        <v>0</v>
      </c>
    </row>
    <row r="2079" spans="1:24" x14ac:dyDescent="0.25">
      <c r="A2079" s="1" t="s">
        <v>5761</v>
      </c>
      <c r="B2079" s="1" t="s">
        <v>1318</v>
      </c>
      <c r="C2079" s="1" t="s">
        <v>21</v>
      </c>
      <c r="D2079" s="1" t="s">
        <v>126</v>
      </c>
      <c r="E2079" s="1" t="s">
        <v>697</v>
      </c>
      <c r="F2079" s="1" t="s">
        <v>132</v>
      </c>
      <c r="G2079" s="1" t="s">
        <v>1194</v>
      </c>
      <c r="H2079" s="1" t="s">
        <v>2484</v>
      </c>
      <c r="I2079" s="1" t="s">
        <v>5762</v>
      </c>
      <c r="J2079" s="1" t="s">
        <v>1320</v>
      </c>
      <c r="K2079" s="2">
        <v>6</v>
      </c>
      <c r="L2079" s="3" t="s">
        <v>332</v>
      </c>
      <c r="M2079" s="4">
        <v>79.989999999999995</v>
      </c>
      <c r="N2079" s="5">
        <v>2</v>
      </c>
      <c r="O2079" s="5">
        <v>1</v>
      </c>
      <c r="P2079" s="5">
        <v>3</v>
      </c>
      <c r="Q2079" s="6">
        <v>1.5</v>
      </c>
      <c r="R2079" s="3"/>
      <c r="S2079" s="18">
        <v>159.97999999999999</v>
      </c>
      <c r="T2079" s="18">
        <v>79.989999999999995</v>
      </c>
      <c r="U2079" s="18">
        <v>239.97</v>
      </c>
      <c r="V2079" s="4">
        <v>79.989999999999995</v>
      </c>
      <c r="W2079" s="3">
        <f t="shared" si="64"/>
        <v>1</v>
      </c>
      <c r="X2079">
        <f t="shared" si="65"/>
        <v>0</v>
      </c>
    </row>
    <row r="2080" spans="1:24" x14ac:dyDescent="0.25">
      <c r="A2080" s="1" t="s">
        <v>5763</v>
      </c>
      <c r="B2080" s="1" t="s">
        <v>1318</v>
      </c>
      <c r="C2080" s="1" t="s">
        <v>21</v>
      </c>
      <c r="D2080" s="1" t="s">
        <v>126</v>
      </c>
      <c r="E2080" s="1" t="s">
        <v>697</v>
      </c>
      <c r="F2080" s="1" t="s">
        <v>132</v>
      </c>
      <c r="G2080" s="1" t="s">
        <v>1194</v>
      </c>
      <c r="H2080" s="1" t="s">
        <v>2484</v>
      </c>
      <c r="I2080" s="1" t="s">
        <v>5764</v>
      </c>
      <c r="J2080" s="1" t="s">
        <v>1320</v>
      </c>
      <c r="K2080" s="2">
        <v>4</v>
      </c>
      <c r="L2080" s="3" t="s">
        <v>275</v>
      </c>
      <c r="M2080" s="4">
        <v>69.989999999999995</v>
      </c>
      <c r="N2080" s="5">
        <v>2</v>
      </c>
      <c r="O2080" s="5"/>
      <c r="P2080" s="5">
        <v>2</v>
      </c>
      <c r="Q2080" s="6">
        <v>1</v>
      </c>
      <c r="R2080" s="3"/>
      <c r="S2080" s="18">
        <v>139.97999999999999</v>
      </c>
      <c r="T2080" s="18"/>
      <c r="U2080" s="18">
        <v>139.97999999999999</v>
      </c>
      <c r="V2080" s="4">
        <v>69.989999999999995</v>
      </c>
      <c r="W2080" s="3">
        <f t="shared" si="64"/>
        <v>1</v>
      </c>
      <c r="X2080">
        <f t="shared" si="65"/>
        <v>0</v>
      </c>
    </row>
    <row r="2081" spans="1:24" x14ac:dyDescent="0.25">
      <c r="A2081" s="1" t="s">
        <v>5765</v>
      </c>
      <c r="B2081" s="1" t="s">
        <v>2249</v>
      </c>
      <c r="C2081" s="1" t="s">
        <v>21</v>
      </c>
      <c r="D2081" s="1" t="s">
        <v>126</v>
      </c>
      <c r="E2081" s="1" t="s">
        <v>697</v>
      </c>
      <c r="F2081" s="1" t="s">
        <v>33</v>
      </c>
      <c r="G2081" s="1" t="s">
        <v>166</v>
      </c>
      <c r="H2081" s="1" t="s">
        <v>2484</v>
      </c>
      <c r="I2081" s="1" t="s">
        <v>5766</v>
      </c>
      <c r="J2081" s="1" t="s">
        <v>2478</v>
      </c>
      <c r="K2081" s="2">
        <v>12</v>
      </c>
      <c r="L2081" s="3" t="s">
        <v>109</v>
      </c>
      <c r="M2081" s="4">
        <v>29.99</v>
      </c>
      <c r="N2081" s="5">
        <v>4</v>
      </c>
      <c r="O2081" s="5"/>
      <c r="P2081" s="5">
        <v>8</v>
      </c>
      <c r="Q2081" s="6">
        <v>2</v>
      </c>
      <c r="R2081" s="3"/>
      <c r="S2081" s="18">
        <v>119.96</v>
      </c>
      <c r="T2081" s="18"/>
      <c r="U2081" s="18">
        <v>239.92</v>
      </c>
      <c r="V2081" s="4">
        <v>29.99</v>
      </c>
      <c r="W2081" s="3">
        <f t="shared" si="64"/>
        <v>1</v>
      </c>
      <c r="X2081">
        <f t="shared" si="65"/>
        <v>0</v>
      </c>
    </row>
    <row r="2082" spans="1:24" x14ac:dyDescent="0.25">
      <c r="A2082" s="1" t="s">
        <v>5767</v>
      </c>
      <c r="B2082" s="1" t="s">
        <v>2249</v>
      </c>
      <c r="C2082" s="1" t="s">
        <v>21</v>
      </c>
      <c r="D2082" s="1" t="s">
        <v>126</v>
      </c>
      <c r="E2082" s="1" t="s">
        <v>697</v>
      </c>
      <c r="F2082" s="1" t="s">
        <v>33</v>
      </c>
      <c r="G2082" s="1" t="s">
        <v>166</v>
      </c>
      <c r="H2082" s="1" t="s">
        <v>2484</v>
      </c>
      <c r="I2082" s="1" t="s">
        <v>5768</v>
      </c>
      <c r="J2082" s="1" t="s">
        <v>2478</v>
      </c>
      <c r="K2082" s="2">
        <v>22</v>
      </c>
      <c r="L2082" s="3" t="s">
        <v>163</v>
      </c>
      <c r="M2082" s="4">
        <v>29.99</v>
      </c>
      <c r="N2082" s="5">
        <v>3</v>
      </c>
      <c r="O2082" s="5">
        <v>1</v>
      </c>
      <c r="P2082" s="5">
        <v>18</v>
      </c>
      <c r="Q2082" s="6">
        <v>6</v>
      </c>
      <c r="R2082" s="3"/>
      <c r="S2082" s="18">
        <v>89.97</v>
      </c>
      <c r="T2082" s="18">
        <v>29.99</v>
      </c>
      <c r="U2082" s="18">
        <v>539.82000000000005</v>
      </c>
      <c r="V2082" s="4">
        <v>29.99</v>
      </c>
      <c r="W2082" s="3">
        <f t="shared" si="64"/>
        <v>1</v>
      </c>
      <c r="X2082">
        <f t="shared" si="65"/>
        <v>0</v>
      </c>
    </row>
    <row r="2083" spans="1:24" x14ac:dyDescent="0.25">
      <c r="A2083" s="1" t="s">
        <v>5769</v>
      </c>
      <c r="B2083" s="1" t="s">
        <v>40</v>
      </c>
      <c r="C2083" s="1" t="s">
        <v>21</v>
      </c>
      <c r="D2083" s="1" t="s">
        <v>32</v>
      </c>
      <c r="E2083" s="1" t="s">
        <v>23</v>
      </c>
      <c r="F2083" s="1" t="s">
        <v>24</v>
      </c>
      <c r="G2083" s="1" t="s">
        <v>41</v>
      </c>
      <c r="H2083" s="1" t="s">
        <v>1678</v>
      </c>
      <c r="I2083" s="1" t="s">
        <v>5770</v>
      </c>
      <c r="J2083" s="1" t="s">
        <v>44</v>
      </c>
      <c r="K2083" s="2">
        <v>5</v>
      </c>
      <c r="L2083" s="3" t="s">
        <v>418</v>
      </c>
      <c r="M2083" s="4">
        <v>129.99</v>
      </c>
      <c r="N2083" s="5">
        <v>1</v>
      </c>
      <c r="O2083" s="5"/>
      <c r="P2083" s="5">
        <v>4</v>
      </c>
      <c r="Q2083" s="6">
        <v>4</v>
      </c>
      <c r="R2083" s="3"/>
      <c r="S2083" s="18">
        <v>129.99</v>
      </c>
      <c r="T2083" s="18"/>
      <c r="U2083" s="18">
        <v>519.96</v>
      </c>
      <c r="V2083" s="4">
        <v>129.99</v>
      </c>
      <c r="W2083" s="3">
        <f t="shared" si="64"/>
        <v>0</v>
      </c>
      <c r="X2083">
        <f t="shared" si="65"/>
        <v>0</v>
      </c>
    </row>
    <row r="2084" spans="1:24" x14ac:dyDescent="0.25">
      <c r="A2084" s="1" t="s">
        <v>5771</v>
      </c>
      <c r="B2084" s="1" t="s">
        <v>444</v>
      </c>
      <c r="C2084" s="1" t="s">
        <v>21</v>
      </c>
      <c r="D2084" s="1" t="s">
        <v>32</v>
      </c>
      <c r="E2084" s="1" t="s">
        <v>23</v>
      </c>
      <c r="F2084" s="1" t="s">
        <v>33</v>
      </c>
      <c r="G2084" s="1" t="s">
        <v>304</v>
      </c>
      <c r="H2084" s="1" t="s">
        <v>902</v>
      </c>
      <c r="I2084" s="1" t="s">
        <v>5772</v>
      </c>
      <c r="J2084" s="1" t="s">
        <v>446</v>
      </c>
      <c r="K2084" s="2">
        <v>21</v>
      </c>
      <c r="L2084" s="3" t="s">
        <v>278</v>
      </c>
      <c r="M2084" s="4">
        <v>49.99</v>
      </c>
      <c r="N2084" s="5">
        <v>9</v>
      </c>
      <c r="O2084" s="5">
        <v>3</v>
      </c>
      <c r="P2084" s="5">
        <v>9</v>
      </c>
      <c r="Q2084" s="6">
        <v>1</v>
      </c>
      <c r="R2084" s="3"/>
      <c r="S2084" s="18">
        <v>449.91</v>
      </c>
      <c r="T2084" s="18">
        <v>149.97</v>
      </c>
      <c r="U2084" s="18">
        <v>449.91</v>
      </c>
      <c r="V2084" s="4">
        <v>49.99</v>
      </c>
      <c r="W2084" s="3">
        <f t="shared" si="64"/>
        <v>2</v>
      </c>
      <c r="X2084">
        <f t="shared" si="65"/>
        <v>0</v>
      </c>
    </row>
    <row r="2085" spans="1:24" x14ac:dyDescent="0.25">
      <c r="A2085" s="1" t="s">
        <v>5773</v>
      </c>
      <c r="B2085" s="1" t="s">
        <v>444</v>
      </c>
      <c r="C2085" s="1" t="s">
        <v>21</v>
      </c>
      <c r="D2085" s="1" t="s">
        <v>32</v>
      </c>
      <c r="E2085" s="1" t="s">
        <v>23</v>
      </c>
      <c r="F2085" s="1" t="s">
        <v>33</v>
      </c>
      <c r="G2085" s="1" t="s">
        <v>304</v>
      </c>
      <c r="H2085" s="1" t="s">
        <v>902</v>
      </c>
      <c r="I2085" s="1" t="s">
        <v>5774</v>
      </c>
      <c r="J2085" s="1" t="s">
        <v>446</v>
      </c>
      <c r="K2085" s="2">
        <v>51</v>
      </c>
      <c r="L2085" s="3" t="s">
        <v>281</v>
      </c>
      <c r="M2085" s="4">
        <v>49.99</v>
      </c>
      <c r="N2085" s="5">
        <v>11</v>
      </c>
      <c r="O2085" s="5">
        <v>5</v>
      </c>
      <c r="P2085" s="5">
        <v>35</v>
      </c>
      <c r="Q2085" s="6">
        <v>3.1818181818181817</v>
      </c>
      <c r="R2085" s="3"/>
      <c r="S2085" s="18">
        <v>539.89</v>
      </c>
      <c r="T2085" s="18">
        <v>249.95</v>
      </c>
      <c r="U2085" s="18">
        <v>1749.65</v>
      </c>
      <c r="V2085" s="4">
        <v>49.080909090909088</v>
      </c>
      <c r="W2085" s="3">
        <f t="shared" si="64"/>
        <v>3</v>
      </c>
      <c r="X2085">
        <f t="shared" si="65"/>
        <v>1</v>
      </c>
    </row>
    <row r="2086" spans="1:24" x14ac:dyDescent="0.25">
      <c r="A2086" s="1" t="s">
        <v>5775</v>
      </c>
      <c r="B2086" s="1" t="s">
        <v>31</v>
      </c>
      <c r="C2086" s="1" t="s">
        <v>21</v>
      </c>
      <c r="D2086" s="1" t="s">
        <v>32</v>
      </c>
      <c r="E2086" s="1" t="s">
        <v>23</v>
      </c>
      <c r="F2086" s="1" t="s">
        <v>33</v>
      </c>
      <c r="G2086" s="1" t="s">
        <v>34</v>
      </c>
      <c r="H2086" s="1" t="s">
        <v>902</v>
      </c>
      <c r="I2086" s="1" t="s">
        <v>5776</v>
      </c>
      <c r="J2086" s="1" t="s">
        <v>37</v>
      </c>
      <c r="K2086" s="2">
        <v>15</v>
      </c>
      <c r="L2086" s="3" t="s">
        <v>202</v>
      </c>
      <c r="M2086" s="4">
        <v>39.99</v>
      </c>
      <c r="N2086" s="5">
        <v>4</v>
      </c>
      <c r="O2086" s="5"/>
      <c r="P2086" s="5">
        <v>11</v>
      </c>
      <c r="Q2086" s="6">
        <v>2.75</v>
      </c>
      <c r="R2086" s="3"/>
      <c r="S2086" s="18">
        <v>159.96</v>
      </c>
      <c r="T2086" s="18"/>
      <c r="U2086" s="18">
        <v>439.89</v>
      </c>
      <c r="V2086" s="4">
        <v>39.99</v>
      </c>
      <c r="W2086" s="3">
        <f t="shared" si="64"/>
        <v>1</v>
      </c>
      <c r="X2086">
        <f t="shared" si="65"/>
        <v>0</v>
      </c>
    </row>
    <row r="2087" spans="1:24" x14ac:dyDescent="0.25">
      <c r="A2087" s="1" t="s">
        <v>5777</v>
      </c>
      <c r="B2087" s="1" t="s">
        <v>31</v>
      </c>
      <c r="C2087" s="1" t="s">
        <v>21</v>
      </c>
      <c r="D2087" s="1" t="s">
        <v>32</v>
      </c>
      <c r="E2087" s="1" t="s">
        <v>23</v>
      </c>
      <c r="F2087" s="1" t="s">
        <v>33</v>
      </c>
      <c r="G2087" s="1" t="s">
        <v>34</v>
      </c>
      <c r="H2087" s="1" t="s">
        <v>902</v>
      </c>
      <c r="I2087" s="1" t="s">
        <v>5778</v>
      </c>
      <c r="J2087" s="1" t="s">
        <v>37</v>
      </c>
      <c r="K2087" s="2">
        <v>23</v>
      </c>
      <c r="L2087" s="3" t="s">
        <v>281</v>
      </c>
      <c r="M2087" s="4">
        <v>39.99</v>
      </c>
      <c r="N2087" s="5">
        <v>10</v>
      </c>
      <c r="O2087" s="5">
        <v>2</v>
      </c>
      <c r="P2087" s="5">
        <v>11</v>
      </c>
      <c r="Q2087" s="6">
        <v>1.1000000000000001</v>
      </c>
      <c r="R2087" s="3"/>
      <c r="S2087" s="18">
        <v>391.92</v>
      </c>
      <c r="T2087" s="18">
        <v>79.98</v>
      </c>
      <c r="U2087" s="18">
        <v>439.89</v>
      </c>
      <c r="V2087" s="4">
        <v>39.192</v>
      </c>
      <c r="W2087" s="3">
        <f t="shared" si="64"/>
        <v>3</v>
      </c>
      <c r="X2087">
        <f t="shared" si="65"/>
        <v>0</v>
      </c>
    </row>
    <row r="2088" spans="1:24" x14ac:dyDescent="0.25">
      <c r="A2088" s="1" t="s">
        <v>5779</v>
      </c>
      <c r="B2088" s="1" t="s">
        <v>1910</v>
      </c>
      <c r="C2088" s="1" t="s">
        <v>21</v>
      </c>
      <c r="D2088" s="1" t="s">
        <v>32</v>
      </c>
      <c r="E2088" s="1" t="s">
        <v>48</v>
      </c>
      <c r="F2088" s="1" t="s">
        <v>24</v>
      </c>
      <c r="G2088" s="1" t="s">
        <v>41</v>
      </c>
      <c r="H2088" s="1" t="s">
        <v>1678</v>
      </c>
      <c r="I2088" s="1" t="s">
        <v>5770</v>
      </c>
      <c r="J2088" s="1" t="s">
        <v>883</v>
      </c>
      <c r="K2088" s="2">
        <v>19</v>
      </c>
      <c r="L2088" s="3" t="s">
        <v>275</v>
      </c>
      <c r="M2088" s="4">
        <v>119.99</v>
      </c>
      <c r="N2088" s="5">
        <v>0</v>
      </c>
      <c r="O2088" s="5">
        <v>-1</v>
      </c>
      <c r="P2088" s="5">
        <v>20</v>
      </c>
      <c r="Q2088" s="6">
        <v>0</v>
      </c>
      <c r="R2088" s="3"/>
      <c r="S2088" s="18">
        <v>0</v>
      </c>
      <c r="T2088" s="18">
        <v>-119.99</v>
      </c>
      <c r="U2088" s="18">
        <v>2399.8000000000002</v>
      </c>
      <c r="V2088" s="4">
        <v>0</v>
      </c>
      <c r="W2088" s="3">
        <f t="shared" si="64"/>
        <v>0</v>
      </c>
      <c r="X2088">
        <f t="shared" si="65"/>
        <v>0</v>
      </c>
    </row>
    <row r="2089" spans="1:24" x14ac:dyDescent="0.25">
      <c r="A2089" s="1" t="s">
        <v>5780</v>
      </c>
      <c r="B2089" s="1" t="s">
        <v>31</v>
      </c>
      <c r="C2089" s="1" t="s">
        <v>21</v>
      </c>
      <c r="D2089" s="1" t="s">
        <v>32</v>
      </c>
      <c r="E2089" s="1" t="s">
        <v>23</v>
      </c>
      <c r="F2089" s="1" t="s">
        <v>33</v>
      </c>
      <c r="G2089" s="1" t="s">
        <v>34</v>
      </c>
      <c r="H2089" s="1" t="s">
        <v>902</v>
      </c>
      <c r="I2089" s="1" t="s">
        <v>5781</v>
      </c>
      <c r="J2089" s="1" t="s">
        <v>37</v>
      </c>
      <c r="K2089" s="2">
        <v>42</v>
      </c>
      <c r="L2089" s="3" t="s">
        <v>281</v>
      </c>
      <c r="M2089" s="4">
        <v>39.99</v>
      </c>
      <c r="N2089" s="5">
        <v>8</v>
      </c>
      <c r="O2089" s="5">
        <v>1</v>
      </c>
      <c r="P2089" s="5">
        <v>33</v>
      </c>
      <c r="Q2089" s="6">
        <v>4.125</v>
      </c>
      <c r="R2089" s="3"/>
      <c r="S2089" s="18">
        <v>319.92</v>
      </c>
      <c r="T2089" s="18">
        <v>39.99</v>
      </c>
      <c r="U2089" s="18">
        <v>1319.67</v>
      </c>
      <c r="V2089" s="4">
        <v>39.99</v>
      </c>
      <c r="W2089" s="3">
        <f t="shared" si="64"/>
        <v>2</v>
      </c>
      <c r="X2089">
        <f t="shared" si="65"/>
        <v>0</v>
      </c>
    </row>
    <row r="2090" spans="1:24" x14ac:dyDescent="0.25">
      <c r="A2090" s="1" t="s">
        <v>5782</v>
      </c>
      <c r="B2090" s="1" t="s">
        <v>1997</v>
      </c>
      <c r="C2090" s="1" t="s">
        <v>21</v>
      </c>
      <c r="D2090" s="1" t="s">
        <v>32</v>
      </c>
      <c r="E2090" s="1" t="s">
        <v>23</v>
      </c>
      <c r="F2090" s="1" t="s">
        <v>33</v>
      </c>
      <c r="G2090" s="1" t="s">
        <v>166</v>
      </c>
      <c r="H2090" s="1" t="s">
        <v>902</v>
      </c>
      <c r="I2090" s="1" t="s">
        <v>5783</v>
      </c>
      <c r="J2090" s="1" t="s">
        <v>1999</v>
      </c>
      <c r="K2090" s="2">
        <v>81</v>
      </c>
      <c r="L2090" s="3" t="s">
        <v>281</v>
      </c>
      <c r="M2090" s="4">
        <v>59.99</v>
      </c>
      <c r="N2090" s="5">
        <v>10</v>
      </c>
      <c r="O2090" s="5">
        <v>3</v>
      </c>
      <c r="P2090" s="5">
        <v>68</v>
      </c>
      <c r="Q2090" s="6">
        <v>6.8</v>
      </c>
      <c r="R2090" s="3"/>
      <c r="S2090" s="18">
        <v>559.9</v>
      </c>
      <c r="T2090" s="18">
        <v>159.97</v>
      </c>
      <c r="U2090" s="18">
        <v>4079.32</v>
      </c>
      <c r="V2090" s="4">
        <v>55.99</v>
      </c>
      <c r="W2090" s="3">
        <f t="shared" si="64"/>
        <v>3</v>
      </c>
      <c r="X2090">
        <f t="shared" si="65"/>
        <v>0</v>
      </c>
    </row>
    <row r="2091" spans="1:24" x14ac:dyDescent="0.25">
      <c r="A2091" s="1" t="s">
        <v>5784</v>
      </c>
      <c r="B2091" s="1" t="s">
        <v>347</v>
      </c>
      <c r="C2091" s="1" t="s">
        <v>21</v>
      </c>
      <c r="D2091" s="1" t="s">
        <v>32</v>
      </c>
      <c r="E2091" s="1" t="s">
        <v>112</v>
      </c>
      <c r="F2091" s="1" t="s">
        <v>33</v>
      </c>
      <c r="G2091" s="1" t="s">
        <v>304</v>
      </c>
      <c r="H2091" s="1" t="s">
        <v>902</v>
      </c>
      <c r="I2091" s="1" t="s">
        <v>5785</v>
      </c>
      <c r="J2091" s="1" t="s">
        <v>350</v>
      </c>
      <c r="K2091" s="2">
        <v>196</v>
      </c>
      <c r="L2091" s="3" t="s">
        <v>307</v>
      </c>
      <c r="M2091" s="4">
        <v>39.99</v>
      </c>
      <c r="N2091" s="5">
        <v>37</v>
      </c>
      <c r="O2091" s="5">
        <v>4</v>
      </c>
      <c r="P2091" s="5">
        <v>155</v>
      </c>
      <c r="Q2091" s="6">
        <v>4.1891891891891895</v>
      </c>
      <c r="R2091" s="3"/>
      <c r="S2091" s="18">
        <v>1458.76</v>
      </c>
      <c r="T2091" s="18">
        <v>152.09</v>
      </c>
      <c r="U2091" s="18">
        <v>6198.45</v>
      </c>
      <c r="V2091" s="4">
        <v>39.425945945945948</v>
      </c>
      <c r="W2091" s="3">
        <f t="shared" si="64"/>
        <v>9</v>
      </c>
      <c r="X2091">
        <f t="shared" si="65"/>
        <v>1</v>
      </c>
    </row>
    <row r="2092" spans="1:24" x14ac:dyDescent="0.25">
      <c r="A2092" s="1" t="s">
        <v>5786</v>
      </c>
      <c r="B2092" s="1" t="s">
        <v>269</v>
      </c>
      <c r="C2092" s="1" t="s">
        <v>21</v>
      </c>
      <c r="D2092" s="1" t="s">
        <v>32</v>
      </c>
      <c r="E2092" s="1" t="s">
        <v>112</v>
      </c>
      <c r="F2092" s="1" t="s">
        <v>33</v>
      </c>
      <c r="G2092" s="1" t="s">
        <v>34</v>
      </c>
      <c r="H2092" s="1" t="s">
        <v>902</v>
      </c>
      <c r="I2092" s="1" t="s">
        <v>5787</v>
      </c>
      <c r="J2092" s="1" t="s">
        <v>271</v>
      </c>
      <c r="K2092" s="2">
        <v>317</v>
      </c>
      <c r="L2092" s="3" t="s">
        <v>926</v>
      </c>
      <c r="M2092" s="4">
        <v>29.99</v>
      </c>
      <c r="N2092" s="5">
        <v>178</v>
      </c>
      <c r="O2092" s="5">
        <v>34</v>
      </c>
      <c r="P2092" s="5">
        <v>105</v>
      </c>
      <c r="Q2092" s="6">
        <v>0.5898876404494382</v>
      </c>
      <c r="R2092" s="3"/>
      <c r="S2092" s="18">
        <v>5302.41</v>
      </c>
      <c r="T2092" s="18">
        <v>995.85</v>
      </c>
      <c r="U2092" s="18">
        <v>3148.95</v>
      </c>
      <c r="V2092" s="4">
        <v>29.7888202247191</v>
      </c>
      <c r="W2092" s="3">
        <f t="shared" si="64"/>
        <v>45</v>
      </c>
      <c r="X2092">
        <f t="shared" si="65"/>
        <v>5</v>
      </c>
    </row>
    <row r="2093" spans="1:24" x14ac:dyDescent="0.25">
      <c r="A2093" s="1" t="s">
        <v>5788</v>
      </c>
      <c r="B2093" s="1" t="s">
        <v>549</v>
      </c>
      <c r="C2093" s="1" t="s">
        <v>21</v>
      </c>
      <c r="D2093" s="1" t="s">
        <v>32</v>
      </c>
      <c r="E2093" s="1" t="s">
        <v>48</v>
      </c>
      <c r="F2093" s="1" t="s">
        <v>33</v>
      </c>
      <c r="G2093" s="1" t="s">
        <v>166</v>
      </c>
      <c r="H2093" s="1" t="s">
        <v>902</v>
      </c>
      <c r="I2093" s="1" t="s">
        <v>5789</v>
      </c>
      <c r="J2093" s="1" t="s">
        <v>551</v>
      </c>
      <c r="K2093" s="2">
        <v>13</v>
      </c>
      <c r="L2093" s="3" t="s">
        <v>163</v>
      </c>
      <c r="M2093" s="4">
        <v>49.99</v>
      </c>
      <c r="N2093" s="5">
        <v>3</v>
      </c>
      <c r="O2093" s="5"/>
      <c r="P2093" s="5">
        <v>10</v>
      </c>
      <c r="Q2093" s="6">
        <v>3.3333333333333335</v>
      </c>
      <c r="R2093" s="3"/>
      <c r="S2093" s="18">
        <v>149.97</v>
      </c>
      <c r="T2093" s="18"/>
      <c r="U2093" s="18">
        <v>499.9</v>
      </c>
      <c r="V2093" s="4">
        <v>49.99</v>
      </c>
      <c r="W2093" s="3">
        <f t="shared" si="64"/>
        <v>1</v>
      </c>
      <c r="X2093">
        <f t="shared" si="65"/>
        <v>0</v>
      </c>
    </row>
    <row r="2094" spans="1:24" x14ac:dyDescent="0.25">
      <c r="A2094" s="1" t="s">
        <v>5790</v>
      </c>
      <c r="B2094" s="1" t="s">
        <v>1149</v>
      </c>
      <c r="C2094" s="1" t="s">
        <v>21</v>
      </c>
      <c r="D2094" s="1" t="s">
        <v>32</v>
      </c>
      <c r="E2094" s="1" t="s">
        <v>294</v>
      </c>
      <c r="F2094" s="1" t="s">
        <v>33</v>
      </c>
      <c r="G2094" s="1" t="s">
        <v>299</v>
      </c>
      <c r="H2094" s="1" t="s">
        <v>902</v>
      </c>
      <c r="I2094" s="1" t="s">
        <v>5791</v>
      </c>
      <c r="J2094" s="1" t="s">
        <v>1151</v>
      </c>
      <c r="K2094" s="2">
        <v>65</v>
      </c>
      <c r="L2094" s="3" t="s">
        <v>267</v>
      </c>
      <c r="M2094" s="4">
        <v>39.99</v>
      </c>
      <c r="N2094" s="5">
        <v>6</v>
      </c>
      <c r="O2094" s="5">
        <v>1</v>
      </c>
      <c r="P2094" s="5">
        <v>58</v>
      </c>
      <c r="Q2094" s="6">
        <v>9.6666666666666661</v>
      </c>
      <c r="R2094" s="3"/>
      <c r="S2094" s="18">
        <v>235.95</v>
      </c>
      <c r="T2094" s="18">
        <v>39.99</v>
      </c>
      <c r="U2094" s="18">
        <v>2319.42</v>
      </c>
      <c r="V2094" s="4">
        <v>39.325000000000003</v>
      </c>
      <c r="W2094" s="3">
        <f t="shared" si="64"/>
        <v>2</v>
      </c>
      <c r="X2094">
        <f t="shared" si="65"/>
        <v>0</v>
      </c>
    </row>
    <row r="2095" spans="1:24" x14ac:dyDescent="0.25">
      <c r="A2095" s="1" t="s">
        <v>5792</v>
      </c>
      <c r="B2095" s="1" t="s">
        <v>4719</v>
      </c>
      <c r="C2095" s="1" t="s">
        <v>21</v>
      </c>
      <c r="D2095" s="1" t="s">
        <v>32</v>
      </c>
      <c r="E2095" s="1" t="s">
        <v>112</v>
      </c>
      <c r="F2095" s="1" t="s">
        <v>689</v>
      </c>
      <c r="G2095" s="1" t="s">
        <v>166</v>
      </c>
      <c r="H2095" s="1" t="s">
        <v>902</v>
      </c>
      <c r="I2095" s="1" t="s">
        <v>5793</v>
      </c>
      <c r="J2095" s="1" t="s">
        <v>4721</v>
      </c>
      <c r="K2095" s="2">
        <v>6</v>
      </c>
      <c r="L2095" s="3" t="s">
        <v>163</v>
      </c>
      <c r="M2095" s="4">
        <v>69.989999999999995</v>
      </c>
      <c r="N2095" s="5">
        <v>4</v>
      </c>
      <c r="O2095" s="5"/>
      <c r="P2095" s="5">
        <v>2</v>
      </c>
      <c r="Q2095" s="6">
        <v>0.5</v>
      </c>
      <c r="R2095" s="3"/>
      <c r="S2095" s="18">
        <v>279.95999999999998</v>
      </c>
      <c r="T2095" s="18"/>
      <c r="U2095" s="18">
        <v>139.97999999999999</v>
      </c>
      <c r="V2095" s="4">
        <v>69.989999999999995</v>
      </c>
      <c r="W2095" s="3">
        <f t="shared" si="64"/>
        <v>1</v>
      </c>
      <c r="X2095">
        <f t="shared" si="65"/>
        <v>0</v>
      </c>
    </row>
    <row r="2096" spans="1:24" x14ac:dyDescent="0.25">
      <c r="A2096" s="1" t="s">
        <v>5794</v>
      </c>
      <c r="B2096" s="1" t="s">
        <v>549</v>
      </c>
      <c r="C2096" s="1" t="s">
        <v>21</v>
      </c>
      <c r="D2096" s="1" t="s">
        <v>32</v>
      </c>
      <c r="E2096" s="1" t="s">
        <v>48</v>
      </c>
      <c r="F2096" s="1" t="s">
        <v>33</v>
      </c>
      <c r="G2096" s="1" t="s">
        <v>166</v>
      </c>
      <c r="H2096" s="1" t="s">
        <v>902</v>
      </c>
      <c r="I2096" s="1" t="s">
        <v>5795</v>
      </c>
      <c r="J2096" s="1" t="s">
        <v>551</v>
      </c>
      <c r="K2096" s="2">
        <v>14</v>
      </c>
      <c r="L2096" s="3" t="s">
        <v>163</v>
      </c>
      <c r="M2096" s="4">
        <v>49.99</v>
      </c>
      <c r="N2096" s="5">
        <v>4</v>
      </c>
      <c r="O2096" s="5">
        <v>1</v>
      </c>
      <c r="P2096" s="5">
        <v>9</v>
      </c>
      <c r="Q2096" s="6">
        <v>2.25</v>
      </c>
      <c r="R2096" s="3"/>
      <c r="S2096" s="18">
        <v>189.97</v>
      </c>
      <c r="T2096" s="18">
        <v>49.99</v>
      </c>
      <c r="U2096" s="18">
        <v>449.91</v>
      </c>
      <c r="V2096" s="4">
        <v>47.4925</v>
      </c>
      <c r="W2096" s="3">
        <f t="shared" si="64"/>
        <v>1</v>
      </c>
      <c r="X2096">
        <f t="shared" si="65"/>
        <v>0</v>
      </c>
    </row>
    <row r="2097" spans="1:24" x14ac:dyDescent="0.25">
      <c r="A2097" s="1" t="s">
        <v>5796</v>
      </c>
      <c r="B2097" s="1" t="s">
        <v>1322</v>
      </c>
      <c r="C2097" s="1" t="s">
        <v>21</v>
      </c>
      <c r="D2097" s="1" t="s">
        <v>126</v>
      </c>
      <c r="E2097" s="1" t="s">
        <v>688</v>
      </c>
      <c r="F2097" s="1" t="s">
        <v>132</v>
      </c>
      <c r="G2097" s="1" t="s">
        <v>1194</v>
      </c>
      <c r="H2097" s="1" t="s">
        <v>35</v>
      </c>
      <c r="I2097" s="1" t="s">
        <v>5797</v>
      </c>
      <c r="J2097" s="1" t="s">
        <v>1324</v>
      </c>
      <c r="K2097" s="2">
        <v>32</v>
      </c>
      <c r="L2097" s="3" t="s">
        <v>117</v>
      </c>
      <c r="M2097" s="4">
        <v>69.989999999999995</v>
      </c>
      <c r="N2097" s="5">
        <v>3</v>
      </c>
      <c r="O2097" s="5"/>
      <c r="P2097" s="5">
        <v>29</v>
      </c>
      <c r="Q2097" s="6">
        <v>9.6666666666666661</v>
      </c>
      <c r="R2097" s="3"/>
      <c r="S2097" s="18">
        <v>209.97</v>
      </c>
      <c r="T2097" s="18"/>
      <c r="U2097" s="18">
        <v>2029.71</v>
      </c>
      <c r="V2097" s="4">
        <v>69.989999999999995</v>
      </c>
      <c r="W2097" s="3">
        <f t="shared" si="64"/>
        <v>1</v>
      </c>
      <c r="X2097">
        <f t="shared" si="65"/>
        <v>0</v>
      </c>
    </row>
    <row r="2098" spans="1:24" x14ac:dyDescent="0.25">
      <c r="A2098" s="1" t="s">
        <v>5798</v>
      </c>
      <c r="B2098" s="1" t="s">
        <v>5799</v>
      </c>
      <c r="C2098" s="1" t="s">
        <v>21</v>
      </c>
      <c r="D2098" s="1" t="s">
        <v>126</v>
      </c>
      <c r="E2098" s="1" t="s">
        <v>400</v>
      </c>
      <c r="F2098" s="1" t="s">
        <v>2643</v>
      </c>
      <c r="G2098" s="1" t="s">
        <v>213</v>
      </c>
      <c r="H2098" s="1" t="s">
        <v>745</v>
      </c>
      <c r="I2098" s="1" t="s">
        <v>5800</v>
      </c>
      <c r="J2098" s="1" t="s">
        <v>5801</v>
      </c>
      <c r="K2098" s="2">
        <v>25</v>
      </c>
      <c r="L2098" s="3" t="s">
        <v>342</v>
      </c>
      <c r="M2098" s="4">
        <v>69.989999999999995</v>
      </c>
      <c r="N2098" s="5">
        <v>6</v>
      </c>
      <c r="O2098" s="5">
        <v>1</v>
      </c>
      <c r="P2098" s="5">
        <v>18</v>
      </c>
      <c r="Q2098" s="6">
        <v>3</v>
      </c>
      <c r="R2098" s="3"/>
      <c r="S2098" s="18">
        <v>419.94</v>
      </c>
      <c r="T2098" s="18">
        <v>69.989999999999995</v>
      </c>
      <c r="U2098" s="18">
        <v>1259.82</v>
      </c>
      <c r="V2098" s="4">
        <v>69.989999999999995</v>
      </c>
      <c r="W2098" s="3">
        <f t="shared" si="64"/>
        <v>2</v>
      </c>
      <c r="X2098">
        <f t="shared" si="65"/>
        <v>0</v>
      </c>
    </row>
    <row r="2099" spans="1:24" x14ac:dyDescent="0.25">
      <c r="A2099" s="1" t="s">
        <v>5802</v>
      </c>
      <c r="B2099" s="1" t="s">
        <v>1318</v>
      </c>
      <c r="C2099" s="1" t="s">
        <v>21</v>
      </c>
      <c r="D2099" s="1" t="s">
        <v>126</v>
      </c>
      <c r="E2099" s="1" t="s">
        <v>697</v>
      </c>
      <c r="F2099" s="1" t="s">
        <v>132</v>
      </c>
      <c r="G2099" s="1" t="s">
        <v>1194</v>
      </c>
      <c r="H2099" s="1" t="s">
        <v>3989</v>
      </c>
      <c r="I2099" s="1" t="s">
        <v>5803</v>
      </c>
      <c r="J2099" s="1" t="s">
        <v>1320</v>
      </c>
      <c r="K2099" s="2">
        <v>4</v>
      </c>
      <c r="L2099" s="3" t="s">
        <v>163</v>
      </c>
      <c r="M2099" s="4">
        <v>49.99</v>
      </c>
      <c r="N2099" s="5">
        <v>1</v>
      </c>
      <c r="O2099" s="5"/>
      <c r="P2099" s="5">
        <v>3</v>
      </c>
      <c r="Q2099" s="6">
        <v>3</v>
      </c>
      <c r="R2099" s="3"/>
      <c r="S2099" s="18">
        <v>49.99</v>
      </c>
      <c r="T2099" s="18"/>
      <c r="U2099" s="18">
        <v>149.97</v>
      </c>
      <c r="V2099" s="4">
        <v>49.99</v>
      </c>
      <c r="W2099" s="3">
        <f t="shared" si="64"/>
        <v>0</v>
      </c>
      <c r="X2099">
        <f t="shared" si="65"/>
        <v>0</v>
      </c>
    </row>
    <row r="2100" spans="1:24" x14ac:dyDescent="0.25">
      <c r="A2100" s="1" t="s">
        <v>5804</v>
      </c>
      <c r="B2100" s="1" t="s">
        <v>5606</v>
      </c>
      <c r="C2100" s="1" t="s">
        <v>21</v>
      </c>
      <c r="D2100" s="1" t="s">
        <v>126</v>
      </c>
      <c r="E2100" s="1" t="s">
        <v>400</v>
      </c>
      <c r="F2100" s="1" t="s">
        <v>132</v>
      </c>
      <c r="G2100" s="1" t="s">
        <v>2858</v>
      </c>
      <c r="H2100" s="1" t="s">
        <v>2455</v>
      </c>
      <c r="I2100" s="1" t="s">
        <v>5805</v>
      </c>
      <c r="J2100" s="1" t="s">
        <v>5608</v>
      </c>
      <c r="K2100" s="2">
        <v>20</v>
      </c>
      <c r="L2100" s="3" t="s">
        <v>397</v>
      </c>
      <c r="M2100" s="4">
        <v>59.99</v>
      </c>
      <c r="N2100" s="5">
        <v>2</v>
      </c>
      <c r="O2100" s="5">
        <v>2</v>
      </c>
      <c r="P2100" s="5">
        <v>16</v>
      </c>
      <c r="Q2100" s="6">
        <v>8</v>
      </c>
      <c r="R2100" s="3"/>
      <c r="S2100" s="18">
        <v>119.98</v>
      </c>
      <c r="T2100" s="18">
        <v>119.98</v>
      </c>
      <c r="U2100" s="18">
        <v>959.84</v>
      </c>
      <c r="V2100" s="4">
        <v>59.99</v>
      </c>
      <c r="W2100" s="3">
        <f t="shared" si="64"/>
        <v>1</v>
      </c>
      <c r="X2100">
        <f t="shared" si="65"/>
        <v>0</v>
      </c>
    </row>
    <row r="2101" spans="1:24" x14ac:dyDescent="0.25">
      <c r="A2101" s="1" t="s">
        <v>5806</v>
      </c>
      <c r="B2101" s="1" t="s">
        <v>2315</v>
      </c>
      <c r="C2101" s="1" t="s">
        <v>21</v>
      </c>
      <c r="D2101" s="1" t="s">
        <v>126</v>
      </c>
      <c r="E2101" s="1" t="s">
        <v>688</v>
      </c>
      <c r="F2101" s="1" t="s">
        <v>689</v>
      </c>
      <c r="G2101" s="1" t="s">
        <v>1194</v>
      </c>
      <c r="H2101" s="1" t="s">
        <v>902</v>
      </c>
      <c r="I2101" s="1" t="s">
        <v>5807</v>
      </c>
      <c r="J2101" s="1" t="s">
        <v>2317</v>
      </c>
      <c r="K2101" s="2">
        <v>4</v>
      </c>
      <c r="L2101" s="3" t="s">
        <v>198</v>
      </c>
      <c r="M2101" s="4">
        <v>69.989999999999995</v>
      </c>
      <c r="N2101" s="5">
        <v>2</v>
      </c>
      <c r="O2101" s="5">
        <v>1</v>
      </c>
      <c r="P2101" s="5">
        <v>1</v>
      </c>
      <c r="Q2101" s="6">
        <v>0.5</v>
      </c>
      <c r="R2101" s="3"/>
      <c r="S2101" s="18">
        <v>139.97999999999999</v>
      </c>
      <c r="T2101" s="18">
        <v>69.989999999999995</v>
      </c>
      <c r="U2101" s="18">
        <v>69.989999999999995</v>
      </c>
      <c r="V2101" s="4">
        <v>69.989999999999995</v>
      </c>
      <c r="W2101" s="3">
        <f t="shared" si="64"/>
        <v>1</v>
      </c>
      <c r="X2101">
        <f t="shared" si="65"/>
        <v>0</v>
      </c>
    </row>
    <row r="2102" spans="1:24" x14ac:dyDescent="0.25">
      <c r="A2102" s="1" t="s">
        <v>5808</v>
      </c>
      <c r="B2102" s="1" t="s">
        <v>1318</v>
      </c>
      <c r="C2102" s="1" t="s">
        <v>21</v>
      </c>
      <c r="D2102" s="1" t="s">
        <v>126</v>
      </c>
      <c r="E2102" s="1" t="s">
        <v>697</v>
      </c>
      <c r="F2102" s="1" t="s">
        <v>132</v>
      </c>
      <c r="G2102" s="1" t="s">
        <v>1194</v>
      </c>
      <c r="H2102" s="1" t="s">
        <v>902</v>
      </c>
      <c r="I2102" s="1" t="s">
        <v>5809</v>
      </c>
      <c r="J2102" s="1" t="s">
        <v>1320</v>
      </c>
      <c r="K2102" s="2">
        <v>8</v>
      </c>
      <c r="L2102" s="3" t="s">
        <v>192</v>
      </c>
      <c r="M2102" s="4">
        <v>79.989999999999995</v>
      </c>
      <c r="N2102" s="5">
        <v>4</v>
      </c>
      <c r="O2102" s="5">
        <v>-1</v>
      </c>
      <c r="P2102" s="5">
        <v>5</v>
      </c>
      <c r="Q2102" s="6">
        <v>1.25</v>
      </c>
      <c r="R2102" s="3"/>
      <c r="S2102" s="18">
        <v>319.95999999999998</v>
      </c>
      <c r="T2102" s="18">
        <v>-79.989999999999995</v>
      </c>
      <c r="U2102" s="18">
        <v>399.95</v>
      </c>
      <c r="V2102" s="4">
        <v>79.989999999999995</v>
      </c>
      <c r="W2102" s="3">
        <f t="shared" si="64"/>
        <v>1</v>
      </c>
      <c r="X2102">
        <f t="shared" si="65"/>
        <v>0</v>
      </c>
    </row>
    <row r="2103" spans="1:24" x14ac:dyDescent="0.25">
      <c r="A2103" s="1" t="s">
        <v>5810</v>
      </c>
      <c r="B2103" s="1" t="s">
        <v>5811</v>
      </c>
      <c r="C2103" s="1" t="s">
        <v>21</v>
      </c>
      <c r="D2103" s="1" t="s">
        <v>126</v>
      </c>
      <c r="E2103" s="1" t="s">
        <v>697</v>
      </c>
      <c r="F2103" s="1" t="s">
        <v>2643</v>
      </c>
      <c r="G2103" s="1" t="s">
        <v>5076</v>
      </c>
      <c r="H2103" s="1" t="s">
        <v>902</v>
      </c>
      <c r="I2103" s="1" t="s">
        <v>5812</v>
      </c>
      <c r="J2103" s="1" t="s">
        <v>5813</v>
      </c>
      <c r="K2103" s="2">
        <v>1</v>
      </c>
      <c r="L2103" s="3" t="s">
        <v>198</v>
      </c>
      <c r="M2103" s="4">
        <v>99.99</v>
      </c>
      <c r="N2103" s="5">
        <v>2</v>
      </c>
      <c r="O2103" s="5"/>
      <c r="P2103" s="5">
        <v>-1</v>
      </c>
      <c r="Q2103" s="6">
        <v>-0.5</v>
      </c>
      <c r="R2103" s="3"/>
      <c r="S2103" s="18">
        <v>199.98</v>
      </c>
      <c r="T2103" s="18"/>
      <c r="U2103" s="18">
        <v>-99.99</v>
      </c>
      <c r="V2103" s="4">
        <v>99.99</v>
      </c>
      <c r="W2103" s="3">
        <f t="shared" si="64"/>
        <v>1</v>
      </c>
      <c r="X2103">
        <f t="shared" si="65"/>
        <v>0</v>
      </c>
    </row>
    <row r="2104" spans="1:24" x14ac:dyDescent="0.25">
      <c r="A2104" s="1" t="s">
        <v>5814</v>
      </c>
      <c r="B2104" s="1" t="s">
        <v>1318</v>
      </c>
      <c r="C2104" s="1" t="s">
        <v>21</v>
      </c>
      <c r="D2104" s="1" t="s">
        <v>126</v>
      </c>
      <c r="E2104" s="1" t="s">
        <v>697</v>
      </c>
      <c r="F2104" s="1" t="s">
        <v>132</v>
      </c>
      <c r="G2104" s="1" t="s">
        <v>1194</v>
      </c>
      <c r="H2104" s="1" t="s">
        <v>902</v>
      </c>
      <c r="I2104" s="1" t="s">
        <v>5815</v>
      </c>
      <c r="J2104" s="1" t="s">
        <v>1320</v>
      </c>
      <c r="K2104" s="2">
        <v>6</v>
      </c>
      <c r="L2104" s="3" t="s">
        <v>575</v>
      </c>
      <c r="M2104" s="4">
        <v>59.99</v>
      </c>
      <c r="N2104" s="5">
        <v>3</v>
      </c>
      <c r="O2104" s="5">
        <v>2</v>
      </c>
      <c r="P2104" s="5">
        <v>1</v>
      </c>
      <c r="Q2104" s="6">
        <v>0.33333333333333331</v>
      </c>
      <c r="R2104" s="3"/>
      <c r="S2104" s="18">
        <v>179.97</v>
      </c>
      <c r="T2104" s="18">
        <v>119.98</v>
      </c>
      <c r="U2104" s="18">
        <v>59.99</v>
      </c>
      <c r="V2104" s="4">
        <v>59.99</v>
      </c>
      <c r="W2104" s="3">
        <f t="shared" si="64"/>
        <v>1</v>
      </c>
      <c r="X2104">
        <f t="shared" si="65"/>
        <v>0</v>
      </c>
    </row>
    <row r="2105" spans="1:24" x14ac:dyDescent="0.25">
      <c r="A2105" s="1" t="s">
        <v>5816</v>
      </c>
      <c r="B2105" s="1" t="s">
        <v>5817</v>
      </c>
      <c r="C2105" s="1" t="s">
        <v>21</v>
      </c>
      <c r="D2105" s="1" t="s">
        <v>126</v>
      </c>
      <c r="E2105" s="1" t="s">
        <v>400</v>
      </c>
      <c r="F2105" s="1" t="s">
        <v>2643</v>
      </c>
      <c r="G2105" s="1" t="s">
        <v>5818</v>
      </c>
      <c r="H2105" s="1" t="s">
        <v>2455</v>
      </c>
      <c r="I2105" s="1" t="s">
        <v>5819</v>
      </c>
      <c r="J2105" s="1" t="s">
        <v>5820</v>
      </c>
      <c r="K2105" s="2">
        <v>3</v>
      </c>
      <c r="L2105" s="3" t="s">
        <v>202</v>
      </c>
      <c r="M2105" s="4">
        <v>79.989999999999995</v>
      </c>
      <c r="N2105" s="5">
        <v>1</v>
      </c>
      <c r="O2105" s="5"/>
      <c r="P2105" s="5">
        <v>2</v>
      </c>
      <c r="Q2105" s="6">
        <v>2</v>
      </c>
      <c r="R2105" s="3"/>
      <c r="S2105" s="18">
        <v>79.989999999999995</v>
      </c>
      <c r="T2105" s="18"/>
      <c r="U2105" s="18">
        <v>159.97999999999999</v>
      </c>
      <c r="V2105" s="4">
        <v>79.989999999999995</v>
      </c>
      <c r="W2105" s="3">
        <f t="shared" si="64"/>
        <v>0</v>
      </c>
      <c r="X2105">
        <f t="shared" si="65"/>
        <v>0</v>
      </c>
    </row>
    <row r="2106" spans="1:24" x14ac:dyDescent="0.25">
      <c r="A2106" s="1" t="s">
        <v>5821</v>
      </c>
      <c r="B2106" s="1" t="s">
        <v>3082</v>
      </c>
      <c r="C2106" s="1" t="s">
        <v>21</v>
      </c>
      <c r="D2106" s="1" t="s">
        <v>126</v>
      </c>
      <c r="E2106" s="1" t="s">
        <v>827</v>
      </c>
      <c r="F2106" s="1" t="s">
        <v>689</v>
      </c>
      <c r="G2106" s="1" t="s">
        <v>2483</v>
      </c>
      <c r="H2106" s="1" t="s">
        <v>2455</v>
      </c>
      <c r="I2106" s="1" t="s">
        <v>5822</v>
      </c>
      <c r="J2106" s="1" t="s">
        <v>3084</v>
      </c>
      <c r="K2106" s="2">
        <v>24</v>
      </c>
      <c r="L2106" s="3" t="s">
        <v>189</v>
      </c>
      <c r="M2106" s="4">
        <v>79.989999999999995</v>
      </c>
      <c r="N2106" s="5">
        <v>3</v>
      </c>
      <c r="O2106" s="5"/>
      <c r="P2106" s="5">
        <v>21</v>
      </c>
      <c r="Q2106" s="6">
        <v>7</v>
      </c>
      <c r="R2106" s="3"/>
      <c r="S2106" s="18">
        <v>239.97</v>
      </c>
      <c r="T2106" s="18"/>
      <c r="U2106" s="18">
        <v>1679.79</v>
      </c>
      <c r="V2106" s="4">
        <v>79.989999999999995</v>
      </c>
      <c r="W2106" s="3">
        <f t="shared" si="64"/>
        <v>1</v>
      </c>
      <c r="X2106">
        <f t="shared" si="65"/>
        <v>0</v>
      </c>
    </row>
    <row r="2107" spans="1:24" x14ac:dyDescent="0.25">
      <c r="A2107" s="1" t="s">
        <v>5823</v>
      </c>
      <c r="B2107" s="1" t="s">
        <v>1322</v>
      </c>
      <c r="C2107" s="1" t="s">
        <v>21</v>
      </c>
      <c r="D2107" s="1" t="s">
        <v>126</v>
      </c>
      <c r="E2107" s="1" t="s">
        <v>688</v>
      </c>
      <c r="F2107" s="1" t="s">
        <v>132</v>
      </c>
      <c r="G2107" s="1" t="s">
        <v>1194</v>
      </c>
      <c r="H2107" s="1" t="s">
        <v>2455</v>
      </c>
      <c r="I2107" s="1" t="s">
        <v>5824</v>
      </c>
      <c r="J2107" s="1" t="s">
        <v>1324</v>
      </c>
      <c r="K2107" s="2">
        <v>5</v>
      </c>
      <c r="L2107" s="3" t="s">
        <v>2219</v>
      </c>
      <c r="M2107" s="4">
        <v>69.989999999999995</v>
      </c>
      <c r="N2107" s="5">
        <v>1</v>
      </c>
      <c r="O2107" s="5">
        <v>1</v>
      </c>
      <c r="P2107" s="5">
        <v>3</v>
      </c>
      <c r="Q2107" s="6">
        <v>3</v>
      </c>
      <c r="R2107" s="3"/>
      <c r="S2107" s="18">
        <v>69.989999999999995</v>
      </c>
      <c r="T2107" s="18">
        <v>69.989999999999995</v>
      </c>
      <c r="U2107" s="18">
        <v>209.97</v>
      </c>
      <c r="V2107" s="4">
        <v>69.989999999999995</v>
      </c>
      <c r="W2107" s="3">
        <f t="shared" si="64"/>
        <v>0</v>
      </c>
      <c r="X2107">
        <f t="shared" si="65"/>
        <v>0</v>
      </c>
    </row>
    <row r="2108" spans="1:24" x14ac:dyDescent="0.25">
      <c r="A2108" s="1" t="s">
        <v>5825</v>
      </c>
      <c r="B2108" s="1" t="s">
        <v>5826</v>
      </c>
      <c r="C2108" s="1" t="s">
        <v>21</v>
      </c>
      <c r="D2108" s="1" t="s">
        <v>126</v>
      </c>
      <c r="E2108" s="1" t="s">
        <v>688</v>
      </c>
      <c r="F2108" s="1" t="s">
        <v>363</v>
      </c>
      <c r="G2108" s="1" t="s">
        <v>513</v>
      </c>
      <c r="H2108" s="1" t="s">
        <v>2455</v>
      </c>
      <c r="I2108" s="1" t="s">
        <v>5827</v>
      </c>
      <c r="J2108" s="1" t="s">
        <v>5828</v>
      </c>
      <c r="K2108" s="2">
        <v>7</v>
      </c>
      <c r="L2108" s="3" t="s">
        <v>163</v>
      </c>
      <c r="M2108" s="4">
        <v>19.989999999999998</v>
      </c>
      <c r="N2108" s="5">
        <v>3</v>
      </c>
      <c r="O2108" s="5"/>
      <c r="P2108" s="5">
        <v>4</v>
      </c>
      <c r="Q2108" s="6">
        <v>1.3333333333333333</v>
      </c>
      <c r="R2108" s="3"/>
      <c r="S2108" s="18">
        <v>59.97</v>
      </c>
      <c r="T2108" s="18"/>
      <c r="U2108" s="18">
        <v>79.959999999999994</v>
      </c>
      <c r="V2108" s="4">
        <v>19.989999999999998</v>
      </c>
      <c r="W2108" s="3">
        <f t="shared" si="64"/>
        <v>1</v>
      </c>
      <c r="X2108">
        <f t="shared" si="65"/>
        <v>0</v>
      </c>
    </row>
    <row r="2109" spans="1:24" x14ac:dyDescent="0.25">
      <c r="A2109" s="1" t="s">
        <v>5829</v>
      </c>
      <c r="B2109" s="1" t="s">
        <v>1318</v>
      </c>
      <c r="C2109" s="1" t="s">
        <v>21</v>
      </c>
      <c r="D2109" s="1" t="s">
        <v>126</v>
      </c>
      <c r="E2109" s="1" t="s">
        <v>697</v>
      </c>
      <c r="F2109" s="1" t="s">
        <v>132</v>
      </c>
      <c r="G2109" s="1" t="s">
        <v>1194</v>
      </c>
      <c r="H2109" s="1" t="s">
        <v>902</v>
      </c>
      <c r="I2109" s="1" t="s">
        <v>5830</v>
      </c>
      <c r="J2109" s="1" t="s">
        <v>1320</v>
      </c>
      <c r="K2109" s="2">
        <v>7</v>
      </c>
      <c r="L2109" s="3" t="s">
        <v>192</v>
      </c>
      <c r="M2109" s="4">
        <v>99.99</v>
      </c>
      <c r="N2109" s="5">
        <v>2</v>
      </c>
      <c r="O2109" s="5"/>
      <c r="P2109" s="5">
        <v>5</v>
      </c>
      <c r="Q2109" s="6">
        <v>2.5</v>
      </c>
      <c r="R2109" s="3"/>
      <c r="S2109" s="18">
        <v>199.98</v>
      </c>
      <c r="T2109" s="18"/>
      <c r="U2109" s="18">
        <v>499.95</v>
      </c>
      <c r="V2109" s="4">
        <v>99.99</v>
      </c>
      <c r="W2109" s="3">
        <f t="shared" si="64"/>
        <v>1</v>
      </c>
      <c r="X2109">
        <f t="shared" si="65"/>
        <v>0</v>
      </c>
    </row>
    <row r="2110" spans="1:24" x14ac:dyDescent="0.25">
      <c r="A2110" s="1" t="s">
        <v>5831</v>
      </c>
      <c r="B2110" s="1" t="s">
        <v>5606</v>
      </c>
      <c r="C2110" s="1" t="s">
        <v>21</v>
      </c>
      <c r="D2110" s="1" t="s">
        <v>126</v>
      </c>
      <c r="E2110" s="1" t="s">
        <v>400</v>
      </c>
      <c r="F2110" s="1" t="s">
        <v>132</v>
      </c>
      <c r="G2110" s="1" t="s">
        <v>2858</v>
      </c>
      <c r="H2110" s="1" t="s">
        <v>902</v>
      </c>
      <c r="I2110" s="1" t="s">
        <v>5832</v>
      </c>
      <c r="J2110" s="1" t="s">
        <v>5608</v>
      </c>
      <c r="K2110" s="2">
        <v>35</v>
      </c>
      <c r="L2110" s="3" t="s">
        <v>436</v>
      </c>
      <c r="M2110" s="4">
        <v>49.99</v>
      </c>
      <c r="N2110" s="5">
        <v>1</v>
      </c>
      <c r="O2110" s="5"/>
      <c r="P2110" s="5">
        <v>34</v>
      </c>
      <c r="Q2110" s="6">
        <v>34</v>
      </c>
      <c r="R2110" s="3"/>
      <c r="S2110" s="18">
        <v>49.99</v>
      </c>
      <c r="T2110" s="18"/>
      <c r="U2110" s="18">
        <v>1699.66</v>
      </c>
      <c r="V2110" s="4">
        <v>49.99</v>
      </c>
      <c r="W2110" s="3">
        <f t="shared" si="64"/>
        <v>0</v>
      </c>
      <c r="X2110">
        <f t="shared" si="65"/>
        <v>0</v>
      </c>
    </row>
    <row r="2111" spans="1:24" x14ac:dyDescent="0.25">
      <c r="A2111" s="1" t="s">
        <v>5833</v>
      </c>
      <c r="B2111" s="1" t="s">
        <v>5606</v>
      </c>
      <c r="C2111" s="1" t="s">
        <v>21</v>
      </c>
      <c r="D2111" s="1" t="s">
        <v>126</v>
      </c>
      <c r="E2111" s="1" t="s">
        <v>400</v>
      </c>
      <c r="F2111" s="1" t="s">
        <v>132</v>
      </c>
      <c r="G2111" s="1" t="s">
        <v>2858</v>
      </c>
      <c r="H2111" s="1" t="s">
        <v>902</v>
      </c>
      <c r="I2111" s="1" t="s">
        <v>5834</v>
      </c>
      <c r="J2111" s="1" t="s">
        <v>5608</v>
      </c>
      <c r="K2111" s="2">
        <v>13</v>
      </c>
      <c r="L2111" s="3" t="s">
        <v>198</v>
      </c>
      <c r="M2111" s="4">
        <v>79.989999999999995</v>
      </c>
      <c r="N2111" s="5">
        <v>1</v>
      </c>
      <c r="O2111" s="5"/>
      <c r="P2111" s="5">
        <v>12</v>
      </c>
      <c r="Q2111" s="6">
        <v>12</v>
      </c>
      <c r="R2111" s="3"/>
      <c r="S2111" s="18">
        <v>79.989999999999995</v>
      </c>
      <c r="T2111" s="18"/>
      <c r="U2111" s="18">
        <v>959.88</v>
      </c>
      <c r="V2111" s="4">
        <v>79.989999999999995</v>
      </c>
      <c r="W2111" s="3">
        <f t="shared" si="64"/>
        <v>0</v>
      </c>
      <c r="X2111">
        <f t="shared" si="65"/>
        <v>0</v>
      </c>
    </row>
    <row r="2112" spans="1:24" x14ac:dyDescent="0.25">
      <c r="A2112" s="1" t="s">
        <v>5835</v>
      </c>
      <c r="B2112" s="1" t="s">
        <v>1322</v>
      </c>
      <c r="C2112" s="1" t="s">
        <v>21</v>
      </c>
      <c r="D2112" s="1" t="s">
        <v>126</v>
      </c>
      <c r="E2112" s="1" t="s">
        <v>688</v>
      </c>
      <c r="F2112" s="1" t="s">
        <v>132</v>
      </c>
      <c r="G2112" s="1" t="s">
        <v>1194</v>
      </c>
      <c r="H2112" s="1" t="s">
        <v>902</v>
      </c>
      <c r="I2112" s="1" t="s">
        <v>5836</v>
      </c>
      <c r="J2112" s="1" t="s">
        <v>1324</v>
      </c>
      <c r="K2112" s="2">
        <v>11</v>
      </c>
      <c r="L2112" s="3" t="s">
        <v>198</v>
      </c>
      <c r="M2112" s="4">
        <v>79.989999999999995</v>
      </c>
      <c r="N2112" s="5">
        <v>1</v>
      </c>
      <c r="O2112" s="5">
        <v>1</v>
      </c>
      <c r="P2112" s="5">
        <v>9</v>
      </c>
      <c r="Q2112" s="6">
        <v>9</v>
      </c>
      <c r="R2112" s="3"/>
      <c r="S2112" s="18">
        <v>79.989999999999995</v>
      </c>
      <c r="T2112" s="18">
        <v>79.989999999999995</v>
      </c>
      <c r="U2112" s="18">
        <v>719.91</v>
      </c>
      <c r="V2112" s="4">
        <v>79.989999999999995</v>
      </c>
      <c r="W2112" s="3">
        <f t="shared" si="64"/>
        <v>0</v>
      </c>
      <c r="X2112">
        <f t="shared" si="65"/>
        <v>0</v>
      </c>
    </row>
    <row r="2113" spans="1:24" x14ac:dyDescent="0.25">
      <c r="A2113" s="1" t="s">
        <v>5837</v>
      </c>
      <c r="B2113" s="1" t="s">
        <v>1322</v>
      </c>
      <c r="C2113" s="1" t="s">
        <v>21</v>
      </c>
      <c r="D2113" s="1" t="s">
        <v>126</v>
      </c>
      <c r="E2113" s="1" t="s">
        <v>688</v>
      </c>
      <c r="F2113" s="1" t="s">
        <v>132</v>
      </c>
      <c r="G2113" s="1" t="s">
        <v>1194</v>
      </c>
      <c r="H2113" s="1" t="s">
        <v>902</v>
      </c>
      <c r="I2113" s="1" t="s">
        <v>5815</v>
      </c>
      <c r="J2113" s="1" t="s">
        <v>1324</v>
      </c>
      <c r="K2113" s="2">
        <v>7</v>
      </c>
      <c r="L2113" s="3" t="s">
        <v>198</v>
      </c>
      <c r="M2113" s="4">
        <v>49.99</v>
      </c>
      <c r="N2113" s="5">
        <v>2</v>
      </c>
      <c r="O2113" s="5"/>
      <c r="P2113" s="5">
        <v>5</v>
      </c>
      <c r="Q2113" s="6">
        <v>2.5</v>
      </c>
      <c r="R2113" s="3"/>
      <c r="S2113" s="18">
        <v>99.98</v>
      </c>
      <c r="T2113" s="18"/>
      <c r="U2113" s="18">
        <v>249.95</v>
      </c>
      <c r="V2113" s="4">
        <v>49.99</v>
      </c>
      <c r="W2113" s="3">
        <f t="shared" si="64"/>
        <v>1</v>
      </c>
      <c r="X2113">
        <f t="shared" si="65"/>
        <v>0</v>
      </c>
    </row>
    <row r="2114" spans="1:24" x14ac:dyDescent="0.25">
      <c r="A2114" s="1" t="s">
        <v>5838</v>
      </c>
      <c r="B2114" s="1" t="s">
        <v>5839</v>
      </c>
      <c r="C2114" s="1" t="s">
        <v>21</v>
      </c>
      <c r="D2114" s="1" t="s">
        <v>126</v>
      </c>
      <c r="E2114" s="1" t="s">
        <v>400</v>
      </c>
      <c r="F2114" s="1" t="s">
        <v>689</v>
      </c>
      <c r="G2114" s="1" t="s">
        <v>2858</v>
      </c>
      <c r="H2114" s="1" t="s">
        <v>902</v>
      </c>
      <c r="I2114" s="1" t="s">
        <v>5807</v>
      </c>
      <c r="J2114" s="1" t="s">
        <v>5840</v>
      </c>
      <c r="K2114" s="2">
        <v>6</v>
      </c>
      <c r="L2114" s="3" t="s">
        <v>198</v>
      </c>
      <c r="M2114" s="4">
        <v>59.99</v>
      </c>
      <c r="N2114" s="5">
        <v>1</v>
      </c>
      <c r="O2114" s="5"/>
      <c r="P2114" s="5">
        <v>5</v>
      </c>
      <c r="Q2114" s="6">
        <v>5</v>
      </c>
      <c r="R2114" s="3"/>
      <c r="S2114" s="18">
        <v>59.99</v>
      </c>
      <c r="T2114" s="18"/>
      <c r="U2114" s="18">
        <v>299.95</v>
      </c>
      <c r="V2114" s="4">
        <v>59.99</v>
      </c>
      <c r="W2114" s="3">
        <f t="shared" si="64"/>
        <v>0</v>
      </c>
      <c r="X2114">
        <f t="shared" si="65"/>
        <v>0</v>
      </c>
    </row>
    <row r="2115" spans="1:24" x14ac:dyDescent="0.25">
      <c r="A2115" s="1" t="s">
        <v>5841</v>
      </c>
      <c r="B2115" s="1" t="s">
        <v>725</v>
      </c>
      <c r="C2115" s="1" t="s">
        <v>63</v>
      </c>
      <c r="D2115" s="1" t="s">
        <v>64</v>
      </c>
      <c r="E2115" s="1" t="s">
        <v>32</v>
      </c>
      <c r="F2115" s="1" t="s">
        <v>65</v>
      </c>
      <c r="G2115" s="1" t="s">
        <v>671</v>
      </c>
      <c r="H2115" s="1" t="s">
        <v>726</v>
      </c>
      <c r="I2115" s="1" t="s">
        <v>5842</v>
      </c>
      <c r="J2115" s="1" t="s">
        <v>728</v>
      </c>
      <c r="K2115" s="2">
        <v>12</v>
      </c>
      <c r="L2115" s="3" t="s">
        <v>117</v>
      </c>
      <c r="M2115" s="4">
        <v>99.99</v>
      </c>
      <c r="N2115" s="5">
        <v>1</v>
      </c>
      <c r="O2115" s="5"/>
      <c r="P2115" s="5">
        <v>11</v>
      </c>
      <c r="Q2115" s="6">
        <v>11</v>
      </c>
      <c r="R2115" s="3"/>
      <c r="S2115" s="18">
        <v>99.99</v>
      </c>
      <c r="T2115" s="18"/>
      <c r="U2115" s="18">
        <v>1099.8900000000001</v>
      </c>
      <c r="V2115" s="4">
        <v>99.99</v>
      </c>
      <c r="W2115" s="3">
        <f t="shared" ref="W2115:W2178" si="66">ROUND(N2115/4,0)</f>
        <v>0</v>
      </c>
      <c r="X2115">
        <f t="shared" ref="X2115:X2178" si="67">ROUND(O2115/7,0)</f>
        <v>0</v>
      </c>
    </row>
    <row r="2116" spans="1:24" x14ac:dyDescent="0.25">
      <c r="A2116" s="1" t="s">
        <v>5843</v>
      </c>
      <c r="B2116" s="1" t="s">
        <v>725</v>
      </c>
      <c r="C2116" s="1" t="s">
        <v>63</v>
      </c>
      <c r="D2116" s="1" t="s">
        <v>64</v>
      </c>
      <c r="E2116" s="1" t="s">
        <v>32</v>
      </c>
      <c r="F2116" s="1" t="s">
        <v>65</v>
      </c>
      <c r="G2116" s="1" t="s">
        <v>671</v>
      </c>
      <c r="H2116" s="1" t="s">
        <v>726</v>
      </c>
      <c r="I2116" s="1" t="s">
        <v>5844</v>
      </c>
      <c r="J2116" s="1" t="s">
        <v>728</v>
      </c>
      <c r="K2116" s="2">
        <v>26</v>
      </c>
      <c r="L2116" s="3" t="s">
        <v>1234</v>
      </c>
      <c r="M2116" s="4">
        <v>159.99</v>
      </c>
      <c r="N2116" s="5">
        <v>1</v>
      </c>
      <c r="O2116" s="5"/>
      <c r="P2116" s="5">
        <v>25</v>
      </c>
      <c r="Q2116" s="6">
        <v>25</v>
      </c>
      <c r="R2116" s="3"/>
      <c r="S2116" s="18">
        <v>159.99</v>
      </c>
      <c r="T2116" s="18"/>
      <c r="U2116" s="18">
        <v>3999.75</v>
      </c>
      <c r="V2116" s="4">
        <v>159.99</v>
      </c>
      <c r="W2116" s="3">
        <f t="shared" si="66"/>
        <v>0</v>
      </c>
      <c r="X2116">
        <f t="shared" si="67"/>
        <v>0</v>
      </c>
    </row>
    <row r="2117" spans="1:24" x14ac:dyDescent="0.25">
      <c r="A2117" s="1" t="s">
        <v>5845</v>
      </c>
      <c r="B2117" s="1" t="s">
        <v>78</v>
      </c>
      <c r="C2117" s="1" t="s">
        <v>63</v>
      </c>
      <c r="D2117" s="1" t="s">
        <v>79</v>
      </c>
      <c r="E2117" s="1" t="s">
        <v>32</v>
      </c>
      <c r="F2117" s="1" t="s">
        <v>80</v>
      </c>
      <c r="G2117" s="1" t="s">
        <v>379</v>
      </c>
      <c r="H2117" s="1" t="s">
        <v>509</v>
      </c>
      <c r="I2117" s="1" t="s">
        <v>5846</v>
      </c>
      <c r="J2117" s="1" t="s">
        <v>414</v>
      </c>
      <c r="K2117" s="2">
        <v>11</v>
      </c>
      <c r="L2117" s="3" t="s">
        <v>490</v>
      </c>
      <c r="M2117" s="4">
        <v>52.99</v>
      </c>
      <c r="N2117" s="5">
        <v>6</v>
      </c>
      <c r="O2117" s="5">
        <v>1</v>
      </c>
      <c r="P2117" s="5">
        <v>4</v>
      </c>
      <c r="Q2117" s="6">
        <v>0.66666666666666663</v>
      </c>
      <c r="R2117" s="3"/>
      <c r="S2117" s="18">
        <v>317.94</v>
      </c>
      <c r="T2117" s="18">
        <v>52.99</v>
      </c>
      <c r="U2117" s="18">
        <v>211.96</v>
      </c>
      <c r="V2117" s="4">
        <v>52.99</v>
      </c>
      <c r="W2117" s="3">
        <f t="shared" si="66"/>
        <v>2</v>
      </c>
      <c r="X2117">
        <f t="shared" si="67"/>
        <v>0</v>
      </c>
    </row>
    <row r="2118" spans="1:24" x14ac:dyDescent="0.25">
      <c r="A2118" s="1" t="s">
        <v>5847</v>
      </c>
      <c r="B2118" s="1" t="s">
        <v>78</v>
      </c>
      <c r="C2118" s="1" t="s">
        <v>63</v>
      </c>
      <c r="D2118" s="1" t="s">
        <v>79</v>
      </c>
      <c r="E2118" s="1" t="s">
        <v>32</v>
      </c>
      <c r="F2118" s="1" t="s">
        <v>80</v>
      </c>
      <c r="G2118" s="1" t="s">
        <v>379</v>
      </c>
      <c r="H2118" s="1" t="s">
        <v>509</v>
      </c>
      <c r="I2118" s="1" t="s">
        <v>5848</v>
      </c>
      <c r="J2118" s="1" t="s">
        <v>414</v>
      </c>
      <c r="K2118" s="2">
        <v>51</v>
      </c>
      <c r="L2118" s="3" t="s">
        <v>217</v>
      </c>
      <c r="M2118" s="4">
        <v>49.99</v>
      </c>
      <c r="N2118" s="5">
        <v>9</v>
      </c>
      <c r="O2118" s="5">
        <v>2</v>
      </c>
      <c r="P2118" s="5">
        <v>40</v>
      </c>
      <c r="Q2118" s="6">
        <v>4.4444444444444446</v>
      </c>
      <c r="R2118" s="3"/>
      <c r="S2118" s="18">
        <v>444.92</v>
      </c>
      <c r="T2118" s="18">
        <v>99.98</v>
      </c>
      <c r="U2118" s="18">
        <v>1999.6</v>
      </c>
      <c r="V2118" s="4">
        <v>49.435555555555553</v>
      </c>
      <c r="W2118" s="3">
        <f t="shared" si="66"/>
        <v>2</v>
      </c>
      <c r="X2118">
        <f t="shared" si="67"/>
        <v>0</v>
      </c>
    </row>
    <row r="2119" spans="1:24" x14ac:dyDescent="0.25">
      <c r="A2119" s="1" t="s">
        <v>5849</v>
      </c>
      <c r="B2119" s="1" t="s">
        <v>78</v>
      </c>
      <c r="C2119" s="1" t="s">
        <v>63</v>
      </c>
      <c r="D2119" s="1" t="s">
        <v>79</v>
      </c>
      <c r="E2119" s="1" t="s">
        <v>32</v>
      </c>
      <c r="F2119" s="1" t="s">
        <v>80</v>
      </c>
      <c r="G2119" s="1" t="s">
        <v>379</v>
      </c>
      <c r="H2119" s="1" t="s">
        <v>509</v>
      </c>
      <c r="I2119" s="1" t="s">
        <v>5850</v>
      </c>
      <c r="J2119" s="1" t="s">
        <v>414</v>
      </c>
      <c r="K2119" s="2">
        <v>3</v>
      </c>
      <c r="L2119" s="3" t="s">
        <v>267</v>
      </c>
      <c r="M2119" s="4">
        <v>49.99</v>
      </c>
      <c r="N2119" s="5">
        <v>1</v>
      </c>
      <c r="O2119" s="5"/>
      <c r="P2119" s="5">
        <v>2</v>
      </c>
      <c r="Q2119" s="6">
        <v>2</v>
      </c>
      <c r="R2119" s="3"/>
      <c r="S2119" s="18">
        <v>49.99</v>
      </c>
      <c r="T2119" s="18"/>
      <c r="U2119" s="18">
        <v>99.98</v>
      </c>
      <c r="V2119" s="4">
        <v>49.99</v>
      </c>
      <c r="W2119" s="3">
        <f t="shared" si="66"/>
        <v>0</v>
      </c>
      <c r="X2119">
        <f t="shared" si="67"/>
        <v>0</v>
      </c>
    </row>
    <row r="2120" spans="1:24" x14ac:dyDescent="0.25">
      <c r="A2120" s="1" t="s">
        <v>5851</v>
      </c>
      <c r="B2120" s="1" t="s">
        <v>78</v>
      </c>
      <c r="C2120" s="1" t="s">
        <v>63</v>
      </c>
      <c r="D2120" s="1" t="s">
        <v>79</v>
      </c>
      <c r="E2120" s="1" t="s">
        <v>32</v>
      </c>
      <c r="F2120" s="1" t="s">
        <v>80</v>
      </c>
      <c r="G2120" s="1" t="s">
        <v>379</v>
      </c>
      <c r="H2120" s="1" t="s">
        <v>509</v>
      </c>
      <c r="I2120" s="1" t="s">
        <v>5852</v>
      </c>
      <c r="J2120" s="1" t="s">
        <v>414</v>
      </c>
      <c r="K2120" s="2">
        <v>47</v>
      </c>
      <c r="L2120" s="3" t="s">
        <v>217</v>
      </c>
      <c r="M2120" s="4">
        <v>59.99</v>
      </c>
      <c r="N2120" s="5">
        <v>17</v>
      </c>
      <c r="O2120" s="5">
        <v>6</v>
      </c>
      <c r="P2120" s="5">
        <v>24</v>
      </c>
      <c r="Q2120" s="6">
        <v>1.411764705882353</v>
      </c>
      <c r="R2120" s="3"/>
      <c r="S2120" s="18">
        <v>1019.83</v>
      </c>
      <c r="T2120" s="18">
        <v>359.94</v>
      </c>
      <c r="U2120" s="18">
        <v>1439.76</v>
      </c>
      <c r="V2120" s="4">
        <v>59.99</v>
      </c>
      <c r="W2120" s="3">
        <f t="shared" si="66"/>
        <v>4</v>
      </c>
      <c r="X2120">
        <f t="shared" si="67"/>
        <v>1</v>
      </c>
    </row>
    <row r="2121" spans="1:24" x14ac:dyDescent="0.25">
      <c r="A2121" s="1" t="s">
        <v>5853</v>
      </c>
      <c r="B2121" s="1" t="s">
        <v>78</v>
      </c>
      <c r="C2121" s="1" t="s">
        <v>63</v>
      </c>
      <c r="D2121" s="1" t="s">
        <v>79</v>
      </c>
      <c r="E2121" s="1" t="s">
        <v>32</v>
      </c>
      <c r="F2121" s="1" t="s">
        <v>80</v>
      </c>
      <c r="G2121" s="1" t="s">
        <v>379</v>
      </c>
      <c r="H2121" s="1" t="s">
        <v>509</v>
      </c>
      <c r="I2121" s="1" t="s">
        <v>5854</v>
      </c>
      <c r="J2121" s="1" t="s">
        <v>414</v>
      </c>
      <c r="K2121" s="2">
        <v>3</v>
      </c>
      <c r="L2121" s="3" t="s">
        <v>354</v>
      </c>
      <c r="M2121" s="4">
        <v>49.99</v>
      </c>
      <c r="N2121" s="5">
        <v>2</v>
      </c>
      <c r="O2121" s="5"/>
      <c r="P2121" s="5">
        <v>1</v>
      </c>
      <c r="Q2121" s="6">
        <v>0.5</v>
      </c>
      <c r="R2121" s="3"/>
      <c r="S2121" s="18">
        <v>89.98</v>
      </c>
      <c r="T2121" s="18"/>
      <c r="U2121" s="18">
        <v>49.99</v>
      </c>
      <c r="V2121" s="4">
        <v>44.99</v>
      </c>
      <c r="W2121" s="3">
        <f t="shared" si="66"/>
        <v>1</v>
      </c>
      <c r="X2121">
        <f t="shared" si="67"/>
        <v>0</v>
      </c>
    </row>
    <row r="2122" spans="1:24" x14ac:dyDescent="0.25">
      <c r="A2122" s="1" t="s">
        <v>5855</v>
      </c>
      <c r="B2122" s="1" t="s">
        <v>78</v>
      </c>
      <c r="C2122" s="1" t="s">
        <v>63</v>
      </c>
      <c r="D2122" s="1" t="s">
        <v>79</v>
      </c>
      <c r="E2122" s="1" t="s">
        <v>32</v>
      </c>
      <c r="F2122" s="1" t="s">
        <v>80</v>
      </c>
      <c r="G2122" s="1" t="s">
        <v>379</v>
      </c>
      <c r="H2122" s="1" t="s">
        <v>509</v>
      </c>
      <c r="I2122" s="1" t="s">
        <v>5856</v>
      </c>
      <c r="J2122" s="1" t="s">
        <v>414</v>
      </c>
      <c r="K2122" s="2">
        <v>3</v>
      </c>
      <c r="L2122" s="3" t="s">
        <v>230</v>
      </c>
      <c r="M2122" s="4">
        <v>59.99</v>
      </c>
      <c r="N2122" s="5">
        <v>1</v>
      </c>
      <c r="O2122" s="5"/>
      <c r="P2122" s="5">
        <v>2</v>
      </c>
      <c r="Q2122" s="6">
        <v>2</v>
      </c>
      <c r="R2122" s="3"/>
      <c r="S2122" s="18">
        <v>53.99</v>
      </c>
      <c r="T2122" s="18"/>
      <c r="U2122" s="18">
        <v>119.98</v>
      </c>
      <c r="V2122" s="4">
        <v>53.99</v>
      </c>
      <c r="W2122" s="3">
        <f t="shared" si="66"/>
        <v>0</v>
      </c>
      <c r="X2122">
        <f t="shared" si="67"/>
        <v>0</v>
      </c>
    </row>
    <row r="2123" spans="1:24" x14ac:dyDescent="0.25">
      <c r="A2123" s="1" t="s">
        <v>5857</v>
      </c>
      <c r="B2123" s="1" t="s">
        <v>78</v>
      </c>
      <c r="C2123" s="1" t="s">
        <v>63</v>
      </c>
      <c r="D2123" s="1" t="s">
        <v>79</v>
      </c>
      <c r="E2123" s="1" t="s">
        <v>32</v>
      </c>
      <c r="F2123" s="1" t="s">
        <v>80</v>
      </c>
      <c r="G2123" s="1" t="s">
        <v>379</v>
      </c>
      <c r="H2123" s="1" t="s">
        <v>509</v>
      </c>
      <c r="I2123" s="1" t="s">
        <v>5858</v>
      </c>
      <c r="J2123" s="1" t="s">
        <v>414</v>
      </c>
      <c r="K2123" s="2">
        <v>8</v>
      </c>
      <c r="L2123" s="3" t="s">
        <v>418</v>
      </c>
      <c r="M2123" s="4">
        <v>29.99</v>
      </c>
      <c r="N2123" s="5">
        <v>0</v>
      </c>
      <c r="O2123" s="5"/>
      <c r="P2123" s="5">
        <v>8</v>
      </c>
      <c r="Q2123" s="6">
        <v>0</v>
      </c>
      <c r="R2123" s="3"/>
      <c r="S2123" s="18">
        <v>0</v>
      </c>
      <c r="T2123" s="18"/>
      <c r="U2123" s="18">
        <v>239.92</v>
      </c>
      <c r="V2123" s="4">
        <v>0</v>
      </c>
      <c r="W2123" s="3">
        <f t="shared" si="66"/>
        <v>0</v>
      </c>
      <c r="X2123">
        <f t="shared" si="67"/>
        <v>0</v>
      </c>
    </row>
    <row r="2124" spans="1:24" x14ac:dyDescent="0.25">
      <c r="A2124" s="1" t="s">
        <v>5859</v>
      </c>
      <c r="B2124" s="1" t="s">
        <v>78</v>
      </c>
      <c r="C2124" s="1" t="s">
        <v>63</v>
      </c>
      <c r="D2124" s="1" t="s">
        <v>79</v>
      </c>
      <c r="E2124" s="1" t="s">
        <v>32</v>
      </c>
      <c r="F2124" s="1" t="s">
        <v>80</v>
      </c>
      <c r="G2124" s="1" t="s">
        <v>379</v>
      </c>
      <c r="H2124" s="1" t="s">
        <v>509</v>
      </c>
      <c r="I2124" s="1" t="s">
        <v>5860</v>
      </c>
      <c r="J2124" s="1" t="s">
        <v>414</v>
      </c>
      <c r="K2124" s="2">
        <v>12</v>
      </c>
      <c r="L2124" s="3" t="s">
        <v>2219</v>
      </c>
      <c r="M2124" s="4">
        <v>52.99</v>
      </c>
      <c r="N2124" s="5">
        <v>4</v>
      </c>
      <c r="O2124" s="5"/>
      <c r="P2124" s="5">
        <v>8</v>
      </c>
      <c r="Q2124" s="6">
        <v>2</v>
      </c>
      <c r="R2124" s="3"/>
      <c r="S2124" s="18">
        <v>211.96</v>
      </c>
      <c r="T2124" s="18"/>
      <c r="U2124" s="18">
        <v>423.92</v>
      </c>
      <c r="V2124" s="4">
        <v>52.99</v>
      </c>
      <c r="W2124" s="3">
        <f t="shared" si="66"/>
        <v>1</v>
      </c>
      <c r="X2124">
        <f t="shared" si="67"/>
        <v>0</v>
      </c>
    </row>
    <row r="2125" spans="1:24" x14ac:dyDescent="0.25">
      <c r="A2125" s="1" t="s">
        <v>5861</v>
      </c>
      <c r="B2125" s="1" t="s">
        <v>78</v>
      </c>
      <c r="C2125" s="1" t="s">
        <v>63</v>
      </c>
      <c r="D2125" s="1" t="s">
        <v>79</v>
      </c>
      <c r="E2125" s="1" t="s">
        <v>32</v>
      </c>
      <c r="F2125" s="1" t="s">
        <v>80</v>
      </c>
      <c r="G2125" s="1" t="s">
        <v>379</v>
      </c>
      <c r="H2125" s="1" t="s">
        <v>509</v>
      </c>
      <c r="I2125" s="1" t="s">
        <v>5862</v>
      </c>
      <c r="J2125" s="1" t="s">
        <v>414</v>
      </c>
      <c r="K2125" s="2">
        <v>4</v>
      </c>
      <c r="L2125" s="3" t="s">
        <v>202</v>
      </c>
      <c r="M2125" s="4">
        <v>52.99</v>
      </c>
      <c r="N2125" s="5">
        <v>2</v>
      </c>
      <c r="O2125" s="5"/>
      <c r="P2125" s="5">
        <v>2</v>
      </c>
      <c r="Q2125" s="6">
        <v>1</v>
      </c>
      <c r="R2125" s="3"/>
      <c r="S2125" s="18">
        <v>105.98</v>
      </c>
      <c r="T2125" s="18"/>
      <c r="U2125" s="18">
        <v>105.98</v>
      </c>
      <c r="V2125" s="4">
        <v>52.99</v>
      </c>
      <c r="W2125" s="3">
        <f t="shared" si="66"/>
        <v>1</v>
      </c>
      <c r="X2125">
        <f t="shared" si="67"/>
        <v>0</v>
      </c>
    </row>
    <row r="2126" spans="1:24" x14ac:dyDescent="0.25">
      <c r="A2126" s="1" t="s">
        <v>5863</v>
      </c>
      <c r="B2126" s="1" t="s">
        <v>78</v>
      </c>
      <c r="C2126" s="1" t="s">
        <v>63</v>
      </c>
      <c r="D2126" s="1" t="s">
        <v>79</v>
      </c>
      <c r="E2126" s="1" t="s">
        <v>32</v>
      </c>
      <c r="F2126" s="1" t="s">
        <v>80</v>
      </c>
      <c r="G2126" s="1" t="s">
        <v>379</v>
      </c>
      <c r="H2126" s="1" t="s">
        <v>509</v>
      </c>
      <c r="I2126" s="1" t="s">
        <v>5864</v>
      </c>
      <c r="J2126" s="1" t="s">
        <v>414</v>
      </c>
      <c r="K2126" s="2">
        <v>22</v>
      </c>
      <c r="L2126" s="3" t="s">
        <v>715</v>
      </c>
      <c r="M2126" s="4">
        <v>52.99</v>
      </c>
      <c r="N2126" s="5">
        <v>4</v>
      </c>
      <c r="O2126" s="5">
        <v>3</v>
      </c>
      <c r="P2126" s="5">
        <v>15</v>
      </c>
      <c r="Q2126" s="6">
        <v>3.75</v>
      </c>
      <c r="R2126" s="3"/>
      <c r="S2126" s="18">
        <v>211.96</v>
      </c>
      <c r="T2126" s="18">
        <v>158.97</v>
      </c>
      <c r="U2126" s="18">
        <v>794.85</v>
      </c>
      <c r="V2126" s="4">
        <v>52.99</v>
      </c>
      <c r="W2126" s="3">
        <f t="shared" si="66"/>
        <v>1</v>
      </c>
      <c r="X2126">
        <f t="shared" si="67"/>
        <v>0</v>
      </c>
    </row>
    <row r="2127" spans="1:24" x14ac:dyDescent="0.25">
      <c r="A2127" s="1" t="s">
        <v>5865</v>
      </c>
      <c r="B2127" s="1" t="s">
        <v>78</v>
      </c>
      <c r="C2127" s="1" t="s">
        <v>63</v>
      </c>
      <c r="D2127" s="1" t="s">
        <v>79</v>
      </c>
      <c r="E2127" s="1" t="s">
        <v>32</v>
      </c>
      <c r="F2127" s="1" t="s">
        <v>80</v>
      </c>
      <c r="G2127" s="1" t="s">
        <v>379</v>
      </c>
      <c r="H2127" s="1" t="s">
        <v>509</v>
      </c>
      <c r="I2127" s="1" t="s">
        <v>5866</v>
      </c>
      <c r="J2127" s="1" t="s">
        <v>414</v>
      </c>
      <c r="K2127" s="2">
        <v>14</v>
      </c>
      <c r="L2127" s="3" t="s">
        <v>676</v>
      </c>
      <c r="M2127" s="4">
        <v>37.99</v>
      </c>
      <c r="N2127" s="5">
        <v>6</v>
      </c>
      <c r="O2127" s="5"/>
      <c r="P2127" s="5">
        <v>8</v>
      </c>
      <c r="Q2127" s="6">
        <v>1.3333333333333333</v>
      </c>
      <c r="R2127" s="3"/>
      <c r="S2127" s="18">
        <v>227.94</v>
      </c>
      <c r="T2127" s="18"/>
      <c r="U2127" s="18">
        <v>303.92</v>
      </c>
      <c r="V2127" s="4">
        <v>37.99</v>
      </c>
      <c r="W2127" s="3">
        <f t="shared" si="66"/>
        <v>2</v>
      </c>
      <c r="X2127">
        <f t="shared" si="67"/>
        <v>0</v>
      </c>
    </row>
    <row r="2128" spans="1:24" x14ac:dyDescent="0.25">
      <c r="A2128" s="1" t="s">
        <v>5867</v>
      </c>
      <c r="B2128" s="1" t="s">
        <v>3863</v>
      </c>
      <c r="C2128" s="1" t="s">
        <v>63</v>
      </c>
      <c r="D2128" s="1" t="s">
        <v>64</v>
      </c>
      <c r="E2128" s="1" t="s">
        <v>32</v>
      </c>
      <c r="F2128" s="1" t="s">
        <v>369</v>
      </c>
      <c r="G2128" s="1" t="s">
        <v>740</v>
      </c>
      <c r="H2128" s="1" t="s">
        <v>565</v>
      </c>
      <c r="I2128" s="1" t="s">
        <v>5868</v>
      </c>
      <c r="J2128" s="1" t="s">
        <v>3865</v>
      </c>
      <c r="K2128" s="2">
        <v>11</v>
      </c>
      <c r="L2128" s="3" t="s">
        <v>418</v>
      </c>
      <c r="M2128" s="4">
        <v>189.99</v>
      </c>
      <c r="N2128" s="5">
        <v>1</v>
      </c>
      <c r="O2128" s="5"/>
      <c r="P2128" s="5">
        <v>10</v>
      </c>
      <c r="Q2128" s="6">
        <v>10</v>
      </c>
      <c r="R2128" s="3"/>
      <c r="S2128" s="18">
        <v>189.99</v>
      </c>
      <c r="T2128" s="18"/>
      <c r="U2128" s="18">
        <v>1899.9</v>
      </c>
      <c r="V2128" s="4">
        <v>189.99</v>
      </c>
      <c r="W2128" s="3">
        <f t="shared" si="66"/>
        <v>0</v>
      </c>
      <c r="X2128">
        <f t="shared" si="67"/>
        <v>0</v>
      </c>
    </row>
    <row r="2129" spans="1:24" x14ac:dyDescent="0.25">
      <c r="A2129" s="1" t="s">
        <v>5869</v>
      </c>
      <c r="B2129" s="1" t="s">
        <v>2098</v>
      </c>
      <c r="C2129" s="1" t="s">
        <v>88</v>
      </c>
      <c r="D2129" s="1" t="s">
        <v>22</v>
      </c>
      <c r="E2129" s="1" t="s">
        <v>22</v>
      </c>
      <c r="F2129" s="1" t="s">
        <v>421</v>
      </c>
      <c r="G2129" s="1" t="s">
        <v>421</v>
      </c>
      <c r="H2129" s="1" t="s">
        <v>167</v>
      </c>
      <c r="I2129" s="1" t="s">
        <v>5870</v>
      </c>
      <c r="J2129" s="1" t="s">
        <v>2100</v>
      </c>
      <c r="K2129" s="2">
        <v>3</v>
      </c>
      <c r="L2129" s="3" t="s">
        <v>386</v>
      </c>
      <c r="M2129" s="4">
        <v>59.99</v>
      </c>
      <c r="N2129" s="5">
        <v>1</v>
      </c>
      <c r="O2129" s="5"/>
      <c r="P2129" s="5">
        <v>2</v>
      </c>
      <c r="Q2129" s="6">
        <v>2</v>
      </c>
      <c r="R2129" s="3"/>
      <c r="S2129" s="18">
        <v>59.99</v>
      </c>
      <c r="T2129" s="18"/>
      <c r="U2129" s="18">
        <v>119.98</v>
      </c>
      <c r="V2129" s="4">
        <v>59.99</v>
      </c>
      <c r="W2129" s="3">
        <f t="shared" si="66"/>
        <v>0</v>
      </c>
      <c r="X2129">
        <f t="shared" si="67"/>
        <v>0</v>
      </c>
    </row>
    <row r="2130" spans="1:24" x14ac:dyDescent="0.25">
      <c r="A2130" s="1" t="s">
        <v>5871</v>
      </c>
      <c r="B2130" s="1" t="s">
        <v>2053</v>
      </c>
      <c r="C2130" s="1" t="s">
        <v>139</v>
      </c>
      <c r="D2130" s="1" t="s">
        <v>140</v>
      </c>
      <c r="E2130" s="1" t="s">
        <v>141</v>
      </c>
      <c r="F2130" s="1" t="s">
        <v>140</v>
      </c>
      <c r="G2130" s="1" t="s">
        <v>140</v>
      </c>
      <c r="H2130" s="1" t="s">
        <v>2054</v>
      </c>
      <c r="I2130" s="1" t="s">
        <v>5872</v>
      </c>
      <c r="J2130" s="1" t="s">
        <v>2056</v>
      </c>
      <c r="K2130" s="2">
        <v>13</v>
      </c>
      <c r="L2130" s="3" t="s">
        <v>1234</v>
      </c>
      <c r="M2130" s="4">
        <v>8.99</v>
      </c>
      <c r="N2130" s="5">
        <v>4</v>
      </c>
      <c r="O2130" s="5">
        <v>1</v>
      </c>
      <c r="P2130" s="5">
        <v>8</v>
      </c>
      <c r="Q2130" s="6">
        <v>2</v>
      </c>
      <c r="R2130" s="3"/>
      <c r="S2130" s="18">
        <v>35.07</v>
      </c>
      <c r="T2130" s="18">
        <v>8.1</v>
      </c>
      <c r="U2130" s="18">
        <v>71.92</v>
      </c>
      <c r="V2130" s="4">
        <v>8.7675000000000001</v>
      </c>
      <c r="W2130" s="3">
        <f t="shared" si="66"/>
        <v>1</v>
      </c>
      <c r="X2130">
        <f t="shared" si="67"/>
        <v>0</v>
      </c>
    </row>
    <row r="2131" spans="1:24" x14ac:dyDescent="0.25">
      <c r="A2131" s="1" t="s">
        <v>5873</v>
      </c>
      <c r="B2131" s="1" t="s">
        <v>1047</v>
      </c>
      <c r="C2131" s="1" t="s">
        <v>63</v>
      </c>
      <c r="D2131" s="1" t="s">
        <v>32</v>
      </c>
      <c r="E2131" s="1" t="s">
        <v>401</v>
      </c>
      <c r="F2131" s="1" t="s">
        <v>1048</v>
      </c>
      <c r="G2131" s="1" t="s">
        <v>1049</v>
      </c>
      <c r="H2131" s="1" t="s">
        <v>178</v>
      </c>
      <c r="I2131" s="1" t="s">
        <v>5874</v>
      </c>
      <c r="J2131" s="1" t="s">
        <v>1051</v>
      </c>
      <c r="K2131" s="2">
        <v>4</v>
      </c>
      <c r="L2131" s="3" t="s">
        <v>1896</v>
      </c>
      <c r="M2131" s="4">
        <v>99.99</v>
      </c>
      <c r="N2131" s="5">
        <v>1</v>
      </c>
      <c r="O2131" s="5">
        <v>1</v>
      </c>
      <c r="P2131" s="5">
        <v>2</v>
      </c>
      <c r="Q2131" s="6">
        <v>2</v>
      </c>
      <c r="R2131" s="3"/>
      <c r="S2131" s="18">
        <v>99.99</v>
      </c>
      <c r="T2131" s="18">
        <v>99.99</v>
      </c>
      <c r="U2131" s="18">
        <v>199.98</v>
      </c>
      <c r="V2131" s="4">
        <v>99.99</v>
      </c>
      <c r="W2131" s="3">
        <f t="shared" si="66"/>
        <v>0</v>
      </c>
      <c r="X2131">
        <f t="shared" si="67"/>
        <v>0</v>
      </c>
    </row>
    <row r="2132" spans="1:24" x14ac:dyDescent="0.25">
      <c r="A2132" s="1" t="s">
        <v>5875</v>
      </c>
      <c r="B2132" s="1" t="s">
        <v>3497</v>
      </c>
      <c r="C2132" s="1" t="s">
        <v>88</v>
      </c>
      <c r="D2132" s="1" t="s">
        <v>22</v>
      </c>
      <c r="E2132" s="1" t="s">
        <v>22</v>
      </c>
      <c r="F2132" s="1" t="s">
        <v>780</v>
      </c>
      <c r="G2132" s="1" t="s">
        <v>780</v>
      </c>
      <c r="H2132" s="1" t="s">
        <v>67</v>
      </c>
      <c r="I2132" s="1" t="s">
        <v>5876</v>
      </c>
      <c r="J2132" s="1" t="s">
        <v>3499</v>
      </c>
      <c r="K2132" s="2">
        <v>7</v>
      </c>
      <c r="L2132" s="3" t="s">
        <v>715</v>
      </c>
      <c r="M2132" s="4">
        <v>99.99</v>
      </c>
      <c r="N2132" s="5">
        <v>1</v>
      </c>
      <c r="O2132" s="5"/>
      <c r="P2132" s="5">
        <v>6</v>
      </c>
      <c r="Q2132" s="6">
        <v>6</v>
      </c>
      <c r="R2132" s="3"/>
      <c r="S2132" s="18">
        <v>99.99</v>
      </c>
      <c r="T2132" s="18"/>
      <c r="U2132" s="18">
        <v>599.94000000000005</v>
      </c>
      <c r="V2132" s="4">
        <v>99.99</v>
      </c>
      <c r="W2132" s="3">
        <f t="shared" si="66"/>
        <v>0</v>
      </c>
      <c r="X2132">
        <f t="shared" si="67"/>
        <v>0</v>
      </c>
    </row>
    <row r="2133" spans="1:24" x14ac:dyDescent="0.25">
      <c r="A2133" s="1" t="s">
        <v>5877</v>
      </c>
      <c r="B2133" s="1" t="s">
        <v>175</v>
      </c>
      <c r="C2133" s="1" t="s">
        <v>63</v>
      </c>
      <c r="D2133" s="1" t="s">
        <v>32</v>
      </c>
      <c r="E2133" s="1" t="s">
        <v>176</v>
      </c>
      <c r="F2133" s="1" t="s">
        <v>64</v>
      </c>
      <c r="G2133" s="1" t="s">
        <v>177</v>
      </c>
      <c r="H2133" s="1" t="s">
        <v>178</v>
      </c>
      <c r="I2133" s="1" t="s">
        <v>5878</v>
      </c>
      <c r="J2133" s="1" t="s">
        <v>180</v>
      </c>
      <c r="K2133" s="2">
        <v>14</v>
      </c>
      <c r="L2133" s="3" t="s">
        <v>533</v>
      </c>
      <c r="M2133" s="4">
        <v>149.99</v>
      </c>
      <c r="N2133" s="5">
        <v>1</v>
      </c>
      <c r="O2133" s="5">
        <v>1</v>
      </c>
      <c r="P2133" s="5">
        <v>12</v>
      </c>
      <c r="Q2133" s="6">
        <v>12</v>
      </c>
      <c r="R2133" s="3"/>
      <c r="S2133" s="18">
        <v>149.99</v>
      </c>
      <c r="T2133" s="18">
        <v>149.99</v>
      </c>
      <c r="U2133" s="18">
        <v>1799.88</v>
      </c>
      <c r="V2133" s="4">
        <v>149.99</v>
      </c>
      <c r="W2133" s="3">
        <f t="shared" si="66"/>
        <v>0</v>
      </c>
      <c r="X2133">
        <f t="shared" si="67"/>
        <v>0</v>
      </c>
    </row>
    <row r="2134" spans="1:24" x14ac:dyDescent="0.25">
      <c r="A2134" s="1" t="s">
        <v>5879</v>
      </c>
      <c r="B2134" s="1" t="s">
        <v>1047</v>
      </c>
      <c r="C2134" s="1" t="s">
        <v>63</v>
      </c>
      <c r="D2134" s="1" t="s">
        <v>32</v>
      </c>
      <c r="E2134" s="1" t="s">
        <v>401</v>
      </c>
      <c r="F2134" s="1" t="s">
        <v>1048</v>
      </c>
      <c r="G2134" s="1" t="s">
        <v>1049</v>
      </c>
      <c r="H2134" s="1" t="s">
        <v>750</v>
      </c>
      <c r="I2134" s="1" t="s">
        <v>5880</v>
      </c>
      <c r="J2134" s="1" t="s">
        <v>1051</v>
      </c>
      <c r="K2134" s="2">
        <v>10</v>
      </c>
      <c r="L2134" s="3" t="s">
        <v>38</v>
      </c>
      <c r="M2134" s="4">
        <v>119.99</v>
      </c>
      <c r="N2134" s="5">
        <v>4</v>
      </c>
      <c r="O2134" s="5"/>
      <c r="P2134" s="5">
        <v>6</v>
      </c>
      <c r="Q2134" s="6">
        <v>1.5</v>
      </c>
      <c r="R2134" s="3"/>
      <c r="S2134" s="18">
        <v>479.96</v>
      </c>
      <c r="T2134" s="18"/>
      <c r="U2134" s="18">
        <v>719.94</v>
      </c>
      <c r="V2134" s="4">
        <v>119.99</v>
      </c>
      <c r="W2134" s="3">
        <f t="shared" si="66"/>
        <v>1</v>
      </c>
      <c r="X2134">
        <f t="shared" si="67"/>
        <v>0</v>
      </c>
    </row>
    <row r="2135" spans="1:24" x14ac:dyDescent="0.25">
      <c r="A2135" s="1" t="s">
        <v>5881</v>
      </c>
      <c r="B2135" s="1" t="s">
        <v>1047</v>
      </c>
      <c r="C2135" s="1" t="s">
        <v>63</v>
      </c>
      <c r="D2135" s="1" t="s">
        <v>32</v>
      </c>
      <c r="E2135" s="1" t="s">
        <v>401</v>
      </c>
      <c r="F2135" s="1" t="s">
        <v>1048</v>
      </c>
      <c r="G2135" s="1" t="s">
        <v>1049</v>
      </c>
      <c r="H2135" s="1" t="s">
        <v>750</v>
      </c>
      <c r="I2135" s="1" t="s">
        <v>5882</v>
      </c>
      <c r="J2135" s="1" t="s">
        <v>1051</v>
      </c>
      <c r="K2135" s="2">
        <v>2</v>
      </c>
      <c r="L2135" s="3" t="s">
        <v>351</v>
      </c>
      <c r="M2135" s="4">
        <v>129.99</v>
      </c>
      <c r="N2135" s="5">
        <v>2</v>
      </c>
      <c r="O2135" s="5"/>
      <c r="P2135" s="5">
        <v>0</v>
      </c>
      <c r="Q2135" s="6">
        <v>0</v>
      </c>
      <c r="R2135" s="3"/>
      <c r="S2135" s="18">
        <v>259.98</v>
      </c>
      <c r="T2135" s="18"/>
      <c r="U2135" s="18">
        <v>0</v>
      </c>
      <c r="V2135" s="4">
        <v>129.99</v>
      </c>
      <c r="W2135" s="3">
        <f t="shared" si="66"/>
        <v>1</v>
      </c>
      <c r="X2135">
        <f t="shared" si="67"/>
        <v>0</v>
      </c>
    </row>
    <row r="2136" spans="1:24" x14ac:dyDescent="0.25">
      <c r="A2136" s="1" t="s">
        <v>5883</v>
      </c>
      <c r="B2136" s="1" t="s">
        <v>1047</v>
      </c>
      <c r="C2136" s="1" t="s">
        <v>63</v>
      </c>
      <c r="D2136" s="1" t="s">
        <v>32</v>
      </c>
      <c r="E2136" s="1" t="s">
        <v>401</v>
      </c>
      <c r="F2136" s="1" t="s">
        <v>1048</v>
      </c>
      <c r="G2136" s="1" t="s">
        <v>1049</v>
      </c>
      <c r="H2136" s="1" t="s">
        <v>750</v>
      </c>
      <c r="I2136" s="1" t="s">
        <v>5884</v>
      </c>
      <c r="J2136" s="1" t="s">
        <v>1051</v>
      </c>
      <c r="K2136" s="2">
        <v>7</v>
      </c>
      <c r="L2136" s="3" t="s">
        <v>288</v>
      </c>
      <c r="M2136" s="4">
        <v>99.99</v>
      </c>
      <c r="N2136" s="5">
        <v>1</v>
      </c>
      <c r="O2136" s="5">
        <v>1</v>
      </c>
      <c r="P2136" s="5">
        <v>5</v>
      </c>
      <c r="Q2136" s="6">
        <v>5</v>
      </c>
      <c r="R2136" s="3"/>
      <c r="S2136" s="18">
        <v>99.99</v>
      </c>
      <c r="T2136" s="18">
        <v>99.99</v>
      </c>
      <c r="U2136" s="18">
        <v>499.95</v>
      </c>
      <c r="V2136" s="4">
        <v>99.99</v>
      </c>
      <c r="W2136" s="3">
        <f t="shared" si="66"/>
        <v>0</v>
      </c>
      <c r="X2136">
        <f t="shared" si="67"/>
        <v>0</v>
      </c>
    </row>
    <row r="2137" spans="1:24" x14ac:dyDescent="0.25">
      <c r="A2137" s="1" t="s">
        <v>5885</v>
      </c>
      <c r="B2137" s="1" t="s">
        <v>1047</v>
      </c>
      <c r="C2137" s="1" t="s">
        <v>63</v>
      </c>
      <c r="D2137" s="1" t="s">
        <v>32</v>
      </c>
      <c r="E2137" s="1" t="s">
        <v>401</v>
      </c>
      <c r="F2137" s="1" t="s">
        <v>1048</v>
      </c>
      <c r="G2137" s="1" t="s">
        <v>1049</v>
      </c>
      <c r="H2137" s="1" t="s">
        <v>750</v>
      </c>
      <c r="I2137" s="1" t="s">
        <v>5886</v>
      </c>
      <c r="J2137" s="1" t="s">
        <v>1051</v>
      </c>
      <c r="K2137" s="2">
        <v>5</v>
      </c>
      <c r="L2137" s="3" t="s">
        <v>933</v>
      </c>
      <c r="M2137" s="4">
        <v>99.99</v>
      </c>
      <c r="N2137" s="5">
        <v>1</v>
      </c>
      <c r="O2137" s="5">
        <v>1</v>
      </c>
      <c r="P2137" s="5">
        <v>3</v>
      </c>
      <c r="Q2137" s="6">
        <v>3</v>
      </c>
      <c r="R2137" s="3"/>
      <c r="S2137" s="18">
        <v>99.99</v>
      </c>
      <c r="T2137" s="18">
        <v>99.99</v>
      </c>
      <c r="U2137" s="18">
        <v>299.97000000000003</v>
      </c>
      <c r="V2137" s="4">
        <v>99.99</v>
      </c>
      <c r="W2137" s="3">
        <f t="shared" si="66"/>
        <v>0</v>
      </c>
      <c r="X2137">
        <f t="shared" si="67"/>
        <v>0</v>
      </c>
    </row>
    <row r="2138" spans="1:24" x14ac:dyDescent="0.25">
      <c r="A2138" s="1" t="s">
        <v>5887</v>
      </c>
      <c r="B2138" s="1" t="s">
        <v>1047</v>
      </c>
      <c r="C2138" s="1" t="s">
        <v>63</v>
      </c>
      <c r="D2138" s="1" t="s">
        <v>32</v>
      </c>
      <c r="E2138" s="1" t="s">
        <v>401</v>
      </c>
      <c r="F2138" s="1" t="s">
        <v>1048</v>
      </c>
      <c r="G2138" s="1" t="s">
        <v>1049</v>
      </c>
      <c r="H2138" s="1" t="s">
        <v>750</v>
      </c>
      <c r="I2138" s="1" t="s">
        <v>5888</v>
      </c>
      <c r="J2138" s="1" t="s">
        <v>1051</v>
      </c>
      <c r="K2138" s="2">
        <v>12</v>
      </c>
      <c r="L2138" s="3" t="s">
        <v>38</v>
      </c>
      <c r="M2138" s="4">
        <v>129.99</v>
      </c>
      <c r="N2138" s="5">
        <v>3</v>
      </c>
      <c r="O2138" s="5">
        <v>2</v>
      </c>
      <c r="P2138" s="5">
        <v>7</v>
      </c>
      <c r="Q2138" s="6">
        <v>2.3333333333333335</v>
      </c>
      <c r="R2138" s="3"/>
      <c r="S2138" s="18">
        <v>389.97</v>
      </c>
      <c r="T2138" s="18">
        <v>259.98</v>
      </c>
      <c r="U2138" s="18">
        <v>909.93</v>
      </c>
      <c r="V2138" s="4">
        <v>129.99</v>
      </c>
      <c r="W2138" s="3">
        <f t="shared" si="66"/>
        <v>1</v>
      </c>
      <c r="X2138">
        <f t="shared" si="67"/>
        <v>0</v>
      </c>
    </row>
    <row r="2139" spans="1:24" x14ac:dyDescent="0.25">
      <c r="A2139" s="1" t="s">
        <v>5889</v>
      </c>
      <c r="B2139" s="1" t="s">
        <v>1334</v>
      </c>
      <c r="C2139" s="1" t="s">
        <v>63</v>
      </c>
      <c r="D2139" s="1" t="s">
        <v>32</v>
      </c>
      <c r="E2139" s="1" t="s">
        <v>401</v>
      </c>
      <c r="F2139" s="1" t="s">
        <v>1136</v>
      </c>
      <c r="G2139" s="1" t="s">
        <v>1335</v>
      </c>
      <c r="H2139" s="1" t="s">
        <v>750</v>
      </c>
      <c r="I2139" s="1" t="s">
        <v>5890</v>
      </c>
      <c r="J2139" s="1" t="s">
        <v>1337</v>
      </c>
      <c r="K2139" s="2">
        <v>4</v>
      </c>
      <c r="L2139" s="3" t="s">
        <v>1113</v>
      </c>
      <c r="M2139" s="4">
        <v>79.989999999999995</v>
      </c>
      <c r="N2139" s="5">
        <v>0</v>
      </c>
      <c r="O2139" s="5"/>
      <c r="P2139" s="5">
        <v>4</v>
      </c>
      <c r="Q2139" s="6">
        <v>0</v>
      </c>
      <c r="R2139" s="3"/>
      <c r="S2139" s="18">
        <v>0</v>
      </c>
      <c r="T2139" s="18"/>
      <c r="U2139" s="18">
        <v>319.95999999999998</v>
      </c>
      <c r="V2139" s="4">
        <v>0</v>
      </c>
      <c r="W2139" s="3">
        <f t="shared" si="66"/>
        <v>0</v>
      </c>
      <c r="X2139">
        <f t="shared" si="67"/>
        <v>0</v>
      </c>
    </row>
    <row r="2140" spans="1:24" x14ac:dyDescent="0.25">
      <c r="A2140" s="1" t="s">
        <v>5891</v>
      </c>
      <c r="B2140" s="1" t="s">
        <v>1135</v>
      </c>
      <c r="C2140" s="1" t="s">
        <v>63</v>
      </c>
      <c r="D2140" s="1" t="s">
        <v>32</v>
      </c>
      <c r="E2140" s="1" t="s">
        <v>401</v>
      </c>
      <c r="F2140" s="1" t="s">
        <v>1136</v>
      </c>
      <c r="G2140" s="1" t="s">
        <v>393</v>
      </c>
      <c r="H2140" s="1" t="s">
        <v>750</v>
      </c>
      <c r="I2140" s="1" t="s">
        <v>5892</v>
      </c>
      <c r="J2140" s="1" t="s">
        <v>1138</v>
      </c>
      <c r="K2140" s="2">
        <v>1</v>
      </c>
      <c r="L2140" s="3" t="s">
        <v>1113</v>
      </c>
      <c r="M2140" s="4">
        <v>69.989999999999995</v>
      </c>
      <c r="N2140" s="5">
        <v>-1</v>
      </c>
      <c r="O2140" s="5"/>
      <c r="P2140" s="5">
        <v>2</v>
      </c>
      <c r="Q2140" s="6">
        <v>-2</v>
      </c>
      <c r="R2140" s="3"/>
      <c r="S2140" s="18">
        <v>-69.989999999999995</v>
      </c>
      <c r="T2140" s="18"/>
      <c r="U2140" s="18">
        <v>139.97999999999999</v>
      </c>
      <c r="V2140" s="4">
        <v>69.989999999999995</v>
      </c>
      <c r="W2140" s="3">
        <f t="shared" si="66"/>
        <v>0</v>
      </c>
      <c r="X2140">
        <f t="shared" si="67"/>
        <v>0</v>
      </c>
    </row>
    <row r="2141" spans="1:24" x14ac:dyDescent="0.25">
      <c r="A2141" s="1" t="s">
        <v>5893</v>
      </c>
      <c r="B2141" s="1" t="s">
        <v>771</v>
      </c>
      <c r="C2141" s="1" t="s">
        <v>63</v>
      </c>
      <c r="D2141" s="1" t="s">
        <v>32</v>
      </c>
      <c r="E2141" s="1" t="s">
        <v>563</v>
      </c>
      <c r="F2141" s="1" t="s">
        <v>563</v>
      </c>
      <c r="G2141" s="1" t="s">
        <v>772</v>
      </c>
      <c r="H2141" s="1" t="s">
        <v>178</v>
      </c>
      <c r="I2141" s="1" t="s">
        <v>5894</v>
      </c>
      <c r="J2141" s="1" t="s">
        <v>774</v>
      </c>
      <c r="K2141" s="2">
        <v>12</v>
      </c>
      <c r="L2141" s="3" t="s">
        <v>1896</v>
      </c>
      <c r="M2141" s="4">
        <v>79.989999999999995</v>
      </c>
      <c r="N2141" s="5">
        <v>1</v>
      </c>
      <c r="O2141" s="5"/>
      <c r="P2141" s="5">
        <v>11</v>
      </c>
      <c r="Q2141" s="6">
        <v>11</v>
      </c>
      <c r="R2141" s="3"/>
      <c r="S2141" s="18">
        <v>99.99</v>
      </c>
      <c r="T2141" s="18"/>
      <c r="U2141" s="18">
        <v>879.89</v>
      </c>
      <c r="V2141" s="4">
        <v>99.99</v>
      </c>
      <c r="W2141" s="3">
        <f t="shared" si="66"/>
        <v>0</v>
      </c>
      <c r="X2141">
        <f t="shared" si="67"/>
        <v>0</v>
      </c>
    </row>
    <row r="2142" spans="1:24" x14ac:dyDescent="0.25">
      <c r="A2142" s="1" t="s">
        <v>5895</v>
      </c>
      <c r="B2142" s="1" t="s">
        <v>1322</v>
      </c>
      <c r="C2142" s="1" t="s">
        <v>21</v>
      </c>
      <c r="D2142" s="1" t="s">
        <v>126</v>
      </c>
      <c r="E2142" s="1" t="s">
        <v>688</v>
      </c>
      <c r="F2142" s="1" t="s">
        <v>132</v>
      </c>
      <c r="G2142" s="1" t="s">
        <v>1194</v>
      </c>
      <c r="H2142" s="1" t="s">
        <v>2455</v>
      </c>
      <c r="I2142" s="1" t="s">
        <v>5896</v>
      </c>
      <c r="J2142" s="1" t="s">
        <v>1324</v>
      </c>
      <c r="K2142" s="2">
        <v>16</v>
      </c>
      <c r="L2142" s="3" t="s">
        <v>163</v>
      </c>
      <c r="M2142" s="4">
        <v>59.99</v>
      </c>
      <c r="N2142" s="5">
        <v>3</v>
      </c>
      <c r="O2142" s="5">
        <v>1</v>
      </c>
      <c r="P2142" s="5">
        <v>12</v>
      </c>
      <c r="Q2142" s="6">
        <v>4</v>
      </c>
      <c r="R2142" s="3"/>
      <c r="S2142" s="18">
        <v>179.97</v>
      </c>
      <c r="T2142" s="18">
        <v>59.99</v>
      </c>
      <c r="U2142" s="18">
        <v>719.88</v>
      </c>
      <c r="V2142" s="4">
        <v>59.99</v>
      </c>
      <c r="W2142" s="3">
        <f t="shared" si="66"/>
        <v>1</v>
      </c>
      <c r="X2142">
        <f t="shared" si="67"/>
        <v>0</v>
      </c>
    </row>
    <row r="2143" spans="1:24" x14ac:dyDescent="0.25">
      <c r="A2143" s="1" t="s">
        <v>5897</v>
      </c>
      <c r="B2143" s="1" t="s">
        <v>3380</v>
      </c>
      <c r="C2143" s="1" t="s">
        <v>63</v>
      </c>
      <c r="D2143" s="1" t="s">
        <v>64</v>
      </c>
      <c r="E2143" s="1" t="s">
        <v>32</v>
      </c>
      <c r="F2143" s="1" t="s">
        <v>65</v>
      </c>
      <c r="G2143" s="1" t="s">
        <v>66</v>
      </c>
      <c r="H2143" s="1" t="s">
        <v>1637</v>
      </c>
      <c r="I2143" s="1" t="s">
        <v>5898</v>
      </c>
      <c r="J2143" s="1" t="s">
        <v>3382</v>
      </c>
      <c r="K2143" s="2">
        <v>7</v>
      </c>
      <c r="L2143" s="3" t="s">
        <v>351</v>
      </c>
      <c r="M2143" s="4">
        <v>149.99</v>
      </c>
      <c r="N2143" s="5">
        <v>2</v>
      </c>
      <c r="O2143" s="5"/>
      <c r="P2143" s="5">
        <v>5</v>
      </c>
      <c r="Q2143" s="6">
        <v>2.5</v>
      </c>
      <c r="R2143" s="3"/>
      <c r="S2143" s="18">
        <v>399.98</v>
      </c>
      <c r="T2143" s="18"/>
      <c r="U2143" s="18">
        <v>749.95</v>
      </c>
      <c r="V2143" s="4">
        <v>199.99</v>
      </c>
      <c r="W2143" s="3">
        <f t="shared" si="66"/>
        <v>1</v>
      </c>
      <c r="X2143">
        <f t="shared" si="67"/>
        <v>0</v>
      </c>
    </row>
    <row r="2144" spans="1:24" x14ac:dyDescent="0.25">
      <c r="A2144" s="1" t="s">
        <v>5899</v>
      </c>
      <c r="B2144" s="1" t="s">
        <v>5900</v>
      </c>
      <c r="C2144" s="1" t="s">
        <v>63</v>
      </c>
      <c r="D2144" s="1" t="s">
        <v>32</v>
      </c>
      <c r="E2144" s="1" t="s">
        <v>401</v>
      </c>
      <c r="F2144" s="1" t="s">
        <v>3149</v>
      </c>
      <c r="G2144" s="1" t="s">
        <v>572</v>
      </c>
      <c r="H2144" s="1" t="s">
        <v>750</v>
      </c>
      <c r="I2144" s="1" t="s">
        <v>5901</v>
      </c>
      <c r="J2144" s="1" t="s">
        <v>5902</v>
      </c>
      <c r="K2144" s="2">
        <v>4</v>
      </c>
      <c r="L2144" s="3" t="s">
        <v>288</v>
      </c>
      <c r="M2144" s="4">
        <v>129.99</v>
      </c>
      <c r="N2144" s="5">
        <v>2</v>
      </c>
      <c r="O2144" s="5"/>
      <c r="P2144" s="5">
        <v>2</v>
      </c>
      <c r="Q2144" s="6">
        <v>1</v>
      </c>
      <c r="R2144" s="3"/>
      <c r="S2144" s="18">
        <v>259.98</v>
      </c>
      <c r="T2144" s="18"/>
      <c r="U2144" s="18">
        <v>259.98</v>
      </c>
      <c r="V2144" s="4">
        <v>129.99</v>
      </c>
      <c r="W2144" s="3">
        <f t="shared" si="66"/>
        <v>1</v>
      </c>
      <c r="X2144">
        <f t="shared" si="67"/>
        <v>0</v>
      </c>
    </row>
    <row r="2145" spans="1:24" x14ac:dyDescent="0.25">
      <c r="A2145" s="1" t="s">
        <v>5903</v>
      </c>
      <c r="B2145" s="1" t="s">
        <v>78</v>
      </c>
      <c r="C2145" s="1" t="s">
        <v>63</v>
      </c>
      <c r="D2145" s="1" t="s">
        <v>79</v>
      </c>
      <c r="E2145" s="1" t="s">
        <v>32</v>
      </c>
      <c r="F2145" s="1" t="s">
        <v>80</v>
      </c>
      <c r="G2145" s="1" t="s">
        <v>379</v>
      </c>
      <c r="H2145" s="1" t="s">
        <v>750</v>
      </c>
      <c r="I2145" s="1" t="s">
        <v>5904</v>
      </c>
      <c r="J2145" s="1" t="s">
        <v>414</v>
      </c>
      <c r="K2145" s="2">
        <v>9</v>
      </c>
      <c r="L2145" s="3" t="s">
        <v>351</v>
      </c>
      <c r="M2145" s="4">
        <v>69.989999999999995</v>
      </c>
      <c r="N2145" s="5">
        <v>7</v>
      </c>
      <c r="O2145" s="5"/>
      <c r="P2145" s="5">
        <v>2</v>
      </c>
      <c r="Q2145" s="6">
        <v>0.2857142857142857</v>
      </c>
      <c r="R2145" s="3"/>
      <c r="S2145" s="18">
        <v>489.93</v>
      </c>
      <c r="T2145" s="18"/>
      <c r="U2145" s="18">
        <v>139.97999999999999</v>
      </c>
      <c r="V2145" s="4">
        <v>69.989999999999995</v>
      </c>
      <c r="W2145" s="3">
        <f t="shared" si="66"/>
        <v>2</v>
      </c>
      <c r="X2145">
        <f t="shared" si="67"/>
        <v>0</v>
      </c>
    </row>
    <row r="2146" spans="1:24" x14ac:dyDescent="0.25">
      <c r="A2146" s="1" t="s">
        <v>5905</v>
      </c>
      <c r="B2146" s="1" t="s">
        <v>78</v>
      </c>
      <c r="C2146" s="1" t="s">
        <v>63</v>
      </c>
      <c r="D2146" s="1" t="s">
        <v>79</v>
      </c>
      <c r="E2146" s="1" t="s">
        <v>32</v>
      </c>
      <c r="F2146" s="1" t="s">
        <v>80</v>
      </c>
      <c r="G2146" s="1" t="s">
        <v>379</v>
      </c>
      <c r="H2146" s="1" t="s">
        <v>750</v>
      </c>
      <c r="I2146" s="1" t="s">
        <v>5906</v>
      </c>
      <c r="J2146" s="1" t="s">
        <v>414</v>
      </c>
      <c r="K2146" s="2">
        <v>3</v>
      </c>
      <c r="L2146" s="3" t="s">
        <v>351</v>
      </c>
      <c r="M2146" s="4">
        <v>79.989999999999995</v>
      </c>
      <c r="N2146" s="5">
        <v>1</v>
      </c>
      <c r="O2146" s="5"/>
      <c r="P2146" s="5">
        <v>2</v>
      </c>
      <c r="Q2146" s="6">
        <v>2</v>
      </c>
      <c r="R2146" s="3"/>
      <c r="S2146" s="18">
        <v>79.989999999999995</v>
      </c>
      <c r="T2146" s="18"/>
      <c r="U2146" s="18">
        <v>159.97999999999999</v>
      </c>
      <c r="V2146" s="4">
        <v>79.989999999999995</v>
      </c>
      <c r="W2146" s="3">
        <f t="shared" si="66"/>
        <v>0</v>
      </c>
      <c r="X2146">
        <f t="shared" si="67"/>
        <v>0</v>
      </c>
    </row>
    <row r="2147" spans="1:24" x14ac:dyDescent="0.25">
      <c r="A2147" s="1" t="s">
        <v>5907</v>
      </c>
      <c r="B2147" s="1" t="s">
        <v>771</v>
      </c>
      <c r="C2147" s="1" t="s">
        <v>63</v>
      </c>
      <c r="D2147" s="1" t="s">
        <v>32</v>
      </c>
      <c r="E2147" s="1" t="s">
        <v>563</v>
      </c>
      <c r="F2147" s="1" t="s">
        <v>563</v>
      </c>
      <c r="G2147" s="1" t="s">
        <v>772</v>
      </c>
      <c r="H2147" s="1" t="s">
        <v>750</v>
      </c>
      <c r="I2147" s="1" t="s">
        <v>5908</v>
      </c>
      <c r="J2147" s="1" t="s">
        <v>774</v>
      </c>
      <c r="K2147" s="2">
        <v>11</v>
      </c>
      <c r="L2147" s="3" t="s">
        <v>202</v>
      </c>
      <c r="M2147" s="4">
        <v>59.99</v>
      </c>
      <c r="N2147" s="5">
        <v>1</v>
      </c>
      <c r="O2147" s="5">
        <v>1</v>
      </c>
      <c r="P2147" s="5">
        <v>9</v>
      </c>
      <c r="Q2147" s="6">
        <v>9</v>
      </c>
      <c r="R2147" s="3"/>
      <c r="S2147" s="18">
        <v>59.99</v>
      </c>
      <c r="T2147" s="18">
        <v>59.99</v>
      </c>
      <c r="U2147" s="18">
        <v>539.91</v>
      </c>
      <c r="V2147" s="4">
        <v>59.99</v>
      </c>
      <c r="W2147" s="3">
        <f t="shared" si="66"/>
        <v>0</v>
      </c>
      <c r="X2147">
        <f t="shared" si="67"/>
        <v>0</v>
      </c>
    </row>
    <row r="2148" spans="1:24" x14ac:dyDescent="0.25">
      <c r="A2148" s="1" t="s">
        <v>5909</v>
      </c>
      <c r="B2148" s="1" t="s">
        <v>562</v>
      </c>
      <c r="C2148" s="1" t="s">
        <v>63</v>
      </c>
      <c r="D2148" s="1" t="s">
        <v>32</v>
      </c>
      <c r="E2148" s="1" t="s">
        <v>563</v>
      </c>
      <c r="F2148" s="1" t="s">
        <v>563</v>
      </c>
      <c r="G2148" s="1" t="s">
        <v>564</v>
      </c>
      <c r="H2148" s="1" t="s">
        <v>750</v>
      </c>
      <c r="I2148" s="1" t="s">
        <v>5910</v>
      </c>
      <c r="J2148" s="1" t="s">
        <v>567</v>
      </c>
      <c r="K2148" s="2">
        <v>16</v>
      </c>
      <c r="L2148" s="3" t="s">
        <v>933</v>
      </c>
      <c r="M2148" s="4">
        <v>59.99</v>
      </c>
      <c r="N2148" s="5">
        <v>2</v>
      </c>
      <c r="O2148" s="5">
        <v>1</v>
      </c>
      <c r="P2148" s="5">
        <v>13</v>
      </c>
      <c r="Q2148" s="6">
        <v>6.5</v>
      </c>
      <c r="R2148" s="3"/>
      <c r="S2148" s="18">
        <v>119.98</v>
      </c>
      <c r="T2148" s="18">
        <v>59.99</v>
      </c>
      <c r="U2148" s="18">
        <v>779.87</v>
      </c>
      <c r="V2148" s="4">
        <v>59.99</v>
      </c>
      <c r="W2148" s="3">
        <f t="shared" si="66"/>
        <v>1</v>
      </c>
      <c r="X2148">
        <f t="shared" si="67"/>
        <v>0</v>
      </c>
    </row>
    <row r="2149" spans="1:24" x14ac:dyDescent="0.25">
      <c r="A2149" s="1" t="s">
        <v>5911</v>
      </c>
      <c r="B2149" s="1" t="s">
        <v>748</v>
      </c>
      <c r="C2149" s="1" t="s">
        <v>63</v>
      </c>
      <c r="D2149" s="1" t="s">
        <v>32</v>
      </c>
      <c r="E2149" s="1" t="s">
        <v>176</v>
      </c>
      <c r="F2149" s="1" t="s">
        <v>64</v>
      </c>
      <c r="G2149" s="1" t="s">
        <v>749</v>
      </c>
      <c r="H2149" s="1" t="s">
        <v>750</v>
      </c>
      <c r="I2149" s="1" t="s">
        <v>5912</v>
      </c>
      <c r="J2149" s="1" t="s">
        <v>752</v>
      </c>
      <c r="K2149" s="2">
        <v>6</v>
      </c>
      <c r="L2149" s="3" t="s">
        <v>288</v>
      </c>
      <c r="M2149" s="4">
        <v>99.99</v>
      </c>
      <c r="N2149" s="5">
        <v>1</v>
      </c>
      <c r="O2149" s="5"/>
      <c r="P2149" s="5">
        <v>5</v>
      </c>
      <c r="Q2149" s="6">
        <v>5</v>
      </c>
      <c r="R2149" s="3"/>
      <c r="S2149" s="18">
        <v>99.99</v>
      </c>
      <c r="T2149" s="18"/>
      <c r="U2149" s="18">
        <v>499.95</v>
      </c>
      <c r="V2149" s="4">
        <v>99.99</v>
      </c>
      <c r="W2149" s="3">
        <f t="shared" si="66"/>
        <v>0</v>
      </c>
      <c r="X2149">
        <f t="shared" si="67"/>
        <v>0</v>
      </c>
    </row>
    <row r="2150" spans="1:24" x14ac:dyDescent="0.25">
      <c r="A2150" s="1" t="s">
        <v>5913</v>
      </c>
      <c r="B2150" s="1" t="s">
        <v>739</v>
      </c>
      <c r="C2150" s="1" t="s">
        <v>63</v>
      </c>
      <c r="D2150" s="1" t="s">
        <v>64</v>
      </c>
      <c r="E2150" s="1" t="s">
        <v>22</v>
      </c>
      <c r="F2150" s="1" t="s">
        <v>369</v>
      </c>
      <c r="G2150" s="1" t="s">
        <v>740</v>
      </c>
      <c r="H2150" s="1" t="s">
        <v>1637</v>
      </c>
      <c r="I2150" s="1" t="s">
        <v>5914</v>
      </c>
      <c r="J2150" s="1" t="s">
        <v>743</v>
      </c>
      <c r="K2150" s="2">
        <v>6</v>
      </c>
      <c r="L2150" s="3" t="s">
        <v>351</v>
      </c>
      <c r="M2150" s="4">
        <v>199.99</v>
      </c>
      <c r="N2150" s="5">
        <v>3</v>
      </c>
      <c r="O2150" s="5">
        <v>1</v>
      </c>
      <c r="P2150" s="5">
        <v>2</v>
      </c>
      <c r="Q2150" s="6">
        <v>0.66666666666666663</v>
      </c>
      <c r="R2150" s="3"/>
      <c r="S2150" s="18">
        <v>599.97</v>
      </c>
      <c r="T2150" s="18">
        <v>199.99</v>
      </c>
      <c r="U2150" s="18">
        <v>399.98</v>
      </c>
      <c r="V2150" s="4">
        <v>199.99</v>
      </c>
      <c r="W2150" s="3">
        <f t="shared" si="66"/>
        <v>1</v>
      </c>
      <c r="X2150">
        <f t="shared" si="67"/>
        <v>0</v>
      </c>
    </row>
    <row r="2151" spans="1:24" x14ac:dyDescent="0.25">
      <c r="A2151" s="1" t="s">
        <v>5915</v>
      </c>
      <c r="B2151" s="1" t="s">
        <v>940</v>
      </c>
      <c r="C2151" s="1" t="s">
        <v>63</v>
      </c>
      <c r="D2151" s="1" t="s">
        <v>120</v>
      </c>
      <c r="E2151" s="1" t="s">
        <v>141</v>
      </c>
      <c r="F2151" s="1" t="s">
        <v>64</v>
      </c>
      <c r="G2151" s="1" t="s">
        <v>672</v>
      </c>
      <c r="H2151" s="1" t="s">
        <v>5916</v>
      </c>
      <c r="I2151" s="1" t="s">
        <v>5917</v>
      </c>
      <c r="J2151" s="1" t="s">
        <v>943</v>
      </c>
      <c r="K2151" s="2">
        <v>16</v>
      </c>
      <c r="L2151" s="3" t="s">
        <v>1113</v>
      </c>
      <c r="M2151" s="4">
        <v>119.99</v>
      </c>
      <c r="N2151" s="5">
        <v>4</v>
      </c>
      <c r="O2151" s="5">
        <v>1</v>
      </c>
      <c r="P2151" s="5">
        <v>11</v>
      </c>
      <c r="Q2151" s="6">
        <v>2.75</v>
      </c>
      <c r="R2151" s="3"/>
      <c r="S2151" s="18">
        <v>479.96</v>
      </c>
      <c r="T2151" s="18">
        <v>119.99</v>
      </c>
      <c r="U2151" s="18">
        <v>1319.89</v>
      </c>
      <c r="V2151" s="4">
        <v>119.99</v>
      </c>
      <c r="W2151" s="3">
        <f t="shared" si="66"/>
        <v>1</v>
      </c>
      <c r="X2151">
        <f t="shared" si="67"/>
        <v>0</v>
      </c>
    </row>
    <row r="2152" spans="1:24" x14ac:dyDescent="0.25">
      <c r="A2152" s="1" t="s">
        <v>5918</v>
      </c>
      <c r="B2152" s="1" t="s">
        <v>593</v>
      </c>
      <c r="C2152" s="1" t="s">
        <v>63</v>
      </c>
      <c r="D2152" s="1" t="s">
        <v>32</v>
      </c>
      <c r="E2152" s="1" t="s">
        <v>401</v>
      </c>
      <c r="F2152" s="1" t="s">
        <v>578</v>
      </c>
      <c r="G2152" s="1" t="s">
        <v>572</v>
      </c>
      <c r="H2152" s="1" t="s">
        <v>178</v>
      </c>
      <c r="I2152" s="1" t="s">
        <v>5919</v>
      </c>
      <c r="J2152" s="1" t="s">
        <v>595</v>
      </c>
      <c r="K2152" s="2">
        <v>11</v>
      </c>
      <c r="L2152" s="3" t="s">
        <v>533</v>
      </c>
      <c r="M2152" s="4">
        <v>99.99</v>
      </c>
      <c r="N2152" s="5">
        <v>2</v>
      </c>
      <c r="O2152" s="5">
        <v>2</v>
      </c>
      <c r="P2152" s="5">
        <v>7</v>
      </c>
      <c r="Q2152" s="6">
        <v>3.5</v>
      </c>
      <c r="R2152" s="3"/>
      <c r="S2152" s="18">
        <v>199.98</v>
      </c>
      <c r="T2152" s="18">
        <v>199.98</v>
      </c>
      <c r="U2152" s="18">
        <v>699.93</v>
      </c>
      <c r="V2152" s="4">
        <v>99.99</v>
      </c>
      <c r="W2152" s="3">
        <f t="shared" si="66"/>
        <v>1</v>
      </c>
      <c r="X2152">
        <f t="shared" si="67"/>
        <v>0</v>
      </c>
    </row>
    <row r="2153" spans="1:24" x14ac:dyDescent="0.25">
      <c r="A2153" s="1" t="s">
        <v>5920</v>
      </c>
      <c r="B2153" s="1" t="s">
        <v>593</v>
      </c>
      <c r="C2153" s="1" t="s">
        <v>63</v>
      </c>
      <c r="D2153" s="1" t="s">
        <v>32</v>
      </c>
      <c r="E2153" s="1" t="s">
        <v>401</v>
      </c>
      <c r="F2153" s="1" t="s">
        <v>578</v>
      </c>
      <c r="G2153" s="1" t="s">
        <v>572</v>
      </c>
      <c r="H2153" s="1" t="s">
        <v>178</v>
      </c>
      <c r="I2153" s="1" t="s">
        <v>5921</v>
      </c>
      <c r="J2153" s="1" t="s">
        <v>595</v>
      </c>
      <c r="K2153" s="2">
        <v>13</v>
      </c>
      <c r="L2153" s="3" t="s">
        <v>288</v>
      </c>
      <c r="M2153" s="4">
        <v>129.99</v>
      </c>
      <c r="N2153" s="5">
        <v>2</v>
      </c>
      <c r="O2153" s="5">
        <v>1</v>
      </c>
      <c r="P2153" s="5">
        <v>10</v>
      </c>
      <c r="Q2153" s="6">
        <v>5</v>
      </c>
      <c r="R2153" s="3"/>
      <c r="S2153" s="18">
        <v>289.98</v>
      </c>
      <c r="T2153" s="18">
        <v>129.99</v>
      </c>
      <c r="U2153" s="18">
        <v>1299.9000000000001</v>
      </c>
      <c r="V2153" s="4">
        <v>144.99</v>
      </c>
      <c r="W2153" s="3">
        <f t="shared" si="66"/>
        <v>1</v>
      </c>
      <c r="X2153">
        <f t="shared" si="67"/>
        <v>0</v>
      </c>
    </row>
    <row r="2154" spans="1:24" x14ac:dyDescent="0.25">
      <c r="A2154" s="1" t="s">
        <v>5922</v>
      </c>
      <c r="B2154" s="1" t="s">
        <v>593</v>
      </c>
      <c r="C2154" s="1" t="s">
        <v>63</v>
      </c>
      <c r="D2154" s="1" t="s">
        <v>32</v>
      </c>
      <c r="E2154" s="1" t="s">
        <v>401</v>
      </c>
      <c r="F2154" s="1" t="s">
        <v>578</v>
      </c>
      <c r="G2154" s="1" t="s">
        <v>572</v>
      </c>
      <c r="H2154" s="1" t="s">
        <v>178</v>
      </c>
      <c r="I2154" s="1" t="s">
        <v>5923</v>
      </c>
      <c r="J2154" s="1" t="s">
        <v>595</v>
      </c>
      <c r="K2154" s="2">
        <v>11</v>
      </c>
      <c r="L2154" s="3" t="s">
        <v>676</v>
      </c>
      <c r="M2154" s="4">
        <v>129.99</v>
      </c>
      <c r="N2154" s="5">
        <v>1</v>
      </c>
      <c r="O2154" s="5"/>
      <c r="P2154" s="5">
        <v>10</v>
      </c>
      <c r="Q2154" s="6">
        <v>10</v>
      </c>
      <c r="R2154" s="3"/>
      <c r="S2154" s="18">
        <v>129.99</v>
      </c>
      <c r="T2154" s="18"/>
      <c r="U2154" s="18">
        <v>1299.9000000000001</v>
      </c>
      <c r="V2154" s="4">
        <v>129.99</v>
      </c>
      <c r="W2154" s="3">
        <f t="shared" si="66"/>
        <v>0</v>
      </c>
      <c r="X2154">
        <f t="shared" si="67"/>
        <v>0</v>
      </c>
    </row>
    <row r="2155" spans="1:24" x14ac:dyDescent="0.25">
      <c r="A2155" s="1" t="s">
        <v>5924</v>
      </c>
      <c r="B2155" s="1" t="s">
        <v>5925</v>
      </c>
      <c r="C2155" s="1" t="s">
        <v>63</v>
      </c>
      <c r="D2155" s="1" t="s">
        <v>32</v>
      </c>
      <c r="E2155" s="1" t="s">
        <v>598</v>
      </c>
      <c r="F2155" s="1" t="s">
        <v>599</v>
      </c>
      <c r="G2155" s="1" t="s">
        <v>5926</v>
      </c>
      <c r="H2155" s="1" t="s">
        <v>178</v>
      </c>
      <c r="I2155" s="1" t="s">
        <v>5927</v>
      </c>
      <c r="J2155" s="1" t="s">
        <v>5928</v>
      </c>
      <c r="K2155" s="2">
        <v>9</v>
      </c>
      <c r="L2155" s="3" t="s">
        <v>288</v>
      </c>
      <c r="M2155" s="4">
        <v>99.99</v>
      </c>
      <c r="N2155" s="5">
        <v>1</v>
      </c>
      <c r="O2155" s="5">
        <v>1</v>
      </c>
      <c r="P2155" s="5">
        <v>7</v>
      </c>
      <c r="Q2155" s="6">
        <v>7</v>
      </c>
      <c r="R2155" s="3"/>
      <c r="S2155" s="18">
        <v>99.99</v>
      </c>
      <c r="T2155" s="18">
        <v>99.99</v>
      </c>
      <c r="U2155" s="18">
        <v>699.93</v>
      </c>
      <c r="V2155" s="4">
        <v>99.99</v>
      </c>
      <c r="W2155" s="3">
        <f t="shared" si="66"/>
        <v>0</v>
      </c>
      <c r="X2155">
        <f t="shared" si="67"/>
        <v>0</v>
      </c>
    </row>
    <row r="2156" spans="1:24" x14ac:dyDescent="0.25">
      <c r="A2156" s="1" t="s">
        <v>5929</v>
      </c>
      <c r="B2156" s="1" t="s">
        <v>5930</v>
      </c>
      <c r="C2156" s="1" t="s">
        <v>63</v>
      </c>
      <c r="D2156" s="1" t="s">
        <v>32</v>
      </c>
      <c r="E2156" s="1" t="s">
        <v>401</v>
      </c>
      <c r="F2156" s="1" t="s">
        <v>3149</v>
      </c>
      <c r="G2156" s="1" t="s">
        <v>579</v>
      </c>
      <c r="H2156" s="1" t="s">
        <v>178</v>
      </c>
      <c r="I2156" s="1" t="s">
        <v>5931</v>
      </c>
      <c r="J2156" s="1" t="s">
        <v>5932</v>
      </c>
      <c r="K2156" s="2">
        <v>15</v>
      </c>
      <c r="L2156" s="3" t="s">
        <v>558</v>
      </c>
      <c r="M2156" s="4">
        <v>119.99</v>
      </c>
      <c r="N2156" s="5">
        <v>4</v>
      </c>
      <c r="O2156" s="5">
        <v>2</v>
      </c>
      <c r="P2156" s="5">
        <v>9</v>
      </c>
      <c r="Q2156" s="6">
        <v>2.25</v>
      </c>
      <c r="R2156" s="3"/>
      <c r="S2156" s="18">
        <v>479.96</v>
      </c>
      <c r="T2156" s="18">
        <v>239.98</v>
      </c>
      <c r="U2156" s="18">
        <v>1079.9100000000001</v>
      </c>
      <c r="V2156" s="4">
        <v>119.99</v>
      </c>
      <c r="W2156" s="3">
        <f t="shared" si="66"/>
        <v>1</v>
      </c>
      <c r="X2156">
        <f t="shared" si="67"/>
        <v>0</v>
      </c>
    </row>
    <row r="2157" spans="1:24" x14ac:dyDescent="0.25">
      <c r="A2157" s="1" t="s">
        <v>5933</v>
      </c>
      <c r="B2157" s="1" t="s">
        <v>5930</v>
      </c>
      <c r="C2157" s="1" t="s">
        <v>63</v>
      </c>
      <c r="D2157" s="1" t="s">
        <v>32</v>
      </c>
      <c r="E2157" s="1" t="s">
        <v>401</v>
      </c>
      <c r="F2157" s="1" t="s">
        <v>3149</v>
      </c>
      <c r="G2157" s="1" t="s">
        <v>579</v>
      </c>
      <c r="H2157" s="1" t="s">
        <v>178</v>
      </c>
      <c r="I2157" s="1" t="s">
        <v>5934</v>
      </c>
      <c r="J2157" s="1" t="s">
        <v>5932</v>
      </c>
      <c r="K2157" s="2">
        <v>7</v>
      </c>
      <c r="L2157" s="3" t="s">
        <v>45</v>
      </c>
      <c r="M2157" s="4">
        <v>129.99</v>
      </c>
      <c r="N2157" s="5">
        <v>1</v>
      </c>
      <c r="O2157" s="5"/>
      <c r="P2157" s="5">
        <v>6</v>
      </c>
      <c r="Q2157" s="6">
        <v>6</v>
      </c>
      <c r="R2157" s="3"/>
      <c r="S2157" s="18">
        <v>129.99</v>
      </c>
      <c r="T2157" s="18"/>
      <c r="U2157" s="18">
        <v>779.94</v>
      </c>
      <c r="V2157" s="4">
        <v>129.99</v>
      </c>
      <c r="W2157" s="3">
        <f t="shared" si="66"/>
        <v>0</v>
      </c>
      <c r="X2157">
        <f t="shared" si="67"/>
        <v>0</v>
      </c>
    </row>
    <row r="2158" spans="1:24" x14ac:dyDescent="0.25">
      <c r="A2158" s="1" t="s">
        <v>5935</v>
      </c>
      <c r="B2158" s="1" t="s">
        <v>5936</v>
      </c>
      <c r="C2158" s="1" t="s">
        <v>63</v>
      </c>
      <c r="D2158" s="1" t="s">
        <v>32</v>
      </c>
      <c r="E2158" s="1" t="s">
        <v>401</v>
      </c>
      <c r="F2158" s="1" t="s">
        <v>578</v>
      </c>
      <c r="G2158" s="1" t="s">
        <v>2517</v>
      </c>
      <c r="H2158" s="1" t="s">
        <v>178</v>
      </c>
      <c r="I2158" s="1" t="s">
        <v>5937</v>
      </c>
      <c r="J2158" s="1" t="s">
        <v>5938</v>
      </c>
      <c r="K2158" s="2">
        <v>10</v>
      </c>
      <c r="L2158" s="3" t="s">
        <v>1896</v>
      </c>
      <c r="M2158" s="4">
        <v>139.99</v>
      </c>
      <c r="N2158" s="5">
        <v>1</v>
      </c>
      <c r="O2158" s="5">
        <v>1</v>
      </c>
      <c r="P2158" s="5">
        <v>8</v>
      </c>
      <c r="Q2158" s="6">
        <v>8</v>
      </c>
      <c r="R2158" s="3"/>
      <c r="S2158" s="18">
        <v>139.99</v>
      </c>
      <c r="T2158" s="18">
        <v>139.99</v>
      </c>
      <c r="U2158" s="18">
        <v>1119.92</v>
      </c>
      <c r="V2158" s="4">
        <v>139.99</v>
      </c>
      <c r="W2158" s="3">
        <f t="shared" si="66"/>
        <v>0</v>
      </c>
      <c r="X2158">
        <f t="shared" si="67"/>
        <v>0</v>
      </c>
    </row>
    <row r="2159" spans="1:24" x14ac:dyDescent="0.25">
      <c r="A2159" s="1" t="s">
        <v>5939</v>
      </c>
      <c r="B2159" s="1" t="s">
        <v>1724</v>
      </c>
      <c r="C2159" s="1" t="s">
        <v>21</v>
      </c>
      <c r="D2159" s="1" t="s">
        <v>32</v>
      </c>
      <c r="E2159" s="1" t="s">
        <v>312</v>
      </c>
      <c r="F2159" s="1" t="s">
        <v>284</v>
      </c>
      <c r="G2159" s="1" t="s">
        <v>523</v>
      </c>
      <c r="H2159" s="1" t="s">
        <v>680</v>
      </c>
      <c r="I2159" s="1" t="s">
        <v>5940</v>
      </c>
      <c r="J2159" s="1" t="s">
        <v>1726</v>
      </c>
      <c r="K2159" s="2">
        <v>2</v>
      </c>
      <c r="L2159" s="3" t="s">
        <v>163</v>
      </c>
      <c r="M2159" s="4">
        <v>99.99</v>
      </c>
      <c r="N2159" s="5">
        <v>0</v>
      </c>
      <c r="O2159" s="5"/>
      <c r="P2159" s="5">
        <v>2</v>
      </c>
      <c r="Q2159" s="6">
        <v>0</v>
      </c>
      <c r="R2159" s="3"/>
      <c r="S2159" s="18">
        <v>0</v>
      </c>
      <c r="T2159" s="18"/>
      <c r="U2159" s="18">
        <v>199.98</v>
      </c>
      <c r="V2159" s="4">
        <v>0</v>
      </c>
      <c r="W2159" s="3">
        <f t="shared" si="66"/>
        <v>0</v>
      </c>
      <c r="X2159">
        <f t="shared" si="67"/>
        <v>0</v>
      </c>
    </row>
    <row r="2160" spans="1:24" x14ac:dyDescent="0.25">
      <c r="A2160" s="1" t="s">
        <v>5941</v>
      </c>
      <c r="B2160" s="1" t="s">
        <v>1976</v>
      </c>
      <c r="C2160" s="1" t="s">
        <v>21</v>
      </c>
      <c r="D2160" s="1" t="s">
        <v>32</v>
      </c>
      <c r="E2160" s="1" t="s">
        <v>312</v>
      </c>
      <c r="F2160" s="1" t="s">
        <v>284</v>
      </c>
      <c r="G2160" s="1" t="s">
        <v>1977</v>
      </c>
      <c r="H2160" s="1" t="s">
        <v>680</v>
      </c>
      <c r="I2160" s="1" t="s">
        <v>5942</v>
      </c>
      <c r="J2160" s="1" t="s">
        <v>1979</v>
      </c>
      <c r="K2160" s="2">
        <v>5</v>
      </c>
      <c r="L2160" s="3" t="s">
        <v>5189</v>
      </c>
      <c r="M2160" s="4">
        <v>179.99</v>
      </c>
      <c r="N2160" s="5">
        <v>1</v>
      </c>
      <c r="O2160" s="5"/>
      <c r="P2160" s="5">
        <v>4</v>
      </c>
      <c r="Q2160" s="6">
        <v>4</v>
      </c>
      <c r="R2160" s="3"/>
      <c r="S2160" s="18">
        <v>179.99</v>
      </c>
      <c r="T2160" s="18"/>
      <c r="U2160" s="18">
        <v>719.96</v>
      </c>
      <c r="V2160" s="4">
        <v>179.99</v>
      </c>
      <c r="W2160" s="3">
        <f t="shared" si="66"/>
        <v>0</v>
      </c>
      <c r="X2160">
        <f t="shared" si="67"/>
        <v>0</v>
      </c>
    </row>
    <row r="2161" spans="1:24" x14ac:dyDescent="0.25">
      <c r="A2161" s="1" t="s">
        <v>5943</v>
      </c>
      <c r="B2161" s="1" t="s">
        <v>1724</v>
      </c>
      <c r="C2161" s="1" t="s">
        <v>21</v>
      </c>
      <c r="D2161" s="1" t="s">
        <v>32</v>
      </c>
      <c r="E2161" s="1" t="s">
        <v>312</v>
      </c>
      <c r="F2161" s="1" t="s">
        <v>284</v>
      </c>
      <c r="G2161" s="1" t="s">
        <v>523</v>
      </c>
      <c r="H2161" s="1" t="s">
        <v>680</v>
      </c>
      <c r="I2161" s="1" t="s">
        <v>5944</v>
      </c>
      <c r="J2161" s="1" t="s">
        <v>1726</v>
      </c>
      <c r="K2161" s="2">
        <v>6</v>
      </c>
      <c r="L2161" s="3" t="s">
        <v>163</v>
      </c>
      <c r="M2161" s="4">
        <v>99.99</v>
      </c>
      <c r="N2161" s="5">
        <v>1</v>
      </c>
      <c r="O2161" s="5">
        <v>1</v>
      </c>
      <c r="P2161" s="5">
        <v>4</v>
      </c>
      <c r="Q2161" s="6">
        <v>4</v>
      </c>
      <c r="R2161" s="3"/>
      <c r="S2161" s="18">
        <v>99.99</v>
      </c>
      <c r="T2161" s="18">
        <v>99.99</v>
      </c>
      <c r="U2161" s="18">
        <v>399.96</v>
      </c>
      <c r="V2161" s="4">
        <v>99.99</v>
      </c>
      <c r="W2161" s="3">
        <f t="shared" si="66"/>
        <v>0</v>
      </c>
      <c r="X2161">
        <f t="shared" si="67"/>
        <v>0</v>
      </c>
    </row>
    <row r="2162" spans="1:24" x14ac:dyDescent="0.25">
      <c r="A2162" s="1" t="s">
        <v>5945</v>
      </c>
      <c r="B2162" s="1" t="s">
        <v>1724</v>
      </c>
      <c r="C2162" s="1" t="s">
        <v>21</v>
      </c>
      <c r="D2162" s="1" t="s">
        <v>32</v>
      </c>
      <c r="E2162" s="1" t="s">
        <v>312</v>
      </c>
      <c r="F2162" s="1" t="s">
        <v>284</v>
      </c>
      <c r="G2162" s="1" t="s">
        <v>523</v>
      </c>
      <c r="H2162" s="1" t="s">
        <v>680</v>
      </c>
      <c r="I2162" s="1" t="s">
        <v>5946</v>
      </c>
      <c r="J2162" s="1" t="s">
        <v>1726</v>
      </c>
      <c r="K2162" s="2">
        <v>10</v>
      </c>
      <c r="L2162" s="3" t="s">
        <v>354</v>
      </c>
      <c r="M2162" s="4">
        <v>149.99</v>
      </c>
      <c r="N2162" s="5">
        <v>1</v>
      </c>
      <c r="O2162" s="5">
        <v>1</v>
      </c>
      <c r="P2162" s="5">
        <v>8</v>
      </c>
      <c r="Q2162" s="6">
        <v>8</v>
      </c>
      <c r="R2162" s="3"/>
      <c r="S2162" s="18">
        <v>134.99</v>
      </c>
      <c r="T2162" s="18">
        <v>134.99</v>
      </c>
      <c r="U2162" s="18">
        <v>1199.92</v>
      </c>
      <c r="V2162" s="4">
        <v>134.99</v>
      </c>
      <c r="W2162" s="3">
        <f t="shared" si="66"/>
        <v>0</v>
      </c>
      <c r="X2162">
        <f t="shared" si="67"/>
        <v>0</v>
      </c>
    </row>
    <row r="2163" spans="1:24" x14ac:dyDescent="0.25">
      <c r="A2163" s="1" t="s">
        <v>5947</v>
      </c>
      <c r="B2163" s="1" t="s">
        <v>1910</v>
      </c>
      <c r="C2163" s="1" t="s">
        <v>21</v>
      </c>
      <c r="D2163" s="1" t="s">
        <v>32</v>
      </c>
      <c r="E2163" s="1" t="s">
        <v>48</v>
      </c>
      <c r="F2163" s="1" t="s">
        <v>24</v>
      </c>
      <c r="G2163" s="1" t="s">
        <v>41</v>
      </c>
      <c r="H2163" s="1" t="s">
        <v>680</v>
      </c>
      <c r="I2163" s="1" t="s">
        <v>5948</v>
      </c>
      <c r="J2163" s="1" t="s">
        <v>883</v>
      </c>
      <c r="K2163" s="2">
        <v>4</v>
      </c>
      <c r="L2163" s="3" t="s">
        <v>163</v>
      </c>
      <c r="M2163" s="4">
        <v>59.99</v>
      </c>
      <c r="N2163" s="5">
        <v>1</v>
      </c>
      <c r="O2163" s="5"/>
      <c r="P2163" s="5">
        <v>3</v>
      </c>
      <c r="Q2163" s="6">
        <v>3</v>
      </c>
      <c r="R2163" s="3"/>
      <c r="S2163" s="18">
        <v>59.99</v>
      </c>
      <c r="T2163" s="18"/>
      <c r="U2163" s="18">
        <v>179.97</v>
      </c>
      <c r="V2163" s="4">
        <v>59.99</v>
      </c>
      <c r="W2163" s="3">
        <f t="shared" si="66"/>
        <v>0</v>
      </c>
      <c r="X2163">
        <f t="shared" si="67"/>
        <v>0</v>
      </c>
    </row>
    <row r="2164" spans="1:24" x14ac:dyDescent="0.25">
      <c r="A2164" s="1" t="s">
        <v>5949</v>
      </c>
      <c r="B2164" s="1" t="s">
        <v>1823</v>
      </c>
      <c r="C2164" s="1" t="s">
        <v>21</v>
      </c>
      <c r="D2164" s="1" t="s">
        <v>32</v>
      </c>
      <c r="E2164" s="1" t="s">
        <v>23</v>
      </c>
      <c r="F2164" s="1" t="s">
        <v>284</v>
      </c>
      <c r="G2164" s="1" t="s">
        <v>923</v>
      </c>
      <c r="H2164" s="1" t="s">
        <v>680</v>
      </c>
      <c r="I2164" s="1" t="s">
        <v>5950</v>
      </c>
      <c r="J2164" s="1" t="s">
        <v>1825</v>
      </c>
      <c r="K2164" s="2">
        <v>7</v>
      </c>
      <c r="L2164" s="3" t="s">
        <v>163</v>
      </c>
      <c r="M2164" s="4">
        <v>179.99</v>
      </c>
      <c r="N2164" s="5">
        <v>1</v>
      </c>
      <c r="O2164" s="5">
        <v>1</v>
      </c>
      <c r="P2164" s="5">
        <v>5</v>
      </c>
      <c r="Q2164" s="6">
        <v>5</v>
      </c>
      <c r="R2164" s="3"/>
      <c r="S2164" s="18">
        <v>179.99</v>
      </c>
      <c r="T2164" s="18">
        <v>179.99</v>
      </c>
      <c r="U2164" s="18">
        <v>899.95</v>
      </c>
      <c r="V2164" s="4">
        <v>179.99</v>
      </c>
      <c r="W2164" s="3">
        <f t="shared" si="66"/>
        <v>0</v>
      </c>
      <c r="X2164">
        <f t="shared" si="67"/>
        <v>0</v>
      </c>
    </row>
    <row r="2165" spans="1:24" x14ac:dyDescent="0.25">
      <c r="A2165" s="1" t="s">
        <v>5951</v>
      </c>
      <c r="B2165" s="1" t="s">
        <v>1910</v>
      </c>
      <c r="C2165" s="1" t="s">
        <v>21</v>
      </c>
      <c r="D2165" s="1" t="s">
        <v>32</v>
      </c>
      <c r="E2165" s="1" t="s">
        <v>48</v>
      </c>
      <c r="F2165" s="1" t="s">
        <v>24</v>
      </c>
      <c r="G2165" s="1" t="s">
        <v>41</v>
      </c>
      <c r="H2165" s="1" t="s">
        <v>680</v>
      </c>
      <c r="I2165" s="1" t="s">
        <v>5952</v>
      </c>
      <c r="J2165" s="1" t="s">
        <v>883</v>
      </c>
      <c r="K2165" s="2">
        <v>3</v>
      </c>
      <c r="L2165" s="3" t="s">
        <v>5189</v>
      </c>
      <c r="M2165" s="4">
        <v>99.99</v>
      </c>
      <c r="N2165" s="5">
        <v>2</v>
      </c>
      <c r="O2165" s="5"/>
      <c r="P2165" s="5">
        <v>1</v>
      </c>
      <c r="Q2165" s="6">
        <v>0.5</v>
      </c>
      <c r="R2165" s="3"/>
      <c r="S2165" s="18">
        <v>199.98</v>
      </c>
      <c r="T2165" s="18"/>
      <c r="U2165" s="18">
        <v>99.99</v>
      </c>
      <c r="V2165" s="4">
        <v>99.99</v>
      </c>
      <c r="W2165" s="3">
        <f t="shared" si="66"/>
        <v>1</v>
      </c>
      <c r="X2165">
        <f t="shared" si="67"/>
        <v>0</v>
      </c>
    </row>
    <row r="2166" spans="1:24" x14ac:dyDescent="0.25">
      <c r="A2166" s="1" t="s">
        <v>5953</v>
      </c>
      <c r="B2166" s="1" t="s">
        <v>1976</v>
      </c>
      <c r="C2166" s="1" t="s">
        <v>21</v>
      </c>
      <c r="D2166" s="1" t="s">
        <v>32</v>
      </c>
      <c r="E2166" s="1" t="s">
        <v>312</v>
      </c>
      <c r="F2166" s="1" t="s">
        <v>284</v>
      </c>
      <c r="G2166" s="1" t="s">
        <v>1977</v>
      </c>
      <c r="H2166" s="1" t="s">
        <v>680</v>
      </c>
      <c r="I2166" s="1" t="s">
        <v>5954</v>
      </c>
      <c r="J2166" s="1" t="s">
        <v>1979</v>
      </c>
      <c r="K2166" s="2">
        <v>14</v>
      </c>
      <c r="L2166" s="3" t="s">
        <v>5189</v>
      </c>
      <c r="M2166" s="4">
        <v>179.99</v>
      </c>
      <c r="N2166" s="5">
        <v>1</v>
      </c>
      <c r="O2166" s="5"/>
      <c r="P2166" s="5">
        <v>13</v>
      </c>
      <c r="Q2166" s="6">
        <v>13</v>
      </c>
      <c r="R2166" s="3"/>
      <c r="S2166" s="18">
        <v>179.99</v>
      </c>
      <c r="T2166" s="18"/>
      <c r="U2166" s="18">
        <v>2339.87</v>
      </c>
      <c r="V2166" s="4">
        <v>179.99</v>
      </c>
      <c r="W2166" s="3">
        <f t="shared" si="66"/>
        <v>0</v>
      </c>
      <c r="X2166">
        <f t="shared" si="67"/>
        <v>0</v>
      </c>
    </row>
    <row r="2167" spans="1:24" x14ac:dyDescent="0.25">
      <c r="A2167" s="1" t="s">
        <v>5955</v>
      </c>
      <c r="B2167" s="1" t="s">
        <v>969</v>
      </c>
      <c r="C2167" s="1" t="s">
        <v>21</v>
      </c>
      <c r="D2167" s="1" t="s">
        <v>32</v>
      </c>
      <c r="E2167" s="1" t="s">
        <v>312</v>
      </c>
      <c r="F2167" s="1" t="s">
        <v>284</v>
      </c>
      <c r="G2167" s="1" t="s">
        <v>970</v>
      </c>
      <c r="H2167" s="1" t="s">
        <v>680</v>
      </c>
      <c r="I2167" s="1" t="s">
        <v>5956</v>
      </c>
      <c r="J2167" s="1" t="s">
        <v>973</v>
      </c>
      <c r="K2167" s="2">
        <v>14</v>
      </c>
      <c r="L2167" s="3" t="s">
        <v>474</v>
      </c>
      <c r="M2167" s="4">
        <v>159.99</v>
      </c>
      <c r="N2167" s="5">
        <v>2</v>
      </c>
      <c r="O2167" s="5">
        <v>0</v>
      </c>
      <c r="P2167" s="5">
        <v>12</v>
      </c>
      <c r="Q2167" s="6">
        <v>6</v>
      </c>
      <c r="R2167" s="3"/>
      <c r="S2167" s="18">
        <v>319.98</v>
      </c>
      <c r="T2167" s="18">
        <v>0</v>
      </c>
      <c r="U2167" s="18">
        <v>1919.88</v>
      </c>
      <c r="V2167" s="4">
        <v>159.99</v>
      </c>
      <c r="W2167" s="3">
        <f t="shared" si="66"/>
        <v>1</v>
      </c>
      <c r="X2167">
        <f t="shared" si="67"/>
        <v>0</v>
      </c>
    </row>
    <row r="2168" spans="1:24" x14ac:dyDescent="0.25">
      <c r="A2168" s="1" t="s">
        <v>5957</v>
      </c>
      <c r="B2168" s="1" t="s">
        <v>969</v>
      </c>
      <c r="C2168" s="1" t="s">
        <v>21</v>
      </c>
      <c r="D2168" s="1" t="s">
        <v>32</v>
      </c>
      <c r="E2168" s="1" t="s">
        <v>312</v>
      </c>
      <c r="F2168" s="1" t="s">
        <v>284</v>
      </c>
      <c r="G2168" s="1" t="s">
        <v>970</v>
      </c>
      <c r="H2168" s="1" t="s">
        <v>680</v>
      </c>
      <c r="I2168" s="1" t="s">
        <v>5958</v>
      </c>
      <c r="J2168" s="1" t="s">
        <v>973</v>
      </c>
      <c r="K2168" s="2">
        <v>3</v>
      </c>
      <c r="L2168" s="3" t="s">
        <v>163</v>
      </c>
      <c r="M2168" s="4">
        <v>99.99</v>
      </c>
      <c r="N2168" s="5">
        <v>1</v>
      </c>
      <c r="O2168" s="5"/>
      <c r="P2168" s="5">
        <v>2</v>
      </c>
      <c r="Q2168" s="6">
        <v>2</v>
      </c>
      <c r="R2168" s="3"/>
      <c r="S2168" s="18">
        <v>99.99</v>
      </c>
      <c r="T2168" s="18"/>
      <c r="U2168" s="18">
        <v>199.98</v>
      </c>
      <c r="V2168" s="4">
        <v>99.99</v>
      </c>
      <c r="W2168" s="3">
        <f t="shared" si="66"/>
        <v>0</v>
      </c>
      <c r="X2168">
        <f t="shared" si="67"/>
        <v>0</v>
      </c>
    </row>
    <row r="2169" spans="1:24" x14ac:dyDescent="0.25">
      <c r="A2169" s="1" t="s">
        <v>5959</v>
      </c>
      <c r="B2169" s="1" t="s">
        <v>5960</v>
      </c>
      <c r="C2169" s="1" t="s">
        <v>21</v>
      </c>
      <c r="D2169" s="1" t="s">
        <v>22</v>
      </c>
      <c r="E2169" s="1" t="s">
        <v>48</v>
      </c>
      <c r="F2169" s="1" t="s">
        <v>3257</v>
      </c>
      <c r="G2169" s="1" t="s">
        <v>1625</v>
      </c>
      <c r="H2169" s="1" t="s">
        <v>835</v>
      </c>
      <c r="I2169" s="1" t="s">
        <v>5961</v>
      </c>
      <c r="J2169" s="1" t="s">
        <v>5962</v>
      </c>
      <c r="K2169" s="2">
        <v>46</v>
      </c>
      <c r="L2169" s="3" t="s">
        <v>1234</v>
      </c>
      <c r="M2169" s="4">
        <v>149.99</v>
      </c>
      <c r="N2169" s="5">
        <v>2</v>
      </c>
      <c r="O2169" s="5">
        <v>1</v>
      </c>
      <c r="P2169" s="5">
        <v>43</v>
      </c>
      <c r="Q2169" s="6">
        <v>21.5</v>
      </c>
      <c r="R2169" s="3"/>
      <c r="S2169" s="18">
        <v>284.98</v>
      </c>
      <c r="T2169" s="18">
        <v>149.99</v>
      </c>
      <c r="U2169" s="18">
        <v>6449.57</v>
      </c>
      <c r="V2169" s="4">
        <v>142.49</v>
      </c>
      <c r="W2169" s="3">
        <f t="shared" si="66"/>
        <v>1</v>
      </c>
      <c r="X2169">
        <f t="shared" si="67"/>
        <v>0</v>
      </c>
    </row>
    <row r="2170" spans="1:24" x14ac:dyDescent="0.25">
      <c r="A2170" s="1" t="s">
        <v>5963</v>
      </c>
      <c r="B2170" s="1" t="s">
        <v>1407</v>
      </c>
      <c r="C2170" s="1" t="s">
        <v>21</v>
      </c>
      <c r="D2170" s="1" t="s">
        <v>32</v>
      </c>
      <c r="E2170" s="1" t="s">
        <v>294</v>
      </c>
      <c r="F2170" s="1" t="s">
        <v>1408</v>
      </c>
      <c r="G2170" s="1" t="s">
        <v>599</v>
      </c>
      <c r="H2170" s="1" t="s">
        <v>2626</v>
      </c>
      <c r="I2170" s="1" t="s">
        <v>5964</v>
      </c>
      <c r="J2170" s="1" t="s">
        <v>1411</v>
      </c>
      <c r="K2170" s="2">
        <v>4</v>
      </c>
      <c r="L2170" s="3" t="s">
        <v>29</v>
      </c>
      <c r="M2170" s="4">
        <v>39.99</v>
      </c>
      <c r="N2170" s="5">
        <v>3</v>
      </c>
      <c r="O2170" s="5"/>
      <c r="P2170" s="5">
        <v>1</v>
      </c>
      <c r="Q2170" s="6">
        <v>0.33333333333333331</v>
      </c>
      <c r="R2170" s="3"/>
      <c r="S2170" s="18">
        <v>119.97</v>
      </c>
      <c r="T2170" s="18"/>
      <c r="U2170" s="18">
        <v>39.99</v>
      </c>
      <c r="V2170" s="4">
        <v>39.99</v>
      </c>
      <c r="W2170" s="3">
        <f t="shared" si="66"/>
        <v>1</v>
      </c>
      <c r="X2170">
        <f t="shared" si="67"/>
        <v>0</v>
      </c>
    </row>
    <row r="2171" spans="1:24" x14ac:dyDescent="0.25">
      <c r="A2171" s="1" t="s">
        <v>5965</v>
      </c>
      <c r="B2171" s="1" t="s">
        <v>2750</v>
      </c>
      <c r="C2171" s="1" t="s">
        <v>21</v>
      </c>
      <c r="D2171" s="1" t="s">
        <v>22</v>
      </c>
      <c r="E2171" s="1" t="s">
        <v>23</v>
      </c>
      <c r="F2171" s="1" t="s">
        <v>495</v>
      </c>
      <c r="G2171" s="1" t="s">
        <v>242</v>
      </c>
      <c r="H2171" s="1" t="s">
        <v>4700</v>
      </c>
      <c r="I2171" s="1" t="s">
        <v>5966</v>
      </c>
      <c r="J2171" s="1" t="s">
        <v>2752</v>
      </c>
      <c r="K2171" s="2">
        <v>3</v>
      </c>
      <c r="L2171" s="3" t="s">
        <v>278</v>
      </c>
      <c r="M2171" s="4">
        <v>59.99</v>
      </c>
      <c r="N2171" s="5">
        <v>2</v>
      </c>
      <c r="O2171" s="5"/>
      <c r="P2171" s="5">
        <v>1</v>
      </c>
      <c r="Q2171" s="6">
        <v>0.5</v>
      </c>
      <c r="R2171" s="3"/>
      <c r="S2171" s="18">
        <v>119.98</v>
      </c>
      <c r="T2171" s="18"/>
      <c r="U2171" s="18">
        <v>59.99</v>
      </c>
      <c r="V2171" s="4">
        <v>59.99</v>
      </c>
      <c r="W2171" s="3">
        <f t="shared" si="66"/>
        <v>1</v>
      </c>
      <c r="X2171">
        <f t="shared" si="67"/>
        <v>0</v>
      </c>
    </row>
    <row r="2172" spans="1:24" x14ac:dyDescent="0.25">
      <c r="A2172" s="1" t="s">
        <v>5967</v>
      </c>
      <c r="B2172" s="1" t="s">
        <v>2700</v>
      </c>
      <c r="C2172" s="1" t="s">
        <v>21</v>
      </c>
      <c r="D2172" s="1" t="s">
        <v>22</v>
      </c>
      <c r="E2172" s="1" t="s">
        <v>495</v>
      </c>
      <c r="F2172" s="1" t="s">
        <v>495</v>
      </c>
      <c r="G2172" s="1" t="s">
        <v>242</v>
      </c>
      <c r="H2172" s="1" t="s">
        <v>4700</v>
      </c>
      <c r="I2172" s="1" t="s">
        <v>5968</v>
      </c>
      <c r="J2172" s="1" t="s">
        <v>2702</v>
      </c>
      <c r="K2172" s="2">
        <v>59</v>
      </c>
      <c r="L2172" s="3" t="s">
        <v>307</v>
      </c>
      <c r="M2172" s="4">
        <v>79.989999999999995</v>
      </c>
      <c r="N2172" s="5">
        <v>6</v>
      </c>
      <c r="O2172" s="5">
        <v>1</v>
      </c>
      <c r="P2172" s="5">
        <v>52</v>
      </c>
      <c r="Q2172" s="6">
        <v>8.6666666666666661</v>
      </c>
      <c r="R2172" s="3"/>
      <c r="S2172" s="18">
        <v>471.94</v>
      </c>
      <c r="T2172" s="18">
        <v>71.989999999999995</v>
      </c>
      <c r="U2172" s="18">
        <v>4159.4799999999996</v>
      </c>
      <c r="V2172" s="4">
        <v>78.656666666666666</v>
      </c>
      <c r="W2172" s="3">
        <f t="shared" si="66"/>
        <v>2</v>
      </c>
      <c r="X2172">
        <f t="shared" si="67"/>
        <v>0</v>
      </c>
    </row>
    <row r="2173" spans="1:24" x14ac:dyDescent="0.25">
      <c r="A2173" s="1" t="s">
        <v>5969</v>
      </c>
      <c r="B2173" s="1" t="s">
        <v>293</v>
      </c>
      <c r="C2173" s="1" t="s">
        <v>21</v>
      </c>
      <c r="D2173" s="1" t="s">
        <v>22</v>
      </c>
      <c r="E2173" s="1" t="s">
        <v>294</v>
      </c>
      <c r="F2173" s="1" t="s">
        <v>33</v>
      </c>
      <c r="G2173" s="1" t="s">
        <v>56</v>
      </c>
      <c r="H2173" s="1" t="s">
        <v>4700</v>
      </c>
      <c r="I2173" s="1" t="s">
        <v>5970</v>
      </c>
      <c r="J2173" s="1" t="s">
        <v>296</v>
      </c>
      <c r="K2173" s="2">
        <v>11</v>
      </c>
      <c r="L2173" s="3" t="s">
        <v>4111</v>
      </c>
      <c r="M2173" s="4">
        <v>99.99</v>
      </c>
      <c r="N2173" s="5">
        <v>1</v>
      </c>
      <c r="O2173" s="5">
        <v>1</v>
      </c>
      <c r="P2173" s="5">
        <v>9</v>
      </c>
      <c r="Q2173" s="6">
        <v>9</v>
      </c>
      <c r="R2173" s="3"/>
      <c r="S2173" s="18">
        <v>99.99</v>
      </c>
      <c r="T2173" s="18">
        <v>99.99</v>
      </c>
      <c r="U2173" s="18">
        <v>899.91</v>
      </c>
      <c r="V2173" s="4">
        <v>99.99</v>
      </c>
      <c r="W2173" s="3">
        <f t="shared" si="66"/>
        <v>0</v>
      </c>
      <c r="X2173">
        <f t="shared" si="67"/>
        <v>0</v>
      </c>
    </row>
    <row r="2174" spans="1:24" x14ac:dyDescent="0.25">
      <c r="A2174" s="1" t="s">
        <v>5971</v>
      </c>
      <c r="B2174" s="1" t="s">
        <v>293</v>
      </c>
      <c r="C2174" s="1" t="s">
        <v>21</v>
      </c>
      <c r="D2174" s="1" t="s">
        <v>22</v>
      </c>
      <c r="E2174" s="1" t="s">
        <v>294</v>
      </c>
      <c r="F2174" s="1" t="s">
        <v>33</v>
      </c>
      <c r="G2174" s="1" t="s">
        <v>56</v>
      </c>
      <c r="H2174" s="1" t="s">
        <v>4700</v>
      </c>
      <c r="I2174" s="1" t="s">
        <v>5972</v>
      </c>
      <c r="J2174" s="1" t="s">
        <v>296</v>
      </c>
      <c r="K2174" s="2">
        <v>12</v>
      </c>
      <c r="L2174" s="3" t="s">
        <v>272</v>
      </c>
      <c r="M2174" s="4">
        <v>139.99</v>
      </c>
      <c r="N2174" s="5">
        <v>1</v>
      </c>
      <c r="O2174" s="5"/>
      <c r="P2174" s="5">
        <v>11</v>
      </c>
      <c r="Q2174" s="6">
        <v>11</v>
      </c>
      <c r="R2174" s="3"/>
      <c r="S2174" s="18">
        <v>139.99</v>
      </c>
      <c r="T2174" s="18"/>
      <c r="U2174" s="18">
        <v>1539.89</v>
      </c>
      <c r="V2174" s="4">
        <v>139.99</v>
      </c>
      <c r="W2174" s="3">
        <f t="shared" si="66"/>
        <v>0</v>
      </c>
      <c r="X2174">
        <f t="shared" si="67"/>
        <v>0</v>
      </c>
    </row>
    <row r="2175" spans="1:24" x14ac:dyDescent="0.25">
      <c r="A2175" s="1" t="s">
        <v>5973</v>
      </c>
      <c r="B2175" s="1" t="s">
        <v>5009</v>
      </c>
      <c r="C2175" s="1" t="s">
        <v>21</v>
      </c>
      <c r="D2175" s="1" t="s">
        <v>22</v>
      </c>
      <c r="E2175" s="1" t="s">
        <v>294</v>
      </c>
      <c r="F2175" s="1" t="s">
        <v>158</v>
      </c>
      <c r="G2175" s="1" t="s">
        <v>166</v>
      </c>
      <c r="H2175" s="1" t="s">
        <v>4700</v>
      </c>
      <c r="I2175" s="1" t="s">
        <v>5974</v>
      </c>
      <c r="J2175" s="1" t="s">
        <v>5011</v>
      </c>
      <c r="K2175" s="2">
        <v>14</v>
      </c>
      <c r="L2175" s="3" t="s">
        <v>272</v>
      </c>
      <c r="M2175" s="4">
        <v>129.99</v>
      </c>
      <c r="N2175" s="5">
        <v>6</v>
      </c>
      <c r="O2175" s="5">
        <v>2</v>
      </c>
      <c r="P2175" s="5">
        <v>6</v>
      </c>
      <c r="Q2175" s="6">
        <v>1</v>
      </c>
      <c r="R2175" s="3"/>
      <c r="S2175" s="18">
        <v>769.94</v>
      </c>
      <c r="T2175" s="18">
        <v>249.98</v>
      </c>
      <c r="U2175" s="18">
        <v>779.94</v>
      </c>
      <c r="V2175" s="4">
        <v>128.32333333333332</v>
      </c>
      <c r="W2175" s="3">
        <f t="shared" si="66"/>
        <v>2</v>
      </c>
      <c r="X2175">
        <f t="shared" si="67"/>
        <v>0</v>
      </c>
    </row>
    <row r="2176" spans="1:24" x14ac:dyDescent="0.25">
      <c r="A2176" s="1" t="s">
        <v>5975</v>
      </c>
      <c r="B2176" s="1" t="s">
        <v>725</v>
      </c>
      <c r="C2176" s="1" t="s">
        <v>63</v>
      </c>
      <c r="D2176" s="1" t="s">
        <v>64</v>
      </c>
      <c r="E2176" s="1" t="s">
        <v>32</v>
      </c>
      <c r="F2176" s="1" t="s">
        <v>65</v>
      </c>
      <c r="G2176" s="1" t="s">
        <v>671</v>
      </c>
      <c r="H2176" s="1" t="s">
        <v>741</v>
      </c>
      <c r="I2176" s="1" t="s">
        <v>5976</v>
      </c>
      <c r="J2176" s="1" t="s">
        <v>728</v>
      </c>
      <c r="K2176" s="2">
        <v>8</v>
      </c>
      <c r="L2176" s="3" t="s">
        <v>467</v>
      </c>
      <c r="M2176" s="4">
        <v>69.989999999999995</v>
      </c>
      <c r="N2176" s="5">
        <v>2</v>
      </c>
      <c r="O2176" s="5">
        <v>1</v>
      </c>
      <c r="P2176" s="5">
        <v>5</v>
      </c>
      <c r="Q2176" s="6">
        <v>2.5</v>
      </c>
      <c r="R2176" s="3"/>
      <c r="S2176" s="18">
        <v>139.97999999999999</v>
      </c>
      <c r="T2176" s="18">
        <v>69.989999999999995</v>
      </c>
      <c r="U2176" s="18">
        <v>349.95</v>
      </c>
      <c r="V2176" s="4">
        <v>69.989999999999995</v>
      </c>
      <c r="W2176" s="3">
        <f t="shared" si="66"/>
        <v>1</v>
      </c>
      <c r="X2176">
        <f t="shared" si="67"/>
        <v>0</v>
      </c>
    </row>
    <row r="2177" spans="1:24" x14ac:dyDescent="0.25">
      <c r="A2177" s="1" t="s">
        <v>5977</v>
      </c>
      <c r="B2177" s="1" t="s">
        <v>1083</v>
      </c>
      <c r="C2177" s="1" t="s">
        <v>21</v>
      </c>
      <c r="D2177" s="1" t="s">
        <v>22</v>
      </c>
      <c r="E2177" s="1" t="s">
        <v>312</v>
      </c>
      <c r="F2177" s="1" t="s">
        <v>284</v>
      </c>
      <c r="G2177" s="1" t="s">
        <v>679</v>
      </c>
      <c r="H2177" s="1" t="s">
        <v>5978</v>
      </c>
      <c r="I2177" s="1" t="s">
        <v>5979</v>
      </c>
      <c r="J2177" s="1" t="s">
        <v>1085</v>
      </c>
      <c r="K2177" s="2">
        <v>12</v>
      </c>
      <c r="L2177" s="3" t="s">
        <v>1113</v>
      </c>
      <c r="M2177" s="4">
        <v>119.99</v>
      </c>
      <c r="N2177" s="5">
        <v>2</v>
      </c>
      <c r="O2177" s="5">
        <v>1</v>
      </c>
      <c r="P2177" s="5">
        <v>9</v>
      </c>
      <c r="Q2177" s="6">
        <v>4.5</v>
      </c>
      <c r="R2177" s="3"/>
      <c r="S2177" s="18">
        <v>239.98</v>
      </c>
      <c r="T2177" s="18">
        <v>119.99</v>
      </c>
      <c r="U2177" s="18">
        <v>1079.9100000000001</v>
      </c>
      <c r="V2177" s="4">
        <v>119.99</v>
      </c>
      <c r="W2177" s="3">
        <f t="shared" si="66"/>
        <v>1</v>
      </c>
      <c r="X2177">
        <f t="shared" si="67"/>
        <v>0</v>
      </c>
    </row>
    <row r="2178" spans="1:24" x14ac:dyDescent="0.25">
      <c r="A2178" s="1" t="s">
        <v>5980</v>
      </c>
      <c r="B2178" s="1" t="s">
        <v>1083</v>
      </c>
      <c r="C2178" s="1" t="s">
        <v>21</v>
      </c>
      <c r="D2178" s="1" t="s">
        <v>22</v>
      </c>
      <c r="E2178" s="1" t="s">
        <v>312</v>
      </c>
      <c r="F2178" s="1" t="s">
        <v>284</v>
      </c>
      <c r="G2178" s="1" t="s">
        <v>679</v>
      </c>
      <c r="H2178" s="1" t="s">
        <v>5978</v>
      </c>
      <c r="I2178" s="1" t="s">
        <v>5981</v>
      </c>
      <c r="J2178" s="1" t="s">
        <v>1085</v>
      </c>
      <c r="K2178" s="2">
        <v>16</v>
      </c>
      <c r="L2178" s="3" t="s">
        <v>238</v>
      </c>
      <c r="M2178" s="4">
        <v>119.99</v>
      </c>
      <c r="N2178" s="5">
        <v>5</v>
      </c>
      <c r="O2178" s="5">
        <v>1</v>
      </c>
      <c r="P2178" s="5">
        <v>10</v>
      </c>
      <c r="Q2178" s="6">
        <v>2</v>
      </c>
      <c r="R2178" s="3"/>
      <c r="S2178" s="18">
        <v>599.95000000000005</v>
      </c>
      <c r="T2178" s="18">
        <v>119.99</v>
      </c>
      <c r="U2178" s="18">
        <v>1199.9000000000001</v>
      </c>
      <c r="V2178" s="4">
        <v>119.99</v>
      </c>
      <c r="W2178" s="3">
        <f t="shared" si="66"/>
        <v>1</v>
      </c>
      <c r="X2178">
        <f t="shared" si="67"/>
        <v>0</v>
      </c>
    </row>
    <row r="2179" spans="1:24" x14ac:dyDescent="0.25">
      <c r="A2179" s="1" t="s">
        <v>5982</v>
      </c>
      <c r="B2179" s="1" t="s">
        <v>1083</v>
      </c>
      <c r="C2179" s="1" t="s">
        <v>21</v>
      </c>
      <c r="D2179" s="1" t="s">
        <v>22</v>
      </c>
      <c r="E2179" s="1" t="s">
        <v>312</v>
      </c>
      <c r="F2179" s="1" t="s">
        <v>284</v>
      </c>
      <c r="G2179" s="1" t="s">
        <v>679</v>
      </c>
      <c r="H2179" s="1" t="s">
        <v>5978</v>
      </c>
      <c r="I2179" s="1" t="s">
        <v>5983</v>
      </c>
      <c r="J2179" s="1" t="s">
        <v>1085</v>
      </c>
      <c r="K2179" s="2">
        <v>24</v>
      </c>
      <c r="L2179" s="3" t="s">
        <v>235</v>
      </c>
      <c r="M2179" s="4">
        <v>99.99</v>
      </c>
      <c r="N2179" s="5">
        <v>4</v>
      </c>
      <c r="O2179" s="5"/>
      <c r="P2179" s="5">
        <v>20</v>
      </c>
      <c r="Q2179" s="6">
        <v>5</v>
      </c>
      <c r="R2179" s="3"/>
      <c r="S2179" s="18">
        <v>399.96</v>
      </c>
      <c r="T2179" s="18"/>
      <c r="U2179" s="18">
        <v>1999.8</v>
      </c>
      <c r="V2179" s="4">
        <v>99.99</v>
      </c>
      <c r="W2179" s="3">
        <f t="shared" ref="W2179:W2242" si="68">ROUND(N2179/4,0)</f>
        <v>1</v>
      </c>
      <c r="X2179">
        <f t="shared" ref="X2179:X2242" si="69">ROUND(O2179/7,0)</f>
        <v>0</v>
      </c>
    </row>
    <row r="2180" spans="1:24" x14ac:dyDescent="0.25">
      <c r="A2180" s="1" t="s">
        <v>5984</v>
      </c>
      <c r="B2180" s="1" t="s">
        <v>47</v>
      </c>
      <c r="C2180" s="1" t="s">
        <v>21</v>
      </c>
      <c r="D2180" s="1" t="s">
        <v>22</v>
      </c>
      <c r="E2180" s="1" t="s">
        <v>48</v>
      </c>
      <c r="F2180" s="1" t="s">
        <v>33</v>
      </c>
      <c r="G2180" s="1" t="s">
        <v>166</v>
      </c>
      <c r="H2180" s="1" t="s">
        <v>5985</v>
      </c>
      <c r="I2180" s="1" t="s">
        <v>5986</v>
      </c>
      <c r="J2180" s="1" t="s">
        <v>291</v>
      </c>
      <c r="K2180" s="2">
        <v>2</v>
      </c>
      <c r="L2180" s="3" t="s">
        <v>5407</v>
      </c>
      <c r="M2180" s="4">
        <v>39.99</v>
      </c>
      <c r="N2180" s="5">
        <v>2</v>
      </c>
      <c r="O2180" s="5"/>
      <c r="P2180" s="5">
        <v>0</v>
      </c>
      <c r="Q2180" s="6">
        <v>0</v>
      </c>
      <c r="R2180" s="3"/>
      <c r="S2180" s="18">
        <v>79.98</v>
      </c>
      <c r="T2180" s="18"/>
      <c r="U2180" s="18">
        <v>0</v>
      </c>
      <c r="V2180" s="4">
        <v>39.99</v>
      </c>
      <c r="W2180" s="3">
        <f t="shared" si="68"/>
        <v>1</v>
      </c>
      <c r="X2180">
        <f t="shared" si="69"/>
        <v>0</v>
      </c>
    </row>
    <row r="2181" spans="1:24" x14ac:dyDescent="0.25">
      <c r="A2181" s="1" t="s">
        <v>5987</v>
      </c>
      <c r="B2181" s="1" t="s">
        <v>1407</v>
      </c>
      <c r="C2181" s="1" t="s">
        <v>21</v>
      </c>
      <c r="D2181" s="1" t="s">
        <v>32</v>
      </c>
      <c r="E2181" s="1" t="s">
        <v>294</v>
      </c>
      <c r="F2181" s="1" t="s">
        <v>1408</v>
      </c>
      <c r="G2181" s="1" t="s">
        <v>599</v>
      </c>
      <c r="H2181" s="1" t="s">
        <v>1284</v>
      </c>
      <c r="I2181" s="1" t="s">
        <v>5988</v>
      </c>
      <c r="J2181" s="1" t="s">
        <v>1411</v>
      </c>
      <c r="K2181" s="2">
        <v>18</v>
      </c>
      <c r="L2181" s="3" t="s">
        <v>163</v>
      </c>
      <c r="M2181" s="4">
        <v>39.99</v>
      </c>
      <c r="N2181" s="5">
        <v>4</v>
      </c>
      <c r="O2181" s="5">
        <v>1</v>
      </c>
      <c r="P2181" s="5">
        <v>13</v>
      </c>
      <c r="Q2181" s="6">
        <v>3.25</v>
      </c>
      <c r="R2181" s="3"/>
      <c r="S2181" s="18">
        <v>159.96</v>
      </c>
      <c r="T2181" s="18">
        <v>39.99</v>
      </c>
      <c r="U2181" s="18">
        <v>519.87</v>
      </c>
      <c r="V2181" s="4">
        <v>39.99</v>
      </c>
      <c r="W2181" s="3">
        <f t="shared" si="68"/>
        <v>1</v>
      </c>
      <c r="X2181">
        <f t="shared" si="69"/>
        <v>0</v>
      </c>
    </row>
    <row r="2182" spans="1:24" x14ac:dyDescent="0.25">
      <c r="A2182" s="1" t="s">
        <v>5989</v>
      </c>
      <c r="B2182" s="1" t="s">
        <v>3179</v>
      </c>
      <c r="C2182" s="1" t="s">
        <v>63</v>
      </c>
      <c r="D2182" s="1" t="s">
        <v>22</v>
      </c>
      <c r="E2182" s="1" t="s">
        <v>65</v>
      </c>
      <c r="F2182" s="1" t="s">
        <v>732</v>
      </c>
      <c r="G2182" s="1" t="s">
        <v>671</v>
      </c>
      <c r="H2182" s="1" t="s">
        <v>2044</v>
      </c>
      <c r="I2182" s="1" t="s">
        <v>5990</v>
      </c>
      <c r="J2182" s="1" t="s">
        <v>3181</v>
      </c>
      <c r="K2182" s="2">
        <v>17</v>
      </c>
      <c r="L2182" s="3" t="s">
        <v>267</v>
      </c>
      <c r="M2182" s="4">
        <v>99.99</v>
      </c>
      <c r="N2182" s="5">
        <v>1</v>
      </c>
      <c r="O2182" s="5"/>
      <c r="P2182" s="5">
        <v>16</v>
      </c>
      <c r="Q2182" s="6">
        <v>16</v>
      </c>
      <c r="R2182" s="3"/>
      <c r="S2182" s="18">
        <v>99.99</v>
      </c>
      <c r="T2182" s="18"/>
      <c r="U2182" s="18">
        <v>1599.84</v>
      </c>
      <c r="V2182" s="4">
        <v>99.99</v>
      </c>
      <c r="W2182" s="3">
        <f t="shared" si="68"/>
        <v>0</v>
      </c>
      <c r="X2182">
        <f t="shared" si="69"/>
        <v>0</v>
      </c>
    </row>
    <row r="2183" spans="1:24" x14ac:dyDescent="0.25">
      <c r="A2183" s="1" t="s">
        <v>5991</v>
      </c>
      <c r="B2183" s="1" t="s">
        <v>739</v>
      </c>
      <c r="C2183" s="1" t="s">
        <v>63</v>
      </c>
      <c r="D2183" s="1" t="s">
        <v>64</v>
      </c>
      <c r="E2183" s="1" t="s">
        <v>22</v>
      </c>
      <c r="F2183" s="1" t="s">
        <v>369</v>
      </c>
      <c r="G2183" s="1" t="s">
        <v>740</v>
      </c>
      <c r="H2183" s="1" t="s">
        <v>5992</v>
      </c>
      <c r="I2183" s="1" t="s">
        <v>5993</v>
      </c>
      <c r="J2183" s="1" t="s">
        <v>743</v>
      </c>
      <c r="K2183" s="2">
        <v>12</v>
      </c>
      <c r="L2183" s="3" t="s">
        <v>467</v>
      </c>
      <c r="M2183" s="4">
        <v>119.99</v>
      </c>
      <c r="N2183" s="5">
        <v>2</v>
      </c>
      <c r="O2183" s="5"/>
      <c r="P2183" s="5">
        <v>10</v>
      </c>
      <c r="Q2183" s="6">
        <v>5</v>
      </c>
      <c r="R2183" s="3"/>
      <c r="S2183" s="18">
        <v>239.98</v>
      </c>
      <c r="T2183" s="18"/>
      <c r="U2183" s="18">
        <v>1199.9000000000001</v>
      </c>
      <c r="V2183" s="4">
        <v>119.99</v>
      </c>
      <c r="W2183" s="3">
        <f t="shared" si="68"/>
        <v>1</v>
      </c>
      <c r="X2183">
        <f t="shared" si="69"/>
        <v>0</v>
      </c>
    </row>
    <row r="2184" spans="1:24" x14ac:dyDescent="0.25">
      <c r="A2184" s="1" t="s">
        <v>5994</v>
      </c>
      <c r="B2184" s="1" t="s">
        <v>1263</v>
      </c>
      <c r="C2184" s="1" t="s">
        <v>63</v>
      </c>
      <c r="D2184" s="1" t="s">
        <v>22</v>
      </c>
      <c r="E2184" s="1" t="s">
        <v>65</v>
      </c>
      <c r="F2184" s="1" t="s">
        <v>732</v>
      </c>
      <c r="G2184" s="1" t="s">
        <v>1264</v>
      </c>
      <c r="H2184" s="1" t="s">
        <v>5995</v>
      </c>
      <c r="I2184" s="1" t="s">
        <v>5996</v>
      </c>
      <c r="J2184" s="1" t="s">
        <v>1267</v>
      </c>
      <c r="K2184" s="2">
        <v>8</v>
      </c>
      <c r="L2184" s="3" t="s">
        <v>235</v>
      </c>
      <c r="M2184" s="4">
        <v>149.99</v>
      </c>
      <c r="N2184" s="5">
        <v>1</v>
      </c>
      <c r="O2184" s="5"/>
      <c r="P2184" s="5">
        <v>7</v>
      </c>
      <c r="Q2184" s="6">
        <v>7</v>
      </c>
      <c r="R2184" s="3"/>
      <c r="S2184" s="18">
        <v>149.99</v>
      </c>
      <c r="T2184" s="18"/>
      <c r="U2184" s="18">
        <v>1049.93</v>
      </c>
      <c r="V2184" s="4">
        <v>149.99</v>
      </c>
      <c r="W2184" s="3">
        <f t="shared" si="68"/>
        <v>0</v>
      </c>
      <c r="X2184">
        <f t="shared" si="69"/>
        <v>0</v>
      </c>
    </row>
    <row r="2185" spans="1:24" x14ac:dyDescent="0.25">
      <c r="A2185" s="1" t="s">
        <v>5997</v>
      </c>
      <c r="B2185" s="1" t="s">
        <v>1263</v>
      </c>
      <c r="C2185" s="1" t="s">
        <v>63</v>
      </c>
      <c r="D2185" s="1" t="s">
        <v>22</v>
      </c>
      <c r="E2185" s="1" t="s">
        <v>65</v>
      </c>
      <c r="F2185" s="1" t="s">
        <v>732</v>
      </c>
      <c r="G2185" s="1" t="s">
        <v>1264</v>
      </c>
      <c r="H2185" s="1" t="s">
        <v>5995</v>
      </c>
      <c r="I2185" s="1" t="s">
        <v>5998</v>
      </c>
      <c r="J2185" s="1" t="s">
        <v>1267</v>
      </c>
      <c r="K2185" s="2">
        <v>6</v>
      </c>
      <c r="L2185" s="3" t="s">
        <v>207</v>
      </c>
      <c r="M2185" s="4">
        <v>129.99</v>
      </c>
      <c r="N2185" s="5">
        <v>1</v>
      </c>
      <c r="O2185" s="5"/>
      <c r="P2185" s="5">
        <v>5</v>
      </c>
      <c r="Q2185" s="6">
        <v>5</v>
      </c>
      <c r="R2185" s="3"/>
      <c r="S2185" s="18">
        <v>129.99</v>
      </c>
      <c r="T2185" s="18"/>
      <c r="U2185" s="18">
        <v>649.95000000000005</v>
      </c>
      <c r="V2185" s="4">
        <v>129.99</v>
      </c>
      <c r="W2185" s="3">
        <f t="shared" si="68"/>
        <v>0</v>
      </c>
      <c r="X2185">
        <f t="shared" si="69"/>
        <v>0</v>
      </c>
    </row>
    <row r="2186" spans="1:24" x14ac:dyDescent="0.25">
      <c r="A2186" s="1" t="s">
        <v>5999</v>
      </c>
      <c r="B2186" s="1" t="s">
        <v>1473</v>
      </c>
      <c r="C2186" s="1" t="s">
        <v>21</v>
      </c>
      <c r="D2186" s="1" t="s">
        <v>120</v>
      </c>
      <c r="E2186" s="1" t="s">
        <v>697</v>
      </c>
      <c r="F2186" s="1" t="s">
        <v>33</v>
      </c>
      <c r="G2186" s="1" t="s">
        <v>49</v>
      </c>
      <c r="H2186" s="1" t="s">
        <v>2367</v>
      </c>
      <c r="I2186" s="1" t="s">
        <v>6000</v>
      </c>
      <c r="J2186" s="1" t="s">
        <v>5147</v>
      </c>
      <c r="K2186" s="2">
        <v>7</v>
      </c>
      <c r="L2186" s="3" t="s">
        <v>575</v>
      </c>
      <c r="M2186" s="4">
        <v>29.99</v>
      </c>
      <c r="N2186" s="5">
        <v>4</v>
      </c>
      <c r="O2186" s="5"/>
      <c r="P2186" s="5">
        <v>3</v>
      </c>
      <c r="Q2186" s="6">
        <v>0.75</v>
      </c>
      <c r="R2186" s="3"/>
      <c r="S2186" s="18">
        <v>119.96</v>
      </c>
      <c r="T2186" s="18"/>
      <c r="U2186" s="18">
        <v>89.97</v>
      </c>
      <c r="V2186" s="4">
        <v>29.99</v>
      </c>
      <c r="W2186" s="3">
        <f t="shared" si="68"/>
        <v>1</v>
      </c>
      <c r="X2186">
        <f t="shared" si="69"/>
        <v>0</v>
      </c>
    </row>
    <row r="2187" spans="1:24" x14ac:dyDescent="0.25">
      <c r="A2187" s="1" t="s">
        <v>6001</v>
      </c>
      <c r="B2187" s="1" t="s">
        <v>1473</v>
      </c>
      <c r="C2187" s="1" t="s">
        <v>21</v>
      </c>
      <c r="D2187" s="1" t="s">
        <v>120</v>
      </c>
      <c r="E2187" s="1" t="s">
        <v>697</v>
      </c>
      <c r="F2187" s="1" t="s">
        <v>33</v>
      </c>
      <c r="G2187" s="1" t="s">
        <v>49</v>
      </c>
      <c r="H2187" s="1" t="s">
        <v>3262</v>
      </c>
      <c r="I2187" s="1" t="s">
        <v>6002</v>
      </c>
      <c r="J2187" s="1" t="s">
        <v>5147</v>
      </c>
      <c r="K2187" s="2">
        <v>61</v>
      </c>
      <c r="L2187" s="3" t="s">
        <v>76</v>
      </c>
      <c r="M2187" s="4">
        <v>29.99</v>
      </c>
      <c r="N2187" s="5">
        <v>6</v>
      </c>
      <c r="O2187" s="5">
        <v>-1</v>
      </c>
      <c r="P2187" s="5">
        <v>56</v>
      </c>
      <c r="Q2187" s="6">
        <v>9.3333333333333339</v>
      </c>
      <c r="R2187" s="3"/>
      <c r="S2187" s="18">
        <v>179.94</v>
      </c>
      <c r="T2187" s="18">
        <v>-29.99</v>
      </c>
      <c r="U2187" s="18">
        <v>1679.44</v>
      </c>
      <c r="V2187" s="4">
        <v>29.99</v>
      </c>
      <c r="W2187" s="3">
        <f t="shared" si="68"/>
        <v>2</v>
      </c>
      <c r="X2187">
        <f t="shared" si="69"/>
        <v>0</v>
      </c>
    </row>
    <row r="2188" spans="1:24" x14ac:dyDescent="0.25">
      <c r="A2188" s="1" t="s">
        <v>6003</v>
      </c>
      <c r="B2188" s="1" t="s">
        <v>1149</v>
      </c>
      <c r="C2188" s="1" t="s">
        <v>21</v>
      </c>
      <c r="D2188" s="1" t="s">
        <v>32</v>
      </c>
      <c r="E2188" s="1" t="s">
        <v>294</v>
      </c>
      <c r="F2188" s="1" t="s">
        <v>33</v>
      </c>
      <c r="G2188" s="1" t="s">
        <v>299</v>
      </c>
      <c r="H2188" s="1" t="s">
        <v>6004</v>
      </c>
      <c r="I2188" s="1" t="s">
        <v>6005</v>
      </c>
      <c r="J2188" s="1" t="s">
        <v>1151</v>
      </c>
      <c r="K2188" s="2">
        <v>19</v>
      </c>
      <c r="L2188" s="3" t="s">
        <v>136</v>
      </c>
      <c r="M2188" s="4">
        <v>59.99</v>
      </c>
      <c r="N2188" s="5">
        <v>3</v>
      </c>
      <c r="O2188" s="5"/>
      <c r="P2188" s="5">
        <v>16</v>
      </c>
      <c r="Q2188" s="6">
        <v>5.333333333333333</v>
      </c>
      <c r="R2188" s="3"/>
      <c r="S2188" s="18">
        <v>179.97</v>
      </c>
      <c r="T2188" s="18"/>
      <c r="U2188" s="18">
        <v>959.84</v>
      </c>
      <c r="V2188" s="4">
        <v>59.99</v>
      </c>
      <c r="W2188" s="3">
        <f t="shared" si="68"/>
        <v>1</v>
      </c>
      <c r="X2188">
        <f t="shared" si="69"/>
        <v>0</v>
      </c>
    </row>
    <row r="2189" spans="1:24" x14ac:dyDescent="0.25">
      <c r="A2189" s="1" t="s">
        <v>6006</v>
      </c>
      <c r="B2189" s="1" t="s">
        <v>549</v>
      </c>
      <c r="C2189" s="1" t="s">
        <v>21</v>
      </c>
      <c r="D2189" s="1" t="s">
        <v>32</v>
      </c>
      <c r="E2189" s="1" t="s">
        <v>294</v>
      </c>
      <c r="F2189" s="1" t="s">
        <v>33</v>
      </c>
      <c r="G2189" s="1" t="s">
        <v>166</v>
      </c>
      <c r="H2189" s="1" t="s">
        <v>6004</v>
      </c>
      <c r="I2189" s="1" t="s">
        <v>6007</v>
      </c>
      <c r="J2189" s="1" t="s">
        <v>798</v>
      </c>
      <c r="K2189" s="2">
        <v>7</v>
      </c>
      <c r="L2189" s="3" t="s">
        <v>173</v>
      </c>
      <c r="M2189" s="4">
        <v>59.99</v>
      </c>
      <c r="N2189" s="5">
        <v>1</v>
      </c>
      <c r="O2189" s="5"/>
      <c r="P2189" s="5">
        <v>6</v>
      </c>
      <c r="Q2189" s="6">
        <v>6</v>
      </c>
      <c r="R2189" s="3"/>
      <c r="S2189" s="18">
        <v>59.99</v>
      </c>
      <c r="T2189" s="18"/>
      <c r="U2189" s="18">
        <v>359.94</v>
      </c>
      <c r="V2189" s="4">
        <v>59.99</v>
      </c>
      <c r="W2189" s="3">
        <f t="shared" si="68"/>
        <v>0</v>
      </c>
      <c r="X2189">
        <f t="shared" si="69"/>
        <v>0</v>
      </c>
    </row>
    <row r="2190" spans="1:24" x14ac:dyDescent="0.25">
      <c r="A2190" s="1" t="s">
        <v>6008</v>
      </c>
      <c r="B2190" s="1" t="s">
        <v>4726</v>
      </c>
      <c r="C2190" s="1" t="s">
        <v>21</v>
      </c>
      <c r="D2190" s="1" t="s">
        <v>32</v>
      </c>
      <c r="E2190" s="1" t="s">
        <v>23</v>
      </c>
      <c r="F2190" s="1" t="s">
        <v>689</v>
      </c>
      <c r="G2190" s="1" t="s">
        <v>2383</v>
      </c>
      <c r="H2190" s="1" t="s">
        <v>264</v>
      </c>
      <c r="I2190" s="1" t="s">
        <v>6009</v>
      </c>
      <c r="J2190" s="1" t="s">
        <v>4728</v>
      </c>
      <c r="K2190" s="2">
        <v>20</v>
      </c>
      <c r="L2190" s="3" t="s">
        <v>1113</v>
      </c>
      <c r="M2190" s="4">
        <v>99.99</v>
      </c>
      <c r="N2190" s="5">
        <v>1</v>
      </c>
      <c r="O2190" s="5">
        <v>0</v>
      </c>
      <c r="P2190" s="5">
        <v>19</v>
      </c>
      <c r="Q2190" s="6">
        <v>19</v>
      </c>
      <c r="R2190" s="3"/>
      <c r="S2190" s="18">
        <v>99.99</v>
      </c>
      <c r="T2190" s="18">
        <v>0</v>
      </c>
      <c r="U2190" s="18">
        <v>1899.81</v>
      </c>
      <c r="V2190" s="4">
        <v>99.99</v>
      </c>
      <c r="W2190" s="3">
        <f t="shared" si="68"/>
        <v>0</v>
      </c>
      <c r="X2190">
        <f t="shared" si="69"/>
        <v>0</v>
      </c>
    </row>
    <row r="2191" spans="1:24" x14ac:dyDescent="0.25">
      <c r="A2191" s="1" t="s">
        <v>6010</v>
      </c>
      <c r="B2191" s="1" t="s">
        <v>1929</v>
      </c>
      <c r="C2191" s="1" t="s">
        <v>21</v>
      </c>
      <c r="D2191" s="1" t="s">
        <v>126</v>
      </c>
      <c r="E2191" s="1" t="s">
        <v>827</v>
      </c>
      <c r="F2191" s="1" t="s">
        <v>33</v>
      </c>
      <c r="G2191" s="1" t="s">
        <v>166</v>
      </c>
      <c r="H2191" s="1" t="s">
        <v>1199</v>
      </c>
      <c r="I2191" s="1" t="s">
        <v>6011</v>
      </c>
      <c r="J2191" s="1" t="s">
        <v>1244</v>
      </c>
      <c r="K2191" s="2">
        <v>4</v>
      </c>
      <c r="L2191" s="3" t="s">
        <v>440</v>
      </c>
      <c r="M2191" s="4">
        <v>29.99</v>
      </c>
      <c r="N2191" s="5">
        <v>2</v>
      </c>
      <c r="O2191" s="5">
        <v>1</v>
      </c>
      <c r="P2191" s="5">
        <v>1</v>
      </c>
      <c r="Q2191" s="6">
        <v>0.5</v>
      </c>
      <c r="R2191" s="3"/>
      <c r="S2191" s="18">
        <v>59.98</v>
      </c>
      <c r="T2191" s="18">
        <v>29.99</v>
      </c>
      <c r="U2191" s="18">
        <v>29.99</v>
      </c>
      <c r="V2191" s="4">
        <v>29.99</v>
      </c>
      <c r="W2191" s="3">
        <f t="shared" si="68"/>
        <v>1</v>
      </c>
      <c r="X2191">
        <f t="shared" si="69"/>
        <v>0</v>
      </c>
    </row>
    <row r="2192" spans="1:24" x14ac:dyDescent="0.25">
      <c r="A2192" s="1" t="s">
        <v>6012</v>
      </c>
      <c r="B2192" s="1" t="s">
        <v>6013</v>
      </c>
      <c r="C2192" s="1" t="s">
        <v>21</v>
      </c>
      <c r="D2192" s="1" t="s">
        <v>126</v>
      </c>
      <c r="E2192" s="1" t="s">
        <v>827</v>
      </c>
      <c r="F2192" s="1" t="s">
        <v>363</v>
      </c>
      <c r="G2192" s="1" t="s">
        <v>33</v>
      </c>
      <c r="H2192" s="1" t="s">
        <v>1199</v>
      </c>
      <c r="I2192" s="1" t="s">
        <v>6014</v>
      </c>
      <c r="J2192" s="1" t="s">
        <v>6015</v>
      </c>
      <c r="K2192" s="2">
        <v>12</v>
      </c>
      <c r="L2192" s="3" t="s">
        <v>198</v>
      </c>
      <c r="M2192" s="4">
        <v>29.99</v>
      </c>
      <c r="N2192" s="5">
        <v>6</v>
      </c>
      <c r="O2192" s="5">
        <v>1</v>
      </c>
      <c r="P2192" s="5">
        <v>5</v>
      </c>
      <c r="Q2192" s="6">
        <v>0.83333333333333337</v>
      </c>
      <c r="R2192" s="3"/>
      <c r="S2192" s="18">
        <v>176.94</v>
      </c>
      <c r="T2192" s="18">
        <v>29.99</v>
      </c>
      <c r="U2192" s="18">
        <v>149.94999999999999</v>
      </c>
      <c r="V2192" s="4">
        <v>29.49</v>
      </c>
      <c r="W2192" s="3">
        <f t="shared" si="68"/>
        <v>2</v>
      </c>
      <c r="X2192">
        <f t="shared" si="69"/>
        <v>0</v>
      </c>
    </row>
    <row r="2193" spans="1:24" x14ac:dyDescent="0.25">
      <c r="A2193" s="1" t="s">
        <v>6016</v>
      </c>
      <c r="B2193" s="1" t="s">
        <v>6013</v>
      </c>
      <c r="C2193" s="1" t="s">
        <v>21</v>
      </c>
      <c r="D2193" s="1" t="s">
        <v>126</v>
      </c>
      <c r="E2193" s="1" t="s">
        <v>827</v>
      </c>
      <c r="F2193" s="1" t="s">
        <v>363</v>
      </c>
      <c r="G2193" s="1" t="s">
        <v>33</v>
      </c>
      <c r="H2193" s="1" t="s">
        <v>1199</v>
      </c>
      <c r="I2193" s="1" t="s">
        <v>6017</v>
      </c>
      <c r="J2193" s="1" t="s">
        <v>6015</v>
      </c>
      <c r="K2193" s="2">
        <v>0</v>
      </c>
      <c r="L2193" s="3" t="s">
        <v>117</v>
      </c>
      <c r="M2193" s="4">
        <v>29.99</v>
      </c>
      <c r="N2193" s="5">
        <v>4</v>
      </c>
      <c r="O2193" s="5"/>
      <c r="P2193" s="5">
        <v>-4</v>
      </c>
      <c r="Q2193" s="6">
        <v>-1</v>
      </c>
      <c r="R2193" s="3"/>
      <c r="S2193" s="18">
        <v>119.96</v>
      </c>
      <c r="T2193" s="18"/>
      <c r="U2193" s="18">
        <v>-119.96</v>
      </c>
      <c r="V2193" s="4">
        <v>29.99</v>
      </c>
      <c r="W2193" s="3">
        <f t="shared" si="68"/>
        <v>1</v>
      </c>
      <c r="X2193">
        <f t="shared" si="69"/>
        <v>0</v>
      </c>
    </row>
    <row r="2194" spans="1:24" x14ac:dyDescent="0.25">
      <c r="A2194" s="1" t="s">
        <v>6018</v>
      </c>
      <c r="B2194" s="1" t="s">
        <v>6013</v>
      </c>
      <c r="C2194" s="1" t="s">
        <v>21</v>
      </c>
      <c r="D2194" s="1" t="s">
        <v>126</v>
      </c>
      <c r="E2194" s="1" t="s">
        <v>827</v>
      </c>
      <c r="F2194" s="1" t="s">
        <v>363</v>
      </c>
      <c r="G2194" s="1" t="s">
        <v>33</v>
      </c>
      <c r="H2194" s="1" t="s">
        <v>1199</v>
      </c>
      <c r="I2194" s="1" t="s">
        <v>6019</v>
      </c>
      <c r="J2194" s="1" t="s">
        <v>6015</v>
      </c>
      <c r="K2194" s="2">
        <v>27</v>
      </c>
      <c r="L2194" s="3" t="s">
        <v>189</v>
      </c>
      <c r="M2194" s="4">
        <v>29.99</v>
      </c>
      <c r="N2194" s="5">
        <v>13</v>
      </c>
      <c r="O2194" s="5">
        <v>3</v>
      </c>
      <c r="P2194" s="5">
        <v>11</v>
      </c>
      <c r="Q2194" s="6">
        <v>0.84615384615384615</v>
      </c>
      <c r="R2194" s="3"/>
      <c r="S2194" s="18">
        <v>389.87</v>
      </c>
      <c r="T2194" s="18">
        <v>89.97</v>
      </c>
      <c r="U2194" s="18">
        <v>329.89</v>
      </c>
      <c r="V2194" s="4">
        <v>29.99</v>
      </c>
      <c r="W2194" s="3">
        <f t="shared" si="68"/>
        <v>3</v>
      </c>
      <c r="X2194">
        <f t="shared" si="69"/>
        <v>0</v>
      </c>
    </row>
    <row r="2195" spans="1:24" x14ac:dyDescent="0.25">
      <c r="A2195" s="1" t="s">
        <v>6020</v>
      </c>
      <c r="B2195" s="1" t="s">
        <v>6013</v>
      </c>
      <c r="C2195" s="1" t="s">
        <v>21</v>
      </c>
      <c r="D2195" s="1" t="s">
        <v>126</v>
      </c>
      <c r="E2195" s="1" t="s">
        <v>827</v>
      </c>
      <c r="F2195" s="1" t="s">
        <v>363</v>
      </c>
      <c r="G2195" s="1" t="s">
        <v>33</v>
      </c>
      <c r="H2195" s="1" t="s">
        <v>1199</v>
      </c>
      <c r="I2195" s="1" t="s">
        <v>6021</v>
      </c>
      <c r="J2195" s="1" t="s">
        <v>6015</v>
      </c>
      <c r="K2195" s="2">
        <v>13</v>
      </c>
      <c r="L2195" s="3" t="s">
        <v>2219</v>
      </c>
      <c r="M2195" s="4">
        <v>29.99</v>
      </c>
      <c r="N2195" s="5">
        <v>2</v>
      </c>
      <c r="O2195" s="5"/>
      <c r="P2195" s="5">
        <v>11</v>
      </c>
      <c r="Q2195" s="6">
        <v>5.5</v>
      </c>
      <c r="R2195" s="3"/>
      <c r="S2195" s="18">
        <v>59.98</v>
      </c>
      <c r="T2195" s="18"/>
      <c r="U2195" s="18">
        <v>329.89</v>
      </c>
      <c r="V2195" s="4">
        <v>29.99</v>
      </c>
      <c r="W2195" s="3">
        <f t="shared" si="68"/>
        <v>1</v>
      </c>
      <c r="X2195">
        <f t="shared" si="69"/>
        <v>0</v>
      </c>
    </row>
    <row r="2196" spans="1:24" x14ac:dyDescent="0.25">
      <c r="A2196" s="1" t="s">
        <v>6022</v>
      </c>
      <c r="B2196" s="1" t="s">
        <v>2857</v>
      </c>
      <c r="C2196" s="1" t="s">
        <v>21</v>
      </c>
      <c r="D2196" s="1" t="s">
        <v>120</v>
      </c>
      <c r="E2196" s="1" t="s">
        <v>400</v>
      </c>
      <c r="F2196" s="1" t="s">
        <v>132</v>
      </c>
      <c r="G2196" s="1" t="s">
        <v>2858</v>
      </c>
      <c r="H2196" s="1" t="s">
        <v>902</v>
      </c>
      <c r="I2196" s="1" t="s">
        <v>6023</v>
      </c>
      <c r="J2196" s="1" t="s">
        <v>2860</v>
      </c>
      <c r="K2196" s="2">
        <v>11</v>
      </c>
      <c r="L2196" s="3" t="s">
        <v>198</v>
      </c>
      <c r="M2196" s="4">
        <v>69.989999999999995</v>
      </c>
      <c r="N2196" s="5">
        <v>1</v>
      </c>
      <c r="O2196" s="5"/>
      <c r="P2196" s="5">
        <v>10</v>
      </c>
      <c r="Q2196" s="6">
        <v>10</v>
      </c>
      <c r="R2196" s="3"/>
      <c r="S2196" s="18">
        <v>69.989999999999995</v>
      </c>
      <c r="T2196" s="18"/>
      <c r="U2196" s="18">
        <v>699.9</v>
      </c>
      <c r="V2196" s="4">
        <v>69.989999999999995</v>
      </c>
      <c r="W2196" s="3">
        <f t="shared" si="68"/>
        <v>0</v>
      </c>
      <c r="X2196">
        <f t="shared" si="69"/>
        <v>0</v>
      </c>
    </row>
    <row r="2197" spans="1:24" x14ac:dyDescent="0.25">
      <c r="A2197" s="1" t="s">
        <v>6024</v>
      </c>
      <c r="B2197" s="1" t="s">
        <v>2857</v>
      </c>
      <c r="C2197" s="1" t="s">
        <v>21</v>
      </c>
      <c r="D2197" s="1" t="s">
        <v>120</v>
      </c>
      <c r="E2197" s="1" t="s">
        <v>400</v>
      </c>
      <c r="F2197" s="1" t="s">
        <v>132</v>
      </c>
      <c r="G2197" s="1" t="s">
        <v>2858</v>
      </c>
      <c r="H2197" s="1" t="s">
        <v>902</v>
      </c>
      <c r="I2197" s="1" t="s">
        <v>6025</v>
      </c>
      <c r="J2197" s="1" t="s">
        <v>2860</v>
      </c>
      <c r="K2197" s="2">
        <v>7</v>
      </c>
      <c r="L2197" s="3" t="s">
        <v>397</v>
      </c>
      <c r="M2197" s="4">
        <v>79.989999999999995</v>
      </c>
      <c r="N2197" s="5">
        <v>2</v>
      </c>
      <c r="O2197" s="5">
        <v>2</v>
      </c>
      <c r="P2197" s="5">
        <v>3</v>
      </c>
      <c r="Q2197" s="6">
        <v>1.5</v>
      </c>
      <c r="R2197" s="3"/>
      <c r="S2197" s="18">
        <v>151.97</v>
      </c>
      <c r="T2197" s="18">
        <v>151.97</v>
      </c>
      <c r="U2197" s="18">
        <v>239.97</v>
      </c>
      <c r="V2197" s="4">
        <v>75.984999999999999</v>
      </c>
      <c r="W2197" s="3">
        <f t="shared" si="68"/>
        <v>1</v>
      </c>
      <c r="X2197">
        <f t="shared" si="69"/>
        <v>0</v>
      </c>
    </row>
    <row r="2198" spans="1:24" x14ac:dyDescent="0.25">
      <c r="A2198" s="1" t="s">
        <v>6026</v>
      </c>
      <c r="B2198" s="1" t="s">
        <v>5577</v>
      </c>
      <c r="C2198" s="1" t="s">
        <v>21</v>
      </c>
      <c r="D2198" s="1" t="s">
        <v>120</v>
      </c>
      <c r="E2198" s="1" t="s">
        <v>688</v>
      </c>
      <c r="F2198" s="1" t="s">
        <v>132</v>
      </c>
      <c r="G2198" s="1" t="s">
        <v>1194</v>
      </c>
      <c r="H2198" s="1" t="s">
        <v>2455</v>
      </c>
      <c r="I2198" s="1" t="s">
        <v>6027</v>
      </c>
      <c r="J2198" s="1" t="s">
        <v>5579</v>
      </c>
      <c r="K2198" s="2">
        <v>17</v>
      </c>
      <c r="L2198" s="3" t="s">
        <v>933</v>
      </c>
      <c r="M2198" s="4">
        <v>59.99</v>
      </c>
      <c r="N2198" s="5">
        <v>4</v>
      </c>
      <c r="O2198" s="5">
        <v>2</v>
      </c>
      <c r="P2198" s="5">
        <v>11</v>
      </c>
      <c r="Q2198" s="6">
        <v>2.75</v>
      </c>
      <c r="R2198" s="3"/>
      <c r="S2198" s="18">
        <v>239.96</v>
      </c>
      <c r="T2198" s="18">
        <v>119.98</v>
      </c>
      <c r="U2198" s="18">
        <v>659.89</v>
      </c>
      <c r="V2198" s="4">
        <v>59.99</v>
      </c>
      <c r="W2198" s="3">
        <f t="shared" si="68"/>
        <v>1</v>
      </c>
      <c r="X2198">
        <f t="shared" si="69"/>
        <v>0</v>
      </c>
    </row>
    <row r="2199" spans="1:24" x14ac:dyDescent="0.25">
      <c r="A2199" s="1" t="s">
        <v>6028</v>
      </c>
      <c r="B2199" s="1" t="s">
        <v>826</v>
      </c>
      <c r="C2199" s="1" t="s">
        <v>21</v>
      </c>
      <c r="D2199" s="1" t="s">
        <v>120</v>
      </c>
      <c r="E2199" s="1" t="s">
        <v>827</v>
      </c>
      <c r="F2199" s="1" t="s">
        <v>33</v>
      </c>
      <c r="G2199" s="1" t="s">
        <v>166</v>
      </c>
      <c r="H2199" s="1" t="s">
        <v>4589</v>
      </c>
      <c r="I2199" s="1" t="s">
        <v>6029</v>
      </c>
      <c r="J2199" s="1" t="s">
        <v>829</v>
      </c>
      <c r="K2199" s="2">
        <v>17</v>
      </c>
      <c r="L2199" s="3" t="s">
        <v>345</v>
      </c>
      <c r="M2199" s="4">
        <v>39.99</v>
      </c>
      <c r="N2199" s="5">
        <v>2</v>
      </c>
      <c r="O2199" s="5">
        <v>1</v>
      </c>
      <c r="P2199" s="5">
        <v>14</v>
      </c>
      <c r="Q2199" s="6">
        <v>7</v>
      </c>
      <c r="R2199" s="3"/>
      <c r="S2199" s="18">
        <v>79.98</v>
      </c>
      <c r="T2199" s="18">
        <v>39.99</v>
      </c>
      <c r="U2199" s="18">
        <v>559.86</v>
      </c>
      <c r="V2199" s="4">
        <v>39.99</v>
      </c>
      <c r="W2199" s="3">
        <f t="shared" si="68"/>
        <v>1</v>
      </c>
      <c r="X2199">
        <f t="shared" si="69"/>
        <v>0</v>
      </c>
    </row>
    <row r="2200" spans="1:24" x14ac:dyDescent="0.25">
      <c r="A2200" s="1" t="s">
        <v>6030</v>
      </c>
      <c r="B2200" s="1" t="s">
        <v>826</v>
      </c>
      <c r="C2200" s="1" t="s">
        <v>21</v>
      </c>
      <c r="D2200" s="1" t="s">
        <v>120</v>
      </c>
      <c r="E2200" s="1" t="s">
        <v>827</v>
      </c>
      <c r="F2200" s="1" t="s">
        <v>33</v>
      </c>
      <c r="G2200" s="1" t="s">
        <v>166</v>
      </c>
      <c r="H2200" s="1" t="s">
        <v>4589</v>
      </c>
      <c r="I2200" s="1" t="s">
        <v>6031</v>
      </c>
      <c r="J2200" s="1" t="s">
        <v>829</v>
      </c>
      <c r="K2200" s="2">
        <v>26</v>
      </c>
      <c r="L2200" s="3" t="s">
        <v>76</v>
      </c>
      <c r="M2200" s="4">
        <v>49.99</v>
      </c>
      <c r="N2200" s="5">
        <v>0</v>
      </c>
      <c r="O2200" s="5"/>
      <c r="P2200" s="5">
        <v>26</v>
      </c>
      <c r="Q2200" s="6">
        <v>0</v>
      </c>
      <c r="R2200" s="3"/>
      <c r="S2200" s="18">
        <v>0</v>
      </c>
      <c r="T2200" s="18"/>
      <c r="U2200" s="18">
        <v>1299.74</v>
      </c>
      <c r="V2200" s="4">
        <v>0</v>
      </c>
      <c r="W2200" s="3">
        <f t="shared" si="68"/>
        <v>0</v>
      </c>
      <c r="X2200">
        <f t="shared" si="69"/>
        <v>0</v>
      </c>
    </row>
    <row r="2201" spans="1:24" x14ac:dyDescent="0.25">
      <c r="A2201" s="1" t="s">
        <v>6032</v>
      </c>
      <c r="B2201" s="1" t="s">
        <v>6013</v>
      </c>
      <c r="C2201" s="1" t="s">
        <v>21</v>
      </c>
      <c r="D2201" s="1" t="s">
        <v>126</v>
      </c>
      <c r="E2201" s="1" t="s">
        <v>827</v>
      </c>
      <c r="F2201" s="1" t="s">
        <v>363</v>
      </c>
      <c r="G2201" s="1" t="s">
        <v>33</v>
      </c>
      <c r="H2201" s="1" t="s">
        <v>1199</v>
      </c>
      <c r="I2201" s="1" t="s">
        <v>6033</v>
      </c>
      <c r="J2201" s="1" t="s">
        <v>6015</v>
      </c>
      <c r="K2201" s="2">
        <v>88</v>
      </c>
      <c r="L2201" s="3" t="s">
        <v>189</v>
      </c>
      <c r="M2201" s="4">
        <v>29.99</v>
      </c>
      <c r="N2201" s="5">
        <v>44</v>
      </c>
      <c r="O2201" s="5">
        <v>7</v>
      </c>
      <c r="P2201" s="5">
        <v>37</v>
      </c>
      <c r="Q2201" s="6">
        <v>0.84090909090909094</v>
      </c>
      <c r="R2201" s="3"/>
      <c r="S2201" s="18">
        <v>1319.56</v>
      </c>
      <c r="T2201" s="18">
        <v>209.93</v>
      </c>
      <c r="U2201" s="18">
        <v>1109.6300000000001</v>
      </c>
      <c r="V2201" s="4">
        <v>29.99</v>
      </c>
      <c r="W2201" s="3">
        <f t="shared" si="68"/>
        <v>11</v>
      </c>
      <c r="X2201">
        <f t="shared" si="69"/>
        <v>1</v>
      </c>
    </row>
    <row r="2202" spans="1:24" x14ac:dyDescent="0.25">
      <c r="A2202" s="1" t="s">
        <v>6034</v>
      </c>
      <c r="B2202" s="1" t="s">
        <v>1997</v>
      </c>
      <c r="C2202" s="1" t="s">
        <v>21</v>
      </c>
      <c r="D2202" s="1" t="s">
        <v>32</v>
      </c>
      <c r="E2202" s="1" t="s">
        <v>23</v>
      </c>
      <c r="F2202" s="1" t="s">
        <v>33</v>
      </c>
      <c r="G2202" s="1" t="s">
        <v>166</v>
      </c>
      <c r="H2202" s="1" t="s">
        <v>6004</v>
      </c>
      <c r="I2202" s="1" t="s">
        <v>6035</v>
      </c>
      <c r="J2202" s="1" t="s">
        <v>1999</v>
      </c>
      <c r="K2202" s="2">
        <v>26</v>
      </c>
      <c r="L2202" s="3" t="s">
        <v>136</v>
      </c>
      <c r="M2202" s="4">
        <v>69.989999999999995</v>
      </c>
      <c r="N2202" s="5">
        <v>1</v>
      </c>
      <c r="O2202" s="5"/>
      <c r="P2202" s="5">
        <v>25</v>
      </c>
      <c r="Q2202" s="6">
        <v>25</v>
      </c>
      <c r="R2202" s="3"/>
      <c r="S2202" s="18">
        <v>69.989999999999995</v>
      </c>
      <c r="T2202" s="18"/>
      <c r="U2202" s="18">
        <v>1749.75</v>
      </c>
      <c r="V2202" s="4">
        <v>69.989999999999995</v>
      </c>
      <c r="W2202" s="3">
        <f t="shared" si="68"/>
        <v>0</v>
      </c>
      <c r="X2202">
        <f t="shared" si="69"/>
        <v>0</v>
      </c>
    </row>
    <row r="2203" spans="1:24" x14ac:dyDescent="0.25">
      <c r="A2203" s="1" t="s">
        <v>6036</v>
      </c>
      <c r="B2203" s="1" t="s">
        <v>1997</v>
      </c>
      <c r="C2203" s="1" t="s">
        <v>21</v>
      </c>
      <c r="D2203" s="1" t="s">
        <v>32</v>
      </c>
      <c r="E2203" s="1" t="s">
        <v>23</v>
      </c>
      <c r="F2203" s="1" t="s">
        <v>33</v>
      </c>
      <c r="G2203" s="1" t="s">
        <v>166</v>
      </c>
      <c r="H2203" s="1" t="s">
        <v>6004</v>
      </c>
      <c r="I2203" s="1" t="s">
        <v>6037</v>
      </c>
      <c r="J2203" s="1" t="s">
        <v>1999</v>
      </c>
      <c r="K2203" s="2">
        <v>25</v>
      </c>
      <c r="L2203" s="3" t="s">
        <v>136</v>
      </c>
      <c r="M2203" s="4">
        <v>69.989999999999995</v>
      </c>
      <c r="N2203" s="5">
        <v>7</v>
      </c>
      <c r="O2203" s="5">
        <v>1</v>
      </c>
      <c r="P2203" s="5">
        <v>17</v>
      </c>
      <c r="Q2203" s="6">
        <v>2.4285714285714284</v>
      </c>
      <c r="R2203" s="3"/>
      <c r="S2203" s="18">
        <v>482.93</v>
      </c>
      <c r="T2203" s="18">
        <v>69.989999999999995</v>
      </c>
      <c r="U2203" s="18">
        <v>1189.83</v>
      </c>
      <c r="V2203" s="4">
        <v>68.989999999999995</v>
      </c>
      <c r="W2203" s="3">
        <f t="shared" si="68"/>
        <v>2</v>
      </c>
      <c r="X2203">
        <f t="shared" si="69"/>
        <v>0</v>
      </c>
    </row>
    <row r="2204" spans="1:24" x14ac:dyDescent="0.25">
      <c r="A2204" s="1" t="s">
        <v>6038</v>
      </c>
      <c r="B2204" s="1" t="s">
        <v>1997</v>
      </c>
      <c r="C2204" s="1" t="s">
        <v>21</v>
      </c>
      <c r="D2204" s="1" t="s">
        <v>32</v>
      </c>
      <c r="E2204" s="1" t="s">
        <v>23</v>
      </c>
      <c r="F2204" s="1" t="s">
        <v>33</v>
      </c>
      <c r="G2204" s="1" t="s">
        <v>166</v>
      </c>
      <c r="H2204" s="1" t="s">
        <v>6004</v>
      </c>
      <c r="I2204" s="1" t="s">
        <v>6039</v>
      </c>
      <c r="J2204" s="1" t="s">
        <v>1999</v>
      </c>
      <c r="K2204" s="2">
        <v>5</v>
      </c>
      <c r="L2204" s="3" t="s">
        <v>332</v>
      </c>
      <c r="M2204" s="4">
        <v>69.989999999999995</v>
      </c>
      <c r="N2204" s="5">
        <v>2</v>
      </c>
      <c r="O2204" s="5">
        <v>2</v>
      </c>
      <c r="P2204" s="5">
        <v>1</v>
      </c>
      <c r="Q2204" s="6">
        <v>0.5</v>
      </c>
      <c r="R2204" s="3"/>
      <c r="S2204" s="18">
        <v>139.97999999999999</v>
      </c>
      <c r="T2204" s="18">
        <v>139.97999999999999</v>
      </c>
      <c r="U2204" s="18">
        <v>69.989999999999995</v>
      </c>
      <c r="V2204" s="4">
        <v>69.989999999999995</v>
      </c>
      <c r="W2204" s="3">
        <f t="shared" si="68"/>
        <v>1</v>
      </c>
      <c r="X2204">
        <f t="shared" si="69"/>
        <v>0</v>
      </c>
    </row>
    <row r="2205" spans="1:24" x14ac:dyDescent="0.25">
      <c r="A2205" s="1" t="s">
        <v>6040</v>
      </c>
      <c r="B2205" s="1" t="s">
        <v>1997</v>
      </c>
      <c r="C2205" s="1" t="s">
        <v>21</v>
      </c>
      <c r="D2205" s="1" t="s">
        <v>32</v>
      </c>
      <c r="E2205" s="1" t="s">
        <v>23</v>
      </c>
      <c r="F2205" s="1" t="s">
        <v>33</v>
      </c>
      <c r="G2205" s="1" t="s">
        <v>166</v>
      </c>
      <c r="H2205" s="1" t="s">
        <v>6004</v>
      </c>
      <c r="I2205" s="1" t="s">
        <v>6041</v>
      </c>
      <c r="J2205" s="1" t="s">
        <v>1999</v>
      </c>
      <c r="K2205" s="2">
        <v>15</v>
      </c>
      <c r="L2205" s="3" t="s">
        <v>281</v>
      </c>
      <c r="M2205" s="4">
        <v>69.989999999999995</v>
      </c>
      <c r="N2205" s="5">
        <v>3</v>
      </c>
      <c r="O2205" s="5"/>
      <c r="P2205" s="5">
        <v>12</v>
      </c>
      <c r="Q2205" s="6">
        <v>4</v>
      </c>
      <c r="R2205" s="3"/>
      <c r="S2205" s="18">
        <v>209.97</v>
      </c>
      <c r="T2205" s="18"/>
      <c r="U2205" s="18">
        <v>839.88</v>
      </c>
      <c r="V2205" s="4">
        <v>69.989999999999995</v>
      </c>
      <c r="W2205" s="3">
        <f t="shared" si="68"/>
        <v>1</v>
      </c>
      <c r="X2205">
        <f t="shared" si="69"/>
        <v>0</v>
      </c>
    </row>
    <row r="2206" spans="1:24" x14ac:dyDescent="0.25">
      <c r="A2206" s="1" t="s">
        <v>6042</v>
      </c>
      <c r="B2206" s="1" t="s">
        <v>2173</v>
      </c>
      <c r="C2206" s="1" t="s">
        <v>21</v>
      </c>
      <c r="D2206" s="1" t="s">
        <v>32</v>
      </c>
      <c r="E2206" s="1" t="s">
        <v>23</v>
      </c>
      <c r="F2206" s="1" t="s">
        <v>33</v>
      </c>
      <c r="G2206" s="1" t="s">
        <v>299</v>
      </c>
      <c r="H2206" s="1" t="s">
        <v>6004</v>
      </c>
      <c r="I2206" s="1" t="s">
        <v>6043</v>
      </c>
      <c r="J2206" s="1" t="s">
        <v>2175</v>
      </c>
      <c r="K2206" s="2">
        <v>11</v>
      </c>
      <c r="L2206" s="3" t="s">
        <v>76</v>
      </c>
      <c r="M2206" s="4">
        <v>69.989999999999995</v>
      </c>
      <c r="N2206" s="5">
        <v>5</v>
      </c>
      <c r="O2206" s="5">
        <v>2</v>
      </c>
      <c r="P2206" s="5">
        <v>4</v>
      </c>
      <c r="Q2206" s="6">
        <v>0.8</v>
      </c>
      <c r="R2206" s="3"/>
      <c r="S2206" s="18">
        <v>342.95</v>
      </c>
      <c r="T2206" s="18">
        <v>139.97999999999999</v>
      </c>
      <c r="U2206" s="18">
        <v>279.95999999999998</v>
      </c>
      <c r="V2206" s="4">
        <v>68.59</v>
      </c>
      <c r="W2206" s="3">
        <f t="shared" si="68"/>
        <v>1</v>
      </c>
      <c r="X2206">
        <f t="shared" si="69"/>
        <v>0</v>
      </c>
    </row>
    <row r="2207" spans="1:24" x14ac:dyDescent="0.25">
      <c r="A2207" s="1" t="s">
        <v>6044</v>
      </c>
      <c r="B2207" s="1" t="s">
        <v>1997</v>
      </c>
      <c r="C2207" s="1" t="s">
        <v>21</v>
      </c>
      <c r="D2207" s="1" t="s">
        <v>32</v>
      </c>
      <c r="E2207" s="1" t="s">
        <v>23</v>
      </c>
      <c r="F2207" s="1" t="s">
        <v>33</v>
      </c>
      <c r="G2207" s="1" t="s">
        <v>166</v>
      </c>
      <c r="H2207" s="1" t="s">
        <v>6004</v>
      </c>
      <c r="I2207" s="1" t="s">
        <v>6045</v>
      </c>
      <c r="J2207" s="1" t="s">
        <v>1999</v>
      </c>
      <c r="K2207" s="2">
        <v>7</v>
      </c>
      <c r="L2207" s="3" t="s">
        <v>76</v>
      </c>
      <c r="M2207" s="4">
        <v>69.989999999999995</v>
      </c>
      <c r="N2207" s="5">
        <v>2</v>
      </c>
      <c r="O2207" s="5">
        <v>0</v>
      </c>
      <c r="P2207" s="5">
        <v>5</v>
      </c>
      <c r="Q2207" s="6">
        <v>2.5</v>
      </c>
      <c r="R2207" s="3"/>
      <c r="S2207" s="18">
        <v>139.97999999999999</v>
      </c>
      <c r="T2207" s="18">
        <v>0</v>
      </c>
      <c r="U2207" s="18">
        <v>349.95</v>
      </c>
      <c r="V2207" s="4">
        <v>69.989999999999995</v>
      </c>
      <c r="W2207" s="3">
        <f t="shared" si="68"/>
        <v>1</v>
      </c>
      <c r="X2207">
        <f t="shared" si="69"/>
        <v>0</v>
      </c>
    </row>
    <row r="2208" spans="1:24" x14ac:dyDescent="0.25">
      <c r="A2208" s="1" t="s">
        <v>6046</v>
      </c>
      <c r="B2208" s="1" t="s">
        <v>2173</v>
      </c>
      <c r="C2208" s="1" t="s">
        <v>21</v>
      </c>
      <c r="D2208" s="1" t="s">
        <v>32</v>
      </c>
      <c r="E2208" s="1" t="s">
        <v>23</v>
      </c>
      <c r="F2208" s="1" t="s">
        <v>33</v>
      </c>
      <c r="G2208" s="1" t="s">
        <v>299</v>
      </c>
      <c r="H2208" s="1" t="s">
        <v>6004</v>
      </c>
      <c r="I2208" s="1" t="s">
        <v>6047</v>
      </c>
      <c r="J2208" s="1" t="s">
        <v>2175</v>
      </c>
      <c r="K2208" s="2">
        <v>2</v>
      </c>
      <c r="L2208" s="3" t="s">
        <v>76</v>
      </c>
      <c r="M2208" s="4">
        <v>59.99</v>
      </c>
      <c r="N2208" s="5">
        <v>2</v>
      </c>
      <c r="O2208" s="5"/>
      <c r="P2208" s="5">
        <v>0</v>
      </c>
      <c r="Q2208" s="6">
        <v>0</v>
      </c>
      <c r="R2208" s="3"/>
      <c r="S2208" s="18">
        <v>119.98</v>
      </c>
      <c r="T2208" s="18"/>
      <c r="U2208" s="18">
        <v>0</v>
      </c>
      <c r="V2208" s="4">
        <v>59.99</v>
      </c>
      <c r="W2208" s="3">
        <f t="shared" si="68"/>
        <v>1</v>
      </c>
      <c r="X2208">
        <f t="shared" si="69"/>
        <v>0</v>
      </c>
    </row>
    <row r="2209" spans="1:24" x14ac:dyDescent="0.25">
      <c r="A2209" s="1" t="s">
        <v>6048</v>
      </c>
      <c r="B2209" s="1" t="s">
        <v>1997</v>
      </c>
      <c r="C2209" s="1" t="s">
        <v>21</v>
      </c>
      <c r="D2209" s="1" t="s">
        <v>32</v>
      </c>
      <c r="E2209" s="1" t="s">
        <v>23</v>
      </c>
      <c r="F2209" s="1" t="s">
        <v>33</v>
      </c>
      <c r="G2209" s="1" t="s">
        <v>166</v>
      </c>
      <c r="H2209" s="1" t="s">
        <v>6004</v>
      </c>
      <c r="I2209" s="1" t="s">
        <v>6049</v>
      </c>
      <c r="J2209" s="1" t="s">
        <v>1999</v>
      </c>
      <c r="K2209" s="2">
        <v>5</v>
      </c>
      <c r="L2209" s="3" t="s">
        <v>163</v>
      </c>
      <c r="M2209" s="4">
        <v>69.989999999999995</v>
      </c>
      <c r="N2209" s="5">
        <v>1</v>
      </c>
      <c r="O2209" s="5">
        <v>1</v>
      </c>
      <c r="P2209" s="5">
        <v>3</v>
      </c>
      <c r="Q2209" s="6">
        <v>3</v>
      </c>
      <c r="R2209" s="3"/>
      <c r="S2209" s="18">
        <v>69.989999999999995</v>
      </c>
      <c r="T2209" s="18">
        <v>69.989999999999995</v>
      </c>
      <c r="U2209" s="18">
        <v>209.97</v>
      </c>
      <c r="V2209" s="4">
        <v>69.989999999999995</v>
      </c>
      <c r="W2209" s="3">
        <f t="shared" si="68"/>
        <v>0</v>
      </c>
      <c r="X2209">
        <f t="shared" si="69"/>
        <v>0</v>
      </c>
    </row>
    <row r="2210" spans="1:24" x14ac:dyDescent="0.25">
      <c r="A2210" s="1" t="s">
        <v>6050</v>
      </c>
      <c r="B2210" s="1" t="s">
        <v>2173</v>
      </c>
      <c r="C2210" s="1" t="s">
        <v>21</v>
      </c>
      <c r="D2210" s="1" t="s">
        <v>32</v>
      </c>
      <c r="E2210" s="1" t="s">
        <v>23</v>
      </c>
      <c r="F2210" s="1" t="s">
        <v>33</v>
      </c>
      <c r="G2210" s="1" t="s">
        <v>299</v>
      </c>
      <c r="H2210" s="1" t="s">
        <v>6004</v>
      </c>
      <c r="I2210" s="1" t="s">
        <v>6051</v>
      </c>
      <c r="J2210" s="1" t="s">
        <v>2175</v>
      </c>
      <c r="K2210" s="2">
        <v>9</v>
      </c>
      <c r="L2210" s="3" t="s">
        <v>436</v>
      </c>
      <c r="M2210" s="4">
        <v>59.99</v>
      </c>
      <c r="N2210" s="5">
        <v>8</v>
      </c>
      <c r="O2210" s="5"/>
      <c r="P2210" s="5">
        <v>1</v>
      </c>
      <c r="Q2210" s="6">
        <v>0.125</v>
      </c>
      <c r="R2210" s="3"/>
      <c r="S2210" s="18">
        <v>479.92</v>
      </c>
      <c r="T2210" s="18"/>
      <c r="U2210" s="18">
        <v>59.99</v>
      </c>
      <c r="V2210" s="4">
        <v>59.99</v>
      </c>
      <c r="W2210" s="3">
        <f t="shared" si="68"/>
        <v>2</v>
      </c>
      <c r="X2210">
        <f t="shared" si="69"/>
        <v>0</v>
      </c>
    </row>
    <row r="2211" spans="1:24" x14ac:dyDescent="0.25">
      <c r="A2211" s="1" t="s">
        <v>6052</v>
      </c>
      <c r="B2211" s="1" t="s">
        <v>6053</v>
      </c>
      <c r="C2211" s="1" t="s">
        <v>21</v>
      </c>
      <c r="D2211" s="1" t="s">
        <v>120</v>
      </c>
      <c r="E2211" s="1" t="s">
        <v>688</v>
      </c>
      <c r="F2211" s="1" t="s">
        <v>132</v>
      </c>
      <c r="G2211" s="1" t="s">
        <v>2483</v>
      </c>
      <c r="H2211" s="1" t="s">
        <v>6054</v>
      </c>
      <c r="I2211" s="1" t="s">
        <v>6055</v>
      </c>
      <c r="J2211" s="1" t="s">
        <v>6056</v>
      </c>
      <c r="K2211" s="2">
        <v>10</v>
      </c>
      <c r="L2211" s="3" t="s">
        <v>397</v>
      </c>
      <c r="M2211" s="4">
        <v>59.99</v>
      </c>
      <c r="N2211" s="5">
        <v>1</v>
      </c>
      <c r="O2211" s="5"/>
      <c r="P2211" s="5">
        <v>9</v>
      </c>
      <c r="Q2211" s="6">
        <v>9</v>
      </c>
      <c r="R2211" s="3"/>
      <c r="S2211" s="18">
        <v>59.99</v>
      </c>
      <c r="T2211" s="18"/>
      <c r="U2211" s="18">
        <v>539.91</v>
      </c>
      <c r="V2211" s="4">
        <v>59.99</v>
      </c>
      <c r="W2211" s="3">
        <f t="shared" si="68"/>
        <v>0</v>
      </c>
      <c r="X2211">
        <f t="shared" si="69"/>
        <v>0</v>
      </c>
    </row>
    <row r="2212" spans="1:24" x14ac:dyDescent="0.25">
      <c r="A2212" s="1" t="s">
        <v>6057</v>
      </c>
      <c r="B2212" s="1" t="s">
        <v>5577</v>
      </c>
      <c r="C2212" s="1" t="s">
        <v>21</v>
      </c>
      <c r="D2212" s="1" t="s">
        <v>120</v>
      </c>
      <c r="E2212" s="1" t="s">
        <v>688</v>
      </c>
      <c r="F2212" s="1" t="s">
        <v>132</v>
      </c>
      <c r="G2212" s="1" t="s">
        <v>1194</v>
      </c>
      <c r="H2212" s="1" t="s">
        <v>745</v>
      </c>
      <c r="I2212" s="1" t="s">
        <v>6058</v>
      </c>
      <c r="J2212" s="1" t="s">
        <v>5579</v>
      </c>
      <c r="K2212" s="2">
        <v>5</v>
      </c>
      <c r="L2212" s="3" t="s">
        <v>288</v>
      </c>
      <c r="M2212" s="4">
        <v>49.99</v>
      </c>
      <c r="N2212" s="5">
        <v>1</v>
      </c>
      <c r="O2212" s="5"/>
      <c r="P2212" s="5">
        <v>4</v>
      </c>
      <c r="Q2212" s="6">
        <v>4</v>
      </c>
      <c r="R2212" s="3"/>
      <c r="S2212" s="18">
        <v>49.99</v>
      </c>
      <c r="T2212" s="18"/>
      <c r="U2212" s="18">
        <v>199.96</v>
      </c>
      <c r="V2212" s="4">
        <v>49.99</v>
      </c>
      <c r="W2212" s="3">
        <f t="shared" si="68"/>
        <v>0</v>
      </c>
      <c r="X2212">
        <f t="shared" si="69"/>
        <v>0</v>
      </c>
    </row>
    <row r="2213" spans="1:24" x14ac:dyDescent="0.25">
      <c r="A2213" s="1" t="s">
        <v>6059</v>
      </c>
      <c r="B2213" s="1" t="s">
        <v>2857</v>
      </c>
      <c r="C2213" s="1" t="s">
        <v>21</v>
      </c>
      <c r="D2213" s="1" t="s">
        <v>120</v>
      </c>
      <c r="E2213" s="1" t="s">
        <v>400</v>
      </c>
      <c r="F2213" s="1" t="s">
        <v>132</v>
      </c>
      <c r="G2213" s="1" t="s">
        <v>2858</v>
      </c>
      <c r="H2213" s="1" t="s">
        <v>745</v>
      </c>
      <c r="I2213" s="1" t="s">
        <v>6060</v>
      </c>
      <c r="J2213" s="1" t="s">
        <v>2860</v>
      </c>
      <c r="K2213" s="2">
        <v>3</v>
      </c>
      <c r="L2213" s="3" t="s">
        <v>345</v>
      </c>
      <c r="M2213" s="4">
        <v>69.989999999999995</v>
      </c>
      <c r="N2213" s="5">
        <v>2</v>
      </c>
      <c r="O2213" s="5"/>
      <c r="P2213" s="5">
        <v>1</v>
      </c>
      <c r="Q2213" s="6">
        <v>0.5</v>
      </c>
      <c r="R2213" s="3"/>
      <c r="S2213" s="18">
        <v>139.97999999999999</v>
      </c>
      <c r="T2213" s="18"/>
      <c r="U2213" s="18">
        <v>69.989999999999995</v>
      </c>
      <c r="V2213" s="4">
        <v>69.989999999999995</v>
      </c>
      <c r="W2213" s="3">
        <f t="shared" si="68"/>
        <v>1</v>
      </c>
      <c r="X2213">
        <f t="shared" si="69"/>
        <v>0</v>
      </c>
    </row>
    <row r="2214" spans="1:24" x14ac:dyDescent="0.25">
      <c r="A2214" s="1" t="s">
        <v>6061</v>
      </c>
      <c r="B2214" s="1" t="s">
        <v>2857</v>
      </c>
      <c r="C2214" s="1" t="s">
        <v>21</v>
      </c>
      <c r="D2214" s="1" t="s">
        <v>120</v>
      </c>
      <c r="E2214" s="1" t="s">
        <v>400</v>
      </c>
      <c r="F2214" s="1" t="s">
        <v>132</v>
      </c>
      <c r="G2214" s="1" t="s">
        <v>2858</v>
      </c>
      <c r="H2214" s="1" t="s">
        <v>6054</v>
      </c>
      <c r="I2214" s="1" t="s">
        <v>6062</v>
      </c>
      <c r="J2214" s="1" t="s">
        <v>2860</v>
      </c>
      <c r="K2214" s="2">
        <v>3</v>
      </c>
      <c r="L2214" s="3" t="s">
        <v>397</v>
      </c>
      <c r="M2214" s="4">
        <v>69.989999999999995</v>
      </c>
      <c r="N2214" s="5">
        <v>2</v>
      </c>
      <c r="O2214" s="5"/>
      <c r="P2214" s="5">
        <v>1</v>
      </c>
      <c r="Q2214" s="6">
        <v>0.5</v>
      </c>
      <c r="R2214" s="3"/>
      <c r="S2214" s="18">
        <v>139.97999999999999</v>
      </c>
      <c r="T2214" s="18"/>
      <c r="U2214" s="18">
        <v>69.989999999999995</v>
      </c>
      <c r="V2214" s="4">
        <v>69.989999999999995</v>
      </c>
      <c r="W2214" s="3">
        <f t="shared" si="68"/>
        <v>1</v>
      </c>
      <c r="X2214">
        <f t="shared" si="69"/>
        <v>0</v>
      </c>
    </row>
    <row r="2215" spans="1:24" x14ac:dyDescent="0.25">
      <c r="A2215" s="1" t="s">
        <v>6063</v>
      </c>
      <c r="B2215" s="1" t="s">
        <v>826</v>
      </c>
      <c r="C2215" s="1" t="s">
        <v>21</v>
      </c>
      <c r="D2215" s="1" t="s">
        <v>120</v>
      </c>
      <c r="E2215" s="1" t="s">
        <v>827</v>
      </c>
      <c r="F2215" s="1" t="s">
        <v>33</v>
      </c>
      <c r="G2215" s="1" t="s">
        <v>166</v>
      </c>
      <c r="H2215" s="1" t="s">
        <v>3992</v>
      </c>
      <c r="I2215" s="1" t="s">
        <v>6064</v>
      </c>
      <c r="J2215" s="1" t="s">
        <v>829</v>
      </c>
      <c r="K2215" s="2">
        <v>14</v>
      </c>
      <c r="L2215" s="3" t="s">
        <v>406</v>
      </c>
      <c r="M2215" s="4">
        <v>39.99</v>
      </c>
      <c r="N2215" s="5">
        <v>1</v>
      </c>
      <c r="O2215" s="5"/>
      <c r="P2215" s="5">
        <v>13</v>
      </c>
      <c r="Q2215" s="6">
        <v>13</v>
      </c>
      <c r="R2215" s="3"/>
      <c r="S2215" s="18">
        <v>39.99</v>
      </c>
      <c r="T2215" s="18"/>
      <c r="U2215" s="18">
        <v>519.87</v>
      </c>
      <c r="V2215" s="4">
        <v>39.99</v>
      </c>
      <c r="W2215" s="3">
        <f t="shared" si="68"/>
        <v>0</v>
      </c>
      <c r="X2215">
        <f t="shared" si="69"/>
        <v>0</v>
      </c>
    </row>
    <row r="2216" spans="1:24" x14ac:dyDescent="0.25">
      <c r="A2216" s="1" t="s">
        <v>6065</v>
      </c>
      <c r="B2216" s="1" t="s">
        <v>2341</v>
      </c>
      <c r="C2216" s="1" t="s">
        <v>21</v>
      </c>
      <c r="D2216" s="1" t="s">
        <v>120</v>
      </c>
      <c r="E2216" s="1" t="s">
        <v>688</v>
      </c>
      <c r="F2216" s="1" t="s">
        <v>33</v>
      </c>
      <c r="G2216" s="1" t="s">
        <v>166</v>
      </c>
      <c r="H2216" s="1" t="s">
        <v>3992</v>
      </c>
      <c r="I2216" s="1" t="s">
        <v>6066</v>
      </c>
      <c r="J2216" s="1" t="s">
        <v>2343</v>
      </c>
      <c r="K2216" s="2">
        <v>11</v>
      </c>
      <c r="L2216" s="3" t="s">
        <v>6067</v>
      </c>
      <c r="M2216" s="4">
        <v>29.99</v>
      </c>
      <c r="N2216" s="5">
        <v>1</v>
      </c>
      <c r="O2216" s="5"/>
      <c r="P2216" s="5">
        <v>10</v>
      </c>
      <c r="Q2216" s="6">
        <v>10</v>
      </c>
      <c r="R2216" s="3"/>
      <c r="S2216" s="18">
        <v>29.99</v>
      </c>
      <c r="T2216" s="18"/>
      <c r="U2216" s="18">
        <v>299.89999999999998</v>
      </c>
      <c r="V2216" s="4">
        <v>29.99</v>
      </c>
      <c r="W2216" s="3">
        <f t="shared" si="68"/>
        <v>0</v>
      </c>
      <c r="X2216">
        <f t="shared" si="69"/>
        <v>0</v>
      </c>
    </row>
    <row r="2217" spans="1:24" x14ac:dyDescent="0.25">
      <c r="A2217" s="1" t="s">
        <v>6068</v>
      </c>
      <c r="B2217" s="1" t="s">
        <v>1473</v>
      </c>
      <c r="C2217" s="1" t="s">
        <v>21</v>
      </c>
      <c r="D2217" s="1" t="s">
        <v>120</v>
      </c>
      <c r="E2217" s="1" t="s">
        <v>697</v>
      </c>
      <c r="F2217" s="1" t="s">
        <v>33</v>
      </c>
      <c r="G2217" s="1" t="s">
        <v>166</v>
      </c>
      <c r="H2217" s="1" t="s">
        <v>3992</v>
      </c>
      <c r="I2217" s="1" t="s">
        <v>6069</v>
      </c>
      <c r="J2217" s="1" t="s">
        <v>1475</v>
      </c>
      <c r="K2217" s="2">
        <v>5</v>
      </c>
      <c r="L2217" s="3" t="s">
        <v>345</v>
      </c>
      <c r="M2217" s="4">
        <v>29.99</v>
      </c>
      <c r="N2217" s="5">
        <v>2</v>
      </c>
      <c r="O2217" s="5"/>
      <c r="P2217" s="5">
        <v>3</v>
      </c>
      <c r="Q2217" s="6">
        <v>1.5</v>
      </c>
      <c r="R2217" s="3"/>
      <c r="S2217" s="18">
        <v>59.98</v>
      </c>
      <c r="T2217" s="18"/>
      <c r="U2217" s="18">
        <v>89.97</v>
      </c>
      <c r="V2217" s="4">
        <v>29.99</v>
      </c>
      <c r="W2217" s="3">
        <f t="shared" si="68"/>
        <v>1</v>
      </c>
      <c r="X2217">
        <f t="shared" si="69"/>
        <v>0</v>
      </c>
    </row>
    <row r="2218" spans="1:24" x14ac:dyDescent="0.25">
      <c r="A2218" s="1" t="s">
        <v>6070</v>
      </c>
      <c r="B2218" s="1" t="s">
        <v>5581</v>
      </c>
      <c r="C2218" s="1" t="s">
        <v>21</v>
      </c>
      <c r="D2218" s="1" t="s">
        <v>120</v>
      </c>
      <c r="E2218" s="1" t="s">
        <v>697</v>
      </c>
      <c r="F2218" s="1" t="s">
        <v>132</v>
      </c>
      <c r="G2218" s="1" t="s">
        <v>1194</v>
      </c>
      <c r="H2218" s="1" t="s">
        <v>6071</v>
      </c>
      <c r="I2218" s="1" t="s">
        <v>6072</v>
      </c>
      <c r="J2218" s="1" t="s">
        <v>5583</v>
      </c>
      <c r="K2218" s="2">
        <v>13</v>
      </c>
      <c r="L2218" s="3" t="s">
        <v>397</v>
      </c>
      <c r="M2218" s="4">
        <v>39.99</v>
      </c>
      <c r="N2218" s="5">
        <v>2</v>
      </c>
      <c r="O2218" s="5"/>
      <c r="P2218" s="5">
        <v>11</v>
      </c>
      <c r="Q2218" s="6">
        <v>5.5</v>
      </c>
      <c r="R2218" s="3"/>
      <c r="S2218" s="18">
        <v>79.98</v>
      </c>
      <c r="T2218" s="18"/>
      <c r="U2218" s="18">
        <v>439.89</v>
      </c>
      <c r="V2218" s="4">
        <v>39.99</v>
      </c>
      <c r="W2218" s="3">
        <f t="shared" si="68"/>
        <v>1</v>
      </c>
      <c r="X2218">
        <f t="shared" si="69"/>
        <v>0</v>
      </c>
    </row>
    <row r="2219" spans="1:24" x14ac:dyDescent="0.25">
      <c r="A2219" s="1" t="s">
        <v>6073</v>
      </c>
      <c r="B2219" s="1" t="s">
        <v>5577</v>
      </c>
      <c r="C2219" s="1" t="s">
        <v>21</v>
      </c>
      <c r="D2219" s="1" t="s">
        <v>120</v>
      </c>
      <c r="E2219" s="1" t="s">
        <v>688</v>
      </c>
      <c r="F2219" s="1" t="s">
        <v>132</v>
      </c>
      <c r="G2219" s="1" t="s">
        <v>1194</v>
      </c>
      <c r="H2219" s="1" t="s">
        <v>6071</v>
      </c>
      <c r="I2219" s="1" t="s">
        <v>6074</v>
      </c>
      <c r="J2219" s="1" t="s">
        <v>5579</v>
      </c>
      <c r="K2219" s="2">
        <v>8</v>
      </c>
      <c r="L2219" s="3" t="s">
        <v>345</v>
      </c>
      <c r="M2219" s="4">
        <v>39.99</v>
      </c>
      <c r="N2219" s="5">
        <v>1</v>
      </c>
      <c r="O2219" s="5"/>
      <c r="P2219" s="5">
        <v>7</v>
      </c>
      <c r="Q2219" s="6">
        <v>7</v>
      </c>
      <c r="R2219" s="3"/>
      <c r="S2219" s="18">
        <v>39.99</v>
      </c>
      <c r="T2219" s="18"/>
      <c r="U2219" s="18">
        <v>279.93</v>
      </c>
      <c r="V2219" s="4">
        <v>39.99</v>
      </c>
      <c r="W2219" s="3">
        <f t="shared" si="68"/>
        <v>0</v>
      </c>
      <c r="X2219">
        <f t="shared" si="69"/>
        <v>0</v>
      </c>
    </row>
    <row r="2220" spans="1:24" x14ac:dyDescent="0.25">
      <c r="A2220" s="1" t="s">
        <v>6075</v>
      </c>
      <c r="B2220" s="1" t="s">
        <v>5577</v>
      </c>
      <c r="C2220" s="1" t="s">
        <v>21</v>
      </c>
      <c r="D2220" s="1" t="s">
        <v>120</v>
      </c>
      <c r="E2220" s="1" t="s">
        <v>688</v>
      </c>
      <c r="F2220" s="1" t="s">
        <v>132</v>
      </c>
      <c r="G2220" s="1" t="s">
        <v>1194</v>
      </c>
      <c r="H2220" s="1" t="s">
        <v>6071</v>
      </c>
      <c r="I2220" s="1" t="s">
        <v>6076</v>
      </c>
      <c r="J2220" s="1" t="s">
        <v>5579</v>
      </c>
      <c r="K2220" s="2">
        <v>19</v>
      </c>
      <c r="L2220" s="3" t="s">
        <v>575</v>
      </c>
      <c r="M2220" s="4">
        <v>39.99</v>
      </c>
      <c r="N2220" s="5">
        <v>2</v>
      </c>
      <c r="O2220" s="5"/>
      <c r="P2220" s="5">
        <v>17</v>
      </c>
      <c r="Q2220" s="6">
        <v>8.5</v>
      </c>
      <c r="R2220" s="3"/>
      <c r="S2220" s="18">
        <v>79.98</v>
      </c>
      <c r="T2220" s="18"/>
      <c r="U2220" s="18">
        <v>679.83</v>
      </c>
      <c r="V2220" s="4">
        <v>39.99</v>
      </c>
      <c r="W2220" s="3">
        <f t="shared" si="68"/>
        <v>1</v>
      </c>
      <c r="X2220">
        <f t="shared" si="69"/>
        <v>0</v>
      </c>
    </row>
    <row r="2221" spans="1:24" x14ac:dyDescent="0.25">
      <c r="A2221" s="1" t="s">
        <v>6077</v>
      </c>
      <c r="B2221" s="1" t="s">
        <v>2382</v>
      </c>
      <c r="C2221" s="1" t="s">
        <v>21</v>
      </c>
      <c r="D2221" s="1" t="s">
        <v>32</v>
      </c>
      <c r="E2221" s="1" t="s">
        <v>294</v>
      </c>
      <c r="F2221" s="1" t="s">
        <v>689</v>
      </c>
      <c r="G2221" s="1" t="s">
        <v>2383</v>
      </c>
      <c r="H2221" s="1" t="s">
        <v>264</v>
      </c>
      <c r="I2221" s="1" t="s">
        <v>6078</v>
      </c>
      <c r="J2221" s="1" t="s">
        <v>2385</v>
      </c>
      <c r="K2221" s="2">
        <v>37</v>
      </c>
      <c r="L2221" s="3" t="s">
        <v>38</v>
      </c>
      <c r="M2221" s="4">
        <v>99.99</v>
      </c>
      <c r="N2221" s="5">
        <v>7</v>
      </c>
      <c r="O2221" s="5">
        <v>4</v>
      </c>
      <c r="P2221" s="5">
        <v>26</v>
      </c>
      <c r="Q2221" s="6">
        <v>3.7142857142857144</v>
      </c>
      <c r="R2221" s="3"/>
      <c r="S2221" s="18">
        <v>689.93</v>
      </c>
      <c r="T2221" s="18">
        <v>399.96</v>
      </c>
      <c r="U2221" s="18">
        <v>2599.7399999999998</v>
      </c>
      <c r="V2221" s="4">
        <v>98.561428571428578</v>
      </c>
      <c r="W2221" s="3">
        <f t="shared" si="68"/>
        <v>2</v>
      </c>
      <c r="X2221">
        <f t="shared" si="69"/>
        <v>1</v>
      </c>
    </row>
    <row r="2222" spans="1:24" x14ac:dyDescent="0.25">
      <c r="A2222" s="1" t="s">
        <v>6079</v>
      </c>
      <c r="B2222" s="1" t="s">
        <v>261</v>
      </c>
      <c r="C2222" s="1" t="s">
        <v>21</v>
      </c>
      <c r="D2222" s="1" t="s">
        <v>32</v>
      </c>
      <c r="E2222" s="1" t="s">
        <v>294</v>
      </c>
      <c r="F2222" s="1" t="s">
        <v>262</v>
      </c>
      <c r="G2222" s="1" t="s">
        <v>263</v>
      </c>
      <c r="H2222" s="1" t="s">
        <v>264</v>
      </c>
      <c r="I2222" s="1" t="s">
        <v>6080</v>
      </c>
      <c r="J2222" s="1" t="s">
        <v>1279</v>
      </c>
      <c r="K2222" s="2">
        <v>123</v>
      </c>
      <c r="L2222" s="3" t="s">
        <v>217</v>
      </c>
      <c r="M2222" s="4">
        <v>29.99</v>
      </c>
      <c r="N2222" s="5">
        <v>10</v>
      </c>
      <c r="O2222" s="5">
        <v>6</v>
      </c>
      <c r="P2222" s="5">
        <v>107</v>
      </c>
      <c r="Q2222" s="6">
        <v>10.7</v>
      </c>
      <c r="R2222" s="3"/>
      <c r="S2222" s="18">
        <v>293.89999999999998</v>
      </c>
      <c r="T2222" s="18">
        <v>173.94</v>
      </c>
      <c r="U2222" s="18">
        <v>3208.93</v>
      </c>
      <c r="V2222" s="4">
        <v>29.39</v>
      </c>
      <c r="W2222" s="3">
        <f t="shared" si="68"/>
        <v>3</v>
      </c>
      <c r="X2222">
        <f t="shared" si="69"/>
        <v>1</v>
      </c>
    </row>
    <row r="2223" spans="1:24" x14ac:dyDescent="0.25">
      <c r="A2223" s="1" t="s">
        <v>6081</v>
      </c>
      <c r="B2223" s="1" t="s">
        <v>6082</v>
      </c>
      <c r="C2223" s="1" t="s">
        <v>21</v>
      </c>
      <c r="D2223" s="1" t="s">
        <v>120</v>
      </c>
      <c r="E2223" s="1" t="s">
        <v>688</v>
      </c>
      <c r="F2223" s="1" t="s">
        <v>33</v>
      </c>
      <c r="G2223" s="1" t="s">
        <v>5038</v>
      </c>
      <c r="H2223" s="1" t="s">
        <v>2170</v>
      </c>
      <c r="I2223" s="1" t="s">
        <v>6083</v>
      </c>
      <c r="J2223" s="1" t="s">
        <v>6084</v>
      </c>
      <c r="K2223" s="2">
        <v>4</v>
      </c>
      <c r="L2223" s="3" t="s">
        <v>235</v>
      </c>
      <c r="M2223" s="4">
        <v>44.99</v>
      </c>
      <c r="N2223" s="5">
        <v>1</v>
      </c>
      <c r="O2223" s="5">
        <v>1</v>
      </c>
      <c r="P2223" s="5">
        <v>2</v>
      </c>
      <c r="Q2223" s="6">
        <v>2</v>
      </c>
      <c r="R2223" s="3"/>
      <c r="S2223" s="18">
        <v>44.99</v>
      </c>
      <c r="T2223" s="18">
        <v>44.99</v>
      </c>
      <c r="U2223" s="18">
        <v>89.98</v>
      </c>
      <c r="V2223" s="4">
        <v>44.99</v>
      </c>
      <c r="W2223" s="3">
        <f t="shared" si="68"/>
        <v>0</v>
      </c>
      <c r="X2223">
        <f t="shared" si="69"/>
        <v>0</v>
      </c>
    </row>
    <row r="2224" spans="1:24" x14ac:dyDescent="0.25">
      <c r="A2224" s="1" t="s">
        <v>6085</v>
      </c>
      <c r="B2224" s="1" t="s">
        <v>6086</v>
      </c>
      <c r="C2224" s="1" t="s">
        <v>21</v>
      </c>
      <c r="D2224" s="1" t="s">
        <v>120</v>
      </c>
      <c r="E2224" s="1" t="s">
        <v>697</v>
      </c>
      <c r="F2224" s="1" t="s">
        <v>33</v>
      </c>
      <c r="G2224" s="1" t="s">
        <v>5038</v>
      </c>
      <c r="H2224" s="1" t="s">
        <v>2170</v>
      </c>
      <c r="I2224" s="1" t="s">
        <v>6087</v>
      </c>
      <c r="J2224" s="1" t="s">
        <v>6088</v>
      </c>
      <c r="K2224" s="2">
        <v>7</v>
      </c>
      <c r="L2224" s="3" t="s">
        <v>235</v>
      </c>
      <c r="M2224" s="4">
        <v>49.99</v>
      </c>
      <c r="N2224" s="5">
        <v>1</v>
      </c>
      <c r="O2224" s="5"/>
      <c r="P2224" s="5">
        <v>6</v>
      </c>
      <c r="Q2224" s="6">
        <v>6</v>
      </c>
      <c r="R2224" s="3"/>
      <c r="S2224" s="18">
        <v>49.99</v>
      </c>
      <c r="T2224" s="18"/>
      <c r="U2224" s="18">
        <v>299.94</v>
      </c>
      <c r="V2224" s="4">
        <v>49.99</v>
      </c>
      <c r="W2224" s="3">
        <f t="shared" si="68"/>
        <v>0</v>
      </c>
      <c r="X2224">
        <f t="shared" si="69"/>
        <v>0</v>
      </c>
    </row>
    <row r="2225" spans="1:24" x14ac:dyDescent="0.25">
      <c r="A2225" s="1" t="s">
        <v>6089</v>
      </c>
      <c r="B2225" s="1" t="s">
        <v>1473</v>
      </c>
      <c r="C2225" s="1" t="s">
        <v>21</v>
      </c>
      <c r="D2225" s="1" t="s">
        <v>120</v>
      </c>
      <c r="E2225" s="1" t="s">
        <v>697</v>
      </c>
      <c r="F2225" s="1" t="s">
        <v>33</v>
      </c>
      <c r="G2225" s="1" t="s">
        <v>166</v>
      </c>
      <c r="H2225" s="1" t="s">
        <v>2170</v>
      </c>
      <c r="I2225" s="1" t="s">
        <v>6090</v>
      </c>
      <c r="J2225" s="1" t="s">
        <v>1475</v>
      </c>
      <c r="K2225" s="2">
        <v>5</v>
      </c>
      <c r="L2225" s="3" t="s">
        <v>575</v>
      </c>
      <c r="M2225" s="4">
        <v>39.99</v>
      </c>
      <c r="N2225" s="5">
        <v>1</v>
      </c>
      <c r="O2225" s="5"/>
      <c r="P2225" s="5">
        <v>4</v>
      </c>
      <c r="Q2225" s="6">
        <v>4</v>
      </c>
      <c r="R2225" s="3"/>
      <c r="S2225" s="18">
        <v>39.99</v>
      </c>
      <c r="T2225" s="18"/>
      <c r="U2225" s="18">
        <v>159.96</v>
      </c>
      <c r="V2225" s="4">
        <v>39.99</v>
      </c>
      <c r="W2225" s="3">
        <f t="shared" si="68"/>
        <v>0</v>
      </c>
      <c r="X2225">
        <f t="shared" si="69"/>
        <v>0</v>
      </c>
    </row>
    <row r="2226" spans="1:24" x14ac:dyDescent="0.25">
      <c r="A2226" s="1" t="s">
        <v>6091</v>
      </c>
      <c r="B2226" s="1" t="s">
        <v>1484</v>
      </c>
      <c r="C2226" s="1" t="s">
        <v>63</v>
      </c>
      <c r="D2226" s="1" t="s">
        <v>79</v>
      </c>
      <c r="E2226" s="1" t="s">
        <v>32</v>
      </c>
      <c r="F2226" s="1" t="s">
        <v>1485</v>
      </c>
      <c r="G2226" s="1" t="s">
        <v>379</v>
      </c>
      <c r="H2226" s="1" t="s">
        <v>1486</v>
      </c>
      <c r="I2226" s="1" t="s">
        <v>6092</v>
      </c>
      <c r="J2226" s="1" t="s">
        <v>1488</v>
      </c>
      <c r="K2226" s="2">
        <v>64</v>
      </c>
      <c r="L2226" s="3" t="s">
        <v>238</v>
      </c>
      <c r="M2226" s="4">
        <v>99.99</v>
      </c>
      <c r="N2226" s="5">
        <v>7</v>
      </c>
      <c r="O2226" s="5">
        <v>2</v>
      </c>
      <c r="P2226" s="5">
        <v>55</v>
      </c>
      <c r="Q2226" s="6">
        <v>7.8571428571428568</v>
      </c>
      <c r="R2226" s="3"/>
      <c r="S2226" s="18">
        <v>699.93</v>
      </c>
      <c r="T2226" s="18">
        <v>199.98</v>
      </c>
      <c r="U2226" s="18">
        <v>5499.45</v>
      </c>
      <c r="V2226" s="4">
        <v>99.99</v>
      </c>
      <c r="W2226" s="3">
        <f t="shared" si="68"/>
        <v>2</v>
      </c>
      <c r="X2226">
        <f t="shared" si="69"/>
        <v>0</v>
      </c>
    </row>
    <row r="2227" spans="1:24" x14ac:dyDescent="0.25">
      <c r="A2227" s="1" t="s">
        <v>6093</v>
      </c>
      <c r="B2227" s="1" t="s">
        <v>6094</v>
      </c>
      <c r="C2227" s="1" t="s">
        <v>63</v>
      </c>
      <c r="D2227" s="1" t="s">
        <v>32</v>
      </c>
      <c r="E2227" s="1" t="s">
        <v>401</v>
      </c>
      <c r="F2227" s="1" t="s">
        <v>1048</v>
      </c>
      <c r="G2227" s="1" t="s">
        <v>1478</v>
      </c>
      <c r="H2227" s="1" t="s">
        <v>673</v>
      </c>
      <c r="I2227" s="1" t="s">
        <v>6095</v>
      </c>
      <c r="J2227" s="1" t="s">
        <v>1480</v>
      </c>
      <c r="K2227" s="2">
        <v>5</v>
      </c>
      <c r="L2227" s="3" t="s">
        <v>351</v>
      </c>
      <c r="M2227" s="4">
        <v>129.99</v>
      </c>
      <c r="N2227" s="5">
        <v>2</v>
      </c>
      <c r="O2227" s="5">
        <v>1</v>
      </c>
      <c r="P2227" s="5">
        <v>2</v>
      </c>
      <c r="Q2227" s="6">
        <v>1</v>
      </c>
      <c r="R2227" s="3"/>
      <c r="S2227" s="18">
        <v>259.98</v>
      </c>
      <c r="T2227" s="18">
        <v>129.99</v>
      </c>
      <c r="U2227" s="18">
        <v>259.98</v>
      </c>
      <c r="V2227" s="4">
        <v>129.99</v>
      </c>
      <c r="W2227" s="3">
        <f t="shared" si="68"/>
        <v>1</v>
      </c>
      <c r="X2227">
        <f t="shared" si="69"/>
        <v>0</v>
      </c>
    </row>
    <row r="2228" spans="1:24" x14ac:dyDescent="0.25">
      <c r="A2228" s="1" t="s">
        <v>6096</v>
      </c>
      <c r="B2228" s="1" t="s">
        <v>2786</v>
      </c>
      <c r="C2228" s="1" t="s">
        <v>63</v>
      </c>
      <c r="D2228" s="1" t="s">
        <v>32</v>
      </c>
      <c r="E2228" s="1" t="s">
        <v>598</v>
      </c>
      <c r="F2228" s="1" t="s">
        <v>2787</v>
      </c>
      <c r="G2228" s="1" t="s">
        <v>2517</v>
      </c>
      <c r="H2228" s="1" t="s">
        <v>673</v>
      </c>
      <c r="I2228" s="1" t="s">
        <v>6097</v>
      </c>
      <c r="J2228" s="1" t="s">
        <v>2789</v>
      </c>
      <c r="K2228" s="2">
        <v>11</v>
      </c>
      <c r="L2228" s="3" t="s">
        <v>397</v>
      </c>
      <c r="M2228" s="4">
        <v>149.99</v>
      </c>
      <c r="N2228" s="5">
        <v>4</v>
      </c>
      <c r="O2228" s="5"/>
      <c r="P2228" s="5">
        <v>7</v>
      </c>
      <c r="Q2228" s="6">
        <v>1.75</v>
      </c>
      <c r="R2228" s="3"/>
      <c r="S2228" s="18">
        <v>584.96</v>
      </c>
      <c r="T2228" s="18"/>
      <c r="U2228" s="18">
        <v>1049.93</v>
      </c>
      <c r="V2228" s="4">
        <v>146.24</v>
      </c>
      <c r="W2228" s="3">
        <f t="shared" si="68"/>
        <v>1</v>
      </c>
      <c r="X2228">
        <f t="shared" si="69"/>
        <v>0</v>
      </c>
    </row>
    <row r="2229" spans="1:24" x14ac:dyDescent="0.25">
      <c r="A2229" s="1" t="s">
        <v>6098</v>
      </c>
      <c r="B2229" s="1" t="s">
        <v>1047</v>
      </c>
      <c r="C2229" s="1" t="s">
        <v>63</v>
      </c>
      <c r="D2229" s="1" t="s">
        <v>32</v>
      </c>
      <c r="E2229" s="1" t="s">
        <v>401</v>
      </c>
      <c r="F2229" s="1" t="s">
        <v>1048</v>
      </c>
      <c r="G2229" s="1" t="s">
        <v>1049</v>
      </c>
      <c r="H2229" s="1" t="s">
        <v>673</v>
      </c>
      <c r="I2229" s="1" t="s">
        <v>6099</v>
      </c>
      <c r="J2229" s="1" t="s">
        <v>1051</v>
      </c>
      <c r="K2229" s="2">
        <v>3</v>
      </c>
      <c r="L2229" s="3" t="s">
        <v>474</v>
      </c>
      <c r="M2229" s="4">
        <v>119.99</v>
      </c>
      <c r="N2229" s="5">
        <v>3</v>
      </c>
      <c r="O2229" s="5"/>
      <c r="P2229" s="5">
        <v>0</v>
      </c>
      <c r="Q2229" s="6">
        <v>0</v>
      </c>
      <c r="R2229" s="3"/>
      <c r="S2229" s="18">
        <v>347.98</v>
      </c>
      <c r="T2229" s="18"/>
      <c r="U2229" s="18">
        <v>0</v>
      </c>
      <c r="V2229" s="4">
        <v>115.99333333333334</v>
      </c>
      <c r="W2229" s="3">
        <f t="shared" si="68"/>
        <v>1</v>
      </c>
      <c r="X2229">
        <f t="shared" si="69"/>
        <v>0</v>
      </c>
    </row>
    <row r="2230" spans="1:24" x14ac:dyDescent="0.25">
      <c r="A2230" s="1" t="s">
        <v>6100</v>
      </c>
      <c r="B2230" s="1" t="s">
        <v>1477</v>
      </c>
      <c r="C2230" s="1" t="s">
        <v>63</v>
      </c>
      <c r="D2230" s="1" t="s">
        <v>32</v>
      </c>
      <c r="E2230" s="1" t="s">
        <v>401</v>
      </c>
      <c r="F2230" s="1" t="s">
        <v>1048</v>
      </c>
      <c r="G2230" s="1" t="s">
        <v>1478</v>
      </c>
      <c r="H2230" s="1" t="s">
        <v>673</v>
      </c>
      <c r="I2230" s="1" t="s">
        <v>6101</v>
      </c>
      <c r="J2230" s="1" t="s">
        <v>1480</v>
      </c>
      <c r="K2230" s="2">
        <v>4</v>
      </c>
      <c r="L2230" s="3" t="s">
        <v>53</v>
      </c>
      <c r="M2230" s="4">
        <v>139.99</v>
      </c>
      <c r="N2230" s="5">
        <v>1</v>
      </c>
      <c r="O2230" s="5">
        <v>0</v>
      </c>
      <c r="P2230" s="5">
        <v>3</v>
      </c>
      <c r="Q2230" s="6">
        <v>3</v>
      </c>
      <c r="R2230" s="3"/>
      <c r="S2230" s="18">
        <v>139.99</v>
      </c>
      <c r="T2230" s="18">
        <v>0</v>
      </c>
      <c r="U2230" s="18">
        <v>419.97</v>
      </c>
      <c r="V2230" s="4">
        <v>139.99</v>
      </c>
      <c r="W2230" s="3">
        <f t="shared" si="68"/>
        <v>0</v>
      </c>
      <c r="X2230">
        <f t="shared" si="69"/>
        <v>0</v>
      </c>
    </row>
    <row r="2231" spans="1:24" x14ac:dyDescent="0.25">
      <c r="A2231" s="1" t="s">
        <v>6102</v>
      </c>
      <c r="B2231" s="1" t="s">
        <v>1155</v>
      </c>
      <c r="C2231" s="1" t="s">
        <v>63</v>
      </c>
      <c r="D2231" s="1" t="s">
        <v>32</v>
      </c>
      <c r="E2231" s="1" t="s">
        <v>176</v>
      </c>
      <c r="F2231" s="1" t="s">
        <v>64</v>
      </c>
      <c r="G2231" s="1" t="s">
        <v>672</v>
      </c>
      <c r="H2231" s="1" t="s">
        <v>673</v>
      </c>
      <c r="I2231" s="1" t="s">
        <v>6103</v>
      </c>
      <c r="J2231" s="1" t="s">
        <v>1158</v>
      </c>
      <c r="K2231" s="2">
        <v>9</v>
      </c>
      <c r="L2231" s="3" t="s">
        <v>676</v>
      </c>
      <c r="M2231" s="4">
        <v>199.99</v>
      </c>
      <c r="N2231" s="5">
        <v>2</v>
      </c>
      <c r="O2231" s="5"/>
      <c r="P2231" s="5">
        <v>7</v>
      </c>
      <c r="Q2231" s="6">
        <v>3.5</v>
      </c>
      <c r="R2231" s="3"/>
      <c r="S2231" s="18">
        <v>379.98</v>
      </c>
      <c r="T2231" s="18"/>
      <c r="U2231" s="18">
        <v>1399.93</v>
      </c>
      <c r="V2231" s="4">
        <v>189.99</v>
      </c>
      <c r="W2231" s="3">
        <f t="shared" si="68"/>
        <v>1</v>
      </c>
      <c r="X2231">
        <f t="shared" si="69"/>
        <v>0</v>
      </c>
    </row>
    <row r="2232" spans="1:24" x14ac:dyDescent="0.25">
      <c r="A2232" s="1" t="s">
        <v>6104</v>
      </c>
      <c r="B2232" s="1" t="s">
        <v>1334</v>
      </c>
      <c r="C2232" s="1" t="s">
        <v>63</v>
      </c>
      <c r="D2232" s="1" t="s">
        <v>32</v>
      </c>
      <c r="E2232" s="1" t="s">
        <v>401</v>
      </c>
      <c r="F2232" s="1" t="s">
        <v>1136</v>
      </c>
      <c r="G2232" s="1" t="s">
        <v>1335</v>
      </c>
      <c r="H2232" s="1" t="s">
        <v>673</v>
      </c>
      <c r="I2232" s="1" t="s">
        <v>6105</v>
      </c>
      <c r="J2232" s="1" t="s">
        <v>1337</v>
      </c>
      <c r="K2232" s="2">
        <v>4</v>
      </c>
      <c r="L2232" s="3" t="s">
        <v>1896</v>
      </c>
      <c r="M2232" s="4">
        <v>129.99</v>
      </c>
      <c r="N2232" s="5">
        <v>2</v>
      </c>
      <c r="O2232" s="5"/>
      <c r="P2232" s="5">
        <v>2</v>
      </c>
      <c r="Q2232" s="6">
        <v>1</v>
      </c>
      <c r="R2232" s="3"/>
      <c r="S2232" s="18">
        <v>259.98</v>
      </c>
      <c r="T2232" s="18"/>
      <c r="U2232" s="18">
        <v>259.98</v>
      </c>
      <c r="V2232" s="4">
        <v>129.99</v>
      </c>
      <c r="W2232" s="3">
        <f t="shared" si="68"/>
        <v>1</v>
      </c>
      <c r="X2232">
        <f t="shared" si="69"/>
        <v>0</v>
      </c>
    </row>
    <row r="2233" spans="1:24" x14ac:dyDescent="0.25">
      <c r="A2233" s="1" t="s">
        <v>6106</v>
      </c>
      <c r="B2233" s="1" t="s">
        <v>1334</v>
      </c>
      <c r="C2233" s="1" t="s">
        <v>63</v>
      </c>
      <c r="D2233" s="1" t="s">
        <v>32</v>
      </c>
      <c r="E2233" s="1" t="s">
        <v>401</v>
      </c>
      <c r="F2233" s="1" t="s">
        <v>1136</v>
      </c>
      <c r="G2233" s="1" t="s">
        <v>1335</v>
      </c>
      <c r="H2233" s="1" t="s">
        <v>673</v>
      </c>
      <c r="I2233" s="1" t="s">
        <v>6107</v>
      </c>
      <c r="J2233" s="1" t="s">
        <v>1337</v>
      </c>
      <c r="K2233" s="2">
        <v>3</v>
      </c>
      <c r="L2233" s="3" t="s">
        <v>1896</v>
      </c>
      <c r="M2233" s="4">
        <v>119.99</v>
      </c>
      <c r="N2233" s="5">
        <v>3</v>
      </c>
      <c r="O2233" s="5"/>
      <c r="P2233" s="5">
        <v>0</v>
      </c>
      <c r="Q2233" s="6">
        <v>0</v>
      </c>
      <c r="R2233" s="3"/>
      <c r="S2233" s="18">
        <v>359.97</v>
      </c>
      <c r="T2233" s="18"/>
      <c r="U2233" s="18">
        <v>0</v>
      </c>
      <c r="V2233" s="4">
        <v>119.99</v>
      </c>
      <c r="W2233" s="3">
        <f t="shared" si="68"/>
        <v>1</v>
      </c>
      <c r="X2233">
        <f t="shared" si="69"/>
        <v>0</v>
      </c>
    </row>
    <row r="2234" spans="1:24" x14ac:dyDescent="0.25">
      <c r="A2234" s="1" t="s">
        <v>6108</v>
      </c>
      <c r="B2234" s="1" t="s">
        <v>1047</v>
      </c>
      <c r="C2234" s="1" t="s">
        <v>63</v>
      </c>
      <c r="D2234" s="1" t="s">
        <v>32</v>
      </c>
      <c r="E2234" s="1" t="s">
        <v>401</v>
      </c>
      <c r="F2234" s="1" t="s">
        <v>1048</v>
      </c>
      <c r="G2234" s="1" t="s">
        <v>1049</v>
      </c>
      <c r="H2234" s="1" t="s">
        <v>673</v>
      </c>
      <c r="I2234" s="1" t="s">
        <v>6109</v>
      </c>
      <c r="J2234" s="1" t="s">
        <v>1051</v>
      </c>
      <c r="K2234" s="2">
        <v>7</v>
      </c>
      <c r="L2234" s="3" t="s">
        <v>1896</v>
      </c>
      <c r="M2234" s="4">
        <v>129.99</v>
      </c>
      <c r="N2234" s="5">
        <v>2</v>
      </c>
      <c r="O2234" s="5"/>
      <c r="P2234" s="5">
        <v>5</v>
      </c>
      <c r="Q2234" s="6">
        <v>2.5</v>
      </c>
      <c r="R2234" s="3"/>
      <c r="S2234" s="18">
        <v>259.98</v>
      </c>
      <c r="T2234" s="18"/>
      <c r="U2234" s="18">
        <v>649.95000000000005</v>
      </c>
      <c r="V2234" s="4">
        <v>129.99</v>
      </c>
      <c r="W2234" s="3">
        <f t="shared" si="68"/>
        <v>1</v>
      </c>
      <c r="X2234">
        <f t="shared" si="69"/>
        <v>0</v>
      </c>
    </row>
    <row r="2235" spans="1:24" x14ac:dyDescent="0.25">
      <c r="A2235" s="1" t="s">
        <v>6110</v>
      </c>
      <c r="B2235" s="1" t="s">
        <v>5930</v>
      </c>
      <c r="C2235" s="1" t="s">
        <v>63</v>
      </c>
      <c r="D2235" s="1" t="s">
        <v>32</v>
      </c>
      <c r="E2235" s="1" t="s">
        <v>401</v>
      </c>
      <c r="F2235" s="1" t="s">
        <v>3149</v>
      </c>
      <c r="G2235" s="1" t="s">
        <v>579</v>
      </c>
      <c r="H2235" s="1" t="s">
        <v>673</v>
      </c>
      <c r="I2235" s="1" t="s">
        <v>6111</v>
      </c>
      <c r="J2235" s="1" t="s">
        <v>5932</v>
      </c>
      <c r="K2235" s="2">
        <v>8</v>
      </c>
      <c r="L2235" s="3" t="s">
        <v>575</v>
      </c>
      <c r="M2235" s="4">
        <v>129.99</v>
      </c>
      <c r="N2235" s="5">
        <v>2</v>
      </c>
      <c r="O2235" s="5"/>
      <c r="P2235" s="5">
        <v>6</v>
      </c>
      <c r="Q2235" s="6">
        <v>3</v>
      </c>
      <c r="R2235" s="3"/>
      <c r="S2235" s="18">
        <v>259.98</v>
      </c>
      <c r="T2235" s="18"/>
      <c r="U2235" s="18">
        <v>779.94</v>
      </c>
      <c r="V2235" s="4">
        <v>129.99</v>
      </c>
      <c r="W2235" s="3">
        <f t="shared" si="68"/>
        <v>1</v>
      </c>
      <c r="X2235">
        <f t="shared" si="69"/>
        <v>0</v>
      </c>
    </row>
    <row r="2236" spans="1:24" x14ac:dyDescent="0.25">
      <c r="A2236" s="1" t="s">
        <v>6112</v>
      </c>
      <c r="B2236" s="1" t="s">
        <v>1477</v>
      </c>
      <c r="C2236" s="1" t="s">
        <v>63</v>
      </c>
      <c r="D2236" s="1" t="s">
        <v>32</v>
      </c>
      <c r="E2236" s="1" t="s">
        <v>401</v>
      </c>
      <c r="F2236" s="1" t="s">
        <v>1048</v>
      </c>
      <c r="G2236" s="1" t="s">
        <v>1478</v>
      </c>
      <c r="H2236" s="1" t="s">
        <v>673</v>
      </c>
      <c r="I2236" s="1" t="s">
        <v>6113</v>
      </c>
      <c r="J2236" s="1" t="s">
        <v>1480</v>
      </c>
      <c r="K2236" s="2">
        <v>4</v>
      </c>
      <c r="L2236" s="3" t="s">
        <v>45</v>
      </c>
      <c r="M2236" s="4">
        <v>99.99</v>
      </c>
      <c r="N2236" s="5">
        <v>1</v>
      </c>
      <c r="O2236" s="5"/>
      <c r="P2236" s="5">
        <v>3</v>
      </c>
      <c r="Q2236" s="6">
        <v>3</v>
      </c>
      <c r="R2236" s="3"/>
      <c r="S2236" s="18">
        <v>99.99</v>
      </c>
      <c r="T2236" s="18"/>
      <c r="U2236" s="18">
        <v>299.97000000000003</v>
      </c>
      <c r="V2236" s="4">
        <v>99.99</v>
      </c>
      <c r="W2236" s="3">
        <f t="shared" si="68"/>
        <v>0</v>
      </c>
      <c r="X2236">
        <f t="shared" si="69"/>
        <v>0</v>
      </c>
    </row>
    <row r="2237" spans="1:24" x14ac:dyDescent="0.25">
      <c r="A2237" s="1" t="s">
        <v>6114</v>
      </c>
      <c r="B2237" s="1" t="s">
        <v>5900</v>
      </c>
      <c r="C2237" s="1" t="s">
        <v>63</v>
      </c>
      <c r="D2237" s="1" t="s">
        <v>32</v>
      </c>
      <c r="E2237" s="1" t="s">
        <v>401</v>
      </c>
      <c r="F2237" s="1" t="s">
        <v>3149</v>
      </c>
      <c r="G2237" s="1" t="s">
        <v>572</v>
      </c>
      <c r="H2237" s="1" t="s">
        <v>673</v>
      </c>
      <c r="I2237" s="1" t="s">
        <v>6115</v>
      </c>
      <c r="J2237" s="1" t="s">
        <v>5902</v>
      </c>
      <c r="K2237" s="2">
        <v>10</v>
      </c>
      <c r="L2237" s="3" t="s">
        <v>45</v>
      </c>
      <c r="M2237" s="4">
        <v>149.99</v>
      </c>
      <c r="N2237" s="5">
        <v>1</v>
      </c>
      <c r="O2237" s="5"/>
      <c r="P2237" s="5">
        <v>9</v>
      </c>
      <c r="Q2237" s="6">
        <v>9</v>
      </c>
      <c r="R2237" s="3"/>
      <c r="S2237" s="18">
        <v>149.99</v>
      </c>
      <c r="T2237" s="18"/>
      <c r="U2237" s="18">
        <v>1349.91</v>
      </c>
      <c r="V2237" s="4">
        <v>149.99</v>
      </c>
      <c r="W2237" s="3">
        <f t="shared" si="68"/>
        <v>0</v>
      </c>
      <c r="X2237">
        <f t="shared" si="69"/>
        <v>0</v>
      </c>
    </row>
    <row r="2238" spans="1:24" x14ac:dyDescent="0.25">
      <c r="A2238" s="1" t="s">
        <v>6116</v>
      </c>
      <c r="B2238" s="1" t="s">
        <v>6117</v>
      </c>
      <c r="C2238" s="1" t="s">
        <v>63</v>
      </c>
      <c r="D2238" s="1" t="s">
        <v>32</v>
      </c>
      <c r="E2238" s="1" t="s">
        <v>401</v>
      </c>
      <c r="F2238" s="1" t="s">
        <v>571</v>
      </c>
      <c r="G2238" s="1" t="s">
        <v>579</v>
      </c>
      <c r="H2238" s="1" t="s">
        <v>673</v>
      </c>
      <c r="I2238" s="1" t="s">
        <v>6118</v>
      </c>
      <c r="J2238" s="1" t="s">
        <v>6119</v>
      </c>
      <c r="K2238" s="2">
        <v>11</v>
      </c>
      <c r="L2238" s="3" t="s">
        <v>275</v>
      </c>
      <c r="M2238" s="4">
        <v>159.99</v>
      </c>
      <c r="N2238" s="5">
        <v>3</v>
      </c>
      <c r="O2238" s="5">
        <v>1</v>
      </c>
      <c r="P2238" s="5">
        <v>7</v>
      </c>
      <c r="Q2238" s="6">
        <v>2.3333333333333335</v>
      </c>
      <c r="R2238" s="3"/>
      <c r="S2238" s="18">
        <v>479.97</v>
      </c>
      <c r="T2238" s="18">
        <v>159.99</v>
      </c>
      <c r="U2238" s="18">
        <v>1119.93</v>
      </c>
      <c r="V2238" s="4">
        <v>159.99</v>
      </c>
      <c r="W2238" s="3">
        <f t="shared" si="68"/>
        <v>1</v>
      </c>
      <c r="X2238">
        <f t="shared" si="69"/>
        <v>0</v>
      </c>
    </row>
    <row r="2239" spans="1:24" x14ac:dyDescent="0.25">
      <c r="A2239" s="1" t="s">
        <v>6120</v>
      </c>
      <c r="B2239" s="1" t="s">
        <v>4878</v>
      </c>
      <c r="C2239" s="1" t="s">
        <v>21</v>
      </c>
      <c r="D2239" s="1" t="s">
        <v>32</v>
      </c>
      <c r="E2239" s="1" t="s">
        <v>294</v>
      </c>
      <c r="F2239" s="1" t="s">
        <v>363</v>
      </c>
      <c r="G2239" s="1" t="s">
        <v>41</v>
      </c>
      <c r="H2239" s="1" t="s">
        <v>42</v>
      </c>
      <c r="I2239" s="1" t="s">
        <v>6121</v>
      </c>
      <c r="J2239" s="1" t="s">
        <v>6122</v>
      </c>
      <c r="K2239" s="2">
        <v>27</v>
      </c>
      <c r="L2239" s="3" t="s">
        <v>173</v>
      </c>
      <c r="M2239" s="4">
        <v>69.989999999999995</v>
      </c>
      <c r="N2239" s="5">
        <v>9</v>
      </c>
      <c r="O2239" s="5">
        <v>2</v>
      </c>
      <c r="P2239" s="5">
        <v>16</v>
      </c>
      <c r="Q2239" s="6">
        <v>1.7777777777777777</v>
      </c>
      <c r="R2239" s="3"/>
      <c r="S2239" s="18">
        <v>629.91</v>
      </c>
      <c r="T2239" s="18">
        <v>139.97999999999999</v>
      </c>
      <c r="U2239" s="18">
        <v>1119.8399999999999</v>
      </c>
      <c r="V2239" s="4">
        <v>69.989999999999995</v>
      </c>
      <c r="W2239" s="3">
        <f t="shared" si="68"/>
        <v>2</v>
      </c>
      <c r="X2239">
        <f t="shared" si="69"/>
        <v>0</v>
      </c>
    </row>
    <row r="2240" spans="1:24" x14ac:dyDescent="0.25">
      <c r="A2240" s="1" t="s">
        <v>6123</v>
      </c>
      <c r="B2240" s="1" t="s">
        <v>5516</v>
      </c>
      <c r="C2240" s="1" t="s">
        <v>21</v>
      </c>
      <c r="D2240" s="1" t="s">
        <v>32</v>
      </c>
      <c r="E2240" s="1" t="s">
        <v>23</v>
      </c>
      <c r="F2240" s="1" t="s">
        <v>363</v>
      </c>
      <c r="G2240" s="1" t="s">
        <v>41</v>
      </c>
      <c r="H2240" s="1" t="s">
        <v>42</v>
      </c>
      <c r="I2240" s="1" t="s">
        <v>6124</v>
      </c>
      <c r="J2240" s="1" t="s">
        <v>5518</v>
      </c>
      <c r="K2240" s="2">
        <v>5</v>
      </c>
      <c r="L2240" s="3" t="s">
        <v>109</v>
      </c>
      <c r="M2240" s="4">
        <v>79.989999999999995</v>
      </c>
      <c r="N2240" s="5">
        <v>2</v>
      </c>
      <c r="O2240" s="5"/>
      <c r="P2240" s="5">
        <v>3</v>
      </c>
      <c r="Q2240" s="6">
        <v>1.5</v>
      </c>
      <c r="R2240" s="3"/>
      <c r="S2240" s="18">
        <v>159.97999999999999</v>
      </c>
      <c r="T2240" s="18"/>
      <c r="U2240" s="18">
        <v>239.97</v>
      </c>
      <c r="V2240" s="4">
        <v>79.989999999999995</v>
      </c>
      <c r="W2240" s="3">
        <f t="shared" si="68"/>
        <v>1</v>
      </c>
      <c r="X2240">
        <f t="shared" si="69"/>
        <v>0</v>
      </c>
    </row>
    <row r="2241" spans="1:24" x14ac:dyDescent="0.25">
      <c r="A2241" s="1" t="s">
        <v>6125</v>
      </c>
      <c r="B2241" s="1" t="s">
        <v>3266</v>
      </c>
      <c r="C2241" s="1" t="s">
        <v>21</v>
      </c>
      <c r="D2241" s="1" t="s">
        <v>22</v>
      </c>
      <c r="E2241" s="1" t="s">
        <v>48</v>
      </c>
      <c r="F2241" s="1" t="s">
        <v>3257</v>
      </c>
      <c r="G2241" s="1" t="s">
        <v>513</v>
      </c>
      <c r="H2241" s="1" t="s">
        <v>1907</v>
      </c>
      <c r="I2241" s="1" t="s">
        <v>6126</v>
      </c>
      <c r="J2241" s="1" t="s">
        <v>3269</v>
      </c>
      <c r="K2241" s="2">
        <v>8</v>
      </c>
      <c r="L2241" s="3" t="s">
        <v>192</v>
      </c>
      <c r="M2241" s="4">
        <v>99.99</v>
      </c>
      <c r="N2241" s="5">
        <v>2</v>
      </c>
      <c r="O2241" s="5"/>
      <c r="P2241" s="5">
        <v>6</v>
      </c>
      <c r="Q2241" s="6">
        <v>3</v>
      </c>
      <c r="R2241" s="3"/>
      <c r="S2241" s="18">
        <v>199.98</v>
      </c>
      <c r="T2241" s="18"/>
      <c r="U2241" s="18">
        <v>599.94000000000005</v>
      </c>
      <c r="V2241" s="4">
        <v>99.99</v>
      </c>
      <c r="W2241" s="3">
        <f t="shared" si="68"/>
        <v>1</v>
      </c>
      <c r="X2241">
        <f t="shared" si="69"/>
        <v>0</v>
      </c>
    </row>
    <row r="2242" spans="1:24" x14ac:dyDescent="0.25">
      <c r="A2242" s="1" t="s">
        <v>6127</v>
      </c>
      <c r="B2242" s="1" t="s">
        <v>261</v>
      </c>
      <c r="C2242" s="1" t="s">
        <v>21</v>
      </c>
      <c r="D2242" s="1" t="s">
        <v>32</v>
      </c>
      <c r="E2242" s="1" t="s">
        <v>294</v>
      </c>
      <c r="F2242" s="1" t="s">
        <v>262</v>
      </c>
      <c r="G2242" s="1" t="s">
        <v>263</v>
      </c>
      <c r="H2242" s="1" t="s">
        <v>2551</v>
      </c>
      <c r="I2242" s="1" t="s">
        <v>6128</v>
      </c>
      <c r="J2242" s="1" t="s">
        <v>1279</v>
      </c>
      <c r="K2242" s="2">
        <v>71</v>
      </c>
      <c r="L2242" s="3" t="s">
        <v>217</v>
      </c>
      <c r="M2242" s="4">
        <v>89.99</v>
      </c>
      <c r="N2242" s="5">
        <v>3</v>
      </c>
      <c r="O2242" s="5">
        <v>2</v>
      </c>
      <c r="P2242" s="5">
        <v>66</v>
      </c>
      <c r="Q2242" s="6">
        <v>22</v>
      </c>
      <c r="R2242" s="3"/>
      <c r="S2242" s="18">
        <v>269.97000000000003</v>
      </c>
      <c r="T2242" s="18">
        <v>179.98</v>
      </c>
      <c r="U2242" s="18">
        <v>5939.34</v>
      </c>
      <c r="V2242" s="4">
        <v>89.99</v>
      </c>
      <c r="W2242" s="3">
        <f t="shared" si="68"/>
        <v>1</v>
      </c>
      <c r="X2242">
        <f t="shared" si="69"/>
        <v>0</v>
      </c>
    </row>
    <row r="2243" spans="1:24" x14ac:dyDescent="0.25">
      <c r="A2243" s="1" t="s">
        <v>6129</v>
      </c>
      <c r="B2243" s="1" t="s">
        <v>261</v>
      </c>
      <c r="C2243" s="1" t="s">
        <v>21</v>
      </c>
      <c r="D2243" s="1" t="s">
        <v>32</v>
      </c>
      <c r="E2243" s="1" t="s">
        <v>294</v>
      </c>
      <c r="F2243" s="1" t="s">
        <v>262</v>
      </c>
      <c r="G2243" s="1" t="s">
        <v>263</v>
      </c>
      <c r="H2243" s="1" t="s">
        <v>2551</v>
      </c>
      <c r="I2243" s="1" t="s">
        <v>6130</v>
      </c>
      <c r="J2243" s="1" t="s">
        <v>1279</v>
      </c>
      <c r="K2243" s="2">
        <v>36</v>
      </c>
      <c r="L2243" s="3" t="s">
        <v>342</v>
      </c>
      <c r="M2243" s="4">
        <v>119.99</v>
      </c>
      <c r="N2243" s="5">
        <v>12</v>
      </c>
      <c r="O2243" s="5"/>
      <c r="P2243" s="5">
        <v>24</v>
      </c>
      <c r="Q2243" s="6">
        <v>2</v>
      </c>
      <c r="R2243" s="3"/>
      <c r="S2243" s="18">
        <v>1439.88</v>
      </c>
      <c r="T2243" s="18"/>
      <c r="U2243" s="18">
        <v>2879.76</v>
      </c>
      <c r="V2243" s="4">
        <v>119.99</v>
      </c>
      <c r="W2243" s="3">
        <f t="shared" ref="W2243:W2306" si="70">ROUND(N2243/4,0)</f>
        <v>3</v>
      </c>
      <c r="X2243">
        <f t="shared" ref="X2243:X2306" si="71">ROUND(O2243/7,0)</f>
        <v>0</v>
      </c>
    </row>
    <row r="2244" spans="1:24" x14ac:dyDescent="0.25">
      <c r="A2244" s="1" t="s">
        <v>6131</v>
      </c>
      <c r="B2244" s="1" t="s">
        <v>261</v>
      </c>
      <c r="C2244" s="1" t="s">
        <v>21</v>
      </c>
      <c r="D2244" s="1" t="s">
        <v>32</v>
      </c>
      <c r="E2244" s="1" t="s">
        <v>294</v>
      </c>
      <c r="F2244" s="1" t="s">
        <v>262</v>
      </c>
      <c r="G2244" s="1" t="s">
        <v>263</v>
      </c>
      <c r="H2244" s="1" t="s">
        <v>2551</v>
      </c>
      <c r="I2244" s="1" t="s">
        <v>6132</v>
      </c>
      <c r="J2244" s="1" t="s">
        <v>1279</v>
      </c>
      <c r="K2244" s="2">
        <v>13</v>
      </c>
      <c r="L2244" s="3" t="s">
        <v>278</v>
      </c>
      <c r="M2244" s="4">
        <v>79.989999999999995</v>
      </c>
      <c r="N2244" s="5">
        <v>1</v>
      </c>
      <c r="O2244" s="5"/>
      <c r="P2244" s="5">
        <v>12</v>
      </c>
      <c r="Q2244" s="6">
        <v>12</v>
      </c>
      <c r="R2244" s="3"/>
      <c r="S2244" s="18">
        <v>79.989999999999995</v>
      </c>
      <c r="T2244" s="18"/>
      <c r="U2244" s="18">
        <v>959.88</v>
      </c>
      <c r="V2244" s="4">
        <v>79.989999999999995</v>
      </c>
      <c r="W2244" s="3">
        <f t="shared" si="70"/>
        <v>0</v>
      </c>
      <c r="X2244">
        <f t="shared" si="71"/>
        <v>0</v>
      </c>
    </row>
    <row r="2245" spans="1:24" x14ac:dyDescent="0.25">
      <c r="A2245" s="1" t="s">
        <v>6133</v>
      </c>
      <c r="B2245" s="1" t="s">
        <v>2397</v>
      </c>
      <c r="C2245" s="1" t="s">
        <v>21</v>
      </c>
      <c r="D2245" s="1" t="s">
        <v>32</v>
      </c>
      <c r="E2245" s="1" t="s">
        <v>23</v>
      </c>
      <c r="F2245" s="1" t="s">
        <v>262</v>
      </c>
      <c r="G2245" s="1" t="s">
        <v>166</v>
      </c>
      <c r="H2245" s="1" t="s">
        <v>2551</v>
      </c>
      <c r="I2245" s="1" t="s">
        <v>6134</v>
      </c>
      <c r="J2245" s="1" t="s">
        <v>2399</v>
      </c>
      <c r="K2245" s="2">
        <v>9</v>
      </c>
      <c r="L2245" s="3" t="s">
        <v>278</v>
      </c>
      <c r="M2245" s="4">
        <v>99.99</v>
      </c>
      <c r="N2245" s="5">
        <v>0</v>
      </c>
      <c r="O2245" s="5"/>
      <c r="P2245" s="5">
        <v>9</v>
      </c>
      <c r="Q2245" s="6">
        <v>0</v>
      </c>
      <c r="R2245" s="3"/>
      <c r="S2245" s="18">
        <v>0</v>
      </c>
      <c r="T2245" s="18"/>
      <c r="U2245" s="18">
        <v>899.91</v>
      </c>
      <c r="V2245" s="4">
        <v>0</v>
      </c>
      <c r="W2245" s="3">
        <f t="shared" si="70"/>
        <v>0</v>
      </c>
      <c r="X2245">
        <f t="shared" si="71"/>
        <v>0</v>
      </c>
    </row>
    <row r="2246" spans="1:24" x14ac:dyDescent="0.25">
      <c r="A2246" s="1" t="s">
        <v>6135</v>
      </c>
      <c r="B2246" s="1" t="s">
        <v>261</v>
      </c>
      <c r="C2246" s="1" t="s">
        <v>21</v>
      </c>
      <c r="D2246" s="1" t="s">
        <v>32</v>
      </c>
      <c r="E2246" s="1" t="s">
        <v>294</v>
      </c>
      <c r="F2246" s="1" t="s">
        <v>262</v>
      </c>
      <c r="G2246" s="1" t="s">
        <v>263</v>
      </c>
      <c r="H2246" s="1" t="s">
        <v>2551</v>
      </c>
      <c r="I2246" s="1" t="s">
        <v>6136</v>
      </c>
      <c r="J2246" s="1" t="s">
        <v>1279</v>
      </c>
      <c r="K2246" s="2">
        <v>5</v>
      </c>
      <c r="L2246" s="3" t="s">
        <v>911</v>
      </c>
      <c r="M2246" s="4">
        <v>89.99</v>
      </c>
      <c r="N2246" s="5">
        <v>-1</v>
      </c>
      <c r="O2246" s="5"/>
      <c r="P2246" s="5">
        <v>6</v>
      </c>
      <c r="Q2246" s="6">
        <v>-6</v>
      </c>
      <c r="R2246" s="3"/>
      <c r="S2246" s="18">
        <v>-89.99</v>
      </c>
      <c r="T2246" s="18"/>
      <c r="U2246" s="18">
        <v>539.94000000000005</v>
      </c>
      <c r="V2246" s="4">
        <v>89.99</v>
      </c>
      <c r="W2246" s="3">
        <f t="shared" si="70"/>
        <v>0</v>
      </c>
      <c r="X2246">
        <f t="shared" si="71"/>
        <v>0</v>
      </c>
    </row>
    <row r="2247" spans="1:24" x14ac:dyDescent="0.25">
      <c r="A2247" s="1" t="s">
        <v>6137</v>
      </c>
      <c r="B2247" s="1" t="s">
        <v>1274</v>
      </c>
      <c r="C2247" s="1" t="s">
        <v>21</v>
      </c>
      <c r="D2247" s="1" t="s">
        <v>32</v>
      </c>
      <c r="E2247" s="1" t="s">
        <v>294</v>
      </c>
      <c r="F2247" s="1" t="s">
        <v>262</v>
      </c>
      <c r="G2247" s="1" t="s">
        <v>166</v>
      </c>
      <c r="H2247" s="1" t="s">
        <v>2551</v>
      </c>
      <c r="I2247" s="1" t="s">
        <v>6138</v>
      </c>
      <c r="J2247" s="1" t="s">
        <v>1276</v>
      </c>
      <c r="K2247" s="2">
        <v>21</v>
      </c>
      <c r="L2247" s="3" t="s">
        <v>490</v>
      </c>
      <c r="M2247" s="4">
        <v>49.99</v>
      </c>
      <c r="N2247" s="5">
        <v>1</v>
      </c>
      <c r="O2247" s="5"/>
      <c r="P2247" s="5">
        <v>20</v>
      </c>
      <c r="Q2247" s="6">
        <v>20</v>
      </c>
      <c r="R2247" s="3"/>
      <c r="S2247" s="18">
        <v>49.99</v>
      </c>
      <c r="T2247" s="18"/>
      <c r="U2247" s="18">
        <v>999.8</v>
      </c>
      <c r="V2247" s="4">
        <v>49.99</v>
      </c>
      <c r="W2247" s="3">
        <f t="shared" si="70"/>
        <v>0</v>
      </c>
      <c r="X2247">
        <f t="shared" si="71"/>
        <v>0</v>
      </c>
    </row>
    <row r="2248" spans="1:24" x14ac:dyDescent="0.25">
      <c r="A2248" s="1" t="s">
        <v>6139</v>
      </c>
      <c r="B2248" s="1" t="s">
        <v>261</v>
      </c>
      <c r="C2248" s="1" t="s">
        <v>21</v>
      </c>
      <c r="D2248" s="1" t="s">
        <v>32</v>
      </c>
      <c r="E2248" s="1" t="s">
        <v>294</v>
      </c>
      <c r="F2248" s="1" t="s">
        <v>262</v>
      </c>
      <c r="G2248" s="1" t="s">
        <v>263</v>
      </c>
      <c r="H2248" s="1" t="s">
        <v>2551</v>
      </c>
      <c r="I2248" s="1" t="s">
        <v>6140</v>
      </c>
      <c r="J2248" s="1" t="s">
        <v>1279</v>
      </c>
      <c r="K2248" s="2">
        <v>10</v>
      </c>
      <c r="L2248" s="3" t="s">
        <v>109</v>
      </c>
      <c r="M2248" s="4">
        <v>49.99</v>
      </c>
      <c r="N2248" s="5">
        <v>1</v>
      </c>
      <c r="O2248" s="5"/>
      <c r="P2248" s="5">
        <v>9</v>
      </c>
      <c r="Q2248" s="6">
        <v>9</v>
      </c>
      <c r="R2248" s="3"/>
      <c r="S2248" s="18">
        <v>49.99</v>
      </c>
      <c r="T2248" s="18"/>
      <c r="U2248" s="18">
        <v>449.91</v>
      </c>
      <c r="V2248" s="4">
        <v>49.99</v>
      </c>
      <c r="W2248" s="3">
        <f t="shared" si="70"/>
        <v>0</v>
      </c>
      <c r="X2248">
        <f t="shared" si="71"/>
        <v>0</v>
      </c>
    </row>
    <row r="2249" spans="1:24" x14ac:dyDescent="0.25">
      <c r="A2249" s="1" t="s">
        <v>6141</v>
      </c>
      <c r="B2249" s="1" t="s">
        <v>261</v>
      </c>
      <c r="C2249" s="1" t="s">
        <v>21</v>
      </c>
      <c r="D2249" s="1" t="s">
        <v>32</v>
      </c>
      <c r="E2249" s="1" t="s">
        <v>294</v>
      </c>
      <c r="F2249" s="1" t="s">
        <v>262</v>
      </c>
      <c r="G2249" s="1" t="s">
        <v>263</v>
      </c>
      <c r="H2249" s="1" t="s">
        <v>2551</v>
      </c>
      <c r="I2249" s="1" t="s">
        <v>6142</v>
      </c>
      <c r="J2249" s="1" t="s">
        <v>1279</v>
      </c>
      <c r="K2249" s="2">
        <v>25</v>
      </c>
      <c r="L2249" s="3" t="s">
        <v>60</v>
      </c>
      <c r="M2249" s="4">
        <v>49.99</v>
      </c>
      <c r="N2249" s="5">
        <v>5</v>
      </c>
      <c r="O2249" s="5">
        <v>1</v>
      </c>
      <c r="P2249" s="5">
        <v>19</v>
      </c>
      <c r="Q2249" s="6">
        <v>3.8</v>
      </c>
      <c r="R2249" s="3"/>
      <c r="S2249" s="18">
        <v>249.95</v>
      </c>
      <c r="T2249" s="18">
        <v>49.99</v>
      </c>
      <c r="U2249" s="18">
        <v>949.81</v>
      </c>
      <c r="V2249" s="4">
        <v>49.99</v>
      </c>
      <c r="W2249" s="3">
        <f t="shared" si="70"/>
        <v>1</v>
      </c>
      <c r="X2249">
        <f t="shared" si="71"/>
        <v>0</v>
      </c>
    </row>
    <row r="2250" spans="1:24" x14ac:dyDescent="0.25">
      <c r="A2250" s="1" t="s">
        <v>6143</v>
      </c>
      <c r="B2250" s="1" t="s">
        <v>261</v>
      </c>
      <c r="C2250" s="1" t="s">
        <v>21</v>
      </c>
      <c r="D2250" s="1" t="s">
        <v>32</v>
      </c>
      <c r="E2250" s="1" t="s">
        <v>294</v>
      </c>
      <c r="F2250" s="1" t="s">
        <v>262</v>
      </c>
      <c r="G2250" s="1" t="s">
        <v>263</v>
      </c>
      <c r="H2250" s="1" t="s">
        <v>2551</v>
      </c>
      <c r="I2250" s="1" t="s">
        <v>6144</v>
      </c>
      <c r="J2250" s="1" t="s">
        <v>1279</v>
      </c>
      <c r="K2250" s="2">
        <v>5</v>
      </c>
      <c r="L2250" s="3" t="s">
        <v>109</v>
      </c>
      <c r="M2250" s="4">
        <v>59.99</v>
      </c>
      <c r="N2250" s="5">
        <v>2</v>
      </c>
      <c r="O2250" s="5"/>
      <c r="P2250" s="5">
        <v>3</v>
      </c>
      <c r="Q2250" s="6">
        <v>1.5</v>
      </c>
      <c r="R2250" s="3"/>
      <c r="S2250" s="18">
        <v>119.98</v>
      </c>
      <c r="T2250" s="18"/>
      <c r="U2250" s="18">
        <v>179.97</v>
      </c>
      <c r="V2250" s="4">
        <v>59.99</v>
      </c>
      <c r="W2250" s="3">
        <f t="shared" si="70"/>
        <v>1</v>
      </c>
      <c r="X2250">
        <f t="shared" si="71"/>
        <v>0</v>
      </c>
    </row>
    <row r="2251" spans="1:24" x14ac:dyDescent="0.25">
      <c r="A2251" s="1" t="s">
        <v>6145</v>
      </c>
      <c r="B2251" s="1" t="s">
        <v>1117</v>
      </c>
      <c r="C2251" s="1" t="s">
        <v>21</v>
      </c>
      <c r="D2251" s="1" t="s">
        <v>32</v>
      </c>
      <c r="E2251" s="1" t="s">
        <v>294</v>
      </c>
      <c r="F2251" s="1" t="s">
        <v>689</v>
      </c>
      <c r="G2251" s="1" t="s">
        <v>299</v>
      </c>
      <c r="H2251" s="1" t="s">
        <v>2551</v>
      </c>
      <c r="I2251" s="1" t="s">
        <v>6146</v>
      </c>
      <c r="J2251" s="1" t="s">
        <v>1119</v>
      </c>
      <c r="K2251" s="2">
        <v>11</v>
      </c>
      <c r="L2251" s="3" t="s">
        <v>278</v>
      </c>
      <c r="M2251" s="4">
        <v>169.99</v>
      </c>
      <c r="N2251" s="5">
        <v>0</v>
      </c>
      <c r="O2251" s="5">
        <v>1</v>
      </c>
      <c r="P2251" s="5">
        <v>10</v>
      </c>
      <c r="Q2251" s="6">
        <v>0</v>
      </c>
      <c r="R2251" s="3"/>
      <c r="S2251" s="18">
        <v>-17</v>
      </c>
      <c r="T2251" s="18">
        <v>152.99</v>
      </c>
      <c r="U2251" s="18">
        <v>1699.9</v>
      </c>
      <c r="V2251" s="4">
        <v>0</v>
      </c>
      <c r="W2251" s="3">
        <f t="shared" si="70"/>
        <v>0</v>
      </c>
      <c r="X2251">
        <f t="shared" si="71"/>
        <v>0</v>
      </c>
    </row>
    <row r="2252" spans="1:24" x14ac:dyDescent="0.25">
      <c r="A2252" s="1" t="s">
        <v>6147</v>
      </c>
      <c r="B2252" s="1" t="s">
        <v>1270</v>
      </c>
      <c r="C2252" s="1" t="s">
        <v>21</v>
      </c>
      <c r="D2252" s="1" t="s">
        <v>32</v>
      </c>
      <c r="E2252" s="1" t="s">
        <v>294</v>
      </c>
      <c r="F2252" s="1" t="s">
        <v>363</v>
      </c>
      <c r="G2252" s="1" t="s">
        <v>262</v>
      </c>
      <c r="H2252" s="1" t="s">
        <v>2551</v>
      </c>
      <c r="I2252" s="1" t="s">
        <v>6148</v>
      </c>
      <c r="J2252" s="1" t="s">
        <v>1272</v>
      </c>
      <c r="K2252" s="2">
        <v>4</v>
      </c>
      <c r="L2252" s="3" t="s">
        <v>217</v>
      </c>
      <c r="M2252" s="4">
        <v>119.99</v>
      </c>
      <c r="N2252" s="5">
        <v>0</v>
      </c>
      <c r="O2252" s="5">
        <v>0</v>
      </c>
      <c r="P2252" s="5">
        <v>4</v>
      </c>
      <c r="Q2252" s="6">
        <v>0</v>
      </c>
      <c r="R2252" s="3"/>
      <c r="S2252" s="18">
        <v>0</v>
      </c>
      <c r="T2252" s="18">
        <v>0</v>
      </c>
      <c r="U2252" s="18">
        <v>479.96</v>
      </c>
      <c r="V2252" s="4">
        <v>0</v>
      </c>
      <c r="W2252" s="3">
        <f t="shared" si="70"/>
        <v>0</v>
      </c>
      <c r="X2252">
        <f t="shared" si="71"/>
        <v>0</v>
      </c>
    </row>
    <row r="2253" spans="1:24" x14ac:dyDescent="0.25">
      <c r="A2253" s="1" t="s">
        <v>6149</v>
      </c>
      <c r="B2253" s="1" t="s">
        <v>4246</v>
      </c>
      <c r="C2253" s="1" t="s">
        <v>21</v>
      </c>
      <c r="D2253" s="1" t="s">
        <v>32</v>
      </c>
      <c r="E2253" s="1" t="s">
        <v>294</v>
      </c>
      <c r="F2253" s="1" t="s">
        <v>2643</v>
      </c>
      <c r="G2253" s="1" t="s">
        <v>4247</v>
      </c>
      <c r="H2253" s="1" t="s">
        <v>2551</v>
      </c>
      <c r="I2253" s="1" t="s">
        <v>6150</v>
      </c>
      <c r="J2253" s="1" t="s">
        <v>4249</v>
      </c>
      <c r="K2253" s="2">
        <v>38</v>
      </c>
      <c r="L2253" s="3" t="s">
        <v>217</v>
      </c>
      <c r="M2253" s="4">
        <v>149.99</v>
      </c>
      <c r="N2253" s="5">
        <v>4</v>
      </c>
      <c r="O2253" s="5">
        <v>2</v>
      </c>
      <c r="P2253" s="5">
        <v>32</v>
      </c>
      <c r="Q2253" s="6">
        <v>8</v>
      </c>
      <c r="R2253" s="3"/>
      <c r="S2253" s="18">
        <v>584.96</v>
      </c>
      <c r="T2253" s="18">
        <v>299.98</v>
      </c>
      <c r="U2253" s="18">
        <v>4799.68</v>
      </c>
      <c r="V2253" s="4">
        <v>146.24</v>
      </c>
      <c r="W2253" s="3">
        <f t="shared" si="70"/>
        <v>1</v>
      </c>
      <c r="X2253">
        <f t="shared" si="71"/>
        <v>0</v>
      </c>
    </row>
    <row r="2254" spans="1:24" x14ac:dyDescent="0.25">
      <c r="A2254" s="1" t="s">
        <v>6151</v>
      </c>
      <c r="B2254" s="1" t="s">
        <v>4246</v>
      </c>
      <c r="C2254" s="1" t="s">
        <v>21</v>
      </c>
      <c r="D2254" s="1" t="s">
        <v>32</v>
      </c>
      <c r="E2254" s="1" t="s">
        <v>294</v>
      </c>
      <c r="F2254" s="1" t="s">
        <v>2643</v>
      </c>
      <c r="G2254" s="1" t="s">
        <v>4247</v>
      </c>
      <c r="H2254" s="1" t="s">
        <v>2551</v>
      </c>
      <c r="I2254" s="1" t="s">
        <v>6152</v>
      </c>
      <c r="J2254" s="1" t="s">
        <v>4249</v>
      </c>
      <c r="K2254" s="2">
        <v>9</v>
      </c>
      <c r="L2254" s="3" t="s">
        <v>386</v>
      </c>
      <c r="M2254" s="4">
        <v>119.99</v>
      </c>
      <c r="N2254" s="5">
        <v>4</v>
      </c>
      <c r="O2254" s="5">
        <v>1</v>
      </c>
      <c r="P2254" s="5">
        <v>4</v>
      </c>
      <c r="Q2254" s="6">
        <v>1</v>
      </c>
      <c r="R2254" s="3"/>
      <c r="S2254" s="18">
        <v>479.96</v>
      </c>
      <c r="T2254" s="18">
        <v>119.99</v>
      </c>
      <c r="U2254" s="18">
        <v>479.96</v>
      </c>
      <c r="V2254" s="4">
        <v>119.99</v>
      </c>
      <c r="W2254" s="3">
        <f t="shared" si="70"/>
        <v>1</v>
      </c>
      <c r="X2254">
        <f t="shared" si="71"/>
        <v>0</v>
      </c>
    </row>
    <row r="2255" spans="1:24" x14ac:dyDescent="0.25">
      <c r="A2255" s="1" t="s">
        <v>6153</v>
      </c>
      <c r="B2255" s="1" t="s">
        <v>2393</v>
      </c>
      <c r="C2255" s="1" t="s">
        <v>21</v>
      </c>
      <c r="D2255" s="1" t="s">
        <v>32</v>
      </c>
      <c r="E2255" s="1" t="s">
        <v>23</v>
      </c>
      <c r="F2255" s="1" t="s">
        <v>262</v>
      </c>
      <c r="G2255" s="1" t="s">
        <v>263</v>
      </c>
      <c r="H2255" s="1" t="s">
        <v>264</v>
      </c>
      <c r="I2255" s="1" t="s">
        <v>6154</v>
      </c>
      <c r="J2255" s="1" t="s">
        <v>2395</v>
      </c>
      <c r="K2255" s="2">
        <v>60</v>
      </c>
      <c r="L2255" s="3" t="s">
        <v>307</v>
      </c>
      <c r="M2255" s="4">
        <v>39.99</v>
      </c>
      <c r="N2255" s="5">
        <v>26</v>
      </c>
      <c r="O2255" s="5">
        <v>1</v>
      </c>
      <c r="P2255" s="5">
        <v>33</v>
      </c>
      <c r="Q2255" s="6">
        <v>1.2692307692307692</v>
      </c>
      <c r="R2255" s="3"/>
      <c r="S2255" s="18">
        <v>1035.74</v>
      </c>
      <c r="T2255" s="18">
        <v>39.99</v>
      </c>
      <c r="U2255" s="18">
        <v>1319.67</v>
      </c>
      <c r="V2255" s="4">
        <v>39.836153846153849</v>
      </c>
      <c r="W2255" s="3">
        <f t="shared" si="70"/>
        <v>7</v>
      </c>
      <c r="X2255">
        <f t="shared" si="71"/>
        <v>0</v>
      </c>
    </row>
    <row r="2256" spans="1:24" x14ac:dyDescent="0.25">
      <c r="A2256" s="1" t="s">
        <v>6155</v>
      </c>
      <c r="B2256" s="1" t="s">
        <v>2397</v>
      </c>
      <c r="C2256" s="1" t="s">
        <v>21</v>
      </c>
      <c r="D2256" s="1" t="s">
        <v>32</v>
      </c>
      <c r="E2256" s="1" t="s">
        <v>23</v>
      </c>
      <c r="F2256" s="1" t="s">
        <v>262</v>
      </c>
      <c r="G2256" s="1" t="s">
        <v>166</v>
      </c>
      <c r="H2256" s="1" t="s">
        <v>264</v>
      </c>
      <c r="I2256" s="1" t="s">
        <v>6156</v>
      </c>
      <c r="J2256" s="1" t="s">
        <v>2399</v>
      </c>
      <c r="K2256" s="2">
        <v>2</v>
      </c>
      <c r="L2256" s="3" t="s">
        <v>281</v>
      </c>
      <c r="M2256" s="4">
        <v>39.99</v>
      </c>
      <c r="N2256" s="5">
        <v>-1</v>
      </c>
      <c r="O2256" s="5">
        <v>-1</v>
      </c>
      <c r="P2256" s="5">
        <v>4</v>
      </c>
      <c r="Q2256" s="6">
        <v>-4</v>
      </c>
      <c r="R2256" s="3"/>
      <c r="S2256" s="18">
        <v>-39.99</v>
      </c>
      <c r="T2256" s="18">
        <v>-39.99</v>
      </c>
      <c r="U2256" s="18">
        <v>159.96</v>
      </c>
      <c r="V2256" s="4">
        <v>39.99</v>
      </c>
      <c r="W2256" s="3">
        <f t="shared" si="70"/>
        <v>0</v>
      </c>
      <c r="X2256">
        <f t="shared" si="71"/>
        <v>0</v>
      </c>
    </row>
    <row r="2257" spans="1:24" x14ac:dyDescent="0.25">
      <c r="A2257" s="1" t="s">
        <v>6157</v>
      </c>
      <c r="B2257" s="1" t="s">
        <v>1259</v>
      </c>
      <c r="C2257" s="1" t="s">
        <v>21</v>
      </c>
      <c r="D2257" s="1" t="s">
        <v>32</v>
      </c>
      <c r="E2257" s="1" t="s">
        <v>23</v>
      </c>
      <c r="F2257" s="1" t="s">
        <v>689</v>
      </c>
      <c r="G2257" s="1" t="s">
        <v>299</v>
      </c>
      <c r="H2257" s="1" t="s">
        <v>264</v>
      </c>
      <c r="I2257" s="1" t="s">
        <v>6158</v>
      </c>
      <c r="J2257" s="1" t="s">
        <v>1261</v>
      </c>
      <c r="K2257" s="2">
        <v>53</v>
      </c>
      <c r="L2257" s="3" t="s">
        <v>307</v>
      </c>
      <c r="M2257" s="4">
        <v>69.989999999999995</v>
      </c>
      <c r="N2257" s="5">
        <v>45</v>
      </c>
      <c r="O2257" s="5">
        <v>5</v>
      </c>
      <c r="P2257" s="5">
        <v>3</v>
      </c>
      <c r="Q2257" s="6">
        <v>6.6666666666666666E-2</v>
      </c>
      <c r="R2257" s="3"/>
      <c r="S2257" s="18">
        <v>3149.55</v>
      </c>
      <c r="T2257" s="18">
        <v>349.95</v>
      </c>
      <c r="U2257" s="18">
        <v>209.97</v>
      </c>
      <c r="V2257" s="4">
        <v>69.989999999999995</v>
      </c>
      <c r="W2257" s="3">
        <f t="shared" si="70"/>
        <v>11</v>
      </c>
      <c r="X2257">
        <f t="shared" si="71"/>
        <v>1</v>
      </c>
    </row>
    <row r="2258" spans="1:24" x14ac:dyDescent="0.25">
      <c r="A2258" s="1" t="s">
        <v>6159</v>
      </c>
      <c r="B2258" s="1" t="s">
        <v>261</v>
      </c>
      <c r="C2258" s="1" t="s">
        <v>21</v>
      </c>
      <c r="D2258" s="1" t="s">
        <v>32</v>
      </c>
      <c r="E2258" s="1" t="s">
        <v>294</v>
      </c>
      <c r="F2258" s="1" t="s">
        <v>262</v>
      </c>
      <c r="G2258" s="1" t="s">
        <v>263</v>
      </c>
      <c r="H2258" s="1" t="s">
        <v>264</v>
      </c>
      <c r="I2258" s="1" t="s">
        <v>6160</v>
      </c>
      <c r="J2258" s="1" t="s">
        <v>1279</v>
      </c>
      <c r="K2258" s="2">
        <v>140</v>
      </c>
      <c r="L2258" s="3" t="s">
        <v>926</v>
      </c>
      <c r="M2258" s="4">
        <v>34.99</v>
      </c>
      <c r="N2258" s="5">
        <v>24</v>
      </c>
      <c r="O2258" s="5">
        <v>3</v>
      </c>
      <c r="P2258" s="5">
        <v>113</v>
      </c>
      <c r="Q2258" s="6">
        <v>4.708333333333333</v>
      </c>
      <c r="R2258" s="3"/>
      <c r="S2258" s="18">
        <v>839.76</v>
      </c>
      <c r="T2258" s="18">
        <v>104.97</v>
      </c>
      <c r="U2258" s="18">
        <v>3953.87</v>
      </c>
      <c r="V2258" s="4">
        <v>34.99</v>
      </c>
      <c r="W2258" s="3">
        <f t="shared" si="70"/>
        <v>6</v>
      </c>
      <c r="X2258">
        <f t="shared" si="71"/>
        <v>0</v>
      </c>
    </row>
    <row r="2259" spans="1:24" x14ac:dyDescent="0.25">
      <c r="A2259" s="1" t="s">
        <v>6161</v>
      </c>
      <c r="B2259" s="1" t="s">
        <v>1117</v>
      </c>
      <c r="C2259" s="1" t="s">
        <v>21</v>
      </c>
      <c r="D2259" s="1" t="s">
        <v>32</v>
      </c>
      <c r="E2259" s="1" t="s">
        <v>294</v>
      </c>
      <c r="F2259" s="1" t="s">
        <v>689</v>
      </c>
      <c r="G2259" s="1" t="s">
        <v>299</v>
      </c>
      <c r="H2259" s="1" t="s">
        <v>264</v>
      </c>
      <c r="I2259" s="1" t="s">
        <v>6162</v>
      </c>
      <c r="J2259" s="1" t="s">
        <v>1119</v>
      </c>
      <c r="K2259" s="2">
        <v>55</v>
      </c>
      <c r="L2259" s="3" t="s">
        <v>217</v>
      </c>
      <c r="M2259" s="4">
        <v>69.989999999999995</v>
      </c>
      <c r="N2259" s="5">
        <v>21</v>
      </c>
      <c r="O2259" s="5">
        <v>7</v>
      </c>
      <c r="P2259" s="5">
        <v>27</v>
      </c>
      <c r="Q2259" s="6">
        <v>1.2857142857142858</v>
      </c>
      <c r="R2259" s="3"/>
      <c r="S2259" s="18">
        <v>1462.79</v>
      </c>
      <c r="T2259" s="18">
        <v>489.93</v>
      </c>
      <c r="U2259" s="18">
        <v>1889.73</v>
      </c>
      <c r="V2259" s="4">
        <v>69.656666666666666</v>
      </c>
      <c r="W2259" s="3">
        <f t="shared" si="70"/>
        <v>5</v>
      </c>
      <c r="X2259">
        <f t="shared" si="71"/>
        <v>1</v>
      </c>
    </row>
    <row r="2260" spans="1:24" x14ac:dyDescent="0.25">
      <c r="A2260" s="1" t="s">
        <v>6163</v>
      </c>
      <c r="B2260" s="1" t="s">
        <v>62</v>
      </c>
      <c r="C2260" s="1" t="s">
        <v>63</v>
      </c>
      <c r="D2260" s="1" t="s">
        <v>64</v>
      </c>
      <c r="E2260" s="1" t="s">
        <v>22</v>
      </c>
      <c r="F2260" s="1" t="s">
        <v>65</v>
      </c>
      <c r="G2260" s="1" t="s">
        <v>66</v>
      </c>
      <c r="H2260" s="1" t="s">
        <v>3836</v>
      </c>
      <c r="I2260" s="1" t="s">
        <v>6164</v>
      </c>
      <c r="J2260" s="1" t="s">
        <v>69</v>
      </c>
      <c r="K2260" s="2">
        <v>8</v>
      </c>
      <c r="L2260" s="3" t="s">
        <v>1896</v>
      </c>
      <c r="M2260" s="4">
        <v>159.99</v>
      </c>
      <c r="N2260" s="5">
        <v>1</v>
      </c>
      <c r="O2260" s="5"/>
      <c r="P2260" s="5">
        <v>7</v>
      </c>
      <c r="Q2260" s="6">
        <v>7</v>
      </c>
      <c r="R2260" s="3"/>
      <c r="S2260" s="18">
        <v>179.99</v>
      </c>
      <c r="T2260" s="18"/>
      <c r="U2260" s="18">
        <v>1119.93</v>
      </c>
      <c r="V2260" s="4">
        <v>179.99</v>
      </c>
      <c r="W2260" s="3">
        <f t="shared" si="70"/>
        <v>0</v>
      </c>
      <c r="X2260">
        <f t="shared" si="71"/>
        <v>0</v>
      </c>
    </row>
    <row r="2261" spans="1:24" x14ac:dyDescent="0.25">
      <c r="A2261" s="1" t="s">
        <v>6165</v>
      </c>
      <c r="B2261" s="1" t="s">
        <v>3380</v>
      </c>
      <c r="C2261" s="1" t="s">
        <v>63</v>
      </c>
      <c r="D2261" s="1" t="s">
        <v>64</v>
      </c>
      <c r="E2261" s="1" t="s">
        <v>32</v>
      </c>
      <c r="F2261" s="1" t="s">
        <v>65</v>
      </c>
      <c r="G2261" s="1" t="s">
        <v>66</v>
      </c>
      <c r="H2261" s="1" t="s">
        <v>3836</v>
      </c>
      <c r="I2261" s="1" t="s">
        <v>6166</v>
      </c>
      <c r="J2261" s="1" t="s">
        <v>3382</v>
      </c>
      <c r="K2261" s="2">
        <v>7</v>
      </c>
      <c r="L2261" s="3" t="s">
        <v>38</v>
      </c>
      <c r="M2261" s="4">
        <v>199.99</v>
      </c>
      <c r="N2261" s="5">
        <v>2</v>
      </c>
      <c r="O2261" s="5"/>
      <c r="P2261" s="5">
        <v>5</v>
      </c>
      <c r="Q2261" s="6">
        <v>2.5</v>
      </c>
      <c r="R2261" s="3"/>
      <c r="S2261" s="18">
        <v>399.98</v>
      </c>
      <c r="T2261" s="18"/>
      <c r="U2261" s="18">
        <v>999.95</v>
      </c>
      <c r="V2261" s="4">
        <v>199.99</v>
      </c>
      <c r="W2261" s="3">
        <f t="shared" si="70"/>
        <v>1</v>
      </c>
      <c r="X2261">
        <f t="shared" si="71"/>
        <v>0</v>
      </c>
    </row>
    <row r="2262" spans="1:24" x14ac:dyDescent="0.25">
      <c r="A2262" s="1" t="s">
        <v>6167</v>
      </c>
      <c r="B2262" s="1" t="s">
        <v>3266</v>
      </c>
      <c r="C2262" s="1" t="s">
        <v>21</v>
      </c>
      <c r="D2262" s="1" t="s">
        <v>22</v>
      </c>
      <c r="E2262" s="1" t="s">
        <v>48</v>
      </c>
      <c r="F2262" s="1" t="s">
        <v>3257</v>
      </c>
      <c r="G2262" s="1" t="s">
        <v>513</v>
      </c>
      <c r="H2262" s="1" t="s">
        <v>4356</v>
      </c>
      <c r="I2262" s="1" t="s">
        <v>6168</v>
      </c>
      <c r="J2262" s="1" t="s">
        <v>3269</v>
      </c>
      <c r="K2262" s="2">
        <v>9</v>
      </c>
      <c r="L2262" s="3" t="s">
        <v>192</v>
      </c>
      <c r="M2262" s="4">
        <v>99.99</v>
      </c>
      <c r="N2262" s="5">
        <v>1</v>
      </c>
      <c r="O2262" s="5"/>
      <c r="P2262" s="5">
        <v>8</v>
      </c>
      <c r="Q2262" s="6">
        <v>8</v>
      </c>
      <c r="R2262" s="3"/>
      <c r="S2262" s="18">
        <v>99.99</v>
      </c>
      <c r="T2262" s="18"/>
      <c r="U2262" s="18">
        <v>799.92</v>
      </c>
      <c r="V2262" s="4">
        <v>99.99</v>
      </c>
      <c r="W2262" s="3">
        <f t="shared" si="70"/>
        <v>0</v>
      </c>
      <c r="X2262">
        <f t="shared" si="71"/>
        <v>0</v>
      </c>
    </row>
    <row r="2263" spans="1:24" x14ac:dyDescent="0.25">
      <c r="A2263" s="1" t="s">
        <v>6169</v>
      </c>
      <c r="B2263" s="1" t="s">
        <v>261</v>
      </c>
      <c r="C2263" s="1" t="s">
        <v>21</v>
      </c>
      <c r="D2263" s="1" t="s">
        <v>32</v>
      </c>
      <c r="E2263" s="1" t="s">
        <v>294</v>
      </c>
      <c r="F2263" s="1" t="s">
        <v>262</v>
      </c>
      <c r="G2263" s="1" t="s">
        <v>263</v>
      </c>
      <c r="H2263" s="1" t="s">
        <v>2810</v>
      </c>
      <c r="I2263" s="1" t="s">
        <v>6170</v>
      </c>
      <c r="J2263" s="1" t="s">
        <v>1279</v>
      </c>
      <c r="K2263" s="2">
        <v>4</v>
      </c>
      <c r="L2263" s="3" t="s">
        <v>4111</v>
      </c>
      <c r="M2263" s="4">
        <v>89.99</v>
      </c>
      <c r="N2263" s="5">
        <v>1</v>
      </c>
      <c r="O2263" s="5"/>
      <c r="P2263" s="5">
        <v>3</v>
      </c>
      <c r="Q2263" s="6">
        <v>3</v>
      </c>
      <c r="R2263" s="3"/>
      <c r="S2263" s="18">
        <v>89.99</v>
      </c>
      <c r="T2263" s="18"/>
      <c r="U2263" s="18">
        <v>269.97000000000003</v>
      </c>
      <c r="V2263" s="4">
        <v>89.99</v>
      </c>
      <c r="W2263" s="3">
        <f t="shared" si="70"/>
        <v>0</v>
      </c>
      <c r="X2263">
        <f t="shared" si="71"/>
        <v>0</v>
      </c>
    </row>
    <row r="2264" spans="1:24" x14ac:dyDescent="0.25">
      <c r="A2264" s="1" t="s">
        <v>6171</v>
      </c>
      <c r="B2264" s="1" t="s">
        <v>1117</v>
      </c>
      <c r="C2264" s="1" t="s">
        <v>21</v>
      </c>
      <c r="D2264" s="1" t="s">
        <v>32</v>
      </c>
      <c r="E2264" s="1" t="s">
        <v>48</v>
      </c>
      <c r="F2264" s="1" t="s">
        <v>689</v>
      </c>
      <c r="G2264" s="1" t="s">
        <v>299</v>
      </c>
      <c r="H2264" s="1" t="s">
        <v>2766</v>
      </c>
      <c r="I2264" s="1" t="s">
        <v>6172</v>
      </c>
      <c r="J2264" s="1" t="s">
        <v>2222</v>
      </c>
      <c r="K2264" s="2">
        <v>5</v>
      </c>
      <c r="L2264" s="3" t="s">
        <v>507</v>
      </c>
      <c r="M2264" s="4">
        <v>99.99</v>
      </c>
      <c r="N2264" s="5">
        <v>1</v>
      </c>
      <c r="O2264" s="5"/>
      <c r="P2264" s="5">
        <v>4</v>
      </c>
      <c r="Q2264" s="6">
        <v>4</v>
      </c>
      <c r="R2264" s="3"/>
      <c r="S2264" s="18">
        <v>99.99</v>
      </c>
      <c r="T2264" s="18"/>
      <c r="U2264" s="18">
        <v>399.96</v>
      </c>
      <c r="V2264" s="4">
        <v>99.99</v>
      </c>
      <c r="W2264" s="3">
        <f t="shared" si="70"/>
        <v>0</v>
      </c>
      <c r="X2264">
        <f t="shared" si="71"/>
        <v>0</v>
      </c>
    </row>
    <row r="2265" spans="1:24" x14ac:dyDescent="0.25">
      <c r="A2265" s="1" t="s">
        <v>6173</v>
      </c>
      <c r="B2265" s="1" t="s">
        <v>1149</v>
      </c>
      <c r="C2265" s="1" t="s">
        <v>21</v>
      </c>
      <c r="D2265" s="1" t="s">
        <v>32</v>
      </c>
      <c r="E2265" s="1" t="s">
        <v>294</v>
      </c>
      <c r="F2265" s="1" t="s">
        <v>33</v>
      </c>
      <c r="G2265" s="1" t="s">
        <v>299</v>
      </c>
      <c r="H2265" s="1" t="s">
        <v>2766</v>
      </c>
      <c r="I2265" s="1" t="s">
        <v>6174</v>
      </c>
      <c r="J2265" s="1" t="s">
        <v>1151</v>
      </c>
      <c r="K2265" s="2">
        <v>4</v>
      </c>
      <c r="L2265" s="3" t="s">
        <v>1234</v>
      </c>
      <c r="M2265" s="4">
        <v>59.99</v>
      </c>
      <c r="N2265" s="5">
        <v>2</v>
      </c>
      <c r="O2265" s="5"/>
      <c r="P2265" s="5">
        <v>2</v>
      </c>
      <c r="Q2265" s="6">
        <v>1</v>
      </c>
      <c r="R2265" s="3"/>
      <c r="S2265" s="18">
        <v>119.98</v>
      </c>
      <c r="T2265" s="18"/>
      <c r="U2265" s="18">
        <v>119.98</v>
      </c>
      <c r="V2265" s="4">
        <v>59.99</v>
      </c>
      <c r="W2265" s="3">
        <f t="shared" si="70"/>
        <v>1</v>
      </c>
      <c r="X2265">
        <f t="shared" si="71"/>
        <v>0</v>
      </c>
    </row>
    <row r="2266" spans="1:24" x14ac:dyDescent="0.25">
      <c r="A2266" s="1" t="s">
        <v>6175</v>
      </c>
      <c r="B2266" s="1" t="s">
        <v>2547</v>
      </c>
      <c r="C2266" s="1" t="s">
        <v>21</v>
      </c>
      <c r="D2266" s="1" t="s">
        <v>32</v>
      </c>
      <c r="E2266" s="1" t="s">
        <v>294</v>
      </c>
      <c r="F2266" s="1" t="s">
        <v>363</v>
      </c>
      <c r="G2266" s="1" t="s">
        <v>33</v>
      </c>
      <c r="H2266" s="1" t="s">
        <v>2766</v>
      </c>
      <c r="I2266" s="1" t="s">
        <v>6176</v>
      </c>
      <c r="J2266" s="1" t="s">
        <v>6177</v>
      </c>
      <c r="K2266" s="2">
        <v>6</v>
      </c>
      <c r="L2266" s="3" t="s">
        <v>1234</v>
      </c>
      <c r="M2266" s="4">
        <v>69.989999999999995</v>
      </c>
      <c r="N2266" s="5">
        <v>3</v>
      </c>
      <c r="O2266" s="5"/>
      <c r="P2266" s="5">
        <v>3</v>
      </c>
      <c r="Q2266" s="6">
        <v>1</v>
      </c>
      <c r="R2266" s="3"/>
      <c r="S2266" s="18">
        <v>209.97</v>
      </c>
      <c r="T2266" s="18"/>
      <c r="U2266" s="18">
        <v>209.97</v>
      </c>
      <c r="V2266" s="4">
        <v>69.989999999999995</v>
      </c>
      <c r="W2266" s="3">
        <f t="shared" si="70"/>
        <v>1</v>
      </c>
      <c r="X2266">
        <f t="shared" si="71"/>
        <v>0</v>
      </c>
    </row>
    <row r="2267" spans="1:24" x14ac:dyDescent="0.25">
      <c r="A2267" s="1" t="s">
        <v>6178</v>
      </c>
      <c r="B2267" s="1" t="s">
        <v>3753</v>
      </c>
      <c r="C2267" s="1" t="s">
        <v>21</v>
      </c>
      <c r="D2267" s="1" t="s">
        <v>32</v>
      </c>
      <c r="E2267" s="1" t="s">
        <v>294</v>
      </c>
      <c r="F2267" s="1" t="s">
        <v>1408</v>
      </c>
      <c r="G2267" s="1" t="s">
        <v>3754</v>
      </c>
      <c r="H2267" s="1" t="s">
        <v>835</v>
      </c>
      <c r="I2267" s="1" t="s">
        <v>6179</v>
      </c>
      <c r="J2267" s="1" t="s">
        <v>3757</v>
      </c>
      <c r="K2267" s="2">
        <v>37</v>
      </c>
      <c r="L2267" s="3" t="s">
        <v>163</v>
      </c>
      <c r="M2267" s="4">
        <v>59.99</v>
      </c>
      <c r="N2267" s="5">
        <v>4</v>
      </c>
      <c r="O2267" s="5">
        <v>1</v>
      </c>
      <c r="P2267" s="5">
        <v>32</v>
      </c>
      <c r="Q2267" s="6">
        <v>8</v>
      </c>
      <c r="R2267" s="3"/>
      <c r="S2267" s="18">
        <v>239.96</v>
      </c>
      <c r="T2267" s="18">
        <v>59.99</v>
      </c>
      <c r="U2267" s="18">
        <v>1919.68</v>
      </c>
      <c r="V2267" s="4">
        <v>59.99</v>
      </c>
      <c r="W2267" s="3">
        <f t="shared" si="70"/>
        <v>1</v>
      </c>
      <c r="X2267">
        <f t="shared" si="71"/>
        <v>0</v>
      </c>
    </row>
    <row r="2268" spans="1:24" x14ac:dyDescent="0.25">
      <c r="A2268" s="1" t="s">
        <v>6180</v>
      </c>
      <c r="B2268" s="1" t="s">
        <v>1910</v>
      </c>
      <c r="C2268" s="1" t="s">
        <v>21</v>
      </c>
      <c r="D2268" s="1" t="s">
        <v>32</v>
      </c>
      <c r="E2268" s="1" t="s">
        <v>48</v>
      </c>
      <c r="F2268" s="1" t="s">
        <v>24</v>
      </c>
      <c r="G2268" s="1" t="s">
        <v>41</v>
      </c>
      <c r="H2268" s="1" t="s">
        <v>3816</v>
      </c>
      <c r="I2268" s="1" t="s">
        <v>6181</v>
      </c>
      <c r="J2268" s="1" t="s">
        <v>883</v>
      </c>
      <c r="K2268" s="2">
        <v>16</v>
      </c>
      <c r="L2268" s="3" t="s">
        <v>278</v>
      </c>
      <c r="M2268" s="4">
        <v>119.99</v>
      </c>
      <c r="N2268" s="5">
        <v>1</v>
      </c>
      <c r="O2268" s="5">
        <v>1</v>
      </c>
      <c r="P2268" s="5">
        <v>14</v>
      </c>
      <c r="Q2268" s="6">
        <v>14</v>
      </c>
      <c r="R2268" s="3"/>
      <c r="S2268" s="18">
        <v>119.99</v>
      </c>
      <c r="T2268" s="18">
        <v>119.99</v>
      </c>
      <c r="U2268" s="18">
        <v>1679.86</v>
      </c>
      <c r="V2268" s="4">
        <v>119.99</v>
      </c>
      <c r="W2268" s="3">
        <f t="shared" si="70"/>
        <v>0</v>
      </c>
      <c r="X2268">
        <f t="shared" si="71"/>
        <v>0</v>
      </c>
    </row>
    <row r="2269" spans="1:24" x14ac:dyDescent="0.25">
      <c r="A2269" s="1" t="s">
        <v>6182</v>
      </c>
      <c r="B2269" s="1" t="s">
        <v>6183</v>
      </c>
      <c r="C2269" s="1" t="s">
        <v>21</v>
      </c>
      <c r="D2269" s="1" t="s">
        <v>32</v>
      </c>
      <c r="E2269" s="1" t="s">
        <v>48</v>
      </c>
      <c r="F2269" s="1" t="s">
        <v>3257</v>
      </c>
      <c r="G2269" s="1" t="s">
        <v>41</v>
      </c>
      <c r="H2269" s="1" t="s">
        <v>3816</v>
      </c>
      <c r="I2269" s="1" t="s">
        <v>6184</v>
      </c>
      <c r="J2269" s="1" t="s">
        <v>6185</v>
      </c>
      <c r="K2269" s="2">
        <v>3</v>
      </c>
      <c r="L2269" s="3" t="s">
        <v>29</v>
      </c>
      <c r="M2269" s="4">
        <v>169.99</v>
      </c>
      <c r="N2269" s="5">
        <v>1</v>
      </c>
      <c r="O2269" s="5"/>
      <c r="P2269" s="5">
        <v>2</v>
      </c>
      <c r="Q2269" s="6">
        <v>2</v>
      </c>
      <c r="R2269" s="3"/>
      <c r="S2269" s="18">
        <v>169.99</v>
      </c>
      <c r="T2269" s="18"/>
      <c r="U2269" s="18">
        <v>339.98</v>
      </c>
      <c r="V2269" s="4">
        <v>169.99</v>
      </c>
      <c r="W2269" s="3">
        <f t="shared" si="70"/>
        <v>0</v>
      </c>
      <c r="X2269">
        <f t="shared" si="71"/>
        <v>0</v>
      </c>
    </row>
    <row r="2270" spans="1:24" x14ac:dyDescent="0.25">
      <c r="A2270" s="1" t="s">
        <v>6186</v>
      </c>
      <c r="B2270" s="1" t="s">
        <v>3753</v>
      </c>
      <c r="C2270" s="1" t="s">
        <v>21</v>
      </c>
      <c r="D2270" s="1" t="s">
        <v>32</v>
      </c>
      <c r="E2270" s="1" t="s">
        <v>294</v>
      </c>
      <c r="F2270" s="1" t="s">
        <v>1408</v>
      </c>
      <c r="G2270" s="1" t="s">
        <v>3754</v>
      </c>
      <c r="H2270" s="1" t="s">
        <v>835</v>
      </c>
      <c r="I2270" s="1" t="s">
        <v>6187</v>
      </c>
      <c r="J2270" s="1" t="s">
        <v>3757</v>
      </c>
      <c r="K2270" s="2">
        <v>4</v>
      </c>
      <c r="L2270" s="3" t="s">
        <v>29</v>
      </c>
      <c r="M2270" s="4">
        <v>39.99</v>
      </c>
      <c r="N2270" s="5">
        <v>1</v>
      </c>
      <c r="O2270" s="5"/>
      <c r="P2270" s="5">
        <v>3</v>
      </c>
      <c r="Q2270" s="6">
        <v>3</v>
      </c>
      <c r="R2270" s="3"/>
      <c r="S2270" s="18">
        <v>39.99</v>
      </c>
      <c r="T2270" s="18"/>
      <c r="U2270" s="18">
        <v>119.97</v>
      </c>
      <c r="V2270" s="4">
        <v>39.99</v>
      </c>
      <c r="W2270" s="3">
        <f t="shared" si="70"/>
        <v>0</v>
      </c>
      <c r="X2270">
        <f t="shared" si="71"/>
        <v>0</v>
      </c>
    </row>
    <row r="2271" spans="1:24" x14ac:dyDescent="0.25">
      <c r="A2271" s="1" t="s">
        <v>6188</v>
      </c>
      <c r="B2271" s="1" t="s">
        <v>1164</v>
      </c>
      <c r="C2271" s="1" t="s">
        <v>21</v>
      </c>
      <c r="D2271" s="1" t="s">
        <v>32</v>
      </c>
      <c r="E2271" s="1" t="s">
        <v>294</v>
      </c>
      <c r="F2271" s="1" t="s">
        <v>1165</v>
      </c>
      <c r="G2271" s="1" t="s">
        <v>33</v>
      </c>
      <c r="H2271" s="1" t="s">
        <v>835</v>
      </c>
      <c r="I2271" s="1" t="s">
        <v>6189</v>
      </c>
      <c r="J2271" s="1" t="s">
        <v>1167</v>
      </c>
      <c r="K2271" s="2">
        <v>38</v>
      </c>
      <c r="L2271" s="3" t="s">
        <v>29</v>
      </c>
      <c r="M2271" s="4">
        <v>69.989999999999995</v>
      </c>
      <c r="N2271" s="5">
        <v>6</v>
      </c>
      <c r="O2271" s="5">
        <v>2</v>
      </c>
      <c r="P2271" s="5">
        <v>30</v>
      </c>
      <c r="Q2271" s="6">
        <v>5</v>
      </c>
      <c r="R2271" s="3"/>
      <c r="S2271" s="18">
        <v>419.94</v>
      </c>
      <c r="T2271" s="18">
        <v>139.97999999999999</v>
      </c>
      <c r="U2271" s="18">
        <v>2099.6999999999998</v>
      </c>
      <c r="V2271" s="4">
        <v>69.989999999999995</v>
      </c>
      <c r="W2271" s="3">
        <f t="shared" si="70"/>
        <v>2</v>
      </c>
      <c r="X2271">
        <f t="shared" si="71"/>
        <v>0</v>
      </c>
    </row>
    <row r="2272" spans="1:24" x14ac:dyDescent="0.25">
      <c r="A2272" s="1" t="s">
        <v>6190</v>
      </c>
      <c r="B2272" s="1" t="s">
        <v>1083</v>
      </c>
      <c r="C2272" s="1" t="s">
        <v>21</v>
      </c>
      <c r="D2272" s="1" t="s">
        <v>22</v>
      </c>
      <c r="E2272" s="1" t="s">
        <v>312</v>
      </c>
      <c r="F2272" s="1" t="s">
        <v>284</v>
      </c>
      <c r="G2272" s="1" t="s">
        <v>679</v>
      </c>
      <c r="H2272" s="1" t="s">
        <v>1786</v>
      </c>
      <c r="I2272" s="1" t="s">
        <v>6191</v>
      </c>
      <c r="J2272" s="1" t="s">
        <v>1085</v>
      </c>
      <c r="K2272" s="2">
        <v>10</v>
      </c>
      <c r="L2272" s="3" t="s">
        <v>136</v>
      </c>
      <c r="M2272" s="4">
        <v>139.99</v>
      </c>
      <c r="N2272" s="5">
        <v>1</v>
      </c>
      <c r="O2272" s="5"/>
      <c r="P2272" s="5">
        <v>9</v>
      </c>
      <c r="Q2272" s="6">
        <v>9</v>
      </c>
      <c r="R2272" s="3"/>
      <c r="S2272" s="18">
        <v>139.99</v>
      </c>
      <c r="T2272" s="18"/>
      <c r="U2272" s="18">
        <v>1259.9100000000001</v>
      </c>
      <c r="V2272" s="4">
        <v>139.99</v>
      </c>
      <c r="W2272" s="3">
        <f t="shared" si="70"/>
        <v>0</v>
      </c>
      <c r="X2272">
        <f t="shared" si="71"/>
        <v>0</v>
      </c>
    </row>
    <row r="2273" spans="1:24" x14ac:dyDescent="0.25">
      <c r="A2273" s="1" t="s">
        <v>6192</v>
      </c>
      <c r="B2273" s="1" t="s">
        <v>1083</v>
      </c>
      <c r="C2273" s="1" t="s">
        <v>21</v>
      </c>
      <c r="D2273" s="1" t="s">
        <v>22</v>
      </c>
      <c r="E2273" s="1" t="s">
        <v>312</v>
      </c>
      <c r="F2273" s="1" t="s">
        <v>284</v>
      </c>
      <c r="G2273" s="1" t="s">
        <v>679</v>
      </c>
      <c r="H2273" s="1" t="s">
        <v>1786</v>
      </c>
      <c r="I2273" s="1" t="s">
        <v>6193</v>
      </c>
      <c r="J2273" s="1" t="s">
        <v>1085</v>
      </c>
      <c r="K2273" s="2">
        <v>35</v>
      </c>
      <c r="L2273" s="3" t="s">
        <v>558</v>
      </c>
      <c r="M2273" s="4">
        <v>139.99</v>
      </c>
      <c r="N2273" s="5">
        <v>4</v>
      </c>
      <c r="O2273" s="5">
        <v>3</v>
      </c>
      <c r="P2273" s="5">
        <v>28</v>
      </c>
      <c r="Q2273" s="6">
        <v>7</v>
      </c>
      <c r="R2273" s="3"/>
      <c r="S2273" s="18">
        <v>559.96</v>
      </c>
      <c r="T2273" s="18">
        <v>419.97</v>
      </c>
      <c r="U2273" s="18">
        <v>3919.72</v>
      </c>
      <c r="V2273" s="4">
        <v>139.99</v>
      </c>
      <c r="W2273" s="3">
        <f t="shared" si="70"/>
        <v>1</v>
      </c>
      <c r="X2273">
        <f t="shared" si="71"/>
        <v>0</v>
      </c>
    </row>
    <row r="2274" spans="1:24" x14ac:dyDescent="0.25">
      <c r="A2274" s="1" t="s">
        <v>6194</v>
      </c>
      <c r="B2274" s="1" t="s">
        <v>803</v>
      </c>
      <c r="C2274" s="1" t="s">
        <v>96</v>
      </c>
      <c r="D2274" s="1" t="s">
        <v>32</v>
      </c>
      <c r="E2274" s="1" t="s">
        <v>112</v>
      </c>
      <c r="F2274" s="1" t="s">
        <v>131</v>
      </c>
      <c r="G2274" s="1" t="s">
        <v>98</v>
      </c>
      <c r="H2274" s="1" t="s">
        <v>1671</v>
      </c>
      <c r="I2274" s="1" t="s">
        <v>6195</v>
      </c>
      <c r="J2274" s="1" t="s">
        <v>805</v>
      </c>
      <c r="K2274" s="2">
        <v>223</v>
      </c>
      <c r="L2274" s="3" t="s">
        <v>198</v>
      </c>
      <c r="M2274" s="4">
        <v>14.99</v>
      </c>
      <c r="N2274" s="5">
        <v>73</v>
      </c>
      <c r="O2274" s="5">
        <v>18</v>
      </c>
      <c r="P2274" s="5">
        <v>132</v>
      </c>
      <c r="Q2274" s="6">
        <v>1.8082191780821917</v>
      </c>
      <c r="R2274" s="3"/>
      <c r="S2274" s="18">
        <v>1094.27</v>
      </c>
      <c r="T2274" s="18">
        <v>269.82</v>
      </c>
      <c r="U2274" s="18">
        <v>1978.68</v>
      </c>
      <c r="V2274" s="4">
        <v>14.99</v>
      </c>
      <c r="W2274" s="3">
        <f t="shared" si="70"/>
        <v>18</v>
      </c>
      <c r="X2274">
        <f t="shared" si="71"/>
        <v>3</v>
      </c>
    </row>
    <row r="2275" spans="1:24" x14ac:dyDescent="0.25">
      <c r="A2275" s="1" t="s">
        <v>6196</v>
      </c>
      <c r="B2275" s="1" t="s">
        <v>2274</v>
      </c>
      <c r="C2275" s="1" t="s">
        <v>21</v>
      </c>
      <c r="D2275" s="1" t="s">
        <v>22</v>
      </c>
      <c r="E2275" s="1" t="s">
        <v>294</v>
      </c>
      <c r="F2275" s="1" t="s">
        <v>242</v>
      </c>
      <c r="G2275" s="1" t="s">
        <v>41</v>
      </c>
      <c r="H2275" s="1" t="s">
        <v>6197</v>
      </c>
      <c r="I2275" s="1" t="s">
        <v>6198</v>
      </c>
      <c r="J2275" s="1" t="s">
        <v>2276</v>
      </c>
      <c r="K2275" s="2">
        <v>24</v>
      </c>
      <c r="L2275" s="3" t="s">
        <v>474</v>
      </c>
      <c r="M2275" s="4">
        <v>59.99</v>
      </c>
      <c r="N2275" s="5">
        <v>3</v>
      </c>
      <c r="O2275" s="5"/>
      <c r="P2275" s="5">
        <v>21</v>
      </c>
      <c r="Q2275" s="6">
        <v>7</v>
      </c>
      <c r="R2275" s="3"/>
      <c r="S2275" s="18">
        <v>173.98</v>
      </c>
      <c r="T2275" s="18"/>
      <c r="U2275" s="18">
        <v>1259.79</v>
      </c>
      <c r="V2275" s="4">
        <v>57.993333333333332</v>
      </c>
      <c r="W2275" s="3">
        <f t="shared" si="70"/>
        <v>1</v>
      </c>
      <c r="X2275">
        <f t="shared" si="71"/>
        <v>0</v>
      </c>
    </row>
    <row r="2276" spans="1:24" x14ac:dyDescent="0.25">
      <c r="A2276" s="1" t="s">
        <v>6199</v>
      </c>
      <c r="B2276" s="1" t="s">
        <v>55</v>
      </c>
      <c r="C2276" s="1" t="s">
        <v>21</v>
      </c>
      <c r="D2276" s="1" t="s">
        <v>22</v>
      </c>
      <c r="E2276" s="1" t="s">
        <v>23</v>
      </c>
      <c r="F2276" s="1" t="s">
        <v>33</v>
      </c>
      <c r="G2276" s="1" t="s">
        <v>56</v>
      </c>
      <c r="H2276" s="1" t="s">
        <v>2170</v>
      </c>
      <c r="I2276" s="1" t="s">
        <v>6200</v>
      </c>
      <c r="J2276" s="1" t="s">
        <v>59</v>
      </c>
      <c r="K2276" s="2">
        <v>13</v>
      </c>
      <c r="L2276" s="3" t="s">
        <v>4111</v>
      </c>
      <c r="M2276" s="4">
        <v>79.989999999999995</v>
      </c>
      <c r="N2276" s="5">
        <v>2</v>
      </c>
      <c r="O2276" s="5"/>
      <c r="P2276" s="5">
        <v>11</v>
      </c>
      <c r="Q2276" s="6">
        <v>5.5</v>
      </c>
      <c r="R2276" s="3"/>
      <c r="S2276" s="18">
        <v>159.97999999999999</v>
      </c>
      <c r="T2276" s="18"/>
      <c r="U2276" s="18">
        <v>879.89</v>
      </c>
      <c r="V2276" s="4">
        <v>79.989999999999995</v>
      </c>
      <c r="W2276" s="3">
        <f t="shared" si="70"/>
        <v>1</v>
      </c>
      <c r="X2276">
        <f t="shared" si="71"/>
        <v>0</v>
      </c>
    </row>
    <row r="2277" spans="1:24" x14ac:dyDescent="0.25">
      <c r="A2277" s="1" t="s">
        <v>6201</v>
      </c>
      <c r="B2277" s="1" t="s">
        <v>5009</v>
      </c>
      <c r="C2277" s="1" t="s">
        <v>21</v>
      </c>
      <c r="D2277" s="1" t="s">
        <v>22</v>
      </c>
      <c r="E2277" s="1" t="s">
        <v>48</v>
      </c>
      <c r="F2277" s="1" t="s">
        <v>158</v>
      </c>
      <c r="G2277" s="1" t="s">
        <v>166</v>
      </c>
      <c r="H2277" s="1" t="s">
        <v>2170</v>
      </c>
      <c r="I2277" s="1" t="s">
        <v>6202</v>
      </c>
      <c r="J2277" s="1" t="s">
        <v>5358</v>
      </c>
      <c r="K2277" s="2">
        <v>7</v>
      </c>
      <c r="L2277" s="3" t="s">
        <v>29</v>
      </c>
      <c r="M2277" s="4">
        <v>89.99</v>
      </c>
      <c r="N2277" s="5">
        <v>1</v>
      </c>
      <c r="O2277" s="5"/>
      <c r="P2277" s="5">
        <v>6</v>
      </c>
      <c r="Q2277" s="6">
        <v>6</v>
      </c>
      <c r="R2277" s="3"/>
      <c r="S2277" s="18">
        <v>89.99</v>
      </c>
      <c r="T2277" s="18"/>
      <c r="U2277" s="18">
        <v>539.94000000000005</v>
      </c>
      <c r="V2277" s="4">
        <v>89.99</v>
      </c>
      <c r="W2277" s="3">
        <f t="shared" si="70"/>
        <v>0</v>
      </c>
      <c r="X2277">
        <f t="shared" si="71"/>
        <v>0</v>
      </c>
    </row>
    <row r="2278" spans="1:24" x14ac:dyDescent="0.25">
      <c r="A2278" s="1" t="s">
        <v>6203</v>
      </c>
      <c r="B2278" s="1" t="s">
        <v>1322</v>
      </c>
      <c r="C2278" s="1" t="s">
        <v>21</v>
      </c>
      <c r="D2278" s="1" t="s">
        <v>126</v>
      </c>
      <c r="E2278" s="1" t="s">
        <v>688</v>
      </c>
      <c r="F2278" s="1" t="s">
        <v>132</v>
      </c>
      <c r="G2278" s="1" t="s">
        <v>1194</v>
      </c>
      <c r="H2278" s="1" t="s">
        <v>2484</v>
      </c>
      <c r="I2278" s="1" t="s">
        <v>6204</v>
      </c>
      <c r="J2278" s="1" t="s">
        <v>1324</v>
      </c>
      <c r="K2278" s="2">
        <v>8</v>
      </c>
      <c r="L2278" s="3" t="s">
        <v>2219</v>
      </c>
      <c r="M2278" s="4">
        <v>69.989999999999995</v>
      </c>
      <c r="N2278" s="5">
        <v>2</v>
      </c>
      <c r="O2278" s="5"/>
      <c r="P2278" s="5">
        <v>6</v>
      </c>
      <c r="Q2278" s="6">
        <v>3</v>
      </c>
      <c r="R2278" s="3"/>
      <c r="S2278" s="18">
        <v>139.97999999999999</v>
      </c>
      <c r="T2278" s="18"/>
      <c r="U2278" s="18">
        <v>419.94</v>
      </c>
      <c r="V2278" s="4">
        <v>69.989999999999995</v>
      </c>
      <c r="W2278" s="3">
        <f t="shared" si="70"/>
        <v>1</v>
      </c>
      <c r="X2278">
        <f t="shared" si="71"/>
        <v>0</v>
      </c>
    </row>
    <row r="2279" spans="1:24" x14ac:dyDescent="0.25">
      <c r="A2279" s="1" t="s">
        <v>6205</v>
      </c>
      <c r="B2279" s="1" t="s">
        <v>1322</v>
      </c>
      <c r="C2279" s="1" t="s">
        <v>21</v>
      </c>
      <c r="D2279" s="1" t="s">
        <v>126</v>
      </c>
      <c r="E2279" s="1" t="s">
        <v>688</v>
      </c>
      <c r="F2279" s="1" t="s">
        <v>132</v>
      </c>
      <c r="G2279" s="1" t="s">
        <v>1194</v>
      </c>
      <c r="H2279" s="1" t="s">
        <v>2484</v>
      </c>
      <c r="I2279" s="1" t="s">
        <v>6206</v>
      </c>
      <c r="J2279" s="1" t="s">
        <v>1324</v>
      </c>
      <c r="K2279" s="2">
        <v>10</v>
      </c>
      <c r="L2279" s="3" t="s">
        <v>2219</v>
      </c>
      <c r="M2279" s="4">
        <v>49.99</v>
      </c>
      <c r="N2279" s="5">
        <v>3</v>
      </c>
      <c r="O2279" s="5">
        <v>0</v>
      </c>
      <c r="P2279" s="5">
        <v>7</v>
      </c>
      <c r="Q2279" s="6">
        <v>2.3333333333333335</v>
      </c>
      <c r="R2279" s="3"/>
      <c r="S2279" s="18">
        <v>144.97</v>
      </c>
      <c r="T2279" s="18">
        <v>0</v>
      </c>
      <c r="U2279" s="18">
        <v>349.93</v>
      </c>
      <c r="V2279" s="4">
        <v>48.323333333333331</v>
      </c>
      <c r="W2279" s="3">
        <f t="shared" si="70"/>
        <v>1</v>
      </c>
      <c r="X2279">
        <f t="shared" si="71"/>
        <v>0</v>
      </c>
    </row>
    <row r="2280" spans="1:24" x14ac:dyDescent="0.25">
      <c r="A2280" s="1" t="s">
        <v>6207</v>
      </c>
      <c r="B2280" s="1" t="s">
        <v>1322</v>
      </c>
      <c r="C2280" s="1" t="s">
        <v>21</v>
      </c>
      <c r="D2280" s="1" t="s">
        <v>126</v>
      </c>
      <c r="E2280" s="1" t="s">
        <v>688</v>
      </c>
      <c r="F2280" s="1" t="s">
        <v>132</v>
      </c>
      <c r="G2280" s="1" t="s">
        <v>1194</v>
      </c>
      <c r="H2280" s="1" t="s">
        <v>2484</v>
      </c>
      <c r="I2280" s="1" t="s">
        <v>6208</v>
      </c>
      <c r="J2280" s="1" t="s">
        <v>1324</v>
      </c>
      <c r="K2280" s="2">
        <v>20</v>
      </c>
      <c r="L2280" s="3" t="s">
        <v>715</v>
      </c>
      <c r="M2280" s="4">
        <v>59.99</v>
      </c>
      <c r="N2280" s="5">
        <v>3</v>
      </c>
      <c r="O2280" s="5"/>
      <c r="P2280" s="5">
        <v>17</v>
      </c>
      <c r="Q2280" s="6">
        <v>5.666666666666667</v>
      </c>
      <c r="R2280" s="3"/>
      <c r="S2280" s="18">
        <v>179.97</v>
      </c>
      <c r="T2280" s="18"/>
      <c r="U2280" s="18">
        <v>1019.83</v>
      </c>
      <c r="V2280" s="4">
        <v>59.99</v>
      </c>
      <c r="W2280" s="3">
        <f t="shared" si="70"/>
        <v>1</v>
      </c>
      <c r="X2280">
        <f t="shared" si="71"/>
        <v>0</v>
      </c>
    </row>
    <row r="2281" spans="1:24" x14ac:dyDescent="0.25">
      <c r="A2281" s="1" t="s">
        <v>6209</v>
      </c>
      <c r="B2281" s="1" t="s">
        <v>6210</v>
      </c>
      <c r="C2281" s="1" t="s">
        <v>21</v>
      </c>
      <c r="D2281" s="1" t="s">
        <v>126</v>
      </c>
      <c r="E2281" s="1" t="s">
        <v>688</v>
      </c>
      <c r="F2281" s="1" t="s">
        <v>689</v>
      </c>
      <c r="G2281" s="1" t="s">
        <v>2483</v>
      </c>
      <c r="H2281" s="1" t="s">
        <v>2484</v>
      </c>
      <c r="I2281" s="1" t="s">
        <v>6211</v>
      </c>
      <c r="J2281" s="1" t="s">
        <v>6212</v>
      </c>
      <c r="K2281" s="2">
        <v>14</v>
      </c>
      <c r="L2281" s="3" t="s">
        <v>715</v>
      </c>
      <c r="M2281" s="4">
        <v>59.99</v>
      </c>
      <c r="N2281" s="5">
        <v>5</v>
      </c>
      <c r="O2281" s="5"/>
      <c r="P2281" s="5">
        <v>9</v>
      </c>
      <c r="Q2281" s="6">
        <v>1.8</v>
      </c>
      <c r="R2281" s="3"/>
      <c r="S2281" s="18">
        <v>299.95</v>
      </c>
      <c r="T2281" s="18"/>
      <c r="U2281" s="18">
        <v>539.91</v>
      </c>
      <c r="V2281" s="4">
        <v>59.99</v>
      </c>
      <c r="W2281" s="3">
        <f t="shared" si="70"/>
        <v>1</v>
      </c>
      <c r="X2281">
        <f t="shared" si="71"/>
        <v>0</v>
      </c>
    </row>
    <row r="2282" spans="1:24" x14ac:dyDescent="0.25">
      <c r="A2282" s="1" t="s">
        <v>6213</v>
      </c>
      <c r="B2282" s="1" t="s">
        <v>3214</v>
      </c>
      <c r="C2282" s="1" t="s">
        <v>88</v>
      </c>
      <c r="D2282" s="1" t="s">
        <v>32</v>
      </c>
      <c r="E2282" s="1" t="s">
        <v>32</v>
      </c>
      <c r="F2282" s="1" t="s">
        <v>780</v>
      </c>
      <c r="G2282" s="1" t="s">
        <v>3215</v>
      </c>
      <c r="H2282" s="1" t="s">
        <v>4133</v>
      </c>
      <c r="I2282" s="1" t="s">
        <v>6214</v>
      </c>
      <c r="J2282" s="1" t="s">
        <v>3217</v>
      </c>
      <c r="K2282" s="2">
        <v>0</v>
      </c>
      <c r="L2282" s="3" t="s">
        <v>482</v>
      </c>
      <c r="M2282" s="4">
        <v>119.99</v>
      </c>
      <c r="N2282" s="5">
        <v>-1</v>
      </c>
      <c r="O2282" s="5">
        <v>-1</v>
      </c>
      <c r="P2282" s="5">
        <v>2</v>
      </c>
      <c r="Q2282" s="6">
        <v>-2</v>
      </c>
      <c r="R2282" s="3"/>
      <c r="S2282" s="18">
        <v>-119.99</v>
      </c>
      <c r="T2282" s="18">
        <v>-119.99</v>
      </c>
      <c r="U2282" s="18">
        <v>239.98</v>
      </c>
      <c r="V2282" s="4">
        <v>119.99</v>
      </c>
      <c r="W2282" s="3">
        <f t="shared" si="70"/>
        <v>0</v>
      </c>
      <c r="X2282">
        <f t="shared" si="71"/>
        <v>0</v>
      </c>
    </row>
    <row r="2283" spans="1:24" x14ac:dyDescent="0.25">
      <c r="A2283" s="1" t="s">
        <v>6215</v>
      </c>
      <c r="B2283" s="1" t="s">
        <v>3214</v>
      </c>
      <c r="C2283" s="1" t="s">
        <v>88</v>
      </c>
      <c r="D2283" s="1" t="s">
        <v>32</v>
      </c>
      <c r="E2283" s="1" t="s">
        <v>32</v>
      </c>
      <c r="F2283" s="1" t="s">
        <v>780</v>
      </c>
      <c r="G2283" s="1" t="s">
        <v>3215</v>
      </c>
      <c r="H2283" s="1" t="s">
        <v>4133</v>
      </c>
      <c r="I2283" s="1" t="s">
        <v>6216</v>
      </c>
      <c r="J2283" s="1" t="s">
        <v>3217</v>
      </c>
      <c r="K2283" s="2">
        <v>3</v>
      </c>
      <c r="L2283" s="3" t="s">
        <v>482</v>
      </c>
      <c r="M2283" s="4">
        <v>119.99</v>
      </c>
      <c r="N2283" s="5">
        <v>1</v>
      </c>
      <c r="O2283" s="5"/>
      <c r="P2283" s="5">
        <v>2</v>
      </c>
      <c r="Q2283" s="6">
        <v>2</v>
      </c>
      <c r="R2283" s="3"/>
      <c r="S2283" s="18">
        <v>119.99</v>
      </c>
      <c r="T2283" s="18"/>
      <c r="U2283" s="18">
        <v>239.98</v>
      </c>
      <c r="V2283" s="4">
        <v>119.99</v>
      </c>
      <c r="W2283" s="3">
        <f t="shared" si="70"/>
        <v>0</v>
      </c>
      <c r="X2283">
        <f t="shared" si="71"/>
        <v>0</v>
      </c>
    </row>
    <row r="2284" spans="1:24" x14ac:dyDescent="0.25">
      <c r="A2284" s="1" t="s">
        <v>6217</v>
      </c>
      <c r="B2284" s="1" t="s">
        <v>293</v>
      </c>
      <c r="C2284" s="1" t="s">
        <v>21</v>
      </c>
      <c r="D2284" s="1" t="s">
        <v>22</v>
      </c>
      <c r="E2284" s="1" t="s">
        <v>294</v>
      </c>
      <c r="F2284" s="1" t="s">
        <v>33</v>
      </c>
      <c r="G2284" s="1" t="s">
        <v>56</v>
      </c>
      <c r="H2284" s="1" t="s">
        <v>1221</v>
      </c>
      <c r="I2284" s="1" t="s">
        <v>6218</v>
      </c>
      <c r="J2284" s="1" t="s">
        <v>296</v>
      </c>
      <c r="K2284" s="2">
        <v>24</v>
      </c>
      <c r="L2284" s="3" t="s">
        <v>575</v>
      </c>
      <c r="M2284" s="4">
        <v>59.99</v>
      </c>
      <c r="N2284" s="5">
        <v>2</v>
      </c>
      <c r="O2284" s="5"/>
      <c r="P2284" s="5">
        <v>22</v>
      </c>
      <c r="Q2284" s="6">
        <v>11</v>
      </c>
      <c r="R2284" s="3"/>
      <c r="S2284" s="18">
        <v>119.98</v>
      </c>
      <c r="T2284" s="18"/>
      <c r="U2284" s="18">
        <v>1319.78</v>
      </c>
      <c r="V2284" s="4">
        <v>59.99</v>
      </c>
      <c r="W2284" s="3">
        <f t="shared" si="70"/>
        <v>1</v>
      </c>
      <c r="X2284">
        <f t="shared" si="71"/>
        <v>0</v>
      </c>
    </row>
    <row r="2285" spans="1:24" x14ac:dyDescent="0.25">
      <c r="A2285" s="1" t="s">
        <v>6219</v>
      </c>
      <c r="B2285" s="1" t="s">
        <v>2315</v>
      </c>
      <c r="C2285" s="1" t="s">
        <v>21</v>
      </c>
      <c r="D2285" s="1" t="s">
        <v>126</v>
      </c>
      <c r="E2285" s="1" t="s">
        <v>688</v>
      </c>
      <c r="F2285" s="1" t="s">
        <v>689</v>
      </c>
      <c r="G2285" s="1" t="s">
        <v>1194</v>
      </c>
      <c r="H2285" s="1" t="s">
        <v>2484</v>
      </c>
      <c r="I2285" s="1" t="s">
        <v>6220</v>
      </c>
      <c r="J2285" s="1" t="s">
        <v>2317</v>
      </c>
      <c r="K2285" s="2">
        <v>26</v>
      </c>
      <c r="L2285" s="3" t="s">
        <v>715</v>
      </c>
      <c r="M2285" s="4">
        <v>39.99</v>
      </c>
      <c r="N2285" s="5">
        <v>4</v>
      </c>
      <c r="O2285" s="5">
        <v>3</v>
      </c>
      <c r="P2285" s="5">
        <v>19</v>
      </c>
      <c r="Q2285" s="6">
        <v>4.75</v>
      </c>
      <c r="R2285" s="3"/>
      <c r="S2285" s="18">
        <v>159.96</v>
      </c>
      <c r="T2285" s="18">
        <v>119.97</v>
      </c>
      <c r="U2285" s="18">
        <v>759.81</v>
      </c>
      <c r="V2285" s="4">
        <v>39.99</v>
      </c>
      <c r="W2285" s="3">
        <f t="shared" si="70"/>
        <v>1</v>
      </c>
      <c r="X2285">
        <f t="shared" si="71"/>
        <v>0</v>
      </c>
    </row>
    <row r="2286" spans="1:24" x14ac:dyDescent="0.25">
      <c r="A2286" s="1" t="s">
        <v>6221</v>
      </c>
      <c r="B2286" s="1" t="s">
        <v>3038</v>
      </c>
      <c r="C2286" s="1" t="s">
        <v>21</v>
      </c>
      <c r="D2286" s="1" t="s">
        <v>126</v>
      </c>
      <c r="E2286" s="1" t="s">
        <v>688</v>
      </c>
      <c r="F2286" s="1" t="s">
        <v>33</v>
      </c>
      <c r="G2286" s="1" t="s">
        <v>166</v>
      </c>
      <c r="H2286" s="1" t="s">
        <v>1737</v>
      </c>
      <c r="I2286" s="1" t="s">
        <v>6222</v>
      </c>
      <c r="J2286" s="1" t="s">
        <v>3040</v>
      </c>
      <c r="K2286" s="2">
        <v>49</v>
      </c>
      <c r="L2286" s="3" t="s">
        <v>278</v>
      </c>
      <c r="M2286" s="4">
        <v>29.99</v>
      </c>
      <c r="N2286" s="5">
        <v>9</v>
      </c>
      <c r="O2286" s="5"/>
      <c r="P2286" s="5">
        <v>40</v>
      </c>
      <c r="Q2286" s="6">
        <v>4.4444444444444446</v>
      </c>
      <c r="R2286" s="3"/>
      <c r="S2286" s="18">
        <v>263.91000000000003</v>
      </c>
      <c r="T2286" s="18"/>
      <c r="U2286" s="18">
        <v>1199.5999999999999</v>
      </c>
      <c r="V2286" s="4">
        <v>29.323333333333334</v>
      </c>
      <c r="W2286" s="3">
        <f t="shared" si="70"/>
        <v>2</v>
      </c>
      <c r="X2286">
        <f t="shared" si="71"/>
        <v>0</v>
      </c>
    </row>
    <row r="2287" spans="1:24" x14ac:dyDescent="0.25">
      <c r="A2287" s="1" t="s">
        <v>6223</v>
      </c>
      <c r="B2287" s="1" t="s">
        <v>2249</v>
      </c>
      <c r="C2287" s="1" t="s">
        <v>21</v>
      </c>
      <c r="D2287" s="1" t="s">
        <v>126</v>
      </c>
      <c r="E2287" s="1" t="s">
        <v>697</v>
      </c>
      <c r="F2287" s="1" t="s">
        <v>33</v>
      </c>
      <c r="G2287" s="1" t="s">
        <v>166</v>
      </c>
      <c r="H2287" s="1" t="s">
        <v>1737</v>
      </c>
      <c r="I2287" s="1" t="s">
        <v>6224</v>
      </c>
      <c r="J2287" s="1" t="s">
        <v>2478</v>
      </c>
      <c r="K2287" s="2">
        <v>20</v>
      </c>
      <c r="L2287" s="3" t="s">
        <v>715</v>
      </c>
      <c r="M2287" s="4">
        <v>34.99</v>
      </c>
      <c r="N2287" s="5">
        <v>12</v>
      </c>
      <c r="O2287" s="5">
        <v>2</v>
      </c>
      <c r="P2287" s="5">
        <v>6</v>
      </c>
      <c r="Q2287" s="6">
        <v>0.5</v>
      </c>
      <c r="R2287" s="3"/>
      <c r="S2287" s="18">
        <v>412.88</v>
      </c>
      <c r="T2287" s="18">
        <v>66.48</v>
      </c>
      <c r="U2287" s="18">
        <v>209.94</v>
      </c>
      <c r="V2287" s="4">
        <v>34.406666666666666</v>
      </c>
      <c r="W2287" s="3">
        <f t="shared" si="70"/>
        <v>3</v>
      </c>
      <c r="X2287">
        <f t="shared" si="71"/>
        <v>0</v>
      </c>
    </row>
    <row r="2288" spans="1:24" x14ac:dyDescent="0.25">
      <c r="A2288" s="1" t="s">
        <v>6225</v>
      </c>
      <c r="B2288" s="1" t="s">
        <v>1193</v>
      </c>
      <c r="C2288" s="1" t="s">
        <v>21</v>
      </c>
      <c r="D2288" s="1" t="s">
        <v>126</v>
      </c>
      <c r="E2288" s="1" t="s">
        <v>697</v>
      </c>
      <c r="F2288" s="1" t="s">
        <v>689</v>
      </c>
      <c r="G2288" s="1" t="s">
        <v>1194</v>
      </c>
      <c r="H2288" s="1" t="s">
        <v>1737</v>
      </c>
      <c r="I2288" s="1" t="s">
        <v>6226</v>
      </c>
      <c r="J2288" s="1" t="s">
        <v>1196</v>
      </c>
      <c r="K2288" s="2">
        <v>10</v>
      </c>
      <c r="L2288" s="3" t="s">
        <v>715</v>
      </c>
      <c r="M2288" s="4">
        <v>59.99</v>
      </c>
      <c r="N2288" s="5">
        <v>3</v>
      </c>
      <c r="O2288" s="5">
        <v>1</v>
      </c>
      <c r="P2288" s="5">
        <v>6</v>
      </c>
      <c r="Q2288" s="6">
        <v>2</v>
      </c>
      <c r="R2288" s="3"/>
      <c r="S2288" s="18">
        <v>179.97</v>
      </c>
      <c r="T2288" s="18">
        <v>59.99</v>
      </c>
      <c r="U2288" s="18">
        <v>359.94</v>
      </c>
      <c r="V2288" s="4">
        <v>59.99</v>
      </c>
      <c r="W2288" s="3">
        <f t="shared" si="70"/>
        <v>1</v>
      </c>
      <c r="X2288">
        <f t="shared" si="71"/>
        <v>0</v>
      </c>
    </row>
    <row r="2289" spans="1:24" x14ac:dyDescent="0.25">
      <c r="A2289" s="1" t="s">
        <v>6227</v>
      </c>
      <c r="B2289" s="1" t="s">
        <v>5756</v>
      </c>
      <c r="C2289" s="1" t="s">
        <v>21</v>
      </c>
      <c r="D2289" s="1" t="s">
        <v>126</v>
      </c>
      <c r="E2289" s="1" t="s">
        <v>697</v>
      </c>
      <c r="F2289" s="1" t="s">
        <v>689</v>
      </c>
      <c r="G2289" s="1" t="s">
        <v>2483</v>
      </c>
      <c r="H2289" s="1" t="s">
        <v>1737</v>
      </c>
      <c r="I2289" s="1" t="s">
        <v>6228</v>
      </c>
      <c r="J2289" s="1" t="s">
        <v>5758</v>
      </c>
      <c r="K2289" s="2">
        <v>7</v>
      </c>
      <c r="L2289" s="3" t="s">
        <v>2219</v>
      </c>
      <c r="M2289" s="4">
        <v>49.99</v>
      </c>
      <c r="N2289" s="5">
        <v>2</v>
      </c>
      <c r="O2289" s="5">
        <v>1</v>
      </c>
      <c r="P2289" s="5">
        <v>4</v>
      </c>
      <c r="Q2289" s="6">
        <v>2</v>
      </c>
      <c r="R2289" s="3"/>
      <c r="S2289" s="18">
        <v>99.98</v>
      </c>
      <c r="T2289" s="18">
        <v>49.99</v>
      </c>
      <c r="U2289" s="18">
        <v>199.96</v>
      </c>
      <c r="V2289" s="4">
        <v>49.99</v>
      </c>
      <c r="W2289" s="3">
        <f t="shared" si="70"/>
        <v>1</v>
      </c>
      <c r="X2289">
        <f t="shared" si="71"/>
        <v>0</v>
      </c>
    </row>
    <row r="2290" spans="1:24" x14ac:dyDescent="0.25">
      <c r="A2290" s="1" t="s">
        <v>6229</v>
      </c>
      <c r="B2290" s="1" t="s">
        <v>1929</v>
      </c>
      <c r="C2290" s="1" t="s">
        <v>21</v>
      </c>
      <c r="D2290" s="1" t="s">
        <v>126</v>
      </c>
      <c r="E2290" s="1" t="s">
        <v>827</v>
      </c>
      <c r="F2290" s="1" t="s">
        <v>33</v>
      </c>
      <c r="G2290" s="1" t="s">
        <v>166</v>
      </c>
      <c r="H2290" s="1" t="s">
        <v>1737</v>
      </c>
      <c r="I2290" s="1" t="s">
        <v>6230</v>
      </c>
      <c r="J2290" s="1" t="s">
        <v>1244</v>
      </c>
      <c r="K2290" s="2">
        <v>3</v>
      </c>
      <c r="L2290" s="3" t="s">
        <v>1010</v>
      </c>
      <c r="M2290" s="4">
        <v>29.99</v>
      </c>
      <c r="N2290" s="5">
        <v>1</v>
      </c>
      <c r="O2290" s="5"/>
      <c r="P2290" s="5">
        <v>2</v>
      </c>
      <c r="Q2290" s="6">
        <v>2</v>
      </c>
      <c r="R2290" s="3"/>
      <c r="S2290" s="18">
        <v>29.99</v>
      </c>
      <c r="T2290" s="18"/>
      <c r="U2290" s="18">
        <v>59.98</v>
      </c>
      <c r="V2290" s="4">
        <v>29.99</v>
      </c>
      <c r="W2290" s="3">
        <f t="shared" si="70"/>
        <v>0</v>
      </c>
      <c r="X2290">
        <f t="shared" si="71"/>
        <v>0</v>
      </c>
    </row>
    <row r="2291" spans="1:24" x14ac:dyDescent="0.25">
      <c r="A2291" s="1" t="s">
        <v>6231</v>
      </c>
      <c r="B2291" s="1" t="s">
        <v>1236</v>
      </c>
      <c r="C2291" s="1" t="s">
        <v>21</v>
      </c>
      <c r="D2291" s="1" t="s">
        <v>126</v>
      </c>
      <c r="E2291" s="1" t="s">
        <v>827</v>
      </c>
      <c r="F2291" s="1" t="s">
        <v>33</v>
      </c>
      <c r="G2291" s="1" t="s">
        <v>299</v>
      </c>
      <c r="H2291" s="1" t="s">
        <v>1737</v>
      </c>
      <c r="I2291" s="1" t="s">
        <v>6232</v>
      </c>
      <c r="J2291" s="1" t="s">
        <v>1239</v>
      </c>
      <c r="K2291" s="2">
        <v>6</v>
      </c>
      <c r="L2291" s="3" t="s">
        <v>1010</v>
      </c>
      <c r="M2291" s="4">
        <v>29.99</v>
      </c>
      <c r="N2291" s="5">
        <v>2</v>
      </c>
      <c r="O2291" s="5">
        <v>1</v>
      </c>
      <c r="P2291" s="5">
        <v>3</v>
      </c>
      <c r="Q2291" s="6">
        <v>1.5</v>
      </c>
      <c r="R2291" s="3"/>
      <c r="S2291" s="18">
        <v>59.98</v>
      </c>
      <c r="T2291" s="18">
        <v>29.99</v>
      </c>
      <c r="U2291" s="18">
        <v>89.97</v>
      </c>
      <c r="V2291" s="4">
        <v>29.99</v>
      </c>
      <c r="W2291" s="3">
        <f t="shared" si="70"/>
        <v>1</v>
      </c>
      <c r="X2291">
        <f t="shared" si="71"/>
        <v>0</v>
      </c>
    </row>
    <row r="2292" spans="1:24" x14ac:dyDescent="0.25">
      <c r="A2292" s="1" t="s">
        <v>6233</v>
      </c>
      <c r="B2292" s="1" t="s">
        <v>47</v>
      </c>
      <c r="C2292" s="1" t="s">
        <v>21</v>
      </c>
      <c r="D2292" s="1" t="s">
        <v>22</v>
      </c>
      <c r="E2292" s="1" t="s">
        <v>294</v>
      </c>
      <c r="F2292" s="1" t="s">
        <v>33</v>
      </c>
      <c r="G2292" s="1" t="s">
        <v>166</v>
      </c>
      <c r="H2292" s="1" t="s">
        <v>1221</v>
      </c>
      <c r="I2292" s="1" t="s">
        <v>6234</v>
      </c>
      <c r="J2292" s="1" t="s">
        <v>4593</v>
      </c>
      <c r="K2292" s="2">
        <v>13</v>
      </c>
      <c r="L2292" s="3" t="s">
        <v>5407</v>
      </c>
      <c r="M2292" s="4">
        <v>29.99</v>
      </c>
      <c r="N2292" s="5">
        <v>2</v>
      </c>
      <c r="O2292" s="5"/>
      <c r="P2292" s="5">
        <v>11</v>
      </c>
      <c r="Q2292" s="6">
        <v>5.5</v>
      </c>
      <c r="R2292" s="3"/>
      <c r="S2292" s="18">
        <v>59.98</v>
      </c>
      <c r="T2292" s="18"/>
      <c r="U2292" s="18">
        <v>329.89</v>
      </c>
      <c r="V2292" s="4">
        <v>29.99</v>
      </c>
      <c r="W2292" s="3">
        <f t="shared" si="70"/>
        <v>1</v>
      </c>
      <c r="X2292">
        <f t="shared" si="71"/>
        <v>0</v>
      </c>
    </row>
    <row r="2293" spans="1:24" x14ac:dyDescent="0.25">
      <c r="A2293" s="1" t="s">
        <v>6235</v>
      </c>
      <c r="B2293" s="1" t="s">
        <v>47</v>
      </c>
      <c r="C2293" s="1" t="s">
        <v>21</v>
      </c>
      <c r="D2293" s="1" t="s">
        <v>22</v>
      </c>
      <c r="E2293" s="1" t="s">
        <v>48</v>
      </c>
      <c r="F2293" s="1" t="s">
        <v>33</v>
      </c>
      <c r="G2293" s="1" t="s">
        <v>166</v>
      </c>
      <c r="H2293" s="1" t="s">
        <v>1221</v>
      </c>
      <c r="I2293" s="1" t="s">
        <v>6236</v>
      </c>
      <c r="J2293" s="1" t="s">
        <v>291</v>
      </c>
      <c r="K2293" s="2">
        <v>2</v>
      </c>
      <c r="L2293" s="3" t="s">
        <v>5407</v>
      </c>
      <c r="M2293" s="4">
        <v>39.99</v>
      </c>
      <c r="N2293" s="5">
        <v>2</v>
      </c>
      <c r="O2293" s="5"/>
      <c r="P2293" s="5">
        <v>0</v>
      </c>
      <c r="Q2293" s="6">
        <v>0</v>
      </c>
      <c r="R2293" s="3"/>
      <c r="S2293" s="18">
        <v>75.98</v>
      </c>
      <c r="T2293" s="18"/>
      <c r="U2293" s="18">
        <v>0</v>
      </c>
      <c r="V2293" s="4">
        <v>37.99</v>
      </c>
      <c r="W2293" s="3">
        <f t="shared" si="70"/>
        <v>1</v>
      </c>
      <c r="X2293">
        <f t="shared" si="71"/>
        <v>0</v>
      </c>
    </row>
    <row r="2294" spans="1:24" x14ac:dyDescent="0.25">
      <c r="A2294" s="1" t="s">
        <v>6237</v>
      </c>
      <c r="B2294" s="1" t="s">
        <v>293</v>
      </c>
      <c r="C2294" s="1" t="s">
        <v>21</v>
      </c>
      <c r="D2294" s="1" t="s">
        <v>22</v>
      </c>
      <c r="E2294" s="1" t="s">
        <v>294</v>
      </c>
      <c r="F2294" s="1" t="s">
        <v>33</v>
      </c>
      <c r="G2294" s="1" t="s">
        <v>56</v>
      </c>
      <c r="H2294" s="1" t="s">
        <v>1221</v>
      </c>
      <c r="I2294" s="1" t="s">
        <v>6238</v>
      </c>
      <c r="J2294" s="1" t="s">
        <v>296</v>
      </c>
      <c r="K2294" s="2">
        <v>4</v>
      </c>
      <c r="L2294" s="3" t="s">
        <v>29</v>
      </c>
      <c r="M2294" s="4">
        <v>49.99</v>
      </c>
      <c r="N2294" s="5">
        <v>1</v>
      </c>
      <c r="O2294" s="5">
        <v>1</v>
      </c>
      <c r="P2294" s="5">
        <v>2</v>
      </c>
      <c r="Q2294" s="6">
        <v>2</v>
      </c>
      <c r="R2294" s="3"/>
      <c r="S2294" s="18">
        <v>49.99</v>
      </c>
      <c r="T2294" s="18">
        <v>49.99</v>
      </c>
      <c r="U2294" s="18">
        <v>99.98</v>
      </c>
      <c r="V2294" s="4">
        <v>49.99</v>
      </c>
      <c r="W2294" s="3">
        <f t="shared" si="70"/>
        <v>0</v>
      </c>
      <c r="X2294">
        <f t="shared" si="71"/>
        <v>0</v>
      </c>
    </row>
    <row r="2295" spans="1:24" x14ac:dyDescent="0.25">
      <c r="A2295" s="1" t="s">
        <v>6239</v>
      </c>
      <c r="B2295" s="1" t="s">
        <v>293</v>
      </c>
      <c r="C2295" s="1" t="s">
        <v>21</v>
      </c>
      <c r="D2295" s="1" t="s">
        <v>22</v>
      </c>
      <c r="E2295" s="1" t="s">
        <v>294</v>
      </c>
      <c r="F2295" s="1" t="s">
        <v>33</v>
      </c>
      <c r="G2295" s="1" t="s">
        <v>56</v>
      </c>
      <c r="H2295" s="1" t="s">
        <v>1221</v>
      </c>
      <c r="I2295" s="1" t="s">
        <v>6240</v>
      </c>
      <c r="J2295" s="1" t="s">
        <v>296</v>
      </c>
      <c r="K2295" s="2">
        <v>7</v>
      </c>
      <c r="L2295" s="3" t="s">
        <v>5407</v>
      </c>
      <c r="M2295" s="4">
        <v>39.99</v>
      </c>
      <c r="N2295" s="5">
        <v>2</v>
      </c>
      <c r="O2295" s="5">
        <v>0</v>
      </c>
      <c r="P2295" s="5">
        <v>5</v>
      </c>
      <c r="Q2295" s="6">
        <v>2.5</v>
      </c>
      <c r="R2295" s="3"/>
      <c r="S2295" s="18">
        <v>79.98</v>
      </c>
      <c r="T2295" s="18">
        <v>0</v>
      </c>
      <c r="U2295" s="18">
        <v>199.95</v>
      </c>
      <c r="V2295" s="4">
        <v>39.99</v>
      </c>
      <c r="W2295" s="3">
        <f t="shared" si="70"/>
        <v>1</v>
      </c>
      <c r="X2295">
        <f t="shared" si="71"/>
        <v>0</v>
      </c>
    </row>
    <row r="2296" spans="1:24" x14ac:dyDescent="0.25">
      <c r="A2296" s="1" t="s">
        <v>6241</v>
      </c>
      <c r="B2296" s="1" t="s">
        <v>1193</v>
      </c>
      <c r="C2296" s="1" t="s">
        <v>21</v>
      </c>
      <c r="D2296" s="1" t="s">
        <v>126</v>
      </c>
      <c r="E2296" s="1" t="s">
        <v>697</v>
      </c>
      <c r="F2296" s="1" t="s">
        <v>689</v>
      </c>
      <c r="G2296" s="1" t="s">
        <v>1194</v>
      </c>
      <c r="H2296" s="1" t="s">
        <v>2645</v>
      </c>
      <c r="I2296" s="1" t="s">
        <v>6242</v>
      </c>
      <c r="J2296" s="1" t="s">
        <v>1196</v>
      </c>
      <c r="K2296" s="2">
        <v>17</v>
      </c>
      <c r="L2296" s="3" t="s">
        <v>643</v>
      </c>
      <c r="M2296" s="4">
        <v>69.989999999999995</v>
      </c>
      <c r="N2296" s="5">
        <v>4</v>
      </c>
      <c r="O2296" s="5">
        <v>3</v>
      </c>
      <c r="P2296" s="5">
        <v>10</v>
      </c>
      <c r="Q2296" s="6">
        <v>2.5</v>
      </c>
      <c r="R2296" s="3"/>
      <c r="S2296" s="18">
        <v>279.95999999999998</v>
      </c>
      <c r="T2296" s="18">
        <v>209.97</v>
      </c>
      <c r="U2296" s="18">
        <v>699.9</v>
      </c>
      <c r="V2296" s="4">
        <v>69.989999999999995</v>
      </c>
      <c r="W2296" s="3">
        <f t="shared" si="70"/>
        <v>1</v>
      </c>
      <c r="X2296">
        <f t="shared" si="71"/>
        <v>0</v>
      </c>
    </row>
    <row r="2297" spans="1:24" x14ac:dyDescent="0.25">
      <c r="A2297" s="1" t="s">
        <v>6243</v>
      </c>
      <c r="B2297" s="1" t="s">
        <v>1193</v>
      </c>
      <c r="C2297" s="1" t="s">
        <v>21</v>
      </c>
      <c r="D2297" s="1" t="s">
        <v>126</v>
      </c>
      <c r="E2297" s="1" t="s">
        <v>697</v>
      </c>
      <c r="F2297" s="1" t="s">
        <v>689</v>
      </c>
      <c r="G2297" s="1" t="s">
        <v>1194</v>
      </c>
      <c r="H2297" s="1" t="s">
        <v>2645</v>
      </c>
      <c r="I2297" s="1" t="s">
        <v>6244</v>
      </c>
      <c r="J2297" s="1" t="s">
        <v>1196</v>
      </c>
      <c r="K2297" s="2">
        <v>16</v>
      </c>
      <c r="L2297" s="3" t="s">
        <v>45</v>
      </c>
      <c r="M2297" s="4">
        <v>59.99</v>
      </c>
      <c r="N2297" s="5">
        <v>2</v>
      </c>
      <c r="O2297" s="5"/>
      <c r="P2297" s="5">
        <v>14</v>
      </c>
      <c r="Q2297" s="6">
        <v>7</v>
      </c>
      <c r="R2297" s="3"/>
      <c r="S2297" s="18">
        <v>119.98</v>
      </c>
      <c r="T2297" s="18"/>
      <c r="U2297" s="18">
        <v>839.86</v>
      </c>
      <c r="V2297" s="4">
        <v>59.99</v>
      </c>
      <c r="W2297" s="3">
        <f t="shared" si="70"/>
        <v>1</v>
      </c>
      <c r="X2297">
        <f t="shared" si="71"/>
        <v>0</v>
      </c>
    </row>
    <row r="2298" spans="1:24" x14ac:dyDescent="0.25">
      <c r="A2298" s="1" t="s">
        <v>6245</v>
      </c>
      <c r="B2298" s="1" t="s">
        <v>1318</v>
      </c>
      <c r="C2298" s="1" t="s">
        <v>21</v>
      </c>
      <c r="D2298" s="1" t="s">
        <v>126</v>
      </c>
      <c r="E2298" s="1" t="s">
        <v>697</v>
      </c>
      <c r="F2298" s="1" t="s">
        <v>132</v>
      </c>
      <c r="G2298" s="1" t="s">
        <v>1194</v>
      </c>
      <c r="H2298" s="1" t="s">
        <v>2645</v>
      </c>
      <c r="I2298" s="1" t="s">
        <v>6246</v>
      </c>
      <c r="J2298" s="1" t="s">
        <v>1320</v>
      </c>
      <c r="K2298" s="2">
        <v>12</v>
      </c>
      <c r="L2298" s="3" t="s">
        <v>230</v>
      </c>
      <c r="M2298" s="4">
        <v>69.989999999999995</v>
      </c>
      <c r="N2298" s="5">
        <v>0</v>
      </c>
      <c r="O2298" s="5"/>
      <c r="P2298" s="5">
        <v>12</v>
      </c>
      <c r="Q2298" s="6">
        <v>0</v>
      </c>
      <c r="R2298" s="3"/>
      <c r="S2298" s="18">
        <v>0</v>
      </c>
      <c r="T2298" s="18"/>
      <c r="U2298" s="18">
        <v>839.88</v>
      </c>
      <c r="V2298" s="4">
        <v>0</v>
      </c>
      <c r="W2298" s="3">
        <f t="shared" si="70"/>
        <v>0</v>
      </c>
      <c r="X2298">
        <f t="shared" si="71"/>
        <v>0</v>
      </c>
    </row>
    <row r="2299" spans="1:24" x14ac:dyDescent="0.25">
      <c r="A2299" s="1" t="s">
        <v>6247</v>
      </c>
      <c r="B2299" s="1" t="s">
        <v>5756</v>
      </c>
      <c r="C2299" s="1" t="s">
        <v>21</v>
      </c>
      <c r="D2299" s="1" t="s">
        <v>126</v>
      </c>
      <c r="E2299" s="1" t="s">
        <v>697</v>
      </c>
      <c r="F2299" s="1" t="s">
        <v>689</v>
      </c>
      <c r="G2299" s="1" t="s">
        <v>2483</v>
      </c>
      <c r="H2299" s="1" t="s">
        <v>2645</v>
      </c>
      <c r="I2299" s="1" t="s">
        <v>6248</v>
      </c>
      <c r="J2299" s="1" t="s">
        <v>5758</v>
      </c>
      <c r="K2299" s="2">
        <v>4</v>
      </c>
      <c r="L2299" s="3" t="s">
        <v>45</v>
      </c>
      <c r="M2299" s="4">
        <v>69.989999999999995</v>
      </c>
      <c r="N2299" s="5">
        <v>1</v>
      </c>
      <c r="O2299" s="5">
        <v>1</v>
      </c>
      <c r="P2299" s="5">
        <v>2</v>
      </c>
      <c r="Q2299" s="6">
        <v>2</v>
      </c>
      <c r="R2299" s="3"/>
      <c r="S2299" s="18">
        <v>69.989999999999995</v>
      </c>
      <c r="T2299" s="18">
        <v>69.989999999999995</v>
      </c>
      <c r="U2299" s="18">
        <v>139.97999999999999</v>
      </c>
      <c r="V2299" s="4">
        <v>69.989999999999995</v>
      </c>
      <c r="W2299" s="3">
        <f t="shared" si="70"/>
        <v>0</v>
      </c>
      <c r="X2299">
        <f t="shared" si="71"/>
        <v>0</v>
      </c>
    </row>
    <row r="2300" spans="1:24" x14ac:dyDescent="0.25">
      <c r="A2300" s="1" t="s">
        <v>6249</v>
      </c>
      <c r="B2300" s="1" t="s">
        <v>1318</v>
      </c>
      <c r="C2300" s="1" t="s">
        <v>21</v>
      </c>
      <c r="D2300" s="1" t="s">
        <v>126</v>
      </c>
      <c r="E2300" s="1" t="s">
        <v>697</v>
      </c>
      <c r="F2300" s="1" t="s">
        <v>132</v>
      </c>
      <c r="G2300" s="1" t="s">
        <v>1194</v>
      </c>
      <c r="H2300" s="1" t="s">
        <v>2645</v>
      </c>
      <c r="I2300" s="1" t="s">
        <v>6250</v>
      </c>
      <c r="J2300" s="1" t="s">
        <v>1320</v>
      </c>
      <c r="K2300" s="2">
        <v>23</v>
      </c>
      <c r="L2300" s="3" t="s">
        <v>418</v>
      </c>
      <c r="M2300" s="4">
        <v>89.99</v>
      </c>
      <c r="N2300" s="5">
        <v>6</v>
      </c>
      <c r="O2300" s="5">
        <v>1</v>
      </c>
      <c r="P2300" s="5">
        <v>16</v>
      </c>
      <c r="Q2300" s="6">
        <v>2.6666666666666665</v>
      </c>
      <c r="R2300" s="3"/>
      <c r="S2300" s="18">
        <v>539.94000000000005</v>
      </c>
      <c r="T2300" s="18">
        <v>89.99</v>
      </c>
      <c r="U2300" s="18">
        <v>1439.84</v>
      </c>
      <c r="V2300" s="4">
        <v>89.99</v>
      </c>
      <c r="W2300" s="3">
        <f t="shared" si="70"/>
        <v>2</v>
      </c>
      <c r="X2300">
        <f t="shared" si="71"/>
        <v>0</v>
      </c>
    </row>
    <row r="2301" spans="1:24" x14ac:dyDescent="0.25">
      <c r="A2301" s="1" t="s">
        <v>6251</v>
      </c>
      <c r="B2301" s="1" t="s">
        <v>2482</v>
      </c>
      <c r="C2301" s="1" t="s">
        <v>21</v>
      </c>
      <c r="D2301" s="1" t="s">
        <v>126</v>
      </c>
      <c r="E2301" s="1" t="s">
        <v>697</v>
      </c>
      <c r="F2301" s="1" t="s">
        <v>132</v>
      </c>
      <c r="G2301" s="1" t="s">
        <v>2483</v>
      </c>
      <c r="H2301" s="1" t="s">
        <v>2645</v>
      </c>
      <c r="I2301" s="1" t="s">
        <v>6252</v>
      </c>
      <c r="J2301" s="1" t="s">
        <v>2486</v>
      </c>
      <c r="K2301" s="2">
        <v>23</v>
      </c>
      <c r="L2301" s="3" t="s">
        <v>715</v>
      </c>
      <c r="M2301" s="4">
        <v>69.989999999999995</v>
      </c>
      <c r="N2301" s="5">
        <v>1</v>
      </c>
      <c r="O2301" s="5"/>
      <c r="P2301" s="5">
        <v>22</v>
      </c>
      <c r="Q2301" s="6">
        <v>22</v>
      </c>
      <c r="R2301" s="3"/>
      <c r="S2301" s="18">
        <v>69.989999999999995</v>
      </c>
      <c r="T2301" s="18"/>
      <c r="U2301" s="18">
        <v>1539.78</v>
      </c>
      <c r="V2301" s="4">
        <v>69.989999999999995</v>
      </c>
      <c r="W2301" s="3">
        <f t="shared" si="70"/>
        <v>0</v>
      </c>
      <c r="X2301">
        <f t="shared" si="71"/>
        <v>0</v>
      </c>
    </row>
    <row r="2302" spans="1:24" x14ac:dyDescent="0.25">
      <c r="A2302" s="1" t="s">
        <v>6253</v>
      </c>
      <c r="B2302" s="1" t="s">
        <v>2482</v>
      </c>
      <c r="C2302" s="1" t="s">
        <v>21</v>
      </c>
      <c r="D2302" s="1" t="s">
        <v>126</v>
      </c>
      <c r="E2302" s="1" t="s">
        <v>697</v>
      </c>
      <c r="F2302" s="1" t="s">
        <v>132</v>
      </c>
      <c r="G2302" s="1" t="s">
        <v>2483</v>
      </c>
      <c r="H2302" s="1" t="s">
        <v>2645</v>
      </c>
      <c r="I2302" s="1" t="s">
        <v>6254</v>
      </c>
      <c r="J2302" s="1" t="s">
        <v>2486</v>
      </c>
      <c r="K2302" s="2">
        <v>8</v>
      </c>
      <c r="L2302" s="3" t="s">
        <v>2219</v>
      </c>
      <c r="M2302" s="4">
        <v>79.989999999999995</v>
      </c>
      <c r="N2302" s="5">
        <v>1</v>
      </c>
      <c r="O2302" s="5"/>
      <c r="P2302" s="5">
        <v>7</v>
      </c>
      <c r="Q2302" s="6">
        <v>7</v>
      </c>
      <c r="R2302" s="3"/>
      <c r="S2302" s="18">
        <v>79.989999999999995</v>
      </c>
      <c r="T2302" s="18"/>
      <c r="U2302" s="18">
        <v>559.92999999999995</v>
      </c>
      <c r="V2302" s="4">
        <v>79.989999999999995</v>
      </c>
      <c r="W2302" s="3">
        <f t="shared" si="70"/>
        <v>0</v>
      </c>
      <c r="X2302">
        <f t="shared" si="71"/>
        <v>0</v>
      </c>
    </row>
    <row r="2303" spans="1:24" x14ac:dyDescent="0.25">
      <c r="A2303" s="1" t="s">
        <v>6255</v>
      </c>
      <c r="B2303" s="1" t="s">
        <v>6256</v>
      </c>
      <c r="C2303" s="1" t="s">
        <v>21</v>
      </c>
      <c r="D2303" s="1" t="s">
        <v>126</v>
      </c>
      <c r="E2303" s="1" t="s">
        <v>827</v>
      </c>
      <c r="F2303" s="1" t="s">
        <v>132</v>
      </c>
      <c r="G2303" s="1" t="s">
        <v>2483</v>
      </c>
      <c r="H2303" s="1" t="s">
        <v>2645</v>
      </c>
      <c r="I2303" s="1" t="s">
        <v>6257</v>
      </c>
      <c r="J2303" s="1" t="s">
        <v>6258</v>
      </c>
      <c r="K2303" s="2">
        <v>9</v>
      </c>
      <c r="L2303" s="3" t="s">
        <v>643</v>
      </c>
      <c r="M2303" s="4">
        <v>89.99</v>
      </c>
      <c r="N2303" s="5">
        <v>4</v>
      </c>
      <c r="O2303" s="5"/>
      <c r="P2303" s="5">
        <v>5</v>
      </c>
      <c r="Q2303" s="6">
        <v>1.25</v>
      </c>
      <c r="R2303" s="3"/>
      <c r="S2303" s="18">
        <v>359.96</v>
      </c>
      <c r="T2303" s="18"/>
      <c r="U2303" s="18">
        <v>449.95</v>
      </c>
      <c r="V2303" s="4">
        <v>89.99</v>
      </c>
      <c r="W2303" s="3">
        <f t="shared" si="70"/>
        <v>1</v>
      </c>
      <c r="X2303">
        <f t="shared" si="71"/>
        <v>0</v>
      </c>
    </row>
    <row r="2304" spans="1:24" x14ac:dyDescent="0.25">
      <c r="A2304" s="1" t="s">
        <v>6259</v>
      </c>
      <c r="B2304" s="1" t="s">
        <v>1062</v>
      </c>
      <c r="C2304" s="1" t="s">
        <v>63</v>
      </c>
      <c r="D2304" s="1" t="s">
        <v>22</v>
      </c>
      <c r="E2304" s="1" t="s">
        <v>65</v>
      </c>
      <c r="F2304" s="1" t="s">
        <v>1063</v>
      </c>
      <c r="G2304" s="1" t="s">
        <v>1064</v>
      </c>
      <c r="H2304" s="1" t="s">
        <v>6260</v>
      </c>
      <c r="I2304" s="1" t="s">
        <v>6261</v>
      </c>
      <c r="J2304" s="1" t="s">
        <v>1066</v>
      </c>
      <c r="K2304" s="2">
        <v>19</v>
      </c>
      <c r="L2304" s="3" t="s">
        <v>440</v>
      </c>
      <c r="M2304" s="4">
        <v>169.99</v>
      </c>
      <c r="N2304" s="5">
        <v>3</v>
      </c>
      <c r="O2304" s="5"/>
      <c r="P2304" s="5">
        <v>16</v>
      </c>
      <c r="Q2304" s="6">
        <v>5.333333333333333</v>
      </c>
      <c r="R2304" s="3"/>
      <c r="S2304" s="18">
        <v>509.97</v>
      </c>
      <c r="T2304" s="18"/>
      <c r="U2304" s="18">
        <v>2719.84</v>
      </c>
      <c r="V2304" s="4">
        <v>169.99</v>
      </c>
      <c r="W2304" s="3">
        <f t="shared" si="70"/>
        <v>1</v>
      </c>
      <c r="X2304">
        <f t="shared" si="71"/>
        <v>0</v>
      </c>
    </row>
    <row r="2305" spans="1:24" x14ac:dyDescent="0.25">
      <c r="A2305" s="1" t="s">
        <v>6262</v>
      </c>
      <c r="B2305" s="1" t="s">
        <v>1062</v>
      </c>
      <c r="C2305" s="1" t="s">
        <v>63</v>
      </c>
      <c r="D2305" s="1" t="s">
        <v>22</v>
      </c>
      <c r="E2305" s="1" t="s">
        <v>65</v>
      </c>
      <c r="F2305" s="1" t="s">
        <v>1063</v>
      </c>
      <c r="G2305" s="1" t="s">
        <v>1064</v>
      </c>
      <c r="H2305" s="1" t="s">
        <v>6260</v>
      </c>
      <c r="I2305" s="1" t="s">
        <v>6263</v>
      </c>
      <c r="J2305" s="1" t="s">
        <v>1066</v>
      </c>
      <c r="K2305" s="2">
        <v>19</v>
      </c>
      <c r="L2305" s="3" t="s">
        <v>440</v>
      </c>
      <c r="M2305" s="4">
        <v>169.99</v>
      </c>
      <c r="N2305" s="5">
        <v>1</v>
      </c>
      <c r="O2305" s="5"/>
      <c r="P2305" s="5">
        <v>18</v>
      </c>
      <c r="Q2305" s="6">
        <v>18</v>
      </c>
      <c r="R2305" s="3"/>
      <c r="S2305" s="18">
        <v>179.99</v>
      </c>
      <c r="T2305" s="18"/>
      <c r="U2305" s="18">
        <v>3059.82</v>
      </c>
      <c r="V2305" s="4">
        <v>179.99</v>
      </c>
      <c r="W2305" s="3">
        <f t="shared" si="70"/>
        <v>0</v>
      </c>
      <c r="X2305">
        <f t="shared" si="71"/>
        <v>0</v>
      </c>
    </row>
    <row r="2306" spans="1:24" x14ac:dyDescent="0.25">
      <c r="A2306" s="1" t="s">
        <v>6264</v>
      </c>
      <c r="B2306" s="1" t="s">
        <v>175</v>
      </c>
      <c r="C2306" s="1" t="s">
        <v>63</v>
      </c>
      <c r="D2306" s="1" t="s">
        <v>32</v>
      </c>
      <c r="E2306" s="1" t="s">
        <v>176</v>
      </c>
      <c r="F2306" s="1" t="s">
        <v>64</v>
      </c>
      <c r="G2306" s="1" t="s">
        <v>177</v>
      </c>
      <c r="H2306" s="1" t="s">
        <v>1156</v>
      </c>
      <c r="I2306" s="1" t="s">
        <v>6265</v>
      </c>
      <c r="J2306" s="1" t="s">
        <v>180</v>
      </c>
      <c r="K2306" s="2">
        <v>7</v>
      </c>
      <c r="L2306" s="3" t="s">
        <v>354</v>
      </c>
      <c r="M2306" s="4">
        <v>199.99</v>
      </c>
      <c r="N2306" s="5">
        <v>1</v>
      </c>
      <c r="O2306" s="5"/>
      <c r="P2306" s="5">
        <v>6</v>
      </c>
      <c r="Q2306" s="6">
        <v>6</v>
      </c>
      <c r="R2306" s="3"/>
      <c r="S2306" s="18">
        <v>199.99</v>
      </c>
      <c r="T2306" s="18"/>
      <c r="U2306" s="18">
        <v>1199.94</v>
      </c>
      <c r="V2306" s="4">
        <v>199.99</v>
      </c>
      <c r="W2306" s="3">
        <f t="shared" si="70"/>
        <v>0</v>
      </c>
      <c r="X2306">
        <f t="shared" si="71"/>
        <v>0</v>
      </c>
    </row>
    <row r="2307" spans="1:24" x14ac:dyDescent="0.25">
      <c r="A2307" s="1" t="s">
        <v>6266</v>
      </c>
      <c r="B2307" s="1" t="s">
        <v>1155</v>
      </c>
      <c r="C2307" s="1" t="s">
        <v>63</v>
      </c>
      <c r="D2307" s="1" t="s">
        <v>32</v>
      </c>
      <c r="E2307" s="1" t="s">
        <v>176</v>
      </c>
      <c r="F2307" s="1" t="s">
        <v>64</v>
      </c>
      <c r="G2307" s="1" t="s">
        <v>672</v>
      </c>
      <c r="H2307" s="1" t="s">
        <v>1156</v>
      </c>
      <c r="I2307" s="1" t="s">
        <v>6267</v>
      </c>
      <c r="J2307" s="1" t="s">
        <v>1158</v>
      </c>
      <c r="K2307" s="2">
        <v>11</v>
      </c>
      <c r="L2307" s="3" t="s">
        <v>202</v>
      </c>
      <c r="M2307" s="4">
        <v>199.99</v>
      </c>
      <c r="N2307" s="5">
        <v>2</v>
      </c>
      <c r="O2307" s="5">
        <v>2</v>
      </c>
      <c r="P2307" s="5">
        <v>7</v>
      </c>
      <c r="Q2307" s="6">
        <v>3.5</v>
      </c>
      <c r="R2307" s="3"/>
      <c r="S2307" s="18">
        <v>399.98</v>
      </c>
      <c r="T2307" s="18">
        <v>399.98</v>
      </c>
      <c r="U2307" s="18">
        <v>1399.93</v>
      </c>
      <c r="V2307" s="4">
        <v>199.99</v>
      </c>
      <c r="W2307" s="3">
        <f t="shared" ref="W2307:W2370" si="72">ROUND(N2307/4,0)</f>
        <v>1</v>
      </c>
      <c r="X2307">
        <f t="shared" ref="X2307:X2370" si="73">ROUND(O2307/7,0)</f>
        <v>0</v>
      </c>
    </row>
    <row r="2308" spans="1:24" x14ac:dyDescent="0.25">
      <c r="A2308" s="1" t="s">
        <v>6268</v>
      </c>
      <c r="B2308" s="1" t="s">
        <v>3470</v>
      </c>
      <c r="C2308" s="1" t="s">
        <v>63</v>
      </c>
      <c r="D2308" s="1" t="s">
        <v>32</v>
      </c>
      <c r="E2308" s="1" t="s">
        <v>176</v>
      </c>
      <c r="F2308" s="1" t="s">
        <v>64</v>
      </c>
      <c r="G2308" s="1" t="s">
        <v>3471</v>
      </c>
      <c r="H2308" s="1" t="s">
        <v>1156</v>
      </c>
      <c r="I2308" s="1" t="s">
        <v>6269</v>
      </c>
      <c r="J2308" s="1" t="s">
        <v>3473</v>
      </c>
      <c r="K2308" s="2">
        <v>8</v>
      </c>
      <c r="L2308" s="3" t="s">
        <v>354</v>
      </c>
      <c r="M2308" s="4">
        <v>199.99</v>
      </c>
      <c r="N2308" s="5">
        <v>2</v>
      </c>
      <c r="O2308" s="5">
        <v>2</v>
      </c>
      <c r="P2308" s="5">
        <v>4</v>
      </c>
      <c r="Q2308" s="6">
        <v>2</v>
      </c>
      <c r="R2308" s="3"/>
      <c r="S2308" s="18">
        <v>399.98</v>
      </c>
      <c r="T2308" s="18">
        <v>399.98</v>
      </c>
      <c r="U2308" s="18">
        <v>799.96</v>
      </c>
      <c r="V2308" s="4">
        <v>199.99</v>
      </c>
      <c r="W2308" s="3">
        <f t="shared" si="72"/>
        <v>1</v>
      </c>
      <c r="X2308">
        <f t="shared" si="73"/>
        <v>0</v>
      </c>
    </row>
    <row r="2309" spans="1:24" x14ac:dyDescent="0.25">
      <c r="A2309" s="1" t="s">
        <v>6270</v>
      </c>
      <c r="B2309" s="1" t="s">
        <v>3470</v>
      </c>
      <c r="C2309" s="1" t="s">
        <v>63</v>
      </c>
      <c r="D2309" s="1" t="s">
        <v>32</v>
      </c>
      <c r="E2309" s="1" t="s">
        <v>176</v>
      </c>
      <c r="F2309" s="1" t="s">
        <v>64</v>
      </c>
      <c r="G2309" s="1" t="s">
        <v>3471</v>
      </c>
      <c r="H2309" s="1" t="s">
        <v>1156</v>
      </c>
      <c r="I2309" s="1" t="s">
        <v>6271</v>
      </c>
      <c r="J2309" s="1" t="s">
        <v>3473</v>
      </c>
      <c r="K2309" s="2">
        <v>10</v>
      </c>
      <c r="L2309" s="3" t="s">
        <v>1234</v>
      </c>
      <c r="M2309" s="4">
        <v>199.99</v>
      </c>
      <c r="N2309" s="5">
        <v>1</v>
      </c>
      <c r="O2309" s="5">
        <v>1</v>
      </c>
      <c r="P2309" s="5">
        <v>8</v>
      </c>
      <c r="Q2309" s="6">
        <v>8</v>
      </c>
      <c r="R2309" s="3"/>
      <c r="S2309" s="18">
        <v>199.99</v>
      </c>
      <c r="T2309" s="18">
        <v>199.99</v>
      </c>
      <c r="U2309" s="18">
        <v>1599.92</v>
      </c>
      <c r="V2309" s="4">
        <v>199.99</v>
      </c>
      <c r="W2309" s="3">
        <f t="shared" si="72"/>
        <v>0</v>
      </c>
      <c r="X2309">
        <f t="shared" si="73"/>
        <v>0</v>
      </c>
    </row>
    <row r="2310" spans="1:24" x14ac:dyDescent="0.25">
      <c r="A2310" s="1" t="s">
        <v>6272</v>
      </c>
      <c r="B2310" s="1" t="s">
        <v>1155</v>
      </c>
      <c r="C2310" s="1" t="s">
        <v>63</v>
      </c>
      <c r="D2310" s="1" t="s">
        <v>32</v>
      </c>
      <c r="E2310" s="1" t="s">
        <v>176</v>
      </c>
      <c r="F2310" s="1" t="s">
        <v>64</v>
      </c>
      <c r="G2310" s="1" t="s">
        <v>672</v>
      </c>
      <c r="H2310" s="1" t="s">
        <v>1156</v>
      </c>
      <c r="I2310" s="1" t="s">
        <v>6273</v>
      </c>
      <c r="J2310" s="1" t="s">
        <v>1158</v>
      </c>
      <c r="K2310" s="2">
        <v>12</v>
      </c>
      <c r="L2310" s="3" t="s">
        <v>267</v>
      </c>
      <c r="M2310" s="4">
        <v>299.99</v>
      </c>
      <c r="N2310" s="5">
        <v>3</v>
      </c>
      <c r="O2310" s="5">
        <v>1</v>
      </c>
      <c r="P2310" s="5">
        <v>8</v>
      </c>
      <c r="Q2310" s="6">
        <v>2.6666666666666665</v>
      </c>
      <c r="R2310" s="3"/>
      <c r="S2310" s="18">
        <v>899.97</v>
      </c>
      <c r="T2310" s="18">
        <v>299.99</v>
      </c>
      <c r="U2310" s="18">
        <v>2399.92</v>
      </c>
      <c r="V2310" s="4">
        <v>299.99</v>
      </c>
      <c r="W2310" s="3">
        <f t="shared" si="72"/>
        <v>1</v>
      </c>
      <c r="X2310">
        <f t="shared" si="73"/>
        <v>0</v>
      </c>
    </row>
    <row r="2311" spans="1:24" x14ac:dyDescent="0.25">
      <c r="A2311" s="1" t="s">
        <v>6274</v>
      </c>
      <c r="B2311" s="1" t="s">
        <v>1380</v>
      </c>
      <c r="C2311" s="1" t="s">
        <v>21</v>
      </c>
      <c r="D2311" s="1" t="s">
        <v>32</v>
      </c>
      <c r="E2311" s="1" t="s">
        <v>23</v>
      </c>
      <c r="F2311" s="1" t="s">
        <v>363</v>
      </c>
      <c r="G2311" s="1" t="s">
        <v>312</v>
      </c>
      <c r="H2311" s="1" t="s">
        <v>2631</v>
      </c>
      <c r="I2311" s="1" t="s">
        <v>6275</v>
      </c>
      <c r="J2311" s="1" t="s">
        <v>1382</v>
      </c>
      <c r="K2311" s="2">
        <v>14</v>
      </c>
      <c r="L2311" s="3" t="s">
        <v>238</v>
      </c>
      <c r="M2311" s="4">
        <v>119.99</v>
      </c>
      <c r="N2311" s="5">
        <v>5</v>
      </c>
      <c r="O2311" s="5"/>
      <c r="P2311" s="5">
        <v>9</v>
      </c>
      <c r="Q2311" s="6">
        <v>1.8</v>
      </c>
      <c r="R2311" s="3"/>
      <c r="S2311" s="18">
        <v>599.95000000000005</v>
      </c>
      <c r="T2311" s="18"/>
      <c r="U2311" s="18">
        <v>1079.9100000000001</v>
      </c>
      <c r="V2311" s="4">
        <v>119.99</v>
      </c>
      <c r="W2311" s="3">
        <f t="shared" si="72"/>
        <v>1</v>
      </c>
      <c r="X2311">
        <f t="shared" si="73"/>
        <v>0</v>
      </c>
    </row>
    <row r="2312" spans="1:24" x14ac:dyDescent="0.25">
      <c r="A2312" s="1" t="s">
        <v>6276</v>
      </c>
      <c r="B2312" s="1" t="s">
        <v>1246</v>
      </c>
      <c r="C2312" s="1" t="s">
        <v>63</v>
      </c>
      <c r="D2312" s="1" t="s">
        <v>126</v>
      </c>
      <c r="E2312" s="1" t="s">
        <v>400</v>
      </c>
      <c r="F2312" s="1" t="s">
        <v>401</v>
      </c>
      <c r="G2312" s="1" t="s">
        <v>1136</v>
      </c>
      <c r="H2312" s="1" t="s">
        <v>6277</v>
      </c>
      <c r="I2312" s="1" t="s">
        <v>6278</v>
      </c>
      <c r="J2312" s="1" t="s">
        <v>1249</v>
      </c>
      <c r="K2312" s="2">
        <v>9</v>
      </c>
      <c r="L2312" s="3" t="s">
        <v>198</v>
      </c>
      <c r="M2312" s="4">
        <v>69.989999999999995</v>
      </c>
      <c r="N2312" s="5">
        <v>1</v>
      </c>
      <c r="O2312" s="5"/>
      <c r="P2312" s="5">
        <v>8</v>
      </c>
      <c r="Q2312" s="6">
        <v>8</v>
      </c>
      <c r="R2312" s="3"/>
      <c r="S2312" s="18">
        <v>69.989999999999995</v>
      </c>
      <c r="T2312" s="18"/>
      <c r="U2312" s="18">
        <v>559.91999999999996</v>
      </c>
      <c r="V2312" s="4">
        <v>69.989999999999995</v>
      </c>
      <c r="W2312" s="3">
        <f t="shared" si="72"/>
        <v>0</v>
      </c>
      <c r="X2312">
        <f t="shared" si="73"/>
        <v>0</v>
      </c>
    </row>
    <row r="2313" spans="1:24" x14ac:dyDescent="0.25">
      <c r="A2313" s="1" t="s">
        <v>6279</v>
      </c>
      <c r="B2313" s="1" t="s">
        <v>3709</v>
      </c>
      <c r="C2313" s="1" t="s">
        <v>21</v>
      </c>
      <c r="D2313" s="1" t="s">
        <v>32</v>
      </c>
      <c r="E2313" s="1" t="s">
        <v>23</v>
      </c>
      <c r="F2313" s="1" t="s">
        <v>1590</v>
      </c>
      <c r="G2313" s="1" t="s">
        <v>312</v>
      </c>
      <c r="H2313" s="1" t="s">
        <v>2631</v>
      </c>
      <c r="I2313" s="1" t="s">
        <v>6280</v>
      </c>
      <c r="J2313" s="1" t="s">
        <v>3711</v>
      </c>
      <c r="K2313" s="2">
        <v>15</v>
      </c>
      <c r="L2313" s="3" t="s">
        <v>238</v>
      </c>
      <c r="M2313" s="4">
        <v>119.99</v>
      </c>
      <c r="N2313" s="5">
        <v>2</v>
      </c>
      <c r="O2313" s="5"/>
      <c r="P2313" s="5">
        <v>13</v>
      </c>
      <c r="Q2313" s="6">
        <v>6.5</v>
      </c>
      <c r="R2313" s="3"/>
      <c r="S2313" s="18">
        <v>239.98</v>
      </c>
      <c r="T2313" s="18"/>
      <c r="U2313" s="18">
        <v>1559.87</v>
      </c>
      <c r="V2313" s="4">
        <v>119.99</v>
      </c>
      <c r="W2313" s="3">
        <f t="shared" si="72"/>
        <v>1</v>
      </c>
      <c r="X2313">
        <f t="shared" si="73"/>
        <v>0</v>
      </c>
    </row>
    <row r="2314" spans="1:24" x14ac:dyDescent="0.25">
      <c r="A2314" s="1" t="s">
        <v>6281</v>
      </c>
      <c r="B2314" s="1" t="s">
        <v>3709</v>
      </c>
      <c r="C2314" s="1" t="s">
        <v>21</v>
      </c>
      <c r="D2314" s="1" t="s">
        <v>32</v>
      </c>
      <c r="E2314" s="1" t="s">
        <v>23</v>
      </c>
      <c r="F2314" s="1" t="s">
        <v>1590</v>
      </c>
      <c r="G2314" s="1" t="s">
        <v>312</v>
      </c>
      <c r="H2314" s="1" t="s">
        <v>2631</v>
      </c>
      <c r="I2314" s="1" t="s">
        <v>6282</v>
      </c>
      <c r="J2314" s="1" t="s">
        <v>3711</v>
      </c>
      <c r="K2314" s="2">
        <v>16</v>
      </c>
      <c r="L2314" s="3" t="s">
        <v>217</v>
      </c>
      <c r="M2314" s="4">
        <v>119.99</v>
      </c>
      <c r="N2314" s="5">
        <v>4</v>
      </c>
      <c r="O2314" s="5">
        <v>1</v>
      </c>
      <c r="P2314" s="5">
        <v>11</v>
      </c>
      <c r="Q2314" s="6">
        <v>2.75</v>
      </c>
      <c r="R2314" s="3"/>
      <c r="S2314" s="18">
        <v>479.96</v>
      </c>
      <c r="T2314" s="18">
        <v>119.99</v>
      </c>
      <c r="U2314" s="18">
        <v>1319.89</v>
      </c>
      <c r="V2314" s="4">
        <v>119.99</v>
      </c>
      <c r="W2314" s="3">
        <f t="shared" si="72"/>
        <v>1</v>
      </c>
      <c r="X2314">
        <f t="shared" si="73"/>
        <v>0</v>
      </c>
    </row>
    <row r="2315" spans="1:24" x14ac:dyDescent="0.25">
      <c r="A2315" s="1" t="s">
        <v>6283</v>
      </c>
      <c r="B2315" s="1" t="s">
        <v>570</v>
      </c>
      <c r="C2315" s="1" t="s">
        <v>63</v>
      </c>
      <c r="D2315" s="1" t="s">
        <v>32</v>
      </c>
      <c r="E2315" s="1" t="s">
        <v>401</v>
      </c>
      <c r="F2315" s="1" t="s">
        <v>571</v>
      </c>
      <c r="G2315" s="1" t="s">
        <v>572</v>
      </c>
      <c r="H2315" s="1" t="s">
        <v>1156</v>
      </c>
      <c r="I2315" s="1" t="s">
        <v>6284</v>
      </c>
      <c r="J2315" s="1" t="s">
        <v>574</v>
      </c>
      <c r="K2315" s="2">
        <v>9</v>
      </c>
      <c r="L2315" s="3" t="s">
        <v>440</v>
      </c>
      <c r="M2315" s="4">
        <v>149.99</v>
      </c>
      <c r="N2315" s="5">
        <v>2</v>
      </c>
      <c r="O2315" s="5">
        <v>1</v>
      </c>
      <c r="P2315" s="5">
        <v>6</v>
      </c>
      <c r="Q2315" s="6">
        <v>3</v>
      </c>
      <c r="R2315" s="3"/>
      <c r="S2315" s="18">
        <v>399.98</v>
      </c>
      <c r="T2315" s="18">
        <v>149.99</v>
      </c>
      <c r="U2315" s="18">
        <v>899.94</v>
      </c>
      <c r="V2315" s="4">
        <v>199.99</v>
      </c>
      <c r="W2315" s="3">
        <f t="shared" si="72"/>
        <v>1</v>
      </c>
      <c r="X2315">
        <f t="shared" si="73"/>
        <v>0</v>
      </c>
    </row>
    <row r="2316" spans="1:24" x14ac:dyDescent="0.25">
      <c r="A2316" s="1" t="s">
        <v>6285</v>
      </c>
      <c r="B2316" s="1" t="s">
        <v>593</v>
      </c>
      <c r="C2316" s="1" t="s">
        <v>63</v>
      </c>
      <c r="D2316" s="1" t="s">
        <v>32</v>
      </c>
      <c r="E2316" s="1" t="s">
        <v>401</v>
      </c>
      <c r="F2316" s="1" t="s">
        <v>578</v>
      </c>
      <c r="G2316" s="1" t="s">
        <v>572</v>
      </c>
      <c r="H2316" s="1" t="s">
        <v>1156</v>
      </c>
      <c r="I2316" s="1" t="s">
        <v>6286</v>
      </c>
      <c r="J2316" s="1" t="s">
        <v>595</v>
      </c>
      <c r="K2316" s="2">
        <v>24</v>
      </c>
      <c r="L2316" s="3" t="s">
        <v>38</v>
      </c>
      <c r="M2316" s="4">
        <v>149.99</v>
      </c>
      <c r="N2316" s="5">
        <v>1</v>
      </c>
      <c r="O2316" s="5"/>
      <c r="P2316" s="5">
        <v>23</v>
      </c>
      <c r="Q2316" s="6">
        <v>23</v>
      </c>
      <c r="R2316" s="3"/>
      <c r="S2316" s="18">
        <v>199.99</v>
      </c>
      <c r="T2316" s="18"/>
      <c r="U2316" s="18">
        <v>3449.77</v>
      </c>
      <c r="V2316" s="4">
        <v>199.99</v>
      </c>
      <c r="W2316" s="3">
        <f t="shared" si="72"/>
        <v>0</v>
      </c>
      <c r="X2316">
        <f t="shared" si="73"/>
        <v>0</v>
      </c>
    </row>
    <row r="2317" spans="1:24" x14ac:dyDescent="0.25">
      <c r="A2317" s="1" t="s">
        <v>6287</v>
      </c>
      <c r="B2317" s="1" t="s">
        <v>593</v>
      </c>
      <c r="C2317" s="1" t="s">
        <v>63</v>
      </c>
      <c r="D2317" s="1" t="s">
        <v>32</v>
      </c>
      <c r="E2317" s="1" t="s">
        <v>401</v>
      </c>
      <c r="F2317" s="1" t="s">
        <v>578</v>
      </c>
      <c r="G2317" s="1" t="s">
        <v>572</v>
      </c>
      <c r="H2317" s="1" t="s">
        <v>1156</v>
      </c>
      <c r="I2317" s="1" t="s">
        <v>6288</v>
      </c>
      <c r="J2317" s="1" t="s">
        <v>595</v>
      </c>
      <c r="K2317" s="2">
        <v>17</v>
      </c>
      <c r="L2317" s="3" t="s">
        <v>1113</v>
      </c>
      <c r="M2317" s="4">
        <v>149.99</v>
      </c>
      <c r="N2317" s="5">
        <v>3</v>
      </c>
      <c r="O2317" s="5"/>
      <c r="P2317" s="5">
        <v>14</v>
      </c>
      <c r="Q2317" s="6">
        <v>4.666666666666667</v>
      </c>
      <c r="R2317" s="3"/>
      <c r="S2317" s="18">
        <v>449.97</v>
      </c>
      <c r="T2317" s="18"/>
      <c r="U2317" s="18">
        <v>2099.86</v>
      </c>
      <c r="V2317" s="4">
        <v>149.99</v>
      </c>
      <c r="W2317" s="3">
        <f t="shared" si="72"/>
        <v>1</v>
      </c>
      <c r="X2317">
        <f t="shared" si="73"/>
        <v>0</v>
      </c>
    </row>
    <row r="2318" spans="1:24" x14ac:dyDescent="0.25">
      <c r="A2318" s="1" t="s">
        <v>6289</v>
      </c>
      <c r="B2318" s="1" t="s">
        <v>5930</v>
      </c>
      <c r="C2318" s="1" t="s">
        <v>63</v>
      </c>
      <c r="D2318" s="1" t="s">
        <v>32</v>
      </c>
      <c r="E2318" s="1" t="s">
        <v>401</v>
      </c>
      <c r="F2318" s="1" t="s">
        <v>3149</v>
      </c>
      <c r="G2318" s="1" t="s">
        <v>579</v>
      </c>
      <c r="H2318" s="1" t="s">
        <v>1156</v>
      </c>
      <c r="I2318" s="1" t="s">
        <v>6290</v>
      </c>
      <c r="J2318" s="1" t="s">
        <v>5932</v>
      </c>
      <c r="K2318" s="2">
        <v>5</v>
      </c>
      <c r="L2318" s="3" t="s">
        <v>440</v>
      </c>
      <c r="M2318" s="4">
        <v>159.99</v>
      </c>
      <c r="N2318" s="5">
        <v>1</v>
      </c>
      <c r="O2318" s="5">
        <v>1</v>
      </c>
      <c r="P2318" s="5">
        <v>3</v>
      </c>
      <c r="Q2318" s="6">
        <v>3</v>
      </c>
      <c r="R2318" s="3"/>
      <c r="S2318" s="18">
        <v>159.99</v>
      </c>
      <c r="T2318" s="18">
        <v>159.99</v>
      </c>
      <c r="U2318" s="18">
        <v>479.97</v>
      </c>
      <c r="V2318" s="4">
        <v>159.99</v>
      </c>
      <c r="W2318" s="3">
        <f t="shared" si="72"/>
        <v>0</v>
      </c>
      <c r="X2318">
        <f t="shared" si="73"/>
        <v>0</v>
      </c>
    </row>
    <row r="2319" spans="1:24" x14ac:dyDescent="0.25">
      <c r="A2319" s="1" t="s">
        <v>6291</v>
      </c>
      <c r="B2319" s="1" t="s">
        <v>1047</v>
      </c>
      <c r="C2319" s="1" t="s">
        <v>63</v>
      </c>
      <c r="D2319" s="1" t="s">
        <v>32</v>
      </c>
      <c r="E2319" s="1" t="s">
        <v>401</v>
      </c>
      <c r="F2319" s="1" t="s">
        <v>1048</v>
      </c>
      <c r="G2319" s="1" t="s">
        <v>1049</v>
      </c>
      <c r="H2319" s="1" t="s">
        <v>1156</v>
      </c>
      <c r="I2319" s="1" t="s">
        <v>6292</v>
      </c>
      <c r="J2319" s="1" t="s">
        <v>1051</v>
      </c>
      <c r="K2319" s="2">
        <v>6</v>
      </c>
      <c r="L2319" s="3" t="s">
        <v>1113</v>
      </c>
      <c r="M2319" s="4">
        <v>99.99</v>
      </c>
      <c r="N2319" s="5">
        <v>3</v>
      </c>
      <c r="O2319" s="5">
        <v>2</v>
      </c>
      <c r="P2319" s="5">
        <v>1</v>
      </c>
      <c r="Q2319" s="6">
        <v>0.33333333333333331</v>
      </c>
      <c r="R2319" s="3"/>
      <c r="S2319" s="18">
        <v>299.97000000000003</v>
      </c>
      <c r="T2319" s="18">
        <v>199.98</v>
      </c>
      <c r="U2319" s="18">
        <v>99.99</v>
      </c>
      <c r="V2319" s="4">
        <v>99.99</v>
      </c>
      <c r="W2319" s="3">
        <f t="shared" si="72"/>
        <v>1</v>
      </c>
      <c r="X2319">
        <f t="shared" si="73"/>
        <v>0</v>
      </c>
    </row>
    <row r="2320" spans="1:24" x14ac:dyDescent="0.25">
      <c r="A2320" s="1" t="s">
        <v>6293</v>
      </c>
      <c r="B2320" s="1" t="s">
        <v>1047</v>
      </c>
      <c r="C2320" s="1" t="s">
        <v>63</v>
      </c>
      <c r="D2320" s="1" t="s">
        <v>32</v>
      </c>
      <c r="E2320" s="1" t="s">
        <v>401</v>
      </c>
      <c r="F2320" s="1" t="s">
        <v>1048</v>
      </c>
      <c r="G2320" s="1" t="s">
        <v>1049</v>
      </c>
      <c r="H2320" s="1" t="s">
        <v>1156</v>
      </c>
      <c r="I2320" s="1" t="s">
        <v>6294</v>
      </c>
      <c r="J2320" s="1" t="s">
        <v>1051</v>
      </c>
      <c r="K2320" s="2">
        <v>12</v>
      </c>
      <c r="L2320" s="3" t="s">
        <v>1113</v>
      </c>
      <c r="M2320" s="4">
        <v>149.99</v>
      </c>
      <c r="N2320" s="5">
        <v>2</v>
      </c>
      <c r="O2320" s="5">
        <v>1</v>
      </c>
      <c r="P2320" s="5">
        <v>9</v>
      </c>
      <c r="Q2320" s="6">
        <v>4.5</v>
      </c>
      <c r="R2320" s="3"/>
      <c r="S2320" s="18">
        <v>399.98</v>
      </c>
      <c r="T2320" s="18">
        <v>149.99</v>
      </c>
      <c r="U2320" s="18">
        <v>1349.91</v>
      </c>
      <c r="V2320" s="4">
        <v>199.99</v>
      </c>
      <c r="W2320" s="3">
        <f t="shared" si="72"/>
        <v>1</v>
      </c>
      <c r="X2320">
        <f t="shared" si="73"/>
        <v>0</v>
      </c>
    </row>
    <row r="2321" spans="1:24" x14ac:dyDescent="0.25">
      <c r="A2321" s="1" t="s">
        <v>6295</v>
      </c>
      <c r="B2321" s="1" t="s">
        <v>1246</v>
      </c>
      <c r="C2321" s="1" t="s">
        <v>63</v>
      </c>
      <c r="D2321" s="1" t="s">
        <v>126</v>
      </c>
      <c r="E2321" s="1" t="s">
        <v>400</v>
      </c>
      <c r="F2321" s="1" t="s">
        <v>401</v>
      </c>
      <c r="G2321" s="1" t="s">
        <v>1136</v>
      </c>
      <c r="H2321" s="1" t="s">
        <v>6277</v>
      </c>
      <c r="I2321" s="1" t="s">
        <v>6296</v>
      </c>
      <c r="J2321" s="1" t="s">
        <v>1249</v>
      </c>
      <c r="K2321" s="2">
        <v>2</v>
      </c>
      <c r="L2321" s="3" t="s">
        <v>136</v>
      </c>
      <c r="M2321" s="4">
        <v>69.989999999999995</v>
      </c>
      <c r="N2321" s="5">
        <v>0</v>
      </c>
      <c r="O2321" s="5"/>
      <c r="P2321" s="5">
        <v>2</v>
      </c>
      <c r="Q2321" s="6">
        <v>0</v>
      </c>
      <c r="R2321" s="3"/>
      <c r="S2321" s="18">
        <v>0</v>
      </c>
      <c r="T2321" s="18"/>
      <c r="U2321" s="18">
        <v>139.97999999999999</v>
      </c>
      <c r="V2321" s="4">
        <v>0</v>
      </c>
      <c r="W2321" s="3">
        <f t="shared" si="72"/>
        <v>0</v>
      </c>
      <c r="X2321">
        <f t="shared" si="73"/>
        <v>0</v>
      </c>
    </row>
    <row r="2322" spans="1:24" x14ac:dyDescent="0.25">
      <c r="A2322" s="1" t="s">
        <v>6297</v>
      </c>
      <c r="B2322" s="1" t="s">
        <v>1246</v>
      </c>
      <c r="C2322" s="1" t="s">
        <v>63</v>
      </c>
      <c r="D2322" s="1" t="s">
        <v>126</v>
      </c>
      <c r="E2322" s="1" t="s">
        <v>400</v>
      </c>
      <c r="F2322" s="1" t="s">
        <v>401</v>
      </c>
      <c r="G2322" s="1" t="s">
        <v>1136</v>
      </c>
      <c r="H2322" s="1" t="s">
        <v>6277</v>
      </c>
      <c r="I2322" s="1" t="s">
        <v>6298</v>
      </c>
      <c r="J2322" s="1" t="s">
        <v>1249</v>
      </c>
      <c r="K2322" s="2">
        <v>3</v>
      </c>
      <c r="L2322" s="3" t="s">
        <v>354</v>
      </c>
      <c r="M2322" s="4">
        <v>69.989999999999995</v>
      </c>
      <c r="N2322" s="5">
        <v>2</v>
      </c>
      <c r="O2322" s="5"/>
      <c r="P2322" s="5">
        <v>1</v>
      </c>
      <c r="Q2322" s="6">
        <v>0.5</v>
      </c>
      <c r="R2322" s="3"/>
      <c r="S2322" s="18">
        <v>139.97999999999999</v>
      </c>
      <c r="T2322" s="18"/>
      <c r="U2322" s="18">
        <v>69.989999999999995</v>
      </c>
      <c r="V2322" s="4">
        <v>69.989999999999995</v>
      </c>
      <c r="W2322" s="3">
        <f t="shared" si="72"/>
        <v>1</v>
      </c>
      <c r="X2322">
        <f t="shared" si="73"/>
        <v>0</v>
      </c>
    </row>
    <row r="2323" spans="1:24" x14ac:dyDescent="0.25">
      <c r="A2323" s="1" t="s">
        <v>6299</v>
      </c>
      <c r="B2323" s="1" t="s">
        <v>1246</v>
      </c>
      <c r="C2323" s="1" t="s">
        <v>63</v>
      </c>
      <c r="D2323" s="1" t="s">
        <v>126</v>
      </c>
      <c r="E2323" s="1" t="s">
        <v>400</v>
      </c>
      <c r="F2323" s="1" t="s">
        <v>401</v>
      </c>
      <c r="G2323" s="1" t="s">
        <v>1136</v>
      </c>
      <c r="H2323" s="1" t="s">
        <v>6277</v>
      </c>
      <c r="I2323" s="1" t="s">
        <v>6300</v>
      </c>
      <c r="J2323" s="1" t="s">
        <v>1249</v>
      </c>
      <c r="K2323" s="2">
        <v>6</v>
      </c>
      <c r="L2323" s="3" t="s">
        <v>235</v>
      </c>
      <c r="M2323" s="4">
        <v>69.989999999999995</v>
      </c>
      <c r="N2323" s="5">
        <v>2</v>
      </c>
      <c r="O2323" s="5"/>
      <c r="P2323" s="5">
        <v>4</v>
      </c>
      <c r="Q2323" s="6">
        <v>2</v>
      </c>
      <c r="R2323" s="3"/>
      <c r="S2323" s="18">
        <v>139.97999999999999</v>
      </c>
      <c r="T2323" s="18"/>
      <c r="U2323" s="18">
        <v>279.95999999999998</v>
      </c>
      <c r="V2323" s="4">
        <v>69.989999999999995</v>
      </c>
      <c r="W2323" s="3">
        <f t="shared" si="72"/>
        <v>1</v>
      </c>
      <c r="X2323">
        <f t="shared" si="73"/>
        <v>0</v>
      </c>
    </row>
    <row r="2324" spans="1:24" x14ac:dyDescent="0.25">
      <c r="A2324" s="1" t="s">
        <v>6301</v>
      </c>
      <c r="B2324" s="1" t="s">
        <v>6302</v>
      </c>
      <c r="C2324" s="1" t="s">
        <v>63</v>
      </c>
      <c r="D2324" s="1" t="s">
        <v>126</v>
      </c>
      <c r="E2324" s="1" t="s">
        <v>141</v>
      </c>
      <c r="F2324" s="1" t="s">
        <v>401</v>
      </c>
      <c r="G2324" s="1" t="s">
        <v>1048</v>
      </c>
      <c r="H2324" s="1" t="s">
        <v>6277</v>
      </c>
      <c r="I2324" s="1" t="s">
        <v>6303</v>
      </c>
      <c r="J2324" s="1" t="s">
        <v>6304</v>
      </c>
      <c r="K2324" s="2">
        <v>6</v>
      </c>
      <c r="L2324" s="3" t="s">
        <v>354</v>
      </c>
      <c r="M2324" s="4">
        <v>79.989999999999995</v>
      </c>
      <c r="N2324" s="5">
        <v>1</v>
      </c>
      <c r="O2324" s="5"/>
      <c r="P2324" s="5">
        <v>5</v>
      </c>
      <c r="Q2324" s="6">
        <v>5</v>
      </c>
      <c r="R2324" s="3"/>
      <c r="S2324" s="18">
        <v>79.989999999999995</v>
      </c>
      <c r="T2324" s="18"/>
      <c r="U2324" s="18">
        <v>399.95</v>
      </c>
      <c r="V2324" s="4">
        <v>79.989999999999995</v>
      </c>
      <c r="W2324" s="3">
        <f t="shared" si="72"/>
        <v>0</v>
      </c>
      <c r="X2324">
        <f t="shared" si="73"/>
        <v>0</v>
      </c>
    </row>
    <row r="2325" spans="1:24" x14ac:dyDescent="0.25">
      <c r="A2325" s="1" t="s">
        <v>6305</v>
      </c>
      <c r="B2325" s="1" t="s">
        <v>6302</v>
      </c>
      <c r="C2325" s="1" t="s">
        <v>63</v>
      </c>
      <c r="D2325" s="1" t="s">
        <v>126</v>
      </c>
      <c r="E2325" s="1" t="s">
        <v>141</v>
      </c>
      <c r="F2325" s="1" t="s">
        <v>401</v>
      </c>
      <c r="G2325" s="1" t="s">
        <v>1048</v>
      </c>
      <c r="H2325" s="1" t="s">
        <v>6277</v>
      </c>
      <c r="I2325" s="1" t="s">
        <v>6306</v>
      </c>
      <c r="J2325" s="1" t="s">
        <v>6304</v>
      </c>
      <c r="K2325" s="2">
        <v>5</v>
      </c>
      <c r="L2325" s="3" t="s">
        <v>354</v>
      </c>
      <c r="M2325" s="4">
        <v>79.989999999999995</v>
      </c>
      <c r="N2325" s="5">
        <v>1</v>
      </c>
      <c r="O2325" s="5"/>
      <c r="P2325" s="5">
        <v>4</v>
      </c>
      <c r="Q2325" s="6">
        <v>4</v>
      </c>
      <c r="R2325" s="3"/>
      <c r="S2325" s="18">
        <v>79.989999999999995</v>
      </c>
      <c r="T2325" s="18"/>
      <c r="U2325" s="18">
        <v>319.95999999999998</v>
      </c>
      <c r="V2325" s="4">
        <v>79.989999999999995</v>
      </c>
      <c r="W2325" s="3">
        <f t="shared" si="72"/>
        <v>0</v>
      </c>
      <c r="X2325">
        <f t="shared" si="73"/>
        <v>0</v>
      </c>
    </row>
    <row r="2326" spans="1:24" x14ac:dyDescent="0.25">
      <c r="A2326" s="1" t="s">
        <v>6307</v>
      </c>
      <c r="B2326" s="1" t="s">
        <v>1135</v>
      </c>
      <c r="C2326" s="1" t="s">
        <v>63</v>
      </c>
      <c r="D2326" s="1" t="s">
        <v>32</v>
      </c>
      <c r="E2326" s="1" t="s">
        <v>401</v>
      </c>
      <c r="F2326" s="1" t="s">
        <v>1136</v>
      </c>
      <c r="G2326" s="1" t="s">
        <v>393</v>
      </c>
      <c r="H2326" s="1" t="s">
        <v>1156</v>
      </c>
      <c r="I2326" s="1" t="s">
        <v>6308</v>
      </c>
      <c r="J2326" s="1" t="s">
        <v>1138</v>
      </c>
      <c r="K2326" s="2">
        <v>5</v>
      </c>
      <c r="L2326" s="3" t="s">
        <v>1234</v>
      </c>
      <c r="M2326" s="4">
        <v>139.99</v>
      </c>
      <c r="N2326" s="5">
        <v>0</v>
      </c>
      <c r="O2326" s="5"/>
      <c r="P2326" s="5">
        <v>5</v>
      </c>
      <c r="Q2326" s="6">
        <v>0</v>
      </c>
      <c r="R2326" s="3"/>
      <c r="S2326" s="18">
        <v>0</v>
      </c>
      <c r="T2326" s="18"/>
      <c r="U2326" s="18">
        <v>699.95</v>
      </c>
      <c r="V2326" s="4">
        <v>0</v>
      </c>
      <c r="W2326" s="3">
        <f t="shared" si="72"/>
        <v>0</v>
      </c>
      <c r="X2326">
        <f t="shared" si="73"/>
        <v>0</v>
      </c>
    </row>
    <row r="2327" spans="1:24" x14ac:dyDescent="0.25">
      <c r="A2327" s="1" t="s">
        <v>6309</v>
      </c>
      <c r="B2327" s="1" t="s">
        <v>1135</v>
      </c>
      <c r="C2327" s="1" t="s">
        <v>63</v>
      </c>
      <c r="D2327" s="1" t="s">
        <v>32</v>
      </c>
      <c r="E2327" s="1" t="s">
        <v>401</v>
      </c>
      <c r="F2327" s="1" t="s">
        <v>1136</v>
      </c>
      <c r="G2327" s="1" t="s">
        <v>393</v>
      </c>
      <c r="H2327" s="1" t="s">
        <v>1156</v>
      </c>
      <c r="I2327" s="1" t="s">
        <v>6310</v>
      </c>
      <c r="J2327" s="1" t="s">
        <v>1138</v>
      </c>
      <c r="K2327" s="2">
        <v>14</v>
      </c>
      <c r="L2327" s="3" t="s">
        <v>1113</v>
      </c>
      <c r="M2327" s="4">
        <v>139.99</v>
      </c>
      <c r="N2327" s="5">
        <v>2</v>
      </c>
      <c r="O2327" s="5"/>
      <c r="P2327" s="5">
        <v>12</v>
      </c>
      <c r="Q2327" s="6">
        <v>6</v>
      </c>
      <c r="R2327" s="3"/>
      <c r="S2327" s="18">
        <v>279.98</v>
      </c>
      <c r="T2327" s="18"/>
      <c r="U2327" s="18">
        <v>1679.88</v>
      </c>
      <c r="V2327" s="4">
        <v>139.99</v>
      </c>
      <c r="W2327" s="3">
        <f t="shared" si="72"/>
        <v>1</v>
      </c>
      <c r="X2327">
        <f t="shared" si="73"/>
        <v>0</v>
      </c>
    </row>
    <row r="2328" spans="1:24" x14ac:dyDescent="0.25">
      <c r="A2328" s="1" t="s">
        <v>6311</v>
      </c>
      <c r="B2328" s="1" t="s">
        <v>4395</v>
      </c>
      <c r="C2328" s="1" t="s">
        <v>63</v>
      </c>
      <c r="D2328" s="1" t="s">
        <v>32</v>
      </c>
      <c r="E2328" s="1" t="s">
        <v>401</v>
      </c>
      <c r="F2328" s="1" t="s">
        <v>1048</v>
      </c>
      <c r="G2328" s="1" t="s">
        <v>4396</v>
      </c>
      <c r="H2328" s="1" t="s">
        <v>995</v>
      </c>
      <c r="I2328" s="1" t="s">
        <v>6312</v>
      </c>
      <c r="J2328" s="1" t="s">
        <v>4398</v>
      </c>
      <c r="K2328" s="2">
        <v>9</v>
      </c>
      <c r="L2328" s="3" t="s">
        <v>575</v>
      </c>
      <c r="M2328" s="4">
        <v>99.99</v>
      </c>
      <c r="N2328" s="5">
        <v>3</v>
      </c>
      <c r="O2328" s="5">
        <v>1</v>
      </c>
      <c r="P2328" s="5">
        <v>5</v>
      </c>
      <c r="Q2328" s="6">
        <v>1.6666666666666667</v>
      </c>
      <c r="R2328" s="3"/>
      <c r="S2328" s="18">
        <v>299.97000000000003</v>
      </c>
      <c r="T2328" s="18">
        <v>99.99</v>
      </c>
      <c r="U2328" s="18">
        <v>499.95</v>
      </c>
      <c r="V2328" s="4">
        <v>99.99</v>
      </c>
      <c r="W2328" s="3">
        <f t="shared" si="72"/>
        <v>1</v>
      </c>
      <c r="X2328">
        <f t="shared" si="73"/>
        <v>0</v>
      </c>
    </row>
    <row r="2329" spans="1:24" x14ac:dyDescent="0.25">
      <c r="A2329" s="1" t="s">
        <v>6313</v>
      </c>
      <c r="B2329" s="1" t="s">
        <v>1334</v>
      </c>
      <c r="C2329" s="1" t="s">
        <v>63</v>
      </c>
      <c r="D2329" s="1" t="s">
        <v>32</v>
      </c>
      <c r="E2329" s="1" t="s">
        <v>401</v>
      </c>
      <c r="F2329" s="1" t="s">
        <v>1136</v>
      </c>
      <c r="G2329" s="1" t="s">
        <v>1335</v>
      </c>
      <c r="H2329" s="1" t="s">
        <v>995</v>
      </c>
      <c r="I2329" s="1" t="s">
        <v>6314</v>
      </c>
      <c r="J2329" s="1" t="s">
        <v>1337</v>
      </c>
      <c r="K2329" s="2">
        <v>35</v>
      </c>
      <c r="L2329" s="3" t="s">
        <v>307</v>
      </c>
      <c r="M2329" s="4">
        <v>49.99</v>
      </c>
      <c r="N2329" s="5">
        <v>26</v>
      </c>
      <c r="O2329" s="5">
        <v>2</v>
      </c>
      <c r="P2329" s="5">
        <v>7</v>
      </c>
      <c r="Q2329" s="6">
        <v>0.26923076923076922</v>
      </c>
      <c r="R2329" s="3"/>
      <c r="S2329" s="18">
        <v>1294.73</v>
      </c>
      <c r="T2329" s="18">
        <v>99.98</v>
      </c>
      <c r="U2329" s="18">
        <v>349.93</v>
      </c>
      <c r="V2329" s="4">
        <v>49.79730769230769</v>
      </c>
      <c r="W2329" s="3">
        <f t="shared" si="72"/>
        <v>7</v>
      </c>
      <c r="X2329">
        <f t="shared" si="73"/>
        <v>0</v>
      </c>
    </row>
    <row r="2330" spans="1:24" x14ac:dyDescent="0.25">
      <c r="A2330" s="1" t="s">
        <v>6315</v>
      </c>
      <c r="B2330" s="1" t="s">
        <v>78</v>
      </c>
      <c r="C2330" s="1" t="s">
        <v>63</v>
      </c>
      <c r="D2330" s="1" t="s">
        <v>79</v>
      </c>
      <c r="E2330" s="1" t="s">
        <v>32</v>
      </c>
      <c r="F2330" s="1" t="s">
        <v>80</v>
      </c>
      <c r="G2330" s="1" t="s">
        <v>379</v>
      </c>
      <c r="H2330" s="1" t="s">
        <v>995</v>
      </c>
      <c r="I2330" s="1" t="s">
        <v>6316</v>
      </c>
      <c r="J2330" s="1" t="s">
        <v>414</v>
      </c>
      <c r="K2330" s="2">
        <v>9</v>
      </c>
      <c r="L2330" s="3" t="s">
        <v>676</v>
      </c>
      <c r="M2330" s="4">
        <v>69.989999999999995</v>
      </c>
      <c r="N2330" s="5">
        <v>5</v>
      </c>
      <c r="O2330" s="5"/>
      <c r="P2330" s="5">
        <v>4</v>
      </c>
      <c r="Q2330" s="6">
        <v>0.8</v>
      </c>
      <c r="R2330" s="3"/>
      <c r="S2330" s="18">
        <v>349.95</v>
      </c>
      <c r="T2330" s="18"/>
      <c r="U2330" s="18">
        <v>279.95999999999998</v>
      </c>
      <c r="V2330" s="4">
        <v>69.989999999999995</v>
      </c>
      <c r="W2330" s="3">
        <f t="shared" si="72"/>
        <v>1</v>
      </c>
      <c r="X2330">
        <f t="shared" si="73"/>
        <v>0</v>
      </c>
    </row>
    <row r="2331" spans="1:24" x14ac:dyDescent="0.25">
      <c r="A2331" s="1" t="s">
        <v>6317</v>
      </c>
      <c r="B2331" s="1" t="s">
        <v>4878</v>
      </c>
      <c r="C2331" s="1" t="s">
        <v>21</v>
      </c>
      <c r="D2331" s="1" t="s">
        <v>32</v>
      </c>
      <c r="E2331" s="1" t="s">
        <v>48</v>
      </c>
      <c r="F2331" s="1" t="s">
        <v>363</v>
      </c>
      <c r="G2331" s="1" t="s">
        <v>41</v>
      </c>
      <c r="H2331" s="1" t="s">
        <v>2631</v>
      </c>
      <c r="I2331" s="1" t="s">
        <v>6318</v>
      </c>
      <c r="J2331" s="1" t="s">
        <v>4880</v>
      </c>
      <c r="K2331" s="2">
        <v>14</v>
      </c>
      <c r="L2331" s="3" t="s">
        <v>238</v>
      </c>
      <c r="M2331" s="4">
        <v>79.989999999999995</v>
      </c>
      <c r="N2331" s="5">
        <v>7</v>
      </c>
      <c r="O2331" s="5"/>
      <c r="P2331" s="5">
        <v>7</v>
      </c>
      <c r="Q2331" s="6">
        <v>1</v>
      </c>
      <c r="R2331" s="3"/>
      <c r="S2331" s="18">
        <v>559.92999999999995</v>
      </c>
      <c r="T2331" s="18"/>
      <c r="U2331" s="18">
        <v>559.92999999999995</v>
      </c>
      <c r="V2331" s="4">
        <v>79.989999999999995</v>
      </c>
      <c r="W2331" s="3">
        <f t="shared" si="72"/>
        <v>2</v>
      </c>
      <c r="X2331">
        <f t="shared" si="73"/>
        <v>0</v>
      </c>
    </row>
    <row r="2332" spans="1:24" x14ac:dyDescent="0.25">
      <c r="A2332" s="1" t="s">
        <v>6319</v>
      </c>
      <c r="B2332" s="1" t="s">
        <v>4878</v>
      </c>
      <c r="C2332" s="1" t="s">
        <v>21</v>
      </c>
      <c r="D2332" s="1" t="s">
        <v>32</v>
      </c>
      <c r="E2332" s="1" t="s">
        <v>48</v>
      </c>
      <c r="F2332" s="1" t="s">
        <v>363</v>
      </c>
      <c r="G2332" s="1" t="s">
        <v>41</v>
      </c>
      <c r="H2332" s="1" t="s">
        <v>2631</v>
      </c>
      <c r="I2332" s="1" t="s">
        <v>6320</v>
      </c>
      <c r="J2332" s="1" t="s">
        <v>4880</v>
      </c>
      <c r="K2332" s="2">
        <v>6</v>
      </c>
      <c r="L2332" s="3" t="s">
        <v>418</v>
      </c>
      <c r="M2332" s="4">
        <v>99.99</v>
      </c>
      <c r="N2332" s="5">
        <v>0</v>
      </c>
      <c r="O2332" s="5"/>
      <c r="P2332" s="5">
        <v>6</v>
      </c>
      <c r="Q2332" s="6">
        <v>0</v>
      </c>
      <c r="R2332" s="3"/>
      <c r="S2332" s="18">
        <v>0</v>
      </c>
      <c r="T2332" s="18"/>
      <c r="U2332" s="18">
        <v>599.94000000000005</v>
      </c>
      <c r="V2332" s="4">
        <v>0</v>
      </c>
      <c r="W2332" s="3">
        <f t="shared" si="72"/>
        <v>0</v>
      </c>
      <c r="X2332">
        <f t="shared" si="73"/>
        <v>0</v>
      </c>
    </row>
    <row r="2333" spans="1:24" x14ac:dyDescent="0.25">
      <c r="A2333" s="1" t="s">
        <v>6321</v>
      </c>
      <c r="B2333" s="1" t="s">
        <v>3851</v>
      </c>
      <c r="C2333" s="1" t="s">
        <v>21</v>
      </c>
      <c r="D2333" s="1" t="s">
        <v>32</v>
      </c>
      <c r="E2333" s="1" t="s">
        <v>294</v>
      </c>
      <c r="F2333" s="1" t="s">
        <v>2527</v>
      </c>
      <c r="G2333" s="1" t="s">
        <v>41</v>
      </c>
      <c r="H2333" s="1" t="s">
        <v>2631</v>
      </c>
      <c r="I2333" s="1" t="s">
        <v>6322</v>
      </c>
      <c r="J2333" s="1" t="s">
        <v>6323</v>
      </c>
      <c r="K2333" s="2">
        <v>22</v>
      </c>
      <c r="L2333" s="3" t="s">
        <v>558</v>
      </c>
      <c r="M2333" s="4">
        <v>119.99</v>
      </c>
      <c r="N2333" s="5">
        <v>3</v>
      </c>
      <c r="O2333" s="5">
        <v>1</v>
      </c>
      <c r="P2333" s="5">
        <v>18</v>
      </c>
      <c r="Q2333" s="6">
        <v>6</v>
      </c>
      <c r="R2333" s="3"/>
      <c r="S2333" s="18">
        <v>359.97</v>
      </c>
      <c r="T2333" s="18">
        <v>119.99</v>
      </c>
      <c r="U2333" s="18">
        <v>2159.8200000000002</v>
      </c>
      <c r="V2333" s="4">
        <v>119.99</v>
      </c>
      <c r="W2333" s="3">
        <f t="shared" si="72"/>
        <v>1</v>
      </c>
      <c r="X2333">
        <f t="shared" si="73"/>
        <v>0</v>
      </c>
    </row>
    <row r="2334" spans="1:24" x14ac:dyDescent="0.25">
      <c r="A2334" s="1" t="s">
        <v>6324</v>
      </c>
      <c r="B2334" s="1" t="s">
        <v>4878</v>
      </c>
      <c r="C2334" s="1" t="s">
        <v>21</v>
      </c>
      <c r="D2334" s="1" t="s">
        <v>32</v>
      </c>
      <c r="E2334" s="1" t="s">
        <v>294</v>
      </c>
      <c r="F2334" s="1" t="s">
        <v>363</v>
      </c>
      <c r="G2334" s="1" t="s">
        <v>41</v>
      </c>
      <c r="H2334" s="1" t="s">
        <v>2631</v>
      </c>
      <c r="I2334" s="1" t="s">
        <v>6325</v>
      </c>
      <c r="J2334" s="1" t="s">
        <v>6122</v>
      </c>
      <c r="K2334" s="2">
        <v>7</v>
      </c>
      <c r="L2334" s="3" t="s">
        <v>558</v>
      </c>
      <c r="M2334" s="4">
        <v>99.99</v>
      </c>
      <c r="N2334" s="5">
        <v>2</v>
      </c>
      <c r="O2334" s="5">
        <v>1</v>
      </c>
      <c r="P2334" s="5">
        <v>4</v>
      </c>
      <c r="Q2334" s="6">
        <v>2</v>
      </c>
      <c r="R2334" s="3"/>
      <c r="S2334" s="18">
        <v>199.98</v>
      </c>
      <c r="T2334" s="18">
        <v>99.99</v>
      </c>
      <c r="U2334" s="18">
        <v>399.96</v>
      </c>
      <c r="V2334" s="4">
        <v>99.99</v>
      </c>
      <c r="W2334" s="3">
        <f t="shared" si="72"/>
        <v>1</v>
      </c>
      <c r="X2334">
        <f t="shared" si="73"/>
        <v>0</v>
      </c>
    </row>
    <row r="2335" spans="1:24" x14ac:dyDescent="0.25">
      <c r="A2335" s="1" t="s">
        <v>6326</v>
      </c>
      <c r="B2335" s="1" t="s">
        <v>4878</v>
      </c>
      <c r="C2335" s="1" t="s">
        <v>21</v>
      </c>
      <c r="D2335" s="1" t="s">
        <v>32</v>
      </c>
      <c r="E2335" s="1" t="s">
        <v>294</v>
      </c>
      <c r="F2335" s="1" t="s">
        <v>363</v>
      </c>
      <c r="G2335" s="1" t="s">
        <v>41</v>
      </c>
      <c r="H2335" s="1" t="s">
        <v>2631</v>
      </c>
      <c r="I2335" s="1" t="s">
        <v>6327</v>
      </c>
      <c r="J2335" s="1" t="s">
        <v>6122</v>
      </c>
      <c r="K2335" s="2">
        <v>11</v>
      </c>
      <c r="L2335" s="3" t="s">
        <v>217</v>
      </c>
      <c r="M2335" s="4">
        <v>119.99</v>
      </c>
      <c r="N2335" s="5">
        <v>4</v>
      </c>
      <c r="O2335" s="5">
        <v>1</v>
      </c>
      <c r="P2335" s="5">
        <v>6</v>
      </c>
      <c r="Q2335" s="6">
        <v>1.5</v>
      </c>
      <c r="R2335" s="3"/>
      <c r="S2335" s="18">
        <v>479.96</v>
      </c>
      <c r="T2335" s="18">
        <v>119.99</v>
      </c>
      <c r="U2335" s="18">
        <v>719.94</v>
      </c>
      <c r="V2335" s="4">
        <v>119.99</v>
      </c>
      <c r="W2335" s="3">
        <f t="shared" si="72"/>
        <v>1</v>
      </c>
      <c r="X2335">
        <f t="shared" si="73"/>
        <v>0</v>
      </c>
    </row>
    <row r="2336" spans="1:24" x14ac:dyDescent="0.25">
      <c r="A2336" s="1" t="s">
        <v>6328</v>
      </c>
      <c r="B2336" s="1" t="s">
        <v>1246</v>
      </c>
      <c r="C2336" s="1" t="s">
        <v>63</v>
      </c>
      <c r="D2336" s="1" t="s">
        <v>126</v>
      </c>
      <c r="E2336" s="1" t="s">
        <v>400</v>
      </c>
      <c r="F2336" s="1" t="s">
        <v>401</v>
      </c>
      <c r="G2336" s="1" t="s">
        <v>1136</v>
      </c>
      <c r="H2336" s="1" t="s">
        <v>6329</v>
      </c>
      <c r="I2336" s="1" t="s">
        <v>6330</v>
      </c>
      <c r="J2336" s="1" t="s">
        <v>1249</v>
      </c>
      <c r="K2336" s="2">
        <v>10</v>
      </c>
      <c r="L2336" s="3" t="s">
        <v>202</v>
      </c>
      <c r="M2336" s="4">
        <v>69.989999999999995</v>
      </c>
      <c r="N2336" s="5">
        <v>2</v>
      </c>
      <c r="O2336" s="5"/>
      <c r="P2336" s="5">
        <v>8</v>
      </c>
      <c r="Q2336" s="6">
        <v>4</v>
      </c>
      <c r="R2336" s="3"/>
      <c r="S2336" s="18">
        <v>159.97999999999999</v>
      </c>
      <c r="T2336" s="18"/>
      <c r="U2336" s="18">
        <v>559.91999999999996</v>
      </c>
      <c r="V2336" s="4">
        <v>79.989999999999995</v>
      </c>
      <c r="W2336" s="3">
        <f t="shared" si="72"/>
        <v>1</v>
      </c>
      <c r="X2336">
        <f t="shared" si="73"/>
        <v>0</v>
      </c>
    </row>
    <row r="2337" spans="1:24" x14ac:dyDescent="0.25">
      <c r="A2337" s="1" t="s">
        <v>6331</v>
      </c>
      <c r="B2337" s="1" t="s">
        <v>378</v>
      </c>
      <c r="C2337" s="1" t="s">
        <v>63</v>
      </c>
      <c r="D2337" s="1" t="s">
        <v>79</v>
      </c>
      <c r="E2337" s="1" t="s">
        <v>22</v>
      </c>
      <c r="F2337" s="1" t="s">
        <v>80</v>
      </c>
      <c r="G2337" s="1" t="s">
        <v>379</v>
      </c>
      <c r="H2337" s="1" t="s">
        <v>509</v>
      </c>
      <c r="I2337" s="1" t="s">
        <v>6332</v>
      </c>
      <c r="J2337" s="1" t="s">
        <v>382</v>
      </c>
      <c r="K2337" s="2">
        <v>46</v>
      </c>
      <c r="L2337" s="3" t="s">
        <v>272</v>
      </c>
      <c r="M2337" s="4">
        <v>59.99</v>
      </c>
      <c r="N2337" s="5">
        <v>6</v>
      </c>
      <c r="O2337" s="5"/>
      <c r="P2337" s="5">
        <v>40</v>
      </c>
      <c r="Q2337" s="6">
        <v>6.666666666666667</v>
      </c>
      <c r="R2337" s="3"/>
      <c r="S2337" s="18">
        <v>359.94</v>
      </c>
      <c r="T2337" s="18"/>
      <c r="U2337" s="18">
        <v>2399.6</v>
      </c>
      <c r="V2337" s="4">
        <v>59.99</v>
      </c>
      <c r="W2337" s="3">
        <f t="shared" si="72"/>
        <v>2</v>
      </c>
      <c r="X2337">
        <f t="shared" si="73"/>
        <v>0</v>
      </c>
    </row>
    <row r="2338" spans="1:24" x14ac:dyDescent="0.25">
      <c r="A2338" s="1" t="s">
        <v>6333</v>
      </c>
      <c r="B2338" s="1" t="s">
        <v>378</v>
      </c>
      <c r="C2338" s="1" t="s">
        <v>63</v>
      </c>
      <c r="D2338" s="1" t="s">
        <v>79</v>
      </c>
      <c r="E2338" s="1" t="s">
        <v>22</v>
      </c>
      <c r="F2338" s="1" t="s">
        <v>80</v>
      </c>
      <c r="G2338" s="1" t="s">
        <v>379</v>
      </c>
      <c r="H2338" s="1" t="s">
        <v>509</v>
      </c>
      <c r="I2338" s="1" t="s">
        <v>6334</v>
      </c>
      <c r="J2338" s="1" t="s">
        <v>382</v>
      </c>
      <c r="K2338" s="2">
        <v>50</v>
      </c>
      <c r="L2338" s="3" t="s">
        <v>307</v>
      </c>
      <c r="M2338" s="4">
        <v>59.99</v>
      </c>
      <c r="N2338" s="5">
        <v>16</v>
      </c>
      <c r="O2338" s="5">
        <v>4</v>
      </c>
      <c r="P2338" s="5">
        <v>30</v>
      </c>
      <c r="Q2338" s="6">
        <v>1.875</v>
      </c>
      <c r="R2338" s="3"/>
      <c r="S2338" s="18">
        <v>953.84</v>
      </c>
      <c r="T2338" s="18">
        <v>239.96</v>
      </c>
      <c r="U2338" s="18">
        <v>1799.7</v>
      </c>
      <c r="V2338" s="4">
        <v>59.615000000000002</v>
      </c>
      <c r="W2338" s="3">
        <f t="shared" si="72"/>
        <v>4</v>
      </c>
      <c r="X2338">
        <f t="shared" si="73"/>
        <v>1</v>
      </c>
    </row>
    <row r="2339" spans="1:24" x14ac:dyDescent="0.25">
      <c r="A2339" s="1" t="s">
        <v>6335</v>
      </c>
      <c r="B2339" s="1" t="s">
        <v>6336</v>
      </c>
      <c r="C2339" s="1" t="s">
        <v>63</v>
      </c>
      <c r="D2339" s="1" t="s">
        <v>120</v>
      </c>
      <c r="E2339" s="1" t="s">
        <v>141</v>
      </c>
      <c r="F2339" s="1" t="s">
        <v>401</v>
      </c>
      <c r="G2339" s="1" t="s">
        <v>402</v>
      </c>
      <c r="H2339" s="1" t="s">
        <v>427</v>
      </c>
      <c r="I2339" s="1" t="s">
        <v>6337</v>
      </c>
      <c r="J2339" s="1" t="s">
        <v>6338</v>
      </c>
      <c r="K2339" s="2">
        <v>8</v>
      </c>
      <c r="L2339" s="3" t="s">
        <v>933</v>
      </c>
      <c r="M2339" s="4">
        <v>59.99</v>
      </c>
      <c r="N2339" s="5">
        <v>1</v>
      </c>
      <c r="O2339" s="5"/>
      <c r="P2339" s="5">
        <v>7</v>
      </c>
      <c r="Q2339" s="6">
        <v>7</v>
      </c>
      <c r="R2339" s="3"/>
      <c r="S2339" s="18">
        <v>59.99</v>
      </c>
      <c r="T2339" s="18"/>
      <c r="U2339" s="18">
        <v>419.93</v>
      </c>
      <c r="V2339" s="4">
        <v>59.99</v>
      </c>
      <c r="W2339" s="3">
        <f t="shared" si="72"/>
        <v>0</v>
      </c>
      <c r="X2339">
        <f t="shared" si="73"/>
        <v>0</v>
      </c>
    </row>
    <row r="2340" spans="1:24" x14ac:dyDescent="0.25">
      <c r="A2340" s="1" t="s">
        <v>6339</v>
      </c>
      <c r="B2340" s="1" t="s">
        <v>6336</v>
      </c>
      <c r="C2340" s="1" t="s">
        <v>63</v>
      </c>
      <c r="D2340" s="1" t="s">
        <v>120</v>
      </c>
      <c r="E2340" s="1" t="s">
        <v>141</v>
      </c>
      <c r="F2340" s="1" t="s">
        <v>401</v>
      </c>
      <c r="G2340" s="1" t="s">
        <v>402</v>
      </c>
      <c r="H2340" s="1" t="s">
        <v>427</v>
      </c>
      <c r="I2340" s="1" t="s">
        <v>6340</v>
      </c>
      <c r="J2340" s="1" t="s">
        <v>6338</v>
      </c>
      <c r="K2340" s="2">
        <v>4</v>
      </c>
      <c r="L2340" s="3" t="s">
        <v>238</v>
      </c>
      <c r="M2340" s="4">
        <v>89.99</v>
      </c>
      <c r="N2340" s="5">
        <v>1</v>
      </c>
      <c r="O2340" s="5"/>
      <c r="P2340" s="5">
        <v>3</v>
      </c>
      <c r="Q2340" s="6">
        <v>3</v>
      </c>
      <c r="R2340" s="3"/>
      <c r="S2340" s="18">
        <v>89.99</v>
      </c>
      <c r="T2340" s="18"/>
      <c r="U2340" s="18">
        <v>269.97000000000003</v>
      </c>
      <c r="V2340" s="4">
        <v>89.99</v>
      </c>
      <c r="W2340" s="3">
        <f t="shared" si="72"/>
        <v>0</v>
      </c>
      <c r="X2340">
        <f t="shared" si="73"/>
        <v>0</v>
      </c>
    </row>
    <row r="2341" spans="1:24" x14ac:dyDescent="0.25">
      <c r="A2341" s="1" t="s">
        <v>6341</v>
      </c>
      <c r="B2341" s="1" t="s">
        <v>2423</v>
      </c>
      <c r="C2341" s="1" t="s">
        <v>63</v>
      </c>
      <c r="D2341" s="1" t="s">
        <v>120</v>
      </c>
      <c r="E2341" s="1" t="s">
        <v>141</v>
      </c>
      <c r="F2341" s="1" t="s">
        <v>584</v>
      </c>
      <c r="G2341" s="1" t="s">
        <v>80</v>
      </c>
      <c r="H2341" s="1" t="s">
        <v>427</v>
      </c>
      <c r="I2341" s="1" t="s">
        <v>6342</v>
      </c>
      <c r="J2341" s="1" t="s">
        <v>2425</v>
      </c>
      <c r="K2341" s="2">
        <v>30</v>
      </c>
      <c r="L2341" s="3" t="s">
        <v>202</v>
      </c>
      <c r="M2341" s="4">
        <v>49.99</v>
      </c>
      <c r="N2341" s="5">
        <v>2</v>
      </c>
      <c r="O2341" s="5">
        <v>1</v>
      </c>
      <c r="P2341" s="5">
        <v>27</v>
      </c>
      <c r="Q2341" s="6">
        <v>13.5</v>
      </c>
      <c r="R2341" s="3"/>
      <c r="S2341" s="18">
        <v>99.98</v>
      </c>
      <c r="T2341" s="18">
        <v>49.99</v>
      </c>
      <c r="U2341" s="18">
        <v>1349.73</v>
      </c>
      <c r="V2341" s="4">
        <v>49.99</v>
      </c>
      <c r="W2341" s="3">
        <f t="shared" si="72"/>
        <v>1</v>
      </c>
      <c r="X2341">
        <f t="shared" si="73"/>
        <v>0</v>
      </c>
    </row>
    <row r="2342" spans="1:24" x14ac:dyDescent="0.25">
      <c r="A2342" s="1" t="s">
        <v>6343</v>
      </c>
      <c r="B2342" s="1" t="s">
        <v>378</v>
      </c>
      <c r="C2342" s="1" t="s">
        <v>63</v>
      </c>
      <c r="D2342" s="1" t="s">
        <v>79</v>
      </c>
      <c r="E2342" s="1" t="s">
        <v>22</v>
      </c>
      <c r="F2342" s="1" t="s">
        <v>80</v>
      </c>
      <c r="G2342" s="1" t="s">
        <v>379</v>
      </c>
      <c r="H2342" s="1" t="s">
        <v>509</v>
      </c>
      <c r="I2342" s="1" t="s">
        <v>6344</v>
      </c>
      <c r="J2342" s="1" t="s">
        <v>382</v>
      </c>
      <c r="K2342" s="2">
        <v>41</v>
      </c>
      <c r="L2342" s="3" t="s">
        <v>307</v>
      </c>
      <c r="M2342" s="4">
        <v>69.989999999999995</v>
      </c>
      <c r="N2342" s="5">
        <v>15</v>
      </c>
      <c r="O2342" s="5">
        <v>1</v>
      </c>
      <c r="P2342" s="5">
        <v>25</v>
      </c>
      <c r="Q2342" s="6">
        <v>1.6666666666666667</v>
      </c>
      <c r="R2342" s="3"/>
      <c r="S2342" s="18">
        <v>1042.8399999999999</v>
      </c>
      <c r="T2342" s="18">
        <v>69.989999999999995</v>
      </c>
      <c r="U2342" s="18">
        <v>1749.75</v>
      </c>
      <c r="V2342" s="4">
        <v>69.522666666666666</v>
      </c>
      <c r="W2342" s="3">
        <f t="shared" si="72"/>
        <v>4</v>
      </c>
      <c r="X2342">
        <f t="shared" si="73"/>
        <v>0</v>
      </c>
    </row>
    <row r="2343" spans="1:24" x14ac:dyDescent="0.25">
      <c r="A2343" s="1" t="s">
        <v>6345</v>
      </c>
      <c r="B2343" s="1" t="s">
        <v>378</v>
      </c>
      <c r="C2343" s="1" t="s">
        <v>63</v>
      </c>
      <c r="D2343" s="1" t="s">
        <v>79</v>
      </c>
      <c r="E2343" s="1" t="s">
        <v>22</v>
      </c>
      <c r="F2343" s="1" t="s">
        <v>80</v>
      </c>
      <c r="G2343" s="1" t="s">
        <v>379</v>
      </c>
      <c r="H2343" s="1" t="s">
        <v>509</v>
      </c>
      <c r="I2343" s="1" t="s">
        <v>6346</v>
      </c>
      <c r="J2343" s="1" t="s">
        <v>382</v>
      </c>
      <c r="K2343" s="2">
        <v>35</v>
      </c>
      <c r="L2343" s="3" t="s">
        <v>520</v>
      </c>
      <c r="M2343" s="4">
        <v>57.99</v>
      </c>
      <c r="N2343" s="5">
        <v>7</v>
      </c>
      <c r="O2343" s="5">
        <v>1</v>
      </c>
      <c r="P2343" s="5">
        <v>27</v>
      </c>
      <c r="Q2343" s="6">
        <v>3.8571428571428572</v>
      </c>
      <c r="R2343" s="3"/>
      <c r="S2343" s="18">
        <v>388.54</v>
      </c>
      <c r="T2343" s="18">
        <v>57.99</v>
      </c>
      <c r="U2343" s="18">
        <v>1565.73</v>
      </c>
      <c r="V2343" s="4">
        <v>55.505714285714284</v>
      </c>
      <c r="W2343" s="3">
        <f t="shared" si="72"/>
        <v>2</v>
      </c>
      <c r="X2343">
        <f t="shared" si="73"/>
        <v>0</v>
      </c>
    </row>
    <row r="2344" spans="1:24" x14ac:dyDescent="0.25">
      <c r="A2344" s="1" t="s">
        <v>6347</v>
      </c>
      <c r="B2344" s="1" t="s">
        <v>378</v>
      </c>
      <c r="C2344" s="1" t="s">
        <v>63</v>
      </c>
      <c r="D2344" s="1" t="s">
        <v>79</v>
      </c>
      <c r="E2344" s="1" t="s">
        <v>22</v>
      </c>
      <c r="F2344" s="1" t="s">
        <v>80</v>
      </c>
      <c r="G2344" s="1" t="s">
        <v>379</v>
      </c>
      <c r="H2344" s="1" t="s">
        <v>509</v>
      </c>
      <c r="I2344" s="1" t="s">
        <v>6348</v>
      </c>
      <c r="J2344" s="1" t="s">
        <v>382</v>
      </c>
      <c r="K2344" s="2">
        <v>3</v>
      </c>
      <c r="L2344" s="3" t="s">
        <v>1234</v>
      </c>
      <c r="M2344" s="4">
        <v>49.99</v>
      </c>
      <c r="N2344" s="5">
        <v>2</v>
      </c>
      <c r="O2344" s="5"/>
      <c r="P2344" s="5">
        <v>1</v>
      </c>
      <c r="Q2344" s="6">
        <v>0.5</v>
      </c>
      <c r="R2344" s="3"/>
      <c r="S2344" s="18">
        <v>99.98</v>
      </c>
      <c r="T2344" s="18"/>
      <c r="U2344" s="18">
        <v>49.99</v>
      </c>
      <c r="V2344" s="4">
        <v>49.99</v>
      </c>
      <c r="W2344" s="3">
        <f t="shared" si="72"/>
        <v>1</v>
      </c>
      <c r="X2344">
        <f t="shared" si="73"/>
        <v>0</v>
      </c>
    </row>
    <row r="2345" spans="1:24" x14ac:dyDescent="0.25">
      <c r="A2345" s="1" t="s">
        <v>6349</v>
      </c>
      <c r="B2345" s="1" t="s">
        <v>1334</v>
      </c>
      <c r="C2345" s="1" t="s">
        <v>63</v>
      </c>
      <c r="D2345" s="1" t="s">
        <v>32</v>
      </c>
      <c r="E2345" s="1" t="s">
        <v>401</v>
      </c>
      <c r="F2345" s="1" t="s">
        <v>1136</v>
      </c>
      <c r="G2345" s="1" t="s">
        <v>1335</v>
      </c>
      <c r="H2345" s="1" t="s">
        <v>995</v>
      </c>
      <c r="I2345" s="1" t="s">
        <v>6350</v>
      </c>
      <c r="J2345" s="1" t="s">
        <v>1337</v>
      </c>
      <c r="K2345" s="2">
        <v>5</v>
      </c>
      <c r="L2345" s="3" t="s">
        <v>275</v>
      </c>
      <c r="M2345" s="4">
        <v>79.989999999999995</v>
      </c>
      <c r="N2345" s="5">
        <v>-1</v>
      </c>
      <c r="O2345" s="5"/>
      <c r="P2345" s="5">
        <v>6</v>
      </c>
      <c r="Q2345" s="6">
        <v>-6</v>
      </c>
      <c r="R2345" s="3"/>
      <c r="S2345" s="18">
        <v>-79.989999999999995</v>
      </c>
      <c r="T2345" s="18"/>
      <c r="U2345" s="18">
        <v>479.94</v>
      </c>
      <c r="V2345" s="4">
        <v>79.989999999999995</v>
      </c>
      <c r="W2345" s="3">
        <f t="shared" si="72"/>
        <v>0</v>
      </c>
      <c r="X2345">
        <f t="shared" si="73"/>
        <v>0</v>
      </c>
    </row>
    <row r="2346" spans="1:24" x14ac:dyDescent="0.25">
      <c r="A2346" s="1" t="s">
        <v>6351</v>
      </c>
      <c r="B2346" s="1" t="s">
        <v>1334</v>
      </c>
      <c r="C2346" s="1" t="s">
        <v>63</v>
      </c>
      <c r="D2346" s="1" t="s">
        <v>32</v>
      </c>
      <c r="E2346" s="1" t="s">
        <v>401</v>
      </c>
      <c r="F2346" s="1" t="s">
        <v>1136</v>
      </c>
      <c r="G2346" s="1" t="s">
        <v>1335</v>
      </c>
      <c r="H2346" s="1" t="s">
        <v>995</v>
      </c>
      <c r="I2346" s="1" t="s">
        <v>6352</v>
      </c>
      <c r="J2346" s="1" t="s">
        <v>1337</v>
      </c>
      <c r="K2346" s="2">
        <v>24</v>
      </c>
      <c r="L2346" s="3" t="s">
        <v>281</v>
      </c>
      <c r="M2346" s="4">
        <v>79.989999999999995</v>
      </c>
      <c r="N2346" s="5">
        <v>8</v>
      </c>
      <c r="O2346" s="5">
        <v>1</v>
      </c>
      <c r="P2346" s="5">
        <v>15</v>
      </c>
      <c r="Q2346" s="6">
        <v>1.875</v>
      </c>
      <c r="R2346" s="3"/>
      <c r="S2346" s="18">
        <v>639.91999999999996</v>
      </c>
      <c r="T2346" s="18">
        <v>79.989999999999995</v>
      </c>
      <c r="U2346" s="18">
        <v>1199.8499999999999</v>
      </c>
      <c r="V2346" s="4">
        <v>79.989999999999995</v>
      </c>
      <c r="W2346" s="3">
        <f t="shared" si="72"/>
        <v>2</v>
      </c>
      <c r="X2346">
        <f t="shared" si="73"/>
        <v>0</v>
      </c>
    </row>
    <row r="2347" spans="1:24" x14ac:dyDescent="0.25">
      <c r="A2347" s="1" t="s">
        <v>6353</v>
      </c>
      <c r="B2347" s="1" t="s">
        <v>1047</v>
      </c>
      <c r="C2347" s="1" t="s">
        <v>63</v>
      </c>
      <c r="D2347" s="1" t="s">
        <v>32</v>
      </c>
      <c r="E2347" s="1" t="s">
        <v>401</v>
      </c>
      <c r="F2347" s="1" t="s">
        <v>1048</v>
      </c>
      <c r="G2347" s="1" t="s">
        <v>1049</v>
      </c>
      <c r="H2347" s="1" t="s">
        <v>995</v>
      </c>
      <c r="I2347" s="1" t="s">
        <v>6354</v>
      </c>
      <c r="J2347" s="1" t="s">
        <v>1051</v>
      </c>
      <c r="K2347" s="2">
        <v>5</v>
      </c>
      <c r="L2347" s="3" t="s">
        <v>533</v>
      </c>
      <c r="M2347" s="4">
        <v>149.99</v>
      </c>
      <c r="N2347" s="5">
        <v>2</v>
      </c>
      <c r="O2347" s="5"/>
      <c r="P2347" s="5">
        <v>3</v>
      </c>
      <c r="Q2347" s="6">
        <v>1.5</v>
      </c>
      <c r="R2347" s="3"/>
      <c r="S2347" s="18">
        <v>299.98</v>
      </c>
      <c r="T2347" s="18"/>
      <c r="U2347" s="18">
        <v>449.97</v>
      </c>
      <c r="V2347" s="4">
        <v>149.99</v>
      </c>
      <c r="W2347" s="3">
        <f t="shared" si="72"/>
        <v>1</v>
      </c>
      <c r="X2347">
        <f t="shared" si="73"/>
        <v>0</v>
      </c>
    </row>
    <row r="2348" spans="1:24" x14ac:dyDescent="0.25">
      <c r="A2348" s="1" t="s">
        <v>6355</v>
      </c>
      <c r="B2348" s="1" t="s">
        <v>4395</v>
      </c>
      <c r="C2348" s="1" t="s">
        <v>63</v>
      </c>
      <c r="D2348" s="1" t="s">
        <v>32</v>
      </c>
      <c r="E2348" s="1" t="s">
        <v>401</v>
      </c>
      <c r="F2348" s="1" t="s">
        <v>1048</v>
      </c>
      <c r="G2348" s="1" t="s">
        <v>4396</v>
      </c>
      <c r="H2348" s="1" t="s">
        <v>995</v>
      </c>
      <c r="I2348" s="1" t="s">
        <v>6356</v>
      </c>
      <c r="J2348" s="1" t="s">
        <v>4398</v>
      </c>
      <c r="K2348" s="2">
        <v>19</v>
      </c>
      <c r="L2348" s="3" t="s">
        <v>272</v>
      </c>
      <c r="M2348" s="4">
        <v>139.99</v>
      </c>
      <c r="N2348" s="5">
        <v>6</v>
      </c>
      <c r="O2348" s="5">
        <v>1</v>
      </c>
      <c r="P2348" s="5">
        <v>12</v>
      </c>
      <c r="Q2348" s="6">
        <v>2</v>
      </c>
      <c r="R2348" s="3"/>
      <c r="S2348" s="18">
        <v>825.94</v>
      </c>
      <c r="T2348" s="18">
        <v>139.99</v>
      </c>
      <c r="U2348" s="18">
        <v>1679.88</v>
      </c>
      <c r="V2348" s="4">
        <v>137.65666666666667</v>
      </c>
      <c r="W2348" s="3">
        <f t="shared" si="72"/>
        <v>2</v>
      </c>
      <c r="X2348">
        <f t="shared" si="73"/>
        <v>0</v>
      </c>
    </row>
    <row r="2349" spans="1:24" x14ac:dyDescent="0.25">
      <c r="A2349" s="1" t="s">
        <v>6357</v>
      </c>
      <c r="B2349" s="1" t="s">
        <v>5900</v>
      </c>
      <c r="C2349" s="1" t="s">
        <v>63</v>
      </c>
      <c r="D2349" s="1" t="s">
        <v>32</v>
      </c>
      <c r="E2349" s="1" t="s">
        <v>401</v>
      </c>
      <c r="F2349" s="1" t="s">
        <v>3149</v>
      </c>
      <c r="G2349" s="1" t="s">
        <v>572</v>
      </c>
      <c r="H2349" s="1" t="s">
        <v>995</v>
      </c>
      <c r="I2349" s="1" t="s">
        <v>6358</v>
      </c>
      <c r="J2349" s="1" t="s">
        <v>5902</v>
      </c>
      <c r="K2349" s="2">
        <v>5</v>
      </c>
      <c r="L2349" s="3" t="s">
        <v>288</v>
      </c>
      <c r="M2349" s="4">
        <v>139.99</v>
      </c>
      <c r="N2349" s="5">
        <v>-1</v>
      </c>
      <c r="O2349" s="5"/>
      <c r="P2349" s="5">
        <v>6</v>
      </c>
      <c r="Q2349" s="6">
        <v>-6</v>
      </c>
      <c r="R2349" s="3"/>
      <c r="S2349" s="18">
        <v>-139.99</v>
      </c>
      <c r="T2349" s="18"/>
      <c r="U2349" s="18">
        <v>839.94</v>
      </c>
      <c r="V2349" s="4">
        <v>139.99</v>
      </c>
      <c r="W2349" s="3">
        <f t="shared" si="72"/>
        <v>0</v>
      </c>
      <c r="X2349">
        <f t="shared" si="73"/>
        <v>0</v>
      </c>
    </row>
    <row r="2350" spans="1:24" x14ac:dyDescent="0.25">
      <c r="A2350" s="1" t="s">
        <v>6359</v>
      </c>
      <c r="B2350" s="1" t="s">
        <v>1208</v>
      </c>
      <c r="C2350" s="1" t="s">
        <v>63</v>
      </c>
      <c r="D2350" s="1" t="s">
        <v>126</v>
      </c>
      <c r="E2350" s="1" t="s">
        <v>141</v>
      </c>
      <c r="F2350" s="1" t="s">
        <v>401</v>
      </c>
      <c r="G2350" s="1" t="s">
        <v>578</v>
      </c>
      <c r="H2350" s="1" t="s">
        <v>427</v>
      </c>
      <c r="I2350" s="1" t="s">
        <v>6360</v>
      </c>
      <c r="J2350" s="1" t="s">
        <v>1211</v>
      </c>
      <c r="K2350" s="2">
        <v>4</v>
      </c>
      <c r="L2350" s="3" t="s">
        <v>1010</v>
      </c>
      <c r="M2350" s="4">
        <v>99.99</v>
      </c>
      <c r="N2350" s="5">
        <v>1</v>
      </c>
      <c r="O2350" s="5"/>
      <c r="P2350" s="5">
        <v>3</v>
      </c>
      <c r="Q2350" s="6">
        <v>3</v>
      </c>
      <c r="R2350" s="3"/>
      <c r="S2350" s="18">
        <v>99.99</v>
      </c>
      <c r="T2350" s="18"/>
      <c r="U2350" s="18">
        <v>299.97000000000003</v>
      </c>
      <c r="V2350" s="4">
        <v>99.99</v>
      </c>
      <c r="W2350" s="3">
        <f t="shared" si="72"/>
        <v>0</v>
      </c>
      <c r="X2350">
        <f t="shared" si="73"/>
        <v>0</v>
      </c>
    </row>
    <row r="2351" spans="1:24" x14ac:dyDescent="0.25">
      <c r="A2351" s="1" t="s">
        <v>6361</v>
      </c>
      <c r="B2351" s="1" t="s">
        <v>1246</v>
      </c>
      <c r="C2351" s="1" t="s">
        <v>63</v>
      </c>
      <c r="D2351" s="1" t="s">
        <v>126</v>
      </c>
      <c r="E2351" s="1" t="s">
        <v>400</v>
      </c>
      <c r="F2351" s="1" t="s">
        <v>401</v>
      </c>
      <c r="G2351" s="1" t="s">
        <v>1136</v>
      </c>
      <c r="H2351" s="1" t="s">
        <v>427</v>
      </c>
      <c r="I2351" s="1" t="s">
        <v>6362</v>
      </c>
      <c r="J2351" s="1" t="s">
        <v>1249</v>
      </c>
      <c r="K2351" s="2">
        <v>17</v>
      </c>
      <c r="L2351" s="3" t="s">
        <v>238</v>
      </c>
      <c r="M2351" s="4">
        <v>69.989999999999995</v>
      </c>
      <c r="N2351" s="5">
        <v>1</v>
      </c>
      <c r="O2351" s="5"/>
      <c r="P2351" s="5">
        <v>16</v>
      </c>
      <c r="Q2351" s="6">
        <v>16</v>
      </c>
      <c r="R2351" s="3"/>
      <c r="S2351" s="18">
        <v>69.989999999999995</v>
      </c>
      <c r="T2351" s="18"/>
      <c r="U2351" s="18">
        <v>1119.8399999999999</v>
      </c>
      <c r="V2351" s="4">
        <v>69.989999999999995</v>
      </c>
      <c r="W2351" s="3">
        <f t="shared" si="72"/>
        <v>0</v>
      </c>
      <c r="X2351">
        <f t="shared" si="73"/>
        <v>0</v>
      </c>
    </row>
    <row r="2352" spans="1:24" x14ac:dyDescent="0.25">
      <c r="A2352" s="1" t="s">
        <v>6363</v>
      </c>
      <c r="B2352" s="1" t="s">
        <v>6364</v>
      </c>
      <c r="C2352" s="1" t="s">
        <v>63</v>
      </c>
      <c r="D2352" s="1" t="s">
        <v>126</v>
      </c>
      <c r="E2352" s="1" t="s">
        <v>400</v>
      </c>
      <c r="F2352" s="1" t="s">
        <v>584</v>
      </c>
      <c r="G2352" s="1" t="s">
        <v>1485</v>
      </c>
      <c r="H2352" s="1" t="s">
        <v>427</v>
      </c>
      <c r="I2352" s="1" t="s">
        <v>6365</v>
      </c>
      <c r="J2352" s="1" t="s">
        <v>6366</v>
      </c>
      <c r="K2352" s="2">
        <v>22</v>
      </c>
      <c r="L2352" s="3" t="s">
        <v>1010</v>
      </c>
      <c r="M2352" s="4">
        <v>69.989999999999995</v>
      </c>
      <c r="N2352" s="5">
        <v>1</v>
      </c>
      <c r="O2352" s="5"/>
      <c r="P2352" s="5">
        <v>21</v>
      </c>
      <c r="Q2352" s="6">
        <v>21</v>
      </c>
      <c r="R2352" s="3"/>
      <c r="S2352" s="18">
        <v>69.989999999999995</v>
      </c>
      <c r="T2352" s="18"/>
      <c r="U2352" s="18">
        <v>1469.79</v>
      </c>
      <c r="V2352" s="4">
        <v>69.989999999999995</v>
      </c>
      <c r="W2352" s="3">
        <f t="shared" si="72"/>
        <v>0</v>
      </c>
      <c r="X2352">
        <f t="shared" si="73"/>
        <v>0</v>
      </c>
    </row>
    <row r="2353" spans="1:24" x14ac:dyDescent="0.25">
      <c r="A2353" s="1" t="s">
        <v>6367</v>
      </c>
      <c r="B2353" s="1" t="s">
        <v>6368</v>
      </c>
      <c r="C2353" s="1" t="s">
        <v>63</v>
      </c>
      <c r="D2353" s="1" t="s">
        <v>120</v>
      </c>
      <c r="E2353" s="1" t="s">
        <v>400</v>
      </c>
      <c r="F2353" s="1" t="s">
        <v>584</v>
      </c>
      <c r="G2353" s="1" t="s">
        <v>1485</v>
      </c>
      <c r="H2353" s="1" t="s">
        <v>427</v>
      </c>
      <c r="I2353" s="1" t="s">
        <v>6369</v>
      </c>
      <c r="J2353" s="1" t="s">
        <v>6370</v>
      </c>
      <c r="K2353" s="2">
        <v>20</v>
      </c>
      <c r="L2353" s="3" t="s">
        <v>267</v>
      </c>
      <c r="M2353" s="4">
        <v>69.989999999999995</v>
      </c>
      <c r="N2353" s="5">
        <v>1</v>
      </c>
      <c r="O2353" s="5"/>
      <c r="P2353" s="5">
        <v>19</v>
      </c>
      <c r="Q2353" s="6">
        <v>19</v>
      </c>
      <c r="R2353" s="3"/>
      <c r="S2353" s="18">
        <v>69.989999999999995</v>
      </c>
      <c r="T2353" s="18"/>
      <c r="U2353" s="18">
        <v>1329.81</v>
      </c>
      <c r="V2353" s="4">
        <v>69.989999999999995</v>
      </c>
      <c r="W2353" s="3">
        <f t="shared" si="72"/>
        <v>0</v>
      </c>
      <c r="X2353">
        <f t="shared" si="73"/>
        <v>0</v>
      </c>
    </row>
    <row r="2354" spans="1:24" x14ac:dyDescent="0.25">
      <c r="A2354" s="1" t="s">
        <v>6371</v>
      </c>
      <c r="B2354" s="1" t="s">
        <v>6372</v>
      </c>
      <c r="C2354" s="1" t="s">
        <v>63</v>
      </c>
      <c r="D2354" s="1" t="s">
        <v>126</v>
      </c>
      <c r="E2354" s="1" t="s">
        <v>400</v>
      </c>
      <c r="F2354" s="1" t="s">
        <v>401</v>
      </c>
      <c r="G2354" s="1" t="s">
        <v>402</v>
      </c>
      <c r="H2354" s="1" t="s">
        <v>427</v>
      </c>
      <c r="I2354" s="1" t="s">
        <v>6373</v>
      </c>
      <c r="J2354" s="1" t="s">
        <v>6374</v>
      </c>
      <c r="K2354" s="2">
        <v>20</v>
      </c>
      <c r="L2354" s="3" t="s">
        <v>238</v>
      </c>
      <c r="M2354" s="4">
        <v>79.989999999999995</v>
      </c>
      <c r="N2354" s="5">
        <v>3</v>
      </c>
      <c r="O2354" s="5">
        <v>1</v>
      </c>
      <c r="P2354" s="5">
        <v>16</v>
      </c>
      <c r="Q2354" s="6">
        <v>5.333333333333333</v>
      </c>
      <c r="R2354" s="3"/>
      <c r="S2354" s="18">
        <v>239.97</v>
      </c>
      <c r="T2354" s="18">
        <v>79.989999999999995</v>
      </c>
      <c r="U2354" s="18">
        <v>1279.8399999999999</v>
      </c>
      <c r="V2354" s="4">
        <v>79.989999999999995</v>
      </c>
      <c r="W2354" s="3">
        <f t="shared" si="72"/>
        <v>1</v>
      </c>
      <c r="X2354">
        <f t="shared" si="73"/>
        <v>0</v>
      </c>
    </row>
    <row r="2355" spans="1:24" x14ac:dyDescent="0.25">
      <c r="A2355" s="1" t="s">
        <v>6375</v>
      </c>
      <c r="B2355" s="1" t="s">
        <v>6372</v>
      </c>
      <c r="C2355" s="1" t="s">
        <v>63</v>
      </c>
      <c r="D2355" s="1" t="s">
        <v>126</v>
      </c>
      <c r="E2355" s="1" t="s">
        <v>400</v>
      </c>
      <c r="F2355" s="1" t="s">
        <v>401</v>
      </c>
      <c r="G2355" s="1" t="s">
        <v>402</v>
      </c>
      <c r="H2355" s="1" t="s">
        <v>427</v>
      </c>
      <c r="I2355" s="1" t="s">
        <v>6376</v>
      </c>
      <c r="J2355" s="1" t="s">
        <v>6374</v>
      </c>
      <c r="K2355" s="2">
        <v>6</v>
      </c>
      <c r="L2355" s="3" t="s">
        <v>238</v>
      </c>
      <c r="M2355" s="4">
        <v>69.989999999999995</v>
      </c>
      <c r="N2355" s="5">
        <v>0</v>
      </c>
      <c r="O2355" s="5"/>
      <c r="P2355" s="5">
        <v>6</v>
      </c>
      <c r="Q2355" s="6">
        <v>0</v>
      </c>
      <c r="R2355" s="3"/>
      <c r="S2355" s="18">
        <v>0</v>
      </c>
      <c r="T2355" s="18"/>
      <c r="U2355" s="18">
        <v>419.94</v>
      </c>
      <c r="V2355" s="4">
        <v>0</v>
      </c>
      <c r="W2355" s="3">
        <f t="shared" si="72"/>
        <v>0</v>
      </c>
      <c r="X2355">
        <f t="shared" si="73"/>
        <v>0</v>
      </c>
    </row>
    <row r="2356" spans="1:24" x14ac:dyDescent="0.25">
      <c r="A2356" s="1" t="s">
        <v>6377</v>
      </c>
      <c r="B2356" s="1" t="s">
        <v>2564</v>
      </c>
      <c r="C2356" s="1" t="s">
        <v>21</v>
      </c>
      <c r="D2356" s="1" t="s">
        <v>32</v>
      </c>
      <c r="E2356" s="1" t="s">
        <v>312</v>
      </c>
      <c r="F2356" s="1" t="s">
        <v>363</v>
      </c>
      <c r="G2356" s="1" t="s">
        <v>2565</v>
      </c>
      <c r="H2356" s="1" t="s">
        <v>2631</v>
      </c>
      <c r="I2356" s="1" t="s">
        <v>6378</v>
      </c>
      <c r="J2356" s="1" t="s">
        <v>2567</v>
      </c>
      <c r="K2356" s="2">
        <v>6</v>
      </c>
      <c r="L2356" s="3" t="s">
        <v>230</v>
      </c>
      <c r="M2356" s="4">
        <v>89.99</v>
      </c>
      <c r="N2356" s="5">
        <v>2</v>
      </c>
      <c r="O2356" s="5">
        <v>1</v>
      </c>
      <c r="P2356" s="5">
        <v>3</v>
      </c>
      <c r="Q2356" s="6">
        <v>1.5</v>
      </c>
      <c r="R2356" s="3"/>
      <c r="S2356" s="18">
        <v>179.98</v>
      </c>
      <c r="T2356" s="18">
        <v>89.99</v>
      </c>
      <c r="U2356" s="18">
        <v>269.97000000000003</v>
      </c>
      <c r="V2356" s="4">
        <v>89.99</v>
      </c>
      <c r="W2356" s="3">
        <f t="shared" si="72"/>
        <v>1</v>
      </c>
      <c r="X2356">
        <f t="shared" si="73"/>
        <v>0</v>
      </c>
    </row>
    <row r="2357" spans="1:24" x14ac:dyDescent="0.25">
      <c r="A2357" s="1" t="s">
        <v>6379</v>
      </c>
      <c r="B2357" s="1" t="s">
        <v>261</v>
      </c>
      <c r="C2357" s="1" t="s">
        <v>21</v>
      </c>
      <c r="D2357" s="1" t="s">
        <v>32</v>
      </c>
      <c r="E2357" s="1" t="s">
        <v>48</v>
      </c>
      <c r="F2357" s="1" t="s">
        <v>262</v>
      </c>
      <c r="G2357" s="1" t="s">
        <v>263</v>
      </c>
      <c r="H2357" s="1" t="s">
        <v>2631</v>
      </c>
      <c r="I2357" s="1" t="s">
        <v>6380</v>
      </c>
      <c r="J2357" s="1" t="s">
        <v>266</v>
      </c>
      <c r="K2357" s="2">
        <v>5</v>
      </c>
      <c r="L2357" s="3" t="s">
        <v>575</v>
      </c>
      <c r="M2357" s="4">
        <v>59.99</v>
      </c>
      <c r="N2357" s="5">
        <v>1</v>
      </c>
      <c r="O2357" s="5"/>
      <c r="P2357" s="5">
        <v>4</v>
      </c>
      <c r="Q2357" s="6">
        <v>4</v>
      </c>
      <c r="R2357" s="3"/>
      <c r="S2357" s="18">
        <v>59.99</v>
      </c>
      <c r="T2357" s="18"/>
      <c r="U2357" s="18">
        <v>239.96</v>
      </c>
      <c r="V2357" s="4">
        <v>59.99</v>
      </c>
      <c r="W2357" s="3">
        <f t="shared" si="72"/>
        <v>0</v>
      </c>
      <c r="X2357">
        <f t="shared" si="73"/>
        <v>0</v>
      </c>
    </row>
    <row r="2358" spans="1:24" x14ac:dyDescent="0.25">
      <c r="A2358" s="1" t="s">
        <v>6381</v>
      </c>
      <c r="B2358" s="1" t="s">
        <v>261</v>
      </c>
      <c r="C2358" s="1" t="s">
        <v>21</v>
      </c>
      <c r="D2358" s="1" t="s">
        <v>32</v>
      </c>
      <c r="E2358" s="1" t="s">
        <v>48</v>
      </c>
      <c r="F2358" s="1" t="s">
        <v>262</v>
      </c>
      <c r="G2358" s="1" t="s">
        <v>263</v>
      </c>
      <c r="H2358" s="1" t="s">
        <v>2631</v>
      </c>
      <c r="I2358" s="1" t="s">
        <v>6382</v>
      </c>
      <c r="J2358" s="1" t="s">
        <v>266</v>
      </c>
      <c r="K2358" s="2">
        <v>6</v>
      </c>
      <c r="L2358" s="3" t="s">
        <v>575</v>
      </c>
      <c r="M2358" s="4">
        <v>59.99</v>
      </c>
      <c r="N2358" s="5">
        <v>2</v>
      </c>
      <c r="O2358" s="5"/>
      <c r="P2358" s="5">
        <v>4</v>
      </c>
      <c r="Q2358" s="6">
        <v>2</v>
      </c>
      <c r="R2358" s="3"/>
      <c r="S2358" s="18">
        <v>113.99</v>
      </c>
      <c r="T2358" s="18"/>
      <c r="U2358" s="18">
        <v>239.96</v>
      </c>
      <c r="V2358" s="4">
        <v>56.994999999999997</v>
      </c>
      <c r="W2358" s="3">
        <f t="shared" si="72"/>
        <v>1</v>
      </c>
      <c r="X2358">
        <f t="shared" si="73"/>
        <v>0</v>
      </c>
    </row>
    <row r="2359" spans="1:24" x14ac:dyDescent="0.25">
      <c r="A2359" s="1" t="s">
        <v>6383</v>
      </c>
      <c r="B2359" s="1" t="s">
        <v>2521</v>
      </c>
      <c r="C2359" s="1" t="s">
        <v>21</v>
      </c>
      <c r="D2359" s="1" t="s">
        <v>32</v>
      </c>
      <c r="E2359" s="1" t="s">
        <v>312</v>
      </c>
      <c r="F2359" s="1" t="s">
        <v>1590</v>
      </c>
      <c r="G2359" s="1" t="s">
        <v>2522</v>
      </c>
      <c r="H2359" s="1" t="s">
        <v>2631</v>
      </c>
      <c r="I2359" s="1" t="s">
        <v>6384</v>
      </c>
      <c r="J2359" s="1" t="s">
        <v>2524</v>
      </c>
      <c r="K2359" s="2">
        <v>15</v>
      </c>
      <c r="L2359" s="3" t="s">
        <v>238</v>
      </c>
      <c r="M2359" s="4">
        <v>119.99</v>
      </c>
      <c r="N2359" s="5">
        <v>2</v>
      </c>
      <c r="O2359" s="5">
        <v>1</v>
      </c>
      <c r="P2359" s="5">
        <v>12</v>
      </c>
      <c r="Q2359" s="6">
        <v>6</v>
      </c>
      <c r="R2359" s="3"/>
      <c r="S2359" s="18">
        <v>239.98</v>
      </c>
      <c r="T2359" s="18">
        <v>119.99</v>
      </c>
      <c r="U2359" s="18">
        <v>1439.88</v>
      </c>
      <c r="V2359" s="4">
        <v>119.99</v>
      </c>
      <c r="W2359" s="3">
        <f t="shared" si="72"/>
        <v>1</v>
      </c>
      <c r="X2359">
        <f t="shared" si="73"/>
        <v>0</v>
      </c>
    </row>
    <row r="2360" spans="1:24" x14ac:dyDescent="0.25">
      <c r="A2360" s="1" t="s">
        <v>6385</v>
      </c>
      <c r="B2360" s="1" t="s">
        <v>2521</v>
      </c>
      <c r="C2360" s="1" t="s">
        <v>21</v>
      </c>
      <c r="D2360" s="1" t="s">
        <v>32</v>
      </c>
      <c r="E2360" s="1" t="s">
        <v>312</v>
      </c>
      <c r="F2360" s="1" t="s">
        <v>1590</v>
      </c>
      <c r="G2360" s="1" t="s">
        <v>2522</v>
      </c>
      <c r="H2360" s="1" t="s">
        <v>2631</v>
      </c>
      <c r="I2360" s="1" t="s">
        <v>6386</v>
      </c>
      <c r="J2360" s="1" t="s">
        <v>2524</v>
      </c>
      <c r="K2360" s="2">
        <v>6</v>
      </c>
      <c r="L2360" s="3" t="s">
        <v>136</v>
      </c>
      <c r="M2360" s="4">
        <v>119.99</v>
      </c>
      <c r="N2360" s="5">
        <v>2</v>
      </c>
      <c r="O2360" s="5">
        <v>1</v>
      </c>
      <c r="P2360" s="5">
        <v>3</v>
      </c>
      <c r="Q2360" s="6">
        <v>1.5</v>
      </c>
      <c r="R2360" s="3"/>
      <c r="S2360" s="18">
        <v>239.98</v>
      </c>
      <c r="T2360" s="18">
        <v>119.99</v>
      </c>
      <c r="U2360" s="18">
        <v>359.97</v>
      </c>
      <c r="V2360" s="4">
        <v>119.99</v>
      </c>
      <c r="W2360" s="3">
        <f t="shared" si="72"/>
        <v>1</v>
      </c>
      <c r="X2360">
        <f t="shared" si="73"/>
        <v>0</v>
      </c>
    </row>
    <row r="2361" spans="1:24" x14ac:dyDescent="0.25">
      <c r="A2361" s="1" t="s">
        <v>6387</v>
      </c>
      <c r="B2361" s="1" t="s">
        <v>2564</v>
      </c>
      <c r="C2361" s="1" t="s">
        <v>21</v>
      </c>
      <c r="D2361" s="1" t="s">
        <v>32</v>
      </c>
      <c r="E2361" s="1" t="s">
        <v>312</v>
      </c>
      <c r="F2361" s="1" t="s">
        <v>363</v>
      </c>
      <c r="G2361" s="1" t="s">
        <v>2565</v>
      </c>
      <c r="H2361" s="1" t="s">
        <v>2631</v>
      </c>
      <c r="I2361" s="1" t="s">
        <v>6388</v>
      </c>
      <c r="J2361" s="1" t="s">
        <v>2567</v>
      </c>
      <c r="K2361" s="2">
        <v>3</v>
      </c>
      <c r="L2361" s="3" t="s">
        <v>278</v>
      </c>
      <c r="M2361" s="4">
        <v>99.99</v>
      </c>
      <c r="N2361" s="5">
        <v>2</v>
      </c>
      <c r="O2361" s="5">
        <v>1</v>
      </c>
      <c r="P2361" s="5">
        <v>0</v>
      </c>
      <c r="Q2361" s="6">
        <v>0</v>
      </c>
      <c r="R2361" s="3"/>
      <c r="S2361" s="18">
        <v>199.98</v>
      </c>
      <c r="T2361" s="18">
        <v>99.99</v>
      </c>
      <c r="U2361" s="18">
        <v>0</v>
      </c>
      <c r="V2361" s="4">
        <v>99.99</v>
      </c>
      <c r="W2361" s="3">
        <f t="shared" si="72"/>
        <v>1</v>
      </c>
      <c r="X2361">
        <f t="shared" si="73"/>
        <v>0</v>
      </c>
    </row>
    <row r="2362" spans="1:24" x14ac:dyDescent="0.25">
      <c r="A2362" s="1" t="s">
        <v>6389</v>
      </c>
      <c r="B2362" s="1" t="s">
        <v>2564</v>
      </c>
      <c r="C2362" s="1" t="s">
        <v>21</v>
      </c>
      <c r="D2362" s="1" t="s">
        <v>32</v>
      </c>
      <c r="E2362" s="1" t="s">
        <v>312</v>
      </c>
      <c r="F2362" s="1" t="s">
        <v>363</v>
      </c>
      <c r="G2362" s="1" t="s">
        <v>2565</v>
      </c>
      <c r="H2362" s="1" t="s">
        <v>2631</v>
      </c>
      <c r="I2362" s="1" t="s">
        <v>6390</v>
      </c>
      <c r="J2362" s="1" t="s">
        <v>2567</v>
      </c>
      <c r="K2362" s="2">
        <v>2</v>
      </c>
      <c r="L2362" s="3" t="s">
        <v>217</v>
      </c>
      <c r="M2362" s="4">
        <v>99.99</v>
      </c>
      <c r="N2362" s="5">
        <v>0</v>
      </c>
      <c r="O2362" s="5"/>
      <c r="P2362" s="5">
        <v>2</v>
      </c>
      <c r="Q2362" s="6">
        <v>0</v>
      </c>
      <c r="R2362" s="3"/>
      <c r="S2362" s="18">
        <v>0</v>
      </c>
      <c r="T2362" s="18"/>
      <c r="U2362" s="18">
        <v>199.98</v>
      </c>
      <c r="V2362" s="4">
        <v>0</v>
      </c>
      <c r="W2362" s="3">
        <f t="shared" si="72"/>
        <v>0</v>
      </c>
      <c r="X2362">
        <f t="shared" si="73"/>
        <v>0</v>
      </c>
    </row>
    <row r="2363" spans="1:24" x14ac:dyDescent="0.25">
      <c r="A2363" s="1" t="s">
        <v>6391</v>
      </c>
      <c r="B2363" s="1" t="s">
        <v>6392</v>
      </c>
      <c r="C2363" s="1" t="s">
        <v>21</v>
      </c>
      <c r="D2363" s="1" t="s">
        <v>32</v>
      </c>
      <c r="E2363" s="1" t="s">
        <v>312</v>
      </c>
      <c r="F2363" s="1" t="s">
        <v>689</v>
      </c>
      <c r="G2363" s="1" t="s">
        <v>2522</v>
      </c>
      <c r="H2363" s="1" t="s">
        <v>2631</v>
      </c>
      <c r="I2363" s="1" t="s">
        <v>6393</v>
      </c>
      <c r="J2363" s="1" t="s">
        <v>6394</v>
      </c>
      <c r="K2363" s="2">
        <v>24</v>
      </c>
      <c r="L2363" s="3" t="s">
        <v>38</v>
      </c>
      <c r="M2363" s="4">
        <v>149.99</v>
      </c>
      <c r="N2363" s="5">
        <v>2</v>
      </c>
      <c r="O2363" s="5">
        <v>0</v>
      </c>
      <c r="P2363" s="5">
        <v>22</v>
      </c>
      <c r="Q2363" s="6">
        <v>11</v>
      </c>
      <c r="R2363" s="3"/>
      <c r="S2363" s="18">
        <v>304.97000000000003</v>
      </c>
      <c r="T2363" s="18">
        <v>0</v>
      </c>
      <c r="U2363" s="18">
        <v>3299.78</v>
      </c>
      <c r="V2363" s="4">
        <v>152.48500000000001</v>
      </c>
      <c r="W2363" s="3">
        <f t="shared" si="72"/>
        <v>1</v>
      </c>
      <c r="X2363">
        <f t="shared" si="73"/>
        <v>0</v>
      </c>
    </row>
    <row r="2364" spans="1:24" x14ac:dyDescent="0.25">
      <c r="A2364" s="1" t="s">
        <v>6395</v>
      </c>
      <c r="B2364" s="1" t="s">
        <v>2439</v>
      </c>
      <c r="C2364" s="1" t="s">
        <v>63</v>
      </c>
      <c r="D2364" s="1" t="s">
        <v>120</v>
      </c>
      <c r="E2364" s="1" t="s">
        <v>400</v>
      </c>
      <c r="F2364" s="1" t="s">
        <v>584</v>
      </c>
      <c r="G2364" s="1" t="s">
        <v>393</v>
      </c>
      <c r="H2364" s="1" t="s">
        <v>585</v>
      </c>
      <c r="I2364" s="1" t="s">
        <v>6396</v>
      </c>
      <c r="J2364" s="1" t="s">
        <v>2442</v>
      </c>
      <c r="K2364" s="2">
        <v>17</v>
      </c>
      <c r="L2364" s="3" t="s">
        <v>2219</v>
      </c>
      <c r="M2364" s="4">
        <v>39.99</v>
      </c>
      <c r="N2364" s="5">
        <v>3</v>
      </c>
      <c r="O2364" s="5">
        <v>1</v>
      </c>
      <c r="P2364" s="5">
        <v>13</v>
      </c>
      <c r="Q2364" s="6">
        <v>4.333333333333333</v>
      </c>
      <c r="R2364" s="3"/>
      <c r="S2364" s="18">
        <v>119.97</v>
      </c>
      <c r="T2364" s="18">
        <v>39.99</v>
      </c>
      <c r="U2364" s="18">
        <v>519.87</v>
      </c>
      <c r="V2364" s="4">
        <v>39.99</v>
      </c>
      <c r="W2364" s="3">
        <f t="shared" si="72"/>
        <v>1</v>
      </c>
      <c r="X2364">
        <f t="shared" si="73"/>
        <v>0</v>
      </c>
    </row>
    <row r="2365" spans="1:24" x14ac:dyDescent="0.25">
      <c r="A2365" s="1" t="s">
        <v>6397</v>
      </c>
      <c r="B2365" s="1" t="s">
        <v>2423</v>
      </c>
      <c r="C2365" s="1" t="s">
        <v>63</v>
      </c>
      <c r="D2365" s="1" t="s">
        <v>120</v>
      </c>
      <c r="E2365" s="1" t="s">
        <v>141</v>
      </c>
      <c r="F2365" s="1" t="s">
        <v>584</v>
      </c>
      <c r="G2365" s="1" t="s">
        <v>80</v>
      </c>
      <c r="H2365" s="1" t="s">
        <v>585</v>
      </c>
      <c r="I2365" s="1" t="s">
        <v>6398</v>
      </c>
      <c r="J2365" s="1" t="s">
        <v>2425</v>
      </c>
      <c r="K2365" s="2">
        <v>14</v>
      </c>
      <c r="L2365" s="3" t="s">
        <v>198</v>
      </c>
      <c r="M2365" s="4">
        <v>29.99</v>
      </c>
      <c r="N2365" s="5">
        <v>1</v>
      </c>
      <c r="O2365" s="5"/>
      <c r="P2365" s="5">
        <v>13</v>
      </c>
      <c r="Q2365" s="6">
        <v>13</v>
      </c>
      <c r="R2365" s="3"/>
      <c r="S2365" s="18">
        <v>26.99</v>
      </c>
      <c r="T2365" s="18"/>
      <c r="U2365" s="18">
        <v>389.87</v>
      </c>
      <c r="V2365" s="4">
        <v>26.99</v>
      </c>
      <c r="W2365" s="3">
        <f t="shared" si="72"/>
        <v>0</v>
      </c>
      <c r="X2365">
        <f t="shared" si="73"/>
        <v>0</v>
      </c>
    </row>
    <row r="2366" spans="1:24" x14ac:dyDescent="0.25">
      <c r="A2366" s="1" t="s">
        <v>6399</v>
      </c>
      <c r="B2366" s="1" t="s">
        <v>6400</v>
      </c>
      <c r="C2366" s="1" t="s">
        <v>63</v>
      </c>
      <c r="D2366" s="1" t="s">
        <v>120</v>
      </c>
      <c r="E2366" s="1" t="s">
        <v>141</v>
      </c>
      <c r="F2366" s="1" t="s">
        <v>584</v>
      </c>
      <c r="G2366" s="1" t="s">
        <v>393</v>
      </c>
      <c r="H2366" s="1" t="s">
        <v>585</v>
      </c>
      <c r="I2366" s="1" t="s">
        <v>6401</v>
      </c>
      <c r="J2366" s="1" t="s">
        <v>6402</v>
      </c>
      <c r="K2366" s="2">
        <v>4</v>
      </c>
      <c r="L2366" s="3" t="s">
        <v>1010</v>
      </c>
      <c r="M2366" s="4">
        <v>49.99</v>
      </c>
      <c r="N2366" s="5">
        <v>1</v>
      </c>
      <c r="O2366" s="5"/>
      <c r="P2366" s="5">
        <v>3</v>
      </c>
      <c r="Q2366" s="6">
        <v>3</v>
      </c>
      <c r="R2366" s="3"/>
      <c r="S2366" s="18">
        <v>49.99</v>
      </c>
      <c r="T2366" s="18"/>
      <c r="U2366" s="18">
        <v>149.97</v>
      </c>
      <c r="V2366" s="4">
        <v>49.99</v>
      </c>
      <c r="W2366" s="3">
        <f t="shared" si="72"/>
        <v>0</v>
      </c>
      <c r="X2366">
        <f t="shared" si="73"/>
        <v>0</v>
      </c>
    </row>
    <row r="2367" spans="1:24" x14ac:dyDescent="0.25">
      <c r="A2367" s="1" t="s">
        <v>6403</v>
      </c>
      <c r="B2367" s="1" t="s">
        <v>583</v>
      </c>
      <c r="C2367" s="1" t="s">
        <v>63</v>
      </c>
      <c r="D2367" s="1" t="s">
        <v>126</v>
      </c>
      <c r="E2367" s="1" t="s">
        <v>141</v>
      </c>
      <c r="F2367" s="1" t="s">
        <v>584</v>
      </c>
      <c r="G2367" s="1" t="s">
        <v>80</v>
      </c>
      <c r="H2367" s="1" t="s">
        <v>585</v>
      </c>
      <c r="I2367" s="1" t="s">
        <v>6404</v>
      </c>
      <c r="J2367" s="1" t="s">
        <v>587</v>
      </c>
      <c r="K2367" s="2">
        <v>12</v>
      </c>
      <c r="L2367" s="3" t="s">
        <v>238</v>
      </c>
      <c r="M2367" s="4">
        <v>34.99</v>
      </c>
      <c r="N2367" s="5">
        <v>3</v>
      </c>
      <c r="O2367" s="5">
        <v>1</v>
      </c>
      <c r="P2367" s="5">
        <v>8</v>
      </c>
      <c r="Q2367" s="6">
        <v>2.6666666666666665</v>
      </c>
      <c r="R2367" s="3"/>
      <c r="S2367" s="18">
        <v>104.97</v>
      </c>
      <c r="T2367" s="18">
        <v>34.99</v>
      </c>
      <c r="U2367" s="18">
        <v>279.92</v>
      </c>
      <c r="V2367" s="4">
        <v>34.99</v>
      </c>
      <c r="W2367" s="3">
        <f t="shared" si="72"/>
        <v>1</v>
      </c>
      <c r="X2367">
        <f t="shared" si="73"/>
        <v>0</v>
      </c>
    </row>
    <row r="2368" spans="1:24" x14ac:dyDescent="0.25">
      <c r="A2368" s="1" t="s">
        <v>6405</v>
      </c>
      <c r="B2368" s="1" t="s">
        <v>2423</v>
      </c>
      <c r="C2368" s="1" t="s">
        <v>63</v>
      </c>
      <c r="D2368" s="1" t="s">
        <v>120</v>
      </c>
      <c r="E2368" s="1" t="s">
        <v>141</v>
      </c>
      <c r="F2368" s="1" t="s">
        <v>584</v>
      </c>
      <c r="G2368" s="1" t="s">
        <v>80</v>
      </c>
      <c r="H2368" s="1" t="s">
        <v>585</v>
      </c>
      <c r="I2368" s="1" t="s">
        <v>6406</v>
      </c>
      <c r="J2368" s="1" t="s">
        <v>2425</v>
      </c>
      <c r="K2368" s="2">
        <v>19</v>
      </c>
      <c r="L2368" s="3" t="s">
        <v>418</v>
      </c>
      <c r="M2368" s="4">
        <v>29.99</v>
      </c>
      <c r="N2368" s="5">
        <v>4</v>
      </c>
      <c r="O2368" s="5"/>
      <c r="P2368" s="5">
        <v>15</v>
      </c>
      <c r="Q2368" s="6">
        <v>3.75</v>
      </c>
      <c r="R2368" s="3"/>
      <c r="S2368" s="18">
        <v>119.96</v>
      </c>
      <c r="T2368" s="18"/>
      <c r="U2368" s="18">
        <v>449.85</v>
      </c>
      <c r="V2368" s="4">
        <v>29.99</v>
      </c>
      <c r="W2368" s="3">
        <f t="shared" si="72"/>
        <v>1</v>
      </c>
      <c r="X2368">
        <f t="shared" si="73"/>
        <v>0</v>
      </c>
    </row>
    <row r="2369" spans="1:24" x14ac:dyDescent="0.25">
      <c r="A2369" s="1" t="s">
        <v>6407</v>
      </c>
      <c r="B2369" s="1" t="s">
        <v>583</v>
      </c>
      <c r="C2369" s="1" t="s">
        <v>63</v>
      </c>
      <c r="D2369" s="1" t="s">
        <v>126</v>
      </c>
      <c r="E2369" s="1" t="s">
        <v>141</v>
      </c>
      <c r="F2369" s="1" t="s">
        <v>584</v>
      </c>
      <c r="G2369" s="1" t="s">
        <v>80</v>
      </c>
      <c r="H2369" s="1" t="s">
        <v>585</v>
      </c>
      <c r="I2369" s="1" t="s">
        <v>6408</v>
      </c>
      <c r="J2369" s="1" t="s">
        <v>587</v>
      </c>
      <c r="K2369" s="2">
        <v>8</v>
      </c>
      <c r="L2369" s="3" t="s">
        <v>238</v>
      </c>
      <c r="M2369" s="4">
        <v>29.99</v>
      </c>
      <c r="N2369" s="5">
        <v>2</v>
      </c>
      <c r="O2369" s="5"/>
      <c r="P2369" s="5">
        <v>6</v>
      </c>
      <c r="Q2369" s="6">
        <v>3</v>
      </c>
      <c r="R2369" s="3"/>
      <c r="S2369" s="18">
        <v>58.98</v>
      </c>
      <c r="T2369" s="18"/>
      <c r="U2369" s="18">
        <v>179.94</v>
      </c>
      <c r="V2369" s="4">
        <v>29.49</v>
      </c>
      <c r="W2369" s="3">
        <f t="shared" si="72"/>
        <v>1</v>
      </c>
      <c r="X2369">
        <f t="shared" si="73"/>
        <v>0</v>
      </c>
    </row>
    <row r="2370" spans="1:24" x14ac:dyDescent="0.25">
      <c r="A2370" s="1" t="s">
        <v>6409</v>
      </c>
      <c r="B2370" s="1" t="s">
        <v>6400</v>
      </c>
      <c r="C2370" s="1" t="s">
        <v>63</v>
      </c>
      <c r="D2370" s="1" t="s">
        <v>120</v>
      </c>
      <c r="E2370" s="1" t="s">
        <v>141</v>
      </c>
      <c r="F2370" s="1" t="s">
        <v>584</v>
      </c>
      <c r="G2370" s="1" t="s">
        <v>393</v>
      </c>
      <c r="H2370" s="1" t="s">
        <v>585</v>
      </c>
      <c r="I2370" s="1" t="s">
        <v>6410</v>
      </c>
      <c r="J2370" s="1" t="s">
        <v>6402</v>
      </c>
      <c r="K2370" s="2">
        <v>9</v>
      </c>
      <c r="L2370" s="3" t="s">
        <v>345</v>
      </c>
      <c r="M2370" s="4">
        <v>39.99</v>
      </c>
      <c r="N2370" s="5">
        <v>0</v>
      </c>
      <c r="O2370" s="5">
        <v>1</v>
      </c>
      <c r="P2370" s="5">
        <v>8</v>
      </c>
      <c r="Q2370" s="6">
        <v>0</v>
      </c>
      <c r="R2370" s="3"/>
      <c r="S2370" s="18">
        <v>-10</v>
      </c>
      <c r="T2370" s="18">
        <v>39.99</v>
      </c>
      <c r="U2370" s="18">
        <v>319.92</v>
      </c>
      <c r="V2370" s="4">
        <v>0</v>
      </c>
      <c r="W2370" s="3">
        <f t="shared" si="72"/>
        <v>0</v>
      </c>
      <c r="X2370">
        <f t="shared" si="73"/>
        <v>0</v>
      </c>
    </row>
    <row r="2371" spans="1:24" x14ac:dyDescent="0.25">
      <c r="A2371" s="1" t="s">
        <v>6411</v>
      </c>
      <c r="B2371" s="1" t="s">
        <v>2444</v>
      </c>
      <c r="C2371" s="1" t="s">
        <v>63</v>
      </c>
      <c r="D2371" s="1" t="s">
        <v>120</v>
      </c>
      <c r="E2371" s="1" t="s">
        <v>400</v>
      </c>
      <c r="F2371" s="1" t="s">
        <v>584</v>
      </c>
      <c r="G2371" s="1" t="s">
        <v>80</v>
      </c>
      <c r="H2371" s="1" t="s">
        <v>6412</v>
      </c>
      <c r="I2371" s="1" t="s">
        <v>6413</v>
      </c>
      <c r="J2371" s="1" t="s">
        <v>2446</v>
      </c>
      <c r="K2371" s="2">
        <v>5</v>
      </c>
      <c r="L2371" s="3" t="s">
        <v>267</v>
      </c>
      <c r="M2371" s="4">
        <v>59.99</v>
      </c>
      <c r="N2371" s="5">
        <v>1</v>
      </c>
      <c r="O2371" s="5"/>
      <c r="P2371" s="5">
        <v>4</v>
      </c>
      <c r="Q2371" s="6">
        <v>4</v>
      </c>
      <c r="R2371" s="3"/>
      <c r="S2371" s="18">
        <v>59.99</v>
      </c>
      <c r="T2371" s="18"/>
      <c r="U2371" s="18">
        <v>239.96</v>
      </c>
      <c r="V2371" s="4">
        <v>59.99</v>
      </c>
      <c r="W2371" s="3">
        <f t="shared" ref="W2371:W2434" si="74">ROUND(N2371/4,0)</f>
        <v>0</v>
      </c>
      <c r="X2371">
        <f t="shared" ref="X2371:X2434" si="75">ROUND(O2371/7,0)</f>
        <v>0</v>
      </c>
    </row>
    <row r="2372" spans="1:24" x14ac:dyDescent="0.25">
      <c r="A2372" s="1" t="s">
        <v>6414</v>
      </c>
      <c r="B2372" s="1" t="s">
        <v>6400</v>
      </c>
      <c r="C2372" s="1" t="s">
        <v>63</v>
      </c>
      <c r="D2372" s="1" t="s">
        <v>120</v>
      </c>
      <c r="E2372" s="1" t="s">
        <v>141</v>
      </c>
      <c r="F2372" s="1" t="s">
        <v>584</v>
      </c>
      <c r="G2372" s="1" t="s">
        <v>393</v>
      </c>
      <c r="H2372" s="1" t="s">
        <v>2440</v>
      </c>
      <c r="I2372" s="1" t="s">
        <v>6415</v>
      </c>
      <c r="J2372" s="1" t="s">
        <v>6402</v>
      </c>
      <c r="K2372" s="2">
        <v>11</v>
      </c>
      <c r="L2372" s="3" t="s">
        <v>217</v>
      </c>
      <c r="M2372" s="4">
        <v>99.99</v>
      </c>
      <c r="N2372" s="5">
        <v>3</v>
      </c>
      <c r="O2372" s="5"/>
      <c r="P2372" s="5">
        <v>8</v>
      </c>
      <c r="Q2372" s="6">
        <v>2.6666666666666665</v>
      </c>
      <c r="R2372" s="3"/>
      <c r="S2372" s="18">
        <v>299.97000000000003</v>
      </c>
      <c r="T2372" s="18"/>
      <c r="U2372" s="18">
        <v>799.92</v>
      </c>
      <c r="V2372" s="4">
        <v>99.99</v>
      </c>
      <c r="W2372" s="3">
        <f t="shared" si="74"/>
        <v>1</v>
      </c>
      <c r="X2372">
        <f t="shared" si="75"/>
        <v>0</v>
      </c>
    </row>
    <row r="2373" spans="1:24" x14ac:dyDescent="0.25">
      <c r="A2373" s="1" t="s">
        <v>6416</v>
      </c>
      <c r="B2373" s="1" t="s">
        <v>1246</v>
      </c>
      <c r="C2373" s="1" t="s">
        <v>63</v>
      </c>
      <c r="D2373" s="1" t="s">
        <v>126</v>
      </c>
      <c r="E2373" s="1" t="s">
        <v>400</v>
      </c>
      <c r="F2373" s="1" t="s">
        <v>401</v>
      </c>
      <c r="G2373" s="1" t="s">
        <v>1136</v>
      </c>
      <c r="H2373" s="1" t="s">
        <v>6417</v>
      </c>
      <c r="I2373" s="1" t="s">
        <v>6418</v>
      </c>
      <c r="J2373" s="1" t="s">
        <v>1249</v>
      </c>
      <c r="K2373" s="2">
        <v>5</v>
      </c>
      <c r="L2373" s="3" t="s">
        <v>440</v>
      </c>
      <c r="M2373" s="4">
        <v>59.99</v>
      </c>
      <c r="N2373" s="5">
        <v>3</v>
      </c>
      <c r="O2373" s="5"/>
      <c r="P2373" s="5">
        <v>2</v>
      </c>
      <c r="Q2373" s="6">
        <v>0.66666666666666663</v>
      </c>
      <c r="R2373" s="3"/>
      <c r="S2373" s="18">
        <v>179.97</v>
      </c>
      <c r="T2373" s="18"/>
      <c r="U2373" s="18">
        <v>119.98</v>
      </c>
      <c r="V2373" s="4">
        <v>59.99</v>
      </c>
      <c r="W2373" s="3">
        <f t="shared" si="74"/>
        <v>1</v>
      </c>
      <c r="X2373">
        <f t="shared" si="75"/>
        <v>0</v>
      </c>
    </row>
    <row r="2374" spans="1:24" x14ac:dyDescent="0.25">
      <c r="A2374" s="1" t="s">
        <v>6419</v>
      </c>
      <c r="B2374" s="1" t="s">
        <v>593</v>
      </c>
      <c r="C2374" s="1" t="s">
        <v>63</v>
      </c>
      <c r="D2374" s="1" t="s">
        <v>32</v>
      </c>
      <c r="E2374" s="1" t="s">
        <v>401</v>
      </c>
      <c r="F2374" s="1" t="s">
        <v>578</v>
      </c>
      <c r="G2374" s="1" t="s">
        <v>572</v>
      </c>
      <c r="H2374" s="1" t="s">
        <v>5305</v>
      </c>
      <c r="I2374" s="1" t="s">
        <v>6420</v>
      </c>
      <c r="J2374" s="1" t="s">
        <v>595</v>
      </c>
      <c r="K2374" s="2">
        <v>14</v>
      </c>
      <c r="L2374" s="3" t="s">
        <v>933</v>
      </c>
      <c r="M2374" s="4">
        <v>99.99</v>
      </c>
      <c r="N2374" s="5">
        <v>2</v>
      </c>
      <c r="O2374" s="5">
        <v>1</v>
      </c>
      <c r="P2374" s="5">
        <v>11</v>
      </c>
      <c r="Q2374" s="6">
        <v>5.5</v>
      </c>
      <c r="R2374" s="3"/>
      <c r="S2374" s="18">
        <v>199.98</v>
      </c>
      <c r="T2374" s="18">
        <v>99.99</v>
      </c>
      <c r="U2374" s="18">
        <v>1099.8900000000001</v>
      </c>
      <c r="V2374" s="4">
        <v>99.99</v>
      </c>
      <c r="W2374" s="3">
        <f t="shared" si="74"/>
        <v>1</v>
      </c>
      <c r="X2374">
        <f t="shared" si="75"/>
        <v>0</v>
      </c>
    </row>
    <row r="2375" spans="1:24" x14ac:dyDescent="0.25">
      <c r="A2375" s="1" t="s">
        <v>6421</v>
      </c>
      <c r="B2375" s="1" t="s">
        <v>1047</v>
      </c>
      <c r="C2375" s="1" t="s">
        <v>63</v>
      </c>
      <c r="D2375" s="1" t="s">
        <v>32</v>
      </c>
      <c r="E2375" s="1" t="s">
        <v>401</v>
      </c>
      <c r="F2375" s="1" t="s">
        <v>1048</v>
      </c>
      <c r="G2375" s="1" t="s">
        <v>1049</v>
      </c>
      <c r="H2375" s="1" t="s">
        <v>5305</v>
      </c>
      <c r="I2375" s="1" t="s">
        <v>6422</v>
      </c>
      <c r="J2375" s="1" t="s">
        <v>1051</v>
      </c>
      <c r="K2375" s="2">
        <v>3</v>
      </c>
      <c r="L2375" s="3" t="s">
        <v>406</v>
      </c>
      <c r="M2375" s="4">
        <v>79.989999999999995</v>
      </c>
      <c r="N2375" s="5">
        <v>2</v>
      </c>
      <c r="O2375" s="5"/>
      <c r="P2375" s="5">
        <v>1</v>
      </c>
      <c r="Q2375" s="6">
        <v>0.5</v>
      </c>
      <c r="R2375" s="3"/>
      <c r="S2375" s="18">
        <v>151.99</v>
      </c>
      <c r="T2375" s="18"/>
      <c r="U2375" s="18">
        <v>79.989999999999995</v>
      </c>
      <c r="V2375" s="4">
        <v>75.995000000000005</v>
      </c>
      <c r="W2375" s="3">
        <f t="shared" si="74"/>
        <v>1</v>
      </c>
      <c r="X2375">
        <f t="shared" si="75"/>
        <v>0</v>
      </c>
    </row>
    <row r="2376" spans="1:24" x14ac:dyDescent="0.25">
      <c r="A2376" s="1" t="s">
        <v>6423</v>
      </c>
      <c r="B2376" s="1" t="s">
        <v>5936</v>
      </c>
      <c r="C2376" s="1" t="s">
        <v>63</v>
      </c>
      <c r="D2376" s="1" t="s">
        <v>32</v>
      </c>
      <c r="E2376" s="1" t="s">
        <v>401</v>
      </c>
      <c r="F2376" s="1" t="s">
        <v>578</v>
      </c>
      <c r="G2376" s="1" t="s">
        <v>2517</v>
      </c>
      <c r="H2376" s="1" t="s">
        <v>995</v>
      </c>
      <c r="I2376" s="1" t="s">
        <v>6424</v>
      </c>
      <c r="J2376" s="1" t="s">
        <v>5938</v>
      </c>
      <c r="K2376" s="2">
        <v>12</v>
      </c>
      <c r="L2376" s="3" t="s">
        <v>676</v>
      </c>
      <c r="M2376" s="4">
        <v>139.99</v>
      </c>
      <c r="N2376" s="5">
        <v>2</v>
      </c>
      <c r="O2376" s="5"/>
      <c r="P2376" s="5">
        <v>10</v>
      </c>
      <c r="Q2376" s="6">
        <v>5</v>
      </c>
      <c r="R2376" s="3"/>
      <c r="S2376" s="18">
        <v>279.98</v>
      </c>
      <c r="T2376" s="18"/>
      <c r="U2376" s="18">
        <v>1399.9</v>
      </c>
      <c r="V2376" s="4">
        <v>139.99</v>
      </c>
      <c r="W2376" s="3">
        <f t="shared" si="74"/>
        <v>1</v>
      </c>
      <c r="X2376">
        <f t="shared" si="75"/>
        <v>0</v>
      </c>
    </row>
    <row r="2377" spans="1:24" x14ac:dyDescent="0.25">
      <c r="A2377" s="1" t="s">
        <v>6425</v>
      </c>
      <c r="B2377" s="1" t="s">
        <v>570</v>
      </c>
      <c r="C2377" s="1" t="s">
        <v>63</v>
      </c>
      <c r="D2377" s="1" t="s">
        <v>32</v>
      </c>
      <c r="E2377" s="1" t="s">
        <v>401</v>
      </c>
      <c r="F2377" s="1" t="s">
        <v>571</v>
      </c>
      <c r="G2377" s="1" t="s">
        <v>572</v>
      </c>
      <c r="H2377" s="1" t="s">
        <v>995</v>
      </c>
      <c r="I2377" s="1" t="s">
        <v>6426</v>
      </c>
      <c r="J2377" s="1" t="s">
        <v>574</v>
      </c>
      <c r="K2377" s="2">
        <v>3</v>
      </c>
      <c r="L2377" s="3" t="s">
        <v>397</v>
      </c>
      <c r="M2377" s="4">
        <v>99.99</v>
      </c>
      <c r="N2377" s="5">
        <v>0</v>
      </c>
      <c r="O2377" s="5"/>
      <c r="P2377" s="5">
        <v>3</v>
      </c>
      <c r="Q2377" s="6">
        <v>0</v>
      </c>
      <c r="R2377" s="3"/>
      <c r="S2377" s="18">
        <v>0</v>
      </c>
      <c r="T2377" s="18"/>
      <c r="U2377" s="18">
        <v>299.97000000000003</v>
      </c>
      <c r="V2377" s="4">
        <v>0</v>
      </c>
      <c r="W2377" s="3">
        <f t="shared" si="74"/>
        <v>0</v>
      </c>
      <c r="X2377">
        <f t="shared" si="75"/>
        <v>0</v>
      </c>
    </row>
    <row r="2378" spans="1:24" x14ac:dyDescent="0.25">
      <c r="A2378" s="1" t="s">
        <v>6427</v>
      </c>
      <c r="B2378" s="1" t="s">
        <v>6117</v>
      </c>
      <c r="C2378" s="1" t="s">
        <v>63</v>
      </c>
      <c r="D2378" s="1" t="s">
        <v>32</v>
      </c>
      <c r="E2378" s="1" t="s">
        <v>401</v>
      </c>
      <c r="F2378" s="1" t="s">
        <v>571</v>
      </c>
      <c r="G2378" s="1" t="s">
        <v>579</v>
      </c>
      <c r="H2378" s="1" t="s">
        <v>3071</v>
      </c>
      <c r="I2378" s="1" t="s">
        <v>6428</v>
      </c>
      <c r="J2378" s="1" t="s">
        <v>6119</v>
      </c>
      <c r="K2378" s="2">
        <v>10</v>
      </c>
      <c r="L2378" s="3" t="s">
        <v>575</v>
      </c>
      <c r="M2378" s="4">
        <v>99.99</v>
      </c>
      <c r="N2378" s="5">
        <v>0</v>
      </c>
      <c r="O2378" s="5">
        <v>1</v>
      </c>
      <c r="P2378" s="5">
        <v>9</v>
      </c>
      <c r="Q2378" s="6">
        <v>0</v>
      </c>
      <c r="R2378" s="3"/>
      <c r="S2378" s="18">
        <v>0</v>
      </c>
      <c r="T2378" s="18">
        <v>99.99</v>
      </c>
      <c r="U2378" s="18">
        <v>899.91</v>
      </c>
      <c r="V2378" s="4">
        <v>0</v>
      </c>
      <c r="W2378" s="3">
        <f t="shared" si="74"/>
        <v>0</v>
      </c>
      <c r="X2378">
        <f t="shared" si="75"/>
        <v>0</v>
      </c>
    </row>
    <row r="2379" spans="1:24" x14ac:dyDescent="0.25">
      <c r="A2379" s="1" t="s">
        <v>6429</v>
      </c>
      <c r="B2379" s="1" t="s">
        <v>6117</v>
      </c>
      <c r="C2379" s="1" t="s">
        <v>63</v>
      </c>
      <c r="D2379" s="1" t="s">
        <v>32</v>
      </c>
      <c r="E2379" s="1" t="s">
        <v>401</v>
      </c>
      <c r="F2379" s="1" t="s">
        <v>571</v>
      </c>
      <c r="G2379" s="1" t="s">
        <v>579</v>
      </c>
      <c r="H2379" s="1" t="s">
        <v>3071</v>
      </c>
      <c r="I2379" s="1" t="s">
        <v>6430</v>
      </c>
      <c r="J2379" s="1" t="s">
        <v>6119</v>
      </c>
      <c r="K2379" s="2">
        <v>10</v>
      </c>
      <c r="L2379" s="3" t="s">
        <v>288</v>
      </c>
      <c r="M2379" s="4">
        <v>99.99</v>
      </c>
      <c r="N2379" s="5">
        <v>4</v>
      </c>
      <c r="O2379" s="5"/>
      <c r="P2379" s="5">
        <v>6</v>
      </c>
      <c r="Q2379" s="6">
        <v>1.5</v>
      </c>
      <c r="R2379" s="3"/>
      <c r="S2379" s="18">
        <v>389.97</v>
      </c>
      <c r="T2379" s="18"/>
      <c r="U2379" s="18">
        <v>599.94000000000005</v>
      </c>
      <c r="V2379" s="4">
        <v>97.492500000000007</v>
      </c>
      <c r="W2379" s="3">
        <f t="shared" si="74"/>
        <v>1</v>
      </c>
      <c r="X2379">
        <f t="shared" si="75"/>
        <v>0</v>
      </c>
    </row>
    <row r="2380" spans="1:24" x14ac:dyDescent="0.25">
      <c r="A2380" s="1" t="s">
        <v>6431</v>
      </c>
      <c r="B2380" s="1" t="s">
        <v>577</v>
      </c>
      <c r="C2380" s="1" t="s">
        <v>63</v>
      </c>
      <c r="D2380" s="1" t="s">
        <v>32</v>
      </c>
      <c r="E2380" s="1" t="s">
        <v>401</v>
      </c>
      <c r="F2380" s="1" t="s">
        <v>578</v>
      </c>
      <c r="G2380" s="1" t="s">
        <v>579</v>
      </c>
      <c r="H2380" s="1" t="s">
        <v>3071</v>
      </c>
      <c r="I2380" s="1" t="s">
        <v>6432</v>
      </c>
      <c r="J2380" s="1" t="s">
        <v>581</v>
      </c>
      <c r="K2380" s="2">
        <v>22</v>
      </c>
      <c r="L2380" s="3" t="s">
        <v>202</v>
      </c>
      <c r="M2380" s="4">
        <v>99.99</v>
      </c>
      <c r="N2380" s="5">
        <v>3</v>
      </c>
      <c r="O2380" s="5">
        <v>3</v>
      </c>
      <c r="P2380" s="5">
        <v>16</v>
      </c>
      <c r="Q2380" s="6">
        <v>5.333333333333333</v>
      </c>
      <c r="R2380" s="3"/>
      <c r="S2380" s="18">
        <v>299.97000000000003</v>
      </c>
      <c r="T2380" s="18">
        <v>299.97000000000003</v>
      </c>
      <c r="U2380" s="18">
        <v>1599.84</v>
      </c>
      <c r="V2380" s="4">
        <v>99.99</v>
      </c>
      <c r="W2380" s="3">
        <f t="shared" si="74"/>
        <v>1</v>
      </c>
      <c r="X2380">
        <f t="shared" si="75"/>
        <v>0</v>
      </c>
    </row>
    <row r="2381" spans="1:24" x14ac:dyDescent="0.25">
      <c r="A2381" s="1" t="s">
        <v>6433</v>
      </c>
      <c r="B2381" s="1" t="s">
        <v>593</v>
      </c>
      <c r="C2381" s="1" t="s">
        <v>63</v>
      </c>
      <c r="D2381" s="1" t="s">
        <v>32</v>
      </c>
      <c r="E2381" s="1" t="s">
        <v>401</v>
      </c>
      <c r="F2381" s="1" t="s">
        <v>578</v>
      </c>
      <c r="G2381" s="1" t="s">
        <v>572</v>
      </c>
      <c r="H2381" s="1" t="s">
        <v>3071</v>
      </c>
      <c r="I2381" s="1" t="s">
        <v>6434</v>
      </c>
      <c r="J2381" s="1" t="s">
        <v>595</v>
      </c>
      <c r="K2381" s="2">
        <v>13</v>
      </c>
      <c r="L2381" s="3" t="s">
        <v>288</v>
      </c>
      <c r="M2381" s="4">
        <v>99.99</v>
      </c>
      <c r="N2381" s="5">
        <v>1</v>
      </c>
      <c r="O2381" s="5">
        <v>1</v>
      </c>
      <c r="P2381" s="5">
        <v>11</v>
      </c>
      <c r="Q2381" s="6">
        <v>11</v>
      </c>
      <c r="R2381" s="3"/>
      <c r="S2381" s="18">
        <v>99.99</v>
      </c>
      <c r="T2381" s="18">
        <v>99.99</v>
      </c>
      <c r="U2381" s="18">
        <v>1099.8900000000001</v>
      </c>
      <c r="V2381" s="4">
        <v>99.99</v>
      </c>
      <c r="W2381" s="3">
        <f t="shared" si="74"/>
        <v>0</v>
      </c>
      <c r="X2381">
        <f t="shared" si="75"/>
        <v>0</v>
      </c>
    </row>
    <row r="2382" spans="1:24" x14ac:dyDescent="0.25">
      <c r="A2382" s="1" t="s">
        <v>6435</v>
      </c>
      <c r="B2382" s="1" t="s">
        <v>4141</v>
      </c>
      <c r="C2382" s="1" t="s">
        <v>63</v>
      </c>
      <c r="D2382" s="1" t="s">
        <v>126</v>
      </c>
      <c r="E2382" s="1" t="s">
        <v>400</v>
      </c>
      <c r="F2382" s="1" t="s">
        <v>64</v>
      </c>
      <c r="G2382" s="1" t="s">
        <v>65</v>
      </c>
      <c r="H2382" s="1" t="s">
        <v>1247</v>
      </c>
      <c r="I2382" s="1" t="s">
        <v>6436</v>
      </c>
      <c r="J2382" s="1" t="s">
        <v>4143</v>
      </c>
      <c r="K2382" s="2">
        <v>29</v>
      </c>
      <c r="L2382" s="3" t="s">
        <v>474</v>
      </c>
      <c r="M2382" s="4">
        <v>69.989999999999995</v>
      </c>
      <c r="N2382" s="5">
        <v>4</v>
      </c>
      <c r="O2382" s="5">
        <v>1</v>
      </c>
      <c r="P2382" s="5">
        <v>24</v>
      </c>
      <c r="Q2382" s="6">
        <v>6</v>
      </c>
      <c r="R2382" s="3"/>
      <c r="S2382" s="18">
        <v>272.95999999999998</v>
      </c>
      <c r="T2382" s="18">
        <v>69.989999999999995</v>
      </c>
      <c r="U2382" s="18">
        <v>1679.76</v>
      </c>
      <c r="V2382" s="4">
        <v>68.239999999999995</v>
      </c>
      <c r="W2382" s="3">
        <f t="shared" si="74"/>
        <v>1</v>
      </c>
      <c r="X2382">
        <f t="shared" si="75"/>
        <v>0</v>
      </c>
    </row>
    <row r="2383" spans="1:24" x14ac:dyDescent="0.25">
      <c r="A2383" s="1" t="s">
        <v>6437</v>
      </c>
      <c r="B2383" s="1" t="s">
        <v>6438</v>
      </c>
      <c r="C2383" s="1" t="s">
        <v>63</v>
      </c>
      <c r="D2383" s="1" t="s">
        <v>126</v>
      </c>
      <c r="E2383" s="1" t="s">
        <v>141</v>
      </c>
      <c r="F2383" s="1" t="s">
        <v>401</v>
      </c>
      <c r="G2383" s="1" t="s">
        <v>1136</v>
      </c>
      <c r="H2383" s="1" t="s">
        <v>427</v>
      </c>
      <c r="I2383" s="1" t="s">
        <v>6439</v>
      </c>
      <c r="J2383" s="1" t="s">
        <v>6440</v>
      </c>
      <c r="K2383" s="2">
        <v>5</v>
      </c>
      <c r="L2383" s="3" t="s">
        <v>275</v>
      </c>
      <c r="M2383" s="4">
        <v>99.99</v>
      </c>
      <c r="N2383" s="5">
        <v>1</v>
      </c>
      <c r="O2383" s="5"/>
      <c r="P2383" s="5">
        <v>4</v>
      </c>
      <c r="Q2383" s="6">
        <v>4</v>
      </c>
      <c r="R2383" s="3"/>
      <c r="S2383" s="18">
        <v>99.99</v>
      </c>
      <c r="T2383" s="18"/>
      <c r="U2383" s="18">
        <v>399.96</v>
      </c>
      <c r="V2383" s="4">
        <v>99.99</v>
      </c>
      <c r="W2383" s="3">
        <f t="shared" si="74"/>
        <v>0</v>
      </c>
      <c r="X2383">
        <f t="shared" si="75"/>
        <v>0</v>
      </c>
    </row>
    <row r="2384" spans="1:24" x14ac:dyDescent="0.25">
      <c r="A2384" s="1" t="s">
        <v>6441</v>
      </c>
      <c r="B2384" s="1" t="s">
        <v>1117</v>
      </c>
      <c r="C2384" s="1" t="s">
        <v>21</v>
      </c>
      <c r="D2384" s="1" t="s">
        <v>32</v>
      </c>
      <c r="E2384" s="1" t="s">
        <v>294</v>
      </c>
      <c r="F2384" s="1" t="s">
        <v>689</v>
      </c>
      <c r="G2384" s="1" t="s">
        <v>299</v>
      </c>
      <c r="H2384" s="1" t="s">
        <v>2551</v>
      </c>
      <c r="I2384" s="1" t="s">
        <v>6442</v>
      </c>
      <c r="J2384" s="1" t="s">
        <v>1119</v>
      </c>
      <c r="K2384" s="2">
        <v>9</v>
      </c>
      <c r="L2384" s="3" t="s">
        <v>109</v>
      </c>
      <c r="M2384" s="4">
        <v>139.99</v>
      </c>
      <c r="N2384" s="5">
        <v>1</v>
      </c>
      <c r="O2384" s="5"/>
      <c r="P2384" s="5">
        <v>8</v>
      </c>
      <c r="Q2384" s="6">
        <v>8</v>
      </c>
      <c r="R2384" s="3"/>
      <c r="S2384" s="18">
        <v>109.99</v>
      </c>
      <c r="T2384" s="18"/>
      <c r="U2384" s="18">
        <v>1119.92</v>
      </c>
      <c r="V2384" s="4">
        <v>109.99</v>
      </c>
      <c r="W2384" s="3">
        <f t="shared" si="74"/>
        <v>0</v>
      </c>
      <c r="X2384">
        <f t="shared" si="75"/>
        <v>0</v>
      </c>
    </row>
    <row r="2385" spans="1:24" x14ac:dyDescent="0.25">
      <c r="A2385" s="1" t="s">
        <v>6443</v>
      </c>
      <c r="B2385" s="1" t="s">
        <v>2429</v>
      </c>
      <c r="C2385" s="1" t="s">
        <v>63</v>
      </c>
      <c r="D2385" s="1" t="s">
        <v>126</v>
      </c>
      <c r="E2385" s="1" t="s">
        <v>141</v>
      </c>
      <c r="F2385" s="1" t="s">
        <v>584</v>
      </c>
      <c r="G2385" s="1" t="s">
        <v>393</v>
      </c>
      <c r="H2385" s="1" t="s">
        <v>427</v>
      </c>
      <c r="I2385" s="1" t="s">
        <v>6444</v>
      </c>
      <c r="J2385" s="1" t="s">
        <v>2431</v>
      </c>
      <c r="K2385" s="2">
        <v>24</v>
      </c>
      <c r="L2385" s="3" t="s">
        <v>198</v>
      </c>
      <c r="M2385" s="4">
        <v>69.989999999999995</v>
      </c>
      <c r="N2385" s="5">
        <v>2</v>
      </c>
      <c r="O2385" s="5">
        <v>1</v>
      </c>
      <c r="P2385" s="5">
        <v>21</v>
      </c>
      <c r="Q2385" s="6">
        <v>10.5</v>
      </c>
      <c r="R2385" s="3"/>
      <c r="S2385" s="18">
        <v>139.97999999999999</v>
      </c>
      <c r="T2385" s="18">
        <v>69.989999999999995</v>
      </c>
      <c r="U2385" s="18">
        <v>1469.79</v>
      </c>
      <c r="V2385" s="4">
        <v>69.989999999999995</v>
      </c>
      <c r="W2385" s="3">
        <f t="shared" si="74"/>
        <v>1</v>
      </c>
      <c r="X2385">
        <f t="shared" si="75"/>
        <v>0</v>
      </c>
    </row>
    <row r="2386" spans="1:24" x14ac:dyDescent="0.25">
      <c r="A2386" s="1" t="s">
        <v>6445</v>
      </c>
      <c r="B2386" s="1" t="s">
        <v>338</v>
      </c>
      <c r="C2386" s="1" t="s">
        <v>96</v>
      </c>
      <c r="D2386" s="1" t="s">
        <v>32</v>
      </c>
      <c r="E2386" s="1" t="s">
        <v>112</v>
      </c>
      <c r="F2386" s="1" t="s">
        <v>131</v>
      </c>
      <c r="G2386" s="1" t="s">
        <v>105</v>
      </c>
      <c r="H2386" s="1" t="s">
        <v>339</v>
      </c>
      <c r="I2386" s="1" t="s">
        <v>6446</v>
      </c>
      <c r="J2386" s="1" t="s">
        <v>341</v>
      </c>
      <c r="K2386" s="2">
        <v>70</v>
      </c>
      <c r="L2386" s="3" t="s">
        <v>643</v>
      </c>
      <c r="M2386" s="4">
        <v>49.99</v>
      </c>
      <c r="N2386" s="5">
        <v>7</v>
      </c>
      <c r="O2386" s="5">
        <v>1</v>
      </c>
      <c r="P2386" s="5">
        <v>62</v>
      </c>
      <c r="Q2386" s="6">
        <v>8.8571428571428577</v>
      </c>
      <c r="R2386" s="3"/>
      <c r="S2386" s="18">
        <v>349.93</v>
      </c>
      <c r="T2386" s="18">
        <v>49.99</v>
      </c>
      <c r="U2386" s="18">
        <v>3099.38</v>
      </c>
      <c r="V2386" s="4">
        <v>49.99</v>
      </c>
      <c r="W2386" s="3">
        <f t="shared" si="74"/>
        <v>2</v>
      </c>
      <c r="X2386">
        <f t="shared" si="75"/>
        <v>0</v>
      </c>
    </row>
    <row r="2387" spans="1:24" x14ac:dyDescent="0.25">
      <c r="A2387" s="1" t="s">
        <v>6447</v>
      </c>
      <c r="B2387" s="1" t="s">
        <v>1976</v>
      </c>
      <c r="C2387" s="1" t="s">
        <v>21</v>
      </c>
      <c r="D2387" s="1" t="s">
        <v>32</v>
      </c>
      <c r="E2387" s="1" t="s">
        <v>312</v>
      </c>
      <c r="F2387" s="1" t="s">
        <v>284</v>
      </c>
      <c r="G2387" s="1" t="s">
        <v>1977</v>
      </c>
      <c r="H2387" s="1" t="s">
        <v>680</v>
      </c>
      <c r="I2387" s="1" t="s">
        <v>6448</v>
      </c>
      <c r="J2387" s="1" t="s">
        <v>1979</v>
      </c>
      <c r="K2387" s="2">
        <v>9</v>
      </c>
      <c r="L2387" s="3" t="s">
        <v>2027</v>
      </c>
      <c r="M2387" s="4">
        <v>179.99</v>
      </c>
      <c r="N2387" s="5">
        <v>1</v>
      </c>
      <c r="O2387" s="5">
        <v>1</v>
      </c>
      <c r="P2387" s="5">
        <v>7</v>
      </c>
      <c r="Q2387" s="6">
        <v>7</v>
      </c>
      <c r="R2387" s="3"/>
      <c r="S2387" s="18">
        <v>179.99</v>
      </c>
      <c r="T2387" s="18">
        <v>179.99</v>
      </c>
      <c r="U2387" s="18">
        <v>1259.93</v>
      </c>
      <c r="V2387" s="4">
        <v>179.99</v>
      </c>
      <c r="W2387" s="3">
        <f t="shared" si="74"/>
        <v>0</v>
      </c>
      <c r="X2387">
        <f t="shared" si="75"/>
        <v>0</v>
      </c>
    </row>
    <row r="2388" spans="1:24" x14ac:dyDescent="0.25">
      <c r="A2388" s="1" t="s">
        <v>6449</v>
      </c>
      <c r="B2388" s="1" t="s">
        <v>969</v>
      </c>
      <c r="C2388" s="1" t="s">
        <v>21</v>
      </c>
      <c r="D2388" s="1" t="s">
        <v>32</v>
      </c>
      <c r="E2388" s="1" t="s">
        <v>312</v>
      </c>
      <c r="F2388" s="1" t="s">
        <v>284</v>
      </c>
      <c r="G2388" s="1" t="s">
        <v>970</v>
      </c>
      <c r="H2388" s="1" t="s">
        <v>680</v>
      </c>
      <c r="I2388" s="1" t="s">
        <v>6450</v>
      </c>
      <c r="J2388" s="1" t="s">
        <v>973</v>
      </c>
      <c r="K2388" s="2">
        <v>10</v>
      </c>
      <c r="L2388" s="3" t="s">
        <v>588</v>
      </c>
      <c r="M2388" s="4">
        <v>179.99</v>
      </c>
      <c r="N2388" s="5">
        <v>2</v>
      </c>
      <c r="O2388" s="5"/>
      <c r="P2388" s="5">
        <v>8</v>
      </c>
      <c r="Q2388" s="6">
        <v>4</v>
      </c>
      <c r="R2388" s="3"/>
      <c r="S2388" s="18">
        <v>359.98</v>
      </c>
      <c r="T2388" s="18"/>
      <c r="U2388" s="18">
        <v>1439.92</v>
      </c>
      <c r="V2388" s="4">
        <v>179.99</v>
      </c>
      <c r="W2388" s="3">
        <f t="shared" si="74"/>
        <v>1</v>
      </c>
      <c r="X2388">
        <f t="shared" si="75"/>
        <v>0</v>
      </c>
    </row>
    <row r="2389" spans="1:24" x14ac:dyDescent="0.25">
      <c r="A2389" s="1" t="s">
        <v>6451</v>
      </c>
      <c r="B2389" s="1" t="s">
        <v>1724</v>
      </c>
      <c r="C2389" s="1" t="s">
        <v>21</v>
      </c>
      <c r="D2389" s="1" t="s">
        <v>32</v>
      </c>
      <c r="E2389" s="1" t="s">
        <v>312</v>
      </c>
      <c r="F2389" s="1" t="s">
        <v>284</v>
      </c>
      <c r="G2389" s="1" t="s">
        <v>523</v>
      </c>
      <c r="H2389" s="1" t="s">
        <v>680</v>
      </c>
      <c r="I2389" s="1" t="s">
        <v>6452</v>
      </c>
      <c r="J2389" s="1" t="s">
        <v>1726</v>
      </c>
      <c r="K2389" s="2">
        <v>29</v>
      </c>
      <c r="L2389" s="3" t="s">
        <v>235</v>
      </c>
      <c r="M2389" s="4">
        <v>159.99</v>
      </c>
      <c r="N2389" s="5">
        <v>3</v>
      </c>
      <c r="O2389" s="5">
        <v>3</v>
      </c>
      <c r="P2389" s="5">
        <v>23</v>
      </c>
      <c r="Q2389" s="6">
        <v>7.666666666666667</v>
      </c>
      <c r="R2389" s="3"/>
      <c r="S2389" s="18">
        <v>463.97</v>
      </c>
      <c r="T2389" s="18">
        <v>463.97</v>
      </c>
      <c r="U2389" s="18">
        <v>3679.77</v>
      </c>
      <c r="V2389" s="4">
        <v>154.65666666666667</v>
      </c>
      <c r="W2389" s="3">
        <f t="shared" si="74"/>
        <v>1</v>
      </c>
      <c r="X2389">
        <f t="shared" si="75"/>
        <v>0</v>
      </c>
    </row>
    <row r="2390" spans="1:24" x14ac:dyDescent="0.25">
      <c r="A2390" s="1" t="s">
        <v>6453</v>
      </c>
      <c r="B2390" s="1" t="s">
        <v>1910</v>
      </c>
      <c r="C2390" s="1" t="s">
        <v>21</v>
      </c>
      <c r="D2390" s="1" t="s">
        <v>32</v>
      </c>
      <c r="E2390" s="1" t="s">
        <v>48</v>
      </c>
      <c r="F2390" s="1" t="s">
        <v>24</v>
      </c>
      <c r="G2390" s="1" t="s">
        <v>41</v>
      </c>
      <c r="H2390" s="1" t="s">
        <v>680</v>
      </c>
      <c r="I2390" s="1" t="s">
        <v>6454</v>
      </c>
      <c r="J2390" s="1" t="s">
        <v>883</v>
      </c>
      <c r="K2390" s="2">
        <v>39</v>
      </c>
      <c r="L2390" s="3" t="s">
        <v>643</v>
      </c>
      <c r="M2390" s="4">
        <v>139.99</v>
      </c>
      <c r="N2390" s="5">
        <v>1</v>
      </c>
      <c r="O2390" s="5"/>
      <c r="P2390" s="5">
        <v>38</v>
      </c>
      <c r="Q2390" s="6">
        <v>38</v>
      </c>
      <c r="R2390" s="3"/>
      <c r="S2390" s="18">
        <v>139.99</v>
      </c>
      <c r="T2390" s="18"/>
      <c r="U2390" s="18">
        <v>5319.62</v>
      </c>
      <c r="V2390" s="4">
        <v>139.99</v>
      </c>
      <c r="W2390" s="3">
        <f t="shared" si="74"/>
        <v>0</v>
      </c>
      <c r="X2390">
        <f t="shared" si="75"/>
        <v>0</v>
      </c>
    </row>
    <row r="2391" spans="1:24" x14ac:dyDescent="0.25">
      <c r="A2391" s="1" t="s">
        <v>6455</v>
      </c>
      <c r="B2391" s="1" t="s">
        <v>40</v>
      </c>
      <c r="C2391" s="1" t="s">
        <v>21</v>
      </c>
      <c r="D2391" s="1" t="s">
        <v>32</v>
      </c>
      <c r="E2391" s="1" t="s">
        <v>23</v>
      </c>
      <c r="F2391" s="1" t="s">
        <v>24</v>
      </c>
      <c r="G2391" s="1" t="s">
        <v>41</v>
      </c>
      <c r="H2391" s="1" t="s">
        <v>680</v>
      </c>
      <c r="I2391" s="1" t="s">
        <v>6456</v>
      </c>
      <c r="J2391" s="1" t="s">
        <v>44</v>
      </c>
      <c r="K2391" s="2">
        <v>17</v>
      </c>
      <c r="L2391" s="3" t="s">
        <v>1113</v>
      </c>
      <c r="M2391" s="4">
        <v>189.99</v>
      </c>
      <c r="N2391" s="5">
        <v>3</v>
      </c>
      <c r="O2391" s="5">
        <v>2</v>
      </c>
      <c r="P2391" s="5">
        <v>12</v>
      </c>
      <c r="Q2391" s="6">
        <v>4</v>
      </c>
      <c r="R2391" s="3"/>
      <c r="S2391" s="18">
        <v>569.97</v>
      </c>
      <c r="T2391" s="18">
        <v>379.98</v>
      </c>
      <c r="U2391" s="18">
        <v>2279.88</v>
      </c>
      <c r="V2391" s="4">
        <v>189.99</v>
      </c>
      <c r="W2391" s="3">
        <f t="shared" si="74"/>
        <v>1</v>
      </c>
      <c r="X2391">
        <f t="shared" si="75"/>
        <v>0</v>
      </c>
    </row>
    <row r="2392" spans="1:24" x14ac:dyDescent="0.25">
      <c r="A2392" s="1" t="s">
        <v>6457</v>
      </c>
      <c r="B2392" s="1" t="s">
        <v>4627</v>
      </c>
      <c r="C2392" s="1" t="s">
        <v>21</v>
      </c>
      <c r="D2392" s="1" t="s">
        <v>32</v>
      </c>
      <c r="E2392" s="1" t="s">
        <v>48</v>
      </c>
      <c r="F2392" s="1" t="s">
        <v>33</v>
      </c>
      <c r="G2392" s="1" t="s">
        <v>3130</v>
      </c>
      <c r="H2392" s="1" t="s">
        <v>1507</v>
      </c>
      <c r="I2392" s="1" t="s">
        <v>6458</v>
      </c>
      <c r="J2392" s="1" t="s">
        <v>4629</v>
      </c>
      <c r="K2392" s="2">
        <v>12</v>
      </c>
      <c r="L2392" s="3" t="s">
        <v>1113</v>
      </c>
      <c r="M2392" s="4">
        <v>79.989999999999995</v>
      </c>
      <c r="N2392" s="5">
        <v>1</v>
      </c>
      <c r="O2392" s="5">
        <v>-1</v>
      </c>
      <c r="P2392" s="5">
        <v>12</v>
      </c>
      <c r="Q2392" s="6">
        <v>12</v>
      </c>
      <c r="R2392" s="3"/>
      <c r="S2392" s="18">
        <v>79.989999999999995</v>
      </c>
      <c r="T2392" s="18">
        <v>-79.989999999999995</v>
      </c>
      <c r="U2392" s="18">
        <v>959.88</v>
      </c>
      <c r="V2392" s="4">
        <v>79.989999999999995</v>
      </c>
      <c r="W2392" s="3">
        <f t="shared" si="74"/>
        <v>0</v>
      </c>
      <c r="X2392">
        <f t="shared" si="75"/>
        <v>0</v>
      </c>
    </row>
    <row r="2393" spans="1:24" x14ac:dyDescent="0.25">
      <c r="A2393" s="1" t="s">
        <v>6459</v>
      </c>
      <c r="B2393" s="1" t="s">
        <v>4627</v>
      </c>
      <c r="C2393" s="1" t="s">
        <v>21</v>
      </c>
      <c r="D2393" s="1" t="s">
        <v>32</v>
      </c>
      <c r="E2393" s="1" t="s">
        <v>48</v>
      </c>
      <c r="F2393" s="1" t="s">
        <v>33</v>
      </c>
      <c r="G2393" s="1" t="s">
        <v>3130</v>
      </c>
      <c r="H2393" s="1" t="s">
        <v>1507</v>
      </c>
      <c r="I2393" s="1" t="s">
        <v>6460</v>
      </c>
      <c r="J2393" s="1" t="s">
        <v>4629</v>
      </c>
      <c r="K2393" s="2">
        <v>9</v>
      </c>
      <c r="L2393" s="3" t="s">
        <v>136</v>
      </c>
      <c r="M2393" s="4">
        <v>79.989999999999995</v>
      </c>
      <c r="N2393" s="5">
        <v>1</v>
      </c>
      <c r="O2393" s="5"/>
      <c r="P2393" s="5">
        <v>8</v>
      </c>
      <c r="Q2393" s="6">
        <v>8</v>
      </c>
      <c r="R2393" s="3"/>
      <c r="S2393" s="18">
        <v>79.989999999999995</v>
      </c>
      <c r="T2393" s="18"/>
      <c r="U2393" s="18">
        <v>639.91999999999996</v>
      </c>
      <c r="V2393" s="4">
        <v>79.989999999999995</v>
      </c>
      <c r="W2393" s="3">
        <f t="shared" si="74"/>
        <v>0</v>
      </c>
      <c r="X2393">
        <f t="shared" si="75"/>
        <v>0</v>
      </c>
    </row>
    <row r="2394" spans="1:24" x14ac:dyDescent="0.25">
      <c r="A2394" s="1" t="s">
        <v>6461</v>
      </c>
      <c r="B2394" s="1" t="s">
        <v>399</v>
      </c>
      <c r="C2394" s="1" t="s">
        <v>63</v>
      </c>
      <c r="D2394" s="1" t="s">
        <v>120</v>
      </c>
      <c r="E2394" s="1" t="s">
        <v>400</v>
      </c>
      <c r="F2394" s="1" t="s">
        <v>401</v>
      </c>
      <c r="G2394" s="1" t="s">
        <v>402</v>
      </c>
      <c r="H2394" s="1" t="s">
        <v>6412</v>
      </c>
      <c r="I2394" s="1" t="s">
        <v>6462</v>
      </c>
      <c r="J2394" s="1" t="s">
        <v>405</v>
      </c>
      <c r="K2394" s="2">
        <v>5</v>
      </c>
      <c r="L2394" s="3" t="s">
        <v>198</v>
      </c>
      <c r="M2394" s="4">
        <v>69.989999999999995</v>
      </c>
      <c r="N2394" s="5">
        <v>-1</v>
      </c>
      <c r="O2394" s="5">
        <v>-1</v>
      </c>
      <c r="P2394" s="5">
        <v>7</v>
      </c>
      <c r="Q2394" s="6">
        <v>-7</v>
      </c>
      <c r="R2394" s="3"/>
      <c r="S2394" s="18">
        <v>-69.989999999999995</v>
      </c>
      <c r="T2394" s="18">
        <v>-69.989999999999995</v>
      </c>
      <c r="U2394" s="18">
        <v>489.93</v>
      </c>
      <c r="V2394" s="4">
        <v>69.989999999999995</v>
      </c>
      <c r="W2394" s="3">
        <f t="shared" si="74"/>
        <v>0</v>
      </c>
      <c r="X2394">
        <f t="shared" si="75"/>
        <v>0</v>
      </c>
    </row>
    <row r="2395" spans="1:24" x14ac:dyDescent="0.25">
      <c r="A2395" s="1" t="s">
        <v>6463</v>
      </c>
      <c r="B2395" s="1" t="s">
        <v>378</v>
      </c>
      <c r="C2395" s="1" t="s">
        <v>63</v>
      </c>
      <c r="D2395" s="1" t="s">
        <v>79</v>
      </c>
      <c r="E2395" s="1" t="s">
        <v>22</v>
      </c>
      <c r="F2395" s="1" t="s">
        <v>80</v>
      </c>
      <c r="G2395" s="1" t="s">
        <v>379</v>
      </c>
      <c r="H2395" s="1" t="s">
        <v>509</v>
      </c>
      <c r="I2395" s="1" t="s">
        <v>6464</v>
      </c>
      <c r="J2395" s="1" t="s">
        <v>382</v>
      </c>
      <c r="K2395" s="2">
        <v>21</v>
      </c>
      <c r="L2395" s="3" t="s">
        <v>278</v>
      </c>
      <c r="M2395" s="4">
        <v>32.99</v>
      </c>
      <c r="N2395" s="5">
        <v>12</v>
      </c>
      <c r="O2395" s="5">
        <v>1</v>
      </c>
      <c r="P2395" s="5">
        <v>8</v>
      </c>
      <c r="Q2395" s="6">
        <v>0.66666666666666663</v>
      </c>
      <c r="R2395" s="3"/>
      <c r="S2395" s="18">
        <v>392.58</v>
      </c>
      <c r="T2395" s="18">
        <v>32.99</v>
      </c>
      <c r="U2395" s="18">
        <v>263.92</v>
      </c>
      <c r="V2395" s="4">
        <v>32.715000000000003</v>
      </c>
      <c r="W2395" s="3">
        <f t="shared" si="74"/>
        <v>3</v>
      </c>
      <c r="X2395">
        <f t="shared" si="75"/>
        <v>0</v>
      </c>
    </row>
    <row r="2396" spans="1:24" x14ac:dyDescent="0.25">
      <c r="A2396" s="1" t="s">
        <v>6465</v>
      </c>
      <c r="B2396" s="1" t="s">
        <v>378</v>
      </c>
      <c r="C2396" s="1" t="s">
        <v>63</v>
      </c>
      <c r="D2396" s="1" t="s">
        <v>79</v>
      </c>
      <c r="E2396" s="1" t="s">
        <v>22</v>
      </c>
      <c r="F2396" s="1" t="s">
        <v>80</v>
      </c>
      <c r="G2396" s="1" t="s">
        <v>379</v>
      </c>
      <c r="H2396" s="1" t="s">
        <v>509</v>
      </c>
      <c r="I2396" s="1" t="s">
        <v>6466</v>
      </c>
      <c r="J2396" s="1" t="s">
        <v>382</v>
      </c>
      <c r="K2396" s="2">
        <v>18</v>
      </c>
      <c r="L2396" s="3" t="s">
        <v>198</v>
      </c>
      <c r="M2396" s="4">
        <v>47.99</v>
      </c>
      <c r="N2396" s="5">
        <v>2</v>
      </c>
      <c r="O2396" s="5">
        <v>1</v>
      </c>
      <c r="P2396" s="5">
        <v>15</v>
      </c>
      <c r="Q2396" s="6">
        <v>7.5</v>
      </c>
      <c r="R2396" s="3"/>
      <c r="S2396" s="18">
        <v>95.98</v>
      </c>
      <c r="T2396" s="18">
        <v>47.99</v>
      </c>
      <c r="U2396" s="18">
        <v>719.85</v>
      </c>
      <c r="V2396" s="4">
        <v>47.99</v>
      </c>
      <c r="W2396" s="3">
        <f t="shared" si="74"/>
        <v>1</v>
      </c>
      <c r="X2396">
        <f t="shared" si="75"/>
        <v>0</v>
      </c>
    </row>
    <row r="2397" spans="1:24" x14ac:dyDescent="0.25">
      <c r="A2397" s="1" t="s">
        <v>6467</v>
      </c>
      <c r="B2397" s="1" t="s">
        <v>890</v>
      </c>
      <c r="C2397" s="1" t="s">
        <v>63</v>
      </c>
      <c r="D2397" s="1" t="s">
        <v>79</v>
      </c>
      <c r="E2397" s="1" t="s">
        <v>22</v>
      </c>
      <c r="F2397" s="1" t="s">
        <v>393</v>
      </c>
      <c r="G2397" s="1" t="s">
        <v>379</v>
      </c>
      <c r="H2397" s="1" t="s">
        <v>380</v>
      </c>
      <c r="I2397" s="1" t="s">
        <v>6468</v>
      </c>
      <c r="J2397" s="1" t="s">
        <v>893</v>
      </c>
      <c r="K2397" s="2">
        <v>8</v>
      </c>
      <c r="L2397" s="3" t="s">
        <v>1896</v>
      </c>
      <c r="M2397" s="4">
        <v>79.989999999999995</v>
      </c>
      <c r="N2397" s="5">
        <v>2</v>
      </c>
      <c r="O2397" s="5"/>
      <c r="P2397" s="5">
        <v>6</v>
      </c>
      <c r="Q2397" s="6">
        <v>3</v>
      </c>
      <c r="R2397" s="3"/>
      <c r="S2397" s="18">
        <v>159.97999999999999</v>
      </c>
      <c r="T2397" s="18"/>
      <c r="U2397" s="18">
        <v>479.94</v>
      </c>
      <c r="V2397" s="4">
        <v>79.989999999999995</v>
      </c>
      <c r="W2397" s="3">
        <f t="shared" si="74"/>
        <v>1</v>
      </c>
      <c r="X2397">
        <f t="shared" si="75"/>
        <v>0</v>
      </c>
    </row>
    <row r="2398" spans="1:24" x14ac:dyDescent="0.25">
      <c r="A2398" s="1" t="s">
        <v>6469</v>
      </c>
      <c r="B2398" s="1" t="s">
        <v>378</v>
      </c>
      <c r="C2398" s="1" t="s">
        <v>63</v>
      </c>
      <c r="D2398" s="1" t="s">
        <v>79</v>
      </c>
      <c r="E2398" s="1" t="s">
        <v>22</v>
      </c>
      <c r="F2398" s="1" t="s">
        <v>80</v>
      </c>
      <c r="G2398" s="1" t="s">
        <v>379</v>
      </c>
      <c r="H2398" s="1" t="s">
        <v>380</v>
      </c>
      <c r="I2398" s="1" t="s">
        <v>6470</v>
      </c>
      <c r="J2398" s="1" t="s">
        <v>382</v>
      </c>
      <c r="K2398" s="2">
        <v>14</v>
      </c>
      <c r="L2398" s="3" t="s">
        <v>1896</v>
      </c>
      <c r="M2398" s="4">
        <v>49.99</v>
      </c>
      <c r="N2398" s="5">
        <v>3</v>
      </c>
      <c r="O2398" s="5"/>
      <c r="P2398" s="5">
        <v>11</v>
      </c>
      <c r="Q2398" s="6">
        <v>3.6666666666666665</v>
      </c>
      <c r="R2398" s="3"/>
      <c r="S2398" s="18">
        <v>149.97</v>
      </c>
      <c r="T2398" s="18"/>
      <c r="U2398" s="18">
        <v>549.89</v>
      </c>
      <c r="V2398" s="4">
        <v>49.99</v>
      </c>
      <c r="W2398" s="3">
        <f t="shared" si="74"/>
        <v>1</v>
      </c>
      <c r="X2398">
        <f t="shared" si="75"/>
        <v>0</v>
      </c>
    </row>
    <row r="2399" spans="1:24" x14ac:dyDescent="0.25">
      <c r="A2399" s="1" t="s">
        <v>6471</v>
      </c>
      <c r="B2399" s="1" t="s">
        <v>2991</v>
      </c>
      <c r="C2399" s="1" t="s">
        <v>63</v>
      </c>
      <c r="D2399" s="1" t="s">
        <v>120</v>
      </c>
      <c r="E2399" s="1" t="s">
        <v>141</v>
      </c>
      <c r="F2399" s="1" t="s">
        <v>64</v>
      </c>
      <c r="G2399" s="1" t="s">
        <v>65</v>
      </c>
      <c r="H2399" s="1" t="s">
        <v>5992</v>
      </c>
      <c r="I2399" s="1" t="s">
        <v>6472</v>
      </c>
      <c r="J2399" s="1" t="s">
        <v>2993</v>
      </c>
      <c r="K2399" s="2">
        <v>3</v>
      </c>
      <c r="L2399" s="3" t="s">
        <v>1896</v>
      </c>
      <c r="M2399" s="4">
        <v>99.99</v>
      </c>
      <c r="N2399" s="5">
        <v>-1</v>
      </c>
      <c r="O2399" s="5"/>
      <c r="P2399" s="5">
        <v>4</v>
      </c>
      <c r="Q2399" s="6">
        <v>-4</v>
      </c>
      <c r="R2399" s="3"/>
      <c r="S2399" s="18">
        <v>-119.99</v>
      </c>
      <c r="T2399" s="18"/>
      <c r="U2399" s="18">
        <v>399.96</v>
      </c>
      <c r="V2399" s="4">
        <v>119.99</v>
      </c>
      <c r="W2399" s="3">
        <f t="shared" si="74"/>
        <v>0</v>
      </c>
      <c r="X2399">
        <f t="shared" si="75"/>
        <v>0</v>
      </c>
    </row>
    <row r="2400" spans="1:24" x14ac:dyDescent="0.25">
      <c r="A2400" s="1" t="s">
        <v>6473</v>
      </c>
      <c r="B2400" s="1" t="s">
        <v>62</v>
      </c>
      <c r="C2400" s="1" t="s">
        <v>63</v>
      </c>
      <c r="D2400" s="1" t="s">
        <v>64</v>
      </c>
      <c r="E2400" s="1" t="s">
        <v>22</v>
      </c>
      <c r="F2400" s="1" t="s">
        <v>65</v>
      </c>
      <c r="G2400" s="1" t="s">
        <v>66</v>
      </c>
      <c r="H2400" s="1" t="s">
        <v>754</v>
      </c>
      <c r="I2400" s="1" t="s">
        <v>6474</v>
      </c>
      <c r="J2400" s="1" t="s">
        <v>69</v>
      </c>
      <c r="K2400" s="2">
        <v>38</v>
      </c>
      <c r="L2400" s="3" t="s">
        <v>307</v>
      </c>
      <c r="M2400" s="4">
        <v>159.99</v>
      </c>
      <c r="N2400" s="5">
        <v>9</v>
      </c>
      <c r="O2400" s="5">
        <v>3</v>
      </c>
      <c r="P2400" s="5">
        <v>26</v>
      </c>
      <c r="Q2400" s="6">
        <v>2.8888888888888888</v>
      </c>
      <c r="R2400" s="3"/>
      <c r="S2400" s="18">
        <v>1423.91</v>
      </c>
      <c r="T2400" s="18">
        <v>479.97</v>
      </c>
      <c r="U2400" s="18">
        <v>4159.74</v>
      </c>
      <c r="V2400" s="4">
        <v>158.21222222222221</v>
      </c>
      <c r="W2400" s="3">
        <f t="shared" si="74"/>
        <v>2</v>
      </c>
      <c r="X2400">
        <f t="shared" si="75"/>
        <v>0</v>
      </c>
    </row>
    <row r="2401" spans="1:24" x14ac:dyDescent="0.25">
      <c r="A2401" s="1" t="s">
        <v>6475</v>
      </c>
      <c r="B2401" s="1" t="s">
        <v>1263</v>
      </c>
      <c r="C2401" s="1" t="s">
        <v>63</v>
      </c>
      <c r="D2401" s="1" t="s">
        <v>22</v>
      </c>
      <c r="E2401" s="1" t="s">
        <v>65</v>
      </c>
      <c r="F2401" s="1" t="s">
        <v>732</v>
      </c>
      <c r="G2401" s="1" t="s">
        <v>1264</v>
      </c>
      <c r="H2401" s="1" t="s">
        <v>754</v>
      </c>
      <c r="I2401" s="1" t="s">
        <v>6476</v>
      </c>
      <c r="J2401" s="1" t="s">
        <v>1267</v>
      </c>
      <c r="K2401" s="2">
        <v>13</v>
      </c>
      <c r="L2401" s="3" t="s">
        <v>965</v>
      </c>
      <c r="M2401" s="4">
        <v>149.99</v>
      </c>
      <c r="N2401" s="5">
        <v>1</v>
      </c>
      <c r="O2401" s="5">
        <v>1</v>
      </c>
      <c r="P2401" s="5">
        <v>11</v>
      </c>
      <c r="Q2401" s="6">
        <v>11</v>
      </c>
      <c r="R2401" s="3"/>
      <c r="S2401" s="18">
        <v>149.99</v>
      </c>
      <c r="T2401" s="18">
        <v>149.99</v>
      </c>
      <c r="U2401" s="18">
        <v>1649.89</v>
      </c>
      <c r="V2401" s="4">
        <v>149.99</v>
      </c>
      <c r="W2401" s="3">
        <f t="shared" si="74"/>
        <v>0</v>
      </c>
      <c r="X2401">
        <f t="shared" si="75"/>
        <v>0</v>
      </c>
    </row>
    <row r="2402" spans="1:24" x14ac:dyDescent="0.25">
      <c r="A2402" s="1" t="s">
        <v>6477</v>
      </c>
      <c r="B2402" s="1" t="s">
        <v>618</v>
      </c>
      <c r="C2402" s="1" t="s">
        <v>139</v>
      </c>
      <c r="D2402" s="1" t="s">
        <v>619</v>
      </c>
      <c r="E2402" s="1" t="s">
        <v>32</v>
      </c>
      <c r="F2402" s="1" t="s">
        <v>620</v>
      </c>
      <c r="G2402" s="1" t="s">
        <v>620</v>
      </c>
      <c r="H2402" s="1" t="s">
        <v>1357</v>
      </c>
      <c r="I2402" s="1" t="s">
        <v>6478</v>
      </c>
      <c r="J2402" s="1" t="s">
        <v>623</v>
      </c>
      <c r="K2402" s="2">
        <v>7</v>
      </c>
      <c r="L2402" s="3" t="s">
        <v>482</v>
      </c>
      <c r="M2402" s="4">
        <v>39.99</v>
      </c>
      <c r="N2402" s="5">
        <v>2</v>
      </c>
      <c r="O2402" s="5"/>
      <c r="P2402" s="5">
        <v>5</v>
      </c>
      <c r="Q2402" s="6">
        <v>2.5</v>
      </c>
      <c r="R2402" s="3"/>
      <c r="S2402" s="18">
        <v>79.98</v>
      </c>
      <c r="T2402" s="18"/>
      <c r="U2402" s="18">
        <v>199.95</v>
      </c>
      <c r="V2402" s="4">
        <v>39.99</v>
      </c>
      <c r="W2402" s="3">
        <f t="shared" si="74"/>
        <v>1</v>
      </c>
      <c r="X2402">
        <f t="shared" si="75"/>
        <v>0</v>
      </c>
    </row>
    <row r="2403" spans="1:24" x14ac:dyDescent="0.25">
      <c r="A2403" s="1" t="s">
        <v>6479</v>
      </c>
      <c r="B2403" s="1" t="s">
        <v>111</v>
      </c>
      <c r="C2403" s="1" t="s">
        <v>96</v>
      </c>
      <c r="D2403" s="1" t="s">
        <v>32</v>
      </c>
      <c r="E2403" s="1" t="s">
        <v>112</v>
      </c>
      <c r="F2403" s="1" t="s">
        <v>113</v>
      </c>
      <c r="G2403" s="1" t="s">
        <v>98</v>
      </c>
      <c r="H2403" s="1" t="s">
        <v>339</v>
      </c>
      <c r="I2403" s="1" t="s">
        <v>6480</v>
      </c>
      <c r="J2403" s="1" t="s">
        <v>116</v>
      </c>
      <c r="K2403" s="2">
        <v>55</v>
      </c>
      <c r="L2403" s="3" t="s">
        <v>272</v>
      </c>
      <c r="M2403" s="4">
        <v>89.99</v>
      </c>
      <c r="N2403" s="5">
        <v>9</v>
      </c>
      <c r="O2403" s="5">
        <v>3</v>
      </c>
      <c r="P2403" s="5">
        <v>43</v>
      </c>
      <c r="Q2403" s="6">
        <v>4.7777777777777777</v>
      </c>
      <c r="R2403" s="3"/>
      <c r="S2403" s="18">
        <v>809.91</v>
      </c>
      <c r="T2403" s="18">
        <v>269.97000000000003</v>
      </c>
      <c r="U2403" s="18">
        <v>3869.57</v>
      </c>
      <c r="V2403" s="4">
        <v>89.99</v>
      </c>
      <c r="W2403" s="3">
        <f t="shared" si="74"/>
        <v>2</v>
      </c>
      <c r="X2403">
        <f t="shared" si="75"/>
        <v>0</v>
      </c>
    </row>
    <row r="2404" spans="1:24" x14ac:dyDescent="0.25">
      <c r="A2404" s="1" t="s">
        <v>6481</v>
      </c>
      <c r="B2404" s="1" t="s">
        <v>6482</v>
      </c>
      <c r="C2404" s="1" t="s">
        <v>96</v>
      </c>
      <c r="D2404" s="1" t="s">
        <v>126</v>
      </c>
      <c r="E2404" s="1" t="s">
        <v>126</v>
      </c>
      <c r="F2404" s="1" t="s">
        <v>131</v>
      </c>
      <c r="G2404" s="1" t="s">
        <v>132</v>
      </c>
      <c r="H2404" s="1" t="s">
        <v>339</v>
      </c>
      <c r="I2404" s="1" t="s">
        <v>6483</v>
      </c>
      <c r="J2404" s="1" t="s">
        <v>135</v>
      </c>
      <c r="K2404" s="2">
        <v>12</v>
      </c>
      <c r="L2404" s="3" t="s">
        <v>406</v>
      </c>
      <c r="M2404" s="4">
        <v>49.99</v>
      </c>
      <c r="N2404" s="5">
        <v>5</v>
      </c>
      <c r="O2404" s="5"/>
      <c r="P2404" s="5">
        <v>7</v>
      </c>
      <c r="Q2404" s="6">
        <v>1.4</v>
      </c>
      <c r="R2404" s="3"/>
      <c r="S2404" s="18">
        <v>249.95</v>
      </c>
      <c r="T2404" s="18"/>
      <c r="U2404" s="18">
        <v>349.93</v>
      </c>
      <c r="V2404" s="4">
        <v>49.99</v>
      </c>
      <c r="W2404" s="3">
        <f t="shared" si="74"/>
        <v>1</v>
      </c>
      <c r="X2404">
        <f t="shared" si="75"/>
        <v>0</v>
      </c>
    </row>
    <row r="2405" spans="1:24" x14ac:dyDescent="0.25">
      <c r="A2405" s="1" t="s">
        <v>6484</v>
      </c>
      <c r="B2405" s="1" t="s">
        <v>3291</v>
      </c>
      <c r="C2405" s="1" t="s">
        <v>21</v>
      </c>
      <c r="D2405" s="1" t="s">
        <v>120</v>
      </c>
      <c r="E2405" s="1" t="s">
        <v>827</v>
      </c>
      <c r="F2405" s="1" t="s">
        <v>707</v>
      </c>
      <c r="G2405" s="1" t="s">
        <v>513</v>
      </c>
      <c r="H2405" s="1" t="s">
        <v>1199</v>
      </c>
      <c r="I2405" s="1" t="s">
        <v>1694</v>
      </c>
      <c r="J2405" s="1" t="s">
        <v>3293</v>
      </c>
      <c r="K2405" s="2">
        <v>11</v>
      </c>
      <c r="L2405" s="3" t="s">
        <v>163</v>
      </c>
      <c r="M2405" s="4">
        <v>29.99</v>
      </c>
      <c r="N2405" s="5">
        <v>6</v>
      </c>
      <c r="O2405" s="5">
        <v>1</v>
      </c>
      <c r="P2405" s="5">
        <v>4</v>
      </c>
      <c r="Q2405" s="6">
        <v>0.66666666666666663</v>
      </c>
      <c r="R2405" s="3"/>
      <c r="S2405" s="18">
        <v>179.94</v>
      </c>
      <c r="T2405" s="18">
        <v>29.99</v>
      </c>
      <c r="U2405" s="18">
        <v>119.96</v>
      </c>
      <c r="V2405" s="4">
        <v>29.99</v>
      </c>
      <c r="W2405" s="3">
        <f t="shared" si="74"/>
        <v>2</v>
      </c>
      <c r="X2405">
        <f t="shared" si="75"/>
        <v>0</v>
      </c>
    </row>
    <row r="2406" spans="1:24" x14ac:dyDescent="0.25">
      <c r="A2406" s="1" t="s">
        <v>6485</v>
      </c>
      <c r="B2406" s="1" t="s">
        <v>945</v>
      </c>
      <c r="C2406" s="1" t="s">
        <v>63</v>
      </c>
      <c r="D2406" s="1" t="s">
        <v>126</v>
      </c>
      <c r="E2406" s="1" t="s">
        <v>141</v>
      </c>
      <c r="F2406" s="1" t="s">
        <v>64</v>
      </c>
      <c r="G2406" s="1" t="s">
        <v>672</v>
      </c>
      <c r="H2406" s="1" t="s">
        <v>74</v>
      </c>
      <c r="I2406" s="1" t="s">
        <v>6486</v>
      </c>
      <c r="J2406" s="1" t="s">
        <v>946</v>
      </c>
      <c r="K2406" s="2">
        <v>9</v>
      </c>
      <c r="L2406" s="3" t="s">
        <v>575</v>
      </c>
      <c r="M2406" s="4">
        <v>199.99</v>
      </c>
      <c r="N2406" s="5">
        <v>2</v>
      </c>
      <c r="O2406" s="5"/>
      <c r="P2406" s="5">
        <v>7</v>
      </c>
      <c r="Q2406" s="6">
        <v>3.5</v>
      </c>
      <c r="R2406" s="3"/>
      <c r="S2406" s="18">
        <v>459.98</v>
      </c>
      <c r="T2406" s="18"/>
      <c r="U2406" s="18">
        <v>1399.93</v>
      </c>
      <c r="V2406" s="4">
        <v>229.99</v>
      </c>
      <c r="W2406" s="3">
        <f t="shared" si="74"/>
        <v>1</v>
      </c>
      <c r="X2406">
        <f t="shared" si="75"/>
        <v>0</v>
      </c>
    </row>
    <row r="2407" spans="1:24" x14ac:dyDescent="0.25">
      <c r="A2407" s="1" t="s">
        <v>6487</v>
      </c>
      <c r="B2407" s="1" t="s">
        <v>940</v>
      </c>
      <c r="C2407" s="1" t="s">
        <v>63</v>
      </c>
      <c r="D2407" s="1" t="s">
        <v>120</v>
      </c>
      <c r="E2407" s="1" t="s">
        <v>141</v>
      </c>
      <c r="F2407" s="1" t="s">
        <v>64</v>
      </c>
      <c r="G2407" s="1" t="s">
        <v>672</v>
      </c>
      <c r="H2407" s="1" t="s">
        <v>74</v>
      </c>
      <c r="I2407" s="1" t="s">
        <v>6488</v>
      </c>
      <c r="J2407" s="1" t="s">
        <v>943</v>
      </c>
      <c r="K2407" s="2">
        <v>15</v>
      </c>
      <c r="L2407" s="3" t="s">
        <v>76</v>
      </c>
      <c r="M2407" s="4">
        <v>229.99</v>
      </c>
      <c r="N2407" s="5">
        <v>1</v>
      </c>
      <c r="O2407" s="5"/>
      <c r="P2407" s="5">
        <v>14</v>
      </c>
      <c r="Q2407" s="6">
        <v>14</v>
      </c>
      <c r="R2407" s="3"/>
      <c r="S2407" s="18">
        <v>229.99</v>
      </c>
      <c r="T2407" s="18"/>
      <c r="U2407" s="18">
        <v>3219.86</v>
      </c>
      <c r="V2407" s="4">
        <v>229.99</v>
      </c>
      <c r="W2407" s="3">
        <f t="shared" si="74"/>
        <v>0</v>
      </c>
      <c r="X2407">
        <f t="shared" si="75"/>
        <v>0</v>
      </c>
    </row>
    <row r="2408" spans="1:24" x14ac:dyDescent="0.25">
      <c r="A2408" s="1" t="s">
        <v>6489</v>
      </c>
      <c r="B2408" s="1" t="s">
        <v>940</v>
      </c>
      <c r="C2408" s="1" t="s">
        <v>63</v>
      </c>
      <c r="D2408" s="1" t="s">
        <v>120</v>
      </c>
      <c r="E2408" s="1" t="s">
        <v>141</v>
      </c>
      <c r="F2408" s="1" t="s">
        <v>64</v>
      </c>
      <c r="G2408" s="1" t="s">
        <v>672</v>
      </c>
      <c r="H2408" s="1" t="s">
        <v>74</v>
      </c>
      <c r="I2408" s="1" t="s">
        <v>6490</v>
      </c>
      <c r="J2408" s="1" t="s">
        <v>943</v>
      </c>
      <c r="K2408" s="2">
        <v>5</v>
      </c>
      <c r="L2408" s="3" t="s">
        <v>575</v>
      </c>
      <c r="M2408" s="4">
        <v>199.99</v>
      </c>
      <c r="N2408" s="5">
        <v>1</v>
      </c>
      <c r="O2408" s="5"/>
      <c r="P2408" s="5">
        <v>4</v>
      </c>
      <c r="Q2408" s="6">
        <v>4</v>
      </c>
      <c r="R2408" s="3"/>
      <c r="S2408" s="18">
        <v>199.99</v>
      </c>
      <c r="T2408" s="18"/>
      <c r="U2408" s="18">
        <v>799.96</v>
      </c>
      <c r="V2408" s="4">
        <v>199.99</v>
      </c>
      <c r="W2408" s="3">
        <f t="shared" si="74"/>
        <v>0</v>
      </c>
      <c r="X2408">
        <f t="shared" si="75"/>
        <v>0</v>
      </c>
    </row>
    <row r="2409" spans="1:24" x14ac:dyDescent="0.25">
      <c r="A2409" s="1" t="s">
        <v>6491</v>
      </c>
      <c r="B2409" s="1" t="s">
        <v>6183</v>
      </c>
      <c r="C2409" s="1" t="s">
        <v>21</v>
      </c>
      <c r="D2409" s="1" t="s">
        <v>32</v>
      </c>
      <c r="E2409" s="1" t="s">
        <v>48</v>
      </c>
      <c r="F2409" s="1" t="s">
        <v>3257</v>
      </c>
      <c r="G2409" s="1" t="s">
        <v>41</v>
      </c>
      <c r="H2409" s="1" t="s">
        <v>285</v>
      </c>
      <c r="I2409" s="1" t="s">
        <v>6492</v>
      </c>
      <c r="J2409" s="1" t="s">
        <v>6185</v>
      </c>
      <c r="K2409" s="2">
        <v>7</v>
      </c>
      <c r="L2409" s="3" t="s">
        <v>29</v>
      </c>
      <c r="M2409" s="4">
        <v>149.99</v>
      </c>
      <c r="N2409" s="5">
        <v>1</v>
      </c>
      <c r="O2409" s="5">
        <v>1</v>
      </c>
      <c r="P2409" s="5">
        <v>5</v>
      </c>
      <c r="Q2409" s="6">
        <v>5</v>
      </c>
      <c r="R2409" s="3"/>
      <c r="S2409" s="18">
        <v>149.99</v>
      </c>
      <c r="T2409" s="18">
        <v>149.99</v>
      </c>
      <c r="U2409" s="18">
        <v>749.95</v>
      </c>
      <c r="V2409" s="4">
        <v>149.99</v>
      </c>
      <c r="W2409" s="3">
        <f t="shared" si="74"/>
        <v>0</v>
      </c>
      <c r="X2409">
        <f t="shared" si="75"/>
        <v>0</v>
      </c>
    </row>
    <row r="2410" spans="1:24" x14ac:dyDescent="0.25">
      <c r="A2410" s="1" t="s">
        <v>6493</v>
      </c>
      <c r="B2410" s="1" t="s">
        <v>839</v>
      </c>
      <c r="C2410" s="1" t="s">
        <v>63</v>
      </c>
      <c r="D2410" s="1" t="s">
        <v>126</v>
      </c>
      <c r="E2410" s="1" t="s">
        <v>141</v>
      </c>
      <c r="F2410" s="1" t="s">
        <v>64</v>
      </c>
      <c r="G2410" s="1" t="s">
        <v>65</v>
      </c>
      <c r="H2410" s="1" t="s">
        <v>840</v>
      </c>
      <c r="I2410" s="1" t="s">
        <v>6494</v>
      </c>
      <c r="J2410" s="1" t="s">
        <v>842</v>
      </c>
      <c r="K2410" s="2">
        <v>4</v>
      </c>
      <c r="L2410" s="3" t="s">
        <v>397</v>
      </c>
      <c r="M2410" s="4">
        <v>119.99</v>
      </c>
      <c r="N2410" s="5">
        <v>1</v>
      </c>
      <c r="O2410" s="5"/>
      <c r="P2410" s="5">
        <v>3</v>
      </c>
      <c r="Q2410" s="6">
        <v>3</v>
      </c>
      <c r="R2410" s="3"/>
      <c r="S2410" s="18">
        <v>119.99</v>
      </c>
      <c r="T2410" s="18"/>
      <c r="U2410" s="18">
        <v>359.97</v>
      </c>
      <c r="V2410" s="4">
        <v>119.99</v>
      </c>
      <c r="W2410" s="3">
        <f t="shared" si="74"/>
        <v>0</v>
      </c>
      <c r="X2410">
        <f t="shared" si="75"/>
        <v>0</v>
      </c>
    </row>
    <row r="2411" spans="1:24" x14ac:dyDescent="0.25">
      <c r="A2411" s="1" t="s">
        <v>6495</v>
      </c>
      <c r="B2411" s="1" t="s">
        <v>945</v>
      </c>
      <c r="C2411" s="1" t="s">
        <v>63</v>
      </c>
      <c r="D2411" s="1" t="s">
        <v>126</v>
      </c>
      <c r="E2411" s="1" t="s">
        <v>141</v>
      </c>
      <c r="F2411" s="1" t="s">
        <v>64</v>
      </c>
      <c r="G2411" s="1" t="s">
        <v>672</v>
      </c>
      <c r="H2411" s="1" t="s">
        <v>941</v>
      </c>
      <c r="I2411" s="1" t="s">
        <v>6496</v>
      </c>
      <c r="J2411" s="1" t="s">
        <v>946</v>
      </c>
      <c r="K2411" s="2">
        <v>16</v>
      </c>
      <c r="L2411" s="3" t="s">
        <v>45</v>
      </c>
      <c r="M2411" s="4">
        <v>99.99</v>
      </c>
      <c r="N2411" s="5">
        <v>1</v>
      </c>
      <c r="O2411" s="5"/>
      <c r="P2411" s="5">
        <v>15</v>
      </c>
      <c r="Q2411" s="6">
        <v>15</v>
      </c>
      <c r="R2411" s="3"/>
      <c r="S2411" s="18">
        <v>89.99</v>
      </c>
      <c r="T2411" s="18"/>
      <c r="U2411" s="18">
        <v>1499.85</v>
      </c>
      <c r="V2411" s="4">
        <v>89.99</v>
      </c>
      <c r="W2411" s="3">
        <f t="shared" si="74"/>
        <v>0</v>
      </c>
      <c r="X2411">
        <f t="shared" si="75"/>
        <v>0</v>
      </c>
    </row>
    <row r="2412" spans="1:24" x14ac:dyDescent="0.25">
      <c r="A2412" s="1" t="s">
        <v>6497</v>
      </c>
      <c r="B2412" s="1" t="s">
        <v>1403</v>
      </c>
      <c r="C2412" s="1" t="s">
        <v>21</v>
      </c>
      <c r="D2412" s="1" t="s">
        <v>22</v>
      </c>
      <c r="E2412" s="1" t="s">
        <v>495</v>
      </c>
      <c r="F2412" s="1" t="s">
        <v>495</v>
      </c>
      <c r="G2412" s="1" t="s">
        <v>166</v>
      </c>
      <c r="H2412" s="1" t="s">
        <v>6498</v>
      </c>
      <c r="I2412" s="1" t="s">
        <v>6499</v>
      </c>
      <c r="J2412" s="1" t="s">
        <v>1405</v>
      </c>
      <c r="K2412" s="2">
        <v>12</v>
      </c>
      <c r="L2412" s="3" t="s">
        <v>4111</v>
      </c>
      <c r="M2412" s="4">
        <v>199.99</v>
      </c>
      <c r="N2412" s="5">
        <v>1</v>
      </c>
      <c r="O2412" s="5"/>
      <c r="P2412" s="5">
        <v>11</v>
      </c>
      <c r="Q2412" s="6">
        <v>11</v>
      </c>
      <c r="R2412" s="3"/>
      <c r="S2412" s="18">
        <v>199.99</v>
      </c>
      <c r="T2412" s="18"/>
      <c r="U2412" s="18">
        <v>2199.89</v>
      </c>
      <c r="V2412" s="4">
        <v>199.99</v>
      </c>
      <c r="W2412" s="3">
        <f t="shared" si="74"/>
        <v>0</v>
      </c>
      <c r="X2412">
        <f t="shared" si="75"/>
        <v>0</v>
      </c>
    </row>
    <row r="2413" spans="1:24" x14ac:dyDescent="0.25">
      <c r="A2413" s="1" t="s">
        <v>6500</v>
      </c>
      <c r="B2413" s="1" t="s">
        <v>1403</v>
      </c>
      <c r="C2413" s="1" t="s">
        <v>21</v>
      </c>
      <c r="D2413" s="1" t="s">
        <v>22</v>
      </c>
      <c r="E2413" s="1" t="s">
        <v>495</v>
      </c>
      <c r="F2413" s="1" t="s">
        <v>495</v>
      </c>
      <c r="G2413" s="1" t="s">
        <v>166</v>
      </c>
      <c r="H2413" s="1" t="s">
        <v>6498</v>
      </c>
      <c r="I2413" s="1" t="s">
        <v>6501</v>
      </c>
      <c r="J2413" s="1" t="s">
        <v>1405</v>
      </c>
      <c r="K2413" s="2">
        <v>4</v>
      </c>
      <c r="L2413" s="3" t="s">
        <v>4111</v>
      </c>
      <c r="M2413" s="4">
        <v>149.99</v>
      </c>
      <c r="N2413" s="5">
        <v>1</v>
      </c>
      <c r="O2413" s="5">
        <v>1</v>
      </c>
      <c r="P2413" s="5">
        <v>2</v>
      </c>
      <c r="Q2413" s="6">
        <v>2</v>
      </c>
      <c r="R2413" s="3"/>
      <c r="S2413" s="18">
        <v>149.99</v>
      </c>
      <c r="T2413" s="18">
        <v>149.99</v>
      </c>
      <c r="U2413" s="18">
        <v>299.98</v>
      </c>
      <c r="V2413" s="4">
        <v>149.99</v>
      </c>
      <c r="W2413" s="3">
        <f t="shared" si="74"/>
        <v>0</v>
      </c>
      <c r="X2413">
        <f t="shared" si="75"/>
        <v>0</v>
      </c>
    </row>
    <row r="2414" spans="1:24" x14ac:dyDescent="0.25">
      <c r="A2414" s="1" t="s">
        <v>6502</v>
      </c>
      <c r="B2414" s="1" t="s">
        <v>583</v>
      </c>
      <c r="C2414" s="1" t="s">
        <v>63</v>
      </c>
      <c r="D2414" s="1" t="s">
        <v>126</v>
      </c>
      <c r="E2414" s="1" t="s">
        <v>141</v>
      </c>
      <c r="F2414" s="1" t="s">
        <v>584</v>
      </c>
      <c r="G2414" s="1" t="s">
        <v>80</v>
      </c>
      <c r="H2414" s="1" t="s">
        <v>509</v>
      </c>
      <c r="I2414" s="1" t="s">
        <v>6503</v>
      </c>
      <c r="J2414" s="1" t="s">
        <v>587</v>
      </c>
      <c r="K2414" s="2">
        <v>12</v>
      </c>
      <c r="L2414" s="3" t="s">
        <v>1234</v>
      </c>
      <c r="M2414" s="4">
        <v>37.99</v>
      </c>
      <c r="N2414" s="5">
        <v>1</v>
      </c>
      <c r="O2414" s="5"/>
      <c r="P2414" s="5">
        <v>11</v>
      </c>
      <c r="Q2414" s="6">
        <v>11</v>
      </c>
      <c r="R2414" s="3"/>
      <c r="S2414" s="18">
        <v>37.99</v>
      </c>
      <c r="T2414" s="18"/>
      <c r="U2414" s="18">
        <v>417.89</v>
      </c>
      <c r="V2414" s="4">
        <v>37.99</v>
      </c>
      <c r="W2414" s="3">
        <f t="shared" si="74"/>
        <v>0</v>
      </c>
      <c r="X2414">
        <f t="shared" si="75"/>
        <v>0</v>
      </c>
    </row>
    <row r="2415" spans="1:24" x14ac:dyDescent="0.25">
      <c r="A2415" s="1" t="s">
        <v>6504</v>
      </c>
      <c r="B2415" s="1" t="s">
        <v>583</v>
      </c>
      <c r="C2415" s="1" t="s">
        <v>63</v>
      </c>
      <c r="D2415" s="1" t="s">
        <v>126</v>
      </c>
      <c r="E2415" s="1" t="s">
        <v>141</v>
      </c>
      <c r="F2415" s="1" t="s">
        <v>584</v>
      </c>
      <c r="G2415" s="1" t="s">
        <v>80</v>
      </c>
      <c r="H2415" s="1" t="s">
        <v>509</v>
      </c>
      <c r="I2415" s="1" t="s">
        <v>6505</v>
      </c>
      <c r="J2415" s="1" t="s">
        <v>587</v>
      </c>
      <c r="K2415" s="2">
        <v>7</v>
      </c>
      <c r="L2415" s="3" t="s">
        <v>217</v>
      </c>
      <c r="M2415" s="4">
        <v>47.99</v>
      </c>
      <c r="N2415" s="5">
        <v>0</v>
      </c>
      <c r="O2415" s="5"/>
      <c r="P2415" s="5">
        <v>7</v>
      </c>
      <c r="Q2415" s="6">
        <v>0</v>
      </c>
      <c r="R2415" s="3"/>
      <c r="S2415" s="18">
        <v>0</v>
      </c>
      <c r="T2415" s="18"/>
      <c r="U2415" s="18">
        <v>335.93</v>
      </c>
      <c r="V2415" s="4">
        <v>0</v>
      </c>
      <c r="W2415" s="3">
        <f t="shared" si="74"/>
        <v>0</v>
      </c>
      <c r="X2415">
        <f t="shared" si="75"/>
        <v>0</v>
      </c>
    </row>
    <row r="2416" spans="1:24" x14ac:dyDescent="0.25">
      <c r="A2416" s="1" t="s">
        <v>6506</v>
      </c>
      <c r="B2416" s="1" t="s">
        <v>111</v>
      </c>
      <c r="C2416" s="1" t="s">
        <v>96</v>
      </c>
      <c r="D2416" s="1" t="s">
        <v>32</v>
      </c>
      <c r="E2416" s="1" t="s">
        <v>112</v>
      </c>
      <c r="F2416" s="1" t="s">
        <v>113</v>
      </c>
      <c r="G2416" s="1" t="s">
        <v>98</v>
      </c>
      <c r="H2416" s="1" t="s">
        <v>1894</v>
      </c>
      <c r="I2416" s="1" t="s">
        <v>6507</v>
      </c>
      <c r="J2416" s="1" t="s">
        <v>116</v>
      </c>
      <c r="K2416" s="2">
        <v>15</v>
      </c>
      <c r="L2416" s="3" t="s">
        <v>1896</v>
      </c>
      <c r="M2416" s="4">
        <v>89.99</v>
      </c>
      <c r="N2416" s="5">
        <v>1</v>
      </c>
      <c r="O2416" s="5"/>
      <c r="P2416" s="5">
        <v>14</v>
      </c>
      <c r="Q2416" s="6">
        <v>14</v>
      </c>
      <c r="R2416" s="3"/>
      <c r="S2416" s="18">
        <v>89.99</v>
      </c>
      <c r="T2416" s="18"/>
      <c r="U2416" s="18">
        <v>1259.8599999999999</v>
      </c>
      <c r="V2416" s="4">
        <v>89.99</v>
      </c>
      <c r="W2416" s="3">
        <f t="shared" si="74"/>
        <v>0</v>
      </c>
      <c r="X2416">
        <f t="shared" si="75"/>
        <v>0</v>
      </c>
    </row>
    <row r="2417" spans="1:24" x14ac:dyDescent="0.25">
      <c r="A2417" s="1" t="s">
        <v>6508</v>
      </c>
      <c r="B2417" s="1" t="s">
        <v>111</v>
      </c>
      <c r="C2417" s="1" t="s">
        <v>96</v>
      </c>
      <c r="D2417" s="1" t="s">
        <v>32</v>
      </c>
      <c r="E2417" s="1" t="s">
        <v>112</v>
      </c>
      <c r="F2417" s="1" t="s">
        <v>113</v>
      </c>
      <c r="G2417" s="1" t="s">
        <v>98</v>
      </c>
      <c r="H2417" s="1" t="s">
        <v>1894</v>
      </c>
      <c r="I2417" s="1" t="s">
        <v>6509</v>
      </c>
      <c r="J2417" s="1" t="s">
        <v>116</v>
      </c>
      <c r="K2417" s="2">
        <v>19</v>
      </c>
      <c r="L2417" s="3" t="s">
        <v>1896</v>
      </c>
      <c r="M2417" s="4">
        <v>59.99</v>
      </c>
      <c r="N2417" s="5">
        <v>3</v>
      </c>
      <c r="O2417" s="5">
        <v>1</v>
      </c>
      <c r="P2417" s="5">
        <v>15</v>
      </c>
      <c r="Q2417" s="6">
        <v>5</v>
      </c>
      <c r="R2417" s="3"/>
      <c r="S2417" s="18">
        <v>179.97</v>
      </c>
      <c r="T2417" s="18">
        <v>59.99</v>
      </c>
      <c r="U2417" s="18">
        <v>899.85</v>
      </c>
      <c r="V2417" s="4">
        <v>59.99</v>
      </c>
      <c r="W2417" s="3">
        <f t="shared" si="74"/>
        <v>1</v>
      </c>
      <c r="X2417">
        <f t="shared" si="75"/>
        <v>0</v>
      </c>
    </row>
    <row r="2418" spans="1:24" x14ac:dyDescent="0.25">
      <c r="A2418" s="1" t="s">
        <v>6510</v>
      </c>
      <c r="B2418" s="1" t="s">
        <v>111</v>
      </c>
      <c r="C2418" s="1" t="s">
        <v>96</v>
      </c>
      <c r="D2418" s="1" t="s">
        <v>32</v>
      </c>
      <c r="E2418" s="1" t="s">
        <v>112</v>
      </c>
      <c r="F2418" s="1" t="s">
        <v>113</v>
      </c>
      <c r="G2418" s="1" t="s">
        <v>98</v>
      </c>
      <c r="H2418" s="1" t="s">
        <v>1894</v>
      </c>
      <c r="I2418" s="1" t="s">
        <v>6511</v>
      </c>
      <c r="J2418" s="1" t="s">
        <v>116</v>
      </c>
      <c r="K2418" s="2">
        <v>22</v>
      </c>
      <c r="L2418" s="3" t="s">
        <v>1896</v>
      </c>
      <c r="M2418" s="4">
        <v>109.99</v>
      </c>
      <c r="N2418" s="5">
        <v>1</v>
      </c>
      <c r="O2418" s="5">
        <v>1</v>
      </c>
      <c r="P2418" s="5">
        <v>20</v>
      </c>
      <c r="Q2418" s="6">
        <v>20</v>
      </c>
      <c r="R2418" s="3"/>
      <c r="S2418" s="18">
        <v>109.99</v>
      </c>
      <c r="T2418" s="18">
        <v>109.99</v>
      </c>
      <c r="U2418" s="18">
        <v>2199.8000000000002</v>
      </c>
      <c r="V2418" s="4">
        <v>109.99</v>
      </c>
      <c r="W2418" s="3">
        <f t="shared" si="74"/>
        <v>0</v>
      </c>
      <c r="X2418">
        <f t="shared" si="75"/>
        <v>0</v>
      </c>
    </row>
    <row r="2419" spans="1:24" x14ac:dyDescent="0.25">
      <c r="A2419" s="1" t="s">
        <v>6512</v>
      </c>
      <c r="B2419" s="1" t="s">
        <v>111</v>
      </c>
      <c r="C2419" s="1" t="s">
        <v>96</v>
      </c>
      <c r="D2419" s="1" t="s">
        <v>32</v>
      </c>
      <c r="E2419" s="1" t="s">
        <v>112</v>
      </c>
      <c r="F2419" s="1" t="s">
        <v>113</v>
      </c>
      <c r="G2419" s="1" t="s">
        <v>98</v>
      </c>
      <c r="H2419" s="1" t="s">
        <v>1894</v>
      </c>
      <c r="I2419" s="1" t="s">
        <v>6513</v>
      </c>
      <c r="J2419" s="1" t="s">
        <v>116</v>
      </c>
      <c r="K2419" s="2">
        <v>20</v>
      </c>
      <c r="L2419" s="3" t="s">
        <v>1896</v>
      </c>
      <c r="M2419" s="4">
        <v>99.99</v>
      </c>
      <c r="N2419" s="5">
        <v>1</v>
      </c>
      <c r="O2419" s="5"/>
      <c r="P2419" s="5">
        <v>19</v>
      </c>
      <c r="Q2419" s="6">
        <v>19</v>
      </c>
      <c r="R2419" s="3"/>
      <c r="S2419" s="18">
        <v>99.99</v>
      </c>
      <c r="T2419" s="18"/>
      <c r="U2419" s="18">
        <v>1899.81</v>
      </c>
      <c r="V2419" s="4">
        <v>99.99</v>
      </c>
      <c r="W2419" s="3">
        <f t="shared" si="74"/>
        <v>0</v>
      </c>
      <c r="X2419">
        <f t="shared" si="75"/>
        <v>0</v>
      </c>
    </row>
    <row r="2420" spans="1:24" x14ac:dyDescent="0.25">
      <c r="A2420" s="1" t="s">
        <v>6514</v>
      </c>
      <c r="B2420" s="1" t="s">
        <v>803</v>
      </c>
      <c r="C2420" s="1" t="s">
        <v>96</v>
      </c>
      <c r="D2420" s="1" t="s">
        <v>32</v>
      </c>
      <c r="E2420" s="1" t="s">
        <v>1427</v>
      </c>
      <c r="F2420" s="1" t="s">
        <v>131</v>
      </c>
      <c r="G2420" s="1" t="s">
        <v>98</v>
      </c>
      <c r="H2420" s="1" t="s">
        <v>1894</v>
      </c>
      <c r="I2420" s="1" t="s">
        <v>6515</v>
      </c>
      <c r="J2420" s="1" t="s">
        <v>1429</v>
      </c>
      <c r="K2420" s="2">
        <v>49</v>
      </c>
      <c r="L2420" s="3" t="s">
        <v>1896</v>
      </c>
      <c r="M2420" s="4">
        <v>49.99</v>
      </c>
      <c r="N2420" s="5">
        <v>2</v>
      </c>
      <c r="O2420" s="5"/>
      <c r="P2420" s="5">
        <v>47</v>
      </c>
      <c r="Q2420" s="6">
        <v>23.5</v>
      </c>
      <c r="R2420" s="3"/>
      <c r="S2420" s="18">
        <v>99.98</v>
      </c>
      <c r="T2420" s="18"/>
      <c r="U2420" s="18">
        <v>2349.5300000000002</v>
      </c>
      <c r="V2420" s="4">
        <v>49.99</v>
      </c>
      <c r="W2420" s="3">
        <f t="shared" si="74"/>
        <v>1</v>
      </c>
      <c r="X2420">
        <f t="shared" si="75"/>
        <v>0</v>
      </c>
    </row>
    <row r="2421" spans="1:24" x14ac:dyDescent="0.25">
      <c r="A2421" s="1" t="s">
        <v>6516</v>
      </c>
      <c r="B2421" s="1" t="s">
        <v>111</v>
      </c>
      <c r="C2421" s="1" t="s">
        <v>96</v>
      </c>
      <c r="D2421" s="1" t="s">
        <v>32</v>
      </c>
      <c r="E2421" s="1" t="s">
        <v>112</v>
      </c>
      <c r="F2421" s="1" t="s">
        <v>113</v>
      </c>
      <c r="G2421" s="1" t="s">
        <v>98</v>
      </c>
      <c r="H2421" s="1" t="s">
        <v>1894</v>
      </c>
      <c r="I2421" s="1" t="s">
        <v>6517</v>
      </c>
      <c r="J2421" s="1" t="s">
        <v>116</v>
      </c>
      <c r="K2421" s="2">
        <v>26</v>
      </c>
      <c r="L2421" s="3" t="s">
        <v>1896</v>
      </c>
      <c r="M2421" s="4">
        <v>79.989999999999995</v>
      </c>
      <c r="N2421" s="5">
        <v>2</v>
      </c>
      <c r="O2421" s="5">
        <v>1</v>
      </c>
      <c r="P2421" s="5">
        <v>23</v>
      </c>
      <c r="Q2421" s="6">
        <v>11.5</v>
      </c>
      <c r="R2421" s="3"/>
      <c r="S2421" s="18">
        <v>159.97999999999999</v>
      </c>
      <c r="T2421" s="18">
        <v>79.989999999999995</v>
      </c>
      <c r="U2421" s="18">
        <v>1839.77</v>
      </c>
      <c r="V2421" s="4">
        <v>79.989999999999995</v>
      </c>
      <c r="W2421" s="3">
        <f t="shared" si="74"/>
        <v>1</v>
      </c>
      <c r="X2421">
        <f t="shared" si="75"/>
        <v>0</v>
      </c>
    </row>
    <row r="2422" spans="1:24" x14ac:dyDescent="0.25">
      <c r="A2422" s="1" t="s">
        <v>6518</v>
      </c>
      <c r="B2422" s="1" t="s">
        <v>583</v>
      </c>
      <c r="C2422" s="1" t="s">
        <v>63</v>
      </c>
      <c r="D2422" s="1" t="s">
        <v>126</v>
      </c>
      <c r="E2422" s="1" t="s">
        <v>141</v>
      </c>
      <c r="F2422" s="1" t="s">
        <v>584</v>
      </c>
      <c r="G2422" s="1" t="s">
        <v>80</v>
      </c>
      <c r="H2422" s="1" t="s">
        <v>509</v>
      </c>
      <c r="I2422" s="1" t="s">
        <v>6519</v>
      </c>
      <c r="J2422" s="1" t="s">
        <v>587</v>
      </c>
      <c r="K2422" s="2">
        <v>44</v>
      </c>
      <c r="L2422" s="3" t="s">
        <v>281</v>
      </c>
      <c r="M2422" s="4">
        <v>52.99</v>
      </c>
      <c r="N2422" s="5">
        <v>9</v>
      </c>
      <c r="O2422" s="5"/>
      <c r="P2422" s="5">
        <v>35</v>
      </c>
      <c r="Q2422" s="6">
        <v>3.8888888888888888</v>
      </c>
      <c r="R2422" s="3"/>
      <c r="S2422" s="18">
        <v>476.91</v>
      </c>
      <c r="T2422" s="18"/>
      <c r="U2422" s="18">
        <v>1854.65</v>
      </c>
      <c r="V2422" s="4">
        <v>52.99</v>
      </c>
      <c r="W2422" s="3">
        <f t="shared" si="74"/>
        <v>2</v>
      </c>
      <c r="X2422">
        <f t="shared" si="75"/>
        <v>0</v>
      </c>
    </row>
    <row r="2423" spans="1:24" x14ac:dyDescent="0.25">
      <c r="A2423" s="1" t="s">
        <v>6520</v>
      </c>
      <c r="B2423" s="1" t="s">
        <v>2423</v>
      </c>
      <c r="C2423" s="1" t="s">
        <v>63</v>
      </c>
      <c r="D2423" s="1" t="s">
        <v>120</v>
      </c>
      <c r="E2423" s="1" t="s">
        <v>141</v>
      </c>
      <c r="F2423" s="1" t="s">
        <v>584</v>
      </c>
      <c r="G2423" s="1" t="s">
        <v>80</v>
      </c>
      <c r="H2423" s="1" t="s">
        <v>509</v>
      </c>
      <c r="I2423" s="1" t="s">
        <v>6521</v>
      </c>
      <c r="J2423" s="1" t="s">
        <v>2425</v>
      </c>
      <c r="K2423" s="2">
        <v>16</v>
      </c>
      <c r="L2423" s="3" t="s">
        <v>474</v>
      </c>
      <c r="M2423" s="4">
        <v>49.99</v>
      </c>
      <c r="N2423" s="5">
        <v>3</v>
      </c>
      <c r="O2423" s="5"/>
      <c r="P2423" s="5">
        <v>13</v>
      </c>
      <c r="Q2423" s="6">
        <v>4.333333333333333</v>
      </c>
      <c r="R2423" s="3"/>
      <c r="S2423" s="18">
        <v>149.97</v>
      </c>
      <c r="T2423" s="18"/>
      <c r="U2423" s="18">
        <v>649.87</v>
      </c>
      <c r="V2423" s="4">
        <v>49.99</v>
      </c>
      <c r="W2423" s="3">
        <f t="shared" si="74"/>
        <v>1</v>
      </c>
      <c r="X2423">
        <f t="shared" si="75"/>
        <v>0</v>
      </c>
    </row>
    <row r="2424" spans="1:24" x14ac:dyDescent="0.25">
      <c r="A2424" s="1" t="s">
        <v>6522</v>
      </c>
      <c r="B2424" s="1" t="s">
        <v>2423</v>
      </c>
      <c r="C2424" s="1" t="s">
        <v>63</v>
      </c>
      <c r="D2424" s="1" t="s">
        <v>120</v>
      </c>
      <c r="E2424" s="1" t="s">
        <v>141</v>
      </c>
      <c r="F2424" s="1" t="s">
        <v>584</v>
      </c>
      <c r="G2424" s="1" t="s">
        <v>80</v>
      </c>
      <c r="H2424" s="1" t="s">
        <v>509</v>
      </c>
      <c r="I2424" s="1" t="s">
        <v>6523</v>
      </c>
      <c r="J2424" s="1" t="s">
        <v>2425</v>
      </c>
      <c r="K2424" s="2">
        <v>31</v>
      </c>
      <c r="L2424" s="3" t="s">
        <v>281</v>
      </c>
      <c r="M2424" s="4">
        <v>49.99</v>
      </c>
      <c r="N2424" s="5">
        <v>4</v>
      </c>
      <c r="O2424" s="5">
        <v>1</v>
      </c>
      <c r="P2424" s="5">
        <v>26</v>
      </c>
      <c r="Q2424" s="6">
        <v>6.5</v>
      </c>
      <c r="R2424" s="3"/>
      <c r="S2424" s="18">
        <v>199.96</v>
      </c>
      <c r="T2424" s="18">
        <v>49.99</v>
      </c>
      <c r="U2424" s="18">
        <v>1299.74</v>
      </c>
      <c r="V2424" s="4">
        <v>49.99</v>
      </c>
      <c r="W2424" s="3">
        <f t="shared" si="74"/>
        <v>1</v>
      </c>
      <c r="X2424">
        <f t="shared" si="75"/>
        <v>0</v>
      </c>
    </row>
    <row r="2425" spans="1:24" x14ac:dyDescent="0.25">
      <c r="A2425" s="1" t="s">
        <v>6524</v>
      </c>
      <c r="B2425" s="1" t="s">
        <v>2423</v>
      </c>
      <c r="C2425" s="1" t="s">
        <v>63</v>
      </c>
      <c r="D2425" s="1" t="s">
        <v>120</v>
      </c>
      <c r="E2425" s="1" t="s">
        <v>141</v>
      </c>
      <c r="F2425" s="1" t="s">
        <v>584</v>
      </c>
      <c r="G2425" s="1" t="s">
        <v>80</v>
      </c>
      <c r="H2425" s="1" t="s">
        <v>509</v>
      </c>
      <c r="I2425" s="1" t="s">
        <v>6525</v>
      </c>
      <c r="J2425" s="1" t="s">
        <v>2425</v>
      </c>
      <c r="K2425" s="2">
        <v>6</v>
      </c>
      <c r="L2425" s="3" t="s">
        <v>272</v>
      </c>
      <c r="M2425" s="4">
        <v>47.99</v>
      </c>
      <c r="N2425" s="5">
        <v>0</v>
      </c>
      <c r="O2425" s="5">
        <v>-1</v>
      </c>
      <c r="P2425" s="5">
        <v>7</v>
      </c>
      <c r="Q2425" s="6">
        <v>0</v>
      </c>
      <c r="R2425" s="3"/>
      <c r="S2425" s="18">
        <v>0</v>
      </c>
      <c r="T2425" s="18">
        <v>-47.99</v>
      </c>
      <c r="U2425" s="18">
        <v>335.93</v>
      </c>
      <c r="V2425" s="4">
        <v>0</v>
      </c>
      <c r="W2425" s="3">
        <f t="shared" si="74"/>
        <v>0</v>
      </c>
      <c r="X2425">
        <f t="shared" si="75"/>
        <v>0</v>
      </c>
    </row>
    <row r="2426" spans="1:24" x14ac:dyDescent="0.25">
      <c r="A2426" s="1" t="s">
        <v>6526</v>
      </c>
      <c r="B2426" s="1" t="s">
        <v>2423</v>
      </c>
      <c r="C2426" s="1" t="s">
        <v>63</v>
      </c>
      <c r="D2426" s="1" t="s">
        <v>120</v>
      </c>
      <c r="E2426" s="1" t="s">
        <v>141</v>
      </c>
      <c r="F2426" s="1" t="s">
        <v>584</v>
      </c>
      <c r="G2426" s="1" t="s">
        <v>80</v>
      </c>
      <c r="H2426" s="1" t="s">
        <v>509</v>
      </c>
      <c r="I2426" s="1" t="s">
        <v>6527</v>
      </c>
      <c r="J2426" s="1" t="s">
        <v>2425</v>
      </c>
      <c r="K2426" s="2">
        <v>4</v>
      </c>
      <c r="L2426" s="3" t="s">
        <v>192</v>
      </c>
      <c r="M2426" s="4">
        <v>34.99</v>
      </c>
      <c r="N2426" s="5">
        <v>1</v>
      </c>
      <c r="O2426" s="5">
        <v>1</v>
      </c>
      <c r="P2426" s="5">
        <v>2</v>
      </c>
      <c r="Q2426" s="6">
        <v>2</v>
      </c>
      <c r="R2426" s="3"/>
      <c r="S2426" s="18">
        <v>34.99</v>
      </c>
      <c r="T2426" s="18">
        <v>34.99</v>
      </c>
      <c r="U2426" s="18">
        <v>69.98</v>
      </c>
      <c r="V2426" s="4">
        <v>34.99</v>
      </c>
      <c r="W2426" s="3">
        <f t="shared" si="74"/>
        <v>0</v>
      </c>
      <c r="X2426">
        <f t="shared" si="75"/>
        <v>0</v>
      </c>
    </row>
    <row r="2427" spans="1:24" x14ac:dyDescent="0.25">
      <c r="A2427" s="1" t="s">
        <v>6528</v>
      </c>
      <c r="B2427" s="1" t="s">
        <v>2423</v>
      </c>
      <c r="C2427" s="1" t="s">
        <v>63</v>
      </c>
      <c r="D2427" s="1" t="s">
        <v>120</v>
      </c>
      <c r="E2427" s="1" t="s">
        <v>141</v>
      </c>
      <c r="F2427" s="1" t="s">
        <v>584</v>
      </c>
      <c r="G2427" s="1" t="s">
        <v>80</v>
      </c>
      <c r="H2427" s="1" t="s">
        <v>509</v>
      </c>
      <c r="I2427" s="1" t="s">
        <v>6529</v>
      </c>
      <c r="J2427" s="1" t="s">
        <v>2425</v>
      </c>
      <c r="K2427" s="2">
        <v>20</v>
      </c>
      <c r="L2427" s="3" t="s">
        <v>418</v>
      </c>
      <c r="M2427" s="4">
        <v>39.99</v>
      </c>
      <c r="N2427" s="5">
        <v>2</v>
      </c>
      <c r="O2427" s="5"/>
      <c r="P2427" s="5">
        <v>18</v>
      </c>
      <c r="Q2427" s="6">
        <v>9</v>
      </c>
      <c r="R2427" s="3"/>
      <c r="S2427" s="18">
        <v>79.98</v>
      </c>
      <c r="T2427" s="18"/>
      <c r="U2427" s="18">
        <v>719.82</v>
      </c>
      <c r="V2427" s="4">
        <v>39.99</v>
      </c>
      <c r="W2427" s="3">
        <f t="shared" si="74"/>
        <v>1</v>
      </c>
      <c r="X2427">
        <f t="shared" si="75"/>
        <v>0</v>
      </c>
    </row>
    <row r="2428" spans="1:24" x14ac:dyDescent="0.25">
      <c r="A2428" s="1" t="s">
        <v>6530</v>
      </c>
      <c r="B2428" s="1" t="s">
        <v>803</v>
      </c>
      <c r="C2428" s="1" t="s">
        <v>96</v>
      </c>
      <c r="D2428" s="1" t="s">
        <v>32</v>
      </c>
      <c r="E2428" s="1" t="s">
        <v>1427</v>
      </c>
      <c r="F2428" s="1" t="s">
        <v>131</v>
      </c>
      <c r="G2428" s="1" t="s">
        <v>98</v>
      </c>
      <c r="H2428" s="1" t="s">
        <v>1894</v>
      </c>
      <c r="I2428" s="1" t="s">
        <v>6531</v>
      </c>
      <c r="J2428" s="1" t="s">
        <v>1429</v>
      </c>
      <c r="K2428" s="2">
        <v>41</v>
      </c>
      <c r="L2428" s="3" t="s">
        <v>1896</v>
      </c>
      <c r="M2428" s="4">
        <v>34.99</v>
      </c>
      <c r="N2428" s="5">
        <v>1</v>
      </c>
      <c r="O2428" s="5">
        <v>1</v>
      </c>
      <c r="P2428" s="5">
        <v>39</v>
      </c>
      <c r="Q2428" s="6">
        <v>39</v>
      </c>
      <c r="R2428" s="3"/>
      <c r="S2428" s="18">
        <v>34.99</v>
      </c>
      <c r="T2428" s="18">
        <v>34.99</v>
      </c>
      <c r="U2428" s="18">
        <v>1364.61</v>
      </c>
      <c r="V2428" s="4">
        <v>34.99</v>
      </c>
      <c r="W2428" s="3">
        <f t="shared" si="74"/>
        <v>0</v>
      </c>
      <c r="X2428">
        <f t="shared" si="75"/>
        <v>0</v>
      </c>
    </row>
    <row r="2429" spans="1:24" x14ac:dyDescent="0.25">
      <c r="A2429" s="1" t="s">
        <v>6532</v>
      </c>
      <c r="B2429" s="1" t="s">
        <v>3266</v>
      </c>
      <c r="C2429" s="1" t="s">
        <v>21</v>
      </c>
      <c r="D2429" s="1" t="s">
        <v>22</v>
      </c>
      <c r="E2429" s="1" t="s">
        <v>48</v>
      </c>
      <c r="F2429" s="1" t="s">
        <v>3257</v>
      </c>
      <c r="G2429" s="1" t="s">
        <v>513</v>
      </c>
      <c r="H2429" s="1" t="s">
        <v>167</v>
      </c>
      <c r="I2429" s="1" t="s">
        <v>6533</v>
      </c>
      <c r="J2429" s="1" t="s">
        <v>3269</v>
      </c>
      <c r="K2429" s="2">
        <v>9</v>
      </c>
      <c r="L2429" s="3" t="s">
        <v>192</v>
      </c>
      <c r="M2429" s="4">
        <v>99.99</v>
      </c>
      <c r="N2429" s="5">
        <v>1</v>
      </c>
      <c r="O2429" s="5"/>
      <c r="P2429" s="5">
        <v>8</v>
      </c>
      <c r="Q2429" s="6">
        <v>8</v>
      </c>
      <c r="R2429" s="3"/>
      <c r="S2429" s="18">
        <v>99.99</v>
      </c>
      <c r="T2429" s="18"/>
      <c r="U2429" s="18">
        <v>799.92</v>
      </c>
      <c r="V2429" s="4">
        <v>99.99</v>
      </c>
      <c r="W2429" s="3">
        <f t="shared" si="74"/>
        <v>0</v>
      </c>
      <c r="X2429">
        <f t="shared" si="75"/>
        <v>0</v>
      </c>
    </row>
    <row r="2430" spans="1:24" x14ac:dyDescent="0.25">
      <c r="A2430" s="1" t="s">
        <v>6534</v>
      </c>
      <c r="B2430" s="1" t="s">
        <v>3266</v>
      </c>
      <c r="C2430" s="1" t="s">
        <v>21</v>
      </c>
      <c r="D2430" s="1" t="s">
        <v>22</v>
      </c>
      <c r="E2430" s="1" t="s">
        <v>48</v>
      </c>
      <c r="F2430" s="1" t="s">
        <v>3257</v>
      </c>
      <c r="G2430" s="1" t="s">
        <v>513</v>
      </c>
      <c r="H2430" s="1" t="s">
        <v>167</v>
      </c>
      <c r="I2430" s="1" t="s">
        <v>6535</v>
      </c>
      <c r="J2430" s="1" t="s">
        <v>3269</v>
      </c>
      <c r="K2430" s="2">
        <v>7</v>
      </c>
      <c r="L2430" s="3" t="s">
        <v>192</v>
      </c>
      <c r="M2430" s="4">
        <v>99.99</v>
      </c>
      <c r="N2430" s="5">
        <v>2</v>
      </c>
      <c r="O2430" s="5"/>
      <c r="P2430" s="5">
        <v>5</v>
      </c>
      <c r="Q2430" s="6">
        <v>2.5</v>
      </c>
      <c r="R2430" s="3"/>
      <c r="S2430" s="18">
        <v>199.98</v>
      </c>
      <c r="T2430" s="18"/>
      <c r="U2430" s="18">
        <v>499.95</v>
      </c>
      <c r="V2430" s="4">
        <v>99.99</v>
      </c>
      <c r="W2430" s="3">
        <f t="shared" si="74"/>
        <v>1</v>
      </c>
      <c r="X2430">
        <f t="shared" si="75"/>
        <v>0</v>
      </c>
    </row>
    <row r="2431" spans="1:24" x14ac:dyDescent="0.25">
      <c r="A2431" s="1" t="s">
        <v>6536</v>
      </c>
      <c r="B2431" s="1" t="s">
        <v>3266</v>
      </c>
      <c r="C2431" s="1" t="s">
        <v>21</v>
      </c>
      <c r="D2431" s="1" t="s">
        <v>22</v>
      </c>
      <c r="E2431" s="1" t="s">
        <v>48</v>
      </c>
      <c r="F2431" s="1" t="s">
        <v>3257</v>
      </c>
      <c r="G2431" s="1" t="s">
        <v>513</v>
      </c>
      <c r="H2431" s="1" t="s">
        <v>167</v>
      </c>
      <c r="I2431" s="1" t="s">
        <v>6537</v>
      </c>
      <c r="J2431" s="1" t="s">
        <v>3269</v>
      </c>
      <c r="K2431" s="2">
        <v>23</v>
      </c>
      <c r="L2431" s="3" t="s">
        <v>192</v>
      </c>
      <c r="M2431" s="4">
        <v>99.99</v>
      </c>
      <c r="N2431" s="5">
        <v>5</v>
      </c>
      <c r="O2431" s="5"/>
      <c r="P2431" s="5">
        <v>18</v>
      </c>
      <c r="Q2431" s="6">
        <v>3.6</v>
      </c>
      <c r="R2431" s="3"/>
      <c r="S2431" s="18">
        <v>499.95</v>
      </c>
      <c r="T2431" s="18"/>
      <c r="U2431" s="18">
        <v>1799.82</v>
      </c>
      <c r="V2431" s="4">
        <v>99.99</v>
      </c>
      <c r="W2431" s="3">
        <f t="shared" si="74"/>
        <v>1</v>
      </c>
      <c r="X2431">
        <f t="shared" si="75"/>
        <v>0</v>
      </c>
    </row>
    <row r="2432" spans="1:24" x14ac:dyDescent="0.25">
      <c r="A2432" s="1" t="s">
        <v>6538</v>
      </c>
      <c r="B2432" s="1" t="s">
        <v>6539</v>
      </c>
      <c r="C2432" s="1" t="s">
        <v>21</v>
      </c>
      <c r="D2432" s="1" t="s">
        <v>126</v>
      </c>
      <c r="E2432" s="1" t="s">
        <v>688</v>
      </c>
      <c r="F2432" s="1" t="s">
        <v>363</v>
      </c>
      <c r="G2432" s="1" t="s">
        <v>1967</v>
      </c>
      <c r="H2432" s="1" t="s">
        <v>3467</v>
      </c>
      <c r="I2432" s="1" t="s">
        <v>6540</v>
      </c>
      <c r="J2432" s="1" t="s">
        <v>6541</v>
      </c>
      <c r="K2432" s="2">
        <v>49</v>
      </c>
      <c r="L2432" s="3" t="s">
        <v>397</v>
      </c>
      <c r="M2432" s="4">
        <v>19.989999999999998</v>
      </c>
      <c r="N2432" s="5">
        <v>2</v>
      </c>
      <c r="O2432" s="5"/>
      <c r="P2432" s="5">
        <v>47</v>
      </c>
      <c r="Q2432" s="6">
        <v>23.5</v>
      </c>
      <c r="R2432" s="3"/>
      <c r="S2432" s="18">
        <v>39.979999999999997</v>
      </c>
      <c r="T2432" s="18"/>
      <c r="U2432" s="18">
        <v>939.53</v>
      </c>
      <c r="V2432" s="4">
        <v>19.989999999999998</v>
      </c>
      <c r="W2432" s="3">
        <f t="shared" si="74"/>
        <v>1</v>
      </c>
      <c r="X2432">
        <f t="shared" si="75"/>
        <v>0</v>
      </c>
    </row>
    <row r="2433" spans="1:24" x14ac:dyDescent="0.25">
      <c r="A2433" s="1" t="s">
        <v>6542</v>
      </c>
      <c r="B2433" s="1" t="s">
        <v>3038</v>
      </c>
      <c r="C2433" s="1" t="s">
        <v>21</v>
      </c>
      <c r="D2433" s="1" t="s">
        <v>126</v>
      </c>
      <c r="E2433" s="1" t="s">
        <v>688</v>
      </c>
      <c r="F2433" s="1" t="s">
        <v>33</v>
      </c>
      <c r="G2433" s="1" t="s">
        <v>49</v>
      </c>
      <c r="H2433" s="1" t="s">
        <v>3467</v>
      </c>
      <c r="I2433" s="1" t="s">
        <v>6543</v>
      </c>
      <c r="J2433" s="1" t="s">
        <v>4678</v>
      </c>
      <c r="K2433" s="2">
        <v>17</v>
      </c>
      <c r="L2433" s="3" t="s">
        <v>2253</v>
      </c>
      <c r="M2433" s="4">
        <v>19.989999999999998</v>
      </c>
      <c r="N2433" s="5">
        <v>3</v>
      </c>
      <c r="O2433" s="5"/>
      <c r="P2433" s="5">
        <v>14</v>
      </c>
      <c r="Q2433" s="6">
        <v>4.666666666666667</v>
      </c>
      <c r="R2433" s="3"/>
      <c r="S2433" s="18">
        <v>59.97</v>
      </c>
      <c r="T2433" s="18"/>
      <c r="U2433" s="18">
        <v>279.86</v>
      </c>
      <c r="V2433" s="4">
        <v>19.989999999999998</v>
      </c>
      <c r="W2433" s="3">
        <f t="shared" si="74"/>
        <v>1</v>
      </c>
      <c r="X2433">
        <f t="shared" si="75"/>
        <v>0</v>
      </c>
    </row>
    <row r="2434" spans="1:24" x14ac:dyDescent="0.25">
      <c r="A2434" s="1" t="s">
        <v>6544</v>
      </c>
      <c r="B2434" s="1" t="s">
        <v>6545</v>
      </c>
      <c r="C2434" s="1" t="s">
        <v>21</v>
      </c>
      <c r="D2434" s="1" t="s">
        <v>126</v>
      </c>
      <c r="E2434" s="1" t="s">
        <v>697</v>
      </c>
      <c r="F2434" s="1" t="s">
        <v>363</v>
      </c>
      <c r="G2434" s="1" t="s">
        <v>1967</v>
      </c>
      <c r="H2434" s="1" t="s">
        <v>3766</v>
      </c>
      <c r="I2434" s="1" t="s">
        <v>6546</v>
      </c>
      <c r="J2434" s="1" t="s">
        <v>6547</v>
      </c>
      <c r="K2434" s="2">
        <v>27</v>
      </c>
      <c r="L2434" s="3" t="s">
        <v>397</v>
      </c>
      <c r="M2434" s="4">
        <v>29.99</v>
      </c>
      <c r="N2434" s="5">
        <v>2</v>
      </c>
      <c r="O2434" s="5">
        <v>2</v>
      </c>
      <c r="P2434" s="5">
        <v>23</v>
      </c>
      <c r="Q2434" s="6">
        <v>11.5</v>
      </c>
      <c r="R2434" s="3"/>
      <c r="S2434" s="18">
        <v>59.98</v>
      </c>
      <c r="T2434" s="18">
        <v>59.98</v>
      </c>
      <c r="U2434" s="18">
        <v>689.77</v>
      </c>
      <c r="V2434" s="4">
        <v>29.99</v>
      </c>
      <c r="W2434" s="3">
        <f t="shared" si="74"/>
        <v>1</v>
      </c>
      <c r="X2434">
        <f t="shared" si="75"/>
        <v>0</v>
      </c>
    </row>
    <row r="2435" spans="1:24" x14ac:dyDescent="0.25">
      <c r="A2435" s="1" t="s">
        <v>6548</v>
      </c>
      <c r="B2435" s="1" t="s">
        <v>2249</v>
      </c>
      <c r="C2435" s="1" t="s">
        <v>21</v>
      </c>
      <c r="D2435" s="1" t="s">
        <v>126</v>
      </c>
      <c r="E2435" s="1" t="s">
        <v>697</v>
      </c>
      <c r="F2435" s="1" t="s">
        <v>33</v>
      </c>
      <c r="G2435" s="1" t="s">
        <v>49</v>
      </c>
      <c r="H2435" s="1" t="s">
        <v>3766</v>
      </c>
      <c r="I2435" s="1" t="s">
        <v>6549</v>
      </c>
      <c r="J2435" s="1" t="s">
        <v>2252</v>
      </c>
      <c r="K2435" s="2">
        <v>3</v>
      </c>
      <c r="L2435" s="3" t="s">
        <v>2253</v>
      </c>
      <c r="M2435" s="4">
        <v>29.99</v>
      </c>
      <c r="N2435" s="5">
        <v>2</v>
      </c>
      <c r="O2435" s="5"/>
      <c r="P2435" s="5">
        <v>1</v>
      </c>
      <c r="Q2435" s="6">
        <v>0.5</v>
      </c>
      <c r="R2435" s="3"/>
      <c r="S2435" s="18">
        <v>59.98</v>
      </c>
      <c r="T2435" s="18"/>
      <c r="U2435" s="18">
        <v>29.99</v>
      </c>
      <c r="V2435" s="4">
        <v>29.99</v>
      </c>
      <c r="W2435" s="3">
        <f t="shared" ref="W2435:W2498" si="76">ROUND(N2435/4,0)</f>
        <v>1</v>
      </c>
      <c r="X2435">
        <f t="shared" ref="X2435:X2498" si="77">ROUND(O2435/7,0)</f>
        <v>0</v>
      </c>
    </row>
    <row r="2436" spans="1:24" x14ac:dyDescent="0.25">
      <c r="A2436" s="1" t="s">
        <v>6550</v>
      </c>
      <c r="B2436" s="1" t="s">
        <v>2249</v>
      </c>
      <c r="C2436" s="1" t="s">
        <v>21</v>
      </c>
      <c r="D2436" s="1" t="s">
        <v>126</v>
      </c>
      <c r="E2436" s="1" t="s">
        <v>697</v>
      </c>
      <c r="F2436" s="1" t="s">
        <v>33</v>
      </c>
      <c r="G2436" s="1" t="s">
        <v>49</v>
      </c>
      <c r="H2436" s="1" t="s">
        <v>2250</v>
      </c>
      <c r="I2436" s="1" t="s">
        <v>6551</v>
      </c>
      <c r="J2436" s="1" t="s">
        <v>2252</v>
      </c>
      <c r="K2436" s="2">
        <v>11</v>
      </c>
      <c r="L2436" s="3" t="s">
        <v>332</v>
      </c>
      <c r="M2436" s="4">
        <v>29.99</v>
      </c>
      <c r="N2436" s="5">
        <v>2</v>
      </c>
      <c r="O2436" s="5">
        <v>-1</v>
      </c>
      <c r="P2436" s="5">
        <v>10</v>
      </c>
      <c r="Q2436" s="6">
        <v>5</v>
      </c>
      <c r="R2436" s="3"/>
      <c r="S2436" s="18">
        <v>59.98</v>
      </c>
      <c r="T2436" s="18">
        <v>-29.99</v>
      </c>
      <c r="U2436" s="18">
        <v>299.89999999999998</v>
      </c>
      <c r="V2436" s="4">
        <v>29.99</v>
      </c>
      <c r="W2436" s="3">
        <f t="shared" si="76"/>
        <v>1</v>
      </c>
      <c r="X2436">
        <f t="shared" si="77"/>
        <v>0</v>
      </c>
    </row>
    <row r="2437" spans="1:24" x14ac:dyDescent="0.25">
      <c r="A2437" s="1" t="s">
        <v>6552</v>
      </c>
      <c r="B2437" s="1" t="s">
        <v>2249</v>
      </c>
      <c r="C2437" s="1" t="s">
        <v>21</v>
      </c>
      <c r="D2437" s="1" t="s">
        <v>126</v>
      </c>
      <c r="E2437" s="1" t="s">
        <v>697</v>
      </c>
      <c r="F2437" s="1" t="s">
        <v>33</v>
      </c>
      <c r="G2437" s="1" t="s">
        <v>49</v>
      </c>
      <c r="H2437" s="1" t="s">
        <v>2250</v>
      </c>
      <c r="I2437" s="1" t="s">
        <v>6553</v>
      </c>
      <c r="J2437" s="1" t="s">
        <v>2252</v>
      </c>
      <c r="K2437" s="2">
        <v>10</v>
      </c>
      <c r="L2437" s="3" t="s">
        <v>2253</v>
      </c>
      <c r="M2437" s="4">
        <v>19.989999999999998</v>
      </c>
      <c r="N2437" s="5">
        <v>2</v>
      </c>
      <c r="O2437" s="5">
        <v>1</v>
      </c>
      <c r="P2437" s="5">
        <v>7</v>
      </c>
      <c r="Q2437" s="6">
        <v>3.5</v>
      </c>
      <c r="R2437" s="3"/>
      <c r="S2437" s="18">
        <v>39.979999999999997</v>
      </c>
      <c r="T2437" s="18">
        <v>19.989999999999998</v>
      </c>
      <c r="U2437" s="18">
        <v>139.93</v>
      </c>
      <c r="V2437" s="4">
        <v>19.989999999999998</v>
      </c>
      <c r="W2437" s="3">
        <f t="shared" si="76"/>
        <v>1</v>
      </c>
      <c r="X2437">
        <f t="shared" si="77"/>
        <v>0</v>
      </c>
    </row>
    <row r="2438" spans="1:24" x14ac:dyDescent="0.25">
      <c r="A2438" s="1" t="s">
        <v>6554</v>
      </c>
      <c r="B2438" s="1" t="s">
        <v>2249</v>
      </c>
      <c r="C2438" s="1" t="s">
        <v>21</v>
      </c>
      <c r="D2438" s="1" t="s">
        <v>126</v>
      </c>
      <c r="E2438" s="1" t="s">
        <v>697</v>
      </c>
      <c r="F2438" s="1" t="s">
        <v>33</v>
      </c>
      <c r="G2438" s="1" t="s">
        <v>49</v>
      </c>
      <c r="H2438" s="1" t="s">
        <v>2494</v>
      </c>
      <c r="I2438" s="1" t="s">
        <v>6555</v>
      </c>
      <c r="J2438" s="1" t="s">
        <v>2252</v>
      </c>
      <c r="K2438" s="2">
        <v>3</v>
      </c>
      <c r="L2438" s="3" t="s">
        <v>2253</v>
      </c>
      <c r="M2438" s="4">
        <v>29.99</v>
      </c>
      <c r="N2438" s="5">
        <v>1</v>
      </c>
      <c r="O2438" s="5"/>
      <c r="P2438" s="5">
        <v>2</v>
      </c>
      <c r="Q2438" s="6">
        <v>2</v>
      </c>
      <c r="R2438" s="3"/>
      <c r="S2438" s="18">
        <v>29.99</v>
      </c>
      <c r="T2438" s="18"/>
      <c r="U2438" s="18">
        <v>59.98</v>
      </c>
      <c r="V2438" s="4">
        <v>29.99</v>
      </c>
      <c r="W2438" s="3">
        <f t="shared" si="76"/>
        <v>0</v>
      </c>
      <c r="X2438">
        <f t="shared" si="77"/>
        <v>0</v>
      </c>
    </row>
    <row r="2439" spans="1:24" x14ac:dyDescent="0.25">
      <c r="A2439" s="1" t="s">
        <v>6556</v>
      </c>
      <c r="B2439" s="1" t="s">
        <v>3666</v>
      </c>
      <c r="C2439" s="1" t="s">
        <v>21</v>
      </c>
      <c r="D2439" s="1" t="s">
        <v>126</v>
      </c>
      <c r="E2439" s="1" t="s">
        <v>697</v>
      </c>
      <c r="F2439" s="1" t="s">
        <v>689</v>
      </c>
      <c r="G2439" s="1" t="s">
        <v>1967</v>
      </c>
      <c r="H2439" s="1" t="s">
        <v>3467</v>
      </c>
      <c r="I2439" s="1" t="s">
        <v>6557</v>
      </c>
      <c r="J2439" s="1" t="s">
        <v>3668</v>
      </c>
      <c r="K2439" s="2">
        <v>82</v>
      </c>
      <c r="L2439" s="3" t="s">
        <v>558</v>
      </c>
      <c r="M2439" s="4">
        <v>49.99</v>
      </c>
      <c r="N2439" s="5">
        <v>14</v>
      </c>
      <c r="O2439" s="5">
        <v>2</v>
      </c>
      <c r="P2439" s="5">
        <v>66</v>
      </c>
      <c r="Q2439" s="6">
        <v>4.7142857142857144</v>
      </c>
      <c r="R2439" s="3"/>
      <c r="S2439" s="18">
        <v>699.86</v>
      </c>
      <c r="T2439" s="18">
        <v>99.98</v>
      </c>
      <c r="U2439" s="18">
        <v>3299.34</v>
      </c>
      <c r="V2439" s="4">
        <v>49.99</v>
      </c>
      <c r="W2439" s="3">
        <f t="shared" si="76"/>
        <v>4</v>
      </c>
      <c r="X2439">
        <f t="shared" si="77"/>
        <v>0</v>
      </c>
    </row>
    <row r="2440" spans="1:24" x14ac:dyDescent="0.25">
      <c r="A2440" s="1" t="s">
        <v>6558</v>
      </c>
      <c r="B2440" s="1" t="s">
        <v>3666</v>
      </c>
      <c r="C2440" s="1" t="s">
        <v>21</v>
      </c>
      <c r="D2440" s="1" t="s">
        <v>126</v>
      </c>
      <c r="E2440" s="1" t="s">
        <v>697</v>
      </c>
      <c r="F2440" s="1" t="s">
        <v>689</v>
      </c>
      <c r="G2440" s="1" t="s">
        <v>1967</v>
      </c>
      <c r="H2440" s="1" t="s">
        <v>2250</v>
      </c>
      <c r="I2440" s="1" t="s">
        <v>6559</v>
      </c>
      <c r="J2440" s="1" t="s">
        <v>3668</v>
      </c>
      <c r="K2440" s="2">
        <v>25</v>
      </c>
      <c r="L2440" s="3" t="s">
        <v>38</v>
      </c>
      <c r="M2440" s="4">
        <v>49.99</v>
      </c>
      <c r="N2440" s="5">
        <v>11</v>
      </c>
      <c r="O2440" s="5">
        <v>2</v>
      </c>
      <c r="P2440" s="5">
        <v>12</v>
      </c>
      <c r="Q2440" s="6">
        <v>1.0909090909090908</v>
      </c>
      <c r="R2440" s="3"/>
      <c r="S2440" s="18">
        <v>549.89</v>
      </c>
      <c r="T2440" s="18">
        <v>99.98</v>
      </c>
      <c r="U2440" s="18">
        <v>599.88</v>
      </c>
      <c r="V2440" s="4">
        <v>49.99</v>
      </c>
      <c r="W2440" s="3">
        <f t="shared" si="76"/>
        <v>3</v>
      </c>
      <c r="X2440">
        <f t="shared" si="77"/>
        <v>0</v>
      </c>
    </row>
    <row r="2441" spans="1:24" x14ac:dyDescent="0.25">
      <c r="A2441" s="1" t="s">
        <v>6560</v>
      </c>
      <c r="B2441" s="1" t="s">
        <v>2249</v>
      </c>
      <c r="C2441" s="1" t="s">
        <v>21</v>
      </c>
      <c r="D2441" s="1" t="s">
        <v>126</v>
      </c>
      <c r="E2441" s="1" t="s">
        <v>697</v>
      </c>
      <c r="F2441" s="1" t="s">
        <v>33</v>
      </c>
      <c r="G2441" s="1" t="s">
        <v>49</v>
      </c>
      <c r="H2441" s="1" t="s">
        <v>2250</v>
      </c>
      <c r="I2441" s="1" t="s">
        <v>6561</v>
      </c>
      <c r="J2441" s="1" t="s">
        <v>2252</v>
      </c>
      <c r="K2441" s="2">
        <v>52</v>
      </c>
      <c r="L2441" s="3" t="s">
        <v>163</v>
      </c>
      <c r="M2441" s="4">
        <v>34.99</v>
      </c>
      <c r="N2441" s="5">
        <v>8</v>
      </c>
      <c r="O2441" s="5"/>
      <c r="P2441" s="5">
        <v>44</v>
      </c>
      <c r="Q2441" s="6">
        <v>5.5</v>
      </c>
      <c r="R2441" s="3"/>
      <c r="S2441" s="18">
        <v>279.92</v>
      </c>
      <c r="T2441" s="18"/>
      <c r="U2441" s="18">
        <v>1539.56</v>
      </c>
      <c r="V2441" s="4">
        <v>34.99</v>
      </c>
      <c r="W2441" s="3">
        <f t="shared" si="76"/>
        <v>2</v>
      </c>
      <c r="X2441">
        <f t="shared" si="77"/>
        <v>0</v>
      </c>
    </row>
    <row r="2442" spans="1:24" x14ac:dyDescent="0.25">
      <c r="A2442" s="1" t="s">
        <v>6562</v>
      </c>
      <c r="B2442" s="1" t="s">
        <v>2249</v>
      </c>
      <c r="C2442" s="1" t="s">
        <v>21</v>
      </c>
      <c r="D2442" s="1" t="s">
        <v>126</v>
      </c>
      <c r="E2442" s="1" t="s">
        <v>697</v>
      </c>
      <c r="F2442" s="1" t="s">
        <v>33</v>
      </c>
      <c r="G2442" s="1" t="s">
        <v>49</v>
      </c>
      <c r="H2442" s="1" t="s">
        <v>2250</v>
      </c>
      <c r="I2442" s="1" t="s">
        <v>6563</v>
      </c>
      <c r="J2442" s="1" t="s">
        <v>2252</v>
      </c>
      <c r="K2442" s="2">
        <v>31</v>
      </c>
      <c r="L2442" s="3" t="s">
        <v>136</v>
      </c>
      <c r="M2442" s="4">
        <v>34.99</v>
      </c>
      <c r="N2442" s="5">
        <v>5</v>
      </c>
      <c r="O2442" s="5">
        <v>1</v>
      </c>
      <c r="P2442" s="5">
        <v>25</v>
      </c>
      <c r="Q2442" s="6">
        <v>5</v>
      </c>
      <c r="R2442" s="3"/>
      <c r="S2442" s="18">
        <v>171.45</v>
      </c>
      <c r="T2442" s="18">
        <v>34.99</v>
      </c>
      <c r="U2442" s="18">
        <v>874.75</v>
      </c>
      <c r="V2442" s="4">
        <v>34.29</v>
      </c>
      <c r="W2442" s="3">
        <f t="shared" si="76"/>
        <v>1</v>
      </c>
      <c r="X2442">
        <f t="shared" si="77"/>
        <v>0</v>
      </c>
    </row>
    <row r="2443" spans="1:24" x14ac:dyDescent="0.25">
      <c r="A2443" s="1" t="s">
        <v>6564</v>
      </c>
      <c r="B2443" s="1" t="s">
        <v>2249</v>
      </c>
      <c r="C2443" s="1" t="s">
        <v>21</v>
      </c>
      <c r="D2443" s="1" t="s">
        <v>126</v>
      </c>
      <c r="E2443" s="1" t="s">
        <v>697</v>
      </c>
      <c r="F2443" s="1" t="s">
        <v>33</v>
      </c>
      <c r="G2443" s="1" t="s">
        <v>49</v>
      </c>
      <c r="H2443" s="1" t="s">
        <v>2494</v>
      </c>
      <c r="I2443" s="1" t="s">
        <v>6565</v>
      </c>
      <c r="J2443" s="1" t="s">
        <v>2252</v>
      </c>
      <c r="K2443" s="2">
        <v>7</v>
      </c>
      <c r="L2443" s="3" t="s">
        <v>235</v>
      </c>
      <c r="M2443" s="4">
        <v>29.99</v>
      </c>
      <c r="N2443" s="5">
        <v>2</v>
      </c>
      <c r="O2443" s="5"/>
      <c r="P2443" s="5">
        <v>5</v>
      </c>
      <c r="Q2443" s="6">
        <v>2.5</v>
      </c>
      <c r="R2443" s="3"/>
      <c r="S2443" s="18">
        <v>59.98</v>
      </c>
      <c r="T2443" s="18"/>
      <c r="U2443" s="18">
        <v>149.94999999999999</v>
      </c>
      <c r="V2443" s="4">
        <v>29.99</v>
      </c>
      <c r="W2443" s="3">
        <f t="shared" si="76"/>
        <v>1</v>
      </c>
      <c r="X2443">
        <f t="shared" si="77"/>
        <v>0</v>
      </c>
    </row>
    <row r="2444" spans="1:24" x14ac:dyDescent="0.25">
      <c r="A2444" s="1" t="s">
        <v>6566</v>
      </c>
      <c r="B2444" s="1" t="s">
        <v>1047</v>
      </c>
      <c r="C2444" s="1" t="s">
        <v>63</v>
      </c>
      <c r="D2444" s="1" t="s">
        <v>32</v>
      </c>
      <c r="E2444" s="1" t="s">
        <v>401</v>
      </c>
      <c r="F2444" s="1" t="s">
        <v>1048</v>
      </c>
      <c r="G2444" s="1" t="s">
        <v>1049</v>
      </c>
      <c r="H2444" s="1" t="s">
        <v>412</v>
      </c>
      <c r="I2444" s="1" t="s">
        <v>6567</v>
      </c>
      <c r="J2444" s="1" t="s">
        <v>1051</v>
      </c>
      <c r="K2444" s="2">
        <v>9</v>
      </c>
      <c r="L2444" s="3" t="s">
        <v>2219</v>
      </c>
      <c r="M2444" s="4">
        <v>59.99</v>
      </c>
      <c r="N2444" s="5">
        <v>3</v>
      </c>
      <c r="O2444" s="5">
        <v>1</v>
      </c>
      <c r="P2444" s="5">
        <v>5</v>
      </c>
      <c r="Q2444" s="6">
        <v>1.6666666666666667</v>
      </c>
      <c r="R2444" s="3"/>
      <c r="S2444" s="18">
        <v>179.97</v>
      </c>
      <c r="T2444" s="18">
        <v>59.99</v>
      </c>
      <c r="U2444" s="18">
        <v>299.95</v>
      </c>
      <c r="V2444" s="4">
        <v>59.99</v>
      </c>
      <c r="W2444" s="3">
        <f t="shared" si="76"/>
        <v>1</v>
      </c>
      <c r="X2444">
        <f t="shared" si="77"/>
        <v>0</v>
      </c>
    </row>
    <row r="2445" spans="1:24" x14ac:dyDescent="0.25">
      <c r="A2445" s="1" t="s">
        <v>6568</v>
      </c>
      <c r="B2445" s="1" t="s">
        <v>78</v>
      </c>
      <c r="C2445" s="1" t="s">
        <v>63</v>
      </c>
      <c r="D2445" s="1" t="s">
        <v>79</v>
      </c>
      <c r="E2445" s="1" t="s">
        <v>32</v>
      </c>
      <c r="F2445" s="1" t="s">
        <v>80</v>
      </c>
      <c r="G2445" s="1" t="s">
        <v>379</v>
      </c>
      <c r="H2445" s="1" t="s">
        <v>412</v>
      </c>
      <c r="I2445" s="1" t="s">
        <v>6569</v>
      </c>
      <c r="J2445" s="1" t="s">
        <v>414</v>
      </c>
      <c r="K2445" s="2">
        <v>15</v>
      </c>
      <c r="L2445" s="3" t="s">
        <v>2219</v>
      </c>
      <c r="M2445" s="4">
        <v>39.99</v>
      </c>
      <c r="N2445" s="5">
        <v>2</v>
      </c>
      <c r="O2445" s="5">
        <v>1</v>
      </c>
      <c r="P2445" s="5">
        <v>12</v>
      </c>
      <c r="Q2445" s="6">
        <v>6</v>
      </c>
      <c r="R2445" s="3"/>
      <c r="S2445" s="18">
        <v>79.98</v>
      </c>
      <c r="T2445" s="18">
        <v>39.99</v>
      </c>
      <c r="U2445" s="18">
        <v>479.88</v>
      </c>
      <c r="V2445" s="4">
        <v>39.99</v>
      </c>
      <c r="W2445" s="3">
        <f t="shared" si="76"/>
        <v>1</v>
      </c>
      <c r="X2445">
        <f t="shared" si="77"/>
        <v>0</v>
      </c>
    </row>
    <row r="2446" spans="1:24" x14ac:dyDescent="0.25">
      <c r="A2446" s="1" t="s">
        <v>6570</v>
      </c>
      <c r="B2446" s="1" t="s">
        <v>2022</v>
      </c>
      <c r="C2446" s="1" t="s">
        <v>21</v>
      </c>
      <c r="D2446" s="1" t="s">
        <v>22</v>
      </c>
      <c r="E2446" s="1" t="s">
        <v>312</v>
      </c>
      <c r="F2446" s="1" t="s">
        <v>284</v>
      </c>
      <c r="G2446" s="1" t="s">
        <v>970</v>
      </c>
      <c r="H2446" s="1" t="s">
        <v>524</v>
      </c>
      <c r="I2446" s="1" t="s">
        <v>6571</v>
      </c>
      <c r="J2446" s="1" t="s">
        <v>2024</v>
      </c>
      <c r="K2446" s="2">
        <v>17</v>
      </c>
      <c r="L2446" s="3" t="s">
        <v>474</v>
      </c>
      <c r="M2446" s="4">
        <v>99.99</v>
      </c>
      <c r="N2446" s="5">
        <v>3</v>
      </c>
      <c r="O2446" s="5"/>
      <c r="P2446" s="5">
        <v>14</v>
      </c>
      <c r="Q2446" s="6">
        <v>4.666666666666667</v>
      </c>
      <c r="R2446" s="3"/>
      <c r="S2446" s="18">
        <v>299.97000000000003</v>
      </c>
      <c r="T2446" s="18"/>
      <c r="U2446" s="18">
        <v>1399.86</v>
      </c>
      <c r="V2446" s="4">
        <v>99.99</v>
      </c>
      <c r="W2446" s="3">
        <f t="shared" si="76"/>
        <v>1</v>
      </c>
      <c r="X2446">
        <f t="shared" si="77"/>
        <v>0</v>
      </c>
    </row>
    <row r="2447" spans="1:24" x14ac:dyDescent="0.25">
      <c r="A2447" s="1" t="s">
        <v>6572</v>
      </c>
      <c r="B2447" s="1" t="s">
        <v>2022</v>
      </c>
      <c r="C2447" s="1" t="s">
        <v>21</v>
      </c>
      <c r="D2447" s="1" t="s">
        <v>22</v>
      </c>
      <c r="E2447" s="1" t="s">
        <v>312</v>
      </c>
      <c r="F2447" s="1" t="s">
        <v>284</v>
      </c>
      <c r="G2447" s="1" t="s">
        <v>970</v>
      </c>
      <c r="H2447" s="1" t="s">
        <v>524</v>
      </c>
      <c r="I2447" s="1" t="s">
        <v>6573</v>
      </c>
      <c r="J2447" s="1" t="s">
        <v>2024</v>
      </c>
      <c r="K2447" s="2">
        <v>97</v>
      </c>
      <c r="L2447" s="3" t="s">
        <v>307</v>
      </c>
      <c r="M2447" s="4">
        <v>129.99</v>
      </c>
      <c r="N2447" s="5">
        <v>4</v>
      </c>
      <c r="O2447" s="5">
        <v>1</v>
      </c>
      <c r="P2447" s="5">
        <v>92</v>
      </c>
      <c r="Q2447" s="6">
        <v>23</v>
      </c>
      <c r="R2447" s="3"/>
      <c r="S2447" s="18">
        <v>519.96</v>
      </c>
      <c r="T2447" s="18">
        <v>129.99</v>
      </c>
      <c r="U2447" s="18">
        <v>11959.08</v>
      </c>
      <c r="V2447" s="4">
        <v>129.99</v>
      </c>
      <c r="W2447" s="3">
        <f t="shared" si="76"/>
        <v>1</v>
      </c>
      <c r="X2447">
        <f t="shared" si="77"/>
        <v>0</v>
      </c>
    </row>
    <row r="2448" spans="1:24" x14ac:dyDescent="0.25">
      <c r="A2448" s="1" t="s">
        <v>6574</v>
      </c>
      <c r="B2448" s="1" t="s">
        <v>2022</v>
      </c>
      <c r="C2448" s="1" t="s">
        <v>21</v>
      </c>
      <c r="D2448" s="1" t="s">
        <v>22</v>
      </c>
      <c r="E2448" s="1" t="s">
        <v>312</v>
      </c>
      <c r="F2448" s="1" t="s">
        <v>284</v>
      </c>
      <c r="G2448" s="1" t="s">
        <v>970</v>
      </c>
      <c r="H2448" s="1" t="s">
        <v>524</v>
      </c>
      <c r="I2448" s="1" t="s">
        <v>6575</v>
      </c>
      <c r="J2448" s="1" t="s">
        <v>2024</v>
      </c>
      <c r="K2448" s="2">
        <v>0</v>
      </c>
      <c r="L2448" s="3" t="s">
        <v>170</v>
      </c>
      <c r="M2448" s="4">
        <v>129.99</v>
      </c>
      <c r="N2448" s="5">
        <v>-1</v>
      </c>
      <c r="O2448" s="5">
        <v>-1</v>
      </c>
      <c r="P2448" s="5">
        <v>2</v>
      </c>
      <c r="Q2448" s="6">
        <v>-2</v>
      </c>
      <c r="R2448" s="3"/>
      <c r="S2448" s="18">
        <v>-129.99</v>
      </c>
      <c r="T2448" s="18">
        <v>-129.99</v>
      </c>
      <c r="U2448" s="18">
        <v>259.98</v>
      </c>
      <c r="V2448" s="4">
        <v>129.99</v>
      </c>
      <c r="W2448" s="3">
        <f t="shared" si="76"/>
        <v>0</v>
      </c>
      <c r="X2448">
        <f t="shared" si="77"/>
        <v>0</v>
      </c>
    </row>
    <row r="2449" spans="1:24" x14ac:dyDescent="0.25">
      <c r="A2449" s="1" t="s">
        <v>6576</v>
      </c>
      <c r="B2449" s="1" t="s">
        <v>2022</v>
      </c>
      <c r="C2449" s="1" t="s">
        <v>21</v>
      </c>
      <c r="D2449" s="1" t="s">
        <v>22</v>
      </c>
      <c r="E2449" s="1" t="s">
        <v>312</v>
      </c>
      <c r="F2449" s="1" t="s">
        <v>284</v>
      </c>
      <c r="G2449" s="1" t="s">
        <v>970</v>
      </c>
      <c r="H2449" s="1" t="s">
        <v>524</v>
      </c>
      <c r="I2449" s="1" t="s">
        <v>6577</v>
      </c>
      <c r="J2449" s="1" t="s">
        <v>2024</v>
      </c>
      <c r="K2449" s="2">
        <v>27</v>
      </c>
      <c r="L2449" s="3" t="s">
        <v>281</v>
      </c>
      <c r="M2449" s="4">
        <v>129.99</v>
      </c>
      <c r="N2449" s="5">
        <v>7</v>
      </c>
      <c r="O2449" s="5">
        <v>4</v>
      </c>
      <c r="P2449" s="5">
        <v>16</v>
      </c>
      <c r="Q2449" s="6">
        <v>2.2857142857142856</v>
      </c>
      <c r="R2449" s="3"/>
      <c r="S2449" s="18">
        <v>909.93</v>
      </c>
      <c r="T2449" s="18">
        <v>519.96</v>
      </c>
      <c r="U2449" s="18">
        <v>2079.84</v>
      </c>
      <c r="V2449" s="4">
        <v>129.99</v>
      </c>
      <c r="W2449" s="3">
        <f t="shared" si="76"/>
        <v>2</v>
      </c>
      <c r="X2449">
        <f t="shared" si="77"/>
        <v>1</v>
      </c>
    </row>
    <row r="2450" spans="1:24" x14ac:dyDescent="0.25">
      <c r="A2450" s="1" t="s">
        <v>6578</v>
      </c>
      <c r="B2450" s="1" t="s">
        <v>3038</v>
      </c>
      <c r="C2450" s="1" t="s">
        <v>21</v>
      </c>
      <c r="D2450" s="1" t="s">
        <v>126</v>
      </c>
      <c r="E2450" s="1" t="s">
        <v>688</v>
      </c>
      <c r="F2450" s="1" t="s">
        <v>33</v>
      </c>
      <c r="G2450" s="1" t="s">
        <v>49</v>
      </c>
      <c r="H2450" s="1" t="s">
        <v>2250</v>
      </c>
      <c r="I2450" s="1" t="s">
        <v>6579</v>
      </c>
      <c r="J2450" s="1" t="s">
        <v>4678</v>
      </c>
      <c r="K2450" s="2">
        <v>9</v>
      </c>
      <c r="L2450" s="3" t="s">
        <v>198</v>
      </c>
      <c r="M2450" s="4">
        <v>29.99</v>
      </c>
      <c r="N2450" s="5">
        <v>2</v>
      </c>
      <c r="O2450" s="5">
        <v>1</v>
      </c>
      <c r="P2450" s="5">
        <v>6</v>
      </c>
      <c r="Q2450" s="6">
        <v>3</v>
      </c>
      <c r="R2450" s="3"/>
      <c r="S2450" s="18">
        <v>56.98</v>
      </c>
      <c r="T2450" s="18">
        <v>29.99</v>
      </c>
      <c r="U2450" s="18">
        <v>179.94</v>
      </c>
      <c r="V2450" s="4">
        <v>28.49</v>
      </c>
      <c r="W2450" s="3">
        <f t="shared" si="76"/>
        <v>1</v>
      </c>
      <c r="X2450">
        <f t="shared" si="77"/>
        <v>0</v>
      </c>
    </row>
    <row r="2451" spans="1:24" x14ac:dyDescent="0.25">
      <c r="A2451" s="1" t="s">
        <v>6580</v>
      </c>
      <c r="B2451" s="1" t="s">
        <v>6539</v>
      </c>
      <c r="C2451" s="1" t="s">
        <v>21</v>
      </c>
      <c r="D2451" s="1" t="s">
        <v>126</v>
      </c>
      <c r="E2451" s="1" t="s">
        <v>688</v>
      </c>
      <c r="F2451" s="1" t="s">
        <v>363</v>
      </c>
      <c r="G2451" s="1" t="s">
        <v>1967</v>
      </c>
      <c r="H2451" s="1" t="s">
        <v>2250</v>
      </c>
      <c r="I2451" s="1" t="s">
        <v>6581</v>
      </c>
      <c r="J2451" s="1" t="s">
        <v>6541</v>
      </c>
      <c r="K2451" s="2">
        <v>39</v>
      </c>
      <c r="L2451" s="3" t="s">
        <v>332</v>
      </c>
      <c r="M2451" s="4">
        <v>29.99</v>
      </c>
      <c r="N2451" s="5">
        <v>4</v>
      </c>
      <c r="O2451" s="5">
        <v>2</v>
      </c>
      <c r="P2451" s="5">
        <v>33</v>
      </c>
      <c r="Q2451" s="6">
        <v>8.25</v>
      </c>
      <c r="R2451" s="3"/>
      <c r="S2451" s="18">
        <v>119.96</v>
      </c>
      <c r="T2451" s="18">
        <v>59.98</v>
      </c>
      <c r="U2451" s="18">
        <v>989.67</v>
      </c>
      <c r="V2451" s="4">
        <v>29.99</v>
      </c>
      <c r="W2451" s="3">
        <f t="shared" si="76"/>
        <v>1</v>
      </c>
      <c r="X2451">
        <f t="shared" si="77"/>
        <v>0</v>
      </c>
    </row>
    <row r="2452" spans="1:24" x14ac:dyDescent="0.25">
      <c r="A2452" s="1" t="s">
        <v>6582</v>
      </c>
      <c r="B2452" s="1" t="s">
        <v>3038</v>
      </c>
      <c r="C2452" s="1" t="s">
        <v>21</v>
      </c>
      <c r="D2452" s="1" t="s">
        <v>126</v>
      </c>
      <c r="E2452" s="1" t="s">
        <v>688</v>
      </c>
      <c r="F2452" s="1" t="s">
        <v>33</v>
      </c>
      <c r="G2452" s="1" t="s">
        <v>49</v>
      </c>
      <c r="H2452" s="1" t="s">
        <v>2494</v>
      </c>
      <c r="I2452" s="1" t="s">
        <v>6583</v>
      </c>
      <c r="J2452" s="1" t="s">
        <v>4678</v>
      </c>
      <c r="K2452" s="2">
        <v>13</v>
      </c>
      <c r="L2452" s="3" t="s">
        <v>332</v>
      </c>
      <c r="M2452" s="4">
        <v>29.99</v>
      </c>
      <c r="N2452" s="5">
        <v>1</v>
      </c>
      <c r="O2452" s="5">
        <v>1</v>
      </c>
      <c r="P2452" s="5">
        <v>11</v>
      </c>
      <c r="Q2452" s="6">
        <v>11</v>
      </c>
      <c r="R2452" s="3"/>
      <c r="S2452" s="18">
        <v>29.99</v>
      </c>
      <c r="T2452" s="18">
        <v>29.99</v>
      </c>
      <c r="U2452" s="18">
        <v>329.89</v>
      </c>
      <c r="V2452" s="4">
        <v>29.99</v>
      </c>
      <c r="W2452" s="3">
        <f t="shared" si="76"/>
        <v>0</v>
      </c>
      <c r="X2452">
        <f t="shared" si="77"/>
        <v>0</v>
      </c>
    </row>
    <row r="2453" spans="1:24" x14ac:dyDescent="0.25">
      <c r="A2453" s="1" t="s">
        <v>6584</v>
      </c>
      <c r="B2453" s="1" t="s">
        <v>6539</v>
      </c>
      <c r="C2453" s="1" t="s">
        <v>21</v>
      </c>
      <c r="D2453" s="1" t="s">
        <v>126</v>
      </c>
      <c r="E2453" s="1" t="s">
        <v>688</v>
      </c>
      <c r="F2453" s="1" t="s">
        <v>363</v>
      </c>
      <c r="G2453" s="1" t="s">
        <v>1967</v>
      </c>
      <c r="H2453" s="1" t="s">
        <v>2494</v>
      </c>
      <c r="I2453" s="1" t="s">
        <v>6585</v>
      </c>
      <c r="J2453" s="1" t="s">
        <v>6541</v>
      </c>
      <c r="K2453" s="2">
        <v>34</v>
      </c>
      <c r="L2453" s="3" t="s">
        <v>332</v>
      </c>
      <c r="M2453" s="4">
        <v>29.99</v>
      </c>
      <c r="N2453" s="5">
        <v>2</v>
      </c>
      <c r="O2453" s="5">
        <v>1</v>
      </c>
      <c r="P2453" s="5">
        <v>31</v>
      </c>
      <c r="Q2453" s="6">
        <v>15.5</v>
      </c>
      <c r="R2453" s="3"/>
      <c r="S2453" s="18">
        <v>59.98</v>
      </c>
      <c r="T2453" s="18">
        <v>29.99</v>
      </c>
      <c r="U2453" s="18">
        <v>929.69</v>
      </c>
      <c r="V2453" s="4">
        <v>29.99</v>
      </c>
      <c r="W2453" s="3">
        <f t="shared" si="76"/>
        <v>1</v>
      </c>
      <c r="X2453">
        <f t="shared" si="77"/>
        <v>0</v>
      </c>
    </row>
    <row r="2454" spans="1:24" x14ac:dyDescent="0.25">
      <c r="A2454" s="1" t="s">
        <v>6586</v>
      </c>
      <c r="B2454" s="1" t="s">
        <v>4518</v>
      </c>
      <c r="C2454" s="1" t="s">
        <v>63</v>
      </c>
      <c r="D2454" s="1" t="s">
        <v>79</v>
      </c>
      <c r="E2454" s="1" t="s">
        <v>32</v>
      </c>
      <c r="F2454" s="1" t="s">
        <v>393</v>
      </c>
      <c r="G2454" s="1" t="s">
        <v>1967</v>
      </c>
      <c r="H2454" s="1" t="s">
        <v>394</v>
      </c>
      <c r="I2454" s="1" t="s">
        <v>6587</v>
      </c>
      <c r="J2454" s="1" t="s">
        <v>5688</v>
      </c>
      <c r="K2454" s="2">
        <v>7</v>
      </c>
      <c r="L2454" s="3" t="s">
        <v>397</v>
      </c>
      <c r="M2454" s="4">
        <v>39.99</v>
      </c>
      <c r="N2454" s="5">
        <v>1</v>
      </c>
      <c r="O2454" s="5"/>
      <c r="P2454" s="5">
        <v>6</v>
      </c>
      <c r="Q2454" s="6">
        <v>6</v>
      </c>
      <c r="R2454" s="3"/>
      <c r="S2454" s="18">
        <v>39.99</v>
      </c>
      <c r="T2454" s="18"/>
      <c r="U2454" s="18">
        <v>239.94</v>
      </c>
      <c r="V2454" s="4">
        <v>39.99</v>
      </c>
      <c r="W2454" s="3">
        <f t="shared" si="76"/>
        <v>0</v>
      </c>
      <c r="X2454">
        <f t="shared" si="77"/>
        <v>0</v>
      </c>
    </row>
    <row r="2455" spans="1:24" x14ac:dyDescent="0.25">
      <c r="A2455" s="1" t="s">
        <v>6588</v>
      </c>
      <c r="B2455" s="1" t="s">
        <v>78</v>
      </c>
      <c r="C2455" s="1" t="s">
        <v>63</v>
      </c>
      <c r="D2455" s="1" t="s">
        <v>79</v>
      </c>
      <c r="E2455" s="1" t="s">
        <v>32</v>
      </c>
      <c r="F2455" s="1" t="s">
        <v>80</v>
      </c>
      <c r="G2455" s="1" t="s">
        <v>379</v>
      </c>
      <c r="H2455" s="1" t="s">
        <v>394</v>
      </c>
      <c r="I2455" s="1" t="s">
        <v>6589</v>
      </c>
      <c r="J2455" s="1" t="s">
        <v>414</v>
      </c>
      <c r="K2455" s="2">
        <v>19</v>
      </c>
      <c r="L2455" s="3" t="s">
        <v>192</v>
      </c>
      <c r="M2455" s="4">
        <v>29.99</v>
      </c>
      <c r="N2455" s="5">
        <v>5</v>
      </c>
      <c r="O2455" s="5"/>
      <c r="P2455" s="5">
        <v>14</v>
      </c>
      <c r="Q2455" s="6">
        <v>2.8</v>
      </c>
      <c r="R2455" s="3"/>
      <c r="S2455" s="18">
        <v>149.94999999999999</v>
      </c>
      <c r="T2455" s="18"/>
      <c r="U2455" s="18">
        <v>419.86</v>
      </c>
      <c r="V2455" s="4">
        <v>29.99</v>
      </c>
      <c r="W2455" s="3">
        <f t="shared" si="76"/>
        <v>1</v>
      </c>
      <c r="X2455">
        <f t="shared" si="77"/>
        <v>0</v>
      </c>
    </row>
    <row r="2456" spans="1:24" x14ac:dyDescent="0.25">
      <c r="A2456" s="1" t="s">
        <v>6590</v>
      </c>
      <c r="B2456" s="1" t="s">
        <v>1707</v>
      </c>
      <c r="C2456" s="1" t="s">
        <v>96</v>
      </c>
      <c r="D2456" s="1" t="s">
        <v>120</v>
      </c>
      <c r="E2456" s="1" t="s">
        <v>120</v>
      </c>
      <c r="F2456" s="1" t="s">
        <v>97</v>
      </c>
      <c r="G2456" s="1" t="s">
        <v>98</v>
      </c>
      <c r="H2456" s="1" t="s">
        <v>195</v>
      </c>
      <c r="I2456" s="1" t="s">
        <v>6591</v>
      </c>
      <c r="J2456" s="1" t="s">
        <v>376</v>
      </c>
      <c r="K2456" s="2">
        <v>6</v>
      </c>
      <c r="L2456" s="3" t="s">
        <v>275</v>
      </c>
      <c r="M2456" s="4">
        <v>19.989999999999998</v>
      </c>
      <c r="N2456" s="5">
        <v>5</v>
      </c>
      <c r="O2456" s="5"/>
      <c r="P2456" s="5">
        <v>1</v>
      </c>
      <c r="Q2456" s="6">
        <v>0.2</v>
      </c>
      <c r="R2456" s="3"/>
      <c r="S2456" s="18">
        <v>99.95</v>
      </c>
      <c r="T2456" s="18"/>
      <c r="U2456" s="18">
        <v>19.989999999999998</v>
      </c>
      <c r="V2456" s="4">
        <v>19.989999999999998</v>
      </c>
      <c r="W2456" s="3">
        <f t="shared" si="76"/>
        <v>1</v>
      </c>
      <c r="X2456">
        <f t="shared" si="77"/>
        <v>0</v>
      </c>
    </row>
    <row r="2457" spans="1:24" x14ac:dyDescent="0.25">
      <c r="A2457" s="1" t="s">
        <v>6592</v>
      </c>
      <c r="B2457" s="1" t="s">
        <v>6593</v>
      </c>
      <c r="C2457" s="1" t="s">
        <v>21</v>
      </c>
      <c r="D2457" s="1" t="s">
        <v>22</v>
      </c>
      <c r="E2457" s="1" t="s">
        <v>23</v>
      </c>
      <c r="F2457" s="1" t="s">
        <v>1694</v>
      </c>
      <c r="G2457" s="1" t="s">
        <v>2565</v>
      </c>
      <c r="H2457" s="1" t="s">
        <v>167</v>
      </c>
      <c r="I2457" s="1" t="s">
        <v>6594</v>
      </c>
      <c r="J2457" s="1" t="s">
        <v>6595</v>
      </c>
      <c r="K2457" s="2">
        <v>8</v>
      </c>
      <c r="L2457" s="3" t="s">
        <v>29</v>
      </c>
      <c r="M2457" s="4">
        <v>99.99</v>
      </c>
      <c r="N2457" s="5">
        <v>3</v>
      </c>
      <c r="O2457" s="5"/>
      <c r="P2457" s="5">
        <v>5</v>
      </c>
      <c r="Q2457" s="6">
        <v>1.6666666666666667</v>
      </c>
      <c r="R2457" s="3"/>
      <c r="S2457" s="18">
        <v>299.97000000000003</v>
      </c>
      <c r="T2457" s="18"/>
      <c r="U2457" s="18">
        <v>499.95</v>
      </c>
      <c r="V2457" s="4">
        <v>99.99</v>
      </c>
      <c r="W2457" s="3">
        <f t="shared" si="76"/>
        <v>1</v>
      </c>
      <c r="X2457">
        <f t="shared" si="77"/>
        <v>0</v>
      </c>
    </row>
    <row r="2458" spans="1:24" x14ac:dyDescent="0.25">
      <c r="A2458" s="1" t="s">
        <v>6596</v>
      </c>
      <c r="B2458" s="1" t="s">
        <v>2249</v>
      </c>
      <c r="C2458" s="1" t="s">
        <v>21</v>
      </c>
      <c r="D2458" s="1" t="s">
        <v>126</v>
      </c>
      <c r="E2458" s="1" t="s">
        <v>697</v>
      </c>
      <c r="F2458" s="1" t="s">
        <v>33</v>
      </c>
      <c r="G2458" s="1" t="s">
        <v>49</v>
      </c>
      <c r="H2458" s="1" t="s">
        <v>2250</v>
      </c>
      <c r="I2458" s="1" t="s">
        <v>6597</v>
      </c>
      <c r="J2458" s="1" t="s">
        <v>2252</v>
      </c>
      <c r="K2458" s="2">
        <v>4</v>
      </c>
      <c r="L2458" s="3" t="s">
        <v>136</v>
      </c>
      <c r="M2458" s="4">
        <v>39.99</v>
      </c>
      <c r="N2458" s="5">
        <v>1</v>
      </c>
      <c r="O2458" s="5"/>
      <c r="P2458" s="5">
        <v>3</v>
      </c>
      <c r="Q2458" s="6">
        <v>3</v>
      </c>
      <c r="R2458" s="3"/>
      <c r="S2458" s="18">
        <v>39.99</v>
      </c>
      <c r="T2458" s="18"/>
      <c r="U2458" s="18">
        <v>119.97</v>
      </c>
      <c r="V2458" s="4">
        <v>39.99</v>
      </c>
      <c r="W2458" s="3">
        <f t="shared" si="76"/>
        <v>0</v>
      </c>
      <c r="X2458">
        <f t="shared" si="77"/>
        <v>0</v>
      </c>
    </row>
    <row r="2459" spans="1:24" x14ac:dyDescent="0.25">
      <c r="A2459" s="1" t="s">
        <v>6598</v>
      </c>
      <c r="B2459" s="1" t="s">
        <v>2249</v>
      </c>
      <c r="C2459" s="1" t="s">
        <v>21</v>
      </c>
      <c r="D2459" s="1" t="s">
        <v>126</v>
      </c>
      <c r="E2459" s="1" t="s">
        <v>697</v>
      </c>
      <c r="F2459" s="1" t="s">
        <v>33</v>
      </c>
      <c r="G2459" s="1" t="s">
        <v>49</v>
      </c>
      <c r="H2459" s="1" t="s">
        <v>2250</v>
      </c>
      <c r="I2459" s="1" t="s">
        <v>6599</v>
      </c>
      <c r="J2459" s="1" t="s">
        <v>2252</v>
      </c>
      <c r="K2459" s="2">
        <v>39</v>
      </c>
      <c r="L2459" s="3" t="s">
        <v>2219</v>
      </c>
      <c r="M2459" s="4">
        <v>29.99</v>
      </c>
      <c r="N2459" s="5">
        <v>4</v>
      </c>
      <c r="O2459" s="5"/>
      <c r="P2459" s="5">
        <v>35</v>
      </c>
      <c r="Q2459" s="6">
        <v>8.75</v>
      </c>
      <c r="R2459" s="3"/>
      <c r="S2459" s="18">
        <v>116.96</v>
      </c>
      <c r="T2459" s="18"/>
      <c r="U2459" s="18">
        <v>1049.6500000000001</v>
      </c>
      <c r="V2459" s="4">
        <v>29.24</v>
      </c>
      <c r="W2459" s="3">
        <f t="shared" si="76"/>
        <v>1</v>
      </c>
      <c r="X2459">
        <f t="shared" si="77"/>
        <v>0</v>
      </c>
    </row>
    <row r="2460" spans="1:24" x14ac:dyDescent="0.25">
      <c r="A2460" s="1" t="s">
        <v>6600</v>
      </c>
      <c r="B2460" s="1" t="s">
        <v>2249</v>
      </c>
      <c r="C2460" s="1" t="s">
        <v>21</v>
      </c>
      <c r="D2460" s="1" t="s">
        <v>126</v>
      </c>
      <c r="E2460" s="1" t="s">
        <v>697</v>
      </c>
      <c r="F2460" s="1" t="s">
        <v>33</v>
      </c>
      <c r="G2460" s="1" t="s">
        <v>49</v>
      </c>
      <c r="H2460" s="1" t="s">
        <v>2250</v>
      </c>
      <c r="I2460" s="1" t="s">
        <v>6601</v>
      </c>
      <c r="J2460" s="1" t="s">
        <v>2252</v>
      </c>
      <c r="K2460" s="2">
        <v>34</v>
      </c>
      <c r="L2460" s="3" t="s">
        <v>2219</v>
      </c>
      <c r="M2460" s="4">
        <v>29.99</v>
      </c>
      <c r="N2460" s="5">
        <v>2</v>
      </c>
      <c r="O2460" s="5">
        <v>1</v>
      </c>
      <c r="P2460" s="5">
        <v>31</v>
      </c>
      <c r="Q2460" s="6">
        <v>15.5</v>
      </c>
      <c r="R2460" s="3"/>
      <c r="S2460" s="18">
        <v>59.98</v>
      </c>
      <c r="T2460" s="18">
        <v>29.99</v>
      </c>
      <c r="U2460" s="18">
        <v>929.69</v>
      </c>
      <c r="V2460" s="4">
        <v>29.99</v>
      </c>
      <c r="W2460" s="3">
        <f t="shared" si="76"/>
        <v>1</v>
      </c>
      <c r="X2460">
        <f t="shared" si="77"/>
        <v>0</v>
      </c>
    </row>
    <row r="2461" spans="1:24" x14ac:dyDescent="0.25">
      <c r="A2461" s="1" t="s">
        <v>6602</v>
      </c>
      <c r="B2461" s="1" t="s">
        <v>2249</v>
      </c>
      <c r="C2461" s="1" t="s">
        <v>21</v>
      </c>
      <c r="D2461" s="1" t="s">
        <v>126</v>
      </c>
      <c r="E2461" s="1" t="s">
        <v>697</v>
      </c>
      <c r="F2461" s="1" t="s">
        <v>33</v>
      </c>
      <c r="G2461" s="1" t="s">
        <v>49</v>
      </c>
      <c r="H2461" s="1" t="s">
        <v>2250</v>
      </c>
      <c r="I2461" s="1" t="s">
        <v>6603</v>
      </c>
      <c r="J2461" s="1" t="s">
        <v>2252</v>
      </c>
      <c r="K2461" s="2">
        <v>15</v>
      </c>
      <c r="L2461" s="3" t="s">
        <v>2219</v>
      </c>
      <c r="M2461" s="4">
        <v>29.99</v>
      </c>
      <c r="N2461" s="5">
        <v>4</v>
      </c>
      <c r="O2461" s="5"/>
      <c r="P2461" s="5">
        <v>11</v>
      </c>
      <c r="Q2461" s="6">
        <v>2.75</v>
      </c>
      <c r="R2461" s="3"/>
      <c r="S2461" s="18">
        <v>119.96</v>
      </c>
      <c r="T2461" s="18"/>
      <c r="U2461" s="18">
        <v>329.89</v>
      </c>
      <c r="V2461" s="4">
        <v>29.99</v>
      </c>
      <c r="W2461" s="3">
        <f t="shared" si="76"/>
        <v>1</v>
      </c>
      <c r="X2461">
        <f t="shared" si="77"/>
        <v>0</v>
      </c>
    </row>
    <row r="2462" spans="1:24" x14ac:dyDescent="0.25">
      <c r="A2462" s="1" t="s">
        <v>6604</v>
      </c>
      <c r="B2462" s="1" t="s">
        <v>2249</v>
      </c>
      <c r="C2462" s="1" t="s">
        <v>21</v>
      </c>
      <c r="D2462" s="1" t="s">
        <v>126</v>
      </c>
      <c r="E2462" s="1" t="s">
        <v>697</v>
      </c>
      <c r="F2462" s="1" t="s">
        <v>33</v>
      </c>
      <c r="G2462" s="1" t="s">
        <v>49</v>
      </c>
      <c r="H2462" s="1" t="s">
        <v>3467</v>
      </c>
      <c r="I2462" s="1" t="s">
        <v>6605</v>
      </c>
      <c r="J2462" s="1" t="s">
        <v>2252</v>
      </c>
      <c r="K2462" s="2">
        <v>15</v>
      </c>
      <c r="L2462" s="3" t="s">
        <v>575</v>
      </c>
      <c r="M2462" s="4">
        <v>34.99</v>
      </c>
      <c r="N2462" s="5">
        <v>1</v>
      </c>
      <c r="O2462" s="5">
        <v>1</v>
      </c>
      <c r="P2462" s="5">
        <v>13</v>
      </c>
      <c r="Q2462" s="6">
        <v>13</v>
      </c>
      <c r="R2462" s="3"/>
      <c r="S2462" s="18">
        <v>34.99</v>
      </c>
      <c r="T2462" s="18">
        <v>34.99</v>
      </c>
      <c r="U2462" s="18">
        <v>454.87</v>
      </c>
      <c r="V2462" s="4">
        <v>34.99</v>
      </c>
      <c r="W2462" s="3">
        <f t="shared" si="76"/>
        <v>0</v>
      </c>
      <c r="X2462">
        <f t="shared" si="77"/>
        <v>0</v>
      </c>
    </row>
    <row r="2463" spans="1:24" x14ac:dyDescent="0.25">
      <c r="A2463" s="1" t="s">
        <v>6606</v>
      </c>
      <c r="B2463" s="1" t="s">
        <v>1988</v>
      </c>
      <c r="C2463" s="1" t="s">
        <v>139</v>
      </c>
      <c r="D2463" s="1" t="s">
        <v>619</v>
      </c>
      <c r="E2463" s="1" t="s">
        <v>32</v>
      </c>
      <c r="F2463" s="1" t="s">
        <v>1989</v>
      </c>
      <c r="G2463" s="1" t="s">
        <v>1989</v>
      </c>
      <c r="H2463" s="1" t="s">
        <v>867</v>
      </c>
      <c r="I2463" s="1" t="s">
        <v>6607</v>
      </c>
      <c r="J2463" s="1" t="s">
        <v>1991</v>
      </c>
      <c r="K2463" s="2">
        <v>5</v>
      </c>
      <c r="L2463" s="3" t="s">
        <v>482</v>
      </c>
      <c r="M2463" s="4">
        <v>27.99</v>
      </c>
      <c r="N2463" s="5">
        <v>3</v>
      </c>
      <c r="O2463" s="5"/>
      <c r="P2463" s="5">
        <v>2</v>
      </c>
      <c r="Q2463" s="6">
        <v>0.66666666666666663</v>
      </c>
      <c r="R2463" s="3"/>
      <c r="S2463" s="18">
        <v>83.97</v>
      </c>
      <c r="T2463" s="18"/>
      <c r="U2463" s="18">
        <v>55.98</v>
      </c>
      <c r="V2463" s="4">
        <v>27.99</v>
      </c>
      <c r="W2463" s="3">
        <f t="shared" si="76"/>
        <v>1</v>
      </c>
      <c r="X2463">
        <f t="shared" si="77"/>
        <v>0</v>
      </c>
    </row>
    <row r="2464" spans="1:24" x14ac:dyDescent="0.25">
      <c r="A2464" s="1" t="s">
        <v>6608</v>
      </c>
      <c r="B2464" s="1" t="s">
        <v>987</v>
      </c>
      <c r="C2464" s="1" t="s">
        <v>139</v>
      </c>
      <c r="D2464" s="1" t="s">
        <v>619</v>
      </c>
      <c r="E2464" s="1" t="s">
        <v>32</v>
      </c>
      <c r="F2464" s="1" t="s">
        <v>652</v>
      </c>
      <c r="G2464" s="1" t="s">
        <v>653</v>
      </c>
      <c r="H2464" s="1" t="s">
        <v>867</v>
      </c>
      <c r="I2464" s="1" t="s">
        <v>6609</v>
      </c>
      <c r="J2464" s="1" t="s">
        <v>656</v>
      </c>
      <c r="K2464" s="2">
        <v>5</v>
      </c>
      <c r="L2464" s="3" t="s">
        <v>109</v>
      </c>
      <c r="M2464" s="4">
        <v>27.99</v>
      </c>
      <c r="N2464" s="5">
        <v>1</v>
      </c>
      <c r="O2464" s="5"/>
      <c r="P2464" s="5">
        <v>4</v>
      </c>
      <c r="Q2464" s="6">
        <v>4</v>
      </c>
      <c r="R2464" s="3"/>
      <c r="S2464" s="18">
        <v>27.99</v>
      </c>
      <c r="T2464" s="18"/>
      <c r="U2464" s="18">
        <v>111.96</v>
      </c>
      <c r="V2464" s="4">
        <v>27.99</v>
      </c>
      <c r="W2464" s="3">
        <f t="shared" si="76"/>
        <v>0</v>
      </c>
      <c r="X2464">
        <f t="shared" si="77"/>
        <v>0</v>
      </c>
    </row>
    <row r="2465" spans="1:24" x14ac:dyDescent="0.25">
      <c r="A2465" s="1" t="s">
        <v>6610</v>
      </c>
      <c r="B2465" s="1" t="s">
        <v>1707</v>
      </c>
      <c r="C2465" s="1" t="s">
        <v>96</v>
      </c>
      <c r="D2465" s="1" t="s">
        <v>120</v>
      </c>
      <c r="E2465" s="1" t="s">
        <v>120</v>
      </c>
      <c r="F2465" s="1" t="s">
        <v>97</v>
      </c>
      <c r="G2465" s="1" t="s">
        <v>98</v>
      </c>
      <c r="H2465" s="1" t="s">
        <v>99</v>
      </c>
      <c r="I2465" s="1" t="s">
        <v>6611</v>
      </c>
      <c r="J2465" s="1" t="s">
        <v>376</v>
      </c>
      <c r="K2465" s="2">
        <v>41</v>
      </c>
      <c r="L2465" s="3" t="s">
        <v>933</v>
      </c>
      <c r="M2465" s="4">
        <v>19.989999999999998</v>
      </c>
      <c r="N2465" s="5">
        <v>16</v>
      </c>
      <c r="O2465" s="5">
        <v>3</v>
      </c>
      <c r="P2465" s="5">
        <v>22</v>
      </c>
      <c r="Q2465" s="6">
        <v>1.375</v>
      </c>
      <c r="R2465" s="3"/>
      <c r="S2465" s="18">
        <v>319.83999999999997</v>
      </c>
      <c r="T2465" s="18">
        <v>59.97</v>
      </c>
      <c r="U2465" s="18">
        <v>439.78</v>
      </c>
      <c r="V2465" s="4">
        <v>19.989999999999998</v>
      </c>
      <c r="W2465" s="3">
        <f t="shared" si="76"/>
        <v>4</v>
      </c>
      <c r="X2465">
        <f t="shared" si="77"/>
        <v>0</v>
      </c>
    </row>
    <row r="2466" spans="1:24" x14ac:dyDescent="0.25">
      <c r="A2466" s="1" t="s">
        <v>6612</v>
      </c>
      <c r="B2466" s="1" t="s">
        <v>1707</v>
      </c>
      <c r="C2466" s="1" t="s">
        <v>96</v>
      </c>
      <c r="D2466" s="1" t="s">
        <v>120</v>
      </c>
      <c r="E2466" s="1" t="s">
        <v>120</v>
      </c>
      <c r="F2466" s="1" t="s">
        <v>97</v>
      </c>
      <c r="G2466" s="1" t="s">
        <v>98</v>
      </c>
      <c r="H2466" s="1" t="s">
        <v>99</v>
      </c>
      <c r="I2466" s="1" t="s">
        <v>6613</v>
      </c>
      <c r="J2466" s="1" t="s">
        <v>376</v>
      </c>
      <c r="K2466" s="2">
        <v>12</v>
      </c>
      <c r="L2466" s="3" t="s">
        <v>933</v>
      </c>
      <c r="M2466" s="4">
        <v>19.989999999999998</v>
      </c>
      <c r="N2466" s="5">
        <v>7</v>
      </c>
      <c r="O2466" s="5">
        <v>1</v>
      </c>
      <c r="P2466" s="5">
        <v>4</v>
      </c>
      <c r="Q2466" s="6">
        <v>0.5714285714285714</v>
      </c>
      <c r="R2466" s="3"/>
      <c r="S2466" s="18">
        <v>139.93</v>
      </c>
      <c r="T2466" s="18">
        <v>19.989999999999998</v>
      </c>
      <c r="U2466" s="18">
        <v>79.959999999999994</v>
      </c>
      <c r="V2466" s="4">
        <v>19.989999999999998</v>
      </c>
      <c r="W2466" s="3">
        <f t="shared" si="76"/>
        <v>2</v>
      </c>
      <c r="X2466">
        <f t="shared" si="77"/>
        <v>0</v>
      </c>
    </row>
    <row r="2467" spans="1:24" x14ac:dyDescent="0.25">
      <c r="A2467" s="1" t="s">
        <v>6614</v>
      </c>
      <c r="B2467" s="1" t="s">
        <v>1929</v>
      </c>
      <c r="C2467" s="1" t="s">
        <v>21</v>
      </c>
      <c r="D2467" s="1" t="s">
        <v>126</v>
      </c>
      <c r="E2467" s="1" t="s">
        <v>827</v>
      </c>
      <c r="F2467" s="1" t="s">
        <v>33</v>
      </c>
      <c r="G2467" s="1" t="s">
        <v>49</v>
      </c>
      <c r="H2467" s="1" t="s">
        <v>2250</v>
      </c>
      <c r="I2467" s="1" t="s">
        <v>6615</v>
      </c>
      <c r="J2467" s="1" t="s">
        <v>1932</v>
      </c>
      <c r="K2467" s="2">
        <v>20</v>
      </c>
      <c r="L2467" s="3" t="s">
        <v>2219</v>
      </c>
      <c r="M2467" s="4">
        <v>39.99</v>
      </c>
      <c r="N2467" s="5">
        <v>6</v>
      </c>
      <c r="O2467" s="5">
        <v>1</v>
      </c>
      <c r="P2467" s="5">
        <v>13</v>
      </c>
      <c r="Q2467" s="6">
        <v>2.1666666666666665</v>
      </c>
      <c r="R2467" s="3"/>
      <c r="S2467" s="18">
        <v>235.94</v>
      </c>
      <c r="T2467" s="18">
        <v>39.99</v>
      </c>
      <c r="U2467" s="18">
        <v>519.87</v>
      </c>
      <c r="V2467" s="4">
        <v>39.323333333333331</v>
      </c>
      <c r="W2467" s="3">
        <f t="shared" si="76"/>
        <v>2</v>
      </c>
      <c r="X2467">
        <f t="shared" si="77"/>
        <v>0</v>
      </c>
    </row>
    <row r="2468" spans="1:24" x14ac:dyDescent="0.25">
      <c r="A2468" s="1" t="s">
        <v>6616</v>
      </c>
      <c r="B2468" s="1" t="s">
        <v>6302</v>
      </c>
      <c r="C2468" s="1" t="s">
        <v>63</v>
      </c>
      <c r="D2468" s="1" t="s">
        <v>126</v>
      </c>
      <c r="E2468" s="1" t="s">
        <v>141</v>
      </c>
      <c r="F2468" s="1" t="s">
        <v>401</v>
      </c>
      <c r="G2468" s="1" t="s">
        <v>1048</v>
      </c>
      <c r="H2468" s="1" t="s">
        <v>1209</v>
      </c>
      <c r="I2468" s="1" t="s">
        <v>6617</v>
      </c>
      <c r="J2468" s="1" t="s">
        <v>6304</v>
      </c>
      <c r="K2468" s="2">
        <v>2</v>
      </c>
      <c r="L2468" s="3" t="s">
        <v>351</v>
      </c>
      <c r="M2468" s="4">
        <v>99.99</v>
      </c>
      <c r="N2468" s="5">
        <v>0</v>
      </c>
      <c r="O2468" s="5"/>
      <c r="P2468" s="5">
        <v>2</v>
      </c>
      <c r="Q2468" s="6">
        <v>0</v>
      </c>
      <c r="R2468" s="3"/>
      <c r="S2468" s="18">
        <v>0</v>
      </c>
      <c r="T2468" s="18"/>
      <c r="U2468" s="18">
        <v>199.98</v>
      </c>
      <c r="V2468" s="4">
        <v>0</v>
      </c>
      <c r="W2468" s="3">
        <f t="shared" si="76"/>
        <v>0</v>
      </c>
      <c r="X2468">
        <f t="shared" si="77"/>
        <v>0</v>
      </c>
    </row>
    <row r="2469" spans="1:24" x14ac:dyDescent="0.25">
      <c r="A2469" s="1" t="s">
        <v>6618</v>
      </c>
      <c r="B2469" s="1" t="s">
        <v>6302</v>
      </c>
      <c r="C2469" s="1" t="s">
        <v>63</v>
      </c>
      <c r="D2469" s="1" t="s">
        <v>126</v>
      </c>
      <c r="E2469" s="1" t="s">
        <v>141</v>
      </c>
      <c r="F2469" s="1" t="s">
        <v>401</v>
      </c>
      <c r="G2469" s="1" t="s">
        <v>1048</v>
      </c>
      <c r="H2469" s="1" t="s">
        <v>1209</v>
      </c>
      <c r="I2469" s="1" t="s">
        <v>6619</v>
      </c>
      <c r="J2469" s="1" t="s">
        <v>6304</v>
      </c>
      <c r="K2469" s="2">
        <v>17</v>
      </c>
      <c r="L2469" s="3" t="s">
        <v>418</v>
      </c>
      <c r="M2469" s="4">
        <v>99.99</v>
      </c>
      <c r="N2469" s="5">
        <v>4</v>
      </c>
      <c r="O2469" s="5"/>
      <c r="P2469" s="5">
        <v>13</v>
      </c>
      <c r="Q2469" s="6">
        <v>3.25</v>
      </c>
      <c r="R2469" s="3"/>
      <c r="S2469" s="18">
        <v>393.96</v>
      </c>
      <c r="T2469" s="18"/>
      <c r="U2469" s="18">
        <v>1299.8699999999999</v>
      </c>
      <c r="V2469" s="4">
        <v>98.49</v>
      </c>
      <c r="W2469" s="3">
        <f t="shared" si="76"/>
        <v>1</v>
      </c>
      <c r="X2469">
        <f t="shared" si="77"/>
        <v>0</v>
      </c>
    </row>
    <row r="2470" spans="1:24" x14ac:dyDescent="0.25">
      <c r="A2470" s="1" t="s">
        <v>6620</v>
      </c>
      <c r="B2470" s="1" t="s">
        <v>6438</v>
      </c>
      <c r="C2470" s="1" t="s">
        <v>63</v>
      </c>
      <c r="D2470" s="1" t="s">
        <v>126</v>
      </c>
      <c r="E2470" s="1" t="s">
        <v>141</v>
      </c>
      <c r="F2470" s="1" t="s">
        <v>401</v>
      </c>
      <c r="G2470" s="1" t="s">
        <v>1136</v>
      </c>
      <c r="H2470" s="1" t="s">
        <v>1209</v>
      </c>
      <c r="I2470" s="1" t="s">
        <v>6621</v>
      </c>
      <c r="J2470" s="1" t="s">
        <v>6440</v>
      </c>
      <c r="K2470" s="2">
        <v>8</v>
      </c>
      <c r="L2470" s="3" t="s">
        <v>351</v>
      </c>
      <c r="M2470" s="4">
        <v>89.99</v>
      </c>
      <c r="N2470" s="5">
        <v>2</v>
      </c>
      <c r="O2470" s="5"/>
      <c r="P2470" s="5">
        <v>6</v>
      </c>
      <c r="Q2470" s="6">
        <v>3</v>
      </c>
      <c r="R2470" s="3"/>
      <c r="S2470" s="18">
        <v>179.98</v>
      </c>
      <c r="T2470" s="18"/>
      <c r="U2470" s="18">
        <v>539.94000000000005</v>
      </c>
      <c r="V2470" s="4">
        <v>89.99</v>
      </c>
      <c r="W2470" s="3">
        <f t="shared" si="76"/>
        <v>1</v>
      </c>
      <c r="X2470">
        <f t="shared" si="77"/>
        <v>0</v>
      </c>
    </row>
    <row r="2471" spans="1:24" x14ac:dyDescent="0.25">
      <c r="A2471" s="1" t="s">
        <v>6622</v>
      </c>
      <c r="B2471" s="1" t="s">
        <v>3666</v>
      </c>
      <c r="C2471" s="1" t="s">
        <v>21</v>
      </c>
      <c r="D2471" s="1" t="s">
        <v>126</v>
      </c>
      <c r="E2471" s="1" t="s">
        <v>697</v>
      </c>
      <c r="F2471" s="1" t="s">
        <v>689</v>
      </c>
      <c r="G2471" s="1" t="s">
        <v>1967</v>
      </c>
      <c r="H2471" s="1" t="s">
        <v>2250</v>
      </c>
      <c r="I2471" s="1" t="s">
        <v>6623</v>
      </c>
      <c r="J2471" s="1" t="s">
        <v>3668</v>
      </c>
      <c r="K2471" s="2">
        <v>4</v>
      </c>
      <c r="L2471" s="3" t="s">
        <v>1010</v>
      </c>
      <c r="M2471" s="4">
        <v>59.99</v>
      </c>
      <c r="N2471" s="5">
        <v>2</v>
      </c>
      <c r="O2471" s="5"/>
      <c r="P2471" s="5">
        <v>2</v>
      </c>
      <c r="Q2471" s="6">
        <v>1</v>
      </c>
      <c r="R2471" s="3"/>
      <c r="S2471" s="18">
        <v>119.98</v>
      </c>
      <c r="T2471" s="18"/>
      <c r="U2471" s="18">
        <v>119.98</v>
      </c>
      <c r="V2471" s="4">
        <v>59.99</v>
      </c>
      <c r="W2471" s="3">
        <f t="shared" si="76"/>
        <v>1</v>
      </c>
      <c r="X2471">
        <f t="shared" si="77"/>
        <v>0</v>
      </c>
    </row>
    <row r="2472" spans="1:24" x14ac:dyDescent="0.25">
      <c r="A2472" s="1" t="s">
        <v>6624</v>
      </c>
      <c r="B2472" s="1" t="s">
        <v>3666</v>
      </c>
      <c r="C2472" s="1" t="s">
        <v>21</v>
      </c>
      <c r="D2472" s="1" t="s">
        <v>126</v>
      </c>
      <c r="E2472" s="1" t="s">
        <v>697</v>
      </c>
      <c r="F2472" s="1" t="s">
        <v>689</v>
      </c>
      <c r="G2472" s="1" t="s">
        <v>1967</v>
      </c>
      <c r="H2472" s="1" t="s">
        <v>2494</v>
      </c>
      <c r="I2472" s="1" t="s">
        <v>6625</v>
      </c>
      <c r="J2472" s="1" t="s">
        <v>3668</v>
      </c>
      <c r="K2472" s="2">
        <v>4</v>
      </c>
      <c r="L2472" s="3" t="s">
        <v>715</v>
      </c>
      <c r="M2472" s="4">
        <v>69.989999999999995</v>
      </c>
      <c r="N2472" s="5">
        <v>2</v>
      </c>
      <c r="O2472" s="5"/>
      <c r="P2472" s="5">
        <v>2</v>
      </c>
      <c r="Q2472" s="6">
        <v>1</v>
      </c>
      <c r="R2472" s="3"/>
      <c r="S2472" s="18">
        <v>139.97999999999999</v>
      </c>
      <c r="T2472" s="18"/>
      <c r="U2472" s="18">
        <v>139.97999999999999</v>
      </c>
      <c r="V2472" s="4">
        <v>69.989999999999995</v>
      </c>
      <c r="W2472" s="3">
        <f t="shared" si="76"/>
        <v>1</v>
      </c>
      <c r="X2472">
        <f t="shared" si="77"/>
        <v>0</v>
      </c>
    </row>
    <row r="2473" spans="1:24" x14ac:dyDescent="0.25">
      <c r="A2473" s="1" t="s">
        <v>6626</v>
      </c>
      <c r="B2473" s="1" t="s">
        <v>6545</v>
      </c>
      <c r="C2473" s="1" t="s">
        <v>21</v>
      </c>
      <c r="D2473" s="1" t="s">
        <v>126</v>
      </c>
      <c r="E2473" s="1" t="s">
        <v>697</v>
      </c>
      <c r="F2473" s="1" t="s">
        <v>363</v>
      </c>
      <c r="G2473" s="1" t="s">
        <v>1967</v>
      </c>
      <c r="H2473" s="1" t="s">
        <v>2494</v>
      </c>
      <c r="I2473" s="1" t="s">
        <v>6627</v>
      </c>
      <c r="J2473" s="1" t="s">
        <v>6547</v>
      </c>
      <c r="K2473" s="2">
        <v>7</v>
      </c>
      <c r="L2473" s="3" t="s">
        <v>715</v>
      </c>
      <c r="M2473" s="4">
        <v>39.99</v>
      </c>
      <c r="N2473" s="5">
        <v>5</v>
      </c>
      <c r="O2473" s="5"/>
      <c r="P2473" s="5">
        <v>2</v>
      </c>
      <c r="Q2473" s="6">
        <v>0.4</v>
      </c>
      <c r="R2473" s="3"/>
      <c r="S2473" s="18">
        <v>199.95</v>
      </c>
      <c r="T2473" s="18"/>
      <c r="U2473" s="18">
        <v>79.98</v>
      </c>
      <c r="V2473" s="4">
        <v>39.99</v>
      </c>
      <c r="W2473" s="3">
        <f t="shared" si="76"/>
        <v>1</v>
      </c>
      <c r="X2473">
        <f t="shared" si="77"/>
        <v>0</v>
      </c>
    </row>
    <row r="2474" spans="1:24" x14ac:dyDescent="0.25">
      <c r="A2474" s="1" t="s">
        <v>6628</v>
      </c>
      <c r="B2474" s="1" t="s">
        <v>6545</v>
      </c>
      <c r="C2474" s="1" t="s">
        <v>21</v>
      </c>
      <c r="D2474" s="1" t="s">
        <v>126</v>
      </c>
      <c r="E2474" s="1" t="s">
        <v>697</v>
      </c>
      <c r="F2474" s="1" t="s">
        <v>363</v>
      </c>
      <c r="G2474" s="1" t="s">
        <v>1967</v>
      </c>
      <c r="H2474" s="1" t="s">
        <v>2250</v>
      </c>
      <c r="I2474" s="1" t="s">
        <v>6629</v>
      </c>
      <c r="J2474" s="1" t="s">
        <v>6547</v>
      </c>
      <c r="K2474" s="2">
        <v>4</v>
      </c>
      <c r="L2474" s="3" t="s">
        <v>1010</v>
      </c>
      <c r="M2474" s="4">
        <v>39.99</v>
      </c>
      <c r="N2474" s="5">
        <v>4</v>
      </c>
      <c r="O2474" s="5"/>
      <c r="P2474" s="5">
        <v>0</v>
      </c>
      <c r="Q2474" s="6">
        <v>0</v>
      </c>
      <c r="R2474" s="3"/>
      <c r="S2474" s="18">
        <v>159.96</v>
      </c>
      <c r="T2474" s="18"/>
      <c r="U2474" s="18">
        <v>0</v>
      </c>
      <c r="V2474" s="4">
        <v>39.99</v>
      </c>
      <c r="W2474" s="3">
        <f t="shared" si="76"/>
        <v>1</v>
      </c>
      <c r="X2474">
        <f t="shared" si="77"/>
        <v>0</v>
      </c>
    </row>
    <row r="2475" spans="1:24" x14ac:dyDescent="0.25">
      <c r="A2475" s="1" t="s">
        <v>6630</v>
      </c>
      <c r="B2475" s="1" t="s">
        <v>2249</v>
      </c>
      <c r="C2475" s="1" t="s">
        <v>21</v>
      </c>
      <c r="D2475" s="1" t="s">
        <v>126</v>
      </c>
      <c r="E2475" s="1" t="s">
        <v>697</v>
      </c>
      <c r="F2475" s="1" t="s">
        <v>33</v>
      </c>
      <c r="G2475" s="1" t="s">
        <v>49</v>
      </c>
      <c r="H2475" s="1" t="s">
        <v>2250</v>
      </c>
      <c r="I2475" s="1" t="s">
        <v>6631</v>
      </c>
      <c r="J2475" s="1" t="s">
        <v>2252</v>
      </c>
      <c r="K2475" s="2">
        <v>8</v>
      </c>
      <c r="L2475" s="3" t="s">
        <v>1010</v>
      </c>
      <c r="M2475" s="4">
        <v>39.99</v>
      </c>
      <c r="N2475" s="5">
        <v>2</v>
      </c>
      <c r="O2475" s="5">
        <v>1</v>
      </c>
      <c r="P2475" s="5">
        <v>5</v>
      </c>
      <c r="Q2475" s="6">
        <v>2.5</v>
      </c>
      <c r="R2475" s="3"/>
      <c r="S2475" s="18">
        <v>79.98</v>
      </c>
      <c r="T2475" s="18">
        <v>39.99</v>
      </c>
      <c r="U2475" s="18">
        <v>199.95</v>
      </c>
      <c r="V2475" s="4">
        <v>39.99</v>
      </c>
      <c r="W2475" s="3">
        <f t="shared" si="76"/>
        <v>1</v>
      </c>
      <c r="X2475">
        <f t="shared" si="77"/>
        <v>0</v>
      </c>
    </row>
    <row r="2476" spans="1:24" x14ac:dyDescent="0.25">
      <c r="A2476" s="1" t="s">
        <v>6632</v>
      </c>
      <c r="B2476" s="1" t="s">
        <v>2249</v>
      </c>
      <c r="C2476" s="1" t="s">
        <v>21</v>
      </c>
      <c r="D2476" s="1" t="s">
        <v>126</v>
      </c>
      <c r="E2476" s="1" t="s">
        <v>697</v>
      </c>
      <c r="F2476" s="1" t="s">
        <v>33</v>
      </c>
      <c r="G2476" s="1" t="s">
        <v>49</v>
      </c>
      <c r="H2476" s="1" t="s">
        <v>2250</v>
      </c>
      <c r="I2476" s="1" t="s">
        <v>6633</v>
      </c>
      <c r="J2476" s="1" t="s">
        <v>2252</v>
      </c>
      <c r="K2476" s="2">
        <v>18</v>
      </c>
      <c r="L2476" s="3" t="s">
        <v>715</v>
      </c>
      <c r="M2476" s="4">
        <v>39.99</v>
      </c>
      <c r="N2476" s="5">
        <v>9</v>
      </c>
      <c r="O2476" s="5">
        <v>4</v>
      </c>
      <c r="P2476" s="5">
        <v>5</v>
      </c>
      <c r="Q2476" s="6">
        <v>0.55555555555555558</v>
      </c>
      <c r="R2476" s="3"/>
      <c r="S2476" s="18">
        <v>359.91</v>
      </c>
      <c r="T2476" s="18">
        <v>159.96</v>
      </c>
      <c r="U2476" s="18">
        <v>199.95</v>
      </c>
      <c r="V2476" s="4">
        <v>39.99</v>
      </c>
      <c r="W2476" s="3">
        <f t="shared" si="76"/>
        <v>2</v>
      </c>
      <c r="X2476">
        <f t="shared" si="77"/>
        <v>1</v>
      </c>
    </row>
    <row r="2477" spans="1:24" x14ac:dyDescent="0.25">
      <c r="A2477" s="1" t="s">
        <v>6634</v>
      </c>
      <c r="B2477" s="1" t="s">
        <v>3470</v>
      </c>
      <c r="C2477" s="1" t="s">
        <v>63</v>
      </c>
      <c r="D2477" s="1" t="s">
        <v>32</v>
      </c>
      <c r="E2477" s="1" t="s">
        <v>176</v>
      </c>
      <c r="F2477" s="1" t="s">
        <v>64</v>
      </c>
      <c r="G2477" s="1" t="s">
        <v>3471</v>
      </c>
      <c r="H2477" s="1" t="s">
        <v>4195</v>
      </c>
      <c r="I2477" s="1" t="s">
        <v>6635</v>
      </c>
      <c r="J2477" s="1" t="s">
        <v>3473</v>
      </c>
      <c r="K2477" s="2">
        <v>16</v>
      </c>
      <c r="L2477" s="3" t="s">
        <v>45</v>
      </c>
      <c r="M2477" s="4">
        <v>159.99</v>
      </c>
      <c r="N2477" s="5">
        <v>1</v>
      </c>
      <c r="O2477" s="5"/>
      <c r="P2477" s="5">
        <v>15</v>
      </c>
      <c r="Q2477" s="6">
        <v>15</v>
      </c>
      <c r="R2477" s="3"/>
      <c r="S2477" s="18">
        <v>159.99</v>
      </c>
      <c r="T2477" s="18"/>
      <c r="U2477" s="18">
        <v>2399.85</v>
      </c>
      <c r="V2477" s="4">
        <v>159.99</v>
      </c>
      <c r="W2477" s="3">
        <f t="shared" si="76"/>
        <v>0</v>
      </c>
      <c r="X2477">
        <f t="shared" si="77"/>
        <v>0</v>
      </c>
    </row>
    <row r="2478" spans="1:24" x14ac:dyDescent="0.25">
      <c r="A2478" s="1" t="s">
        <v>6636</v>
      </c>
      <c r="B2478" s="1" t="s">
        <v>175</v>
      </c>
      <c r="C2478" s="1" t="s">
        <v>63</v>
      </c>
      <c r="D2478" s="1" t="s">
        <v>32</v>
      </c>
      <c r="E2478" s="1" t="s">
        <v>176</v>
      </c>
      <c r="F2478" s="1" t="s">
        <v>64</v>
      </c>
      <c r="G2478" s="1" t="s">
        <v>177</v>
      </c>
      <c r="H2478" s="1" t="s">
        <v>4195</v>
      </c>
      <c r="I2478" s="1" t="s">
        <v>6637</v>
      </c>
      <c r="J2478" s="1" t="s">
        <v>180</v>
      </c>
      <c r="K2478" s="2">
        <v>13</v>
      </c>
      <c r="L2478" s="3" t="s">
        <v>45</v>
      </c>
      <c r="M2478" s="4">
        <v>79.989999999999995</v>
      </c>
      <c r="N2478" s="5">
        <v>0</v>
      </c>
      <c r="O2478" s="5"/>
      <c r="P2478" s="5">
        <v>13</v>
      </c>
      <c r="Q2478" s="6">
        <v>0</v>
      </c>
      <c r="R2478" s="3"/>
      <c r="S2478" s="18">
        <v>0</v>
      </c>
      <c r="T2478" s="18"/>
      <c r="U2478" s="18">
        <v>1039.8699999999999</v>
      </c>
      <c r="V2478" s="4">
        <v>0</v>
      </c>
      <c r="W2478" s="3">
        <f t="shared" si="76"/>
        <v>0</v>
      </c>
      <c r="X2478">
        <f t="shared" si="77"/>
        <v>0</v>
      </c>
    </row>
    <row r="2479" spans="1:24" x14ac:dyDescent="0.25">
      <c r="A2479" s="1" t="s">
        <v>6638</v>
      </c>
      <c r="B2479" s="1" t="s">
        <v>2249</v>
      </c>
      <c r="C2479" s="1" t="s">
        <v>21</v>
      </c>
      <c r="D2479" s="1" t="s">
        <v>126</v>
      </c>
      <c r="E2479" s="1" t="s">
        <v>697</v>
      </c>
      <c r="F2479" s="1" t="s">
        <v>33</v>
      </c>
      <c r="G2479" s="1" t="s">
        <v>49</v>
      </c>
      <c r="H2479" s="1" t="s">
        <v>2494</v>
      </c>
      <c r="I2479" s="1" t="s">
        <v>6639</v>
      </c>
      <c r="J2479" s="1" t="s">
        <v>2252</v>
      </c>
      <c r="K2479" s="2">
        <v>27</v>
      </c>
      <c r="L2479" s="3" t="s">
        <v>676</v>
      </c>
      <c r="M2479" s="4">
        <v>39.99</v>
      </c>
      <c r="N2479" s="5">
        <v>3</v>
      </c>
      <c r="O2479" s="5">
        <v>1</v>
      </c>
      <c r="P2479" s="5">
        <v>23</v>
      </c>
      <c r="Q2479" s="6">
        <v>7.666666666666667</v>
      </c>
      <c r="R2479" s="3"/>
      <c r="S2479" s="18">
        <v>119.97</v>
      </c>
      <c r="T2479" s="18">
        <v>39.99</v>
      </c>
      <c r="U2479" s="18">
        <v>919.77</v>
      </c>
      <c r="V2479" s="4">
        <v>39.99</v>
      </c>
      <c r="W2479" s="3">
        <f t="shared" si="76"/>
        <v>1</v>
      </c>
      <c r="X2479">
        <f t="shared" si="77"/>
        <v>0</v>
      </c>
    </row>
    <row r="2480" spans="1:24" x14ac:dyDescent="0.25">
      <c r="A2480" s="1" t="s">
        <v>6640</v>
      </c>
      <c r="B2480" s="1" t="s">
        <v>945</v>
      </c>
      <c r="C2480" s="1" t="s">
        <v>63</v>
      </c>
      <c r="D2480" s="1" t="s">
        <v>126</v>
      </c>
      <c r="E2480" s="1" t="s">
        <v>141</v>
      </c>
      <c r="F2480" s="1" t="s">
        <v>64</v>
      </c>
      <c r="G2480" s="1" t="s">
        <v>672</v>
      </c>
      <c r="H2480" s="1" t="s">
        <v>941</v>
      </c>
      <c r="I2480" s="1" t="s">
        <v>6641</v>
      </c>
      <c r="J2480" s="1" t="s">
        <v>946</v>
      </c>
      <c r="K2480" s="2">
        <v>16</v>
      </c>
      <c r="L2480" s="3" t="s">
        <v>332</v>
      </c>
      <c r="M2480" s="4">
        <v>89.99</v>
      </c>
      <c r="N2480" s="5">
        <v>1</v>
      </c>
      <c r="O2480" s="5">
        <v>1</v>
      </c>
      <c r="P2480" s="5">
        <v>14</v>
      </c>
      <c r="Q2480" s="6">
        <v>14</v>
      </c>
      <c r="R2480" s="3"/>
      <c r="S2480" s="18">
        <v>89.99</v>
      </c>
      <c r="T2480" s="18">
        <v>89.99</v>
      </c>
      <c r="U2480" s="18">
        <v>1259.8599999999999</v>
      </c>
      <c r="V2480" s="4">
        <v>89.99</v>
      </c>
      <c r="W2480" s="3">
        <f t="shared" si="76"/>
        <v>0</v>
      </c>
      <c r="X2480">
        <f t="shared" si="77"/>
        <v>0</v>
      </c>
    </row>
    <row r="2481" spans="1:24" x14ac:dyDescent="0.25">
      <c r="A2481" s="1" t="s">
        <v>6642</v>
      </c>
      <c r="B2481" s="1" t="s">
        <v>3863</v>
      </c>
      <c r="C2481" s="1" t="s">
        <v>63</v>
      </c>
      <c r="D2481" s="1" t="s">
        <v>64</v>
      </c>
      <c r="E2481" s="1" t="s">
        <v>32</v>
      </c>
      <c r="F2481" s="1" t="s">
        <v>369</v>
      </c>
      <c r="G2481" s="1" t="s">
        <v>740</v>
      </c>
      <c r="H2481" s="1" t="s">
        <v>74</v>
      </c>
      <c r="I2481" s="1" t="s">
        <v>6643</v>
      </c>
      <c r="J2481" s="1" t="s">
        <v>3865</v>
      </c>
      <c r="K2481" s="2">
        <v>7</v>
      </c>
      <c r="L2481" s="3" t="s">
        <v>235</v>
      </c>
      <c r="M2481" s="4">
        <v>229.99</v>
      </c>
      <c r="N2481" s="5">
        <v>1</v>
      </c>
      <c r="O2481" s="5"/>
      <c r="P2481" s="5">
        <v>6</v>
      </c>
      <c r="Q2481" s="6">
        <v>6</v>
      </c>
      <c r="R2481" s="3"/>
      <c r="S2481" s="18">
        <v>229.99</v>
      </c>
      <c r="T2481" s="18"/>
      <c r="U2481" s="18">
        <v>1379.94</v>
      </c>
      <c r="V2481" s="4">
        <v>229.99</v>
      </c>
      <c r="W2481" s="3">
        <f t="shared" si="76"/>
        <v>0</v>
      </c>
      <c r="X2481">
        <f t="shared" si="77"/>
        <v>0</v>
      </c>
    </row>
    <row r="2482" spans="1:24" x14ac:dyDescent="0.25">
      <c r="A2482" s="1" t="s">
        <v>6644</v>
      </c>
      <c r="B2482" s="1" t="s">
        <v>1047</v>
      </c>
      <c r="C2482" s="1" t="s">
        <v>63</v>
      </c>
      <c r="D2482" s="1" t="s">
        <v>32</v>
      </c>
      <c r="E2482" s="1" t="s">
        <v>401</v>
      </c>
      <c r="F2482" s="1" t="s">
        <v>1048</v>
      </c>
      <c r="G2482" s="1" t="s">
        <v>1049</v>
      </c>
      <c r="H2482" s="1" t="s">
        <v>4519</v>
      </c>
      <c r="I2482" s="1" t="s">
        <v>6645</v>
      </c>
      <c r="J2482" s="1" t="s">
        <v>1051</v>
      </c>
      <c r="K2482" s="2">
        <v>5</v>
      </c>
      <c r="L2482" s="3" t="s">
        <v>217</v>
      </c>
      <c r="M2482" s="4">
        <v>159.99</v>
      </c>
      <c r="N2482" s="5">
        <v>2</v>
      </c>
      <c r="O2482" s="5">
        <v>0</v>
      </c>
      <c r="P2482" s="5">
        <v>3</v>
      </c>
      <c r="Q2482" s="6">
        <v>1.5</v>
      </c>
      <c r="R2482" s="3"/>
      <c r="S2482" s="18">
        <v>319.98</v>
      </c>
      <c r="T2482" s="18">
        <v>0</v>
      </c>
      <c r="U2482" s="18">
        <v>479.97</v>
      </c>
      <c r="V2482" s="4">
        <v>159.99</v>
      </c>
      <c r="W2482" s="3">
        <f t="shared" si="76"/>
        <v>1</v>
      </c>
      <c r="X2482">
        <f t="shared" si="77"/>
        <v>0</v>
      </c>
    </row>
    <row r="2483" spans="1:24" x14ac:dyDescent="0.25">
      <c r="A2483" s="1" t="s">
        <v>6646</v>
      </c>
      <c r="B2483" s="1" t="s">
        <v>1047</v>
      </c>
      <c r="C2483" s="1" t="s">
        <v>63</v>
      </c>
      <c r="D2483" s="1" t="s">
        <v>32</v>
      </c>
      <c r="E2483" s="1" t="s">
        <v>401</v>
      </c>
      <c r="F2483" s="1" t="s">
        <v>1048</v>
      </c>
      <c r="G2483" s="1" t="s">
        <v>1049</v>
      </c>
      <c r="H2483" s="1" t="s">
        <v>4519</v>
      </c>
      <c r="I2483" s="1" t="s">
        <v>6647</v>
      </c>
      <c r="J2483" s="1" t="s">
        <v>1051</v>
      </c>
      <c r="K2483" s="2">
        <v>11</v>
      </c>
      <c r="L2483" s="3" t="s">
        <v>351</v>
      </c>
      <c r="M2483" s="4">
        <v>59.99</v>
      </c>
      <c r="N2483" s="5">
        <v>4</v>
      </c>
      <c r="O2483" s="5">
        <v>0</v>
      </c>
      <c r="P2483" s="5">
        <v>7</v>
      </c>
      <c r="Q2483" s="6">
        <v>1.75</v>
      </c>
      <c r="R2483" s="3"/>
      <c r="S2483" s="18">
        <v>239.96</v>
      </c>
      <c r="T2483" s="18">
        <v>0</v>
      </c>
      <c r="U2483" s="18">
        <v>419.93</v>
      </c>
      <c r="V2483" s="4">
        <v>59.99</v>
      </c>
      <c r="W2483" s="3">
        <f t="shared" si="76"/>
        <v>1</v>
      </c>
      <c r="X2483">
        <f t="shared" si="77"/>
        <v>0</v>
      </c>
    </row>
    <row r="2484" spans="1:24" x14ac:dyDescent="0.25">
      <c r="A2484" s="1" t="s">
        <v>6648</v>
      </c>
      <c r="B2484" s="1" t="s">
        <v>1047</v>
      </c>
      <c r="C2484" s="1" t="s">
        <v>63</v>
      </c>
      <c r="D2484" s="1" t="s">
        <v>32</v>
      </c>
      <c r="E2484" s="1" t="s">
        <v>401</v>
      </c>
      <c r="F2484" s="1" t="s">
        <v>1048</v>
      </c>
      <c r="G2484" s="1" t="s">
        <v>1049</v>
      </c>
      <c r="H2484" s="1" t="s">
        <v>4519</v>
      </c>
      <c r="I2484" s="1" t="s">
        <v>6649</v>
      </c>
      <c r="J2484" s="1" t="s">
        <v>1051</v>
      </c>
      <c r="K2484" s="2">
        <v>12</v>
      </c>
      <c r="L2484" s="3" t="s">
        <v>351</v>
      </c>
      <c r="M2484" s="4">
        <v>79.989999999999995</v>
      </c>
      <c r="N2484" s="5">
        <v>4</v>
      </c>
      <c r="O2484" s="5">
        <v>1</v>
      </c>
      <c r="P2484" s="5">
        <v>7</v>
      </c>
      <c r="Q2484" s="6">
        <v>1.75</v>
      </c>
      <c r="R2484" s="3"/>
      <c r="S2484" s="18">
        <v>319.95999999999998</v>
      </c>
      <c r="T2484" s="18">
        <v>79.989999999999995</v>
      </c>
      <c r="U2484" s="18">
        <v>559.92999999999995</v>
      </c>
      <c r="V2484" s="4">
        <v>79.989999999999995</v>
      </c>
      <c r="W2484" s="3">
        <f t="shared" si="76"/>
        <v>1</v>
      </c>
      <c r="X2484">
        <f t="shared" si="77"/>
        <v>0</v>
      </c>
    </row>
    <row r="2485" spans="1:24" x14ac:dyDescent="0.25">
      <c r="A2485" s="1" t="s">
        <v>6650</v>
      </c>
      <c r="B2485" s="1" t="s">
        <v>2857</v>
      </c>
      <c r="C2485" s="1" t="s">
        <v>21</v>
      </c>
      <c r="D2485" s="1" t="s">
        <v>120</v>
      </c>
      <c r="E2485" s="1" t="s">
        <v>400</v>
      </c>
      <c r="F2485" s="1" t="s">
        <v>132</v>
      </c>
      <c r="G2485" s="1" t="s">
        <v>2858</v>
      </c>
      <c r="H2485" s="1" t="s">
        <v>2455</v>
      </c>
      <c r="I2485" s="1" t="s">
        <v>6651</v>
      </c>
      <c r="J2485" s="1" t="s">
        <v>2860</v>
      </c>
      <c r="K2485" s="2">
        <v>20</v>
      </c>
      <c r="L2485" s="3" t="s">
        <v>45</v>
      </c>
      <c r="M2485" s="4">
        <v>49.99</v>
      </c>
      <c r="N2485" s="5">
        <v>1</v>
      </c>
      <c r="O2485" s="5">
        <v>1</v>
      </c>
      <c r="P2485" s="5">
        <v>18</v>
      </c>
      <c r="Q2485" s="6">
        <v>18</v>
      </c>
      <c r="R2485" s="3"/>
      <c r="S2485" s="18">
        <v>49.99</v>
      </c>
      <c r="T2485" s="18">
        <v>49.99</v>
      </c>
      <c r="U2485" s="18">
        <v>899.82</v>
      </c>
      <c r="V2485" s="4">
        <v>49.99</v>
      </c>
      <c r="W2485" s="3">
        <f t="shared" si="76"/>
        <v>0</v>
      </c>
      <c r="X2485">
        <f t="shared" si="77"/>
        <v>0</v>
      </c>
    </row>
    <row r="2486" spans="1:24" x14ac:dyDescent="0.25">
      <c r="A2486" s="1" t="s">
        <v>6652</v>
      </c>
      <c r="B2486" s="1" t="s">
        <v>5581</v>
      </c>
      <c r="C2486" s="1" t="s">
        <v>21</v>
      </c>
      <c r="D2486" s="1" t="s">
        <v>120</v>
      </c>
      <c r="E2486" s="1" t="s">
        <v>697</v>
      </c>
      <c r="F2486" s="1" t="s">
        <v>132</v>
      </c>
      <c r="G2486" s="1" t="s">
        <v>1194</v>
      </c>
      <c r="H2486" s="1" t="s">
        <v>1556</v>
      </c>
      <c r="I2486" s="1" t="s">
        <v>6653</v>
      </c>
      <c r="J2486" s="1" t="s">
        <v>5583</v>
      </c>
      <c r="K2486" s="2">
        <v>11</v>
      </c>
      <c r="L2486" s="3" t="s">
        <v>1010</v>
      </c>
      <c r="M2486" s="4">
        <v>39.99</v>
      </c>
      <c r="N2486" s="5">
        <v>2</v>
      </c>
      <c r="O2486" s="5">
        <v>1</v>
      </c>
      <c r="P2486" s="5">
        <v>8</v>
      </c>
      <c r="Q2486" s="6">
        <v>4</v>
      </c>
      <c r="R2486" s="3"/>
      <c r="S2486" s="18">
        <v>79.98</v>
      </c>
      <c r="T2486" s="18">
        <v>39.99</v>
      </c>
      <c r="U2486" s="18">
        <v>319.92</v>
      </c>
      <c r="V2486" s="4">
        <v>39.99</v>
      </c>
      <c r="W2486" s="3">
        <f t="shared" si="76"/>
        <v>1</v>
      </c>
      <c r="X2486">
        <f t="shared" si="77"/>
        <v>0</v>
      </c>
    </row>
    <row r="2487" spans="1:24" x14ac:dyDescent="0.25">
      <c r="A2487" s="1" t="s">
        <v>6654</v>
      </c>
      <c r="B2487" s="1" t="s">
        <v>5577</v>
      </c>
      <c r="C2487" s="1" t="s">
        <v>21</v>
      </c>
      <c r="D2487" s="1" t="s">
        <v>120</v>
      </c>
      <c r="E2487" s="1" t="s">
        <v>688</v>
      </c>
      <c r="F2487" s="1" t="s">
        <v>132</v>
      </c>
      <c r="G2487" s="1" t="s">
        <v>1194</v>
      </c>
      <c r="H2487" s="1" t="s">
        <v>1556</v>
      </c>
      <c r="I2487" s="1" t="s">
        <v>6655</v>
      </c>
      <c r="J2487" s="1" t="s">
        <v>5579</v>
      </c>
      <c r="K2487" s="2">
        <v>26</v>
      </c>
      <c r="L2487" s="3" t="s">
        <v>275</v>
      </c>
      <c r="M2487" s="4">
        <v>29.99</v>
      </c>
      <c r="N2487" s="5">
        <v>1</v>
      </c>
      <c r="O2487" s="5"/>
      <c r="P2487" s="5">
        <v>25</v>
      </c>
      <c r="Q2487" s="6">
        <v>25</v>
      </c>
      <c r="R2487" s="3"/>
      <c r="S2487" s="18">
        <v>29.99</v>
      </c>
      <c r="T2487" s="18"/>
      <c r="U2487" s="18">
        <v>749.75</v>
      </c>
      <c r="V2487" s="4">
        <v>29.99</v>
      </c>
      <c r="W2487" s="3">
        <f t="shared" si="76"/>
        <v>0</v>
      </c>
      <c r="X2487">
        <f t="shared" si="77"/>
        <v>0</v>
      </c>
    </row>
    <row r="2488" spans="1:24" x14ac:dyDescent="0.25">
      <c r="A2488" s="1" t="s">
        <v>6656</v>
      </c>
      <c r="B2488" s="1" t="s">
        <v>5577</v>
      </c>
      <c r="C2488" s="1" t="s">
        <v>21</v>
      </c>
      <c r="D2488" s="1" t="s">
        <v>120</v>
      </c>
      <c r="E2488" s="1" t="s">
        <v>688</v>
      </c>
      <c r="F2488" s="1" t="s">
        <v>132</v>
      </c>
      <c r="G2488" s="1" t="s">
        <v>1194</v>
      </c>
      <c r="H2488" s="1" t="s">
        <v>1556</v>
      </c>
      <c r="I2488" s="1" t="s">
        <v>6657</v>
      </c>
      <c r="J2488" s="1" t="s">
        <v>5579</v>
      </c>
      <c r="K2488" s="2">
        <v>30</v>
      </c>
      <c r="L2488" s="3" t="s">
        <v>1010</v>
      </c>
      <c r="M2488" s="4">
        <v>29.99</v>
      </c>
      <c r="N2488" s="5">
        <v>4</v>
      </c>
      <c r="O2488" s="5">
        <v>3</v>
      </c>
      <c r="P2488" s="5">
        <v>23</v>
      </c>
      <c r="Q2488" s="6">
        <v>5.75</v>
      </c>
      <c r="R2488" s="3"/>
      <c r="S2488" s="18">
        <v>119.96</v>
      </c>
      <c r="T2488" s="18">
        <v>89.97</v>
      </c>
      <c r="U2488" s="18">
        <v>689.77</v>
      </c>
      <c r="V2488" s="4">
        <v>29.99</v>
      </c>
      <c r="W2488" s="3">
        <f t="shared" si="76"/>
        <v>1</v>
      </c>
      <c r="X2488">
        <f t="shared" si="77"/>
        <v>0</v>
      </c>
    </row>
    <row r="2489" spans="1:24" x14ac:dyDescent="0.25">
      <c r="A2489" s="1" t="s">
        <v>6658</v>
      </c>
      <c r="B2489" s="1" t="s">
        <v>1047</v>
      </c>
      <c r="C2489" s="1" t="s">
        <v>63</v>
      </c>
      <c r="D2489" s="1" t="s">
        <v>32</v>
      </c>
      <c r="E2489" s="1" t="s">
        <v>401</v>
      </c>
      <c r="F2489" s="1" t="s">
        <v>1048</v>
      </c>
      <c r="G2489" s="1" t="s">
        <v>1049</v>
      </c>
      <c r="H2489" s="1" t="s">
        <v>6659</v>
      </c>
      <c r="I2489" s="1" t="s">
        <v>6660</v>
      </c>
      <c r="J2489" s="1" t="s">
        <v>1051</v>
      </c>
      <c r="K2489" s="2">
        <v>10</v>
      </c>
      <c r="L2489" s="3" t="s">
        <v>117</v>
      </c>
      <c r="M2489" s="4">
        <v>79.989999999999995</v>
      </c>
      <c r="N2489" s="5">
        <v>3</v>
      </c>
      <c r="O2489" s="5"/>
      <c r="P2489" s="5">
        <v>7</v>
      </c>
      <c r="Q2489" s="6">
        <v>2.3333333333333335</v>
      </c>
      <c r="R2489" s="3"/>
      <c r="S2489" s="18">
        <v>239.97</v>
      </c>
      <c r="T2489" s="18"/>
      <c r="U2489" s="18">
        <v>559.92999999999995</v>
      </c>
      <c r="V2489" s="4">
        <v>79.989999999999995</v>
      </c>
      <c r="W2489" s="3">
        <f t="shared" si="76"/>
        <v>1</v>
      </c>
      <c r="X2489">
        <f t="shared" si="77"/>
        <v>0</v>
      </c>
    </row>
    <row r="2490" spans="1:24" x14ac:dyDescent="0.25">
      <c r="A2490" s="1" t="s">
        <v>6661</v>
      </c>
      <c r="B2490" s="1" t="s">
        <v>593</v>
      </c>
      <c r="C2490" s="1" t="s">
        <v>63</v>
      </c>
      <c r="D2490" s="1" t="s">
        <v>32</v>
      </c>
      <c r="E2490" s="1" t="s">
        <v>401</v>
      </c>
      <c r="F2490" s="1" t="s">
        <v>578</v>
      </c>
      <c r="G2490" s="1" t="s">
        <v>572</v>
      </c>
      <c r="H2490" s="1" t="s">
        <v>4003</v>
      </c>
      <c r="I2490" s="1" t="s">
        <v>6662</v>
      </c>
      <c r="J2490" s="1" t="s">
        <v>595</v>
      </c>
      <c r="K2490" s="2">
        <v>6</v>
      </c>
      <c r="L2490" s="3" t="s">
        <v>45</v>
      </c>
      <c r="M2490" s="4">
        <v>149.99</v>
      </c>
      <c r="N2490" s="5">
        <v>2</v>
      </c>
      <c r="O2490" s="5">
        <v>1</v>
      </c>
      <c r="P2490" s="5">
        <v>3</v>
      </c>
      <c r="Q2490" s="6">
        <v>1.5</v>
      </c>
      <c r="R2490" s="3"/>
      <c r="S2490" s="18">
        <v>299.98</v>
      </c>
      <c r="T2490" s="18">
        <v>149.99</v>
      </c>
      <c r="U2490" s="18">
        <v>449.97</v>
      </c>
      <c r="V2490" s="4">
        <v>149.99</v>
      </c>
      <c r="W2490" s="3">
        <f t="shared" si="76"/>
        <v>1</v>
      </c>
      <c r="X2490">
        <f t="shared" si="77"/>
        <v>0</v>
      </c>
    </row>
    <row r="2491" spans="1:24" x14ac:dyDescent="0.25">
      <c r="A2491" s="1" t="s">
        <v>6663</v>
      </c>
      <c r="B2491" s="1" t="s">
        <v>593</v>
      </c>
      <c r="C2491" s="1" t="s">
        <v>63</v>
      </c>
      <c r="D2491" s="1" t="s">
        <v>32</v>
      </c>
      <c r="E2491" s="1" t="s">
        <v>401</v>
      </c>
      <c r="F2491" s="1" t="s">
        <v>578</v>
      </c>
      <c r="G2491" s="1" t="s">
        <v>572</v>
      </c>
      <c r="H2491" s="1" t="s">
        <v>4003</v>
      </c>
      <c r="I2491" s="1" t="s">
        <v>6664</v>
      </c>
      <c r="J2491" s="1" t="s">
        <v>595</v>
      </c>
      <c r="K2491" s="2">
        <v>10</v>
      </c>
      <c r="L2491" s="3" t="s">
        <v>45</v>
      </c>
      <c r="M2491" s="4">
        <v>159.99</v>
      </c>
      <c r="N2491" s="5">
        <v>1</v>
      </c>
      <c r="O2491" s="5">
        <v>1</v>
      </c>
      <c r="P2491" s="5">
        <v>8</v>
      </c>
      <c r="Q2491" s="6">
        <v>8</v>
      </c>
      <c r="R2491" s="3"/>
      <c r="S2491" s="18">
        <v>159.99</v>
      </c>
      <c r="T2491" s="18">
        <v>159.99</v>
      </c>
      <c r="U2491" s="18">
        <v>1279.92</v>
      </c>
      <c r="V2491" s="4">
        <v>159.99</v>
      </c>
      <c r="W2491" s="3">
        <f t="shared" si="76"/>
        <v>0</v>
      </c>
      <c r="X2491">
        <f t="shared" si="77"/>
        <v>0</v>
      </c>
    </row>
    <row r="2492" spans="1:24" x14ac:dyDescent="0.25">
      <c r="A2492" s="1" t="s">
        <v>6665</v>
      </c>
      <c r="B2492" s="1" t="s">
        <v>577</v>
      </c>
      <c r="C2492" s="1" t="s">
        <v>63</v>
      </c>
      <c r="D2492" s="1" t="s">
        <v>32</v>
      </c>
      <c r="E2492" s="1" t="s">
        <v>401</v>
      </c>
      <c r="F2492" s="1" t="s">
        <v>578</v>
      </c>
      <c r="G2492" s="1" t="s">
        <v>579</v>
      </c>
      <c r="H2492" s="1" t="s">
        <v>6666</v>
      </c>
      <c r="I2492" s="1" t="s">
        <v>6667</v>
      </c>
      <c r="J2492" s="1" t="s">
        <v>581</v>
      </c>
      <c r="K2492" s="2">
        <v>12</v>
      </c>
      <c r="L2492" s="3" t="s">
        <v>406</v>
      </c>
      <c r="M2492" s="4">
        <v>59.99</v>
      </c>
      <c r="N2492" s="5">
        <v>2</v>
      </c>
      <c r="O2492" s="5">
        <v>2</v>
      </c>
      <c r="P2492" s="5">
        <v>8</v>
      </c>
      <c r="Q2492" s="6">
        <v>4</v>
      </c>
      <c r="R2492" s="3"/>
      <c r="S2492" s="18">
        <v>119.98</v>
      </c>
      <c r="T2492" s="18">
        <v>119.98</v>
      </c>
      <c r="U2492" s="18">
        <v>479.92</v>
      </c>
      <c r="V2492" s="4">
        <v>59.99</v>
      </c>
      <c r="W2492" s="3">
        <f t="shared" si="76"/>
        <v>1</v>
      </c>
      <c r="X2492">
        <f t="shared" si="77"/>
        <v>0</v>
      </c>
    </row>
    <row r="2493" spans="1:24" x14ac:dyDescent="0.25">
      <c r="A2493" s="1" t="s">
        <v>6668</v>
      </c>
      <c r="B2493" s="1" t="s">
        <v>5930</v>
      </c>
      <c r="C2493" s="1" t="s">
        <v>63</v>
      </c>
      <c r="D2493" s="1" t="s">
        <v>32</v>
      </c>
      <c r="E2493" s="1" t="s">
        <v>401</v>
      </c>
      <c r="F2493" s="1" t="s">
        <v>3149</v>
      </c>
      <c r="G2493" s="1" t="s">
        <v>579</v>
      </c>
      <c r="H2493" s="1" t="s">
        <v>3162</v>
      </c>
      <c r="I2493" s="1" t="s">
        <v>6669</v>
      </c>
      <c r="J2493" s="1" t="s">
        <v>5932</v>
      </c>
      <c r="K2493" s="2">
        <v>21</v>
      </c>
      <c r="L2493" s="3" t="s">
        <v>799</v>
      </c>
      <c r="M2493" s="4">
        <v>139.99</v>
      </c>
      <c r="N2493" s="5">
        <v>4</v>
      </c>
      <c r="O2493" s="5">
        <v>1</v>
      </c>
      <c r="P2493" s="5">
        <v>16</v>
      </c>
      <c r="Q2493" s="6">
        <v>4</v>
      </c>
      <c r="R2493" s="3"/>
      <c r="S2493" s="18">
        <v>649.96</v>
      </c>
      <c r="T2493" s="18">
        <v>139.99</v>
      </c>
      <c r="U2493" s="18">
        <v>2239.84</v>
      </c>
      <c r="V2493" s="4">
        <v>162.49</v>
      </c>
      <c r="W2493" s="3">
        <f t="shared" si="76"/>
        <v>1</v>
      </c>
      <c r="X2493">
        <f t="shared" si="77"/>
        <v>0</v>
      </c>
    </row>
    <row r="2494" spans="1:24" x14ac:dyDescent="0.25">
      <c r="A2494" s="1" t="s">
        <v>6670</v>
      </c>
      <c r="B2494" s="1" t="s">
        <v>175</v>
      </c>
      <c r="C2494" s="1" t="s">
        <v>63</v>
      </c>
      <c r="D2494" s="1" t="s">
        <v>32</v>
      </c>
      <c r="E2494" s="1" t="s">
        <v>176</v>
      </c>
      <c r="F2494" s="1" t="s">
        <v>64</v>
      </c>
      <c r="G2494" s="1" t="s">
        <v>177</v>
      </c>
      <c r="H2494" s="1" t="s">
        <v>840</v>
      </c>
      <c r="I2494" s="1" t="s">
        <v>6671</v>
      </c>
      <c r="J2494" s="1" t="s">
        <v>180</v>
      </c>
      <c r="K2494" s="2">
        <v>20</v>
      </c>
      <c r="L2494" s="3" t="s">
        <v>397</v>
      </c>
      <c r="M2494" s="4">
        <v>79.989999999999995</v>
      </c>
      <c r="N2494" s="5">
        <v>1</v>
      </c>
      <c r="O2494" s="5"/>
      <c r="P2494" s="5">
        <v>19</v>
      </c>
      <c r="Q2494" s="6">
        <v>19</v>
      </c>
      <c r="R2494" s="3"/>
      <c r="S2494" s="18">
        <v>79.989999999999995</v>
      </c>
      <c r="T2494" s="18"/>
      <c r="U2494" s="18">
        <v>1519.81</v>
      </c>
      <c r="V2494" s="4">
        <v>79.989999999999995</v>
      </c>
      <c r="W2494" s="3">
        <f t="shared" si="76"/>
        <v>0</v>
      </c>
      <c r="X2494">
        <f t="shared" si="77"/>
        <v>0</v>
      </c>
    </row>
    <row r="2495" spans="1:24" x14ac:dyDescent="0.25">
      <c r="A2495" s="1" t="s">
        <v>6672</v>
      </c>
      <c r="B2495" s="1" t="s">
        <v>175</v>
      </c>
      <c r="C2495" s="1" t="s">
        <v>63</v>
      </c>
      <c r="D2495" s="1" t="s">
        <v>32</v>
      </c>
      <c r="E2495" s="1" t="s">
        <v>176</v>
      </c>
      <c r="F2495" s="1" t="s">
        <v>64</v>
      </c>
      <c r="G2495" s="1" t="s">
        <v>177</v>
      </c>
      <c r="H2495" s="1" t="s">
        <v>840</v>
      </c>
      <c r="I2495" s="1" t="s">
        <v>6673</v>
      </c>
      <c r="J2495" s="1" t="s">
        <v>180</v>
      </c>
      <c r="K2495" s="2">
        <v>1</v>
      </c>
      <c r="L2495" s="3" t="s">
        <v>267</v>
      </c>
      <c r="M2495" s="4">
        <v>89.99</v>
      </c>
      <c r="N2495" s="5">
        <v>-1</v>
      </c>
      <c r="O2495" s="5">
        <v>-1</v>
      </c>
      <c r="P2495" s="5">
        <v>3</v>
      </c>
      <c r="Q2495" s="6">
        <v>-3</v>
      </c>
      <c r="R2495" s="3"/>
      <c r="S2495" s="18">
        <v>-89.99</v>
      </c>
      <c r="T2495" s="18">
        <v>-89.99</v>
      </c>
      <c r="U2495" s="18">
        <v>269.97000000000003</v>
      </c>
      <c r="V2495" s="4">
        <v>89.99</v>
      </c>
      <c r="W2495" s="3">
        <f t="shared" si="76"/>
        <v>0</v>
      </c>
      <c r="X2495">
        <f t="shared" si="77"/>
        <v>0</v>
      </c>
    </row>
    <row r="2496" spans="1:24" x14ac:dyDescent="0.25">
      <c r="A2496" s="1" t="s">
        <v>6674</v>
      </c>
      <c r="B2496" s="1" t="s">
        <v>748</v>
      </c>
      <c r="C2496" s="1" t="s">
        <v>63</v>
      </c>
      <c r="D2496" s="1" t="s">
        <v>32</v>
      </c>
      <c r="E2496" s="1" t="s">
        <v>176</v>
      </c>
      <c r="F2496" s="1" t="s">
        <v>64</v>
      </c>
      <c r="G2496" s="1" t="s">
        <v>749</v>
      </c>
      <c r="H2496" s="1" t="s">
        <v>840</v>
      </c>
      <c r="I2496" s="1" t="s">
        <v>6675</v>
      </c>
      <c r="J2496" s="1" t="s">
        <v>752</v>
      </c>
      <c r="K2496" s="2">
        <v>16</v>
      </c>
      <c r="L2496" s="3" t="s">
        <v>278</v>
      </c>
      <c r="M2496" s="4">
        <v>99.99</v>
      </c>
      <c r="N2496" s="5">
        <v>1</v>
      </c>
      <c r="O2496" s="5">
        <v>1</v>
      </c>
      <c r="P2496" s="5">
        <v>14</v>
      </c>
      <c r="Q2496" s="6">
        <v>14</v>
      </c>
      <c r="R2496" s="3"/>
      <c r="S2496" s="18">
        <v>99.99</v>
      </c>
      <c r="T2496" s="18">
        <v>99.99</v>
      </c>
      <c r="U2496" s="18">
        <v>1399.86</v>
      </c>
      <c r="V2496" s="4">
        <v>99.99</v>
      </c>
      <c r="W2496" s="3">
        <f t="shared" si="76"/>
        <v>0</v>
      </c>
      <c r="X2496">
        <f t="shared" si="77"/>
        <v>0</v>
      </c>
    </row>
    <row r="2497" spans="1:24" x14ac:dyDescent="0.25">
      <c r="A2497" s="1" t="s">
        <v>6676</v>
      </c>
      <c r="B2497" s="1" t="s">
        <v>570</v>
      </c>
      <c r="C2497" s="1" t="s">
        <v>63</v>
      </c>
      <c r="D2497" s="1" t="s">
        <v>32</v>
      </c>
      <c r="E2497" s="1" t="s">
        <v>401</v>
      </c>
      <c r="F2497" s="1" t="s">
        <v>571</v>
      </c>
      <c r="G2497" s="1" t="s">
        <v>572</v>
      </c>
      <c r="H2497" s="1" t="s">
        <v>3162</v>
      </c>
      <c r="I2497" s="1" t="s">
        <v>6677</v>
      </c>
      <c r="J2497" s="1" t="s">
        <v>574</v>
      </c>
      <c r="K2497" s="2">
        <v>17</v>
      </c>
      <c r="L2497" s="3" t="s">
        <v>2219</v>
      </c>
      <c r="M2497" s="4">
        <v>149.99</v>
      </c>
      <c r="N2497" s="5">
        <v>2</v>
      </c>
      <c r="O2497" s="5">
        <v>1</v>
      </c>
      <c r="P2497" s="5">
        <v>14</v>
      </c>
      <c r="Q2497" s="6">
        <v>7</v>
      </c>
      <c r="R2497" s="3"/>
      <c r="S2497" s="18">
        <v>299.98</v>
      </c>
      <c r="T2497" s="18">
        <v>149.99</v>
      </c>
      <c r="U2497" s="18">
        <v>2099.86</v>
      </c>
      <c r="V2497" s="4">
        <v>149.99</v>
      </c>
      <c r="W2497" s="3">
        <f t="shared" si="76"/>
        <v>1</v>
      </c>
      <c r="X2497">
        <f t="shared" si="77"/>
        <v>0</v>
      </c>
    </row>
    <row r="2498" spans="1:24" x14ac:dyDescent="0.25">
      <c r="A2498" s="1" t="s">
        <v>6678</v>
      </c>
      <c r="B2498" s="1" t="s">
        <v>1334</v>
      </c>
      <c r="C2498" s="1" t="s">
        <v>63</v>
      </c>
      <c r="D2498" s="1" t="s">
        <v>32</v>
      </c>
      <c r="E2498" s="1" t="s">
        <v>401</v>
      </c>
      <c r="F2498" s="1" t="s">
        <v>1136</v>
      </c>
      <c r="G2498" s="1" t="s">
        <v>1335</v>
      </c>
      <c r="H2498" s="1" t="s">
        <v>3162</v>
      </c>
      <c r="I2498" s="1" t="s">
        <v>6679</v>
      </c>
      <c r="J2498" s="1" t="s">
        <v>1337</v>
      </c>
      <c r="K2498" s="2">
        <v>11</v>
      </c>
      <c r="L2498" s="3" t="s">
        <v>173</v>
      </c>
      <c r="M2498" s="4">
        <v>149.99</v>
      </c>
      <c r="N2498" s="5">
        <v>4</v>
      </c>
      <c r="O2498" s="5">
        <v>1</v>
      </c>
      <c r="P2498" s="5">
        <v>6</v>
      </c>
      <c r="Q2498" s="6">
        <v>1.5</v>
      </c>
      <c r="R2498" s="3"/>
      <c r="S2498" s="18">
        <v>599.96</v>
      </c>
      <c r="T2498" s="18">
        <v>149.99</v>
      </c>
      <c r="U2498" s="18">
        <v>899.94</v>
      </c>
      <c r="V2498" s="4">
        <v>149.99</v>
      </c>
      <c r="W2498" s="3">
        <f t="shared" si="76"/>
        <v>1</v>
      </c>
      <c r="X2498">
        <f t="shared" si="77"/>
        <v>0</v>
      </c>
    </row>
    <row r="2499" spans="1:24" x14ac:dyDescent="0.25">
      <c r="A2499" s="1" t="s">
        <v>6680</v>
      </c>
      <c r="B2499" s="1" t="s">
        <v>1334</v>
      </c>
      <c r="C2499" s="1" t="s">
        <v>63</v>
      </c>
      <c r="D2499" s="1" t="s">
        <v>32</v>
      </c>
      <c r="E2499" s="1" t="s">
        <v>401</v>
      </c>
      <c r="F2499" s="1" t="s">
        <v>1136</v>
      </c>
      <c r="G2499" s="1" t="s">
        <v>1335</v>
      </c>
      <c r="H2499" s="1" t="s">
        <v>3162</v>
      </c>
      <c r="I2499" s="1" t="s">
        <v>6681</v>
      </c>
      <c r="J2499" s="1" t="s">
        <v>1337</v>
      </c>
      <c r="K2499" s="2">
        <v>7</v>
      </c>
      <c r="L2499" s="3" t="s">
        <v>272</v>
      </c>
      <c r="M2499" s="4">
        <v>129.99</v>
      </c>
      <c r="N2499" s="5">
        <v>2</v>
      </c>
      <c r="O2499" s="5"/>
      <c r="P2499" s="5">
        <v>5</v>
      </c>
      <c r="Q2499" s="6">
        <v>2.5</v>
      </c>
      <c r="R2499" s="3"/>
      <c r="S2499" s="18">
        <v>259.98</v>
      </c>
      <c r="T2499" s="18"/>
      <c r="U2499" s="18">
        <v>649.95000000000005</v>
      </c>
      <c r="V2499" s="4">
        <v>129.99</v>
      </c>
      <c r="W2499" s="3">
        <f t="shared" ref="W2499:W2562" si="78">ROUND(N2499/4,0)</f>
        <v>1</v>
      </c>
      <c r="X2499">
        <f t="shared" ref="X2499:X2562" si="79">ROUND(O2499/7,0)</f>
        <v>0</v>
      </c>
    </row>
    <row r="2500" spans="1:24" x14ac:dyDescent="0.25">
      <c r="A2500" s="1" t="s">
        <v>6682</v>
      </c>
      <c r="B2500" s="1" t="s">
        <v>1334</v>
      </c>
      <c r="C2500" s="1" t="s">
        <v>63</v>
      </c>
      <c r="D2500" s="1" t="s">
        <v>32</v>
      </c>
      <c r="E2500" s="1" t="s">
        <v>401</v>
      </c>
      <c r="F2500" s="1" t="s">
        <v>1136</v>
      </c>
      <c r="G2500" s="1" t="s">
        <v>1335</v>
      </c>
      <c r="H2500" s="1" t="s">
        <v>3162</v>
      </c>
      <c r="I2500" s="1" t="s">
        <v>6683</v>
      </c>
      <c r="J2500" s="1" t="s">
        <v>1337</v>
      </c>
      <c r="K2500" s="2">
        <v>9</v>
      </c>
      <c r="L2500" s="3" t="s">
        <v>2219</v>
      </c>
      <c r="M2500" s="4">
        <v>139.99</v>
      </c>
      <c r="N2500" s="5">
        <v>2</v>
      </c>
      <c r="O2500" s="5"/>
      <c r="P2500" s="5">
        <v>7</v>
      </c>
      <c r="Q2500" s="6">
        <v>3.5</v>
      </c>
      <c r="R2500" s="3"/>
      <c r="S2500" s="18">
        <v>279.98</v>
      </c>
      <c r="T2500" s="18"/>
      <c r="U2500" s="18">
        <v>979.93</v>
      </c>
      <c r="V2500" s="4">
        <v>139.99</v>
      </c>
      <c r="W2500" s="3">
        <f t="shared" si="78"/>
        <v>1</v>
      </c>
      <c r="X2500">
        <f t="shared" si="79"/>
        <v>0</v>
      </c>
    </row>
    <row r="2501" spans="1:24" x14ac:dyDescent="0.25">
      <c r="A2501" s="1" t="s">
        <v>6684</v>
      </c>
      <c r="B2501" s="1" t="s">
        <v>1334</v>
      </c>
      <c r="C2501" s="1" t="s">
        <v>63</v>
      </c>
      <c r="D2501" s="1" t="s">
        <v>32</v>
      </c>
      <c r="E2501" s="1" t="s">
        <v>401</v>
      </c>
      <c r="F2501" s="1" t="s">
        <v>1136</v>
      </c>
      <c r="G2501" s="1" t="s">
        <v>1335</v>
      </c>
      <c r="H2501" s="1" t="s">
        <v>3162</v>
      </c>
      <c r="I2501" s="1" t="s">
        <v>6685</v>
      </c>
      <c r="J2501" s="1" t="s">
        <v>1337</v>
      </c>
      <c r="K2501" s="2">
        <v>13</v>
      </c>
      <c r="L2501" s="3" t="s">
        <v>53</v>
      </c>
      <c r="M2501" s="4">
        <v>149.99</v>
      </c>
      <c r="N2501" s="5">
        <v>2</v>
      </c>
      <c r="O2501" s="5"/>
      <c r="P2501" s="5">
        <v>11</v>
      </c>
      <c r="Q2501" s="6">
        <v>5.5</v>
      </c>
      <c r="R2501" s="3"/>
      <c r="S2501" s="18">
        <v>299.98</v>
      </c>
      <c r="T2501" s="18"/>
      <c r="U2501" s="18">
        <v>1649.89</v>
      </c>
      <c r="V2501" s="4">
        <v>149.99</v>
      </c>
      <c r="W2501" s="3">
        <f t="shared" si="78"/>
        <v>1</v>
      </c>
      <c r="X2501">
        <f t="shared" si="79"/>
        <v>0</v>
      </c>
    </row>
    <row r="2502" spans="1:24" x14ac:dyDescent="0.25">
      <c r="A2502" s="1" t="s">
        <v>6686</v>
      </c>
      <c r="B2502" s="1" t="s">
        <v>1334</v>
      </c>
      <c r="C2502" s="1" t="s">
        <v>63</v>
      </c>
      <c r="D2502" s="1" t="s">
        <v>32</v>
      </c>
      <c r="E2502" s="1" t="s">
        <v>401</v>
      </c>
      <c r="F2502" s="1" t="s">
        <v>1136</v>
      </c>
      <c r="G2502" s="1" t="s">
        <v>1335</v>
      </c>
      <c r="H2502" s="1" t="s">
        <v>3162</v>
      </c>
      <c r="I2502" s="1" t="s">
        <v>6687</v>
      </c>
      <c r="J2502" s="1" t="s">
        <v>1337</v>
      </c>
      <c r="K2502" s="2">
        <v>13</v>
      </c>
      <c r="L2502" s="3" t="s">
        <v>2219</v>
      </c>
      <c r="M2502" s="4">
        <v>99.99</v>
      </c>
      <c r="N2502" s="5">
        <v>3</v>
      </c>
      <c r="O2502" s="5">
        <v>1</v>
      </c>
      <c r="P2502" s="5">
        <v>9</v>
      </c>
      <c r="Q2502" s="6">
        <v>3</v>
      </c>
      <c r="R2502" s="3"/>
      <c r="S2502" s="18">
        <v>289.97000000000003</v>
      </c>
      <c r="T2502" s="18">
        <v>99.99</v>
      </c>
      <c r="U2502" s="18">
        <v>899.91</v>
      </c>
      <c r="V2502" s="4">
        <v>96.656666666666666</v>
      </c>
      <c r="W2502" s="3">
        <f t="shared" si="78"/>
        <v>1</v>
      </c>
      <c r="X2502">
        <f t="shared" si="79"/>
        <v>0</v>
      </c>
    </row>
    <row r="2503" spans="1:24" x14ac:dyDescent="0.25">
      <c r="A2503" s="1" t="s">
        <v>6688</v>
      </c>
      <c r="B2503" s="1" t="s">
        <v>1047</v>
      </c>
      <c r="C2503" s="1" t="s">
        <v>63</v>
      </c>
      <c r="D2503" s="1" t="s">
        <v>32</v>
      </c>
      <c r="E2503" s="1" t="s">
        <v>401</v>
      </c>
      <c r="F2503" s="1" t="s">
        <v>1048</v>
      </c>
      <c r="G2503" s="1" t="s">
        <v>1049</v>
      </c>
      <c r="H2503" s="1" t="s">
        <v>3162</v>
      </c>
      <c r="I2503" s="1" t="s">
        <v>6689</v>
      </c>
      <c r="J2503" s="1" t="s">
        <v>1051</v>
      </c>
      <c r="K2503" s="2">
        <v>10</v>
      </c>
      <c r="L2503" s="3" t="s">
        <v>2253</v>
      </c>
      <c r="M2503" s="4">
        <v>149.99</v>
      </c>
      <c r="N2503" s="5">
        <v>2</v>
      </c>
      <c r="O2503" s="5">
        <v>1</v>
      </c>
      <c r="P2503" s="5">
        <v>7</v>
      </c>
      <c r="Q2503" s="6">
        <v>3.5</v>
      </c>
      <c r="R2503" s="3"/>
      <c r="S2503" s="18">
        <v>311.98</v>
      </c>
      <c r="T2503" s="18">
        <v>149.99</v>
      </c>
      <c r="U2503" s="18">
        <v>1049.93</v>
      </c>
      <c r="V2503" s="4">
        <v>155.99</v>
      </c>
      <c r="W2503" s="3">
        <f t="shared" si="78"/>
        <v>1</v>
      </c>
      <c r="X2503">
        <f t="shared" si="79"/>
        <v>0</v>
      </c>
    </row>
    <row r="2504" spans="1:24" x14ac:dyDescent="0.25">
      <c r="A2504" s="1" t="s">
        <v>6690</v>
      </c>
      <c r="B2504" s="1" t="s">
        <v>1334</v>
      </c>
      <c r="C2504" s="1" t="s">
        <v>63</v>
      </c>
      <c r="D2504" s="1" t="s">
        <v>32</v>
      </c>
      <c r="E2504" s="1" t="s">
        <v>401</v>
      </c>
      <c r="F2504" s="1" t="s">
        <v>1136</v>
      </c>
      <c r="G2504" s="1" t="s">
        <v>1335</v>
      </c>
      <c r="H2504" s="1" t="s">
        <v>3162</v>
      </c>
      <c r="I2504" s="1" t="s">
        <v>6691</v>
      </c>
      <c r="J2504" s="1" t="s">
        <v>1337</v>
      </c>
      <c r="K2504" s="2">
        <v>6</v>
      </c>
      <c r="L2504" s="3" t="s">
        <v>1234</v>
      </c>
      <c r="M2504" s="4">
        <v>159.99</v>
      </c>
      <c r="N2504" s="5">
        <v>1</v>
      </c>
      <c r="O2504" s="5"/>
      <c r="P2504" s="5">
        <v>5</v>
      </c>
      <c r="Q2504" s="6">
        <v>5</v>
      </c>
      <c r="R2504" s="3"/>
      <c r="S2504" s="18">
        <v>159.99</v>
      </c>
      <c r="T2504" s="18"/>
      <c r="U2504" s="18">
        <v>799.95</v>
      </c>
      <c r="V2504" s="4">
        <v>159.99</v>
      </c>
      <c r="W2504" s="3">
        <f t="shared" si="78"/>
        <v>0</v>
      </c>
      <c r="X2504">
        <f t="shared" si="79"/>
        <v>0</v>
      </c>
    </row>
    <row r="2505" spans="1:24" x14ac:dyDescent="0.25">
      <c r="A2505" s="1" t="s">
        <v>6692</v>
      </c>
      <c r="B2505" s="1" t="s">
        <v>1334</v>
      </c>
      <c r="C2505" s="1" t="s">
        <v>63</v>
      </c>
      <c r="D2505" s="1" t="s">
        <v>32</v>
      </c>
      <c r="E2505" s="1" t="s">
        <v>401</v>
      </c>
      <c r="F2505" s="1" t="s">
        <v>1136</v>
      </c>
      <c r="G2505" s="1" t="s">
        <v>1335</v>
      </c>
      <c r="H2505" s="1" t="s">
        <v>3162</v>
      </c>
      <c r="I2505" s="1" t="s">
        <v>6693</v>
      </c>
      <c r="J2505" s="1" t="s">
        <v>1337</v>
      </c>
      <c r="K2505" s="2">
        <v>18</v>
      </c>
      <c r="L2505" s="3" t="s">
        <v>53</v>
      </c>
      <c r="M2505" s="4">
        <v>129.99</v>
      </c>
      <c r="N2505" s="5">
        <v>2</v>
      </c>
      <c r="O2505" s="5">
        <v>2</v>
      </c>
      <c r="P2505" s="5">
        <v>14</v>
      </c>
      <c r="Q2505" s="6">
        <v>7</v>
      </c>
      <c r="R2505" s="3"/>
      <c r="S2505" s="18">
        <v>259.98</v>
      </c>
      <c r="T2505" s="18">
        <v>259.98</v>
      </c>
      <c r="U2505" s="18">
        <v>1819.86</v>
      </c>
      <c r="V2505" s="4">
        <v>129.99</v>
      </c>
      <c r="W2505" s="3">
        <f t="shared" si="78"/>
        <v>1</v>
      </c>
      <c r="X2505">
        <f t="shared" si="79"/>
        <v>0</v>
      </c>
    </row>
    <row r="2506" spans="1:24" x14ac:dyDescent="0.25">
      <c r="A2506" s="1" t="s">
        <v>6694</v>
      </c>
      <c r="B2506" s="1" t="s">
        <v>1047</v>
      </c>
      <c r="C2506" s="1" t="s">
        <v>63</v>
      </c>
      <c r="D2506" s="1" t="s">
        <v>32</v>
      </c>
      <c r="E2506" s="1" t="s">
        <v>401</v>
      </c>
      <c r="F2506" s="1" t="s">
        <v>1048</v>
      </c>
      <c r="G2506" s="1" t="s">
        <v>1049</v>
      </c>
      <c r="H2506" s="1" t="s">
        <v>3162</v>
      </c>
      <c r="I2506" s="1" t="s">
        <v>6695</v>
      </c>
      <c r="J2506" s="1" t="s">
        <v>1051</v>
      </c>
      <c r="K2506" s="2">
        <v>5</v>
      </c>
      <c r="L2506" s="3" t="s">
        <v>354</v>
      </c>
      <c r="M2506" s="4">
        <v>169.99</v>
      </c>
      <c r="N2506" s="5">
        <v>3</v>
      </c>
      <c r="O2506" s="5"/>
      <c r="P2506" s="5">
        <v>2</v>
      </c>
      <c r="Q2506" s="6">
        <v>0.66666666666666663</v>
      </c>
      <c r="R2506" s="3"/>
      <c r="S2506" s="18">
        <v>509.97</v>
      </c>
      <c r="T2506" s="18"/>
      <c r="U2506" s="18">
        <v>339.98</v>
      </c>
      <c r="V2506" s="4">
        <v>169.99</v>
      </c>
      <c r="W2506" s="3">
        <f t="shared" si="78"/>
        <v>1</v>
      </c>
      <c r="X2506">
        <f t="shared" si="79"/>
        <v>0</v>
      </c>
    </row>
    <row r="2507" spans="1:24" x14ac:dyDescent="0.25">
      <c r="A2507" s="1" t="s">
        <v>6696</v>
      </c>
      <c r="B2507" s="1" t="s">
        <v>1477</v>
      </c>
      <c r="C2507" s="1" t="s">
        <v>63</v>
      </c>
      <c r="D2507" s="1" t="s">
        <v>32</v>
      </c>
      <c r="E2507" s="1" t="s">
        <v>401</v>
      </c>
      <c r="F2507" s="1" t="s">
        <v>1048</v>
      </c>
      <c r="G2507" s="1" t="s">
        <v>1478</v>
      </c>
      <c r="H2507" s="1" t="s">
        <v>3162</v>
      </c>
      <c r="I2507" s="1" t="s">
        <v>6697</v>
      </c>
      <c r="J2507" s="1" t="s">
        <v>1480</v>
      </c>
      <c r="K2507" s="2">
        <v>7</v>
      </c>
      <c r="L2507" s="3" t="s">
        <v>354</v>
      </c>
      <c r="M2507" s="4">
        <v>99.99</v>
      </c>
      <c r="N2507" s="5">
        <v>2</v>
      </c>
      <c r="O2507" s="5"/>
      <c r="P2507" s="5">
        <v>5</v>
      </c>
      <c r="Q2507" s="6">
        <v>2.5</v>
      </c>
      <c r="R2507" s="3"/>
      <c r="S2507" s="18">
        <v>199.98</v>
      </c>
      <c r="T2507" s="18"/>
      <c r="U2507" s="18">
        <v>499.95</v>
      </c>
      <c r="V2507" s="4">
        <v>99.99</v>
      </c>
      <c r="W2507" s="3">
        <f t="shared" si="78"/>
        <v>1</v>
      </c>
      <c r="X2507">
        <f t="shared" si="79"/>
        <v>0</v>
      </c>
    </row>
    <row r="2508" spans="1:24" x14ac:dyDescent="0.25">
      <c r="A2508" s="1" t="s">
        <v>6698</v>
      </c>
      <c r="B2508" s="1" t="s">
        <v>3666</v>
      </c>
      <c r="C2508" s="1" t="s">
        <v>21</v>
      </c>
      <c r="D2508" s="1" t="s">
        <v>126</v>
      </c>
      <c r="E2508" s="1" t="s">
        <v>697</v>
      </c>
      <c r="F2508" s="1" t="s">
        <v>689</v>
      </c>
      <c r="G2508" s="1" t="s">
        <v>1967</v>
      </c>
      <c r="H2508" s="1" t="s">
        <v>3467</v>
      </c>
      <c r="I2508" s="1" t="s">
        <v>6699</v>
      </c>
      <c r="J2508" s="1" t="s">
        <v>3668</v>
      </c>
      <c r="K2508" s="2">
        <v>10</v>
      </c>
      <c r="L2508" s="3" t="s">
        <v>575</v>
      </c>
      <c r="M2508" s="4">
        <v>49.99</v>
      </c>
      <c r="N2508" s="5">
        <v>1</v>
      </c>
      <c r="O2508" s="5">
        <v>1</v>
      </c>
      <c r="P2508" s="5">
        <v>8</v>
      </c>
      <c r="Q2508" s="6">
        <v>8</v>
      </c>
      <c r="R2508" s="3"/>
      <c r="S2508" s="18">
        <v>49.99</v>
      </c>
      <c r="T2508" s="18">
        <v>49.99</v>
      </c>
      <c r="U2508" s="18">
        <v>399.92</v>
      </c>
      <c r="V2508" s="4">
        <v>49.99</v>
      </c>
      <c r="W2508" s="3">
        <f t="shared" si="78"/>
        <v>0</v>
      </c>
      <c r="X2508">
        <f t="shared" si="79"/>
        <v>0</v>
      </c>
    </row>
    <row r="2509" spans="1:24" x14ac:dyDescent="0.25">
      <c r="A2509" s="1" t="s">
        <v>6700</v>
      </c>
      <c r="B2509" s="1" t="s">
        <v>593</v>
      </c>
      <c r="C2509" s="1" t="s">
        <v>63</v>
      </c>
      <c r="D2509" s="1" t="s">
        <v>32</v>
      </c>
      <c r="E2509" s="1" t="s">
        <v>401</v>
      </c>
      <c r="F2509" s="1" t="s">
        <v>578</v>
      </c>
      <c r="G2509" s="1" t="s">
        <v>572</v>
      </c>
      <c r="H2509" s="1" t="s">
        <v>3162</v>
      </c>
      <c r="I2509" s="1" t="s">
        <v>6701</v>
      </c>
      <c r="J2509" s="1" t="s">
        <v>595</v>
      </c>
      <c r="K2509" s="2">
        <v>12</v>
      </c>
      <c r="L2509" s="3" t="s">
        <v>2219</v>
      </c>
      <c r="M2509" s="4">
        <v>169.99</v>
      </c>
      <c r="N2509" s="5">
        <v>2</v>
      </c>
      <c r="O2509" s="5"/>
      <c r="P2509" s="5">
        <v>10</v>
      </c>
      <c r="Q2509" s="6">
        <v>5</v>
      </c>
      <c r="R2509" s="3"/>
      <c r="S2509" s="18">
        <v>339.98</v>
      </c>
      <c r="T2509" s="18"/>
      <c r="U2509" s="18">
        <v>1699.9</v>
      </c>
      <c r="V2509" s="4">
        <v>169.99</v>
      </c>
      <c r="W2509" s="3">
        <f t="shared" si="78"/>
        <v>1</v>
      </c>
      <c r="X2509">
        <f t="shared" si="79"/>
        <v>0</v>
      </c>
    </row>
    <row r="2510" spans="1:24" x14ac:dyDescent="0.25">
      <c r="A2510" s="1" t="s">
        <v>6702</v>
      </c>
      <c r="B2510" s="1" t="s">
        <v>593</v>
      </c>
      <c r="C2510" s="1" t="s">
        <v>63</v>
      </c>
      <c r="D2510" s="1" t="s">
        <v>32</v>
      </c>
      <c r="E2510" s="1" t="s">
        <v>401</v>
      </c>
      <c r="F2510" s="1" t="s">
        <v>578</v>
      </c>
      <c r="G2510" s="1" t="s">
        <v>572</v>
      </c>
      <c r="H2510" s="1" t="s">
        <v>3162</v>
      </c>
      <c r="I2510" s="1" t="s">
        <v>6703</v>
      </c>
      <c r="J2510" s="1" t="s">
        <v>595</v>
      </c>
      <c r="K2510" s="2">
        <v>29</v>
      </c>
      <c r="L2510" s="3" t="s">
        <v>53</v>
      </c>
      <c r="M2510" s="4">
        <v>169.99</v>
      </c>
      <c r="N2510" s="5">
        <v>5</v>
      </c>
      <c r="O2510" s="5">
        <v>2</v>
      </c>
      <c r="P2510" s="5">
        <v>22</v>
      </c>
      <c r="Q2510" s="6">
        <v>4.4000000000000004</v>
      </c>
      <c r="R2510" s="3"/>
      <c r="S2510" s="18">
        <v>815.95</v>
      </c>
      <c r="T2510" s="18">
        <v>339.98</v>
      </c>
      <c r="U2510" s="18">
        <v>3739.78</v>
      </c>
      <c r="V2510" s="4">
        <v>163.19</v>
      </c>
      <c r="W2510" s="3">
        <f t="shared" si="78"/>
        <v>1</v>
      </c>
      <c r="X2510">
        <f t="shared" si="79"/>
        <v>0</v>
      </c>
    </row>
    <row r="2511" spans="1:24" x14ac:dyDescent="0.25">
      <c r="A2511" s="1" t="s">
        <v>6704</v>
      </c>
      <c r="B2511" s="1" t="s">
        <v>577</v>
      </c>
      <c r="C2511" s="1" t="s">
        <v>63</v>
      </c>
      <c r="D2511" s="1" t="s">
        <v>32</v>
      </c>
      <c r="E2511" s="1" t="s">
        <v>401</v>
      </c>
      <c r="F2511" s="1" t="s">
        <v>578</v>
      </c>
      <c r="G2511" s="1" t="s">
        <v>579</v>
      </c>
      <c r="H2511" s="1" t="s">
        <v>3162</v>
      </c>
      <c r="I2511" s="1" t="s">
        <v>6705</v>
      </c>
      <c r="J2511" s="1" t="s">
        <v>581</v>
      </c>
      <c r="K2511" s="2">
        <v>5</v>
      </c>
      <c r="L2511" s="3" t="s">
        <v>799</v>
      </c>
      <c r="M2511" s="4">
        <v>189.99</v>
      </c>
      <c r="N2511" s="5">
        <v>0</v>
      </c>
      <c r="O2511" s="5"/>
      <c r="P2511" s="5">
        <v>5</v>
      </c>
      <c r="Q2511" s="6">
        <v>0</v>
      </c>
      <c r="R2511" s="3"/>
      <c r="S2511" s="18">
        <v>0</v>
      </c>
      <c r="T2511" s="18"/>
      <c r="U2511" s="18">
        <v>949.95</v>
      </c>
      <c r="V2511" s="4">
        <v>0</v>
      </c>
      <c r="W2511" s="3">
        <f t="shared" si="78"/>
        <v>0</v>
      </c>
      <c r="X2511">
        <f t="shared" si="79"/>
        <v>0</v>
      </c>
    </row>
    <row r="2512" spans="1:24" x14ac:dyDescent="0.25">
      <c r="A2512" s="1" t="s">
        <v>6706</v>
      </c>
      <c r="B2512" s="1" t="s">
        <v>593</v>
      </c>
      <c r="C2512" s="1" t="s">
        <v>63</v>
      </c>
      <c r="D2512" s="1" t="s">
        <v>32</v>
      </c>
      <c r="E2512" s="1" t="s">
        <v>401</v>
      </c>
      <c r="F2512" s="1" t="s">
        <v>578</v>
      </c>
      <c r="G2512" s="1" t="s">
        <v>572</v>
      </c>
      <c r="H2512" s="1" t="s">
        <v>3162</v>
      </c>
      <c r="I2512" s="1" t="s">
        <v>6707</v>
      </c>
      <c r="J2512" s="1" t="s">
        <v>595</v>
      </c>
      <c r="K2512" s="2">
        <v>8</v>
      </c>
      <c r="L2512" s="3" t="s">
        <v>117</v>
      </c>
      <c r="M2512" s="4">
        <v>189.99</v>
      </c>
      <c r="N2512" s="5">
        <v>2</v>
      </c>
      <c r="O2512" s="5"/>
      <c r="P2512" s="5">
        <v>6</v>
      </c>
      <c r="Q2512" s="6">
        <v>3</v>
      </c>
      <c r="R2512" s="3"/>
      <c r="S2512" s="18">
        <v>379.98</v>
      </c>
      <c r="T2512" s="18"/>
      <c r="U2512" s="18">
        <v>1139.94</v>
      </c>
      <c r="V2512" s="4">
        <v>189.99</v>
      </c>
      <c r="W2512" s="3">
        <f t="shared" si="78"/>
        <v>1</v>
      </c>
      <c r="X2512">
        <f t="shared" si="79"/>
        <v>0</v>
      </c>
    </row>
    <row r="2513" spans="1:24" x14ac:dyDescent="0.25">
      <c r="A2513" s="1" t="s">
        <v>6708</v>
      </c>
      <c r="B2513" s="1" t="s">
        <v>593</v>
      </c>
      <c r="C2513" s="1" t="s">
        <v>63</v>
      </c>
      <c r="D2513" s="1" t="s">
        <v>32</v>
      </c>
      <c r="E2513" s="1" t="s">
        <v>401</v>
      </c>
      <c r="F2513" s="1" t="s">
        <v>578</v>
      </c>
      <c r="G2513" s="1" t="s">
        <v>572</v>
      </c>
      <c r="H2513" s="1" t="s">
        <v>3162</v>
      </c>
      <c r="I2513" s="1" t="s">
        <v>6709</v>
      </c>
      <c r="J2513" s="1" t="s">
        <v>595</v>
      </c>
      <c r="K2513" s="2">
        <v>8</v>
      </c>
      <c r="L2513" s="3" t="s">
        <v>354</v>
      </c>
      <c r="M2513" s="4">
        <v>149.99</v>
      </c>
      <c r="N2513" s="5">
        <v>2</v>
      </c>
      <c r="O2513" s="5"/>
      <c r="P2513" s="5">
        <v>6</v>
      </c>
      <c r="Q2513" s="6">
        <v>3</v>
      </c>
      <c r="R2513" s="3"/>
      <c r="S2513" s="18">
        <v>299.98</v>
      </c>
      <c r="T2513" s="18"/>
      <c r="U2513" s="18">
        <v>899.94</v>
      </c>
      <c r="V2513" s="4">
        <v>149.99</v>
      </c>
      <c r="W2513" s="3">
        <f t="shared" si="78"/>
        <v>1</v>
      </c>
      <c r="X2513">
        <f t="shared" si="79"/>
        <v>0</v>
      </c>
    </row>
    <row r="2514" spans="1:24" x14ac:dyDescent="0.25">
      <c r="A2514" s="1" t="s">
        <v>6710</v>
      </c>
      <c r="B2514" s="1" t="s">
        <v>577</v>
      </c>
      <c r="C2514" s="1" t="s">
        <v>63</v>
      </c>
      <c r="D2514" s="1" t="s">
        <v>32</v>
      </c>
      <c r="E2514" s="1" t="s">
        <v>401</v>
      </c>
      <c r="F2514" s="1" t="s">
        <v>578</v>
      </c>
      <c r="G2514" s="1" t="s">
        <v>579</v>
      </c>
      <c r="H2514" s="1" t="s">
        <v>3162</v>
      </c>
      <c r="I2514" s="1" t="s">
        <v>6711</v>
      </c>
      <c r="J2514" s="1" t="s">
        <v>581</v>
      </c>
      <c r="K2514" s="2">
        <v>11</v>
      </c>
      <c r="L2514" s="3" t="s">
        <v>2253</v>
      </c>
      <c r="M2514" s="4">
        <v>149.99</v>
      </c>
      <c r="N2514" s="5">
        <v>1</v>
      </c>
      <c r="O2514" s="5">
        <v>1</v>
      </c>
      <c r="P2514" s="5">
        <v>9</v>
      </c>
      <c r="Q2514" s="6">
        <v>9</v>
      </c>
      <c r="R2514" s="3"/>
      <c r="S2514" s="18">
        <v>149.99</v>
      </c>
      <c r="T2514" s="18">
        <v>149.99</v>
      </c>
      <c r="U2514" s="18">
        <v>1349.91</v>
      </c>
      <c r="V2514" s="4">
        <v>149.99</v>
      </c>
      <c r="W2514" s="3">
        <f t="shared" si="78"/>
        <v>0</v>
      </c>
      <c r="X2514">
        <f t="shared" si="79"/>
        <v>0</v>
      </c>
    </row>
    <row r="2515" spans="1:24" x14ac:dyDescent="0.25">
      <c r="A2515" s="1" t="s">
        <v>6712</v>
      </c>
      <c r="B2515" s="1" t="s">
        <v>2786</v>
      </c>
      <c r="C2515" s="1" t="s">
        <v>63</v>
      </c>
      <c r="D2515" s="1" t="s">
        <v>32</v>
      </c>
      <c r="E2515" s="1" t="s">
        <v>598</v>
      </c>
      <c r="F2515" s="1" t="s">
        <v>2787</v>
      </c>
      <c r="G2515" s="1" t="s">
        <v>2517</v>
      </c>
      <c r="H2515" s="1" t="s">
        <v>3162</v>
      </c>
      <c r="I2515" s="1" t="s">
        <v>6713</v>
      </c>
      <c r="J2515" s="1" t="s">
        <v>2789</v>
      </c>
      <c r="K2515" s="2">
        <v>14</v>
      </c>
      <c r="L2515" s="3" t="s">
        <v>354</v>
      </c>
      <c r="M2515" s="4">
        <v>69.989999999999995</v>
      </c>
      <c r="N2515" s="5">
        <v>1</v>
      </c>
      <c r="O2515" s="5">
        <v>1</v>
      </c>
      <c r="P2515" s="5">
        <v>12</v>
      </c>
      <c r="Q2515" s="6">
        <v>12</v>
      </c>
      <c r="R2515" s="3"/>
      <c r="S2515" s="18">
        <v>69.989999999999995</v>
      </c>
      <c r="T2515" s="18">
        <v>69.989999999999995</v>
      </c>
      <c r="U2515" s="18">
        <v>839.88</v>
      </c>
      <c r="V2515" s="4">
        <v>69.989999999999995</v>
      </c>
      <c r="W2515" s="3">
        <f t="shared" si="78"/>
        <v>0</v>
      </c>
      <c r="X2515">
        <f t="shared" si="79"/>
        <v>0</v>
      </c>
    </row>
    <row r="2516" spans="1:24" x14ac:dyDescent="0.25">
      <c r="A2516" s="1" t="s">
        <v>6714</v>
      </c>
      <c r="B2516" s="1" t="s">
        <v>175</v>
      </c>
      <c r="C2516" s="1" t="s">
        <v>63</v>
      </c>
      <c r="D2516" s="1" t="s">
        <v>32</v>
      </c>
      <c r="E2516" s="1" t="s">
        <v>176</v>
      </c>
      <c r="F2516" s="1" t="s">
        <v>64</v>
      </c>
      <c r="G2516" s="1" t="s">
        <v>177</v>
      </c>
      <c r="H2516" s="1" t="s">
        <v>3162</v>
      </c>
      <c r="I2516" s="1" t="s">
        <v>6715</v>
      </c>
      <c r="J2516" s="1" t="s">
        <v>180</v>
      </c>
      <c r="K2516" s="2">
        <v>25</v>
      </c>
      <c r="L2516" s="3" t="s">
        <v>230</v>
      </c>
      <c r="M2516" s="4">
        <v>149.99</v>
      </c>
      <c r="N2516" s="5">
        <v>2</v>
      </c>
      <c r="O2516" s="5">
        <v>2</v>
      </c>
      <c r="P2516" s="5">
        <v>21</v>
      </c>
      <c r="Q2516" s="6">
        <v>10.5</v>
      </c>
      <c r="R2516" s="3"/>
      <c r="S2516" s="18">
        <v>299.98</v>
      </c>
      <c r="T2516" s="18">
        <v>299.98</v>
      </c>
      <c r="U2516" s="18">
        <v>3149.79</v>
      </c>
      <c r="V2516" s="4">
        <v>149.99</v>
      </c>
      <c r="W2516" s="3">
        <f t="shared" si="78"/>
        <v>1</v>
      </c>
      <c r="X2516">
        <f t="shared" si="79"/>
        <v>0</v>
      </c>
    </row>
    <row r="2517" spans="1:24" x14ac:dyDescent="0.25">
      <c r="A2517" s="1" t="s">
        <v>6716</v>
      </c>
      <c r="B2517" s="1" t="s">
        <v>1334</v>
      </c>
      <c r="C2517" s="1" t="s">
        <v>63</v>
      </c>
      <c r="D2517" s="1" t="s">
        <v>32</v>
      </c>
      <c r="E2517" s="1" t="s">
        <v>401</v>
      </c>
      <c r="F2517" s="1" t="s">
        <v>1136</v>
      </c>
      <c r="G2517" s="1" t="s">
        <v>1335</v>
      </c>
      <c r="H2517" s="1" t="s">
        <v>3162</v>
      </c>
      <c r="I2517" s="1" t="s">
        <v>6717</v>
      </c>
      <c r="J2517" s="1" t="s">
        <v>1337</v>
      </c>
      <c r="K2517" s="2">
        <v>15</v>
      </c>
      <c r="L2517" s="3" t="s">
        <v>230</v>
      </c>
      <c r="M2517" s="4">
        <v>149.99</v>
      </c>
      <c r="N2517" s="5">
        <v>2</v>
      </c>
      <c r="O2517" s="5">
        <v>2</v>
      </c>
      <c r="P2517" s="5">
        <v>11</v>
      </c>
      <c r="Q2517" s="6">
        <v>5.5</v>
      </c>
      <c r="R2517" s="3"/>
      <c r="S2517" s="18">
        <v>299.98</v>
      </c>
      <c r="T2517" s="18">
        <v>299.98</v>
      </c>
      <c r="U2517" s="18">
        <v>1649.89</v>
      </c>
      <c r="V2517" s="4">
        <v>149.99</v>
      </c>
      <c r="W2517" s="3">
        <f t="shared" si="78"/>
        <v>1</v>
      </c>
      <c r="X2517">
        <f t="shared" si="79"/>
        <v>0</v>
      </c>
    </row>
    <row r="2518" spans="1:24" x14ac:dyDescent="0.25">
      <c r="A2518" s="1" t="s">
        <v>6718</v>
      </c>
      <c r="B2518" s="1" t="s">
        <v>1047</v>
      </c>
      <c r="C2518" s="1" t="s">
        <v>63</v>
      </c>
      <c r="D2518" s="1" t="s">
        <v>32</v>
      </c>
      <c r="E2518" s="1" t="s">
        <v>401</v>
      </c>
      <c r="F2518" s="1" t="s">
        <v>1048</v>
      </c>
      <c r="G2518" s="1" t="s">
        <v>1049</v>
      </c>
      <c r="H2518" s="1" t="s">
        <v>3162</v>
      </c>
      <c r="I2518" s="1" t="s">
        <v>6719</v>
      </c>
      <c r="J2518" s="1" t="s">
        <v>1051</v>
      </c>
      <c r="K2518" s="2">
        <v>8</v>
      </c>
      <c r="L2518" s="3" t="s">
        <v>53</v>
      </c>
      <c r="M2518" s="4">
        <v>159.99</v>
      </c>
      <c r="N2518" s="5">
        <v>3</v>
      </c>
      <c r="O2518" s="5">
        <v>-1</v>
      </c>
      <c r="P2518" s="5">
        <v>6</v>
      </c>
      <c r="Q2518" s="6">
        <v>2</v>
      </c>
      <c r="R2518" s="3"/>
      <c r="S2518" s="18">
        <v>479.97</v>
      </c>
      <c r="T2518" s="18">
        <v>-159.99</v>
      </c>
      <c r="U2518" s="18">
        <v>959.94</v>
      </c>
      <c r="V2518" s="4">
        <v>159.99</v>
      </c>
      <c r="W2518" s="3">
        <f t="shared" si="78"/>
        <v>1</v>
      </c>
      <c r="X2518">
        <f t="shared" si="79"/>
        <v>0</v>
      </c>
    </row>
    <row r="2519" spans="1:24" x14ac:dyDescent="0.25">
      <c r="A2519" s="1" t="s">
        <v>6720</v>
      </c>
      <c r="B2519" s="1" t="s">
        <v>6117</v>
      </c>
      <c r="C2519" s="1" t="s">
        <v>63</v>
      </c>
      <c r="D2519" s="1" t="s">
        <v>32</v>
      </c>
      <c r="E2519" s="1" t="s">
        <v>401</v>
      </c>
      <c r="F2519" s="1" t="s">
        <v>571</v>
      </c>
      <c r="G2519" s="1" t="s">
        <v>579</v>
      </c>
      <c r="H2519" s="1" t="s">
        <v>3162</v>
      </c>
      <c r="I2519" s="1" t="s">
        <v>6721</v>
      </c>
      <c r="J2519" s="1" t="s">
        <v>6119</v>
      </c>
      <c r="K2519" s="2">
        <v>13</v>
      </c>
      <c r="L2519" s="3" t="s">
        <v>173</v>
      </c>
      <c r="M2519" s="4">
        <v>199.99</v>
      </c>
      <c r="N2519" s="5">
        <v>4</v>
      </c>
      <c r="O2519" s="5"/>
      <c r="P2519" s="5">
        <v>9</v>
      </c>
      <c r="Q2519" s="6">
        <v>2.25</v>
      </c>
      <c r="R2519" s="3"/>
      <c r="S2519" s="18">
        <v>779.95</v>
      </c>
      <c r="T2519" s="18"/>
      <c r="U2519" s="18">
        <v>1799.91</v>
      </c>
      <c r="V2519" s="4">
        <v>194.98750000000001</v>
      </c>
      <c r="W2519" s="3">
        <f t="shared" si="78"/>
        <v>1</v>
      </c>
      <c r="X2519">
        <f t="shared" si="79"/>
        <v>0</v>
      </c>
    </row>
    <row r="2520" spans="1:24" x14ac:dyDescent="0.25">
      <c r="A2520" s="1" t="s">
        <v>6722</v>
      </c>
      <c r="B2520" s="1" t="s">
        <v>2587</v>
      </c>
      <c r="C2520" s="1" t="s">
        <v>21</v>
      </c>
      <c r="D2520" s="1" t="s">
        <v>120</v>
      </c>
      <c r="E2520" s="1" t="s">
        <v>697</v>
      </c>
      <c r="F2520" s="1" t="s">
        <v>242</v>
      </c>
      <c r="G2520" s="1" t="s">
        <v>513</v>
      </c>
      <c r="H2520" s="1" t="s">
        <v>6723</v>
      </c>
      <c r="I2520" s="1" t="s">
        <v>6724</v>
      </c>
      <c r="J2520" s="1" t="s">
        <v>2590</v>
      </c>
      <c r="K2520" s="2">
        <v>12</v>
      </c>
      <c r="L2520" s="3" t="s">
        <v>2253</v>
      </c>
      <c r="M2520" s="4">
        <v>24.99</v>
      </c>
      <c r="N2520" s="5">
        <v>6</v>
      </c>
      <c r="O2520" s="5"/>
      <c r="P2520" s="5">
        <v>6</v>
      </c>
      <c r="Q2520" s="6">
        <v>1</v>
      </c>
      <c r="R2520" s="3"/>
      <c r="S2520" s="18">
        <v>149.94</v>
      </c>
      <c r="T2520" s="18"/>
      <c r="U2520" s="18">
        <v>149.94</v>
      </c>
      <c r="V2520" s="4">
        <v>24.99</v>
      </c>
      <c r="W2520" s="3">
        <f t="shared" si="78"/>
        <v>2</v>
      </c>
      <c r="X2520">
        <f t="shared" si="79"/>
        <v>0</v>
      </c>
    </row>
    <row r="2521" spans="1:24" x14ac:dyDescent="0.25">
      <c r="A2521" s="1" t="s">
        <v>6725</v>
      </c>
      <c r="B2521" s="1" t="s">
        <v>5637</v>
      </c>
      <c r="C2521" s="1" t="s">
        <v>21</v>
      </c>
      <c r="D2521" s="1" t="s">
        <v>120</v>
      </c>
      <c r="E2521" s="1" t="s">
        <v>688</v>
      </c>
      <c r="F2521" s="1" t="s">
        <v>242</v>
      </c>
      <c r="G2521" s="1" t="s">
        <v>513</v>
      </c>
      <c r="H2521" s="1" t="s">
        <v>6723</v>
      </c>
      <c r="I2521" s="1" t="s">
        <v>6726</v>
      </c>
      <c r="J2521" s="1" t="s">
        <v>5639</v>
      </c>
      <c r="K2521" s="2">
        <v>26</v>
      </c>
      <c r="L2521" s="3" t="s">
        <v>2253</v>
      </c>
      <c r="M2521" s="4">
        <v>19.989999999999998</v>
      </c>
      <c r="N2521" s="5">
        <v>3</v>
      </c>
      <c r="O2521" s="5"/>
      <c r="P2521" s="5">
        <v>23</v>
      </c>
      <c r="Q2521" s="6">
        <v>7.666666666666667</v>
      </c>
      <c r="R2521" s="3"/>
      <c r="S2521" s="18">
        <v>57.97</v>
      </c>
      <c r="T2521" s="18"/>
      <c r="U2521" s="18">
        <v>459.77</v>
      </c>
      <c r="V2521" s="4">
        <v>19.323333333333334</v>
      </c>
      <c r="W2521" s="3">
        <f t="shared" si="78"/>
        <v>1</v>
      </c>
      <c r="X2521">
        <f t="shared" si="79"/>
        <v>0</v>
      </c>
    </row>
    <row r="2522" spans="1:24" x14ac:dyDescent="0.25">
      <c r="A2522" s="1" t="s">
        <v>6727</v>
      </c>
      <c r="B2522" s="1" t="s">
        <v>1334</v>
      </c>
      <c r="C2522" s="1" t="s">
        <v>63</v>
      </c>
      <c r="D2522" s="1" t="s">
        <v>32</v>
      </c>
      <c r="E2522" s="1" t="s">
        <v>401</v>
      </c>
      <c r="F2522" s="1" t="s">
        <v>1136</v>
      </c>
      <c r="G2522" s="1" t="s">
        <v>1335</v>
      </c>
      <c r="H2522" s="1" t="s">
        <v>6728</v>
      </c>
      <c r="I2522" s="1" t="s">
        <v>6729</v>
      </c>
      <c r="J2522" s="1" t="s">
        <v>1337</v>
      </c>
      <c r="K2522" s="2">
        <v>6</v>
      </c>
      <c r="L2522" s="3" t="s">
        <v>1113</v>
      </c>
      <c r="M2522" s="4">
        <v>59.99</v>
      </c>
      <c r="N2522" s="5">
        <v>1</v>
      </c>
      <c r="O2522" s="5"/>
      <c r="P2522" s="5">
        <v>5</v>
      </c>
      <c r="Q2522" s="6">
        <v>5</v>
      </c>
      <c r="R2522" s="3"/>
      <c r="S2522" s="18">
        <v>59.99</v>
      </c>
      <c r="T2522" s="18"/>
      <c r="U2522" s="18">
        <v>299.95</v>
      </c>
      <c r="V2522" s="4">
        <v>59.99</v>
      </c>
      <c r="W2522" s="3">
        <f t="shared" si="78"/>
        <v>0</v>
      </c>
      <c r="X2522">
        <f t="shared" si="79"/>
        <v>0</v>
      </c>
    </row>
    <row r="2523" spans="1:24" x14ac:dyDescent="0.25">
      <c r="A2523" s="1" t="s">
        <v>6730</v>
      </c>
      <c r="B2523" s="1" t="s">
        <v>593</v>
      </c>
      <c r="C2523" s="1" t="s">
        <v>63</v>
      </c>
      <c r="D2523" s="1" t="s">
        <v>32</v>
      </c>
      <c r="E2523" s="1" t="s">
        <v>401</v>
      </c>
      <c r="F2523" s="1" t="s">
        <v>578</v>
      </c>
      <c r="G2523" s="1" t="s">
        <v>572</v>
      </c>
      <c r="H2523" s="1" t="s">
        <v>6731</v>
      </c>
      <c r="I2523" s="1" t="s">
        <v>6732</v>
      </c>
      <c r="J2523" s="1" t="s">
        <v>595</v>
      </c>
      <c r="K2523" s="2">
        <v>8</v>
      </c>
      <c r="L2523" s="3" t="s">
        <v>230</v>
      </c>
      <c r="M2523" s="4">
        <v>169.99</v>
      </c>
      <c r="N2523" s="5">
        <v>2</v>
      </c>
      <c r="O2523" s="5"/>
      <c r="P2523" s="5">
        <v>6</v>
      </c>
      <c r="Q2523" s="6">
        <v>3</v>
      </c>
      <c r="R2523" s="3"/>
      <c r="S2523" s="18">
        <v>322.98</v>
      </c>
      <c r="T2523" s="18"/>
      <c r="U2523" s="18">
        <v>1019.94</v>
      </c>
      <c r="V2523" s="4">
        <v>161.49</v>
      </c>
      <c r="W2523" s="3">
        <f t="shared" si="78"/>
        <v>1</v>
      </c>
      <c r="X2523">
        <f t="shared" si="79"/>
        <v>0</v>
      </c>
    </row>
    <row r="2524" spans="1:24" x14ac:dyDescent="0.25">
      <c r="A2524" s="1" t="s">
        <v>6733</v>
      </c>
      <c r="B2524" s="1" t="s">
        <v>593</v>
      </c>
      <c r="C2524" s="1" t="s">
        <v>63</v>
      </c>
      <c r="D2524" s="1" t="s">
        <v>32</v>
      </c>
      <c r="E2524" s="1" t="s">
        <v>401</v>
      </c>
      <c r="F2524" s="1" t="s">
        <v>578</v>
      </c>
      <c r="G2524" s="1" t="s">
        <v>572</v>
      </c>
      <c r="H2524" s="1" t="s">
        <v>6731</v>
      </c>
      <c r="I2524" s="1" t="s">
        <v>6734</v>
      </c>
      <c r="J2524" s="1" t="s">
        <v>595</v>
      </c>
      <c r="K2524" s="2">
        <v>8</v>
      </c>
      <c r="L2524" s="3" t="s">
        <v>230</v>
      </c>
      <c r="M2524" s="4">
        <v>149.99</v>
      </c>
      <c r="N2524" s="5">
        <v>2</v>
      </c>
      <c r="O2524" s="5">
        <v>1</v>
      </c>
      <c r="P2524" s="5">
        <v>5</v>
      </c>
      <c r="Q2524" s="6">
        <v>2.5</v>
      </c>
      <c r="R2524" s="3"/>
      <c r="S2524" s="18">
        <v>299.98</v>
      </c>
      <c r="T2524" s="18">
        <v>149.99</v>
      </c>
      <c r="U2524" s="18">
        <v>749.95</v>
      </c>
      <c r="V2524" s="4">
        <v>149.99</v>
      </c>
      <c r="W2524" s="3">
        <f t="shared" si="78"/>
        <v>1</v>
      </c>
      <c r="X2524">
        <f t="shared" si="79"/>
        <v>0</v>
      </c>
    </row>
    <row r="2525" spans="1:24" x14ac:dyDescent="0.25">
      <c r="A2525" s="1" t="s">
        <v>6735</v>
      </c>
      <c r="B2525" s="1" t="s">
        <v>362</v>
      </c>
      <c r="C2525" s="1" t="s">
        <v>21</v>
      </c>
      <c r="D2525" s="1" t="s">
        <v>22</v>
      </c>
      <c r="E2525" s="1" t="s">
        <v>48</v>
      </c>
      <c r="F2525" s="1" t="s">
        <v>242</v>
      </c>
      <c r="G2525" s="1" t="s">
        <v>363</v>
      </c>
      <c r="H2525" s="1" t="s">
        <v>1303</v>
      </c>
      <c r="I2525" s="1" t="s">
        <v>6736</v>
      </c>
      <c r="J2525" s="1" t="s">
        <v>366</v>
      </c>
      <c r="K2525" s="2">
        <v>15</v>
      </c>
      <c r="L2525" s="3" t="s">
        <v>207</v>
      </c>
      <c r="M2525" s="4">
        <v>69.989999999999995</v>
      </c>
      <c r="N2525" s="5">
        <v>4</v>
      </c>
      <c r="O2525" s="5">
        <v>2</v>
      </c>
      <c r="P2525" s="5">
        <v>9</v>
      </c>
      <c r="Q2525" s="6">
        <v>2.25</v>
      </c>
      <c r="R2525" s="3"/>
      <c r="S2525" s="18">
        <v>272.97000000000003</v>
      </c>
      <c r="T2525" s="18">
        <v>132.99</v>
      </c>
      <c r="U2525" s="18">
        <v>629.91</v>
      </c>
      <c r="V2525" s="4">
        <v>68.242500000000007</v>
      </c>
      <c r="W2525" s="3">
        <f t="shared" si="78"/>
        <v>1</v>
      </c>
      <c r="X2525">
        <f t="shared" si="79"/>
        <v>0</v>
      </c>
    </row>
    <row r="2526" spans="1:24" x14ac:dyDescent="0.25">
      <c r="A2526" s="1" t="s">
        <v>6737</v>
      </c>
      <c r="B2526" s="1" t="s">
        <v>1294</v>
      </c>
      <c r="C2526" s="1" t="s">
        <v>21</v>
      </c>
      <c r="D2526" s="1" t="s">
        <v>22</v>
      </c>
      <c r="E2526" s="1" t="s">
        <v>48</v>
      </c>
      <c r="F2526" s="1" t="s">
        <v>242</v>
      </c>
      <c r="G2526" s="1" t="s">
        <v>513</v>
      </c>
      <c r="H2526" s="1" t="s">
        <v>1303</v>
      </c>
      <c r="I2526" s="1" t="s">
        <v>6738</v>
      </c>
      <c r="J2526" s="1" t="s">
        <v>1296</v>
      </c>
      <c r="K2526" s="2">
        <v>15</v>
      </c>
      <c r="L2526" s="3" t="s">
        <v>418</v>
      </c>
      <c r="M2526" s="4">
        <v>89.99</v>
      </c>
      <c r="N2526" s="5">
        <v>4</v>
      </c>
      <c r="O2526" s="5">
        <v>2</v>
      </c>
      <c r="P2526" s="5">
        <v>9</v>
      </c>
      <c r="Q2526" s="6">
        <v>2.25</v>
      </c>
      <c r="R2526" s="3"/>
      <c r="S2526" s="18">
        <v>359.96</v>
      </c>
      <c r="T2526" s="18">
        <v>179.98</v>
      </c>
      <c r="U2526" s="18">
        <v>809.91</v>
      </c>
      <c r="V2526" s="4">
        <v>89.99</v>
      </c>
      <c r="W2526" s="3">
        <f t="shared" si="78"/>
        <v>1</v>
      </c>
      <c r="X2526">
        <f t="shared" si="79"/>
        <v>0</v>
      </c>
    </row>
    <row r="2527" spans="1:24" x14ac:dyDescent="0.25">
      <c r="A2527" s="1" t="s">
        <v>6739</v>
      </c>
      <c r="B2527" s="1" t="s">
        <v>2274</v>
      </c>
      <c r="C2527" s="1" t="s">
        <v>21</v>
      </c>
      <c r="D2527" s="1" t="s">
        <v>22</v>
      </c>
      <c r="E2527" s="1" t="s">
        <v>294</v>
      </c>
      <c r="F2527" s="1" t="s">
        <v>242</v>
      </c>
      <c r="G2527" s="1" t="s">
        <v>41</v>
      </c>
      <c r="H2527" s="1" t="s">
        <v>4166</v>
      </c>
      <c r="I2527" s="1" t="s">
        <v>6740</v>
      </c>
      <c r="J2527" s="1" t="s">
        <v>2276</v>
      </c>
      <c r="K2527" s="2">
        <v>1</v>
      </c>
      <c r="L2527" s="3" t="s">
        <v>490</v>
      </c>
      <c r="M2527" s="4">
        <v>99.99</v>
      </c>
      <c r="N2527" s="5">
        <v>-1</v>
      </c>
      <c r="O2527" s="5">
        <v>-1</v>
      </c>
      <c r="P2527" s="5">
        <v>3</v>
      </c>
      <c r="Q2527" s="6">
        <v>-3</v>
      </c>
      <c r="R2527" s="3"/>
      <c r="S2527" s="18">
        <v>-99.99</v>
      </c>
      <c r="T2527" s="18">
        <v>-99.99</v>
      </c>
      <c r="U2527" s="18">
        <v>299.97000000000003</v>
      </c>
      <c r="V2527" s="4">
        <v>99.99</v>
      </c>
      <c r="W2527" s="3">
        <f t="shared" si="78"/>
        <v>0</v>
      </c>
      <c r="X2527">
        <f t="shared" si="79"/>
        <v>0</v>
      </c>
    </row>
    <row r="2528" spans="1:24" x14ac:dyDescent="0.25">
      <c r="A2528" s="1" t="s">
        <v>6741</v>
      </c>
      <c r="B2528" s="1" t="s">
        <v>2449</v>
      </c>
      <c r="C2528" s="1" t="s">
        <v>63</v>
      </c>
      <c r="D2528" s="1" t="s">
        <v>126</v>
      </c>
      <c r="E2528" s="1" t="s">
        <v>400</v>
      </c>
      <c r="F2528" s="1" t="s">
        <v>584</v>
      </c>
      <c r="G2528" s="1" t="s">
        <v>80</v>
      </c>
      <c r="H2528" s="1" t="s">
        <v>509</v>
      </c>
      <c r="I2528" s="1" t="s">
        <v>6742</v>
      </c>
      <c r="J2528" s="1" t="s">
        <v>2451</v>
      </c>
      <c r="K2528" s="2">
        <v>8</v>
      </c>
      <c r="L2528" s="3" t="s">
        <v>575</v>
      </c>
      <c r="M2528" s="4">
        <v>49.99</v>
      </c>
      <c r="N2528" s="5">
        <v>1</v>
      </c>
      <c r="O2528" s="5">
        <v>1</v>
      </c>
      <c r="P2528" s="5">
        <v>6</v>
      </c>
      <c r="Q2528" s="6">
        <v>6</v>
      </c>
      <c r="R2528" s="3"/>
      <c r="S2528" s="18">
        <v>49.99</v>
      </c>
      <c r="T2528" s="18">
        <v>49.99</v>
      </c>
      <c r="U2528" s="18">
        <v>299.94</v>
      </c>
      <c r="V2528" s="4">
        <v>49.99</v>
      </c>
      <c r="W2528" s="3">
        <f t="shared" si="78"/>
        <v>0</v>
      </c>
      <c r="X2528">
        <f t="shared" si="79"/>
        <v>0</v>
      </c>
    </row>
    <row r="2529" spans="1:24" x14ac:dyDescent="0.25">
      <c r="A2529" s="1" t="s">
        <v>6743</v>
      </c>
      <c r="B2529" s="1" t="s">
        <v>2444</v>
      </c>
      <c r="C2529" s="1" t="s">
        <v>63</v>
      </c>
      <c r="D2529" s="1" t="s">
        <v>120</v>
      </c>
      <c r="E2529" s="1" t="s">
        <v>400</v>
      </c>
      <c r="F2529" s="1" t="s">
        <v>584</v>
      </c>
      <c r="G2529" s="1" t="s">
        <v>80</v>
      </c>
      <c r="H2529" s="1" t="s">
        <v>509</v>
      </c>
      <c r="I2529" s="1" t="s">
        <v>6744</v>
      </c>
      <c r="J2529" s="1" t="s">
        <v>2446</v>
      </c>
      <c r="K2529" s="2">
        <v>5</v>
      </c>
      <c r="L2529" s="3" t="s">
        <v>192</v>
      </c>
      <c r="M2529" s="4">
        <v>49.99</v>
      </c>
      <c r="N2529" s="5">
        <v>3</v>
      </c>
      <c r="O2529" s="5"/>
      <c r="P2529" s="5">
        <v>2</v>
      </c>
      <c r="Q2529" s="6">
        <v>0.66666666666666663</v>
      </c>
      <c r="R2529" s="3"/>
      <c r="S2529" s="18">
        <v>149.97</v>
      </c>
      <c r="T2529" s="18"/>
      <c r="U2529" s="18">
        <v>99.98</v>
      </c>
      <c r="V2529" s="4">
        <v>49.99</v>
      </c>
      <c r="W2529" s="3">
        <f t="shared" si="78"/>
        <v>1</v>
      </c>
      <c r="X2529">
        <f t="shared" si="79"/>
        <v>0</v>
      </c>
    </row>
    <row r="2530" spans="1:24" x14ac:dyDescent="0.25">
      <c r="A2530" s="1" t="s">
        <v>6745</v>
      </c>
      <c r="B2530" s="1" t="s">
        <v>1263</v>
      </c>
      <c r="C2530" s="1" t="s">
        <v>63</v>
      </c>
      <c r="D2530" s="1" t="s">
        <v>22</v>
      </c>
      <c r="E2530" s="1" t="s">
        <v>65</v>
      </c>
      <c r="F2530" s="1" t="s">
        <v>732</v>
      </c>
      <c r="G2530" s="1" t="s">
        <v>1264</v>
      </c>
      <c r="H2530" s="1" t="s">
        <v>1265</v>
      </c>
      <c r="I2530" s="1" t="s">
        <v>6746</v>
      </c>
      <c r="J2530" s="1" t="s">
        <v>1267</v>
      </c>
      <c r="K2530" s="2">
        <v>21</v>
      </c>
      <c r="L2530" s="3" t="s">
        <v>575</v>
      </c>
      <c r="M2530" s="4">
        <v>119.99</v>
      </c>
      <c r="N2530" s="5">
        <v>3</v>
      </c>
      <c r="O2530" s="5">
        <v>3</v>
      </c>
      <c r="P2530" s="5">
        <v>15</v>
      </c>
      <c r="Q2530" s="6">
        <v>5</v>
      </c>
      <c r="R2530" s="3"/>
      <c r="S2530" s="18">
        <v>359.97</v>
      </c>
      <c r="T2530" s="18">
        <v>359.97</v>
      </c>
      <c r="U2530" s="18">
        <v>1799.85</v>
      </c>
      <c r="V2530" s="4">
        <v>119.99</v>
      </c>
      <c r="W2530" s="3">
        <f t="shared" si="78"/>
        <v>1</v>
      </c>
      <c r="X2530">
        <f t="shared" si="79"/>
        <v>0</v>
      </c>
    </row>
    <row r="2531" spans="1:24" x14ac:dyDescent="0.25">
      <c r="A2531" s="1" t="s">
        <v>6747</v>
      </c>
      <c r="B2531" s="1" t="s">
        <v>1263</v>
      </c>
      <c r="C2531" s="1" t="s">
        <v>63</v>
      </c>
      <c r="D2531" s="1" t="s">
        <v>22</v>
      </c>
      <c r="E2531" s="1" t="s">
        <v>65</v>
      </c>
      <c r="F2531" s="1" t="s">
        <v>732</v>
      </c>
      <c r="G2531" s="1" t="s">
        <v>1264</v>
      </c>
      <c r="H2531" s="1" t="s">
        <v>1265</v>
      </c>
      <c r="I2531" s="1" t="s">
        <v>6748</v>
      </c>
      <c r="J2531" s="1" t="s">
        <v>1267</v>
      </c>
      <c r="K2531" s="2">
        <v>20</v>
      </c>
      <c r="L2531" s="3" t="s">
        <v>173</v>
      </c>
      <c r="M2531" s="4">
        <v>159.99</v>
      </c>
      <c r="N2531" s="5">
        <v>3</v>
      </c>
      <c r="O2531" s="5">
        <v>2</v>
      </c>
      <c r="P2531" s="5">
        <v>15</v>
      </c>
      <c r="Q2531" s="6">
        <v>5</v>
      </c>
      <c r="R2531" s="3"/>
      <c r="S2531" s="18">
        <v>479.97</v>
      </c>
      <c r="T2531" s="18">
        <v>319.98</v>
      </c>
      <c r="U2531" s="18">
        <v>2399.85</v>
      </c>
      <c r="V2531" s="4">
        <v>159.99</v>
      </c>
      <c r="W2531" s="3">
        <f t="shared" si="78"/>
        <v>1</v>
      </c>
      <c r="X2531">
        <f t="shared" si="79"/>
        <v>0</v>
      </c>
    </row>
    <row r="2532" spans="1:24" x14ac:dyDescent="0.25">
      <c r="A2532" s="1" t="s">
        <v>6749</v>
      </c>
      <c r="B2532" s="1" t="s">
        <v>1263</v>
      </c>
      <c r="C2532" s="1" t="s">
        <v>63</v>
      </c>
      <c r="D2532" s="1" t="s">
        <v>22</v>
      </c>
      <c r="E2532" s="1" t="s">
        <v>65</v>
      </c>
      <c r="F2532" s="1" t="s">
        <v>732</v>
      </c>
      <c r="G2532" s="1" t="s">
        <v>1264</v>
      </c>
      <c r="H2532" s="1" t="s">
        <v>1265</v>
      </c>
      <c r="I2532" s="1" t="s">
        <v>6750</v>
      </c>
      <c r="J2532" s="1" t="s">
        <v>1267</v>
      </c>
      <c r="K2532" s="2">
        <v>17</v>
      </c>
      <c r="L2532" s="3" t="s">
        <v>440</v>
      </c>
      <c r="M2532" s="4">
        <v>159.99</v>
      </c>
      <c r="N2532" s="5">
        <v>3</v>
      </c>
      <c r="O2532" s="5">
        <v>1</v>
      </c>
      <c r="P2532" s="5">
        <v>13</v>
      </c>
      <c r="Q2532" s="6">
        <v>4.333333333333333</v>
      </c>
      <c r="R2532" s="3"/>
      <c r="S2532" s="18">
        <v>479.97</v>
      </c>
      <c r="T2532" s="18">
        <v>159.99</v>
      </c>
      <c r="U2532" s="18">
        <v>2079.87</v>
      </c>
      <c r="V2532" s="4">
        <v>159.99</v>
      </c>
      <c r="W2532" s="3">
        <f t="shared" si="78"/>
        <v>1</v>
      </c>
      <c r="X2532">
        <f t="shared" si="79"/>
        <v>0</v>
      </c>
    </row>
    <row r="2533" spans="1:24" x14ac:dyDescent="0.25">
      <c r="A2533" s="1" t="s">
        <v>6751</v>
      </c>
      <c r="B2533" s="1" t="s">
        <v>4692</v>
      </c>
      <c r="C2533" s="1" t="s">
        <v>21</v>
      </c>
      <c r="D2533" s="1" t="s">
        <v>120</v>
      </c>
      <c r="E2533" s="1" t="s">
        <v>697</v>
      </c>
      <c r="F2533" s="1" t="s">
        <v>3257</v>
      </c>
      <c r="G2533" s="1" t="s">
        <v>513</v>
      </c>
      <c r="H2533" s="1" t="s">
        <v>167</v>
      </c>
      <c r="I2533" s="1" t="s">
        <v>6752</v>
      </c>
      <c r="J2533" s="1" t="s">
        <v>4694</v>
      </c>
      <c r="K2533" s="2">
        <v>10</v>
      </c>
      <c r="L2533" s="3" t="s">
        <v>192</v>
      </c>
      <c r="M2533" s="4">
        <v>39.99</v>
      </c>
      <c r="N2533" s="5">
        <v>1</v>
      </c>
      <c r="O2533" s="5"/>
      <c r="P2533" s="5">
        <v>9</v>
      </c>
      <c r="Q2533" s="6">
        <v>9</v>
      </c>
      <c r="R2533" s="3"/>
      <c r="S2533" s="18">
        <v>39.99</v>
      </c>
      <c r="T2533" s="18"/>
      <c r="U2533" s="18">
        <v>359.91</v>
      </c>
      <c r="V2533" s="4">
        <v>39.99</v>
      </c>
      <c r="W2533" s="3">
        <f t="shared" si="78"/>
        <v>0</v>
      </c>
      <c r="X2533">
        <f t="shared" si="79"/>
        <v>0</v>
      </c>
    </row>
    <row r="2534" spans="1:24" x14ac:dyDescent="0.25">
      <c r="A2534" s="1" t="s">
        <v>6753</v>
      </c>
      <c r="B2534" s="1" t="s">
        <v>3295</v>
      </c>
      <c r="C2534" s="1" t="s">
        <v>21</v>
      </c>
      <c r="D2534" s="1" t="s">
        <v>120</v>
      </c>
      <c r="E2534" s="1" t="s">
        <v>697</v>
      </c>
      <c r="F2534" s="1" t="s">
        <v>707</v>
      </c>
      <c r="G2534" s="1" t="s">
        <v>513</v>
      </c>
      <c r="H2534" s="1" t="s">
        <v>167</v>
      </c>
      <c r="I2534" s="1" t="s">
        <v>6754</v>
      </c>
      <c r="J2534" s="1" t="s">
        <v>3297</v>
      </c>
      <c r="K2534" s="2">
        <v>14</v>
      </c>
      <c r="L2534" s="3" t="s">
        <v>192</v>
      </c>
      <c r="M2534" s="4">
        <v>49.99</v>
      </c>
      <c r="N2534" s="5">
        <v>2</v>
      </c>
      <c r="O2534" s="5"/>
      <c r="P2534" s="5">
        <v>12</v>
      </c>
      <c r="Q2534" s="6">
        <v>6</v>
      </c>
      <c r="R2534" s="3"/>
      <c r="S2534" s="18">
        <v>99.98</v>
      </c>
      <c r="T2534" s="18"/>
      <c r="U2534" s="18">
        <v>599.88</v>
      </c>
      <c r="V2534" s="4">
        <v>49.99</v>
      </c>
      <c r="W2534" s="3">
        <f t="shared" si="78"/>
        <v>1</v>
      </c>
      <c r="X2534">
        <f t="shared" si="79"/>
        <v>0</v>
      </c>
    </row>
    <row r="2535" spans="1:24" x14ac:dyDescent="0.25">
      <c r="A2535" s="1" t="s">
        <v>6755</v>
      </c>
      <c r="B2535" s="1" t="s">
        <v>6756</v>
      </c>
      <c r="C2535" s="1" t="s">
        <v>21</v>
      </c>
      <c r="D2535" s="1" t="s">
        <v>120</v>
      </c>
      <c r="E2535" s="1" t="s">
        <v>827</v>
      </c>
      <c r="F2535" s="1" t="s">
        <v>3257</v>
      </c>
      <c r="G2535" s="1" t="s">
        <v>513</v>
      </c>
      <c r="H2535" s="1" t="s">
        <v>167</v>
      </c>
      <c r="I2535" s="1" t="s">
        <v>6757</v>
      </c>
      <c r="J2535" s="1" t="s">
        <v>6758</v>
      </c>
      <c r="K2535" s="2">
        <v>5</v>
      </c>
      <c r="L2535" s="3" t="s">
        <v>29</v>
      </c>
      <c r="M2535" s="4">
        <v>59.99</v>
      </c>
      <c r="N2535" s="5">
        <v>3</v>
      </c>
      <c r="O2535" s="5"/>
      <c r="P2535" s="5">
        <v>2</v>
      </c>
      <c r="Q2535" s="6">
        <v>0.66666666666666663</v>
      </c>
      <c r="R2535" s="3"/>
      <c r="S2535" s="18">
        <v>179.97</v>
      </c>
      <c r="T2535" s="18"/>
      <c r="U2535" s="18">
        <v>119.98</v>
      </c>
      <c r="V2535" s="4">
        <v>59.99</v>
      </c>
      <c r="W2535" s="3">
        <f t="shared" si="78"/>
        <v>1</v>
      </c>
      <c r="X2535">
        <f t="shared" si="79"/>
        <v>0</v>
      </c>
    </row>
    <row r="2536" spans="1:24" x14ac:dyDescent="0.25">
      <c r="A2536" s="1" t="s">
        <v>6759</v>
      </c>
      <c r="B2536" s="1" t="s">
        <v>3275</v>
      </c>
      <c r="C2536" s="1" t="s">
        <v>21</v>
      </c>
      <c r="D2536" s="1" t="s">
        <v>22</v>
      </c>
      <c r="E2536" s="1" t="s">
        <v>48</v>
      </c>
      <c r="F2536" s="1" t="s">
        <v>1694</v>
      </c>
      <c r="G2536" s="1" t="s">
        <v>2565</v>
      </c>
      <c r="H2536" s="1" t="s">
        <v>835</v>
      </c>
      <c r="I2536" s="1" t="s">
        <v>6760</v>
      </c>
      <c r="J2536" s="1" t="s">
        <v>3277</v>
      </c>
      <c r="K2536" s="2">
        <v>15</v>
      </c>
      <c r="L2536" s="3" t="s">
        <v>29</v>
      </c>
      <c r="M2536" s="4">
        <v>99.99</v>
      </c>
      <c r="N2536" s="5">
        <v>3</v>
      </c>
      <c r="O2536" s="5">
        <v>2</v>
      </c>
      <c r="P2536" s="5">
        <v>10</v>
      </c>
      <c r="Q2536" s="6">
        <v>3.3333333333333335</v>
      </c>
      <c r="R2536" s="3"/>
      <c r="S2536" s="18">
        <v>299.97000000000003</v>
      </c>
      <c r="T2536" s="18">
        <v>199.98</v>
      </c>
      <c r="U2536" s="18">
        <v>999.9</v>
      </c>
      <c r="V2536" s="4">
        <v>99.99</v>
      </c>
      <c r="W2536" s="3">
        <f t="shared" si="78"/>
        <v>1</v>
      </c>
      <c r="X2536">
        <f t="shared" si="79"/>
        <v>0</v>
      </c>
    </row>
    <row r="2537" spans="1:24" x14ac:dyDescent="0.25">
      <c r="A2537" s="1" t="s">
        <v>6761</v>
      </c>
      <c r="B2537" s="1" t="s">
        <v>1109</v>
      </c>
      <c r="C2537" s="1" t="s">
        <v>139</v>
      </c>
      <c r="D2537" s="1" t="s">
        <v>619</v>
      </c>
      <c r="E2537" s="1" t="s">
        <v>22</v>
      </c>
      <c r="F2537" s="1" t="s">
        <v>620</v>
      </c>
      <c r="G2537" s="1" t="s">
        <v>620</v>
      </c>
      <c r="H2537" s="1" t="s">
        <v>6762</v>
      </c>
      <c r="I2537" s="1" t="s">
        <v>6763</v>
      </c>
      <c r="J2537" s="1" t="s">
        <v>1112</v>
      </c>
      <c r="K2537" s="2">
        <v>5</v>
      </c>
      <c r="L2537" s="3" t="s">
        <v>192</v>
      </c>
      <c r="M2537" s="4">
        <v>99.99</v>
      </c>
      <c r="N2537" s="5">
        <v>1</v>
      </c>
      <c r="O2537" s="5"/>
      <c r="P2537" s="5">
        <v>4</v>
      </c>
      <c r="Q2537" s="6">
        <v>4</v>
      </c>
      <c r="R2537" s="3"/>
      <c r="S2537" s="18">
        <v>99.99</v>
      </c>
      <c r="T2537" s="18"/>
      <c r="U2537" s="18">
        <v>399.96</v>
      </c>
      <c r="V2537" s="4">
        <v>99.99</v>
      </c>
      <c r="W2537" s="3">
        <f t="shared" si="78"/>
        <v>0</v>
      </c>
      <c r="X2537">
        <f t="shared" si="79"/>
        <v>0</v>
      </c>
    </row>
    <row r="2538" spans="1:24" x14ac:dyDescent="0.25">
      <c r="A2538" s="1" t="s">
        <v>6764</v>
      </c>
      <c r="B2538" s="1" t="s">
        <v>1109</v>
      </c>
      <c r="C2538" s="1" t="s">
        <v>139</v>
      </c>
      <c r="D2538" s="1" t="s">
        <v>619</v>
      </c>
      <c r="E2538" s="1" t="s">
        <v>22</v>
      </c>
      <c r="F2538" s="1" t="s">
        <v>620</v>
      </c>
      <c r="G2538" s="1" t="s">
        <v>620</v>
      </c>
      <c r="H2538" s="1" t="s">
        <v>6762</v>
      </c>
      <c r="I2538" s="1" t="s">
        <v>6765</v>
      </c>
      <c r="J2538" s="1" t="s">
        <v>1112</v>
      </c>
      <c r="K2538" s="2">
        <v>11</v>
      </c>
      <c r="L2538" s="3" t="s">
        <v>490</v>
      </c>
      <c r="M2538" s="4">
        <v>99.99</v>
      </c>
      <c r="N2538" s="5">
        <v>1</v>
      </c>
      <c r="O2538" s="5"/>
      <c r="P2538" s="5">
        <v>10</v>
      </c>
      <c r="Q2538" s="6">
        <v>10</v>
      </c>
      <c r="R2538" s="3"/>
      <c r="S2538" s="18">
        <v>99.99</v>
      </c>
      <c r="T2538" s="18"/>
      <c r="U2538" s="18">
        <v>999.9</v>
      </c>
      <c r="V2538" s="4">
        <v>99.99</v>
      </c>
      <c r="W2538" s="3">
        <f t="shared" si="78"/>
        <v>0</v>
      </c>
      <c r="X2538">
        <f t="shared" si="79"/>
        <v>0</v>
      </c>
    </row>
    <row r="2539" spans="1:24" x14ac:dyDescent="0.25">
      <c r="A2539" s="1" t="s">
        <v>6766</v>
      </c>
      <c r="B2539" s="1" t="s">
        <v>6767</v>
      </c>
      <c r="C2539" s="1" t="s">
        <v>21</v>
      </c>
      <c r="D2539" s="1" t="s">
        <v>120</v>
      </c>
      <c r="E2539" s="1" t="s">
        <v>697</v>
      </c>
      <c r="F2539" s="1" t="s">
        <v>242</v>
      </c>
      <c r="G2539" s="1" t="s">
        <v>312</v>
      </c>
      <c r="H2539" s="1" t="s">
        <v>793</v>
      </c>
      <c r="I2539" s="1" t="s">
        <v>6768</v>
      </c>
      <c r="J2539" s="1" t="s">
        <v>6769</v>
      </c>
      <c r="K2539" s="2">
        <v>7</v>
      </c>
      <c r="L2539" s="3" t="s">
        <v>60</v>
      </c>
      <c r="M2539" s="4">
        <v>69.989999999999995</v>
      </c>
      <c r="N2539" s="5">
        <v>-1</v>
      </c>
      <c r="O2539" s="5">
        <v>-1</v>
      </c>
      <c r="P2539" s="5">
        <v>9</v>
      </c>
      <c r="Q2539" s="6">
        <v>-9</v>
      </c>
      <c r="R2539" s="3"/>
      <c r="S2539" s="18">
        <v>-69.989999999999995</v>
      </c>
      <c r="T2539" s="18">
        <v>-69.989999999999995</v>
      </c>
      <c r="U2539" s="18">
        <v>629.91</v>
      </c>
      <c r="V2539" s="4">
        <v>69.989999999999995</v>
      </c>
      <c r="W2539" s="3">
        <f t="shared" si="78"/>
        <v>0</v>
      </c>
      <c r="X2539">
        <f t="shared" si="79"/>
        <v>0</v>
      </c>
    </row>
    <row r="2540" spans="1:24" x14ac:dyDescent="0.25">
      <c r="A2540" s="1" t="s">
        <v>6770</v>
      </c>
      <c r="B2540" s="1" t="s">
        <v>3593</v>
      </c>
      <c r="C2540" s="1" t="s">
        <v>21</v>
      </c>
      <c r="D2540" s="1" t="s">
        <v>120</v>
      </c>
      <c r="E2540" s="1" t="s">
        <v>697</v>
      </c>
      <c r="F2540" s="1" t="s">
        <v>707</v>
      </c>
      <c r="G2540" s="1" t="s">
        <v>312</v>
      </c>
      <c r="H2540" s="1" t="s">
        <v>793</v>
      </c>
      <c r="I2540" s="1" t="s">
        <v>6771</v>
      </c>
      <c r="J2540" s="1" t="s">
        <v>3595</v>
      </c>
      <c r="K2540" s="2">
        <v>72</v>
      </c>
      <c r="L2540" s="3" t="s">
        <v>307</v>
      </c>
      <c r="M2540" s="4">
        <v>89.99</v>
      </c>
      <c r="N2540" s="5">
        <v>4</v>
      </c>
      <c r="O2540" s="5"/>
      <c r="P2540" s="5">
        <v>68</v>
      </c>
      <c r="Q2540" s="6">
        <v>17</v>
      </c>
      <c r="R2540" s="3"/>
      <c r="S2540" s="18">
        <v>359.96</v>
      </c>
      <c r="T2540" s="18"/>
      <c r="U2540" s="18">
        <v>6119.32</v>
      </c>
      <c r="V2540" s="4">
        <v>89.99</v>
      </c>
      <c r="W2540" s="3">
        <f t="shared" si="78"/>
        <v>1</v>
      </c>
      <c r="X2540">
        <f t="shared" si="79"/>
        <v>0</v>
      </c>
    </row>
    <row r="2541" spans="1:24" x14ac:dyDescent="0.25">
      <c r="A2541" s="1" t="s">
        <v>6772</v>
      </c>
      <c r="B2541" s="1" t="s">
        <v>6773</v>
      </c>
      <c r="C2541" s="1" t="s">
        <v>21</v>
      </c>
      <c r="D2541" s="1" t="s">
        <v>120</v>
      </c>
      <c r="E2541" s="1" t="s">
        <v>827</v>
      </c>
      <c r="F2541" s="1" t="s">
        <v>242</v>
      </c>
      <c r="G2541" s="1" t="s">
        <v>312</v>
      </c>
      <c r="H2541" s="1" t="s">
        <v>793</v>
      </c>
      <c r="I2541" s="1" t="s">
        <v>6774</v>
      </c>
      <c r="J2541" s="1" t="s">
        <v>6775</v>
      </c>
      <c r="K2541" s="2">
        <v>5</v>
      </c>
      <c r="L2541" s="3" t="s">
        <v>170</v>
      </c>
      <c r="M2541" s="4">
        <v>79.989999999999995</v>
      </c>
      <c r="N2541" s="5">
        <v>2</v>
      </c>
      <c r="O2541" s="5">
        <v>2</v>
      </c>
      <c r="P2541" s="5">
        <v>1</v>
      </c>
      <c r="Q2541" s="6">
        <v>0.5</v>
      </c>
      <c r="R2541" s="3"/>
      <c r="S2541" s="18">
        <v>159.97999999999999</v>
      </c>
      <c r="T2541" s="18">
        <v>159.97999999999999</v>
      </c>
      <c r="U2541" s="18">
        <v>79.989999999999995</v>
      </c>
      <c r="V2541" s="4">
        <v>79.989999999999995</v>
      </c>
      <c r="W2541" s="3">
        <f t="shared" si="78"/>
        <v>1</v>
      </c>
      <c r="X2541">
        <f t="shared" si="79"/>
        <v>0</v>
      </c>
    </row>
    <row r="2542" spans="1:24" x14ac:dyDescent="0.25">
      <c r="A2542" s="1" t="s">
        <v>6776</v>
      </c>
      <c r="B2542" s="1" t="s">
        <v>577</v>
      </c>
      <c r="C2542" s="1" t="s">
        <v>63</v>
      </c>
      <c r="D2542" s="1" t="s">
        <v>32</v>
      </c>
      <c r="E2542" s="1" t="s">
        <v>401</v>
      </c>
      <c r="F2542" s="1" t="s">
        <v>578</v>
      </c>
      <c r="G2542" s="1" t="s">
        <v>579</v>
      </c>
      <c r="H2542" s="1" t="s">
        <v>6777</v>
      </c>
      <c r="I2542" s="1" t="s">
        <v>6778</v>
      </c>
      <c r="J2542" s="1" t="s">
        <v>581</v>
      </c>
      <c r="K2542" s="2">
        <v>27</v>
      </c>
      <c r="L2542" s="3" t="s">
        <v>342</v>
      </c>
      <c r="M2542" s="4">
        <v>119.99</v>
      </c>
      <c r="N2542" s="5">
        <v>4</v>
      </c>
      <c r="O2542" s="5">
        <v>2</v>
      </c>
      <c r="P2542" s="5">
        <v>21</v>
      </c>
      <c r="Q2542" s="6">
        <v>5.25</v>
      </c>
      <c r="R2542" s="3"/>
      <c r="S2542" s="18">
        <v>479.96</v>
      </c>
      <c r="T2542" s="18">
        <v>239.98</v>
      </c>
      <c r="U2542" s="18">
        <v>2519.79</v>
      </c>
      <c r="V2542" s="4">
        <v>119.99</v>
      </c>
      <c r="W2542" s="3">
        <f t="shared" si="78"/>
        <v>1</v>
      </c>
      <c r="X2542">
        <f t="shared" si="79"/>
        <v>0</v>
      </c>
    </row>
    <row r="2543" spans="1:24" x14ac:dyDescent="0.25">
      <c r="A2543" s="1" t="s">
        <v>6779</v>
      </c>
      <c r="B2543" s="1" t="s">
        <v>1976</v>
      </c>
      <c r="C2543" s="1" t="s">
        <v>21</v>
      </c>
      <c r="D2543" s="1" t="s">
        <v>32</v>
      </c>
      <c r="E2543" s="1" t="s">
        <v>312</v>
      </c>
      <c r="F2543" s="1" t="s">
        <v>284</v>
      </c>
      <c r="G2543" s="1" t="s">
        <v>1977</v>
      </c>
      <c r="H2543" s="1" t="s">
        <v>524</v>
      </c>
      <c r="I2543" s="1" t="s">
        <v>6780</v>
      </c>
      <c r="J2543" s="1" t="s">
        <v>1979</v>
      </c>
      <c r="K2543" s="2">
        <v>10</v>
      </c>
      <c r="L2543" s="3" t="s">
        <v>163</v>
      </c>
      <c r="M2543" s="4">
        <v>169.99</v>
      </c>
      <c r="N2543" s="5">
        <v>2</v>
      </c>
      <c r="O2543" s="5">
        <v>1</v>
      </c>
      <c r="P2543" s="5">
        <v>7</v>
      </c>
      <c r="Q2543" s="6">
        <v>3.5</v>
      </c>
      <c r="R2543" s="3"/>
      <c r="S2543" s="18">
        <v>339.98</v>
      </c>
      <c r="T2543" s="18">
        <v>169.99</v>
      </c>
      <c r="U2543" s="18">
        <v>1189.93</v>
      </c>
      <c r="V2543" s="4">
        <v>169.99</v>
      </c>
      <c r="W2543" s="3">
        <f t="shared" si="78"/>
        <v>1</v>
      </c>
      <c r="X2543">
        <f t="shared" si="79"/>
        <v>0</v>
      </c>
    </row>
    <row r="2544" spans="1:24" x14ac:dyDescent="0.25">
      <c r="A2544" s="1" t="s">
        <v>6781</v>
      </c>
      <c r="B2544" s="1" t="s">
        <v>577</v>
      </c>
      <c r="C2544" s="1" t="s">
        <v>63</v>
      </c>
      <c r="D2544" s="1" t="s">
        <v>32</v>
      </c>
      <c r="E2544" s="1" t="s">
        <v>401</v>
      </c>
      <c r="F2544" s="1" t="s">
        <v>578</v>
      </c>
      <c r="G2544" s="1" t="s">
        <v>579</v>
      </c>
      <c r="H2544" s="1" t="s">
        <v>6777</v>
      </c>
      <c r="I2544" s="1" t="s">
        <v>6782</v>
      </c>
      <c r="J2544" s="1" t="s">
        <v>581</v>
      </c>
      <c r="K2544" s="2">
        <v>11</v>
      </c>
      <c r="L2544" s="3" t="s">
        <v>342</v>
      </c>
      <c r="M2544" s="4">
        <v>119.99</v>
      </c>
      <c r="N2544" s="5">
        <v>3</v>
      </c>
      <c r="O2544" s="5"/>
      <c r="P2544" s="5">
        <v>8</v>
      </c>
      <c r="Q2544" s="6">
        <v>2.6666666666666665</v>
      </c>
      <c r="R2544" s="3"/>
      <c r="S2544" s="18">
        <v>359.97</v>
      </c>
      <c r="T2544" s="18"/>
      <c r="U2544" s="18">
        <v>959.92</v>
      </c>
      <c r="V2544" s="4">
        <v>119.99</v>
      </c>
      <c r="W2544" s="3">
        <f t="shared" si="78"/>
        <v>1</v>
      </c>
      <c r="X2544">
        <f t="shared" si="79"/>
        <v>0</v>
      </c>
    </row>
    <row r="2545" spans="1:24" x14ac:dyDescent="0.25">
      <c r="A2545" s="1" t="s">
        <v>6783</v>
      </c>
      <c r="B2545" s="1" t="s">
        <v>577</v>
      </c>
      <c r="C2545" s="1" t="s">
        <v>63</v>
      </c>
      <c r="D2545" s="1" t="s">
        <v>32</v>
      </c>
      <c r="E2545" s="1" t="s">
        <v>401</v>
      </c>
      <c r="F2545" s="1" t="s">
        <v>578</v>
      </c>
      <c r="G2545" s="1" t="s">
        <v>579</v>
      </c>
      <c r="H2545" s="1" t="s">
        <v>6777</v>
      </c>
      <c r="I2545" s="1" t="s">
        <v>6784</v>
      </c>
      <c r="J2545" s="1" t="s">
        <v>581</v>
      </c>
      <c r="K2545" s="2">
        <v>13</v>
      </c>
      <c r="L2545" s="3" t="s">
        <v>230</v>
      </c>
      <c r="M2545" s="4">
        <v>99.99</v>
      </c>
      <c r="N2545" s="5">
        <v>3</v>
      </c>
      <c r="O2545" s="5"/>
      <c r="P2545" s="5">
        <v>10</v>
      </c>
      <c r="Q2545" s="6">
        <v>3.3333333333333335</v>
      </c>
      <c r="R2545" s="3"/>
      <c r="S2545" s="18">
        <v>299.97000000000003</v>
      </c>
      <c r="T2545" s="18"/>
      <c r="U2545" s="18">
        <v>999.9</v>
      </c>
      <c r="V2545" s="4">
        <v>99.99</v>
      </c>
      <c r="W2545" s="3">
        <f t="shared" si="78"/>
        <v>1</v>
      </c>
      <c r="X2545">
        <f t="shared" si="79"/>
        <v>0</v>
      </c>
    </row>
    <row r="2546" spans="1:24" x14ac:dyDescent="0.25">
      <c r="A2546" s="1" t="s">
        <v>6785</v>
      </c>
      <c r="B2546" s="1" t="s">
        <v>1473</v>
      </c>
      <c r="C2546" s="1" t="s">
        <v>21</v>
      </c>
      <c r="D2546" s="1" t="s">
        <v>120</v>
      </c>
      <c r="E2546" s="1" t="s">
        <v>697</v>
      </c>
      <c r="F2546" s="1" t="s">
        <v>33</v>
      </c>
      <c r="G2546" s="1" t="s">
        <v>166</v>
      </c>
      <c r="H2546" s="1" t="s">
        <v>1199</v>
      </c>
      <c r="I2546" s="1" t="s">
        <v>6786</v>
      </c>
      <c r="J2546" s="1" t="s">
        <v>1475</v>
      </c>
      <c r="K2546" s="2">
        <v>7</v>
      </c>
      <c r="L2546" s="3" t="s">
        <v>911</v>
      </c>
      <c r="M2546" s="4">
        <v>39.99</v>
      </c>
      <c r="N2546" s="5">
        <v>3</v>
      </c>
      <c r="O2546" s="5">
        <v>2</v>
      </c>
      <c r="P2546" s="5">
        <v>2</v>
      </c>
      <c r="Q2546" s="6">
        <v>0.66666666666666663</v>
      </c>
      <c r="R2546" s="3"/>
      <c r="S2546" s="18">
        <v>119.97</v>
      </c>
      <c r="T2546" s="18">
        <v>79.98</v>
      </c>
      <c r="U2546" s="18">
        <v>79.98</v>
      </c>
      <c r="V2546" s="4">
        <v>39.99</v>
      </c>
      <c r="W2546" s="3">
        <f t="shared" si="78"/>
        <v>1</v>
      </c>
      <c r="X2546">
        <f t="shared" si="79"/>
        <v>0</v>
      </c>
    </row>
    <row r="2547" spans="1:24" x14ac:dyDescent="0.25">
      <c r="A2547" s="1" t="s">
        <v>6787</v>
      </c>
      <c r="B2547" s="1" t="s">
        <v>1473</v>
      </c>
      <c r="C2547" s="1" t="s">
        <v>21</v>
      </c>
      <c r="D2547" s="1" t="s">
        <v>120</v>
      </c>
      <c r="E2547" s="1" t="s">
        <v>697</v>
      </c>
      <c r="F2547" s="1" t="s">
        <v>33</v>
      </c>
      <c r="G2547" s="1" t="s">
        <v>166</v>
      </c>
      <c r="H2547" s="1" t="s">
        <v>1199</v>
      </c>
      <c r="I2547" s="1" t="s">
        <v>6788</v>
      </c>
      <c r="J2547" s="1" t="s">
        <v>1475</v>
      </c>
      <c r="K2547" s="2">
        <v>17</v>
      </c>
      <c r="L2547" s="3" t="s">
        <v>267</v>
      </c>
      <c r="M2547" s="4">
        <v>39.99</v>
      </c>
      <c r="N2547" s="5">
        <v>5</v>
      </c>
      <c r="O2547" s="5">
        <v>2</v>
      </c>
      <c r="P2547" s="5">
        <v>10</v>
      </c>
      <c r="Q2547" s="6">
        <v>2</v>
      </c>
      <c r="R2547" s="3"/>
      <c r="S2547" s="18">
        <v>199.95</v>
      </c>
      <c r="T2547" s="18">
        <v>79.98</v>
      </c>
      <c r="U2547" s="18">
        <v>399.9</v>
      </c>
      <c r="V2547" s="4">
        <v>39.99</v>
      </c>
      <c r="W2547" s="3">
        <f t="shared" si="78"/>
        <v>1</v>
      </c>
      <c r="X2547">
        <f t="shared" si="79"/>
        <v>0</v>
      </c>
    </row>
    <row r="2548" spans="1:24" x14ac:dyDescent="0.25">
      <c r="A2548" s="1" t="s">
        <v>6789</v>
      </c>
      <c r="B2548" s="1" t="s">
        <v>1198</v>
      </c>
      <c r="C2548" s="1" t="s">
        <v>21</v>
      </c>
      <c r="D2548" s="1" t="s">
        <v>120</v>
      </c>
      <c r="E2548" s="1" t="s">
        <v>827</v>
      </c>
      <c r="F2548" s="1" t="s">
        <v>242</v>
      </c>
      <c r="G2548" s="1" t="s">
        <v>513</v>
      </c>
      <c r="H2548" s="1" t="s">
        <v>1199</v>
      </c>
      <c r="I2548" s="1" t="s">
        <v>6790</v>
      </c>
      <c r="J2548" s="1" t="s">
        <v>1201</v>
      </c>
      <c r="K2548" s="2">
        <v>35</v>
      </c>
      <c r="L2548" s="3" t="s">
        <v>911</v>
      </c>
      <c r="M2548" s="4">
        <v>39.99</v>
      </c>
      <c r="N2548" s="5">
        <v>7</v>
      </c>
      <c r="O2548" s="5">
        <v>3</v>
      </c>
      <c r="P2548" s="5">
        <v>25</v>
      </c>
      <c r="Q2548" s="6">
        <v>3.5714285714285716</v>
      </c>
      <c r="R2548" s="3"/>
      <c r="S2548" s="18">
        <v>279.93</v>
      </c>
      <c r="T2548" s="18">
        <v>119.97</v>
      </c>
      <c r="U2548" s="18">
        <v>999.75</v>
      </c>
      <c r="V2548" s="4">
        <v>39.99</v>
      </c>
      <c r="W2548" s="3">
        <f t="shared" si="78"/>
        <v>2</v>
      </c>
      <c r="X2548">
        <f t="shared" si="79"/>
        <v>0</v>
      </c>
    </row>
    <row r="2549" spans="1:24" x14ac:dyDescent="0.25">
      <c r="A2549" s="1" t="s">
        <v>6791</v>
      </c>
      <c r="B2549" s="1" t="s">
        <v>1198</v>
      </c>
      <c r="C2549" s="1" t="s">
        <v>21</v>
      </c>
      <c r="D2549" s="1" t="s">
        <v>120</v>
      </c>
      <c r="E2549" s="1" t="s">
        <v>827</v>
      </c>
      <c r="F2549" s="1" t="s">
        <v>242</v>
      </c>
      <c r="G2549" s="1" t="s">
        <v>513</v>
      </c>
      <c r="H2549" s="1" t="s">
        <v>1199</v>
      </c>
      <c r="I2549" s="1" t="s">
        <v>6792</v>
      </c>
      <c r="J2549" s="1" t="s">
        <v>1201</v>
      </c>
      <c r="K2549" s="2">
        <v>19</v>
      </c>
      <c r="L2549" s="3" t="s">
        <v>217</v>
      </c>
      <c r="M2549" s="4">
        <v>39.99</v>
      </c>
      <c r="N2549" s="5">
        <v>1</v>
      </c>
      <c r="O2549" s="5">
        <v>1</v>
      </c>
      <c r="P2549" s="5">
        <v>17</v>
      </c>
      <c r="Q2549" s="6">
        <v>17</v>
      </c>
      <c r="R2549" s="3"/>
      <c r="S2549" s="18">
        <v>39.99</v>
      </c>
      <c r="T2549" s="18">
        <v>39.99</v>
      </c>
      <c r="U2549" s="18">
        <v>679.83</v>
      </c>
      <c r="V2549" s="4">
        <v>39.99</v>
      </c>
      <c r="W2549" s="3">
        <f t="shared" si="78"/>
        <v>0</v>
      </c>
      <c r="X2549">
        <f t="shared" si="79"/>
        <v>0</v>
      </c>
    </row>
    <row r="2550" spans="1:24" x14ac:dyDescent="0.25">
      <c r="A2550" s="1" t="s">
        <v>6793</v>
      </c>
      <c r="B2550" s="1" t="s">
        <v>2587</v>
      </c>
      <c r="C2550" s="1" t="s">
        <v>21</v>
      </c>
      <c r="D2550" s="1" t="s">
        <v>120</v>
      </c>
      <c r="E2550" s="1" t="s">
        <v>697</v>
      </c>
      <c r="F2550" s="1" t="s">
        <v>242</v>
      </c>
      <c r="G2550" s="1" t="s">
        <v>513</v>
      </c>
      <c r="H2550" s="1" t="s">
        <v>1199</v>
      </c>
      <c r="I2550" s="1" t="s">
        <v>6794</v>
      </c>
      <c r="J2550" s="1" t="s">
        <v>2590</v>
      </c>
      <c r="K2550" s="2">
        <v>7</v>
      </c>
      <c r="L2550" s="3" t="s">
        <v>676</v>
      </c>
      <c r="M2550" s="4">
        <v>29.99</v>
      </c>
      <c r="N2550" s="5">
        <v>2</v>
      </c>
      <c r="O2550" s="5"/>
      <c r="P2550" s="5">
        <v>5</v>
      </c>
      <c r="Q2550" s="6">
        <v>2.5</v>
      </c>
      <c r="R2550" s="3"/>
      <c r="S2550" s="18">
        <v>59.98</v>
      </c>
      <c r="T2550" s="18"/>
      <c r="U2550" s="18">
        <v>149.94999999999999</v>
      </c>
      <c r="V2550" s="4">
        <v>29.99</v>
      </c>
      <c r="W2550" s="3">
        <f t="shared" si="78"/>
        <v>1</v>
      </c>
      <c r="X2550">
        <f t="shared" si="79"/>
        <v>0</v>
      </c>
    </row>
    <row r="2551" spans="1:24" x14ac:dyDescent="0.25">
      <c r="A2551" s="1" t="s">
        <v>6795</v>
      </c>
      <c r="B2551" s="1" t="s">
        <v>2587</v>
      </c>
      <c r="C2551" s="1" t="s">
        <v>21</v>
      </c>
      <c r="D2551" s="1" t="s">
        <v>120</v>
      </c>
      <c r="E2551" s="1" t="s">
        <v>697</v>
      </c>
      <c r="F2551" s="1" t="s">
        <v>242</v>
      </c>
      <c r="G2551" s="1" t="s">
        <v>513</v>
      </c>
      <c r="H2551" s="1" t="s">
        <v>1199</v>
      </c>
      <c r="I2551" s="1" t="s">
        <v>6796</v>
      </c>
      <c r="J2551" s="1" t="s">
        <v>2590</v>
      </c>
      <c r="K2551" s="2">
        <v>108</v>
      </c>
      <c r="L2551" s="3" t="s">
        <v>307</v>
      </c>
      <c r="M2551" s="4">
        <v>29.99</v>
      </c>
      <c r="N2551" s="5">
        <v>24</v>
      </c>
      <c r="O2551" s="5">
        <v>5</v>
      </c>
      <c r="P2551" s="5">
        <v>79</v>
      </c>
      <c r="Q2551" s="6">
        <v>3.2916666666666665</v>
      </c>
      <c r="R2551" s="3"/>
      <c r="S2551" s="18">
        <v>716.75</v>
      </c>
      <c r="T2551" s="18">
        <v>146.94</v>
      </c>
      <c r="U2551" s="18">
        <v>2369.21</v>
      </c>
      <c r="V2551" s="4">
        <v>29.864583333333332</v>
      </c>
      <c r="W2551" s="3">
        <f t="shared" si="78"/>
        <v>6</v>
      </c>
      <c r="X2551">
        <f t="shared" si="79"/>
        <v>1</v>
      </c>
    </row>
    <row r="2552" spans="1:24" x14ac:dyDescent="0.25">
      <c r="A2552" s="1" t="s">
        <v>6797</v>
      </c>
      <c r="B2552" s="1" t="s">
        <v>2587</v>
      </c>
      <c r="C2552" s="1" t="s">
        <v>21</v>
      </c>
      <c r="D2552" s="1" t="s">
        <v>120</v>
      </c>
      <c r="E2552" s="1" t="s">
        <v>697</v>
      </c>
      <c r="F2552" s="1" t="s">
        <v>242</v>
      </c>
      <c r="G2552" s="1" t="s">
        <v>513</v>
      </c>
      <c r="H2552" s="1" t="s">
        <v>1199</v>
      </c>
      <c r="I2552" s="1" t="s">
        <v>6798</v>
      </c>
      <c r="J2552" s="1" t="s">
        <v>2590</v>
      </c>
      <c r="K2552" s="2">
        <v>6</v>
      </c>
      <c r="L2552" s="3" t="s">
        <v>676</v>
      </c>
      <c r="M2552" s="4">
        <v>29.99</v>
      </c>
      <c r="N2552" s="5">
        <v>-1</v>
      </c>
      <c r="O2552" s="5">
        <v>-1</v>
      </c>
      <c r="P2552" s="5">
        <v>8</v>
      </c>
      <c r="Q2552" s="6">
        <v>-8</v>
      </c>
      <c r="R2552" s="3"/>
      <c r="S2552" s="18">
        <v>-29.99</v>
      </c>
      <c r="T2552" s="18">
        <v>-29.99</v>
      </c>
      <c r="U2552" s="18">
        <v>239.92</v>
      </c>
      <c r="V2552" s="4">
        <v>29.99</v>
      </c>
      <c r="W2552" s="3">
        <f t="shared" si="78"/>
        <v>0</v>
      </c>
      <c r="X2552">
        <f t="shared" si="79"/>
        <v>0</v>
      </c>
    </row>
    <row r="2553" spans="1:24" x14ac:dyDescent="0.25">
      <c r="A2553" s="1" t="s">
        <v>6799</v>
      </c>
      <c r="B2553" s="1" t="s">
        <v>2274</v>
      </c>
      <c r="C2553" s="1" t="s">
        <v>21</v>
      </c>
      <c r="D2553" s="1" t="s">
        <v>22</v>
      </c>
      <c r="E2553" s="1" t="s">
        <v>294</v>
      </c>
      <c r="F2553" s="1" t="s">
        <v>242</v>
      </c>
      <c r="G2553" s="1" t="s">
        <v>41</v>
      </c>
      <c r="H2553" s="1" t="s">
        <v>6800</v>
      </c>
      <c r="I2553" s="1" t="s">
        <v>6801</v>
      </c>
      <c r="J2553" s="1" t="s">
        <v>2276</v>
      </c>
      <c r="K2553" s="2">
        <v>22</v>
      </c>
      <c r="L2553" s="3" t="s">
        <v>2139</v>
      </c>
      <c r="M2553" s="4">
        <v>69.989999999999995</v>
      </c>
      <c r="N2553" s="5">
        <v>4</v>
      </c>
      <c r="O2553" s="5">
        <v>1</v>
      </c>
      <c r="P2553" s="5">
        <v>17</v>
      </c>
      <c r="Q2553" s="6">
        <v>4.25</v>
      </c>
      <c r="R2553" s="3"/>
      <c r="S2553" s="18">
        <v>279.95999999999998</v>
      </c>
      <c r="T2553" s="18">
        <v>69.989999999999995</v>
      </c>
      <c r="U2553" s="18">
        <v>1189.83</v>
      </c>
      <c r="V2553" s="4">
        <v>69.989999999999995</v>
      </c>
      <c r="W2553" s="3">
        <f t="shared" si="78"/>
        <v>1</v>
      </c>
      <c r="X2553">
        <f t="shared" si="79"/>
        <v>0</v>
      </c>
    </row>
    <row r="2554" spans="1:24" x14ac:dyDescent="0.25">
      <c r="A2554" s="1" t="s">
        <v>6802</v>
      </c>
      <c r="B2554" s="1" t="s">
        <v>362</v>
      </c>
      <c r="C2554" s="1" t="s">
        <v>21</v>
      </c>
      <c r="D2554" s="1" t="s">
        <v>22</v>
      </c>
      <c r="E2554" s="1" t="s">
        <v>48</v>
      </c>
      <c r="F2554" s="1" t="s">
        <v>242</v>
      </c>
      <c r="G2554" s="1" t="s">
        <v>363</v>
      </c>
      <c r="H2554" s="1" t="s">
        <v>6800</v>
      </c>
      <c r="I2554" s="1" t="s">
        <v>6803</v>
      </c>
      <c r="J2554" s="1" t="s">
        <v>366</v>
      </c>
      <c r="K2554" s="2">
        <v>8</v>
      </c>
      <c r="L2554" s="3" t="s">
        <v>29</v>
      </c>
      <c r="M2554" s="4">
        <v>69.989999999999995</v>
      </c>
      <c r="N2554" s="5">
        <v>-1</v>
      </c>
      <c r="O2554" s="5"/>
      <c r="P2554" s="5">
        <v>9</v>
      </c>
      <c r="Q2554" s="6">
        <v>-9</v>
      </c>
      <c r="R2554" s="3"/>
      <c r="S2554" s="18">
        <v>-69.989999999999995</v>
      </c>
      <c r="T2554" s="18"/>
      <c r="U2554" s="18">
        <v>629.91</v>
      </c>
      <c r="V2554" s="4">
        <v>69.989999999999995</v>
      </c>
      <c r="W2554" s="3">
        <f t="shared" si="78"/>
        <v>0</v>
      </c>
      <c r="X2554">
        <f t="shared" si="79"/>
        <v>0</v>
      </c>
    </row>
    <row r="2555" spans="1:24" x14ac:dyDescent="0.25">
      <c r="A2555" s="1" t="s">
        <v>6804</v>
      </c>
      <c r="B2555" s="1" t="s">
        <v>577</v>
      </c>
      <c r="C2555" s="1" t="s">
        <v>63</v>
      </c>
      <c r="D2555" s="1" t="s">
        <v>32</v>
      </c>
      <c r="E2555" s="1" t="s">
        <v>401</v>
      </c>
      <c r="F2555" s="1" t="s">
        <v>578</v>
      </c>
      <c r="G2555" s="1" t="s">
        <v>579</v>
      </c>
      <c r="H2555" s="1" t="s">
        <v>2611</v>
      </c>
      <c r="I2555" s="1" t="s">
        <v>6805</v>
      </c>
      <c r="J2555" s="1" t="s">
        <v>581</v>
      </c>
      <c r="K2555" s="2">
        <v>17</v>
      </c>
      <c r="L2555" s="3" t="s">
        <v>440</v>
      </c>
      <c r="M2555" s="4">
        <v>169.99</v>
      </c>
      <c r="N2555" s="5">
        <v>1</v>
      </c>
      <c r="O2555" s="5"/>
      <c r="P2555" s="5">
        <v>16</v>
      </c>
      <c r="Q2555" s="6">
        <v>16</v>
      </c>
      <c r="R2555" s="3"/>
      <c r="S2555" s="18">
        <v>169.99</v>
      </c>
      <c r="T2555" s="18"/>
      <c r="U2555" s="18">
        <v>2719.84</v>
      </c>
      <c r="V2555" s="4">
        <v>169.99</v>
      </c>
      <c r="W2555" s="3">
        <f t="shared" si="78"/>
        <v>0</v>
      </c>
      <c r="X2555">
        <f t="shared" si="79"/>
        <v>0</v>
      </c>
    </row>
    <row r="2556" spans="1:24" x14ac:dyDescent="0.25">
      <c r="A2556" s="1" t="s">
        <v>6806</v>
      </c>
      <c r="B2556" s="1" t="s">
        <v>593</v>
      </c>
      <c r="C2556" s="1" t="s">
        <v>63</v>
      </c>
      <c r="D2556" s="1" t="s">
        <v>32</v>
      </c>
      <c r="E2556" s="1" t="s">
        <v>401</v>
      </c>
      <c r="F2556" s="1" t="s">
        <v>578</v>
      </c>
      <c r="G2556" s="1" t="s">
        <v>572</v>
      </c>
      <c r="H2556" s="1" t="s">
        <v>2611</v>
      </c>
      <c r="I2556" s="1" t="s">
        <v>6807</v>
      </c>
      <c r="J2556" s="1" t="s">
        <v>595</v>
      </c>
      <c r="K2556" s="2">
        <v>14</v>
      </c>
      <c r="L2556" s="3" t="s">
        <v>440</v>
      </c>
      <c r="M2556" s="4">
        <v>149.99</v>
      </c>
      <c r="N2556" s="5">
        <v>1</v>
      </c>
      <c r="O2556" s="5">
        <v>1</v>
      </c>
      <c r="P2556" s="5">
        <v>12</v>
      </c>
      <c r="Q2556" s="6">
        <v>12</v>
      </c>
      <c r="R2556" s="3"/>
      <c r="S2556" s="18">
        <v>149.99</v>
      </c>
      <c r="T2556" s="18">
        <v>149.99</v>
      </c>
      <c r="U2556" s="18">
        <v>1799.88</v>
      </c>
      <c r="V2556" s="4">
        <v>149.99</v>
      </c>
      <c r="W2556" s="3">
        <f t="shared" si="78"/>
        <v>0</v>
      </c>
      <c r="X2556">
        <f t="shared" si="79"/>
        <v>0</v>
      </c>
    </row>
    <row r="2557" spans="1:24" x14ac:dyDescent="0.25">
      <c r="A2557" s="1" t="s">
        <v>6808</v>
      </c>
      <c r="B2557" s="1" t="s">
        <v>1910</v>
      </c>
      <c r="C2557" s="1" t="s">
        <v>21</v>
      </c>
      <c r="D2557" s="1" t="s">
        <v>32</v>
      </c>
      <c r="E2557" s="1" t="s">
        <v>294</v>
      </c>
      <c r="F2557" s="1" t="s">
        <v>24</v>
      </c>
      <c r="G2557" s="1" t="s">
        <v>41</v>
      </c>
      <c r="H2557" s="1" t="s">
        <v>680</v>
      </c>
      <c r="I2557" s="1" t="s">
        <v>6809</v>
      </c>
      <c r="J2557" s="1" t="s">
        <v>410</v>
      </c>
      <c r="K2557" s="2">
        <v>11</v>
      </c>
      <c r="L2557" s="3" t="s">
        <v>29</v>
      </c>
      <c r="M2557" s="4">
        <v>139.99</v>
      </c>
      <c r="N2557" s="5">
        <v>1</v>
      </c>
      <c r="O2557" s="5">
        <v>1</v>
      </c>
      <c r="P2557" s="5">
        <v>9</v>
      </c>
      <c r="Q2557" s="6">
        <v>9</v>
      </c>
      <c r="R2557" s="3"/>
      <c r="S2557" s="18">
        <v>139.99</v>
      </c>
      <c r="T2557" s="18">
        <v>139.99</v>
      </c>
      <c r="U2557" s="18">
        <v>1259.9100000000001</v>
      </c>
      <c r="V2557" s="4">
        <v>139.99</v>
      </c>
      <c r="W2557" s="3">
        <f t="shared" si="78"/>
        <v>0</v>
      </c>
      <c r="X2557">
        <f t="shared" si="79"/>
        <v>0</v>
      </c>
    </row>
    <row r="2558" spans="1:24" x14ac:dyDescent="0.25">
      <c r="A2558" s="1" t="s">
        <v>6810</v>
      </c>
      <c r="B2558" s="1" t="s">
        <v>3214</v>
      </c>
      <c r="C2558" s="1" t="s">
        <v>88</v>
      </c>
      <c r="D2558" s="1" t="s">
        <v>32</v>
      </c>
      <c r="E2558" s="1" t="s">
        <v>32</v>
      </c>
      <c r="F2558" s="1" t="s">
        <v>780</v>
      </c>
      <c r="G2558" s="1" t="s">
        <v>3215</v>
      </c>
      <c r="H2558" s="1" t="s">
        <v>6811</v>
      </c>
      <c r="I2558" s="1" t="s">
        <v>6812</v>
      </c>
      <c r="J2558" s="1" t="s">
        <v>3217</v>
      </c>
      <c r="K2558" s="2">
        <v>8</v>
      </c>
      <c r="L2558" s="3" t="s">
        <v>482</v>
      </c>
      <c r="M2558" s="4">
        <v>99.99</v>
      </c>
      <c r="N2558" s="5">
        <v>1</v>
      </c>
      <c r="O2558" s="5"/>
      <c r="P2558" s="5">
        <v>7</v>
      </c>
      <c r="Q2558" s="6">
        <v>7</v>
      </c>
      <c r="R2558" s="3"/>
      <c r="S2558" s="18">
        <v>129.99</v>
      </c>
      <c r="T2558" s="18"/>
      <c r="U2558" s="18">
        <v>699.93</v>
      </c>
      <c r="V2558" s="4">
        <v>129.99</v>
      </c>
      <c r="W2558" s="3">
        <f t="shared" si="78"/>
        <v>0</v>
      </c>
      <c r="X2558">
        <f t="shared" si="79"/>
        <v>0</v>
      </c>
    </row>
    <row r="2559" spans="1:24" x14ac:dyDescent="0.25">
      <c r="A2559" s="1" t="s">
        <v>6813</v>
      </c>
      <c r="B2559" s="1" t="s">
        <v>1473</v>
      </c>
      <c r="C2559" s="1" t="s">
        <v>21</v>
      </c>
      <c r="D2559" s="1" t="s">
        <v>120</v>
      </c>
      <c r="E2559" s="1" t="s">
        <v>697</v>
      </c>
      <c r="F2559" s="1" t="s">
        <v>33</v>
      </c>
      <c r="G2559" s="1" t="s">
        <v>49</v>
      </c>
      <c r="H2559" s="1" t="s">
        <v>3650</v>
      </c>
      <c r="I2559" s="1" t="s">
        <v>6814</v>
      </c>
      <c r="J2559" s="1" t="s">
        <v>5147</v>
      </c>
      <c r="K2559" s="2">
        <v>8</v>
      </c>
      <c r="L2559" s="3" t="s">
        <v>332</v>
      </c>
      <c r="M2559" s="4">
        <v>39.99</v>
      </c>
      <c r="N2559" s="5">
        <v>3</v>
      </c>
      <c r="O2559" s="5"/>
      <c r="P2559" s="5">
        <v>5</v>
      </c>
      <c r="Q2559" s="6">
        <v>1.6666666666666667</v>
      </c>
      <c r="R2559" s="3"/>
      <c r="S2559" s="18">
        <v>119.97</v>
      </c>
      <c r="T2559" s="18"/>
      <c r="U2559" s="18">
        <v>199.95</v>
      </c>
      <c r="V2559" s="4">
        <v>39.99</v>
      </c>
      <c r="W2559" s="3">
        <f t="shared" si="78"/>
        <v>1</v>
      </c>
      <c r="X2559">
        <f t="shared" si="79"/>
        <v>0</v>
      </c>
    </row>
    <row r="2560" spans="1:24" x14ac:dyDescent="0.25">
      <c r="A2560" s="1" t="s">
        <v>6815</v>
      </c>
      <c r="B2560" s="1" t="s">
        <v>1473</v>
      </c>
      <c r="C2560" s="1" t="s">
        <v>21</v>
      </c>
      <c r="D2560" s="1" t="s">
        <v>120</v>
      </c>
      <c r="E2560" s="1" t="s">
        <v>697</v>
      </c>
      <c r="F2560" s="1" t="s">
        <v>33</v>
      </c>
      <c r="G2560" s="1" t="s">
        <v>49</v>
      </c>
      <c r="H2560" s="1" t="s">
        <v>3262</v>
      </c>
      <c r="I2560" s="1" t="s">
        <v>6816</v>
      </c>
      <c r="J2560" s="1" t="s">
        <v>5147</v>
      </c>
      <c r="K2560" s="2">
        <v>13</v>
      </c>
      <c r="L2560" s="3" t="s">
        <v>332</v>
      </c>
      <c r="M2560" s="4">
        <v>39.99</v>
      </c>
      <c r="N2560" s="5">
        <v>2</v>
      </c>
      <c r="O2560" s="5"/>
      <c r="P2560" s="5">
        <v>11</v>
      </c>
      <c r="Q2560" s="6">
        <v>5.5</v>
      </c>
      <c r="R2560" s="3"/>
      <c r="S2560" s="18">
        <v>79.98</v>
      </c>
      <c r="T2560" s="18"/>
      <c r="U2560" s="18">
        <v>439.89</v>
      </c>
      <c r="V2560" s="4">
        <v>39.99</v>
      </c>
      <c r="W2560" s="3">
        <f t="shared" si="78"/>
        <v>1</v>
      </c>
      <c r="X2560">
        <f t="shared" si="79"/>
        <v>0</v>
      </c>
    </row>
    <row r="2561" spans="1:24" x14ac:dyDescent="0.25">
      <c r="A2561" s="1" t="s">
        <v>6817</v>
      </c>
      <c r="B2561" s="1" t="s">
        <v>3874</v>
      </c>
      <c r="C2561" s="1" t="s">
        <v>21</v>
      </c>
      <c r="D2561" s="1" t="s">
        <v>32</v>
      </c>
      <c r="E2561" s="1" t="s">
        <v>23</v>
      </c>
      <c r="F2561" s="1" t="s">
        <v>1408</v>
      </c>
      <c r="G2561" s="1" t="s">
        <v>1444</v>
      </c>
      <c r="H2561" s="1" t="s">
        <v>3242</v>
      </c>
      <c r="I2561" s="1" t="s">
        <v>6818</v>
      </c>
      <c r="J2561" s="1" t="s">
        <v>3876</v>
      </c>
      <c r="K2561" s="2">
        <v>4</v>
      </c>
      <c r="L2561" s="3" t="s">
        <v>29</v>
      </c>
      <c r="M2561" s="4">
        <v>39.99</v>
      </c>
      <c r="N2561" s="5">
        <v>1</v>
      </c>
      <c r="O2561" s="5"/>
      <c r="P2561" s="5">
        <v>3</v>
      </c>
      <c r="Q2561" s="6">
        <v>3</v>
      </c>
      <c r="R2561" s="3"/>
      <c r="S2561" s="18">
        <v>39.99</v>
      </c>
      <c r="T2561" s="18"/>
      <c r="U2561" s="18">
        <v>119.97</v>
      </c>
      <c r="V2561" s="4">
        <v>39.99</v>
      </c>
      <c r="W2561" s="3">
        <f t="shared" si="78"/>
        <v>0</v>
      </c>
      <c r="X2561">
        <f t="shared" si="79"/>
        <v>0</v>
      </c>
    </row>
    <row r="2562" spans="1:24" x14ac:dyDescent="0.25">
      <c r="A2562" s="1" t="s">
        <v>6819</v>
      </c>
      <c r="B2562" s="1" t="s">
        <v>6820</v>
      </c>
      <c r="C2562" s="1" t="s">
        <v>21</v>
      </c>
      <c r="D2562" s="1" t="s">
        <v>126</v>
      </c>
      <c r="E2562" s="1" t="s">
        <v>827</v>
      </c>
      <c r="F2562" s="1" t="s">
        <v>363</v>
      </c>
      <c r="G2562" s="1" t="s">
        <v>41</v>
      </c>
      <c r="H2562" s="1" t="s">
        <v>2915</v>
      </c>
      <c r="I2562" s="1" t="s">
        <v>6821</v>
      </c>
      <c r="J2562" s="1" t="s">
        <v>6822</v>
      </c>
      <c r="K2562" s="2">
        <v>7</v>
      </c>
      <c r="L2562" s="3" t="s">
        <v>440</v>
      </c>
      <c r="M2562" s="4">
        <v>89.99</v>
      </c>
      <c r="N2562" s="5">
        <v>2</v>
      </c>
      <c r="O2562" s="5"/>
      <c r="P2562" s="5">
        <v>5</v>
      </c>
      <c r="Q2562" s="6">
        <v>2.5</v>
      </c>
      <c r="R2562" s="3"/>
      <c r="S2562" s="18">
        <v>179.98</v>
      </c>
      <c r="T2562" s="18"/>
      <c r="U2562" s="18">
        <v>449.95</v>
      </c>
      <c r="V2562" s="4">
        <v>89.99</v>
      </c>
      <c r="W2562" s="3">
        <f t="shared" si="78"/>
        <v>1</v>
      </c>
      <c r="X2562">
        <f t="shared" si="79"/>
        <v>0</v>
      </c>
    </row>
    <row r="2563" spans="1:24" x14ac:dyDescent="0.25">
      <c r="A2563" s="1" t="s">
        <v>6823</v>
      </c>
      <c r="B2563" s="1" t="s">
        <v>62</v>
      </c>
      <c r="C2563" s="1" t="s">
        <v>63</v>
      </c>
      <c r="D2563" s="1" t="s">
        <v>64</v>
      </c>
      <c r="E2563" s="1" t="s">
        <v>22</v>
      </c>
      <c r="F2563" s="1" t="s">
        <v>65</v>
      </c>
      <c r="G2563" s="1" t="s">
        <v>66</v>
      </c>
      <c r="H2563" s="1" t="s">
        <v>3867</v>
      </c>
      <c r="I2563" s="1" t="s">
        <v>6824</v>
      </c>
      <c r="J2563" s="1" t="s">
        <v>69</v>
      </c>
      <c r="K2563" s="2">
        <v>10</v>
      </c>
      <c r="L2563" s="3" t="s">
        <v>202</v>
      </c>
      <c r="M2563" s="4">
        <v>199.99</v>
      </c>
      <c r="N2563" s="5">
        <v>1</v>
      </c>
      <c r="O2563" s="5"/>
      <c r="P2563" s="5">
        <v>9</v>
      </c>
      <c r="Q2563" s="6">
        <v>9</v>
      </c>
      <c r="R2563" s="3"/>
      <c r="S2563" s="18">
        <v>199.99</v>
      </c>
      <c r="T2563" s="18"/>
      <c r="U2563" s="18">
        <v>1799.91</v>
      </c>
      <c r="V2563" s="4">
        <v>199.99</v>
      </c>
      <c r="W2563" s="3">
        <f t="shared" ref="W2563:W2626" si="80">ROUND(N2563/4,0)</f>
        <v>0</v>
      </c>
      <c r="X2563">
        <f t="shared" ref="X2563:X2626" si="81">ROUND(O2563/7,0)</f>
        <v>0</v>
      </c>
    </row>
    <row r="2564" spans="1:24" x14ac:dyDescent="0.25">
      <c r="A2564" s="1" t="s">
        <v>6825</v>
      </c>
      <c r="B2564" s="1" t="s">
        <v>6820</v>
      </c>
      <c r="C2564" s="1" t="s">
        <v>21</v>
      </c>
      <c r="D2564" s="1" t="s">
        <v>126</v>
      </c>
      <c r="E2564" s="1" t="s">
        <v>827</v>
      </c>
      <c r="F2564" s="1" t="s">
        <v>363</v>
      </c>
      <c r="G2564" s="1" t="s">
        <v>41</v>
      </c>
      <c r="H2564" s="1" t="s">
        <v>2915</v>
      </c>
      <c r="I2564" s="1" t="s">
        <v>6826</v>
      </c>
      <c r="J2564" s="1" t="s">
        <v>6822</v>
      </c>
      <c r="K2564" s="2">
        <v>4</v>
      </c>
      <c r="L2564" s="3" t="s">
        <v>275</v>
      </c>
      <c r="M2564" s="4">
        <v>89.99</v>
      </c>
      <c r="N2564" s="5">
        <v>1</v>
      </c>
      <c r="O2564" s="5"/>
      <c r="P2564" s="5">
        <v>3</v>
      </c>
      <c r="Q2564" s="6">
        <v>3</v>
      </c>
      <c r="R2564" s="3"/>
      <c r="S2564" s="18">
        <v>89.99</v>
      </c>
      <c r="T2564" s="18"/>
      <c r="U2564" s="18">
        <v>269.97000000000003</v>
      </c>
      <c r="V2564" s="4">
        <v>89.99</v>
      </c>
      <c r="W2564" s="3">
        <f t="shared" si="80"/>
        <v>0</v>
      </c>
      <c r="X2564">
        <f t="shared" si="81"/>
        <v>0</v>
      </c>
    </row>
    <row r="2565" spans="1:24" x14ac:dyDescent="0.25">
      <c r="A2565" s="1" t="s">
        <v>6827</v>
      </c>
      <c r="B2565" s="1" t="s">
        <v>2679</v>
      </c>
      <c r="C2565" s="1" t="s">
        <v>21</v>
      </c>
      <c r="D2565" s="1" t="s">
        <v>126</v>
      </c>
      <c r="E2565" s="1" t="s">
        <v>827</v>
      </c>
      <c r="F2565" s="1" t="s">
        <v>363</v>
      </c>
      <c r="G2565" s="1" t="s">
        <v>312</v>
      </c>
      <c r="H2565" s="1" t="s">
        <v>2915</v>
      </c>
      <c r="I2565" s="1" t="s">
        <v>6828</v>
      </c>
      <c r="J2565" s="1" t="s">
        <v>2681</v>
      </c>
      <c r="K2565" s="2">
        <v>32</v>
      </c>
      <c r="L2565" s="3" t="s">
        <v>230</v>
      </c>
      <c r="M2565" s="4">
        <v>89.99</v>
      </c>
      <c r="N2565" s="5">
        <v>5</v>
      </c>
      <c r="O2565" s="5"/>
      <c r="P2565" s="5">
        <v>27</v>
      </c>
      <c r="Q2565" s="6">
        <v>5.4</v>
      </c>
      <c r="R2565" s="3"/>
      <c r="S2565" s="18">
        <v>440.94</v>
      </c>
      <c r="T2565" s="18"/>
      <c r="U2565" s="18">
        <v>2429.73</v>
      </c>
      <c r="V2565" s="4">
        <v>88.188000000000002</v>
      </c>
      <c r="W2565" s="3">
        <f t="shared" si="80"/>
        <v>1</v>
      </c>
      <c r="X2565">
        <f t="shared" si="81"/>
        <v>0</v>
      </c>
    </row>
    <row r="2566" spans="1:24" x14ac:dyDescent="0.25">
      <c r="A2566" s="1" t="s">
        <v>6829</v>
      </c>
      <c r="B2566" s="1" t="s">
        <v>618</v>
      </c>
      <c r="C2566" s="1" t="s">
        <v>139</v>
      </c>
      <c r="D2566" s="1" t="s">
        <v>619</v>
      </c>
      <c r="E2566" s="1" t="s">
        <v>32</v>
      </c>
      <c r="F2566" s="1" t="s">
        <v>620</v>
      </c>
      <c r="G2566" s="1" t="s">
        <v>620</v>
      </c>
      <c r="H2566" s="1" t="s">
        <v>1357</v>
      </c>
      <c r="I2566" s="1" t="s">
        <v>6830</v>
      </c>
      <c r="J2566" s="1" t="s">
        <v>623</v>
      </c>
      <c r="K2566" s="2">
        <v>6</v>
      </c>
      <c r="L2566" s="3" t="s">
        <v>482</v>
      </c>
      <c r="M2566" s="4">
        <v>39.99</v>
      </c>
      <c r="N2566" s="5">
        <v>2</v>
      </c>
      <c r="O2566" s="5"/>
      <c r="P2566" s="5">
        <v>4</v>
      </c>
      <c r="Q2566" s="6">
        <v>2</v>
      </c>
      <c r="R2566" s="3"/>
      <c r="S2566" s="18">
        <v>79.98</v>
      </c>
      <c r="T2566" s="18"/>
      <c r="U2566" s="18">
        <v>159.96</v>
      </c>
      <c r="V2566" s="4">
        <v>39.99</v>
      </c>
      <c r="W2566" s="3">
        <f t="shared" si="80"/>
        <v>1</v>
      </c>
      <c r="X2566">
        <f t="shared" si="81"/>
        <v>0</v>
      </c>
    </row>
    <row r="2567" spans="1:24" x14ac:dyDescent="0.25">
      <c r="A2567" s="1" t="s">
        <v>6831</v>
      </c>
      <c r="B2567" s="1" t="s">
        <v>618</v>
      </c>
      <c r="C2567" s="1" t="s">
        <v>139</v>
      </c>
      <c r="D2567" s="1" t="s">
        <v>619</v>
      </c>
      <c r="E2567" s="1" t="s">
        <v>32</v>
      </c>
      <c r="F2567" s="1" t="s">
        <v>620</v>
      </c>
      <c r="G2567" s="1" t="s">
        <v>620</v>
      </c>
      <c r="H2567" s="1" t="s">
        <v>1357</v>
      </c>
      <c r="I2567" s="1" t="s">
        <v>6832</v>
      </c>
      <c r="J2567" s="1" t="s">
        <v>623</v>
      </c>
      <c r="K2567" s="2">
        <v>5</v>
      </c>
      <c r="L2567" s="3" t="s">
        <v>482</v>
      </c>
      <c r="M2567" s="4">
        <v>39.99</v>
      </c>
      <c r="N2567" s="5">
        <v>1</v>
      </c>
      <c r="O2567" s="5">
        <v>1</v>
      </c>
      <c r="P2567" s="5">
        <v>3</v>
      </c>
      <c r="Q2567" s="6">
        <v>3</v>
      </c>
      <c r="R2567" s="3"/>
      <c r="S2567" s="18">
        <v>39.99</v>
      </c>
      <c r="T2567" s="18">
        <v>39.99</v>
      </c>
      <c r="U2567" s="18">
        <v>119.97</v>
      </c>
      <c r="V2567" s="4">
        <v>39.99</v>
      </c>
      <c r="W2567" s="3">
        <f t="shared" si="80"/>
        <v>0</v>
      </c>
      <c r="X2567">
        <f t="shared" si="81"/>
        <v>0</v>
      </c>
    </row>
    <row r="2568" spans="1:24" x14ac:dyDescent="0.25">
      <c r="A2568" s="1" t="s">
        <v>6833</v>
      </c>
      <c r="B2568" s="1" t="s">
        <v>618</v>
      </c>
      <c r="C2568" s="1" t="s">
        <v>139</v>
      </c>
      <c r="D2568" s="1" t="s">
        <v>619</v>
      </c>
      <c r="E2568" s="1" t="s">
        <v>32</v>
      </c>
      <c r="F2568" s="1" t="s">
        <v>620</v>
      </c>
      <c r="G2568" s="1" t="s">
        <v>620</v>
      </c>
      <c r="H2568" s="1" t="s">
        <v>1357</v>
      </c>
      <c r="I2568" s="1" t="s">
        <v>6834</v>
      </c>
      <c r="J2568" s="1" t="s">
        <v>623</v>
      </c>
      <c r="K2568" s="2">
        <v>6</v>
      </c>
      <c r="L2568" s="3" t="s">
        <v>482</v>
      </c>
      <c r="M2568" s="4">
        <v>39.99</v>
      </c>
      <c r="N2568" s="5">
        <v>2</v>
      </c>
      <c r="O2568" s="5"/>
      <c r="P2568" s="5">
        <v>4</v>
      </c>
      <c r="Q2568" s="6">
        <v>2</v>
      </c>
      <c r="R2568" s="3"/>
      <c r="S2568" s="18">
        <v>79.98</v>
      </c>
      <c r="T2568" s="18"/>
      <c r="U2568" s="18">
        <v>159.96</v>
      </c>
      <c r="V2568" s="4">
        <v>39.99</v>
      </c>
      <c r="W2568" s="3">
        <f t="shared" si="80"/>
        <v>1</v>
      </c>
      <c r="X2568">
        <f t="shared" si="81"/>
        <v>0</v>
      </c>
    </row>
    <row r="2569" spans="1:24" x14ac:dyDescent="0.25">
      <c r="A2569" s="1" t="s">
        <v>6835</v>
      </c>
      <c r="B2569" s="1" t="s">
        <v>618</v>
      </c>
      <c r="C2569" s="1" t="s">
        <v>139</v>
      </c>
      <c r="D2569" s="1" t="s">
        <v>619</v>
      </c>
      <c r="E2569" s="1" t="s">
        <v>32</v>
      </c>
      <c r="F2569" s="1" t="s">
        <v>620</v>
      </c>
      <c r="G2569" s="1" t="s">
        <v>620</v>
      </c>
      <c r="H2569" s="1" t="s">
        <v>1357</v>
      </c>
      <c r="I2569" s="1" t="s">
        <v>6836</v>
      </c>
      <c r="J2569" s="1" t="s">
        <v>623</v>
      </c>
      <c r="K2569" s="2">
        <v>4</v>
      </c>
      <c r="L2569" s="3" t="s">
        <v>482</v>
      </c>
      <c r="M2569" s="4">
        <v>39.99</v>
      </c>
      <c r="N2569" s="5">
        <v>1</v>
      </c>
      <c r="O2569" s="5"/>
      <c r="P2569" s="5">
        <v>3</v>
      </c>
      <c r="Q2569" s="6">
        <v>3</v>
      </c>
      <c r="R2569" s="3"/>
      <c r="S2569" s="18">
        <v>39.99</v>
      </c>
      <c r="T2569" s="18"/>
      <c r="U2569" s="18">
        <v>119.97</v>
      </c>
      <c r="V2569" s="4">
        <v>39.99</v>
      </c>
      <c r="W2569" s="3">
        <f t="shared" si="80"/>
        <v>0</v>
      </c>
      <c r="X2569">
        <f t="shared" si="81"/>
        <v>0</v>
      </c>
    </row>
    <row r="2570" spans="1:24" x14ac:dyDescent="0.25">
      <c r="A2570" s="1" t="s">
        <v>6837</v>
      </c>
      <c r="B2570" s="1" t="s">
        <v>618</v>
      </c>
      <c r="C2570" s="1" t="s">
        <v>139</v>
      </c>
      <c r="D2570" s="1" t="s">
        <v>619</v>
      </c>
      <c r="E2570" s="1" t="s">
        <v>32</v>
      </c>
      <c r="F2570" s="1" t="s">
        <v>620</v>
      </c>
      <c r="G2570" s="1" t="s">
        <v>620</v>
      </c>
      <c r="H2570" s="1" t="s">
        <v>1357</v>
      </c>
      <c r="I2570" s="1" t="s">
        <v>6838</v>
      </c>
      <c r="J2570" s="1" t="s">
        <v>623</v>
      </c>
      <c r="K2570" s="2">
        <v>3</v>
      </c>
      <c r="L2570" s="3" t="s">
        <v>482</v>
      </c>
      <c r="M2570" s="4">
        <v>39.99</v>
      </c>
      <c r="N2570" s="5">
        <v>1</v>
      </c>
      <c r="O2570" s="5"/>
      <c r="P2570" s="5">
        <v>2</v>
      </c>
      <c r="Q2570" s="6">
        <v>2</v>
      </c>
      <c r="R2570" s="3"/>
      <c r="S2570" s="18">
        <v>39.99</v>
      </c>
      <c r="T2570" s="18"/>
      <c r="U2570" s="18">
        <v>79.98</v>
      </c>
      <c r="V2570" s="4">
        <v>39.99</v>
      </c>
      <c r="W2570" s="3">
        <f t="shared" si="80"/>
        <v>0</v>
      </c>
      <c r="X2570">
        <f t="shared" si="81"/>
        <v>0</v>
      </c>
    </row>
    <row r="2571" spans="1:24" x14ac:dyDescent="0.25">
      <c r="A2571" s="1" t="s">
        <v>6839</v>
      </c>
      <c r="B2571" s="1" t="s">
        <v>3318</v>
      </c>
      <c r="C2571" s="1" t="s">
        <v>21</v>
      </c>
      <c r="D2571" s="1" t="s">
        <v>32</v>
      </c>
      <c r="E2571" s="1" t="s">
        <v>48</v>
      </c>
      <c r="F2571" s="1" t="s">
        <v>1408</v>
      </c>
      <c r="G2571" s="1" t="s">
        <v>299</v>
      </c>
      <c r="H2571" s="1" t="s">
        <v>3755</v>
      </c>
      <c r="I2571" s="1" t="s">
        <v>6840</v>
      </c>
      <c r="J2571" s="1" t="s">
        <v>3320</v>
      </c>
      <c r="K2571" s="2">
        <v>6</v>
      </c>
      <c r="L2571" s="3" t="s">
        <v>474</v>
      </c>
      <c r="M2571" s="4">
        <v>79.989999999999995</v>
      </c>
      <c r="N2571" s="5">
        <v>2</v>
      </c>
      <c r="O2571" s="5"/>
      <c r="P2571" s="5">
        <v>4</v>
      </c>
      <c r="Q2571" s="6">
        <v>2</v>
      </c>
      <c r="R2571" s="3"/>
      <c r="S2571" s="18">
        <v>159.97999999999999</v>
      </c>
      <c r="T2571" s="18"/>
      <c r="U2571" s="18">
        <v>319.95999999999998</v>
      </c>
      <c r="V2571" s="4">
        <v>79.989999999999995</v>
      </c>
      <c r="W2571" s="3">
        <f t="shared" si="80"/>
        <v>1</v>
      </c>
      <c r="X2571">
        <f t="shared" si="81"/>
        <v>0</v>
      </c>
    </row>
    <row r="2572" spans="1:24" x14ac:dyDescent="0.25">
      <c r="A2572" s="1" t="s">
        <v>6841</v>
      </c>
      <c r="B2572" s="1" t="s">
        <v>3318</v>
      </c>
      <c r="C2572" s="1" t="s">
        <v>21</v>
      </c>
      <c r="D2572" s="1" t="s">
        <v>32</v>
      </c>
      <c r="E2572" s="1" t="s">
        <v>294</v>
      </c>
      <c r="F2572" s="1" t="s">
        <v>1408</v>
      </c>
      <c r="G2572" s="1" t="s">
        <v>299</v>
      </c>
      <c r="H2572" s="1" t="s">
        <v>3755</v>
      </c>
      <c r="I2572" s="1" t="s">
        <v>6842</v>
      </c>
      <c r="J2572" s="1" t="s">
        <v>3679</v>
      </c>
      <c r="K2572" s="2">
        <v>21</v>
      </c>
      <c r="L2572" s="3" t="s">
        <v>163</v>
      </c>
      <c r="M2572" s="4">
        <v>79.989999999999995</v>
      </c>
      <c r="N2572" s="5">
        <v>4</v>
      </c>
      <c r="O2572" s="5">
        <v>1</v>
      </c>
      <c r="P2572" s="5">
        <v>16</v>
      </c>
      <c r="Q2572" s="6">
        <v>4</v>
      </c>
      <c r="R2572" s="3"/>
      <c r="S2572" s="18">
        <v>319.95999999999998</v>
      </c>
      <c r="T2572" s="18">
        <v>79.989999999999995</v>
      </c>
      <c r="U2572" s="18">
        <v>1279.8399999999999</v>
      </c>
      <c r="V2572" s="4">
        <v>79.989999999999995</v>
      </c>
      <c r="W2572" s="3">
        <f t="shared" si="80"/>
        <v>1</v>
      </c>
      <c r="X2572">
        <f t="shared" si="81"/>
        <v>0</v>
      </c>
    </row>
    <row r="2573" spans="1:24" x14ac:dyDescent="0.25">
      <c r="A2573" s="1" t="s">
        <v>6843</v>
      </c>
      <c r="B2573" s="1" t="s">
        <v>3318</v>
      </c>
      <c r="C2573" s="1" t="s">
        <v>21</v>
      </c>
      <c r="D2573" s="1" t="s">
        <v>32</v>
      </c>
      <c r="E2573" s="1" t="s">
        <v>48</v>
      </c>
      <c r="F2573" s="1" t="s">
        <v>1408</v>
      </c>
      <c r="G2573" s="1" t="s">
        <v>299</v>
      </c>
      <c r="H2573" s="1" t="s">
        <v>3755</v>
      </c>
      <c r="I2573" s="1" t="s">
        <v>6844</v>
      </c>
      <c r="J2573" s="1" t="s">
        <v>3320</v>
      </c>
      <c r="K2573" s="2">
        <v>7</v>
      </c>
      <c r="L2573" s="3" t="s">
        <v>436</v>
      </c>
      <c r="M2573" s="4">
        <v>79.989999999999995</v>
      </c>
      <c r="N2573" s="5">
        <v>2</v>
      </c>
      <c r="O2573" s="5"/>
      <c r="P2573" s="5">
        <v>5</v>
      </c>
      <c r="Q2573" s="6">
        <v>2.5</v>
      </c>
      <c r="R2573" s="3"/>
      <c r="S2573" s="18">
        <v>159.97999999999999</v>
      </c>
      <c r="T2573" s="18"/>
      <c r="U2573" s="18">
        <v>399.95</v>
      </c>
      <c r="V2573" s="4">
        <v>79.989999999999995</v>
      </c>
      <c r="W2573" s="3">
        <f t="shared" si="80"/>
        <v>1</v>
      </c>
      <c r="X2573">
        <f t="shared" si="81"/>
        <v>0</v>
      </c>
    </row>
    <row r="2574" spans="1:24" x14ac:dyDescent="0.25">
      <c r="A2574" s="1" t="s">
        <v>6845</v>
      </c>
      <c r="B2574" s="1" t="s">
        <v>111</v>
      </c>
      <c r="C2574" s="1" t="s">
        <v>96</v>
      </c>
      <c r="D2574" s="1" t="s">
        <v>32</v>
      </c>
      <c r="E2574" s="1" t="s">
        <v>112</v>
      </c>
      <c r="F2574" s="1" t="s">
        <v>113</v>
      </c>
      <c r="G2574" s="1" t="s">
        <v>98</v>
      </c>
      <c r="H2574" s="1" t="s">
        <v>114</v>
      </c>
      <c r="I2574" s="1" t="s">
        <v>6846</v>
      </c>
      <c r="J2574" s="1" t="s">
        <v>116</v>
      </c>
      <c r="K2574" s="2">
        <v>46</v>
      </c>
      <c r="L2574" s="3" t="s">
        <v>117</v>
      </c>
      <c r="M2574" s="4">
        <v>79.989999999999995</v>
      </c>
      <c r="N2574" s="5">
        <v>1</v>
      </c>
      <c r="O2574" s="5"/>
      <c r="P2574" s="5">
        <v>45</v>
      </c>
      <c r="Q2574" s="6">
        <v>45</v>
      </c>
      <c r="R2574" s="3"/>
      <c r="S2574" s="18">
        <v>79.989999999999995</v>
      </c>
      <c r="T2574" s="18"/>
      <c r="U2574" s="18">
        <v>3599.55</v>
      </c>
      <c r="V2574" s="4">
        <v>79.989999999999995</v>
      </c>
      <c r="W2574" s="3">
        <f t="shared" si="80"/>
        <v>0</v>
      </c>
      <c r="X2574">
        <f t="shared" si="81"/>
        <v>0</v>
      </c>
    </row>
    <row r="2575" spans="1:24" x14ac:dyDescent="0.25">
      <c r="A2575" s="1" t="s">
        <v>6847</v>
      </c>
      <c r="B2575" s="1" t="s">
        <v>111</v>
      </c>
      <c r="C2575" s="1" t="s">
        <v>96</v>
      </c>
      <c r="D2575" s="1" t="s">
        <v>32</v>
      </c>
      <c r="E2575" s="1" t="s">
        <v>112</v>
      </c>
      <c r="F2575" s="1" t="s">
        <v>113</v>
      </c>
      <c r="G2575" s="1" t="s">
        <v>98</v>
      </c>
      <c r="H2575" s="1" t="s">
        <v>114</v>
      </c>
      <c r="I2575" s="1" t="s">
        <v>6848</v>
      </c>
      <c r="J2575" s="1" t="s">
        <v>116</v>
      </c>
      <c r="K2575" s="2">
        <v>37</v>
      </c>
      <c r="L2575" s="3" t="s">
        <v>117</v>
      </c>
      <c r="M2575" s="4">
        <v>79.989999999999995</v>
      </c>
      <c r="N2575" s="5">
        <v>7</v>
      </c>
      <c r="O2575" s="5">
        <v>3</v>
      </c>
      <c r="P2575" s="5">
        <v>27</v>
      </c>
      <c r="Q2575" s="6">
        <v>3.8571428571428572</v>
      </c>
      <c r="R2575" s="3"/>
      <c r="S2575" s="18">
        <v>559.92999999999995</v>
      </c>
      <c r="T2575" s="18">
        <v>239.97</v>
      </c>
      <c r="U2575" s="18">
        <v>2159.73</v>
      </c>
      <c r="V2575" s="4">
        <v>79.989999999999995</v>
      </c>
      <c r="W2575" s="3">
        <f t="shared" si="80"/>
        <v>2</v>
      </c>
      <c r="X2575">
        <f t="shared" si="81"/>
        <v>0</v>
      </c>
    </row>
    <row r="2576" spans="1:24" x14ac:dyDescent="0.25">
      <c r="A2576" s="1" t="s">
        <v>6849</v>
      </c>
      <c r="B2576" s="1" t="s">
        <v>1655</v>
      </c>
      <c r="C2576" s="1" t="s">
        <v>21</v>
      </c>
      <c r="D2576" s="1" t="s">
        <v>32</v>
      </c>
      <c r="E2576" s="1" t="s">
        <v>294</v>
      </c>
      <c r="F2576" s="1" t="s">
        <v>1590</v>
      </c>
      <c r="G2576" s="1" t="s">
        <v>262</v>
      </c>
      <c r="H2576" s="1" t="s">
        <v>1451</v>
      </c>
      <c r="I2576" s="1" t="s">
        <v>6850</v>
      </c>
      <c r="J2576" s="1" t="s">
        <v>1657</v>
      </c>
      <c r="K2576" s="2">
        <v>3</v>
      </c>
      <c r="L2576" s="3" t="s">
        <v>911</v>
      </c>
      <c r="M2576" s="4">
        <v>159.99</v>
      </c>
      <c r="N2576" s="5">
        <v>-2</v>
      </c>
      <c r="O2576" s="5"/>
      <c r="P2576" s="5">
        <v>5</v>
      </c>
      <c r="Q2576" s="6">
        <v>-2.5</v>
      </c>
      <c r="R2576" s="3"/>
      <c r="S2576" s="18">
        <v>-319.98</v>
      </c>
      <c r="T2576" s="18"/>
      <c r="U2576" s="18">
        <v>799.95</v>
      </c>
      <c r="V2576" s="4">
        <v>159.99</v>
      </c>
      <c r="W2576" s="3">
        <f t="shared" si="80"/>
        <v>-1</v>
      </c>
      <c r="X2576">
        <f t="shared" si="81"/>
        <v>0</v>
      </c>
    </row>
    <row r="2577" spans="1:24" x14ac:dyDescent="0.25">
      <c r="A2577" s="1" t="s">
        <v>6851</v>
      </c>
      <c r="B2577" s="1" t="s">
        <v>6852</v>
      </c>
      <c r="C2577" s="1" t="s">
        <v>21</v>
      </c>
      <c r="D2577" s="1" t="s">
        <v>32</v>
      </c>
      <c r="E2577" s="1" t="s">
        <v>48</v>
      </c>
      <c r="F2577" s="1" t="s">
        <v>262</v>
      </c>
      <c r="G2577" s="1" t="s">
        <v>263</v>
      </c>
      <c r="H2577" s="1" t="s">
        <v>1451</v>
      </c>
      <c r="I2577" s="1" t="s">
        <v>6853</v>
      </c>
      <c r="J2577" s="1" t="s">
        <v>266</v>
      </c>
      <c r="K2577" s="2">
        <v>52</v>
      </c>
      <c r="L2577" s="3" t="s">
        <v>217</v>
      </c>
      <c r="M2577" s="4">
        <v>89.99</v>
      </c>
      <c r="N2577" s="5">
        <v>6</v>
      </c>
      <c r="O2577" s="5"/>
      <c r="P2577" s="5">
        <v>46</v>
      </c>
      <c r="Q2577" s="6">
        <v>7.666666666666667</v>
      </c>
      <c r="R2577" s="3"/>
      <c r="S2577" s="18">
        <v>539.94000000000005</v>
      </c>
      <c r="T2577" s="18"/>
      <c r="U2577" s="18">
        <v>4139.54</v>
      </c>
      <c r="V2577" s="4">
        <v>89.99</v>
      </c>
      <c r="W2577" s="3">
        <f t="shared" si="80"/>
        <v>2</v>
      </c>
      <c r="X2577">
        <f t="shared" si="81"/>
        <v>0</v>
      </c>
    </row>
    <row r="2578" spans="1:24" x14ac:dyDescent="0.25">
      <c r="A2578" s="1" t="s">
        <v>6854</v>
      </c>
      <c r="B2578" s="1" t="s">
        <v>6855</v>
      </c>
      <c r="C2578" s="1" t="s">
        <v>21</v>
      </c>
      <c r="D2578" s="1" t="s">
        <v>32</v>
      </c>
      <c r="E2578" s="1" t="s">
        <v>48</v>
      </c>
      <c r="F2578" s="1" t="s">
        <v>262</v>
      </c>
      <c r="G2578" s="1" t="s">
        <v>2153</v>
      </c>
      <c r="H2578" s="1" t="s">
        <v>1451</v>
      </c>
      <c r="I2578" s="1" t="s">
        <v>6856</v>
      </c>
      <c r="J2578" s="1" t="s">
        <v>6857</v>
      </c>
      <c r="K2578" s="2">
        <v>9</v>
      </c>
      <c r="L2578" s="3" t="s">
        <v>136</v>
      </c>
      <c r="M2578" s="4">
        <v>119.99</v>
      </c>
      <c r="N2578" s="5">
        <v>3</v>
      </c>
      <c r="O2578" s="5">
        <v>1</v>
      </c>
      <c r="P2578" s="5">
        <v>5</v>
      </c>
      <c r="Q2578" s="6">
        <v>1.6666666666666667</v>
      </c>
      <c r="R2578" s="3"/>
      <c r="S2578" s="18">
        <v>359.97</v>
      </c>
      <c r="T2578" s="18">
        <v>119.99</v>
      </c>
      <c r="U2578" s="18">
        <v>599.95000000000005</v>
      </c>
      <c r="V2578" s="4">
        <v>119.99</v>
      </c>
      <c r="W2578" s="3">
        <f t="shared" si="80"/>
        <v>1</v>
      </c>
      <c r="X2578">
        <f t="shared" si="81"/>
        <v>0</v>
      </c>
    </row>
    <row r="2579" spans="1:24" x14ac:dyDescent="0.25">
      <c r="A2579" s="1" t="s">
        <v>6858</v>
      </c>
      <c r="B2579" s="1" t="s">
        <v>1117</v>
      </c>
      <c r="C2579" s="1" t="s">
        <v>21</v>
      </c>
      <c r="D2579" s="1" t="s">
        <v>32</v>
      </c>
      <c r="E2579" s="1" t="s">
        <v>48</v>
      </c>
      <c r="F2579" s="1" t="s">
        <v>689</v>
      </c>
      <c r="G2579" s="1" t="s">
        <v>299</v>
      </c>
      <c r="H2579" s="1" t="s">
        <v>1451</v>
      </c>
      <c r="I2579" s="1" t="s">
        <v>6859</v>
      </c>
      <c r="J2579" s="1" t="s">
        <v>2222</v>
      </c>
      <c r="K2579" s="2">
        <v>8</v>
      </c>
      <c r="L2579" s="3" t="s">
        <v>418</v>
      </c>
      <c r="M2579" s="4">
        <v>149.99</v>
      </c>
      <c r="N2579" s="5">
        <v>1</v>
      </c>
      <c r="O2579" s="5"/>
      <c r="P2579" s="5">
        <v>7</v>
      </c>
      <c r="Q2579" s="6">
        <v>7</v>
      </c>
      <c r="R2579" s="3"/>
      <c r="S2579" s="18">
        <v>149.99</v>
      </c>
      <c r="T2579" s="18"/>
      <c r="U2579" s="18">
        <v>1049.93</v>
      </c>
      <c r="V2579" s="4">
        <v>149.99</v>
      </c>
      <c r="W2579" s="3">
        <f t="shared" si="80"/>
        <v>0</v>
      </c>
      <c r="X2579">
        <f t="shared" si="81"/>
        <v>0</v>
      </c>
    </row>
    <row r="2580" spans="1:24" x14ac:dyDescent="0.25">
      <c r="A2580" s="1" t="s">
        <v>6860</v>
      </c>
      <c r="B2580" s="1" t="s">
        <v>2786</v>
      </c>
      <c r="C2580" s="1" t="s">
        <v>63</v>
      </c>
      <c r="D2580" s="1" t="s">
        <v>32</v>
      </c>
      <c r="E2580" s="1" t="s">
        <v>598</v>
      </c>
      <c r="F2580" s="1" t="s">
        <v>2787</v>
      </c>
      <c r="G2580" s="1" t="s">
        <v>2517</v>
      </c>
      <c r="H2580" s="1" t="s">
        <v>6861</v>
      </c>
      <c r="I2580" s="1" t="s">
        <v>6862</v>
      </c>
      <c r="J2580" s="1" t="s">
        <v>2789</v>
      </c>
      <c r="K2580" s="2">
        <v>31</v>
      </c>
      <c r="L2580" s="3" t="s">
        <v>1234</v>
      </c>
      <c r="M2580" s="4">
        <v>79.989999999999995</v>
      </c>
      <c r="N2580" s="5">
        <v>2</v>
      </c>
      <c r="O2580" s="5">
        <v>1</v>
      </c>
      <c r="P2580" s="5">
        <v>28</v>
      </c>
      <c r="Q2580" s="6">
        <v>14</v>
      </c>
      <c r="R2580" s="3"/>
      <c r="S2580" s="18">
        <v>179.98</v>
      </c>
      <c r="T2580" s="18">
        <v>79.989999999999995</v>
      </c>
      <c r="U2580" s="18">
        <v>2239.7199999999998</v>
      </c>
      <c r="V2580" s="4">
        <v>89.99</v>
      </c>
      <c r="W2580" s="3">
        <f t="shared" si="80"/>
        <v>1</v>
      </c>
      <c r="X2580">
        <f t="shared" si="81"/>
        <v>0</v>
      </c>
    </row>
    <row r="2581" spans="1:24" x14ac:dyDescent="0.25">
      <c r="A2581" s="1" t="s">
        <v>6863</v>
      </c>
      <c r="B2581" s="1" t="s">
        <v>1047</v>
      </c>
      <c r="C2581" s="1" t="s">
        <v>63</v>
      </c>
      <c r="D2581" s="1" t="s">
        <v>32</v>
      </c>
      <c r="E2581" s="1" t="s">
        <v>401</v>
      </c>
      <c r="F2581" s="1" t="s">
        <v>1048</v>
      </c>
      <c r="G2581" s="1" t="s">
        <v>1049</v>
      </c>
      <c r="H2581" s="1" t="s">
        <v>6861</v>
      </c>
      <c r="I2581" s="1" t="s">
        <v>6864</v>
      </c>
      <c r="J2581" s="1" t="s">
        <v>1051</v>
      </c>
      <c r="K2581" s="2">
        <v>3</v>
      </c>
      <c r="L2581" s="3" t="s">
        <v>117</v>
      </c>
      <c r="M2581" s="4">
        <v>169.99</v>
      </c>
      <c r="N2581" s="5">
        <v>2</v>
      </c>
      <c r="O2581" s="5"/>
      <c r="P2581" s="5">
        <v>1</v>
      </c>
      <c r="Q2581" s="6">
        <v>0.5</v>
      </c>
      <c r="R2581" s="3"/>
      <c r="S2581" s="18">
        <v>339.98</v>
      </c>
      <c r="T2581" s="18"/>
      <c r="U2581" s="18">
        <v>169.99</v>
      </c>
      <c r="V2581" s="4">
        <v>169.99</v>
      </c>
      <c r="W2581" s="3">
        <f t="shared" si="80"/>
        <v>1</v>
      </c>
      <c r="X2581">
        <f t="shared" si="81"/>
        <v>0</v>
      </c>
    </row>
    <row r="2582" spans="1:24" x14ac:dyDescent="0.25">
      <c r="A2582" s="1" t="s">
        <v>6865</v>
      </c>
      <c r="B2582" s="1" t="s">
        <v>1047</v>
      </c>
      <c r="C2582" s="1" t="s">
        <v>63</v>
      </c>
      <c r="D2582" s="1" t="s">
        <v>32</v>
      </c>
      <c r="E2582" s="1" t="s">
        <v>401</v>
      </c>
      <c r="F2582" s="1" t="s">
        <v>1048</v>
      </c>
      <c r="G2582" s="1" t="s">
        <v>1049</v>
      </c>
      <c r="H2582" s="1" t="s">
        <v>6861</v>
      </c>
      <c r="I2582" s="1" t="s">
        <v>6866</v>
      </c>
      <c r="J2582" s="1" t="s">
        <v>1051</v>
      </c>
      <c r="K2582" s="2">
        <v>6</v>
      </c>
      <c r="L2582" s="3" t="s">
        <v>1234</v>
      </c>
      <c r="M2582" s="4">
        <v>149.99</v>
      </c>
      <c r="N2582" s="5">
        <v>3</v>
      </c>
      <c r="O2582" s="5"/>
      <c r="P2582" s="5">
        <v>3</v>
      </c>
      <c r="Q2582" s="6">
        <v>1</v>
      </c>
      <c r="R2582" s="3"/>
      <c r="S2582" s="18">
        <v>449.97</v>
      </c>
      <c r="T2582" s="18"/>
      <c r="U2582" s="18">
        <v>449.97</v>
      </c>
      <c r="V2582" s="4">
        <v>149.99</v>
      </c>
      <c r="W2582" s="3">
        <f t="shared" si="80"/>
        <v>1</v>
      </c>
      <c r="X2582">
        <f t="shared" si="81"/>
        <v>0</v>
      </c>
    </row>
    <row r="2583" spans="1:24" x14ac:dyDescent="0.25">
      <c r="A2583" s="1" t="s">
        <v>6867</v>
      </c>
      <c r="B2583" s="1" t="s">
        <v>1334</v>
      </c>
      <c r="C2583" s="1" t="s">
        <v>63</v>
      </c>
      <c r="D2583" s="1" t="s">
        <v>32</v>
      </c>
      <c r="E2583" s="1" t="s">
        <v>401</v>
      </c>
      <c r="F2583" s="1" t="s">
        <v>1136</v>
      </c>
      <c r="G2583" s="1" t="s">
        <v>1335</v>
      </c>
      <c r="H2583" s="1" t="s">
        <v>6861</v>
      </c>
      <c r="I2583" s="1" t="s">
        <v>6868</v>
      </c>
      <c r="J2583" s="1" t="s">
        <v>1337</v>
      </c>
      <c r="K2583" s="2">
        <v>6</v>
      </c>
      <c r="L2583" s="3" t="s">
        <v>1234</v>
      </c>
      <c r="M2583" s="4">
        <v>139.99</v>
      </c>
      <c r="N2583" s="5">
        <v>2</v>
      </c>
      <c r="O2583" s="5">
        <v>2</v>
      </c>
      <c r="P2583" s="5">
        <v>2</v>
      </c>
      <c r="Q2583" s="6">
        <v>1</v>
      </c>
      <c r="R2583" s="3"/>
      <c r="S2583" s="18">
        <v>279.98</v>
      </c>
      <c r="T2583" s="18">
        <v>279.98</v>
      </c>
      <c r="U2583" s="18">
        <v>279.98</v>
      </c>
      <c r="V2583" s="4">
        <v>139.99</v>
      </c>
      <c r="W2583" s="3">
        <f t="shared" si="80"/>
        <v>1</v>
      </c>
      <c r="X2583">
        <f t="shared" si="81"/>
        <v>0</v>
      </c>
    </row>
    <row r="2584" spans="1:24" x14ac:dyDescent="0.25">
      <c r="A2584" s="1" t="s">
        <v>6869</v>
      </c>
      <c r="B2584" s="1" t="s">
        <v>1334</v>
      </c>
      <c r="C2584" s="1" t="s">
        <v>63</v>
      </c>
      <c r="D2584" s="1" t="s">
        <v>32</v>
      </c>
      <c r="E2584" s="1" t="s">
        <v>401</v>
      </c>
      <c r="F2584" s="1" t="s">
        <v>1136</v>
      </c>
      <c r="G2584" s="1" t="s">
        <v>1335</v>
      </c>
      <c r="H2584" s="1" t="s">
        <v>6861</v>
      </c>
      <c r="I2584" s="1" t="s">
        <v>6870</v>
      </c>
      <c r="J2584" s="1" t="s">
        <v>1337</v>
      </c>
      <c r="K2584" s="2">
        <v>4</v>
      </c>
      <c r="L2584" s="3" t="s">
        <v>933</v>
      </c>
      <c r="M2584" s="4">
        <v>129.99</v>
      </c>
      <c r="N2584" s="5">
        <v>1</v>
      </c>
      <c r="O2584" s="5"/>
      <c r="P2584" s="5">
        <v>3</v>
      </c>
      <c r="Q2584" s="6">
        <v>3</v>
      </c>
      <c r="R2584" s="3"/>
      <c r="S2584" s="18">
        <v>129.99</v>
      </c>
      <c r="T2584" s="18"/>
      <c r="U2584" s="18">
        <v>389.97</v>
      </c>
      <c r="V2584" s="4">
        <v>129.99</v>
      </c>
      <c r="W2584" s="3">
        <f t="shared" si="80"/>
        <v>0</v>
      </c>
      <c r="X2584">
        <f t="shared" si="81"/>
        <v>0</v>
      </c>
    </row>
    <row r="2585" spans="1:24" x14ac:dyDescent="0.25">
      <c r="A2585" s="1" t="s">
        <v>6871</v>
      </c>
      <c r="B2585" s="1" t="s">
        <v>1334</v>
      </c>
      <c r="C2585" s="1" t="s">
        <v>63</v>
      </c>
      <c r="D2585" s="1" t="s">
        <v>32</v>
      </c>
      <c r="E2585" s="1" t="s">
        <v>401</v>
      </c>
      <c r="F2585" s="1" t="s">
        <v>1136</v>
      </c>
      <c r="G2585" s="1" t="s">
        <v>1335</v>
      </c>
      <c r="H2585" s="1" t="s">
        <v>6861</v>
      </c>
      <c r="I2585" s="1" t="s">
        <v>6872</v>
      </c>
      <c r="J2585" s="1" t="s">
        <v>1337</v>
      </c>
      <c r="K2585" s="2">
        <v>6</v>
      </c>
      <c r="L2585" s="3" t="s">
        <v>1234</v>
      </c>
      <c r="M2585" s="4">
        <v>119.99</v>
      </c>
      <c r="N2585" s="5">
        <v>1</v>
      </c>
      <c r="O2585" s="5">
        <v>1</v>
      </c>
      <c r="P2585" s="5">
        <v>4</v>
      </c>
      <c r="Q2585" s="6">
        <v>4</v>
      </c>
      <c r="R2585" s="3"/>
      <c r="S2585" s="18">
        <v>119.99</v>
      </c>
      <c r="T2585" s="18">
        <v>119.99</v>
      </c>
      <c r="U2585" s="18">
        <v>479.96</v>
      </c>
      <c r="V2585" s="4">
        <v>119.99</v>
      </c>
      <c r="W2585" s="3">
        <f t="shared" si="80"/>
        <v>0</v>
      </c>
      <c r="X2585">
        <f t="shared" si="81"/>
        <v>0</v>
      </c>
    </row>
    <row r="2586" spans="1:24" x14ac:dyDescent="0.25">
      <c r="A2586" s="1" t="s">
        <v>6873</v>
      </c>
      <c r="B2586" s="1" t="s">
        <v>1135</v>
      </c>
      <c r="C2586" s="1" t="s">
        <v>63</v>
      </c>
      <c r="D2586" s="1" t="s">
        <v>32</v>
      </c>
      <c r="E2586" s="1" t="s">
        <v>401</v>
      </c>
      <c r="F2586" s="1" t="s">
        <v>1136</v>
      </c>
      <c r="G2586" s="1" t="s">
        <v>393</v>
      </c>
      <c r="H2586" s="1" t="s">
        <v>6861</v>
      </c>
      <c r="I2586" s="1" t="s">
        <v>6874</v>
      </c>
      <c r="J2586" s="1" t="s">
        <v>1138</v>
      </c>
      <c r="K2586" s="2">
        <v>15</v>
      </c>
      <c r="L2586" s="3" t="s">
        <v>117</v>
      </c>
      <c r="M2586" s="4">
        <v>99.99</v>
      </c>
      <c r="N2586" s="5">
        <v>2</v>
      </c>
      <c r="O2586" s="5">
        <v>1</v>
      </c>
      <c r="P2586" s="5">
        <v>12</v>
      </c>
      <c r="Q2586" s="6">
        <v>6</v>
      </c>
      <c r="R2586" s="3"/>
      <c r="S2586" s="18">
        <v>199.98</v>
      </c>
      <c r="T2586" s="18">
        <v>99.99</v>
      </c>
      <c r="U2586" s="18">
        <v>1199.8800000000001</v>
      </c>
      <c r="V2586" s="4">
        <v>99.99</v>
      </c>
      <c r="W2586" s="3">
        <f t="shared" si="80"/>
        <v>1</v>
      </c>
      <c r="X2586">
        <f t="shared" si="81"/>
        <v>0</v>
      </c>
    </row>
    <row r="2587" spans="1:24" x14ac:dyDescent="0.25">
      <c r="A2587" s="1" t="s">
        <v>6875</v>
      </c>
      <c r="B2587" s="1" t="s">
        <v>1047</v>
      </c>
      <c r="C2587" s="1" t="s">
        <v>63</v>
      </c>
      <c r="D2587" s="1" t="s">
        <v>32</v>
      </c>
      <c r="E2587" s="1" t="s">
        <v>401</v>
      </c>
      <c r="F2587" s="1" t="s">
        <v>1048</v>
      </c>
      <c r="G2587" s="1" t="s">
        <v>1049</v>
      </c>
      <c r="H2587" s="1" t="s">
        <v>6861</v>
      </c>
      <c r="I2587" s="1" t="s">
        <v>6876</v>
      </c>
      <c r="J2587" s="1" t="s">
        <v>1051</v>
      </c>
      <c r="K2587" s="2">
        <v>11</v>
      </c>
      <c r="L2587" s="3" t="s">
        <v>230</v>
      </c>
      <c r="M2587" s="4">
        <v>139.99</v>
      </c>
      <c r="N2587" s="5">
        <v>4</v>
      </c>
      <c r="O2587" s="5">
        <v>2</v>
      </c>
      <c r="P2587" s="5">
        <v>5</v>
      </c>
      <c r="Q2587" s="6">
        <v>1.25</v>
      </c>
      <c r="R2587" s="3"/>
      <c r="S2587" s="18">
        <v>559.96</v>
      </c>
      <c r="T2587" s="18">
        <v>279.98</v>
      </c>
      <c r="U2587" s="18">
        <v>699.95</v>
      </c>
      <c r="V2587" s="4">
        <v>139.99</v>
      </c>
      <c r="W2587" s="3">
        <f t="shared" si="80"/>
        <v>1</v>
      </c>
      <c r="X2587">
        <f t="shared" si="81"/>
        <v>0</v>
      </c>
    </row>
    <row r="2588" spans="1:24" x14ac:dyDescent="0.25">
      <c r="A2588" s="1" t="s">
        <v>6877</v>
      </c>
      <c r="B2588" s="1" t="s">
        <v>368</v>
      </c>
      <c r="C2588" s="1" t="s">
        <v>63</v>
      </c>
      <c r="D2588" s="1" t="s">
        <v>64</v>
      </c>
      <c r="E2588" s="1" t="s">
        <v>22</v>
      </c>
      <c r="F2588" s="1" t="s">
        <v>369</v>
      </c>
      <c r="G2588" s="1" t="s">
        <v>370</v>
      </c>
      <c r="H2588" s="1" t="s">
        <v>74</v>
      </c>
      <c r="I2588" s="1" t="s">
        <v>6878</v>
      </c>
      <c r="J2588" s="1" t="s">
        <v>372</v>
      </c>
      <c r="K2588" s="2">
        <v>12</v>
      </c>
      <c r="L2588" s="3" t="s">
        <v>345</v>
      </c>
      <c r="M2588" s="4">
        <v>249.99</v>
      </c>
      <c r="N2588" s="5">
        <v>2</v>
      </c>
      <c r="O2588" s="5"/>
      <c r="P2588" s="5">
        <v>10</v>
      </c>
      <c r="Q2588" s="6">
        <v>5</v>
      </c>
      <c r="R2588" s="3"/>
      <c r="S2588" s="18">
        <v>599.98</v>
      </c>
      <c r="T2588" s="18"/>
      <c r="U2588" s="18">
        <v>2499.9</v>
      </c>
      <c r="V2588" s="4">
        <v>299.99</v>
      </c>
      <c r="W2588" s="3">
        <f t="shared" si="80"/>
        <v>1</v>
      </c>
      <c r="X2588">
        <f t="shared" si="81"/>
        <v>0</v>
      </c>
    </row>
    <row r="2589" spans="1:24" x14ac:dyDescent="0.25">
      <c r="A2589" s="1" t="s">
        <v>6879</v>
      </c>
      <c r="B2589" s="1" t="s">
        <v>2547</v>
      </c>
      <c r="C2589" s="1" t="s">
        <v>21</v>
      </c>
      <c r="D2589" s="1" t="s">
        <v>32</v>
      </c>
      <c r="E2589" s="1" t="s">
        <v>294</v>
      </c>
      <c r="F2589" s="1" t="s">
        <v>363</v>
      </c>
      <c r="G2589" s="1" t="s">
        <v>33</v>
      </c>
      <c r="H2589" s="1" t="s">
        <v>684</v>
      </c>
      <c r="I2589" s="1" t="s">
        <v>6880</v>
      </c>
      <c r="J2589" s="1" t="s">
        <v>6177</v>
      </c>
      <c r="K2589" s="2">
        <v>7</v>
      </c>
      <c r="L2589" s="3" t="s">
        <v>207</v>
      </c>
      <c r="M2589" s="4">
        <v>79.989999999999995</v>
      </c>
      <c r="N2589" s="5">
        <v>2</v>
      </c>
      <c r="O2589" s="5"/>
      <c r="P2589" s="5">
        <v>5</v>
      </c>
      <c r="Q2589" s="6">
        <v>2.5</v>
      </c>
      <c r="R2589" s="3"/>
      <c r="S2589" s="18">
        <v>159.97999999999999</v>
      </c>
      <c r="T2589" s="18"/>
      <c r="U2589" s="18">
        <v>399.95</v>
      </c>
      <c r="V2589" s="4">
        <v>79.989999999999995</v>
      </c>
      <c r="W2589" s="3">
        <f t="shared" si="80"/>
        <v>1</v>
      </c>
      <c r="X2589">
        <f t="shared" si="81"/>
        <v>0</v>
      </c>
    </row>
    <row r="2590" spans="1:24" x14ac:dyDescent="0.25">
      <c r="A2590" s="1" t="s">
        <v>6881</v>
      </c>
      <c r="B2590" s="1" t="s">
        <v>549</v>
      </c>
      <c r="C2590" s="1" t="s">
        <v>21</v>
      </c>
      <c r="D2590" s="1" t="s">
        <v>32</v>
      </c>
      <c r="E2590" s="1" t="s">
        <v>294</v>
      </c>
      <c r="F2590" s="1" t="s">
        <v>33</v>
      </c>
      <c r="G2590" s="1" t="s">
        <v>166</v>
      </c>
      <c r="H2590" s="1" t="s">
        <v>684</v>
      </c>
      <c r="I2590" s="1" t="s">
        <v>204</v>
      </c>
      <c r="J2590" s="1" t="s">
        <v>798</v>
      </c>
      <c r="K2590" s="2">
        <v>79</v>
      </c>
      <c r="L2590" s="3" t="s">
        <v>281</v>
      </c>
      <c r="M2590" s="4">
        <v>44.99</v>
      </c>
      <c r="N2590" s="5">
        <v>10</v>
      </c>
      <c r="O2590" s="5">
        <v>2</v>
      </c>
      <c r="P2590" s="5">
        <v>67</v>
      </c>
      <c r="Q2590" s="6">
        <v>6.7</v>
      </c>
      <c r="R2590" s="3"/>
      <c r="S2590" s="18">
        <v>449.9</v>
      </c>
      <c r="T2590" s="18">
        <v>89.98</v>
      </c>
      <c r="U2590" s="18">
        <v>3014.33</v>
      </c>
      <c r="V2590" s="4">
        <v>44.99</v>
      </c>
      <c r="W2590" s="3">
        <f t="shared" si="80"/>
        <v>3</v>
      </c>
      <c r="X2590">
        <f t="shared" si="81"/>
        <v>0</v>
      </c>
    </row>
    <row r="2591" spans="1:24" x14ac:dyDescent="0.25">
      <c r="A2591" s="1" t="s">
        <v>6882</v>
      </c>
      <c r="B2591" s="1" t="s">
        <v>549</v>
      </c>
      <c r="C2591" s="1" t="s">
        <v>21</v>
      </c>
      <c r="D2591" s="1" t="s">
        <v>32</v>
      </c>
      <c r="E2591" s="1" t="s">
        <v>294</v>
      </c>
      <c r="F2591" s="1" t="s">
        <v>33</v>
      </c>
      <c r="G2591" s="1" t="s">
        <v>166</v>
      </c>
      <c r="H2591" s="1" t="s">
        <v>684</v>
      </c>
      <c r="I2591" s="1" t="s">
        <v>6883</v>
      </c>
      <c r="J2591" s="1" t="s">
        <v>798</v>
      </c>
      <c r="K2591" s="2">
        <v>80</v>
      </c>
      <c r="L2591" s="3" t="s">
        <v>189</v>
      </c>
      <c r="M2591" s="4">
        <v>39.99</v>
      </c>
      <c r="N2591" s="5">
        <v>20</v>
      </c>
      <c r="O2591" s="5">
        <v>3</v>
      </c>
      <c r="P2591" s="5">
        <v>57</v>
      </c>
      <c r="Q2591" s="6">
        <v>2.85</v>
      </c>
      <c r="R2591" s="3"/>
      <c r="S2591" s="18">
        <v>799.81</v>
      </c>
      <c r="T2591" s="18">
        <v>115.98</v>
      </c>
      <c r="U2591" s="18">
        <v>2279.4299999999998</v>
      </c>
      <c r="V2591" s="4">
        <v>39.990499999999997</v>
      </c>
      <c r="W2591" s="3">
        <f t="shared" si="80"/>
        <v>5</v>
      </c>
      <c r="X2591">
        <f t="shared" si="81"/>
        <v>0</v>
      </c>
    </row>
    <row r="2592" spans="1:24" x14ac:dyDescent="0.25">
      <c r="A2592" s="1" t="s">
        <v>6884</v>
      </c>
      <c r="B2592" s="1" t="s">
        <v>1997</v>
      </c>
      <c r="C2592" s="1" t="s">
        <v>21</v>
      </c>
      <c r="D2592" s="1" t="s">
        <v>32</v>
      </c>
      <c r="E2592" s="1" t="s">
        <v>23</v>
      </c>
      <c r="F2592" s="1" t="s">
        <v>33</v>
      </c>
      <c r="G2592" s="1" t="s">
        <v>166</v>
      </c>
      <c r="H2592" s="1" t="s">
        <v>684</v>
      </c>
      <c r="I2592" s="1" t="s">
        <v>6885</v>
      </c>
      <c r="J2592" s="1" t="s">
        <v>1999</v>
      </c>
      <c r="K2592" s="2">
        <v>62</v>
      </c>
      <c r="L2592" s="3" t="s">
        <v>281</v>
      </c>
      <c r="M2592" s="4">
        <v>49.99</v>
      </c>
      <c r="N2592" s="5">
        <v>19</v>
      </c>
      <c r="O2592" s="5">
        <v>7</v>
      </c>
      <c r="P2592" s="5">
        <v>36</v>
      </c>
      <c r="Q2592" s="6">
        <v>1.8947368421052631</v>
      </c>
      <c r="R2592" s="3"/>
      <c r="S2592" s="18">
        <v>949.81</v>
      </c>
      <c r="T2592" s="18">
        <v>349.93</v>
      </c>
      <c r="U2592" s="18">
        <v>1799.64</v>
      </c>
      <c r="V2592" s="4">
        <v>49.99</v>
      </c>
      <c r="W2592" s="3">
        <f t="shared" si="80"/>
        <v>5</v>
      </c>
      <c r="X2592">
        <f t="shared" si="81"/>
        <v>1</v>
      </c>
    </row>
    <row r="2593" spans="1:24" x14ac:dyDescent="0.25">
      <c r="A2593" s="1" t="s">
        <v>6886</v>
      </c>
      <c r="B2593" s="1" t="s">
        <v>378</v>
      </c>
      <c r="C2593" s="1" t="s">
        <v>63</v>
      </c>
      <c r="D2593" s="1" t="s">
        <v>79</v>
      </c>
      <c r="E2593" s="1" t="s">
        <v>22</v>
      </c>
      <c r="F2593" s="1" t="s">
        <v>80</v>
      </c>
      <c r="G2593" s="1" t="s">
        <v>379</v>
      </c>
      <c r="H2593" s="1" t="s">
        <v>458</v>
      </c>
      <c r="I2593" s="1" t="s">
        <v>6887</v>
      </c>
      <c r="J2593" s="1" t="s">
        <v>382</v>
      </c>
      <c r="K2593" s="2">
        <v>20</v>
      </c>
      <c r="L2593" s="3" t="s">
        <v>207</v>
      </c>
      <c r="M2593" s="4">
        <v>79.989999999999995</v>
      </c>
      <c r="N2593" s="5">
        <v>5</v>
      </c>
      <c r="O2593" s="5">
        <v>1</v>
      </c>
      <c r="P2593" s="5">
        <v>14</v>
      </c>
      <c r="Q2593" s="6">
        <v>2.8</v>
      </c>
      <c r="R2593" s="3"/>
      <c r="S2593" s="18">
        <v>388.19</v>
      </c>
      <c r="T2593" s="18">
        <v>71.989999999999995</v>
      </c>
      <c r="U2593" s="18">
        <v>1119.8599999999999</v>
      </c>
      <c r="V2593" s="4">
        <v>77.638000000000005</v>
      </c>
      <c r="W2593" s="3">
        <f t="shared" si="80"/>
        <v>1</v>
      </c>
      <c r="X2593">
        <f t="shared" si="81"/>
        <v>0</v>
      </c>
    </row>
    <row r="2594" spans="1:24" x14ac:dyDescent="0.25">
      <c r="A2594" s="1" t="s">
        <v>6888</v>
      </c>
      <c r="B2594" s="1" t="s">
        <v>293</v>
      </c>
      <c r="C2594" s="1" t="s">
        <v>21</v>
      </c>
      <c r="D2594" s="1" t="s">
        <v>22</v>
      </c>
      <c r="E2594" s="1" t="s">
        <v>48</v>
      </c>
      <c r="F2594" s="1" t="s">
        <v>33</v>
      </c>
      <c r="G2594" s="1" t="s">
        <v>56</v>
      </c>
      <c r="H2594" s="1" t="s">
        <v>2170</v>
      </c>
      <c r="I2594" s="1" t="s">
        <v>6889</v>
      </c>
      <c r="J2594" s="1" t="s">
        <v>2985</v>
      </c>
      <c r="K2594" s="2">
        <v>31</v>
      </c>
      <c r="L2594" s="3" t="s">
        <v>4111</v>
      </c>
      <c r="M2594" s="4">
        <v>69.989999999999995</v>
      </c>
      <c r="N2594" s="5">
        <v>3</v>
      </c>
      <c r="O2594" s="5"/>
      <c r="P2594" s="5">
        <v>28</v>
      </c>
      <c r="Q2594" s="6">
        <v>9.3333333333333339</v>
      </c>
      <c r="R2594" s="3"/>
      <c r="S2594" s="18">
        <v>202.97</v>
      </c>
      <c r="T2594" s="18"/>
      <c r="U2594" s="18">
        <v>1959.72</v>
      </c>
      <c r="V2594" s="4">
        <v>67.656666666666666</v>
      </c>
      <c r="W2594" s="3">
        <f t="shared" si="80"/>
        <v>1</v>
      </c>
      <c r="X2594">
        <f t="shared" si="81"/>
        <v>0</v>
      </c>
    </row>
    <row r="2595" spans="1:24" x14ac:dyDescent="0.25">
      <c r="A2595" s="1" t="s">
        <v>6890</v>
      </c>
      <c r="B2595" s="1" t="s">
        <v>6086</v>
      </c>
      <c r="C2595" s="1" t="s">
        <v>21</v>
      </c>
      <c r="D2595" s="1" t="s">
        <v>120</v>
      </c>
      <c r="E2595" s="1" t="s">
        <v>697</v>
      </c>
      <c r="F2595" s="1" t="s">
        <v>33</v>
      </c>
      <c r="G2595" s="1" t="s">
        <v>5038</v>
      </c>
      <c r="H2595" s="1" t="s">
        <v>2170</v>
      </c>
      <c r="I2595" s="1" t="s">
        <v>6891</v>
      </c>
      <c r="J2595" s="1" t="s">
        <v>6088</v>
      </c>
      <c r="K2595" s="2">
        <v>6</v>
      </c>
      <c r="L2595" s="3" t="s">
        <v>1896</v>
      </c>
      <c r="M2595" s="4">
        <v>29.99</v>
      </c>
      <c r="N2595" s="5">
        <v>4</v>
      </c>
      <c r="O2595" s="5"/>
      <c r="P2595" s="5">
        <v>2</v>
      </c>
      <c r="Q2595" s="6">
        <v>0.5</v>
      </c>
      <c r="R2595" s="3"/>
      <c r="S2595" s="18">
        <v>116.96</v>
      </c>
      <c r="T2595" s="18"/>
      <c r="U2595" s="18">
        <v>59.98</v>
      </c>
      <c r="V2595" s="4">
        <v>29.24</v>
      </c>
      <c r="W2595" s="3">
        <f t="shared" si="80"/>
        <v>1</v>
      </c>
      <c r="X2595">
        <f t="shared" si="81"/>
        <v>0</v>
      </c>
    </row>
    <row r="2596" spans="1:24" x14ac:dyDescent="0.25">
      <c r="A2596" s="1" t="s">
        <v>6892</v>
      </c>
      <c r="B2596" s="1" t="s">
        <v>293</v>
      </c>
      <c r="C2596" s="1" t="s">
        <v>21</v>
      </c>
      <c r="D2596" s="1" t="s">
        <v>22</v>
      </c>
      <c r="E2596" s="1" t="s">
        <v>48</v>
      </c>
      <c r="F2596" s="1" t="s">
        <v>33</v>
      </c>
      <c r="G2596" s="1" t="s">
        <v>56</v>
      </c>
      <c r="H2596" s="1" t="s">
        <v>2170</v>
      </c>
      <c r="I2596" s="1" t="s">
        <v>6893</v>
      </c>
      <c r="J2596" s="1" t="s">
        <v>2985</v>
      </c>
      <c r="K2596" s="2">
        <v>5</v>
      </c>
      <c r="L2596" s="3" t="s">
        <v>163</v>
      </c>
      <c r="M2596" s="4">
        <v>59.99</v>
      </c>
      <c r="N2596" s="5">
        <v>1</v>
      </c>
      <c r="O2596" s="5">
        <v>1</v>
      </c>
      <c r="P2596" s="5">
        <v>3</v>
      </c>
      <c r="Q2596" s="6">
        <v>3</v>
      </c>
      <c r="R2596" s="3"/>
      <c r="S2596" s="18">
        <v>59.99</v>
      </c>
      <c r="T2596" s="18">
        <v>59.99</v>
      </c>
      <c r="U2596" s="18">
        <v>179.97</v>
      </c>
      <c r="V2596" s="4">
        <v>59.99</v>
      </c>
      <c r="W2596" s="3">
        <f t="shared" si="80"/>
        <v>0</v>
      </c>
      <c r="X2596">
        <f t="shared" si="81"/>
        <v>0</v>
      </c>
    </row>
    <row r="2597" spans="1:24" x14ac:dyDescent="0.25">
      <c r="A2597" s="1" t="s">
        <v>6894</v>
      </c>
      <c r="B2597" s="1" t="s">
        <v>378</v>
      </c>
      <c r="C2597" s="1" t="s">
        <v>63</v>
      </c>
      <c r="D2597" s="1" t="s">
        <v>79</v>
      </c>
      <c r="E2597" s="1" t="s">
        <v>22</v>
      </c>
      <c r="F2597" s="1" t="s">
        <v>80</v>
      </c>
      <c r="G2597" s="1" t="s">
        <v>379</v>
      </c>
      <c r="H2597" s="1" t="s">
        <v>458</v>
      </c>
      <c r="I2597" s="1" t="s">
        <v>6895</v>
      </c>
      <c r="J2597" s="1" t="s">
        <v>382</v>
      </c>
      <c r="K2597" s="2">
        <v>7</v>
      </c>
      <c r="L2597" s="3" t="s">
        <v>520</v>
      </c>
      <c r="M2597" s="4">
        <v>149.99</v>
      </c>
      <c r="N2597" s="5">
        <v>2</v>
      </c>
      <c r="O2597" s="5"/>
      <c r="P2597" s="5">
        <v>5</v>
      </c>
      <c r="Q2597" s="6">
        <v>2.5</v>
      </c>
      <c r="R2597" s="3"/>
      <c r="S2597" s="18">
        <v>299.98</v>
      </c>
      <c r="T2597" s="18"/>
      <c r="U2597" s="18">
        <v>749.95</v>
      </c>
      <c r="V2597" s="4">
        <v>149.99</v>
      </c>
      <c r="W2597" s="3">
        <f t="shared" si="80"/>
        <v>1</v>
      </c>
      <c r="X2597">
        <f t="shared" si="81"/>
        <v>0</v>
      </c>
    </row>
    <row r="2598" spans="1:24" x14ac:dyDescent="0.25">
      <c r="A2598" s="1" t="s">
        <v>6896</v>
      </c>
      <c r="B2598" s="1" t="s">
        <v>378</v>
      </c>
      <c r="C2598" s="1" t="s">
        <v>63</v>
      </c>
      <c r="D2598" s="1" t="s">
        <v>79</v>
      </c>
      <c r="E2598" s="1" t="s">
        <v>22</v>
      </c>
      <c r="F2598" s="1" t="s">
        <v>80</v>
      </c>
      <c r="G2598" s="1" t="s">
        <v>379</v>
      </c>
      <c r="H2598" s="1" t="s">
        <v>416</v>
      </c>
      <c r="I2598" s="1" t="s">
        <v>6897</v>
      </c>
      <c r="J2598" s="1" t="s">
        <v>382</v>
      </c>
      <c r="K2598" s="2">
        <v>31</v>
      </c>
      <c r="L2598" s="3" t="s">
        <v>207</v>
      </c>
      <c r="M2598" s="4">
        <v>99.99</v>
      </c>
      <c r="N2598" s="5">
        <v>7</v>
      </c>
      <c r="O2598" s="5">
        <v>-1</v>
      </c>
      <c r="P2598" s="5">
        <v>25</v>
      </c>
      <c r="Q2598" s="6">
        <v>3.5714285714285716</v>
      </c>
      <c r="R2598" s="3"/>
      <c r="S2598" s="18">
        <v>689.93</v>
      </c>
      <c r="T2598" s="18">
        <v>-99.99</v>
      </c>
      <c r="U2598" s="18">
        <v>2499.75</v>
      </c>
      <c r="V2598" s="4">
        <v>98.561428571428578</v>
      </c>
      <c r="W2598" s="3">
        <f t="shared" si="80"/>
        <v>2</v>
      </c>
      <c r="X2598">
        <f t="shared" si="81"/>
        <v>0</v>
      </c>
    </row>
    <row r="2599" spans="1:24" x14ac:dyDescent="0.25">
      <c r="A2599" s="1" t="s">
        <v>6898</v>
      </c>
      <c r="B2599" s="1" t="s">
        <v>3904</v>
      </c>
      <c r="C2599" s="1" t="s">
        <v>63</v>
      </c>
      <c r="D2599" s="1" t="s">
        <v>79</v>
      </c>
      <c r="E2599" s="1" t="s">
        <v>22</v>
      </c>
      <c r="F2599" s="1" t="s">
        <v>1485</v>
      </c>
      <c r="G2599" s="1" t="s">
        <v>379</v>
      </c>
      <c r="H2599" s="1" t="s">
        <v>416</v>
      </c>
      <c r="I2599" s="1" t="s">
        <v>6899</v>
      </c>
      <c r="J2599" s="1" t="s">
        <v>3906</v>
      </c>
      <c r="K2599" s="2">
        <v>19</v>
      </c>
      <c r="L2599" s="3" t="s">
        <v>418</v>
      </c>
      <c r="M2599" s="4">
        <v>89.99</v>
      </c>
      <c r="N2599" s="5">
        <v>2</v>
      </c>
      <c r="O2599" s="5"/>
      <c r="P2599" s="5">
        <v>17</v>
      </c>
      <c r="Q2599" s="6">
        <v>8.5</v>
      </c>
      <c r="R2599" s="3"/>
      <c r="S2599" s="18">
        <v>170.98</v>
      </c>
      <c r="T2599" s="18"/>
      <c r="U2599" s="18">
        <v>1529.83</v>
      </c>
      <c r="V2599" s="4">
        <v>85.49</v>
      </c>
      <c r="W2599" s="3">
        <f t="shared" si="80"/>
        <v>1</v>
      </c>
      <c r="X2599">
        <f t="shared" si="81"/>
        <v>0</v>
      </c>
    </row>
    <row r="2600" spans="1:24" x14ac:dyDescent="0.25">
      <c r="A2600" s="1" t="s">
        <v>6900</v>
      </c>
      <c r="B2600" s="1" t="s">
        <v>5581</v>
      </c>
      <c r="C2600" s="1" t="s">
        <v>21</v>
      </c>
      <c r="D2600" s="1" t="s">
        <v>120</v>
      </c>
      <c r="E2600" s="1" t="s">
        <v>697</v>
      </c>
      <c r="F2600" s="1" t="s">
        <v>132</v>
      </c>
      <c r="G2600" s="1" t="s">
        <v>1194</v>
      </c>
      <c r="H2600" s="1" t="s">
        <v>2455</v>
      </c>
      <c r="I2600" s="1" t="s">
        <v>6901</v>
      </c>
      <c r="J2600" s="1" t="s">
        <v>5583</v>
      </c>
      <c r="K2600" s="2">
        <v>6</v>
      </c>
      <c r="L2600" s="3" t="s">
        <v>45</v>
      </c>
      <c r="M2600" s="4">
        <v>69.989999999999995</v>
      </c>
      <c r="N2600" s="5">
        <v>1</v>
      </c>
      <c r="O2600" s="5"/>
      <c r="P2600" s="5">
        <v>5</v>
      </c>
      <c r="Q2600" s="6">
        <v>5</v>
      </c>
      <c r="R2600" s="3"/>
      <c r="S2600" s="18">
        <v>69.989999999999995</v>
      </c>
      <c r="T2600" s="18"/>
      <c r="U2600" s="18">
        <v>349.95</v>
      </c>
      <c r="V2600" s="4">
        <v>69.989999999999995</v>
      </c>
      <c r="W2600" s="3">
        <f t="shared" si="80"/>
        <v>0</v>
      </c>
      <c r="X2600">
        <f t="shared" si="81"/>
        <v>0</v>
      </c>
    </row>
    <row r="2601" spans="1:24" x14ac:dyDescent="0.25">
      <c r="A2601" s="1" t="s">
        <v>6902</v>
      </c>
      <c r="B2601" s="1" t="s">
        <v>55</v>
      </c>
      <c r="C2601" s="1" t="s">
        <v>21</v>
      </c>
      <c r="D2601" s="1" t="s">
        <v>22</v>
      </c>
      <c r="E2601" s="1" t="s">
        <v>23</v>
      </c>
      <c r="F2601" s="1" t="s">
        <v>33</v>
      </c>
      <c r="G2601" s="1" t="s">
        <v>56</v>
      </c>
      <c r="H2601" s="1" t="s">
        <v>2170</v>
      </c>
      <c r="I2601" s="1" t="s">
        <v>6903</v>
      </c>
      <c r="J2601" s="1" t="s">
        <v>59</v>
      </c>
      <c r="K2601" s="2">
        <v>3</v>
      </c>
      <c r="L2601" s="3" t="s">
        <v>4111</v>
      </c>
      <c r="M2601" s="4">
        <v>79.989999999999995</v>
      </c>
      <c r="N2601" s="5">
        <v>1</v>
      </c>
      <c r="O2601" s="5">
        <v>-1</v>
      </c>
      <c r="P2601" s="5">
        <v>3</v>
      </c>
      <c r="Q2601" s="6">
        <v>3</v>
      </c>
      <c r="R2601" s="3"/>
      <c r="S2601" s="18">
        <v>79.989999999999995</v>
      </c>
      <c r="T2601" s="18">
        <v>-79.989999999999995</v>
      </c>
      <c r="U2601" s="18">
        <v>239.97</v>
      </c>
      <c r="V2601" s="4">
        <v>79.989999999999995</v>
      </c>
      <c r="W2601" s="3">
        <f t="shared" si="80"/>
        <v>0</v>
      </c>
      <c r="X2601">
        <f t="shared" si="81"/>
        <v>0</v>
      </c>
    </row>
    <row r="2602" spans="1:24" x14ac:dyDescent="0.25">
      <c r="A2602" s="1" t="s">
        <v>6904</v>
      </c>
      <c r="B2602" s="1" t="s">
        <v>6905</v>
      </c>
      <c r="C2602" s="1" t="s">
        <v>21</v>
      </c>
      <c r="D2602" s="1" t="s">
        <v>120</v>
      </c>
      <c r="E2602" s="1" t="s">
        <v>697</v>
      </c>
      <c r="F2602" s="1" t="s">
        <v>158</v>
      </c>
      <c r="G2602" s="1" t="s">
        <v>166</v>
      </c>
      <c r="H2602" s="1" t="s">
        <v>2170</v>
      </c>
      <c r="I2602" s="1" t="s">
        <v>6906</v>
      </c>
      <c r="J2602" s="1" t="s">
        <v>6907</v>
      </c>
      <c r="K2602" s="2">
        <v>7</v>
      </c>
      <c r="L2602" s="3" t="s">
        <v>60</v>
      </c>
      <c r="M2602" s="4">
        <v>59.99</v>
      </c>
      <c r="N2602" s="5">
        <v>2</v>
      </c>
      <c r="O2602" s="5">
        <v>2</v>
      </c>
      <c r="P2602" s="5">
        <v>3</v>
      </c>
      <c r="Q2602" s="6">
        <v>1.5</v>
      </c>
      <c r="R2602" s="3"/>
      <c r="S2602" s="18">
        <v>119.98</v>
      </c>
      <c r="T2602" s="18">
        <v>119.98</v>
      </c>
      <c r="U2602" s="18">
        <v>179.97</v>
      </c>
      <c r="V2602" s="4">
        <v>59.99</v>
      </c>
      <c r="W2602" s="3">
        <f t="shared" si="80"/>
        <v>1</v>
      </c>
      <c r="X2602">
        <f t="shared" si="81"/>
        <v>0</v>
      </c>
    </row>
    <row r="2603" spans="1:24" x14ac:dyDescent="0.25">
      <c r="A2603" s="1" t="s">
        <v>6908</v>
      </c>
      <c r="B2603" s="1" t="s">
        <v>2991</v>
      </c>
      <c r="C2603" s="1" t="s">
        <v>63</v>
      </c>
      <c r="D2603" s="1" t="s">
        <v>120</v>
      </c>
      <c r="E2603" s="1" t="s">
        <v>141</v>
      </c>
      <c r="F2603" s="1" t="s">
        <v>64</v>
      </c>
      <c r="G2603" s="1" t="s">
        <v>65</v>
      </c>
      <c r="H2603" s="1" t="s">
        <v>1053</v>
      </c>
      <c r="I2603" s="1" t="s">
        <v>6909</v>
      </c>
      <c r="J2603" s="1" t="s">
        <v>2993</v>
      </c>
      <c r="K2603" s="2">
        <v>38</v>
      </c>
      <c r="L2603" s="3" t="s">
        <v>474</v>
      </c>
      <c r="M2603" s="4">
        <v>139.99</v>
      </c>
      <c r="N2603" s="5">
        <v>4</v>
      </c>
      <c r="O2603" s="5"/>
      <c r="P2603" s="5">
        <v>34</v>
      </c>
      <c r="Q2603" s="6">
        <v>8.5</v>
      </c>
      <c r="R2603" s="3"/>
      <c r="S2603" s="18">
        <v>559.96</v>
      </c>
      <c r="T2603" s="18"/>
      <c r="U2603" s="18">
        <v>4759.66</v>
      </c>
      <c r="V2603" s="4">
        <v>139.99</v>
      </c>
      <c r="W2603" s="3">
        <f t="shared" si="80"/>
        <v>1</v>
      </c>
      <c r="X2603">
        <f t="shared" si="81"/>
        <v>0</v>
      </c>
    </row>
    <row r="2604" spans="1:24" x14ac:dyDescent="0.25">
      <c r="A2604" s="1" t="s">
        <v>6910</v>
      </c>
      <c r="B2604" s="1" t="s">
        <v>2700</v>
      </c>
      <c r="C2604" s="1" t="s">
        <v>21</v>
      </c>
      <c r="D2604" s="1" t="s">
        <v>22</v>
      </c>
      <c r="E2604" s="1" t="s">
        <v>495</v>
      </c>
      <c r="F2604" s="1" t="s">
        <v>495</v>
      </c>
      <c r="G2604" s="1" t="s">
        <v>242</v>
      </c>
      <c r="H2604" s="1" t="s">
        <v>6800</v>
      </c>
      <c r="I2604" s="1" t="s">
        <v>6911</v>
      </c>
      <c r="J2604" s="1" t="s">
        <v>2702</v>
      </c>
      <c r="K2604" s="2">
        <v>9</v>
      </c>
      <c r="L2604" s="3" t="s">
        <v>117</v>
      </c>
      <c r="M2604" s="4">
        <v>49.99</v>
      </c>
      <c r="N2604" s="5">
        <v>7</v>
      </c>
      <c r="O2604" s="5"/>
      <c r="P2604" s="5">
        <v>2</v>
      </c>
      <c r="Q2604" s="6">
        <v>0.2857142857142857</v>
      </c>
      <c r="R2604" s="3"/>
      <c r="S2604" s="18">
        <v>349.93</v>
      </c>
      <c r="T2604" s="18"/>
      <c r="U2604" s="18">
        <v>99.98</v>
      </c>
      <c r="V2604" s="4">
        <v>49.99</v>
      </c>
      <c r="W2604" s="3">
        <f t="shared" si="80"/>
        <v>2</v>
      </c>
      <c r="X2604">
        <f t="shared" si="81"/>
        <v>0</v>
      </c>
    </row>
    <row r="2605" spans="1:24" x14ac:dyDescent="0.25">
      <c r="A2605" s="1" t="s">
        <v>6912</v>
      </c>
      <c r="B2605" s="1" t="s">
        <v>6364</v>
      </c>
      <c r="C2605" s="1" t="s">
        <v>63</v>
      </c>
      <c r="D2605" s="1" t="s">
        <v>126</v>
      </c>
      <c r="E2605" s="1" t="s">
        <v>400</v>
      </c>
      <c r="F2605" s="1" t="s">
        <v>584</v>
      </c>
      <c r="G2605" s="1" t="s">
        <v>1485</v>
      </c>
      <c r="H2605" s="1" t="s">
        <v>6913</v>
      </c>
      <c r="I2605" s="1" t="s">
        <v>6914</v>
      </c>
      <c r="J2605" s="1" t="s">
        <v>6366</v>
      </c>
      <c r="K2605" s="2">
        <v>69</v>
      </c>
      <c r="L2605" s="3" t="s">
        <v>281</v>
      </c>
      <c r="M2605" s="4">
        <v>39.99</v>
      </c>
      <c r="N2605" s="5">
        <v>15</v>
      </c>
      <c r="O2605" s="5">
        <v>2</v>
      </c>
      <c r="P2605" s="5">
        <v>52</v>
      </c>
      <c r="Q2605" s="6">
        <v>3.4666666666666668</v>
      </c>
      <c r="R2605" s="3"/>
      <c r="S2605" s="18">
        <v>595.85</v>
      </c>
      <c r="T2605" s="18">
        <v>79.98</v>
      </c>
      <c r="U2605" s="18">
        <v>2079.48</v>
      </c>
      <c r="V2605" s="4">
        <v>39.723333333333336</v>
      </c>
      <c r="W2605" s="3">
        <f t="shared" si="80"/>
        <v>4</v>
      </c>
      <c r="X2605">
        <f t="shared" si="81"/>
        <v>0</v>
      </c>
    </row>
    <row r="2606" spans="1:24" x14ac:dyDescent="0.25">
      <c r="A2606" s="1" t="s">
        <v>6915</v>
      </c>
      <c r="B2606" s="1" t="s">
        <v>1443</v>
      </c>
      <c r="C2606" s="1" t="s">
        <v>21</v>
      </c>
      <c r="D2606" s="1" t="s">
        <v>22</v>
      </c>
      <c r="E2606" s="1" t="s">
        <v>294</v>
      </c>
      <c r="F2606" s="1" t="s">
        <v>1408</v>
      </c>
      <c r="G2606" s="1" t="s">
        <v>1444</v>
      </c>
      <c r="H2606" s="1" t="s">
        <v>1907</v>
      </c>
      <c r="I2606" s="1" t="s">
        <v>6916</v>
      </c>
      <c r="J2606" s="1" t="s">
        <v>1447</v>
      </c>
      <c r="K2606" s="2">
        <v>17</v>
      </c>
      <c r="L2606" s="3" t="s">
        <v>29</v>
      </c>
      <c r="M2606" s="4">
        <v>39.99</v>
      </c>
      <c r="N2606" s="5">
        <v>3</v>
      </c>
      <c r="O2606" s="5">
        <v>2</v>
      </c>
      <c r="P2606" s="5">
        <v>12</v>
      </c>
      <c r="Q2606" s="6">
        <v>4</v>
      </c>
      <c r="R2606" s="3"/>
      <c r="S2606" s="18">
        <v>119.97</v>
      </c>
      <c r="T2606" s="18">
        <v>79.98</v>
      </c>
      <c r="U2606" s="18">
        <v>479.88</v>
      </c>
      <c r="V2606" s="4">
        <v>39.99</v>
      </c>
      <c r="W2606" s="3">
        <f t="shared" si="80"/>
        <v>1</v>
      </c>
      <c r="X2606">
        <f t="shared" si="81"/>
        <v>0</v>
      </c>
    </row>
    <row r="2607" spans="1:24" x14ac:dyDescent="0.25">
      <c r="A2607" s="1" t="s">
        <v>6917</v>
      </c>
      <c r="B2607" s="1" t="s">
        <v>792</v>
      </c>
      <c r="C2607" s="1" t="s">
        <v>21</v>
      </c>
      <c r="D2607" s="1" t="s">
        <v>120</v>
      </c>
      <c r="E2607" s="1" t="s">
        <v>697</v>
      </c>
      <c r="F2607" s="1" t="s">
        <v>707</v>
      </c>
      <c r="G2607" s="1" t="s">
        <v>41</v>
      </c>
      <c r="H2607" s="1" t="s">
        <v>6918</v>
      </c>
      <c r="I2607" s="1" t="s">
        <v>6919</v>
      </c>
      <c r="J2607" s="1" t="s">
        <v>795</v>
      </c>
      <c r="K2607" s="2">
        <v>34</v>
      </c>
      <c r="L2607" s="3" t="s">
        <v>217</v>
      </c>
      <c r="M2607" s="4">
        <v>69.989999999999995</v>
      </c>
      <c r="N2607" s="5">
        <v>4</v>
      </c>
      <c r="O2607" s="5"/>
      <c r="P2607" s="5">
        <v>30</v>
      </c>
      <c r="Q2607" s="6">
        <v>7.5</v>
      </c>
      <c r="R2607" s="3"/>
      <c r="S2607" s="18">
        <v>272.95999999999998</v>
      </c>
      <c r="T2607" s="18"/>
      <c r="U2607" s="18">
        <v>2099.6999999999998</v>
      </c>
      <c r="V2607" s="4">
        <v>68.239999999999995</v>
      </c>
      <c r="W2607" s="3">
        <f t="shared" si="80"/>
        <v>1</v>
      </c>
      <c r="X2607">
        <f t="shared" si="81"/>
        <v>0</v>
      </c>
    </row>
    <row r="2608" spans="1:24" x14ac:dyDescent="0.25">
      <c r="A2608" s="1" t="s">
        <v>6920</v>
      </c>
      <c r="B2608" s="1" t="s">
        <v>1349</v>
      </c>
      <c r="C2608" s="1" t="s">
        <v>21</v>
      </c>
      <c r="D2608" s="1" t="s">
        <v>120</v>
      </c>
      <c r="E2608" s="1" t="s">
        <v>827</v>
      </c>
      <c r="F2608" s="1" t="s">
        <v>707</v>
      </c>
      <c r="G2608" s="1" t="s">
        <v>41</v>
      </c>
      <c r="H2608" s="1" t="s">
        <v>6918</v>
      </c>
      <c r="I2608" s="1" t="s">
        <v>6921</v>
      </c>
      <c r="J2608" s="1" t="s">
        <v>1352</v>
      </c>
      <c r="K2608" s="2">
        <v>32</v>
      </c>
      <c r="L2608" s="3" t="s">
        <v>170</v>
      </c>
      <c r="M2608" s="4">
        <v>79.989999999999995</v>
      </c>
      <c r="N2608" s="5">
        <v>8</v>
      </c>
      <c r="O2608" s="5">
        <v>2</v>
      </c>
      <c r="P2608" s="5">
        <v>22</v>
      </c>
      <c r="Q2608" s="6">
        <v>2.75</v>
      </c>
      <c r="R2608" s="3"/>
      <c r="S2608" s="18">
        <v>639.91999999999996</v>
      </c>
      <c r="T2608" s="18">
        <v>159.97999999999999</v>
      </c>
      <c r="U2608" s="18">
        <v>1759.78</v>
      </c>
      <c r="V2608" s="4">
        <v>79.989999999999995</v>
      </c>
      <c r="W2608" s="3">
        <f t="shared" si="80"/>
        <v>2</v>
      </c>
      <c r="X2608">
        <f t="shared" si="81"/>
        <v>0</v>
      </c>
    </row>
    <row r="2609" spans="1:24" x14ac:dyDescent="0.25">
      <c r="A2609" s="1" t="s">
        <v>6922</v>
      </c>
      <c r="B2609" s="1" t="s">
        <v>6923</v>
      </c>
      <c r="C2609" s="1" t="s">
        <v>21</v>
      </c>
      <c r="D2609" s="1" t="s">
        <v>120</v>
      </c>
      <c r="E2609" s="1" t="s">
        <v>827</v>
      </c>
      <c r="F2609" s="1" t="s">
        <v>242</v>
      </c>
      <c r="G2609" s="1" t="s">
        <v>41</v>
      </c>
      <c r="H2609" s="1" t="s">
        <v>6918</v>
      </c>
      <c r="I2609" s="1" t="s">
        <v>6924</v>
      </c>
      <c r="J2609" s="1" t="s">
        <v>6925</v>
      </c>
      <c r="K2609" s="2">
        <v>14</v>
      </c>
      <c r="L2609" s="3" t="s">
        <v>217</v>
      </c>
      <c r="M2609" s="4">
        <v>69.989999999999995</v>
      </c>
      <c r="N2609" s="5">
        <v>2</v>
      </c>
      <c r="O2609" s="5">
        <v>1</v>
      </c>
      <c r="P2609" s="5">
        <v>11</v>
      </c>
      <c r="Q2609" s="6">
        <v>5.5</v>
      </c>
      <c r="R2609" s="3"/>
      <c r="S2609" s="18">
        <v>139.97999999999999</v>
      </c>
      <c r="T2609" s="18">
        <v>69.989999999999995</v>
      </c>
      <c r="U2609" s="18">
        <v>769.89</v>
      </c>
      <c r="V2609" s="4">
        <v>69.989999999999995</v>
      </c>
      <c r="W2609" s="3">
        <f t="shared" si="80"/>
        <v>1</v>
      </c>
      <c r="X2609">
        <f t="shared" si="81"/>
        <v>0</v>
      </c>
    </row>
    <row r="2610" spans="1:24" x14ac:dyDescent="0.25">
      <c r="A2610" s="1" t="s">
        <v>6926</v>
      </c>
      <c r="B2610" s="1" t="s">
        <v>1349</v>
      </c>
      <c r="C2610" s="1" t="s">
        <v>21</v>
      </c>
      <c r="D2610" s="1" t="s">
        <v>120</v>
      </c>
      <c r="E2610" s="1" t="s">
        <v>827</v>
      </c>
      <c r="F2610" s="1" t="s">
        <v>707</v>
      </c>
      <c r="G2610" s="1" t="s">
        <v>41</v>
      </c>
      <c r="H2610" s="1" t="s">
        <v>956</v>
      </c>
      <c r="I2610" s="1" t="s">
        <v>6927</v>
      </c>
      <c r="J2610" s="1" t="s">
        <v>1352</v>
      </c>
      <c r="K2610" s="2">
        <v>13</v>
      </c>
      <c r="L2610" s="3" t="s">
        <v>29</v>
      </c>
      <c r="M2610" s="4">
        <v>79.989999999999995</v>
      </c>
      <c r="N2610" s="5">
        <v>2</v>
      </c>
      <c r="O2610" s="5">
        <v>1</v>
      </c>
      <c r="P2610" s="5">
        <v>10</v>
      </c>
      <c r="Q2610" s="6">
        <v>5</v>
      </c>
      <c r="R2610" s="3"/>
      <c r="S2610" s="18">
        <v>159.97999999999999</v>
      </c>
      <c r="T2610" s="18">
        <v>79.989999999999995</v>
      </c>
      <c r="U2610" s="18">
        <v>799.9</v>
      </c>
      <c r="V2610" s="4">
        <v>79.989999999999995</v>
      </c>
      <c r="W2610" s="3">
        <f t="shared" si="80"/>
        <v>1</v>
      </c>
      <c r="X2610">
        <f t="shared" si="81"/>
        <v>0</v>
      </c>
    </row>
    <row r="2611" spans="1:24" x14ac:dyDescent="0.25">
      <c r="A2611" s="1" t="s">
        <v>6928</v>
      </c>
      <c r="B2611" s="1" t="s">
        <v>1929</v>
      </c>
      <c r="C2611" s="1" t="s">
        <v>21</v>
      </c>
      <c r="D2611" s="1" t="s">
        <v>126</v>
      </c>
      <c r="E2611" s="1" t="s">
        <v>827</v>
      </c>
      <c r="F2611" s="1" t="s">
        <v>33</v>
      </c>
      <c r="G2611" s="1" t="s">
        <v>166</v>
      </c>
      <c r="H2611" s="1" t="s">
        <v>2645</v>
      </c>
      <c r="I2611" s="1" t="s">
        <v>6929</v>
      </c>
      <c r="J2611" s="1" t="s">
        <v>1244</v>
      </c>
      <c r="K2611" s="2">
        <v>21</v>
      </c>
      <c r="L2611" s="3" t="s">
        <v>117</v>
      </c>
      <c r="M2611" s="4">
        <v>49.99</v>
      </c>
      <c r="N2611" s="5">
        <v>5</v>
      </c>
      <c r="O2611" s="5">
        <v>1</v>
      </c>
      <c r="P2611" s="5">
        <v>15</v>
      </c>
      <c r="Q2611" s="6">
        <v>3</v>
      </c>
      <c r="R2611" s="3"/>
      <c r="S2611" s="18">
        <v>249.95</v>
      </c>
      <c r="T2611" s="18">
        <v>49.99</v>
      </c>
      <c r="U2611" s="18">
        <v>749.85</v>
      </c>
      <c r="V2611" s="4">
        <v>49.99</v>
      </c>
      <c r="W2611" s="3">
        <f t="shared" si="80"/>
        <v>1</v>
      </c>
      <c r="X2611">
        <f t="shared" si="81"/>
        <v>0</v>
      </c>
    </row>
    <row r="2612" spans="1:24" x14ac:dyDescent="0.25">
      <c r="A2612" s="1" t="s">
        <v>6930</v>
      </c>
      <c r="B2612" s="1" t="s">
        <v>6773</v>
      </c>
      <c r="C2612" s="1" t="s">
        <v>21</v>
      </c>
      <c r="D2612" s="1" t="s">
        <v>120</v>
      </c>
      <c r="E2612" s="1" t="s">
        <v>827</v>
      </c>
      <c r="F2612" s="1" t="s">
        <v>242</v>
      </c>
      <c r="G2612" s="1" t="s">
        <v>312</v>
      </c>
      <c r="H2612" s="1" t="s">
        <v>887</v>
      </c>
      <c r="I2612" s="1" t="s">
        <v>6931</v>
      </c>
      <c r="J2612" s="1" t="s">
        <v>6775</v>
      </c>
      <c r="K2612" s="2">
        <v>3</v>
      </c>
      <c r="L2612" s="3" t="s">
        <v>1234</v>
      </c>
      <c r="M2612" s="4">
        <v>69.989999999999995</v>
      </c>
      <c r="N2612" s="5">
        <v>-1</v>
      </c>
      <c r="O2612" s="5">
        <v>-1</v>
      </c>
      <c r="P2612" s="5">
        <v>5</v>
      </c>
      <c r="Q2612" s="6">
        <v>-5</v>
      </c>
      <c r="R2612" s="3"/>
      <c r="S2612" s="18">
        <v>-69.989999999999995</v>
      </c>
      <c r="T2612" s="18">
        <v>-69.989999999999995</v>
      </c>
      <c r="U2612" s="18">
        <v>349.95</v>
      </c>
      <c r="V2612" s="4">
        <v>69.989999999999995</v>
      </c>
      <c r="W2612" s="3">
        <f t="shared" si="80"/>
        <v>0</v>
      </c>
      <c r="X2612">
        <f t="shared" si="81"/>
        <v>0</v>
      </c>
    </row>
    <row r="2613" spans="1:24" x14ac:dyDescent="0.25">
      <c r="A2613" s="1" t="s">
        <v>6932</v>
      </c>
      <c r="B2613" s="1" t="s">
        <v>6933</v>
      </c>
      <c r="C2613" s="1" t="s">
        <v>21</v>
      </c>
      <c r="D2613" s="1" t="s">
        <v>120</v>
      </c>
      <c r="E2613" s="1" t="s">
        <v>688</v>
      </c>
      <c r="F2613" s="1" t="s">
        <v>707</v>
      </c>
      <c r="G2613" s="1" t="s">
        <v>41</v>
      </c>
      <c r="H2613" s="1" t="s">
        <v>887</v>
      </c>
      <c r="I2613" s="1" t="s">
        <v>6934</v>
      </c>
      <c r="J2613" s="1" t="s">
        <v>6935</v>
      </c>
      <c r="K2613" s="2">
        <v>11</v>
      </c>
      <c r="L2613" s="3" t="s">
        <v>45</v>
      </c>
      <c r="M2613" s="4">
        <v>69.989999999999995</v>
      </c>
      <c r="N2613" s="5">
        <v>1</v>
      </c>
      <c r="O2613" s="5">
        <v>1</v>
      </c>
      <c r="P2613" s="5">
        <v>9</v>
      </c>
      <c r="Q2613" s="6">
        <v>9</v>
      </c>
      <c r="R2613" s="3"/>
      <c r="S2613" s="18">
        <v>69.989999999999995</v>
      </c>
      <c r="T2613" s="18">
        <v>69.989999999999995</v>
      </c>
      <c r="U2613" s="18">
        <v>629.91</v>
      </c>
      <c r="V2613" s="4">
        <v>69.989999999999995</v>
      </c>
      <c r="W2613" s="3">
        <f t="shared" si="80"/>
        <v>0</v>
      </c>
      <c r="X2613">
        <f t="shared" si="81"/>
        <v>0</v>
      </c>
    </row>
    <row r="2614" spans="1:24" x14ac:dyDescent="0.25">
      <c r="A2614" s="1" t="s">
        <v>6936</v>
      </c>
      <c r="B2614" s="1" t="s">
        <v>962</v>
      </c>
      <c r="C2614" s="1" t="s">
        <v>21</v>
      </c>
      <c r="D2614" s="1" t="s">
        <v>120</v>
      </c>
      <c r="E2614" s="1" t="s">
        <v>688</v>
      </c>
      <c r="F2614" s="1" t="s">
        <v>707</v>
      </c>
      <c r="G2614" s="1" t="s">
        <v>312</v>
      </c>
      <c r="H2614" s="1" t="s">
        <v>887</v>
      </c>
      <c r="I2614" s="1" t="s">
        <v>6937</v>
      </c>
      <c r="J2614" s="1" t="s">
        <v>964</v>
      </c>
      <c r="K2614" s="2">
        <v>13</v>
      </c>
      <c r="L2614" s="3" t="s">
        <v>332</v>
      </c>
      <c r="M2614" s="4">
        <v>69.989999999999995</v>
      </c>
      <c r="N2614" s="5">
        <v>3</v>
      </c>
      <c r="O2614" s="5">
        <v>1</v>
      </c>
      <c r="P2614" s="5">
        <v>9</v>
      </c>
      <c r="Q2614" s="6">
        <v>3</v>
      </c>
      <c r="R2614" s="3"/>
      <c r="S2614" s="18">
        <v>209.97</v>
      </c>
      <c r="T2614" s="18">
        <v>69.989999999999995</v>
      </c>
      <c r="U2614" s="18">
        <v>629.91</v>
      </c>
      <c r="V2614" s="4">
        <v>69.989999999999995</v>
      </c>
      <c r="W2614" s="3">
        <f t="shared" si="80"/>
        <v>1</v>
      </c>
      <c r="X2614">
        <f t="shared" si="81"/>
        <v>0</v>
      </c>
    </row>
    <row r="2615" spans="1:24" x14ac:dyDescent="0.25">
      <c r="A2615" s="1" t="s">
        <v>6938</v>
      </c>
      <c r="B2615" s="1" t="s">
        <v>6773</v>
      </c>
      <c r="C2615" s="1" t="s">
        <v>21</v>
      </c>
      <c r="D2615" s="1" t="s">
        <v>120</v>
      </c>
      <c r="E2615" s="1" t="s">
        <v>827</v>
      </c>
      <c r="F2615" s="1" t="s">
        <v>242</v>
      </c>
      <c r="G2615" s="1" t="s">
        <v>312</v>
      </c>
      <c r="H2615" s="1" t="s">
        <v>887</v>
      </c>
      <c r="I2615" s="1" t="s">
        <v>6939</v>
      </c>
      <c r="J2615" s="1" t="s">
        <v>6775</v>
      </c>
      <c r="K2615" s="2">
        <v>5</v>
      </c>
      <c r="L2615" s="3" t="s">
        <v>332</v>
      </c>
      <c r="M2615" s="4">
        <v>79.989999999999995</v>
      </c>
      <c r="N2615" s="5">
        <v>1</v>
      </c>
      <c r="O2615" s="5">
        <v>1</v>
      </c>
      <c r="P2615" s="5">
        <v>3</v>
      </c>
      <c r="Q2615" s="6">
        <v>3</v>
      </c>
      <c r="R2615" s="3"/>
      <c r="S2615" s="18">
        <v>79.989999999999995</v>
      </c>
      <c r="T2615" s="18">
        <v>79.989999999999995</v>
      </c>
      <c r="U2615" s="18">
        <v>239.97</v>
      </c>
      <c r="V2615" s="4">
        <v>79.989999999999995</v>
      </c>
      <c r="W2615" s="3">
        <f t="shared" si="80"/>
        <v>0</v>
      </c>
      <c r="X2615">
        <f t="shared" si="81"/>
        <v>0</v>
      </c>
    </row>
    <row r="2616" spans="1:24" x14ac:dyDescent="0.25">
      <c r="A2616" s="1" t="s">
        <v>6940</v>
      </c>
      <c r="B2616" s="1" t="s">
        <v>1349</v>
      </c>
      <c r="C2616" s="1" t="s">
        <v>21</v>
      </c>
      <c r="D2616" s="1" t="s">
        <v>120</v>
      </c>
      <c r="E2616" s="1" t="s">
        <v>827</v>
      </c>
      <c r="F2616" s="1" t="s">
        <v>707</v>
      </c>
      <c r="G2616" s="1" t="s">
        <v>41</v>
      </c>
      <c r="H2616" s="1" t="s">
        <v>887</v>
      </c>
      <c r="I2616" s="1" t="s">
        <v>6941</v>
      </c>
      <c r="J2616" s="1" t="s">
        <v>1352</v>
      </c>
      <c r="K2616" s="2">
        <v>42</v>
      </c>
      <c r="L2616" s="3" t="s">
        <v>217</v>
      </c>
      <c r="M2616" s="4">
        <v>99.99</v>
      </c>
      <c r="N2616" s="5">
        <v>3</v>
      </c>
      <c r="O2616" s="5">
        <v>4</v>
      </c>
      <c r="P2616" s="5">
        <v>35</v>
      </c>
      <c r="Q2616" s="6">
        <v>11.666666666666666</v>
      </c>
      <c r="R2616" s="3"/>
      <c r="S2616" s="18">
        <v>291.13</v>
      </c>
      <c r="T2616" s="18">
        <v>391.12</v>
      </c>
      <c r="U2616" s="18">
        <v>3499.65</v>
      </c>
      <c r="V2616" s="4">
        <v>97.043333333333337</v>
      </c>
      <c r="W2616" s="3">
        <f t="shared" si="80"/>
        <v>1</v>
      </c>
      <c r="X2616">
        <f t="shared" si="81"/>
        <v>1</v>
      </c>
    </row>
    <row r="2617" spans="1:24" x14ac:dyDescent="0.25">
      <c r="A2617" s="1" t="s">
        <v>6942</v>
      </c>
      <c r="B2617" s="1" t="s">
        <v>5577</v>
      </c>
      <c r="C2617" s="1" t="s">
        <v>21</v>
      </c>
      <c r="D2617" s="1" t="s">
        <v>120</v>
      </c>
      <c r="E2617" s="1" t="s">
        <v>688</v>
      </c>
      <c r="F2617" s="1" t="s">
        <v>132</v>
      </c>
      <c r="G2617" s="1" t="s">
        <v>1194</v>
      </c>
      <c r="H2617" s="1" t="s">
        <v>3992</v>
      </c>
      <c r="I2617" s="1" t="s">
        <v>6943</v>
      </c>
      <c r="J2617" s="1" t="s">
        <v>5579</v>
      </c>
      <c r="K2617" s="2">
        <v>2</v>
      </c>
      <c r="L2617" s="3" t="s">
        <v>53</v>
      </c>
      <c r="M2617" s="4">
        <v>49.99</v>
      </c>
      <c r="N2617" s="5">
        <v>0</v>
      </c>
      <c r="O2617" s="5"/>
      <c r="P2617" s="5">
        <v>2</v>
      </c>
      <c r="Q2617" s="6">
        <v>0</v>
      </c>
      <c r="R2617" s="3"/>
      <c r="S2617" s="18">
        <v>0</v>
      </c>
      <c r="T2617" s="18"/>
      <c r="U2617" s="18">
        <v>99.98</v>
      </c>
      <c r="V2617" s="4">
        <v>0</v>
      </c>
      <c r="W2617" s="3">
        <f t="shared" si="80"/>
        <v>0</v>
      </c>
      <c r="X2617">
        <f t="shared" si="81"/>
        <v>0</v>
      </c>
    </row>
    <row r="2618" spans="1:24" x14ac:dyDescent="0.25">
      <c r="A2618" s="1" t="s">
        <v>6944</v>
      </c>
      <c r="B2618" s="1" t="s">
        <v>826</v>
      </c>
      <c r="C2618" s="1" t="s">
        <v>21</v>
      </c>
      <c r="D2618" s="1" t="s">
        <v>120</v>
      </c>
      <c r="E2618" s="1" t="s">
        <v>827</v>
      </c>
      <c r="F2618" s="1" t="s">
        <v>33</v>
      </c>
      <c r="G2618" s="1" t="s">
        <v>166</v>
      </c>
      <c r="H2618" s="1" t="s">
        <v>388</v>
      </c>
      <c r="I2618" s="1" t="s">
        <v>6945</v>
      </c>
      <c r="J2618" s="1" t="s">
        <v>829</v>
      </c>
      <c r="K2618" s="2">
        <v>15</v>
      </c>
      <c r="L2618" s="3" t="s">
        <v>507</v>
      </c>
      <c r="M2618" s="4">
        <v>39.99</v>
      </c>
      <c r="N2618" s="5">
        <v>4</v>
      </c>
      <c r="O2618" s="5">
        <v>1</v>
      </c>
      <c r="P2618" s="5">
        <v>10</v>
      </c>
      <c r="Q2618" s="6">
        <v>2.5</v>
      </c>
      <c r="R2618" s="3"/>
      <c r="S2618" s="18">
        <v>159.96</v>
      </c>
      <c r="T2618" s="18">
        <v>39.99</v>
      </c>
      <c r="U2618" s="18">
        <v>399.9</v>
      </c>
      <c r="V2618" s="4">
        <v>39.99</v>
      </c>
      <c r="W2618" s="3">
        <f t="shared" si="80"/>
        <v>1</v>
      </c>
      <c r="X2618">
        <f t="shared" si="81"/>
        <v>0</v>
      </c>
    </row>
    <row r="2619" spans="1:24" x14ac:dyDescent="0.25">
      <c r="A2619" s="1" t="s">
        <v>6946</v>
      </c>
      <c r="B2619" s="1" t="s">
        <v>826</v>
      </c>
      <c r="C2619" s="1" t="s">
        <v>21</v>
      </c>
      <c r="D2619" s="1" t="s">
        <v>120</v>
      </c>
      <c r="E2619" s="1" t="s">
        <v>827</v>
      </c>
      <c r="F2619" s="1" t="s">
        <v>33</v>
      </c>
      <c r="G2619" s="1" t="s">
        <v>166</v>
      </c>
      <c r="H2619" s="1" t="s">
        <v>388</v>
      </c>
      <c r="I2619" s="1" t="s">
        <v>6947</v>
      </c>
      <c r="J2619" s="1" t="s">
        <v>829</v>
      </c>
      <c r="K2619" s="2">
        <v>12</v>
      </c>
      <c r="L2619" s="3" t="s">
        <v>507</v>
      </c>
      <c r="M2619" s="4">
        <v>39.99</v>
      </c>
      <c r="N2619" s="5">
        <v>6</v>
      </c>
      <c r="O2619" s="5">
        <v>2</v>
      </c>
      <c r="P2619" s="5">
        <v>4</v>
      </c>
      <c r="Q2619" s="6">
        <v>0.66666666666666663</v>
      </c>
      <c r="R2619" s="3"/>
      <c r="S2619" s="18">
        <v>239.94</v>
      </c>
      <c r="T2619" s="18">
        <v>79.98</v>
      </c>
      <c r="U2619" s="18">
        <v>159.96</v>
      </c>
      <c r="V2619" s="4">
        <v>39.99</v>
      </c>
      <c r="W2619" s="3">
        <f t="shared" si="80"/>
        <v>2</v>
      </c>
      <c r="X2619">
        <f t="shared" si="81"/>
        <v>0</v>
      </c>
    </row>
    <row r="2620" spans="1:24" x14ac:dyDescent="0.25">
      <c r="A2620" s="1" t="s">
        <v>6948</v>
      </c>
      <c r="B2620" s="1" t="s">
        <v>826</v>
      </c>
      <c r="C2620" s="1" t="s">
        <v>21</v>
      </c>
      <c r="D2620" s="1" t="s">
        <v>120</v>
      </c>
      <c r="E2620" s="1" t="s">
        <v>827</v>
      </c>
      <c r="F2620" s="1" t="s">
        <v>33</v>
      </c>
      <c r="G2620" s="1" t="s">
        <v>166</v>
      </c>
      <c r="H2620" s="1" t="s">
        <v>388</v>
      </c>
      <c r="I2620" s="1" t="s">
        <v>6949</v>
      </c>
      <c r="J2620" s="1" t="s">
        <v>829</v>
      </c>
      <c r="K2620" s="2">
        <v>20</v>
      </c>
      <c r="L2620" s="3" t="s">
        <v>507</v>
      </c>
      <c r="M2620" s="4">
        <v>29.99</v>
      </c>
      <c r="N2620" s="5">
        <v>6</v>
      </c>
      <c r="O2620" s="5">
        <v>2</v>
      </c>
      <c r="P2620" s="5">
        <v>12</v>
      </c>
      <c r="Q2620" s="6">
        <v>2</v>
      </c>
      <c r="R2620" s="3"/>
      <c r="S2620" s="18">
        <v>179.94</v>
      </c>
      <c r="T2620" s="18">
        <v>59.98</v>
      </c>
      <c r="U2620" s="18">
        <v>359.88</v>
      </c>
      <c r="V2620" s="4">
        <v>29.99</v>
      </c>
      <c r="W2620" s="3">
        <f t="shared" si="80"/>
        <v>2</v>
      </c>
      <c r="X2620">
        <f t="shared" si="81"/>
        <v>0</v>
      </c>
    </row>
    <row r="2621" spans="1:24" x14ac:dyDescent="0.25">
      <c r="A2621" s="1" t="s">
        <v>6950</v>
      </c>
      <c r="B2621" s="1" t="s">
        <v>3214</v>
      </c>
      <c r="C2621" s="1" t="s">
        <v>88</v>
      </c>
      <c r="D2621" s="1" t="s">
        <v>32</v>
      </c>
      <c r="E2621" s="1" t="s">
        <v>32</v>
      </c>
      <c r="F2621" s="1" t="s">
        <v>780</v>
      </c>
      <c r="G2621" s="1" t="s">
        <v>3215</v>
      </c>
      <c r="H2621" s="1" t="s">
        <v>4133</v>
      </c>
      <c r="I2621" s="1" t="s">
        <v>6951</v>
      </c>
      <c r="J2621" s="1" t="s">
        <v>3217</v>
      </c>
      <c r="K2621" s="2">
        <v>8</v>
      </c>
      <c r="L2621" s="3" t="s">
        <v>278</v>
      </c>
      <c r="M2621" s="4">
        <v>119.99</v>
      </c>
      <c r="N2621" s="5">
        <v>1</v>
      </c>
      <c r="O2621" s="5">
        <v>1</v>
      </c>
      <c r="P2621" s="5">
        <v>6</v>
      </c>
      <c r="Q2621" s="6">
        <v>6</v>
      </c>
      <c r="R2621" s="3"/>
      <c r="S2621" s="18">
        <v>119.99</v>
      </c>
      <c r="T2621" s="18">
        <v>119.99</v>
      </c>
      <c r="U2621" s="18">
        <v>719.94</v>
      </c>
      <c r="V2621" s="4">
        <v>119.99</v>
      </c>
      <c r="W2621" s="3">
        <f t="shared" si="80"/>
        <v>0</v>
      </c>
      <c r="X2621">
        <f t="shared" si="81"/>
        <v>0</v>
      </c>
    </row>
    <row r="2622" spans="1:24" x14ac:dyDescent="0.25">
      <c r="A2622" s="1" t="s">
        <v>6952</v>
      </c>
      <c r="B2622" s="1" t="s">
        <v>5581</v>
      </c>
      <c r="C2622" s="1" t="s">
        <v>21</v>
      </c>
      <c r="D2622" s="1" t="s">
        <v>120</v>
      </c>
      <c r="E2622" s="1" t="s">
        <v>697</v>
      </c>
      <c r="F2622" s="1" t="s">
        <v>132</v>
      </c>
      <c r="G2622" s="1" t="s">
        <v>1194</v>
      </c>
      <c r="H2622" s="1" t="s">
        <v>1556</v>
      </c>
      <c r="I2622" s="1" t="s">
        <v>6953</v>
      </c>
      <c r="J2622" s="1" t="s">
        <v>5583</v>
      </c>
      <c r="K2622" s="2">
        <v>4</v>
      </c>
      <c r="L2622" s="3" t="s">
        <v>332</v>
      </c>
      <c r="M2622" s="4">
        <v>39.99</v>
      </c>
      <c r="N2622" s="5">
        <v>1</v>
      </c>
      <c r="O2622" s="5">
        <v>1</v>
      </c>
      <c r="P2622" s="5">
        <v>2</v>
      </c>
      <c r="Q2622" s="6">
        <v>2</v>
      </c>
      <c r="R2622" s="3"/>
      <c r="S2622" s="18">
        <v>39.99</v>
      </c>
      <c r="T2622" s="18">
        <v>39.99</v>
      </c>
      <c r="U2622" s="18">
        <v>79.98</v>
      </c>
      <c r="V2622" s="4">
        <v>39.99</v>
      </c>
      <c r="W2622" s="3">
        <f t="shared" si="80"/>
        <v>0</v>
      </c>
      <c r="X2622">
        <f t="shared" si="81"/>
        <v>0</v>
      </c>
    </row>
    <row r="2623" spans="1:24" x14ac:dyDescent="0.25">
      <c r="A2623" s="1" t="s">
        <v>6954</v>
      </c>
      <c r="B2623" s="1" t="s">
        <v>5577</v>
      </c>
      <c r="C2623" s="1" t="s">
        <v>21</v>
      </c>
      <c r="D2623" s="1" t="s">
        <v>120</v>
      </c>
      <c r="E2623" s="1" t="s">
        <v>688</v>
      </c>
      <c r="F2623" s="1" t="s">
        <v>132</v>
      </c>
      <c r="G2623" s="1" t="s">
        <v>1194</v>
      </c>
      <c r="H2623" s="1" t="s">
        <v>1556</v>
      </c>
      <c r="I2623" s="1" t="s">
        <v>6955</v>
      </c>
      <c r="J2623" s="1" t="s">
        <v>5579</v>
      </c>
      <c r="K2623" s="2">
        <v>36</v>
      </c>
      <c r="L2623" s="3" t="s">
        <v>1010</v>
      </c>
      <c r="M2623" s="4">
        <v>29.99</v>
      </c>
      <c r="N2623" s="5">
        <v>1</v>
      </c>
      <c r="O2623" s="5"/>
      <c r="P2623" s="5">
        <v>35</v>
      </c>
      <c r="Q2623" s="6">
        <v>35</v>
      </c>
      <c r="R2623" s="3"/>
      <c r="S2623" s="18">
        <v>29.99</v>
      </c>
      <c r="T2623" s="18"/>
      <c r="U2623" s="18">
        <v>1049.6500000000001</v>
      </c>
      <c r="V2623" s="4">
        <v>29.99</v>
      </c>
      <c r="W2623" s="3">
        <f t="shared" si="80"/>
        <v>0</v>
      </c>
      <c r="X2623">
        <f t="shared" si="81"/>
        <v>0</v>
      </c>
    </row>
    <row r="2624" spans="1:24" x14ac:dyDescent="0.25">
      <c r="A2624" s="1" t="s">
        <v>6956</v>
      </c>
      <c r="B2624" s="1" t="s">
        <v>5577</v>
      </c>
      <c r="C2624" s="1" t="s">
        <v>21</v>
      </c>
      <c r="D2624" s="1" t="s">
        <v>120</v>
      </c>
      <c r="E2624" s="1" t="s">
        <v>688</v>
      </c>
      <c r="F2624" s="1" t="s">
        <v>132</v>
      </c>
      <c r="G2624" s="1" t="s">
        <v>1194</v>
      </c>
      <c r="H2624" s="1" t="s">
        <v>1556</v>
      </c>
      <c r="I2624" s="1" t="s">
        <v>6957</v>
      </c>
      <c r="J2624" s="1" t="s">
        <v>5579</v>
      </c>
      <c r="K2624" s="2">
        <v>16</v>
      </c>
      <c r="L2624" s="3" t="s">
        <v>1010</v>
      </c>
      <c r="M2624" s="4">
        <v>29.99</v>
      </c>
      <c r="N2624" s="5">
        <v>2</v>
      </c>
      <c r="O2624" s="5"/>
      <c r="P2624" s="5">
        <v>14</v>
      </c>
      <c r="Q2624" s="6">
        <v>7</v>
      </c>
      <c r="R2624" s="3"/>
      <c r="S2624" s="18">
        <v>59.98</v>
      </c>
      <c r="T2624" s="18"/>
      <c r="U2624" s="18">
        <v>419.86</v>
      </c>
      <c r="V2624" s="4">
        <v>29.99</v>
      </c>
      <c r="W2624" s="3">
        <f t="shared" si="80"/>
        <v>1</v>
      </c>
      <c r="X2624">
        <f t="shared" si="81"/>
        <v>0</v>
      </c>
    </row>
    <row r="2625" spans="1:24" x14ac:dyDescent="0.25">
      <c r="A2625" s="1" t="s">
        <v>6958</v>
      </c>
      <c r="B2625" s="1" t="s">
        <v>1149</v>
      </c>
      <c r="C2625" s="1" t="s">
        <v>21</v>
      </c>
      <c r="D2625" s="1" t="s">
        <v>32</v>
      </c>
      <c r="E2625" s="1" t="s">
        <v>48</v>
      </c>
      <c r="F2625" s="1" t="s">
        <v>33</v>
      </c>
      <c r="G2625" s="1" t="s">
        <v>299</v>
      </c>
      <c r="H2625" s="1" t="s">
        <v>6959</v>
      </c>
      <c r="I2625" s="1" t="s">
        <v>6960</v>
      </c>
      <c r="J2625" s="1" t="s">
        <v>1596</v>
      </c>
      <c r="K2625" s="2">
        <v>27</v>
      </c>
      <c r="L2625" s="3" t="s">
        <v>217</v>
      </c>
      <c r="M2625" s="4">
        <v>59.99</v>
      </c>
      <c r="N2625" s="5">
        <v>11</v>
      </c>
      <c r="O2625" s="5">
        <v>2</v>
      </c>
      <c r="P2625" s="5">
        <v>14</v>
      </c>
      <c r="Q2625" s="6">
        <v>1.2727272727272727</v>
      </c>
      <c r="R2625" s="3"/>
      <c r="S2625" s="18">
        <v>659.89</v>
      </c>
      <c r="T2625" s="18">
        <v>119.98</v>
      </c>
      <c r="U2625" s="18">
        <v>839.86</v>
      </c>
      <c r="V2625" s="4">
        <v>59.99</v>
      </c>
      <c r="W2625" s="3">
        <f t="shared" si="80"/>
        <v>3</v>
      </c>
      <c r="X2625">
        <f t="shared" si="81"/>
        <v>0</v>
      </c>
    </row>
    <row r="2626" spans="1:24" x14ac:dyDescent="0.25">
      <c r="A2626" s="1" t="s">
        <v>6961</v>
      </c>
      <c r="B2626" s="1" t="s">
        <v>1117</v>
      </c>
      <c r="C2626" s="1" t="s">
        <v>21</v>
      </c>
      <c r="D2626" s="1" t="s">
        <v>32</v>
      </c>
      <c r="E2626" s="1" t="s">
        <v>48</v>
      </c>
      <c r="F2626" s="1" t="s">
        <v>689</v>
      </c>
      <c r="G2626" s="1" t="s">
        <v>299</v>
      </c>
      <c r="H2626" s="1" t="s">
        <v>6959</v>
      </c>
      <c r="I2626" s="1" t="s">
        <v>6962</v>
      </c>
      <c r="J2626" s="1" t="s">
        <v>2222</v>
      </c>
      <c r="K2626" s="2">
        <v>17</v>
      </c>
      <c r="L2626" s="3" t="s">
        <v>217</v>
      </c>
      <c r="M2626" s="4">
        <v>119.99</v>
      </c>
      <c r="N2626" s="5">
        <v>0</v>
      </c>
      <c r="O2626" s="5">
        <v>0</v>
      </c>
      <c r="P2626" s="5">
        <v>17</v>
      </c>
      <c r="Q2626" s="6">
        <v>0</v>
      </c>
      <c r="R2626" s="3"/>
      <c r="S2626" s="18">
        <v>0</v>
      </c>
      <c r="T2626" s="18">
        <v>0</v>
      </c>
      <c r="U2626" s="18">
        <v>2039.83</v>
      </c>
      <c r="V2626" s="4">
        <v>0</v>
      </c>
      <c r="W2626" s="3">
        <f t="shared" si="80"/>
        <v>0</v>
      </c>
      <c r="X2626">
        <f t="shared" si="81"/>
        <v>0</v>
      </c>
    </row>
    <row r="2627" spans="1:24" x14ac:dyDescent="0.25">
      <c r="A2627" s="1" t="s">
        <v>6963</v>
      </c>
      <c r="B2627" s="1" t="s">
        <v>261</v>
      </c>
      <c r="C2627" s="1" t="s">
        <v>21</v>
      </c>
      <c r="D2627" s="1" t="s">
        <v>32</v>
      </c>
      <c r="E2627" s="1" t="s">
        <v>48</v>
      </c>
      <c r="F2627" s="1" t="s">
        <v>262</v>
      </c>
      <c r="G2627" s="1" t="s">
        <v>263</v>
      </c>
      <c r="H2627" s="1" t="s">
        <v>6959</v>
      </c>
      <c r="I2627" s="1" t="s">
        <v>6964</v>
      </c>
      <c r="J2627" s="1" t="s">
        <v>266</v>
      </c>
      <c r="K2627" s="2">
        <v>6</v>
      </c>
      <c r="L2627" s="3" t="s">
        <v>235</v>
      </c>
      <c r="M2627" s="4">
        <v>49.99</v>
      </c>
      <c r="N2627" s="5">
        <v>1</v>
      </c>
      <c r="O2627" s="5"/>
      <c r="P2627" s="5">
        <v>5</v>
      </c>
      <c r="Q2627" s="6">
        <v>5</v>
      </c>
      <c r="R2627" s="3"/>
      <c r="S2627" s="18">
        <v>49.99</v>
      </c>
      <c r="T2627" s="18"/>
      <c r="U2627" s="18">
        <v>249.95</v>
      </c>
      <c r="V2627" s="4">
        <v>49.99</v>
      </c>
      <c r="W2627" s="3">
        <f t="shared" ref="W2627:W2690" si="82">ROUND(N2627/4,0)</f>
        <v>0</v>
      </c>
      <c r="X2627">
        <f t="shared" ref="X2627:X2690" si="83">ROUND(O2627/7,0)</f>
        <v>0</v>
      </c>
    </row>
    <row r="2628" spans="1:24" x14ac:dyDescent="0.25">
      <c r="A2628" s="1" t="s">
        <v>6965</v>
      </c>
      <c r="B2628" s="1" t="s">
        <v>261</v>
      </c>
      <c r="C2628" s="1" t="s">
        <v>21</v>
      </c>
      <c r="D2628" s="1" t="s">
        <v>32</v>
      </c>
      <c r="E2628" s="1" t="s">
        <v>48</v>
      </c>
      <c r="F2628" s="1" t="s">
        <v>262</v>
      </c>
      <c r="G2628" s="1" t="s">
        <v>263</v>
      </c>
      <c r="H2628" s="1" t="s">
        <v>6959</v>
      </c>
      <c r="I2628" s="1" t="s">
        <v>6966</v>
      </c>
      <c r="J2628" s="1" t="s">
        <v>266</v>
      </c>
      <c r="K2628" s="2">
        <v>36</v>
      </c>
      <c r="L2628" s="3" t="s">
        <v>38</v>
      </c>
      <c r="M2628" s="4">
        <v>49.99</v>
      </c>
      <c r="N2628" s="5">
        <v>3</v>
      </c>
      <c r="O2628" s="5">
        <v>1</v>
      </c>
      <c r="P2628" s="5">
        <v>32</v>
      </c>
      <c r="Q2628" s="6">
        <v>10.666666666666666</v>
      </c>
      <c r="R2628" s="3"/>
      <c r="S2628" s="18">
        <v>149.97</v>
      </c>
      <c r="T2628" s="18">
        <v>49.99</v>
      </c>
      <c r="U2628" s="18">
        <v>1599.68</v>
      </c>
      <c r="V2628" s="4">
        <v>49.99</v>
      </c>
      <c r="W2628" s="3">
        <f t="shared" si="82"/>
        <v>1</v>
      </c>
      <c r="X2628">
        <f t="shared" si="83"/>
        <v>0</v>
      </c>
    </row>
    <row r="2629" spans="1:24" x14ac:dyDescent="0.25">
      <c r="A2629" s="1" t="s">
        <v>6967</v>
      </c>
      <c r="B2629" s="1" t="s">
        <v>1274</v>
      </c>
      <c r="C2629" s="1" t="s">
        <v>21</v>
      </c>
      <c r="D2629" s="1" t="s">
        <v>32</v>
      </c>
      <c r="E2629" s="1" t="s">
        <v>294</v>
      </c>
      <c r="F2629" s="1" t="s">
        <v>262</v>
      </c>
      <c r="G2629" s="1" t="s">
        <v>166</v>
      </c>
      <c r="H2629" s="1" t="s">
        <v>6959</v>
      </c>
      <c r="I2629" s="1" t="s">
        <v>6968</v>
      </c>
      <c r="J2629" s="1" t="s">
        <v>1276</v>
      </c>
      <c r="K2629" s="2">
        <v>43</v>
      </c>
      <c r="L2629" s="3" t="s">
        <v>342</v>
      </c>
      <c r="M2629" s="4">
        <v>69.989999999999995</v>
      </c>
      <c r="N2629" s="5">
        <v>0</v>
      </c>
      <c r="O2629" s="5">
        <v>1</v>
      </c>
      <c r="P2629" s="5">
        <v>42</v>
      </c>
      <c r="Q2629" s="6">
        <v>0</v>
      </c>
      <c r="R2629" s="3"/>
      <c r="S2629" s="18">
        <v>0</v>
      </c>
      <c r="T2629" s="18">
        <v>69.989999999999995</v>
      </c>
      <c r="U2629" s="18">
        <v>2939.58</v>
      </c>
      <c r="V2629" s="4">
        <v>0</v>
      </c>
      <c r="W2629" s="3">
        <f t="shared" si="82"/>
        <v>0</v>
      </c>
      <c r="X2629">
        <f t="shared" si="83"/>
        <v>0</v>
      </c>
    </row>
    <row r="2630" spans="1:24" x14ac:dyDescent="0.25">
      <c r="A2630" s="1" t="s">
        <v>6969</v>
      </c>
      <c r="B2630" s="1" t="s">
        <v>1029</v>
      </c>
      <c r="C2630" s="1" t="s">
        <v>21</v>
      </c>
      <c r="D2630" s="1" t="s">
        <v>32</v>
      </c>
      <c r="E2630" s="1" t="s">
        <v>294</v>
      </c>
      <c r="F2630" s="1" t="s">
        <v>1030</v>
      </c>
      <c r="G2630" s="1" t="s">
        <v>262</v>
      </c>
      <c r="H2630" s="1" t="s">
        <v>6959</v>
      </c>
      <c r="I2630" s="1" t="s">
        <v>6970</v>
      </c>
      <c r="J2630" s="1" t="s">
        <v>1032</v>
      </c>
      <c r="K2630" s="2">
        <v>41</v>
      </c>
      <c r="L2630" s="3" t="s">
        <v>38</v>
      </c>
      <c r="M2630" s="4">
        <v>119.99</v>
      </c>
      <c r="N2630" s="5">
        <v>4</v>
      </c>
      <c r="O2630" s="5">
        <v>2</v>
      </c>
      <c r="P2630" s="5">
        <v>35</v>
      </c>
      <c r="Q2630" s="6">
        <v>8.75</v>
      </c>
      <c r="R2630" s="3"/>
      <c r="S2630" s="18">
        <v>479.96</v>
      </c>
      <c r="T2630" s="18">
        <v>239.98</v>
      </c>
      <c r="U2630" s="18">
        <v>4199.6499999999996</v>
      </c>
      <c r="V2630" s="4">
        <v>119.99</v>
      </c>
      <c r="W2630" s="3">
        <f t="shared" si="82"/>
        <v>1</v>
      </c>
      <c r="X2630">
        <f t="shared" si="83"/>
        <v>0</v>
      </c>
    </row>
    <row r="2631" spans="1:24" x14ac:dyDescent="0.25">
      <c r="A2631" s="1" t="s">
        <v>6971</v>
      </c>
      <c r="B2631" s="1" t="s">
        <v>1274</v>
      </c>
      <c r="C2631" s="1" t="s">
        <v>21</v>
      </c>
      <c r="D2631" s="1" t="s">
        <v>32</v>
      </c>
      <c r="E2631" s="1" t="s">
        <v>294</v>
      </c>
      <c r="F2631" s="1" t="s">
        <v>262</v>
      </c>
      <c r="G2631" s="1" t="s">
        <v>166</v>
      </c>
      <c r="H2631" s="1" t="s">
        <v>6959</v>
      </c>
      <c r="I2631" s="1" t="s">
        <v>6972</v>
      </c>
      <c r="J2631" s="1" t="s">
        <v>1276</v>
      </c>
      <c r="K2631" s="2">
        <v>35</v>
      </c>
      <c r="L2631" s="3" t="s">
        <v>38</v>
      </c>
      <c r="M2631" s="4">
        <v>69.989999999999995</v>
      </c>
      <c r="N2631" s="5">
        <v>3</v>
      </c>
      <c r="O2631" s="5"/>
      <c r="P2631" s="5">
        <v>32</v>
      </c>
      <c r="Q2631" s="6">
        <v>10.666666666666666</v>
      </c>
      <c r="R2631" s="3"/>
      <c r="S2631" s="18">
        <v>209.97</v>
      </c>
      <c r="T2631" s="18"/>
      <c r="U2631" s="18">
        <v>2239.6799999999998</v>
      </c>
      <c r="V2631" s="4">
        <v>69.989999999999995</v>
      </c>
      <c r="W2631" s="3">
        <f t="shared" si="82"/>
        <v>1</v>
      </c>
      <c r="X2631">
        <f t="shared" si="83"/>
        <v>0</v>
      </c>
    </row>
    <row r="2632" spans="1:24" x14ac:dyDescent="0.25">
      <c r="A2632" s="1" t="s">
        <v>6973</v>
      </c>
      <c r="B2632" s="1" t="s">
        <v>5566</v>
      </c>
      <c r="C2632" s="1" t="s">
        <v>21</v>
      </c>
      <c r="D2632" s="1" t="s">
        <v>32</v>
      </c>
      <c r="E2632" s="1" t="s">
        <v>294</v>
      </c>
      <c r="F2632" s="1" t="s">
        <v>2643</v>
      </c>
      <c r="G2632" s="1" t="s">
        <v>1030</v>
      </c>
      <c r="H2632" s="1" t="s">
        <v>6974</v>
      </c>
      <c r="I2632" s="1" t="s">
        <v>6975</v>
      </c>
      <c r="J2632" s="1" t="s">
        <v>5568</v>
      </c>
      <c r="K2632" s="2">
        <v>12</v>
      </c>
      <c r="L2632" s="3" t="s">
        <v>238</v>
      </c>
      <c r="M2632" s="4">
        <v>159.99</v>
      </c>
      <c r="N2632" s="5">
        <v>-1</v>
      </c>
      <c r="O2632" s="5">
        <v>-1</v>
      </c>
      <c r="P2632" s="5">
        <v>14</v>
      </c>
      <c r="Q2632" s="6">
        <v>-14</v>
      </c>
      <c r="R2632" s="3"/>
      <c r="S2632" s="18">
        <v>-159.99</v>
      </c>
      <c r="T2632" s="18">
        <v>-159.99</v>
      </c>
      <c r="U2632" s="18">
        <v>2239.86</v>
      </c>
      <c r="V2632" s="4">
        <v>159.99</v>
      </c>
      <c r="W2632" s="3">
        <f t="shared" si="82"/>
        <v>0</v>
      </c>
      <c r="X2632">
        <f t="shared" si="83"/>
        <v>0</v>
      </c>
    </row>
    <row r="2633" spans="1:24" x14ac:dyDescent="0.25">
      <c r="A2633" s="1" t="s">
        <v>6976</v>
      </c>
      <c r="B2633" s="1" t="s">
        <v>261</v>
      </c>
      <c r="C2633" s="1" t="s">
        <v>21</v>
      </c>
      <c r="D2633" s="1" t="s">
        <v>32</v>
      </c>
      <c r="E2633" s="1" t="s">
        <v>294</v>
      </c>
      <c r="F2633" s="1" t="s">
        <v>262</v>
      </c>
      <c r="G2633" s="1" t="s">
        <v>263</v>
      </c>
      <c r="H2633" s="1" t="s">
        <v>6974</v>
      </c>
      <c r="I2633" s="1" t="s">
        <v>6977</v>
      </c>
      <c r="J2633" s="1" t="s">
        <v>1279</v>
      </c>
      <c r="K2633" s="2">
        <v>8</v>
      </c>
      <c r="L2633" s="3" t="s">
        <v>1113</v>
      </c>
      <c r="M2633" s="4">
        <v>79.989999999999995</v>
      </c>
      <c r="N2633" s="5">
        <v>1</v>
      </c>
      <c r="O2633" s="5">
        <v>1</v>
      </c>
      <c r="P2633" s="5">
        <v>6</v>
      </c>
      <c r="Q2633" s="6">
        <v>6</v>
      </c>
      <c r="R2633" s="3"/>
      <c r="S2633" s="18">
        <v>79.989999999999995</v>
      </c>
      <c r="T2633" s="18">
        <v>79.989999999999995</v>
      </c>
      <c r="U2633" s="18">
        <v>479.94</v>
      </c>
      <c r="V2633" s="4">
        <v>79.989999999999995</v>
      </c>
      <c r="W2633" s="3">
        <f t="shared" si="82"/>
        <v>0</v>
      </c>
      <c r="X2633">
        <f t="shared" si="83"/>
        <v>0</v>
      </c>
    </row>
    <row r="2634" spans="1:24" x14ac:dyDescent="0.25">
      <c r="A2634" s="1" t="s">
        <v>6978</v>
      </c>
      <c r="B2634" s="1" t="s">
        <v>6336</v>
      </c>
      <c r="C2634" s="1" t="s">
        <v>63</v>
      </c>
      <c r="D2634" s="1" t="s">
        <v>120</v>
      </c>
      <c r="E2634" s="1" t="s">
        <v>141</v>
      </c>
      <c r="F2634" s="1" t="s">
        <v>401</v>
      </c>
      <c r="G2634" s="1" t="s">
        <v>402</v>
      </c>
      <c r="H2634" s="1" t="s">
        <v>6979</v>
      </c>
      <c r="I2634" s="1" t="s">
        <v>6980</v>
      </c>
      <c r="J2634" s="1" t="s">
        <v>6338</v>
      </c>
      <c r="K2634" s="2">
        <v>19</v>
      </c>
      <c r="L2634" s="3" t="s">
        <v>45</v>
      </c>
      <c r="M2634" s="4">
        <v>89.99</v>
      </c>
      <c r="N2634" s="5">
        <v>2</v>
      </c>
      <c r="O2634" s="5">
        <v>1</v>
      </c>
      <c r="P2634" s="5">
        <v>16</v>
      </c>
      <c r="Q2634" s="6">
        <v>8</v>
      </c>
      <c r="R2634" s="3"/>
      <c r="S2634" s="18">
        <v>179.98</v>
      </c>
      <c r="T2634" s="18">
        <v>89.99</v>
      </c>
      <c r="U2634" s="18">
        <v>1439.84</v>
      </c>
      <c r="V2634" s="4">
        <v>89.99</v>
      </c>
      <c r="W2634" s="3">
        <f t="shared" si="82"/>
        <v>1</v>
      </c>
      <c r="X2634">
        <f t="shared" si="83"/>
        <v>0</v>
      </c>
    </row>
    <row r="2635" spans="1:24" x14ac:dyDescent="0.25">
      <c r="A2635" s="1" t="s">
        <v>6981</v>
      </c>
      <c r="B2635" s="1" t="s">
        <v>6982</v>
      </c>
      <c r="C2635" s="1" t="s">
        <v>21</v>
      </c>
      <c r="D2635" s="1" t="s">
        <v>120</v>
      </c>
      <c r="E2635" s="1" t="s">
        <v>400</v>
      </c>
      <c r="F2635" s="1" t="s">
        <v>6983</v>
      </c>
      <c r="G2635" s="1" t="s">
        <v>5818</v>
      </c>
      <c r="H2635" s="1" t="s">
        <v>2638</v>
      </c>
      <c r="I2635" s="1" t="s">
        <v>6984</v>
      </c>
      <c r="J2635" s="1" t="s">
        <v>6985</v>
      </c>
      <c r="K2635" s="2">
        <v>8</v>
      </c>
      <c r="L2635" s="3" t="s">
        <v>575</v>
      </c>
      <c r="M2635" s="4">
        <v>69.989999999999995</v>
      </c>
      <c r="N2635" s="5">
        <v>1</v>
      </c>
      <c r="O2635" s="5"/>
      <c r="P2635" s="5">
        <v>7</v>
      </c>
      <c r="Q2635" s="6">
        <v>7</v>
      </c>
      <c r="R2635" s="3"/>
      <c r="S2635" s="18">
        <v>69.989999999999995</v>
      </c>
      <c r="T2635" s="18"/>
      <c r="U2635" s="18">
        <v>489.93</v>
      </c>
      <c r="V2635" s="4">
        <v>69.989999999999995</v>
      </c>
      <c r="W2635" s="3">
        <f t="shared" si="82"/>
        <v>0</v>
      </c>
      <c r="X2635">
        <f t="shared" si="83"/>
        <v>0</v>
      </c>
    </row>
    <row r="2636" spans="1:24" x14ac:dyDescent="0.25">
      <c r="A2636" s="1" t="s">
        <v>6986</v>
      </c>
      <c r="B2636" s="1" t="s">
        <v>2857</v>
      </c>
      <c r="C2636" s="1" t="s">
        <v>21</v>
      </c>
      <c r="D2636" s="1" t="s">
        <v>120</v>
      </c>
      <c r="E2636" s="1" t="s">
        <v>400</v>
      </c>
      <c r="F2636" s="1" t="s">
        <v>132</v>
      </c>
      <c r="G2636" s="1" t="s">
        <v>2858</v>
      </c>
      <c r="H2636" s="1" t="s">
        <v>2638</v>
      </c>
      <c r="I2636" s="1" t="s">
        <v>6987</v>
      </c>
      <c r="J2636" s="1" t="s">
        <v>2860</v>
      </c>
      <c r="K2636" s="2">
        <v>24</v>
      </c>
      <c r="L2636" s="3" t="s">
        <v>575</v>
      </c>
      <c r="M2636" s="4">
        <v>49.99</v>
      </c>
      <c r="N2636" s="5">
        <v>0</v>
      </c>
      <c r="O2636" s="5">
        <v>1</v>
      </c>
      <c r="P2636" s="5">
        <v>23</v>
      </c>
      <c r="Q2636" s="6">
        <v>0</v>
      </c>
      <c r="R2636" s="3"/>
      <c r="S2636" s="18">
        <v>0</v>
      </c>
      <c r="T2636" s="18">
        <v>49.99</v>
      </c>
      <c r="U2636" s="18">
        <v>1149.77</v>
      </c>
      <c r="V2636" s="4">
        <v>0</v>
      </c>
      <c r="W2636" s="3">
        <f t="shared" si="82"/>
        <v>0</v>
      </c>
      <c r="X2636">
        <f t="shared" si="83"/>
        <v>0</v>
      </c>
    </row>
    <row r="2637" spans="1:24" x14ac:dyDescent="0.25">
      <c r="A2637" s="1" t="s">
        <v>6988</v>
      </c>
      <c r="B2637" s="1" t="s">
        <v>5577</v>
      </c>
      <c r="C2637" s="1" t="s">
        <v>21</v>
      </c>
      <c r="D2637" s="1" t="s">
        <v>120</v>
      </c>
      <c r="E2637" s="1" t="s">
        <v>688</v>
      </c>
      <c r="F2637" s="1" t="s">
        <v>132</v>
      </c>
      <c r="G2637" s="1" t="s">
        <v>1194</v>
      </c>
      <c r="H2637" s="1" t="s">
        <v>2638</v>
      </c>
      <c r="I2637" s="1" t="s">
        <v>6989</v>
      </c>
      <c r="J2637" s="1" t="s">
        <v>5579</v>
      </c>
      <c r="K2637" s="2">
        <v>13</v>
      </c>
      <c r="L2637" s="3" t="s">
        <v>575</v>
      </c>
      <c r="M2637" s="4">
        <v>59.99</v>
      </c>
      <c r="N2637" s="5">
        <v>1</v>
      </c>
      <c r="O2637" s="5">
        <v>1</v>
      </c>
      <c r="P2637" s="5">
        <v>11</v>
      </c>
      <c r="Q2637" s="6">
        <v>11</v>
      </c>
      <c r="R2637" s="3"/>
      <c r="S2637" s="18">
        <v>53.99</v>
      </c>
      <c r="T2637" s="18">
        <v>53.99</v>
      </c>
      <c r="U2637" s="18">
        <v>659.89</v>
      </c>
      <c r="V2637" s="4">
        <v>53.99</v>
      </c>
      <c r="W2637" s="3">
        <f t="shared" si="82"/>
        <v>0</v>
      </c>
      <c r="X2637">
        <f t="shared" si="83"/>
        <v>0</v>
      </c>
    </row>
    <row r="2638" spans="1:24" x14ac:dyDescent="0.25">
      <c r="A2638" s="1" t="s">
        <v>6990</v>
      </c>
      <c r="B2638" s="1" t="s">
        <v>2341</v>
      </c>
      <c r="C2638" s="1" t="s">
        <v>21</v>
      </c>
      <c r="D2638" s="1" t="s">
        <v>120</v>
      </c>
      <c r="E2638" s="1" t="s">
        <v>688</v>
      </c>
      <c r="F2638" s="1" t="s">
        <v>33</v>
      </c>
      <c r="G2638" s="1" t="s">
        <v>166</v>
      </c>
      <c r="H2638" s="1" t="s">
        <v>2638</v>
      </c>
      <c r="I2638" s="1" t="s">
        <v>6991</v>
      </c>
      <c r="J2638" s="1" t="s">
        <v>2343</v>
      </c>
      <c r="K2638" s="2">
        <v>20</v>
      </c>
      <c r="L2638" s="3" t="s">
        <v>136</v>
      </c>
      <c r="M2638" s="4">
        <v>24.99</v>
      </c>
      <c r="N2638" s="5">
        <v>3</v>
      </c>
      <c r="O2638" s="5"/>
      <c r="P2638" s="5">
        <v>17</v>
      </c>
      <c r="Q2638" s="6">
        <v>5.666666666666667</v>
      </c>
      <c r="R2638" s="3"/>
      <c r="S2638" s="18">
        <v>72.47</v>
      </c>
      <c r="T2638" s="18"/>
      <c r="U2638" s="18">
        <v>424.83</v>
      </c>
      <c r="V2638" s="4">
        <v>24.156666666666666</v>
      </c>
      <c r="W2638" s="3">
        <f t="shared" si="82"/>
        <v>1</v>
      </c>
      <c r="X2638">
        <f t="shared" si="83"/>
        <v>0</v>
      </c>
    </row>
    <row r="2639" spans="1:24" x14ac:dyDescent="0.25">
      <c r="A2639" s="1" t="s">
        <v>6992</v>
      </c>
      <c r="B2639" s="1" t="s">
        <v>6993</v>
      </c>
      <c r="C2639" s="1" t="s">
        <v>21</v>
      </c>
      <c r="D2639" s="1" t="s">
        <v>120</v>
      </c>
      <c r="E2639" s="1" t="s">
        <v>688</v>
      </c>
      <c r="F2639" s="1" t="s">
        <v>33</v>
      </c>
      <c r="G2639" s="1" t="s">
        <v>299</v>
      </c>
      <c r="H2639" s="1" t="s">
        <v>2638</v>
      </c>
      <c r="I2639" s="1" t="s">
        <v>6994</v>
      </c>
      <c r="J2639" s="1" t="s">
        <v>6995</v>
      </c>
      <c r="K2639" s="2">
        <v>10</v>
      </c>
      <c r="L2639" s="3" t="s">
        <v>474</v>
      </c>
      <c r="M2639" s="4">
        <v>24.99</v>
      </c>
      <c r="N2639" s="5">
        <v>6</v>
      </c>
      <c r="O2639" s="5">
        <v>2</v>
      </c>
      <c r="P2639" s="5">
        <v>2</v>
      </c>
      <c r="Q2639" s="6">
        <v>0.33333333333333331</v>
      </c>
      <c r="R2639" s="3"/>
      <c r="S2639" s="18">
        <v>149.94</v>
      </c>
      <c r="T2639" s="18">
        <v>49.98</v>
      </c>
      <c r="U2639" s="18">
        <v>49.98</v>
      </c>
      <c r="V2639" s="4">
        <v>24.99</v>
      </c>
      <c r="W2639" s="3">
        <f t="shared" si="82"/>
        <v>2</v>
      </c>
      <c r="X2639">
        <f t="shared" si="83"/>
        <v>0</v>
      </c>
    </row>
    <row r="2640" spans="1:24" x14ac:dyDescent="0.25">
      <c r="A2640" s="1" t="s">
        <v>6996</v>
      </c>
      <c r="B2640" s="1" t="s">
        <v>549</v>
      </c>
      <c r="C2640" s="1" t="s">
        <v>21</v>
      </c>
      <c r="D2640" s="1" t="s">
        <v>32</v>
      </c>
      <c r="E2640" s="1" t="s">
        <v>294</v>
      </c>
      <c r="F2640" s="1" t="s">
        <v>33</v>
      </c>
      <c r="G2640" s="1" t="s">
        <v>166</v>
      </c>
      <c r="H2640" s="1" t="s">
        <v>871</v>
      </c>
      <c r="I2640" s="1" t="s">
        <v>6997</v>
      </c>
      <c r="J2640" s="1" t="s">
        <v>798</v>
      </c>
      <c r="K2640" s="2">
        <v>36</v>
      </c>
      <c r="L2640" s="3" t="s">
        <v>109</v>
      </c>
      <c r="M2640" s="4">
        <v>39.99</v>
      </c>
      <c r="N2640" s="5">
        <v>2</v>
      </c>
      <c r="O2640" s="5"/>
      <c r="P2640" s="5">
        <v>34</v>
      </c>
      <c r="Q2640" s="6">
        <v>17</v>
      </c>
      <c r="R2640" s="3"/>
      <c r="S2640" s="18">
        <v>79.98</v>
      </c>
      <c r="T2640" s="18"/>
      <c r="U2640" s="18">
        <v>1359.66</v>
      </c>
      <c r="V2640" s="4">
        <v>39.99</v>
      </c>
      <c r="W2640" s="3">
        <f t="shared" si="82"/>
        <v>1</v>
      </c>
      <c r="X2640">
        <f t="shared" si="83"/>
        <v>0</v>
      </c>
    </row>
    <row r="2641" spans="1:24" x14ac:dyDescent="0.25">
      <c r="A2641" s="1" t="s">
        <v>6998</v>
      </c>
      <c r="B2641" s="1" t="s">
        <v>1149</v>
      </c>
      <c r="C2641" s="1" t="s">
        <v>21</v>
      </c>
      <c r="D2641" s="1" t="s">
        <v>32</v>
      </c>
      <c r="E2641" s="1" t="s">
        <v>294</v>
      </c>
      <c r="F2641" s="1" t="s">
        <v>33</v>
      </c>
      <c r="G2641" s="1" t="s">
        <v>299</v>
      </c>
      <c r="H2641" s="1" t="s">
        <v>871</v>
      </c>
      <c r="I2641" s="1" t="s">
        <v>6999</v>
      </c>
      <c r="J2641" s="1" t="s">
        <v>1151</v>
      </c>
      <c r="K2641" s="2">
        <v>11</v>
      </c>
      <c r="L2641" s="3" t="s">
        <v>109</v>
      </c>
      <c r="M2641" s="4">
        <v>39.99</v>
      </c>
      <c r="N2641" s="5">
        <v>4</v>
      </c>
      <c r="O2641" s="5"/>
      <c r="P2641" s="5">
        <v>7</v>
      </c>
      <c r="Q2641" s="6">
        <v>1.75</v>
      </c>
      <c r="R2641" s="3"/>
      <c r="S2641" s="18">
        <v>159.96</v>
      </c>
      <c r="T2641" s="18"/>
      <c r="U2641" s="18">
        <v>279.93</v>
      </c>
      <c r="V2641" s="4">
        <v>39.99</v>
      </c>
      <c r="W2641" s="3">
        <f t="shared" si="82"/>
        <v>1</v>
      </c>
      <c r="X2641">
        <f t="shared" si="83"/>
        <v>0</v>
      </c>
    </row>
    <row r="2642" spans="1:24" x14ac:dyDescent="0.25">
      <c r="A2642" s="1" t="s">
        <v>7000</v>
      </c>
      <c r="B2642" s="1" t="s">
        <v>1149</v>
      </c>
      <c r="C2642" s="1" t="s">
        <v>21</v>
      </c>
      <c r="D2642" s="1" t="s">
        <v>32</v>
      </c>
      <c r="E2642" s="1" t="s">
        <v>294</v>
      </c>
      <c r="F2642" s="1" t="s">
        <v>33</v>
      </c>
      <c r="G2642" s="1" t="s">
        <v>299</v>
      </c>
      <c r="H2642" s="1" t="s">
        <v>871</v>
      </c>
      <c r="I2642" s="1" t="s">
        <v>7001</v>
      </c>
      <c r="J2642" s="1" t="s">
        <v>1151</v>
      </c>
      <c r="K2642" s="2">
        <v>6</v>
      </c>
      <c r="L2642" s="3" t="s">
        <v>474</v>
      </c>
      <c r="M2642" s="4">
        <v>39.99</v>
      </c>
      <c r="N2642" s="5">
        <v>1</v>
      </c>
      <c r="O2642" s="5"/>
      <c r="P2642" s="5">
        <v>5</v>
      </c>
      <c r="Q2642" s="6">
        <v>5</v>
      </c>
      <c r="R2642" s="3"/>
      <c r="S2642" s="18">
        <v>39.99</v>
      </c>
      <c r="T2642" s="18"/>
      <c r="U2642" s="18">
        <v>199.95</v>
      </c>
      <c r="V2642" s="4">
        <v>39.99</v>
      </c>
      <c r="W2642" s="3">
        <f t="shared" si="82"/>
        <v>0</v>
      </c>
      <c r="X2642">
        <f t="shared" si="83"/>
        <v>0</v>
      </c>
    </row>
    <row r="2643" spans="1:24" x14ac:dyDescent="0.25">
      <c r="A2643" s="1" t="s">
        <v>7002</v>
      </c>
      <c r="B2643" s="1" t="s">
        <v>549</v>
      </c>
      <c r="C2643" s="1" t="s">
        <v>21</v>
      </c>
      <c r="D2643" s="1" t="s">
        <v>32</v>
      </c>
      <c r="E2643" s="1" t="s">
        <v>294</v>
      </c>
      <c r="F2643" s="1" t="s">
        <v>33</v>
      </c>
      <c r="G2643" s="1" t="s">
        <v>166</v>
      </c>
      <c r="H2643" s="1" t="s">
        <v>871</v>
      </c>
      <c r="I2643" s="1" t="s">
        <v>7003</v>
      </c>
      <c r="J2643" s="1" t="s">
        <v>798</v>
      </c>
      <c r="K2643" s="2">
        <v>41</v>
      </c>
      <c r="L2643" s="3" t="s">
        <v>117</v>
      </c>
      <c r="M2643" s="4">
        <v>39.99</v>
      </c>
      <c r="N2643" s="5">
        <v>8</v>
      </c>
      <c r="O2643" s="5">
        <v>2</v>
      </c>
      <c r="P2643" s="5">
        <v>31</v>
      </c>
      <c r="Q2643" s="6">
        <v>3.875</v>
      </c>
      <c r="R2643" s="3"/>
      <c r="S2643" s="18">
        <v>319.92</v>
      </c>
      <c r="T2643" s="18">
        <v>79.98</v>
      </c>
      <c r="U2643" s="18">
        <v>1239.69</v>
      </c>
      <c r="V2643" s="4">
        <v>39.99</v>
      </c>
      <c r="W2643" s="3">
        <f t="shared" si="82"/>
        <v>2</v>
      </c>
      <c r="X2643">
        <f t="shared" si="83"/>
        <v>0</v>
      </c>
    </row>
    <row r="2644" spans="1:24" x14ac:dyDescent="0.25">
      <c r="A2644" s="1" t="s">
        <v>7004</v>
      </c>
      <c r="B2644" s="1" t="s">
        <v>549</v>
      </c>
      <c r="C2644" s="1" t="s">
        <v>21</v>
      </c>
      <c r="D2644" s="1" t="s">
        <v>32</v>
      </c>
      <c r="E2644" s="1" t="s">
        <v>294</v>
      </c>
      <c r="F2644" s="1" t="s">
        <v>33</v>
      </c>
      <c r="G2644" s="1" t="s">
        <v>166</v>
      </c>
      <c r="H2644" s="1" t="s">
        <v>871</v>
      </c>
      <c r="I2644" s="1" t="s">
        <v>7005</v>
      </c>
      <c r="J2644" s="1" t="s">
        <v>798</v>
      </c>
      <c r="K2644" s="2">
        <v>18</v>
      </c>
      <c r="L2644" s="3" t="s">
        <v>418</v>
      </c>
      <c r="M2644" s="4">
        <v>44.99</v>
      </c>
      <c r="N2644" s="5">
        <v>7</v>
      </c>
      <c r="O2644" s="5"/>
      <c r="P2644" s="5">
        <v>11</v>
      </c>
      <c r="Q2644" s="6">
        <v>1.5714285714285714</v>
      </c>
      <c r="R2644" s="3"/>
      <c r="S2644" s="18">
        <v>314.93</v>
      </c>
      <c r="T2644" s="18"/>
      <c r="U2644" s="18">
        <v>494.89</v>
      </c>
      <c r="V2644" s="4">
        <v>44.99</v>
      </c>
      <c r="W2644" s="3">
        <f t="shared" si="82"/>
        <v>2</v>
      </c>
      <c r="X2644">
        <f t="shared" si="83"/>
        <v>0</v>
      </c>
    </row>
    <row r="2645" spans="1:24" x14ac:dyDescent="0.25">
      <c r="A2645" s="1" t="s">
        <v>7006</v>
      </c>
      <c r="B2645" s="1" t="s">
        <v>549</v>
      </c>
      <c r="C2645" s="1" t="s">
        <v>21</v>
      </c>
      <c r="D2645" s="1" t="s">
        <v>32</v>
      </c>
      <c r="E2645" s="1" t="s">
        <v>294</v>
      </c>
      <c r="F2645" s="1" t="s">
        <v>33</v>
      </c>
      <c r="G2645" s="1" t="s">
        <v>166</v>
      </c>
      <c r="H2645" s="1" t="s">
        <v>871</v>
      </c>
      <c r="I2645" s="1" t="s">
        <v>7007</v>
      </c>
      <c r="J2645" s="1" t="s">
        <v>798</v>
      </c>
      <c r="K2645" s="2">
        <v>70</v>
      </c>
      <c r="L2645" s="3" t="s">
        <v>281</v>
      </c>
      <c r="M2645" s="4">
        <v>44.99</v>
      </c>
      <c r="N2645" s="5">
        <v>14</v>
      </c>
      <c r="O2645" s="5">
        <v>7</v>
      </c>
      <c r="P2645" s="5">
        <v>49</v>
      </c>
      <c r="Q2645" s="6">
        <v>3.5</v>
      </c>
      <c r="R2645" s="3"/>
      <c r="S2645" s="18">
        <v>625.37</v>
      </c>
      <c r="T2645" s="18">
        <v>314.93</v>
      </c>
      <c r="U2645" s="18">
        <v>2204.5100000000002</v>
      </c>
      <c r="V2645" s="4">
        <v>44.669285714285714</v>
      </c>
      <c r="W2645" s="3">
        <f t="shared" si="82"/>
        <v>4</v>
      </c>
      <c r="X2645">
        <f t="shared" si="83"/>
        <v>1</v>
      </c>
    </row>
    <row r="2646" spans="1:24" x14ac:dyDescent="0.25">
      <c r="A2646" s="1" t="s">
        <v>7008</v>
      </c>
      <c r="B2646" s="1" t="s">
        <v>1149</v>
      </c>
      <c r="C2646" s="1" t="s">
        <v>21</v>
      </c>
      <c r="D2646" s="1" t="s">
        <v>32</v>
      </c>
      <c r="E2646" s="1" t="s">
        <v>294</v>
      </c>
      <c r="F2646" s="1" t="s">
        <v>33</v>
      </c>
      <c r="G2646" s="1" t="s">
        <v>299</v>
      </c>
      <c r="H2646" s="1" t="s">
        <v>871</v>
      </c>
      <c r="I2646" s="1" t="s">
        <v>7009</v>
      </c>
      <c r="J2646" s="1" t="s">
        <v>1151</v>
      </c>
      <c r="K2646" s="2">
        <v>17</v>
      </c>
      <c r="L2646" s="3" t="s">
        <v>418</v>
      </c>
      <c r="M2646" s="4">
        <v>39.99</v>
      </c>
      <c r="N2646" s="5">
        <v>8</v>
      </c>
      <c r="O2646" s="5"/>
      <c r="P2646" s="5">
        <v>9</v>
      </c>
      <c r="Q2646" s="6">
        <v>1.125</v>
      </c>
      <c r="R2646" s="3"/>
      <c r="S2646" s="18">
        <v>315.92</v>
      </c>
      <c r="T2646" s="18"/>
      <c r="U2646" s="18">
        <v>359.91</v>
      </c>
      <c r="V2646" s="4">
        <v>39.49</v>
      </c>
      <c r="W2646" s="3">
        <f t="shared" si="82"/>
        <v>2</v>
      </c>
      <c r="X2646">
        <f t="shared" si="83"/>
        <v>0</v>
      </c>
    </row>
    <row r="2647" spans="1:24" x14ac:dyDescent="0.25">
      <c r="A2647" s="1" t="s">
        <v>7010</v>
      </c>
      <c r="B2647" s="1" t="s">
        <v>1149</v>
      </c>
      <c r="C2647" s="1" t="s">
        <v>21</v>
      </c>
      <c r="D2647" s="1" t="s">
        <v>32</v>
      </c>
      <c r="E2647" s="1" t="s">
        <v>294</v>
      </c>
      <c r="F2647" s="1" t="s">
        <v>33</v>
      </c>
      <c r="G2647" s="1" t="s">
        <v>299</v>
      </c>
      <c r="H2647" s="1" t="s">
        <v>871</v>
      </c>
      <c r="I2647" s="1" t="s">
        <v>7011</v>
      </c>
      <c r="J2647" s="1" t="s">
        <v>1151</v>
      </c>
      <c r="K2647" s="2">
        <v>9</v>
      </c>
      <c r="L2647" s="3" t="s">
        <v>29</v>
      </c>
      <c r="M2647" s="4">
        <v>49.99</v>
      </c>
      <c r="N2647" s="5">
        <v>2</v>
      </c>
      <c r="O2647" s="5">
        <v>1</v>
      </c>
      <c r="P2647" s="5">
        <v>6</v>
      </c>
      <c r="Q2647" s="6">
        <v>3</v>
      </c>
      <c r="R2647" s="3"/>
      <c r="S2647" s="18">
        <v>99.98</v>
      </c>
      <c r="T2647" s="18">
        <v>49.99</v>
      </c>
      <c r="U2647" s="18">
        <v>299.94</v>
      </c>
      <c r="V2647" s="4">
        <v>49.99</v>
      </c>
      <c r="W2647" s="3">
        <f t="shared" si="82"/>
        <v>1</v>
      </c>
      <c r="X2647">
        <f t="shared" si="83"/>
        <v>0</v>
      </c>
    </row>
    <row r="2648" spans="1:24" x14ac:dyDescent="0.25">
      <c r="A2648" s="1" t="s">
        <v>7012</v>
      </c>
      <c r="B2648" s="1" t="s">
        <v>269</v>
      </c>
      <c r="C2648" s="1" t="s">
        <v>21</v>
      </c>
      <c r="D2648" s="1" t="s">
        <v>32</v>
      </c>
      <c r="E2648" s="1" t="s">
        <v>112</v>
      </c>
      <c r="F2648" s="1" t="s">
        <v>33</v>
      </c>
      <c r="G2648" s="1" t="s">
        <v>34</v>
      </c>
      <c r="H2648" s="1" t="s">
        <v>871</v>
      </c>
      <c r="I2648" s="1" t="s">
        <v>7013</v>
      </c>
      <c r="J2648" s="1" t="s">
        <v>271</v>
      </c>
      <c r="K2648" s="2">
        <v>12</v>
      </c>
      <c r="L2648" s="3" t="s">
        <v>386</v>
      </c>
      <c r="M2648" s="4">
        <v>39.99</v>
      </c>
      <c r="N2648" s="5">
        <v>7</v>
      </c>
      <c r="O2648" s="5">
        <v>0</v>
      </c>
      <c r="P2648" s="5">
        <v>5</v>
      </c>
      <c r="Q2648" s="6">
        <v>0.7142857142857143</v>
      </c>
      <c r="R2648" s="3"/>
      <c r="S2648" s="18">
        <v>279.93</v>
      </c>
      <c r="T2648" s="18">
        <v>0</v>
      </c>
      <c r="U2648" s="18">
        <v>199.95</v>
      </c>
      <c r="V2648" s="4">
        <v>39.99</v>
      </c>
      <c r="W2648" s="3">
        <f t="shared" si="82"/>
        <v>2</v>
      </c>
      <c r="X2648">
        <f t="shared" si="83"/>
        <v>0</v>
      </c>
    </row>
    <row r="2649" spans="1:24" x14ac:dyDescent="0.25">
      <c r="A2649" s="1" t="s">
        <v>7014</v>
      </c>
      <c r="B2649" s="1" t="s">
        <v>1117</v>
      </c>
      <c r="C2649" s="1" t="s">
        <v>21</v>
      </c>
      <c r="D2649" s="1" t="s">
        <v>32</v>
      </c>
      <c r="E2649" s="1" t="s">
        <v>294</v>
      </c>
      <c r="F2649" s="1" t="s">
        <v>689</v>
      </c>
      <c r="G2649" s="1" t="s">
        <v>299</v>
      </c>
      <c r="H2649" s="1" t="s">
        <v>971</v>
      </c>
      <c r="I2649" s="1" t="s">
        <v>7015</v>
      </c>
      <c r="J2649" s="1" t="s">
        <v>1119</v>
      </c>
      <c r="K2649" s="2">
        <v>14</v>
      </c>
      <c r="L2649" s="3" t="s">
        <v>558</v>
      </c>
      <c r="M2649" s="4">
        <v>169.99</v>
      </c>
      <c r="N2649" s="5">
        <v>3</v>
      </c>
      <c r="O2649" s="5">
        <v>2</v>
      </c>
      <c r="P2649" s="5">
        <v>9</v>
      </c>
      <c r="Q2649" s="6">
        <v>3</v>
      </c>
      <c r="R2649" s="3"/>
      <c r="S2649" s="18">
        <v>509.97</v>
      </c>
      <c r="T2649" s="18">
        <v>339.98</v>
      </c>
      <c r="U2649" s="18">
        <v>1529.91</v>
      </c>
      <c r="V2649" s="4">
        <v>169.99</v>
      </c>
      <c r="W2649" s="3">
        <f t="shared" si="82"/>
        <v>1</v>
      </c>
      <c r="X2649">
        <f t="shared" si="83"/>
        <v>0</v>
      </c>
    </row>
    <row r="2650" spans="1:24" x14ac:dyDescent="0.25">
      <c r="A2650" s="1" t="s">
        <v>7016</v>
      </c>
      <c r="B2650" s="1" t="s">
        <v>7017</v>
      </c>
      <c r="C2650" s="1" t="s">
        <v>21</v>
      </c>
      <c r="D2650" s="1" t="s">
        <v>32</v>
      </c>
      <c r="E2650" s="1" t="s">
        <v>23</v>
      </c>
      <c r="F2650" s="1" t="s">
        <v>284</v>
      </c>
      <c r="G2650" s="1" t="s">
        <v>5553</v>
      </c>
      <c r="H2650" s="1" t="s">
        <v>971</v>
      </c>
      <c r="I2650" s="1" t="s">
        <v>7018</v>
      </c>
      <c r="J2650" s="1" t="s">
        <v>7019</v>
      </c>
      <c r="K2650" s="2">
        <v>28</v>
      </c>
      <c r="L2650" s="3" t="s">
        <v>558</v>
      </c>
      <c r="M2650" s="4">
        <v>149.99</v>
      </c>
      <c r="N2650" s="5">
        <v>2</v>
      </c>
      <c r="O2650" s="5">
        <v>2</v>
      </c>
      <c r="P2650" s="5">
        <v>24</v>
      </c>
      <c r="Q2650" s="6">
        <v>12</v>
      </c>
      <c r="R2650" s="3"/>
      <c r="S2650" s="18">
        <v>299.98</v>
      </c>
      <c r="T2650" s="18">
        <v>299.98</v>
      </c>
      <c r="U2650" s="18">
        <v>3599.76</v>
      </c>
      <c r="V2650" s="4">
        <v>149.99</v>
      </c>
      <c r="W2650" s="3">
        <f t="shared" si="82"/>
        <v>1</v>
      </c>
      <c r="X2650">
        <f t="shared" si="83"/>
        <v>0</v>
      </c>
    </row>
    <row r="2651" spans="1:24" x14ac:dyDescent="0.25">
      <c r="A2651" s="1" t="s">
        <v>7020</v>
      </c>
      <c r="B2651" s="1" t="s">
        <v>444</v>
      </c>
      <c r="C2651" s="1" t="s">
        <v>21</v>
      </c>
      <c r="D2651" s="1" t="s">
        <v>32</v>
      </c>
      <c r="E2651" s="1" t="s">
        <v>23</v>
      </c>
      <c r="F2651" s="1" t="s">
        <v>33</v>
      </c>
      <c r="G2651" s="1" t="s">
        <v>304</v>
      </c>
      <c r="H2651" s="1" t="s">
        <v>871</v>
      </c>
      <c r="I2651" s="1" t="s">
        <v>7021</v>
      </c>
      <c r="J2651" s="1" t="s">
        <v>446</v>
      </c>
      <c r="K2651" s="2">
        <v>12</v>
      </c>
      <c r="L2651" s="3" t="s">
        <v>715</v>
      </c>
      <c r="M2651" s="4">
        <v>49.99</v>
      </c>
      <c r="N2651" s="5">
        <v>2</v>
      </c>
      <c r="O2651" s="5">
        <v>2</v>
      </c>
      <c r="P2651" s="5">
        <v>8</v>
      </c>
      <c r="Q2651" s="6">
        <v>4</v>
      </c>
      <c r="R2651" s="3"/>
      <c r="S2651" s="18">
        <v>99.98</v>
      </c>
      <c r="T2651" s="18">
        <v>99.98</v>
      </c>
      <c r="U2651" s="18">
        <v>399.92</v>
      </c>
      <c r="V2651" s="4">
        <v>49.99</v>
      </c>
      <c r="W2651" s="3">
        <f t="shared" si="82"/>
        <v>1</v>
      </c>
      <c r="X2651">
        <f t="shared" si="83"/>
        <v>0</v>
      </c>
    </row>
    <row r="2652" spans="1:24" x14ac:dyDescent="0.25">
      <c r="A2652" s="1" t="s">
        <v>7022</v>
      </c>
      <c r="B2652" s="1" t="s">
        <v>1997</v>
      </c>
      <c r="C2652" s="1" t="s">
        <v>21</v>
      </c>
      <c r="D2652" s="1" t="s">
        <v>32</v>
      </c>
      <c r="E2652" s="1" t="s">
        <v>23</v>
      </c>
      <c r="F2652" s="1" t="s">
        <v>33</v>
      </c>
      <c r="G2652" s="1" t="s">
        <v>166</v>
      </c>
      <c r="H2652" s="1" t="s">
        <v>871</v>
      </c>
      <c r="I2652" s="1" t="s">
        <v>7023</v>
      </c>
      <c r="J2652" s="1" t="s">
        <v>1999</v>
      </c>
      <c r="K2652" s="2">
        <v>23</v>
      </c>
      <c r="L2652" s="3" t="s">
        <v>38</v>
      </c>
      <c r="M2652" s="4">
        <v>49.99</v>
      </c>
      <c r="N2652" s="5">
        <v>4</v>
      </c>
      <c r="O2652" s="5">
        <v>1</v>
      </c>
      <c r="P2652" s="5">
        <v>18</v>
      </c>
      <c r="Q2652" s="6">
        <v>4.5</v>
      </c>
      <c r="R2652" s="3"/>
      <c r="S2652" s="18">
        <v>199.96</v>
      </c>
      <c r="T2652" s="18">
        <v>49.99</v>
      </c>
      <c r="U2652" s="18">
        <v>899.82</v>
      </c>
      <c r="V2652" s="4">
        <v>49.99</v>
      </c>
      <c r="W2652" s="3">
        <f t="shared" si="82"/>
        <v>1</v>
      </c>
      <c r="X2652">
        <f t="shared" si="83"/>
        <v>0</v>
      </c>
    </row>
    <row r="2653" spans="1:24" x14ac:dyDescent="0.25">
      <c r="A2653" s="1" t="s">
        <v>7024</v>
      </c>
      <c r="B2653" s="1" t="s">
        <v>1997</v>
      </c>
      <c r="C2653" s="1" t="s">
        <v>21</v>
      </c>
      <c r="D2653" s="1" t="s">
        <v>32</v>
      </c>
      <c r="E2653" s="1" t="s">
        <v>23</v>
      </c>
      <c r="F2653" s="1" t="s">
        <v>33</v>
      </c>
      <c r="G2653" s="1" t="s">
        <v>166</v>
      </c>
      <c r="H2653" s="1" t="s">
        <v>871</v>
      </c>
      <c r="I2653" s="1" t="s">
        <v>7025</v>
      </c>
      <c r="J2653" s="1" t="s">
        <v>1999</v>
      </c>
      <c r="K2653" s="2">
        <v>30</v>
      </c>
      <c r="L2653" s="3" t="s">
        <v>117</v>
      </c>
      <c r="M2653" s="4">
        <v>49.99</v>
      </c>
      <c r="N2653" s="5">
        <v>11</v>
      </c>
      <c r="O2653" s="5">
        <v>1</v>
      </c>
      <c r="P2653" s="5">
        <v>18</v>
      </c>
      <c r="Q2653" s="6">
        <v>1.6363636363636365</v>
      </c>
      <c r="R2653" s="3"/>
      <c r="S2653" s="18">
        <v>549.89</v>
      </c>
      <c r="T2653" s="18">
        <v>49.99</v>
      </c>
      <c r="U2653" s="18">
        <v>899.82</v>
      </c>
      <c r="V2653" s="4">
        <v>49.99</v>
      </c>
      <c r="W2653" s="3">
        <f t="shared" si="82"/>
        <v>3</v>
      </c>
      <c r="X2653">
        <f t="shared" si="83"/>
        <v>0</v>
      </c>
    </row>
    <row r="2654" spans="1:24" x14ac:dyDescent="0.25">
      <c r="A2654" s="1" t="s">
        <v>7026</v>
      </c>
      <c r="B2654" s="1" t="s">
        <v>1997</v>
      </c>
      <c r="C2654" s="1" t="s">
        <v>21</v>
      </c>
      <c r="D2654" s="1" t="s">
        <v>32</v>
      </c>
      <c r="E2654" s="1" t="s">
        <v>23</v>
      </c>
      <c r="F2654" s="1" t="s">
        <v>33</v>
      </c>
      <c r="G2654" s="1" t="s">
        <v>166</v>
      </c>
      <c r="H2654" s="1" t="s">
        <v>871</v>
      </c>
      <c r="I2654" s="1" t="s">
        <v>7027</v>
      </c>
      <c r="J2654" s="1" t="s">
        <v>1999</v>
      </c>
      <c r="K2654" s="2">
        <v>18</v>
      </c>
      <c r="L2654" s="3" t="s">
        <v>109</v>
      </c>
      <c r="M2654" s="4">
        <v>49.99</v>
      </c>
      <c r="N2654" s="5">
        <v>4</v>
      </c>
      <c r="O2654" s="5"/>
      <c r="P2654" s="5">
        <v>14</v>
      </c>
      <c r="Q2654" s="6">
        <v>3.5</v>
      </c>
      <c r="R2654" s="3"/>
      <c r="S2654" s="18">
        <v>199.96</v>
      </c>
      <c r="T2654" s="18"/>
      <c r="U2654" s="18">
        <v>699.86</v>
      </c>
      <c r="V2654" s="4">
        <v>49.99</v>
      </c>
      <c r="W2654" s="3">
        <f t="shared" si="82"/>
        <v>1</v>
      </c>
      <c r="X2654">
        <f t="shared" si="83"/>
        <v>0</v>
      </c>
    </row>
    <row r="2655" spans="1:24" x14ac:dyDescent="0.25">
      <c r="A2655" s="1" t="s">
        <v>7028</v>
      </c>
      <c r="B2655" s="1" t="s">
        <v>1997</v>
      </c>
      <c r="C2655" s="1" t="s">
        <v>21</v>
      </c>
      <c r="D2655" s="1" t="s">
        <v>32</v>
      </c>
      <c r="E2655" s="1" t="s">
        <v>23</v>
      </c>
      <c r="F2655" s="1" t="s">
        <v>33</v>
      </c>
      <c r="G2655" s="1" t="s">
        <v>166</v>
      </c>
      <c r="H2655" s="1" t="s">
        <v>871</v>
      </c>
      <c r="I2655" s="1" t="s">
        <v>7029</v>
      </c>
      <c r="J2655" s="1" t="s">
        <v>1999</v>
      </c>
      <c r="K2655" s="2">
        <v>4</v>
      </c>
      <c r="L2655" s="3" t="s">
        <v>117</v>
      </c>
      <c r="M2655" s="4">
        <v>69.989999999999995</v>
      </c>
      <c r="N2655" s="5">
        <v>1</v>
      </c>
      <c r="O2655" s="5">
        <v>-1</v>
      </c>
      <c r="P2655" s="5">
        <v>4</v>
      </c>
      <c r="Q2655" s="6">
        <v>4</v>
      </c>
      <c r="R2655" s="3"/>
      <c r="S2655" s="18">
        <v>69.989999999999995</v>
      </c>
      <c r="T2655" s="18">
        <v>-69.989999999999995</v>
      </c>
      <c r="U2655" s="18">
        <v>279.95999999999998</v>
      </c>
      <c r="V2655" s="4">
        <v>69.989999999999995</v>
      </c>
      <c r="W2655" s="3">
        <f t="shared" si="82"/>
        <v>0</v>
      </c>
      <c r="X2655">
        <f t="shared" si="83"/>
        <v>0</v>
      </c>
    </row>
    <row r="2656" spans="1:24" x14ac:dyDescent="0.25">
      <c r="A2656" s="1" t="s">
        <v>7030</v>
      </c>
      <c r="B2656" s="1" t="s">
        <v>2173</v>
      </c>
      <c r="C2656" s="1" t="s">
        <v>21</v>
      </c>
      <c r="D2656" s="1" t="s">
        <v>32</v>
      </c>
      <c r="E2656" s="1" t="s">
        <v>23</v>
      </c>
      <c r="F2656" s="1" t="s">
        <v>33</v>
      </c>
      <c r="G2656" s="1" t="s">
        <v>299</v>
      </c>
      <c r="H2656" s="1" t="s">
        <v>871</v>
      </c>
      <c r="I2656" s="1" t="s">
        <v>7031</v>
      </c>
      <c r="J2656" s="1" t="s">
        <v>2175</v>
      </c>
      <c r="K2656" s="2">
        <v>25</v>
      </c>
      <c r="L2656" s="3" t="s">
        <v>281</v>
      </c>
      <c r="M2656" s="4">
        <v>49.99</v>
      </c>
      <c r="N2656" s="5">
        <v>9</v>
      </c>
      <c r="O2656" s="5">
        <v>5</v>
      </c>
      <c r="P2656" s="5">
        <v>11</v>
      </c>
      <c r="Q2656" s="6">
        <v>1.2222222222222223</v>
      </c>
      <c r="R2656" s="3"/>
      <c r="S2656" s="18">
        <v>449.91</v>
      </c>
      <c r="T2656" s="18">
        <v>249.95</v>
      </c>
      <c r="U2656" s="18">
        <v>549.89</v>
      </c>
      <c r="V2656" s="4">
        <v>49.99</v>
      </c>
      <c r="W2656" s="3">
        <f t="shared" si="82"/>
        <v>2</v>
      </c>
      <c r="X2656">
        <f t="shared" si="83"/>
        <v>1</v>
      </c>
    </row>
    <row r="2657" spans="1:24" x14ac:dyDescent="0.25">
      <c r="A2657" s="1" t="s">
        <v>7032</v>
      </c>
      <c r="B2657" s="1" t="s">
        <v>2173</v>
      </c>
      <c r="C2657" s="1" t="s">
        <v>21</v>
      </c>
      <c r="D2657" s="1" t="s">
        <v>32</v>
      </c>
      <c r="E2657" s="1" t="s">
        <v>23</v>
      </c>
      <c r="F2657" s="1" t="s">
        <v>33</v>
      </c>
      <c r="G2657" s="1" t="s">
        <v>299</v>
      </c>
      <c r="H2657" s="1" t="s">
        <v>871</v>
      </c>
      <c r="I2657" s="1" t="s">
        <v>7033</v>
      </c>
      <c r="J2657" s="1" t="s">
        <v>2175</v>
      </c>
      <c r="K2657" s="2">
        <v>15</v>
      </c>
      <c r="L2657" s="3" t="s">
        <v>53</v>
      </c>
      <c r="M2657" s="4">
        <v>49.99</v>
      </c>
      <c r="N2657" s="5">
        <v>4</v>
      </c>
      <c r="O2657" s="5">
        <v>2</v>
      </c>
      <c r="P2657" s="5">
        <v>9</v>
      </c>
      <c r="Q2657" s="6">
        <v>2.25</v>
      </c>
      <c r="R2657" s="3"/>
      <c r="S2657" s="18">
        <v>199.96</v>
      </c>
      <c r="T2657" s="18">
        <v>99.98</v>
      </c>
      <c r="U2657" s="18">
        <v>449.91</v>
      </c>
      <c r="V2657" s="4">
        <v>49.99</v>
      </c>
      <c r="W2657" s="3">
        <f t="shared" si="82"/>
        <v>1</v>
      </c>
      <c r="X2657">
        <f t="shared" si="83"/>
        <v>0</v>
      </c>
    </row>
    <row r="2658" spans="1:24" x14ac:dyDescent="0.25">
      <c r="A2658" s="1" t="s">
        <v>7034</v>
      </c>
      <c r="B2658" s="1" t="s">
        <v>2173</v>
      </c>
      <c r="C2658" s="1" t="s">
        <v>21</v>
      </c>
      <c r="D2658" s="1" t="s">
        <v>32</v>
      </c>
      <c r="E2658" s="1" t="s">
        <v>23</v>
      </c>
      <c r="F2658" s="1" t="s">
        <v>33</v>
      </c>
      <c r="G2658" s="1" t="s">
        <v>299</v>
      </c>
      <c r="H2658" s="1" t="s">
        <v>871</v>
      </c>
      <c r="I2658" s="1" t="s">
        <v>7035</v>
      </c>
      <c r="J2658" s="1" t="s">
        <v>2175</v>
      </c>
      <c r="K2658" s="2">
        <v>12</v>
      </c>
      <c r="L2658" s="3" t="s">
        <v>109</v>
      </c>
      <c r="M2658" s="4">
        <v>49.99</v>
      </c>
      <c r="N2658" s="5">
        <v>5</v>
      </c>
      <c r="O2658" s="5"/>
      <c r="P2658" s="5">
        <v>7</v>
      </c>
      <c r="Q2658" s="6">
        <v>1.4</v>
      </c>
      <c r="R2658" s="3"/>
      <c r="S2658" s="18">
        <v>244.96</v>
      </c>
      <c r="T2658" s="18"/>
      <c r="U2658" s="18">
        <v>349.93</v>
      </c>
      <c r="V2658" s="4">
        <v>48.991999999999997</v>
      </c>
      <c r="W2658" s="3">
        <f t="shared" si="82"/>
        <v>1</v>
      </c>
      <c r="X2658">
        <f t="shared" si="83"/>
        <v>0</v>
      </c>
    </row>
    <row r="2659" spans="1:24" x14ac:dyDescent="0.25">
      <c r="A2659" s="1" t="s">
        <v>7036</v>
      </c>
      <c r="B2659" s="1" t="s">
        <v>2173</v>
      </c>
      <c r="C2659" s="1" t="s">
        <v>21</v>
      </c>
      <c r="D2659" s="1" t="s">
        <v>32</v>
      </c>
      <c r="E2659" s="1" t="s">
        <v>23</v>
      </c>
      <c r="F2659" s="1" t="s">
        <v>33</v>
      </c>
      <c r="G2659" s="1" t="s">
        <v>299</v>
      </c>
      <c r="H2659" s="1" t="s">
        <v>871</v>
      </c>
      <c r="I2659" s="1" t="s">
        <v>7037</v>
      </c>
      <c r="J2659" s="1" t="s">
        <v>2175</v>
      </c>
      <c r="K2659" s="2">
        <v>10</v>
      </c>
      <c r="L2659" s="3" t="s">
        <v>281</v>
      </c>
      <c r="M2659" s="4">
        <v>59.99</v>
      </c>
      <c r="N2659" s="5">
        <v>-3</v>
      </c>
      <c r="O2659" s="5">
        <v>-2</v>
      </c>
      <c r="P2659" s="5">
        <v>15</v>
      </c>
      <c r="Q2659" s="6">
        <v>-5</v>
      </c>
      <c r="R2659" s="3"/>
      <c r="S2659" s="18">
        <v>-179.97</v>
      </c>
      <c r="T2659" s="18">
        <v>-119.98</v>
      </c>
      <c r="U2659" s="18">
        <v>899.85</v>
      </c>
      <c r="V2659" s="4">
        <v>59.99</v>
      </c>
      <c r="W2659" s="3">
        <f t="shared" si="82"/>
        <v>-1</v>
      </c>
      <c r="X2659">
        <f t="shared" si="83"/>
        <v>0</v>
      </c>
    </row>
    <row r="2660" spans="1:24" x14ac:dyDescent="0.25">
      <c r="A2660" s="1" t="s">
        <v>7038</v>
      </c>
      <c r="B2660" s="1" t="s">
        <v>7039</v>
      </c>
      <c r="C2660" s="1" t="s">
        <v>63</v>
      </c>
      <c r="D2660" s="1" t="s">
        <v>120</v>
      </c>
      <c r="E2660" s="1" t="s">
        <v>141</v>
      </c>
      <c r="F2660" s="1" t="s">
        <v>584</v>
      </c>
      <c r="G2660" s="1" t="s">
        <v>1485</v>
      </c>
      <c r="H2660" s="1" t="s">
        <v>1486</v>
      </c>
      <c r="I2660" s="1" t="s">
        <v>7040</v>
      </c>
      <c r="J2660" s="1" t="s">
        <v>7041</v>
      </c>
      <c r="K2660" s="2">
        <v>18</v>
      </c>
      <c r="L2660" s="3" t="s">
        <v>474</v>
      </c>
      <c r="M2660" s="4">
        <v>59.99</v>
      </c>
      <c r="N2660" s="5">
        <v>5</v>
      </c>
      <c r="O2660" s="5"/>
      <c r="P2660" s="5">
        <v>13</v>
      </c>
      <c r="Q2660" s="6">
        <v>2.6</v>
      </c>
      <c r="R2660" s="3"/>
      <c r="S2660" s="18">
        <v>299.95</v>
      </c>
      <c r="T2660" s="18"/>
      <c r="U2660" s="18">
        <v>779.87</v>
      </c>
      <c r="V2660" s="4">
        <v>59.99</v>
      </c>
      <c r="W2660" s="3">
        <f t="shared" si="82"/>
        <v>1</v>
      </c>
      <c r="X2660">
        <f t="shared" si="83"/>
        <v>0</v>
      </c>
    </row>
    <row r="2661" spans="1:24" x14ac:dyDescent="0.25">
      <c r="A2661" s="1" t="s">
        <v>7042</v>
      </c>
      <c r="B2661" s="1" t="s">
        <v>2433</v>
      </c>
      <c r="C2661" s="1" t="s">
        <v>63</v>
      </c>
      <c r="D2661" s="1" t="s">
        <v>126</v>
      </c>
      <c r="E2661" s="1" t="s">
        <v>141</v>
      </c>
      <c r="F2661" s="1" t="s">
        <v>584</v>
      </c>
      <c r="G2661" s="1" t="s">
        <v>1485</v>
      </c>
      <c r="H2661" s="1" t="s">
        <v>1486</v>
      </c>
      <c r="I2661" s="1" t="s">
        <v>7043</v>
      </c>
      <c r="J2661" s="1" t="s">
        <v>2435</v>
      </c>
      <c r="K2661" s="2">
        <v>10</v>
      </c>
      <c r="L2661" s="3" t="s">
        <v>676</v>
      </c>
      <c r="M2661" s="4">
        <v>79.989999999999995</v>
      </c>
      <c r="N2661" s="5">
        <v>1</v>
      </c>
      <c r="O2661" s="5"/>
      <c r="P2661" s="5">
        <v>9</v>
      </c>
      <c r="Q2661" s="6">
        <v>9</v>
      </c>
      <c r="R2661" s="3"/>
      <c r="S2661" s="18">
        <v>79.989999999999995</v>
      </c>
      <c r="T2661" s="18"/>
      <c r="U2661" s="18">
        <v>719.91</v>
      </c>
      <c r="V2661" s="4">
        <v>79.989999999999995</v>
      </c>
      <c r="W2661" s="3">
        <f t="shared" si="82"/>
        <v>0</v>
      </c>
      <c r="X2661">
        <f t="shared" si="83"/>
        <v>0</v>
      </c>
    </row>
    <row r="2662" spans="1:24" x14ac:dyDescent="0.25">
      <c r="A2662" s="1" t="s">
        <v>7044</v>
      </c>
      <c r="B2662" s="1" t="s">
        <v>2439</v>
      </c>
      <c r="C2662" s="1" t="s">
        <v>63</v>
      </c>
      <c r="D2662" s="1" t="s">
        <v>120</v>
      </c>
      <c r="E2662" s="1" t="s">
        <v>400</v>
      </c>
      <c r="F2662" s="1" t="s">
        <v>584</v>
      </c>
      <c r="G2662" s="1" t="s">
        <v>393</v>
      </c>
      <c r="H2662" s="1" t="s">
        <v>427</v>
      </c>
      <c r="I2662" s="1" t="s">
        <v>7045</v>
      </c>
      <c r="J2662" s="1" t="s">
        <v>2442</v>
      </c>
      <c r="K2662" s="2">
        <v>14</v>
      </c>
      <c r="L2662" s="3" t="s">
        <v>202</v>
      </c>
      <c r="M2662" s="4">
        <v>59.99</v>
      </c>
      <c r="N2662" s="5">
        <v>1</v>
      </c>
      <c r="O2662" s="5"/>
      <c r="P2662" s="5">
        <v>13</v>
      </c>
      <c r="Q2662" s="6">
        <v>13</v>
      </c>
      <c r="R2662" s="3"/>
      <c r="S2662" s="18">
        <v>59.99</v>
      </c>
      <c r="T2662" s="18"/>
      <c r="U2662" s="18">
        <v>779.87</v>
      </c>
      <c r="V2662" s="4">
        <v>59.99</v>
      </c>
      <c r="W2662" s="3">
        <f t="shared" si="82"/>
        <v>0</v>
      </c>
      <c r="X2662">
        <f t="shared" si="83"/>
        <v>0</v>
      </c>
    </row>
    <row r="2663" spans="1:24" x14ac:dyDescent="0.25">
      <c r="A2663" s="1" t="s">
        <v>7046</v>
      </c>
      <c r="B2663" s="1" t="s">
        <v>399</v>
      </c>
      <c r="C2663" s="1" t="s">
        <v>63</v>
      </c>
      <c r="D2663" s="1" t="s">
        <v>120</v>
      </c>
      <c r="E2663" s="1" t="s">
        <v>400</v>
      </c>
      <c r="F2663" s="1" t="s">
        <v>401</v>
      </c>
      <c r="G2663" s="1" t="s">
        <v>402</v>
      </c>
      <c r="H2663" s="1" t="s">
        <v>6412</v>
      </c>
      <c r="I2663" s="1" t="s">
        <v>7047</v>
      </c>
      <c r="J2663" s="1" t="s">
        <v>405</v>
      </c>
      <c r="K2663" s="2">
        <v>5</v>
      </c>
      <c r="L2663" s="3" t="s">
        <v>202</v>
      </c>
      <c r="M2663" s="4">
        <v>69.989999999999995</v>
      </c>
      <c r="N2663" s="5">
        <v>1</v>
      </c>
      <c r="O2663" s="5"/>
      <c r="P2663" s="5">
        <v>4</v>
      </c>
      <c r="Q2663" s="6">
        <v>4</v>
      </c>
      <c r="R2663" s="3"/>
      <c r="S2663" s="18">
        <v>69.989999999999995</v>
      </c>
      <c r="T2663" s="18"/>
      <c r="U2663" s="18">
        <v>279.95999999999998</v>
      </c>
      <c r="V2663" s="4">
        <v>69.989999999999995</v>
      </c>
      <c r="W2663" s="3">
        <f t="shared" si="82"/>
        <v>0</v>
      </c>
      <c r="X2663">
        <f t="shared" si="83"/>
        <v>0</v>
      </c>
    </row>
    <row r="2664" spans="1:24" x14ac:dyDescent="0.25">
      <c r="A2664" s="1" t="s">
        <v>7048</v>
      </c>
      <c r="B2664" s="1" t="s">
        <v>7039</v>
      </c>
      <c r="C2664" s="1" t="s">
        <v>63</v>
      </c>
      <c r="D2664" s="1" t="s">
        <v>120</v>
      </c>
      <c r="E2664" s="1" t="s">
        <v>141</v>
      </c>
      <c r="F2664" s="1" t="s">
        <v>584</v>
      </c>
      <c r="G2664" s="1" t="s">
        <v>1485</v>
      </c>
      <c r="H2664" s="1" t="s">
        <v>427</v>
      </c>
      <c r="I2664" s="1" t="s">
        <v>7049</v>
      </c>
      <c r="J2664" s="1" t="s">
        <v>7041</v>
      </c>
      <c r="K2664" s="2">
        <v>15</v>
      </c>
      <c r="L2664" s="3" t="s">
        <v>2219</v>
      </c>
      <c r="M2664" s="4">
        <v>69.989999999999995</v>
      </c>
      <c r="N2664" s="5">
        <v>3</v>
      </c>
      <c r="O2664" s="5">
        <v>3</v>
      </c>
      <c r="P2664" s="5">
        <v>9</v>
      </c>
      <c r="Q2664" s="6">
        <v>3</v>
      </c>
      <c r="R2664" s="3"/>
      <c r="S2664" s="18">
        <v>209.97</v>
      </c>
      <c r="T2664" s="18">
        <v>209.97</v>
      </c>
      <c r="U2664" s="18">
        <v>629.91</v>
      </c>
      <c r="V2664" s="4">
        <v>69.989999999999995</v>
      </c>
      <c r="W2664" s="3">
        <f t="shared" si="82"/>
        <v>1</v>
      </c>
      <c r="X2664">
        <f t="shared" si="83"/>
        <v>0</v>
      </c>
    </row>
    <row r="2665" spans="1:24" x14ac:dyDescent="0.25">
      <c r="A2665" s="1" t="s">
        <v>7050</v>
      </c>
      <c r="B2665" s="1" t="s">
        <v>2439</v>
      </c>
      <c r="C2665" s="1" t="s">
        <v>63</v>
      </c>
      <c r="D2665" s="1" t="s">
        <v>120</v>
      </c>
      <c r="E2665" s="1" t="s">
        <v>400</v>
      </c>
      <c r="F2665" s="1" t="s">
        <v>584</v>
      </c>
      <c r="G2665" s="1" t="s">
        <v>393</v>
      </c>
      <c r="H2665" s="1" t="s">
        <v>2440</v>
      </c>
      <c r="I2665" s="1" t="s">
        <v>7051</v>
      </c>
      <c r="J2665" s="1" t="s">
        <v>2442</v>
      </c>
      <c r="K2665" s="2">
        <v>8</v>
      </c>
      <c r="L2665" s="3" t="s">
        <v>189</v>
      </c>
      <c r="M2665" s="4">
        <v>79.989999999999995</v>
      </c>
      <c r="N2665" s="5">
        <v>2</v>
      </c>
      <c r="O2665" s="5"/>
      <c r="P2665" s="5">
        <v>6</v>
      </c>
      <c r="Q2665" s="6">
        <v>3</v>
      </c>
      <c r="R2665" s="3"/>
      <c r="S2665" s="18">
        <v>159.97999999999999</v>
      </c>
      <c r="T2665" s="18"/>
      <c r="U2665" s="18">
        <v>479.94</v>
      </c>
      <c r="V2665" s="4">
        <v>79.989999999999995</v>
      </c>
      <c r="W2665" s="3">
        <f t="shared" si="82"/>
        <v>1</v>
      </c>
      <c r="X2665">
        <f t="shared" si="83"/>
        <v>0</v>
      </c>
    </row>
    <row r="2666" spans="1:24" x14ac:dyDescent="0.25">
      <c r="A2666" s="1" t="s">
        <v>7052</v>
      </c>
      <c r="B2666" s="1" t="s">
        <v>3904</v>
      </c>
      <c r="C2666" s="1" t="s">
        <v>63</v>
      </c>
      <c r="D2666" s="1" t="s">
        <v>79</v>
      </c>
      <c r="E2666" s="1" t="s">
        <v>22</v>
      </c>
      <c r="F2666" s="1" t="s">
        <v>1485</v>
      </c>
      <c r="G2666" s="1" t="s">
        <v>379</v>
      </c>
      <c r="H2666" s="1" t="s">
        <v>5265</v>
      </c>
      <c r="I2666" s="1" t="s">
        <v>7053</v>
      </c>
      <c r="J2666" s="1" t="s">
        <v>3906</v>
      </c>
      <c r="K2666" s="2">
        <v>18</v>
      </c>
      <c r="L2666" s="3" t="s">
        <v>2880</v>
      </c>
      <c r="M2666" s="4">
        <v>59.99</v>
      </c>
      <c r="N2666" s="5">
        <v>2</v>
      </c>
      <c r="O2666" s="5"/>
      <c r="P2666" s="5">
        <v>16</v>
      </c>
      <c r="Q2666" s="6">
        <v>8</v>
      </c>
      <c r="R2666" s="3"/>
      <c r="S2666" s="18">
        <v>119.98</v>
      </c>
      <c r="T2666" s="18"/>
      <c r="U2666" s="18">
        <v>959.84</v>
      </c>
      <c r="V2666" s="4">
        <v>59.99</v>
      </c>
      <c r="W2666" s="3">
        <f t="shared" si="82"/>
        <v>1</v>
      </c>
      <c r="X2666">
        <f t="shared" si="83"/>
        <v>0</v>
      </c>
    </row>
    <row r="2667" spans="1:24" x14ac:dyDescent="0.25">
      <c r="A2667" s="1" t="s">
        <v>7054</v>
      </c>
      <c r="B2667" s="1" t="s">
        <v>670</v>
      </c>
      <c r="C2667" s="1" t="s">
        <v>63</v>
      </c>
      <c r="D2667" s="1" t="s">
        <v>32</v>
      </c>
      <c r="E2667" s="1" t="s">
        <v>176</v>
      </c>
      <c r="F2667" s="1" t="s">
        <v>671</v>
      </c>
      <c r="G2667" s="1" t="s">
        <v>672</v>
      </c>
      <c r="H2667" s="1" t="s">
        <v>565</v>
      </c>
      <c r="I2667" s="1" t="s">
        <v>7055</v>
      </c>
      <c r="J2667" s="1" t="s">
        <v>675</v>
      </c>
      <c r="K2667" s="2">
        <v>20</v>
      </c>
      <c r="L2667" s="3" t="s">
        <v>45</v>
      </c>
      <c r="M2667" s="4">
        <v>189.99</v>
      </c>
      <c r="N2667" s="5">
        <v>2</v>
      </c>
      <c r="O2667" s="5">
        <v>0</v>
      </c>
      <c r="P2667" s="5">
        <v>18</v>
      </c>
      <c r="Q2667" s="6">
        <v>9</v>
      </c>
      <c r="R2667" s="3"/>
      <c r="S2667" s="18">
        <v>379.98</v>
      </c>
      <c r="T2667" s="18">
        <v>0</v>
      </c>
      <c r="U2667" s="18">
        <v>3419.82</v>
      </c>
      <c r="V2667" s="4">
        <v>189.99</v>
      </c>
      <c r="W2667" s="3">
        <f t="shared" si="82"/>
        <v>1</v>
      </c>
      <c r="X2667">
        <f t="shared" si="83"/>
        <v>0</v>
      </c>
    </row>
    <row r="2668" spans="1:24" x14ac:dyDescent="0.25">
      <c r="A2668" s="1" t="s">
        <v>7056</v>
      </c>
      <c r="B2668" s="1" t="s">
        <v>3593</v>
      </c>
      <c r="C2668" s="1" t="s">
        <v>21</v>
      </c>
      <c r="D2668" s="1" t="s">
        <v>120</v>
      </c>
      <c r="E2668" s="1" t="s">
        <v>697</v>
      </c>
      <c r="F2668" s="1" t="s">
        <v>707</v>
      </c>
      <c r="G2668" s="1" t="s">
        <v>312</v>
      </c>
      <c r="H2668" s="1" t="s">
        <v>887</v>
      </c>
      <c r="I2668" s="1" t="s">
        <v>7057</v>
      </c>
      <c r="J2668" s="1" t="s">
        <v>3595</v>
      </c>
      <c r="K2668" s="2">
        <v>26</v>
      </c>
      <c r="L2668" s="3" t="s">
        <v>676</v>
      </c>
      <c r="M2668" s="4">
        <v>89.99</v>
      </c>
      <c r="N2668" s="5">
        <v>1</v>
      </c>
      <c r="O2668" s="5">
        <v>1</v>
      </c>
      <c r="P2668" s="5">
        <v>24</v>
      </c>
      <c r="Q2668" s="6">
        <v>24</v>
      </c>
      <c r="R2668" s="3"/>
      <c r="S2668" s="18">
        <v>89.99</v>
      </c>
      <c r="T2668" s="18">
        <v>89.99</v>
      </c>
      <c r="U2668" s="18">
        <v>2159.7600000000002</v>
      </c>
      <c r="V2668" s="4">
        <v>89.99</v>
      </c>
      <c r="W2668" s="3">
        <f t="shared" si="82"/>
        <v>0</v>
      </c>
      <c r="X2668">
        <f t="shared" si="83"/>
        <v>0</v>
      </c>
    </row>
    <row r="2669" spans="1:24" x14ac:dyDescent="0.25">
      <c r="A2669" s="1" t="s">
        <v>7058</v>
      </c>
      <c r="B2669" s="1" t="s">
        <v>7059</v>
      </c>
      <c r="C2669" s="1" t="s">
        <v>21</v>
      </c>
      <c r="D2669" s="1" t="s">
        <v>120</v>
      </c>
      <c r="E2669" s="1" t="s">
        <v>697</v>
      </c>
      <c r="F2669" s="1" t="s">
        <v>33</v>
      </c>
      <c r="G2669" s="1" t="s">
        <v>49</v>
      </c>
      <c r="H2669" s="1" t="s">
        <v>2009</v>
      </c>
      <c r="I2669" s="1" t="s">
        <v>7060</v>
      </c>
      <c r="J2669" s="1" t="s">
        <v>5147</v>
      </c>
      <c r="K2669" s="2">
        <v>12</v>
      </c>
      <c r="L2669" s="3" t="s">
        <v>238</v>
      </c>
      <c r="M2669" s="4">
        <v>29.99</v>
      </c>
      <c r="N2669" s="5">
        <v>6</v>
      </c>
      <c r="O2669" s="5">
        <v>1</v>
      </c>
      <c r="P2669" s="5">
        <v>5</v>
      </c>
      <c r="Q2669" s="6">
        <v>0.83333333333333337</v>
      </c>
      <c r="R2669" s="3"/>
      <c r="S2669" s="18">
        <v>179.94</v>
      </c>
      <c r="T2669" s="18">
        <v>29.99</v>
      </c>
      <c r="U2669" s="18">
        <v>149.94999999999999</v>
      </c>
      <c r="V2669" s="4">
        <v>29.99</v>
      </c>
      <c r="W2669" s="3">
        <f t="shared" si="82"/>
        <v>2</v>
      </c>
      <c r="X2669">
        <f t="shared" si="83"/>
        <v>0</v>
      </c>
    </row>
    <row r="2670" spans="1:24" x14ac:dyDescent="0.25">
      <c r="A2670" s="1" t="s">
        <v>7061</v>
      </c>
      <c r="B2670" s="1" t="s">
        <v>1473</v>
      </c>
      <c r="C2670" s="1" t="s">
        <v>21</v>
      </c>
      <c r="D2670" s="1" t="s">
        <v>120</v>
      </c>
      <c r="E2670" s="1" t="s">
        <v>697</v>
      </c>
      <c r="F2670" s="1" t="s">
        <v>33</v>
      </c>
      <c r="G2670" s="1" t="s">
        <v>49</v>
      </c>
      <c r="H2670" s="1" t="s">
        <v>3262</v>
      </c>
      <c r="I2670" s="1" t="s">
        <v>7062</v>
      </c>
      <c r="J2670" s="1" t="s">
        <v>5147</v>
      </c>
      <c r="K2670" s="2">
        <v>42</v>
      </c>
      <c r="L2670" s="3" t="s">
        <v>235</v>
      </c>
      <c r="M2670" s="4">
        <v>29.99</v>
      </c>
      <c r="N2670" s="5">
        <v>1</v>
      </c>
      <c r="O2670" s="5">
        <v>1</v>
      </c>
      <c r="P2670" s="5">
        <v>40</v>
      </c>
      <c r="Q2670" s="6">
        <v>40</v>
      </c>
      <c r="R2670" s="3"/>
      <c r="S2670" s="18">
        <v>29.99</v>
      </c>
      <c r="T2670" s="18">
        <v>29.99</v>
      </c>
      <c r="U2670" s="18">
        <v>1199.5999999999999</v>
      </c>
      <c r="V2670" s="4">
        <v>29.99</v>
      </c>
      <c r="W2670" s="3">
        <f t="shared" si="82"/>
        <v>0</v>
      </c>
      <c r="X2670">
        <f t="shared" si="83"/>
        <v>0</v>
      </c>
    </row>
    <row r="2671" spans="1:24" x14ac:dyDescent="0.25">
      <c r="A2671" s="1" t="s">
        <v>7063</v>
      </c>
      <c r="B2671" s="1" t="s">
        <v>1473</v>
      </c>
      <c r="C2671" s="1" t="s">
        <v>21</v>
      </c>
      <c r="D2671" s="1" t="s">
        <v>120</v>
      </c>
      <c r="E2671" s="1" t="s">
        <v>697</v>
      </c>
      <c r="F2671" s="1" t="s">
        <v>33</v>
      </c>
      <c r="G2671" s="1" t="s">
        <v>49</v>
      </c>
      <c r="H2671" s="1" t="s">
        <v>3262</v>
      </c>
      <c r="I2671" s="1" t="s">
        <v>7064</v>
      </c>
      <c r="J2671" s="1" t="s">
        <v>5147</v>
      </c>
      <c r="K2671" s="2">
        <v>16</v>
      </c>
      <c r="L2671" s="3" t="s">
        <v>575</v>
      </c>
      <c r="M2671" s="4">
        <v>29.99</v>
      </c>
      <c r="N2671" s="5">
        <v>2</v>
      </c>
      <c r="O2671" s="5"/>
      <c r="P2671" s="5">
        <v>14</v>
      </c>
      <c r="Q2671" s="6">
        <v>7</v>
      </c>
      <c r="R2671" s="3"/>
      <c r="S2671" s="18">
        <v>59.98</v>
      </c>
      <c r="T2671" s="18"/>
      <c r="U2671" s="18">
        <v>419.86</v>
      </c>
      <c r="V2671" s="4">
        <v>29.99</v>
      </c>
      <c r="W2671" s="3">
        <f t="shared" si="82"/>
        <v>1</v>
      </c>
      <c r="X2671">
        <f t="shared" si="83"/>
        <v>0</v>
      </c>
    </row>
    <row r="2672" spans="1:24" x14ac:dyDescent="0.25">
      <c r="A2672" s="1" t="s">
        <v>7065</v>
      </c>
      <c r="B2672" s="1" t="s">
        <v>399</v>
      </c>
      <c r="C2672" s="1" t="s">
        <v>63</v>
      </c>
      <c r="D2672" s="1" t="s">
        <v>120</v>
      </c>
      <c r="E2672" s="1" t="s">
        <v>400</v>
      </c>
      <c r="F2672" s="1" t="s">
        <v>401</v>
      </c>
      <c r="G2672" s="1" t="s">
        <v>402</v>
      </c>
      <c r="H2672" s="1" t="s">
        <v>6979</v>
      </c>
      <c r="I2672" s="1" t="s">
        <v>7066</v>
      </c>
      <c r="J2672" s="1" t="s">
        <v>405</v>
      </c>
      <c r="K2672" s="2">
        <v>38</v>
      </c>
      <c r="L2672" s="3" t="s">
        <v>474</v>
      </c>
      <c r="M2672" s="4">
        <v>79.989999999999995</v>
      </c>
      <c r="N2672" s="5">
        <v>1</v>
      </c>
      <c r="O2672" s="5"/>
      <c r="P2672" s="5">
        <v>37</v>
      </c>
      <c r="Q2672" s="6">
        <v>37</v>
      </c>
      <c r="R2672" s="3"/>
      <c r="S2672" s="18">
        <v>79.989999999999995</v>
      </c>
      <c r="T2672" s="18"/>
      <c r="U2672" s="18">
        <v>2959.63</v>
      </c>
      <c r="V2672" s="4">
        <v>79.989999999999995</v>
      </c>
      <c r="W2672" s="3">
        <f t="shared" si="82"/>
        <v>0</v>
      </c>
      <c r="X2672">
        <f t="shared" si="83"/>
        <v>0</v>
      </c>
    </row>
    <row r="2673" spans="1:24" x14ac:dyDescent="0.25">
      <c r="A2673" s="1" t="s">
        <v>7067</v>
      </c>
      <c r="B2673" s="1" t="s">
        <v>399</v>
      </c>
      <c r="C2673" s="1" t="s">
        <v>63</v>
      </c>
      <c r="D2673" s="1" t="s">
        <v>120</v>
      </c>
      <c r="E2673" s="1" t="s">
        <v>400</v>
      </c>
      <c r="F2673" s="1" t="s">
        <v>401</v>
      </c>
      <c r="G2673" s="1" t="s">
        <v>402</v>
      </c>
      <c r="H2673" s="1" t="s">
        <v>6979</v>
      </c>
      <c r="I2673" s="1" t="s">
        <v>7068</v>
      </c>
      <c r="J2673" s="1" t="s">
        <v>405</v>
      </c>
      <c r="K2673" s="2">
        <v>11</v>
      </c>
      <c r="L2673" s="3" t="s">
        <v>799</v>
      </c>
      <c r="M2673" s="4">
        <v>79.989999999999995</v>
      </c>
      <c r="N2673" s="5">
        <v>3</v>
      </c>
      <c r="O2673" s="5"/>
      <c r="P2673" s="5">
        <v>8</v>
      </c>
      <c r="Q2673" s="6">
        <v>2.6666666666666665</v>
      </c>
      <c r="R2673" s="3"/>
      <c r="S2673" s="18">
        <v>239.97</v>
      </c>
      <c r="T2673" s="18"/>
      <c r="U2673" s="18">
        <v>639.91999999999996</v>
      </c>
      <c r="V2673" s="4">
        <v>79.989999999999995</v>
      </c>
      <c r="W2673" s="3">
        <f t="shared" si="82"/>
        <v>1</v>
      </c>
      <c r="X2673">
        <f t="shared" si="83"/>
        <v>0</v>
      </c>
    </row>
    <row r="2674" spans="1:24" x14ac:dyDescent="0.25">
      <c r="A2674" s="1" t="s">
        <v>7069</v>
      </c>
      <c r="B2674" s="1" t="s">
        <v>562</v>
      </c>
      <c r="C2674" s="1" t="s">
        <v>63</v>
      </c>
      <c r="D2674" s="1" t="s">
        <v>32</v>
      </c>
      <c r="E2674" s="1" t="s">
        <v>563</v>
      </c>
      <c r="F2674" s="1" t="s">
        <v>563</v>
      </c>
      <c r="G2674" s="1" t="s">
        <v>564</v>
      </c>
      <c r="H2674" s="1" t="s">
        <v>750</v>
      </c>
      <c r="I2674" s="1" t="s">
        <v>7070</v>
      </c>
      <c r="J2674" s="1" t="s">
        <v>567</v>
      </c>
      <c r="K2674" s="2">
        <v>58</v>
      </c>
      <c r="L2674" s="3" t="s">
        <v>307</v>
      </c>
      <c r="M2674" s="4">
        <v>59.99</v>
      </c>
      <c r="N2674" s="5">
        <v>17</v>
      </c>
      <c r="O2674" s="5">
        <v>7</v>
      </c>
      <c r="P2674" s="5">
        <v>34</v>
      </c>
      <c r="Q2674" s="6">
        <v>2</v>
      </c>
      <c r="R2674" s="3"/>
      <c r="S2674" s="18">
        <v>1019.83</v>
      </c>
      <c r="T2674" s="18">
        <v>419.93</v>
      </c>
      <c r="U2674" s="18">
        <v>2039.66</v>
      </c>
      <c r="V2674" s="4">
        <v>59.99</v>
      </c>
      <c r="W2674" s="3">
        <f t="shared" si="82"/>
        <v>4</v>
      </c>
      <c r="X2674">
        <f t="shared" si="83"/>
        <v>1</v>
      </c>
    </row>
    <row r="2675" spans="1:24" x14ac:dyDescent="0.25">
      <c r="A2675" s="1" t="s">
        <v>7071</v>
      </c>
      <c r="B2675" s="1" t="s">
        <v>826</v>
      </c>
      <c r="C2675" s="1" t="s">
        <v>21</v>
      </c>
      <c r="D2675" s="1" t="s">
        <v>120</v>
      </c>
      <c r="E2675" s="1" t="s">
        <v>827</v>
      </c>
      <c r="F2675" s="1" t="s">
        <v>33</v>
      </c>
      <c r="G2675" s="1" t="s">
        <v>166</v>
      </c>
      <c r="H2675" s="1" t="s">
        <v>1199</v>
      </c>
      <c r="I2675" s="1" t="s">
        <v>7072</v>
      </c>
      <c r="J2675" s="1" t="s">
        <v>829</v>
      </c>
      <c r="K2675" s="2">
        <v>41</v>
      </c>
      <c r="L2675" s="3" t="s">
        <v>643</v>
      </c>
      <c r="M2675" s="4">
        <v>49.99</v>
      </c>
      <c r="N2675" s="5">
        <v>7</v>
      </c>
      <c r="O2675" s="5">
        <v>1</v>
      </c>
      <c r="P2675" s="5">
        <v>33</v>
      </c>
      <c r="Q2675" s="6">
        <v>4.7142857142857144</v>
      </c>
      <c r="R2675" s="3"/>
      <c r="S2675" s="18">
        <v>349.93</v>
      </c>
      <c r="T2675" s="18">
        <v>49.99</v>
      </c>
      <c r="U2675" s="18">
        <v>1649.67</v>
      </c>
      <c r="V2675" s="4">
        <v>49.99</v>
      </c>
      <c r="W2675" s="3">
        <f t="shared" si="82"/>
        <v>2</v>
      </c>
      <c r="X2675">
        <f t="shared" si="83"/>
        <v>0</v>
      </c>
    </row>
    <row r="2676" spans="1:24" x14ac:dyDescent="0.25">
      <c r="A2676" s="1" t="s">
        <v>7073</v>
      </c>
      <c r="B2676" s="1" t="s">
        <v>826</v>
      </c>
      <c r="C2676" s="1" t="s">
        <v>21</v>
      </c>
      <c r="D2676" s="1" t="s">
        <v>120</v>
      </c>
      <c r="E2676" s="1" t="s">
        <v>827</v>
      </c>
      <c r="F2676" s="1" t="s">
        <v>33</v>
      </c>
      <c r="G2676" s="1" t="s">
        <v>166</v>
      </c>
      <c r="H2676" s="1" t="s">
        <v>1199</v>
      </c>
      <c r="I2676" s="1" t="s">
        <v>7074</v>
      </c>
      <c r="J2676" s="1" t="s">
        <v>829</v>
      </c>
      <c r="K2676" s="2">
        <v>4</v>
      </c>
      <c r="L2676" s="3" t="s">
        <v>643</v>
      </c>
      <c r="M2676" s="4">
        <v>49.99</v>
      </c>
      <c r="N2676" s="5">
        <v>2</v>
      </c>
      <c r="O2676" s="5"/>
      <c r="P2676" s="5">
        <v>2</v>
      </c>
      <c r="Q2676" s="6">
        <v>1</v>
      </c>
      <c r="R2676" s="3"/>
      <c r="S2676" s="18">
        <v>99.98</v>
      </c>
      <c r="T2676" s="18"/>
      <c r="U2676" s="18">
        <v>99.98</v>
      </c>
      <c r="V2676" s="4">
        <v>49.99</v>
      </c>
      <c r="W2676" s="3">
        <f t="shared" si="82"/>
        <v>1</v>
      </c>
      <c r="X2676">
        <f t="shared" si="83"/>
        <v>0</v>
      </c>
    </row>
    <row r="2677" spans="1:24" x14ac:dyDescent="0.25">
      <c r="A2677" s="1" t="s">
        <v>7075</v>
      </c>
      <c r="B2677" s="1" t="s">
        <v>378</v>
      </c>
      <c r="C2677" s="1" t="s">
        <v>63</v>
      </c>
      <c r="D2677" s="1" t="s">
        <v>79</v>
      </c>
      <c r="E2677" s="1" t="s">
        <v>22</v>
      </c>
      <c r="F2677" s="1" t="s">
        <v>80</v>
      </c>
      <c r="G2677" s="1" t="s">
        <v>379</v>
      </c>
      <c r="H2677" s="1" t="s">
        <v>380</v>
      </c>
      <c r="I2677" s="1" t="s">
        <v>7076</v>
      </c>
      <c r="J2677" s="1" t="s">
        <v>382</v>
      </c>
      <c r="K2677" s="2">
        <v>25</v>
      </c>
      <c r="L2677" s="3" t="s">
        <v>418</v>
      </c>
      <c r="M2677" s="4">
        <v>79.989999999999995</v>
      </c>
      <c r="N2677" s="5">
        <v>2</v>
      </c>
      <c r="O2677" s="5">
        <v>2</v>
      </c>
      <c r="P2677" s="5">
        <v>21</v>
      </c>
      <c r="Q2677" s="6">
        <v>10.5</v>
      </c>
      <c r="R2677" s="3"/>
      <c r="S2677" s="18">
        <v>159.97999999999999</v>
      </c>
      <c r="T2677" s="18">
        <v>159.97999999999999</v>
      </c>
      <c r="U2677" s="18">
        <v>1679.79</v>
      </c>
      <c r="V2677" s="4">
        <v>79.989999999999995</v>
      </c>
      <c r="W2677" s="3">
        <f t="shared" si="82"/>
        <v>1</v>
      </c>
      <c r="X2677">
        <f t="shared" si="83"/>
        <v>0</v>
      </c>
    </row>
    <row r="2678" spans="1:24" x14ac:dyDescent="0.25">
      <c r="A2678" s="1" t="s">
        <v>7077</v>
      </c>
      <c r="B2678" s="1" t="s">
        <v>378</v>
      </c>
      <c r="C2678" s="1" t="s">
        <v>63</v>
      </c>
      <c r="D2678" s="1" t="s">
        <v>79</v>
      </c>
      <c r="E2678" s="1" t="s">
        <v>22</v>
      </c>
      <c r="F2678" s="1" t="s">
        <v>80</v>
      </c>
      <c r="G2678" s="1" t="s">
        <v>379</v>
      </c>
      <c r="H2678" s="1" t="s">
        <v>380</v>
      </c>
      <c r="I2678" s="1" t="s">
        <v>7078</v>
      </c>
      <c r="J2678" s="1" t="s">
        <v>382</v>
      </c>
      <c r="K2678" s="2">
        <v>98</v>
      </c>
      <c r="L2678" s="3" t="s">
        <v>60</v>
      </c>
      <c r="M2678" s="4">
        <v>89.99</v>
      </c>
      <c r="N2678" s="5">
        <v>7</v>
      </c>
      <c r="O2678" s="5"/>
      <c r="P2678" s="5">
        <v>91</v>
      </c>
      <c r="Q2678" s="6">
        <v>13</v>
      </c>
      <c r="R2678" s="3"/>
      <c r="S2678" s="18">
        <v>629.92999999999995</v>
      </c>
      <c r="T2678" s="18"/>
      <c r="U2678" s="18">
        <v>8189.09</v>
      </c>
      <c r="V2678" s="4">
        <v>89.99</v>
      </c>
      <c r="W2678" s="3">
        <f t="shared" si="82"/>
        <v>2</v>
      </c>
      <c r="X2678">
        <f t="shared" si="83"/>
        <v>0</v>
      </c>
    </row>
    <row r="2679" spans="1:24" x14ac:dyDescent="0.25">
      <c r="A2679" s="1" t="s">
        <v>7079</v>
      </c>
      <c r="B2679" s="1" t="s">
        <v>890</v>
      </c>
      <c r="C2679" s="1" t="s">
        <v>63</v>
      </c>
      <c r="D2679" s="1" t="s">
        <v>79</v>
      </c>
      <c r="E2679" s="1" t="s">
        <v>22</v>
      </c>
      <c r="F2679" s="1" t="s">
        <v>393</v>
      </c>
      <c r="G2679" s="1" t="s">
        <v>379</v>
      </c>
      <c r="H2679" s="1" t="s">
        <v>380</v>
      </c>
      <c r="I2679" s="1" t="s">
        <v>7080</v>
      </c>
      <c r="J2679" s="1" t="s">
        <v>893</v>
      </c>
      <c r="K2679" s="2">
        <v>25</v>
      </c>
      <c r="L2679" s="3" t="s">
        <v>238</v>
      </c>
      <c r="M2679" s="4">
        <v>99.99</v>
      </c>
      <c r="N2679" s="5">
        <v>4</v>
      </c>
      <c r="O2679" s="5">
        <v>2</v>
      </c>
      <c r="P2679" s="5">
        <v>19</v>
      </c>
      <c r="Q2679" s="6">
        <v>4.75</v>
      </c>
      <c r="R2679" s="3"/>
      <c r="S2679" s="18">
        <v>389.95</v>
      </c>
      <c r="T2679" s="18">
        <v>189.97</v>
      </c>
      <c r="U2679" s="18">
        <v>1899.81</v>
      </c>
      <c r="V2679" s="4">
        <v>97.487499999999997</v>
      </c>
      <c r="W2679" s="3">
        <f t="shared" si="82"/>
        <v>1</v>
      </c>
      <c r="X2679">
        <f t="shared" si="83"/>
        <v>0</v>
      </c>
    </row>
    <row r="2680" spans="1:24" x14ac:dyDescent="0.25">
      <c r="A2680" s="1" t="s">
        <v>7081</v>
      </c>
      <c r="B2680" s="1" t="s">
        <v>378</v>
      </c>
      <c r="C2680" s="1" t="s">
        <v>63</v>
      </c>
      <c r="D2680" s="1" t="s">
        <v>79</v>
      </c>
      <c r="E2680" s="1" t="s">
        <v>22</v>
      </c>
      <c r="F2680" s="1" t="s">
        <v>80</v>
      </c>
      <c r="G2680" s="1" t="s">
        <v>379</v>
      </c>
      <c r="H2680" s="1" t="s">
        <v>380</v>
      </c>
      <c r="I2680" s="1" t="s">
        <v>7082</v>
      </c>
      <c r="J2680" s="1" t="s">
        <v>382</v>
      </c>
      <c r="K2680" s="2">
        <v>8</v>
      </c>
      <c r="L2680" s="3" t="s">
        <v>418</v>
      </c>
      <c r="M2680" s="4">
        <v>99.99</v>
      </c>
      <c r="N2680" s="5">
        <v>1</v>
      </c>
      <c r="O2680" s="5"/>
      <c r="P2680" s="5">
        <v>7</v>
      </c>
      <c r="Q2680" s="6">
        <v>7</v>
      </c>
      <c r="R2680" s="3"/>
      <c r="S2680" s="18">
        <v>99.99</v>
      </c>
      <c r="T2680" s="18"/>
      <c r="U2680" s="18">
        <v>699.93</v>
      </c>
      <c r="V2680" s="4">
        <v>99.99</v>
      </c>
      <c r="W2680" s="3">
        <f t="shared" si="82"/>
        <v>0</v>
      </c>
      <c r="X2680">
        <f t="shared" si="83"/>
        <v>0</v>
      </c>
    </row>
    <row r="2681" spans="1:24" x14ac:dyDescent="0.25">
      <c r="A2681" s="1" t="s">
        <v>7083</v>
      </c>
      <c r="B2681" s="1" t="s">
        <v>1473</v>
      </c>
      <c r="C2681" s="1" t="s">
        <v>21</v>
      </c>
      <c r="D2681" s="1" t="s">
        <v>120</v>
      </c>
      <c r="E2681" s="1" t="s">
        <v>697</v>
      </c>
      <c r="F2681" s="1" t="s">
        <v>33</v>
      </c>
      <c r="G2681" s="1" t="s">
        <v>166</v>
      </c>
      <c r="H2681" s="1" t="s">
        <v>7084</v>
      </c>
      <c r="I2681" s="1" t="s">
        <v>7085</v>
      </c>
      <c r="J2681" s="1" t="s">
        <v>1475</v>
      </c>
      <c r="K2681" s="2">
        <v>15</v>
      </c>
      <c r="L2681" s="3" t="s">
        <v>575</v>
      </c>
      <c r="M2681" s="4">
        <v>29.99</v>
      </c>
      <c r="N2681" s="5">
        <v>2</v>
      </c>
      <c r="O2681" s="5">
        <v>1</v>
      </c>
      <c r="P2681" s="5">
        <v>12</v>
      </c>
      <c r="Q2681" s="6">
        <v>6</v>
      </c>
      <c r="R2681" s="3"/>
      <c r="S2681" s="18">
        <v>59.98</v>
      </c>
      <c r="T2681" s="18">
        <v>29.99</v>
      </c>
      <c r="U2681" s="18">
        <v>359.88</v>
      </c>
      <c r="V2681" s="4">
        <v>29.99</v>
      </c>
      <c r="W2681" s="3">
        <f t="shared" si="82"/>
        <v>1</v>
      </c>
      <c r="X2681">
        <f t="shared" si="83"/>
        <v>0</v>
      </c>
    </row>
    <row r="2682" spans="1:24" x14ac:dyDescent="0.25">
      <c r="A2682" s="1" t="s">
        <v>7086</v>
      </c>
      <c r="B2682" s="1" t="s">
        <v>1470</v>
      </c>
      <c r="C2682" s="1" t="s">
        <v>21</v>
      </c>
      <c r="D2682" s="1" t="s">
        <v>120</v>
      </c>
      <c r="E2682" s="1" t="s">
        <v>697</v>
      </c>
      <c r="F2682" s="1" t="s">
        <v>33</v>
      </c>
      <c r="G2682" s="1" t="s">
        <v>299</v>
      </c>
      <c r="H2682" s="1" t="s">
        <v>7084</v>
      </c>
      <c r="I2682" s="1" t="s">
        <v>7087</v>
      </c>
      <c r="J2682" s="1" t="s">
        <v>1471</v>
      </c>
      <c r="K2682" s="2">
        <v>7</v>
      </c>
      <c r="L2682" s="3" t="s">
        <v>575</v>
      </c>
      <c r="M2682" s="4">
        <v>29.99</v>
      </c>
      <c r="N2682" s="5">
        <v>3</v>
      </c>
      <c r="O2682" s="5"/>
      <c r="P2682" s="5">
        <v>4</v>
      </c>
      <c r="Q2682" s="6">
        <v>1.3333333333333333</v>
      </c>
      <c r="R2682" s="3"/>
      <c r="S2682" s="18">
        <v>89.97</v>
      </c>
      <c r="T2682" s="18"/>
      <c r="U2682" s="18">
        <v>119.96</v>
      </c>
      <c r="V2682" s="4">
        <v>29.99</v>
      </c>
      <c r="W2682" s="3">
        <f t="shared" si="82"/>
        <v>1</v>
      </c>
      <c r="X2682">
        <f t="shared" si="83"/>
        <v>0</v>
      </c>
    </row>
    <row r="2683" spans="1:24" x14ac:dyDescent="0.25">
      <c r="A2683" s="1" t="s">
        <v>7088</v>
      </c>
      <c r="B2683" s="1" t="s">
        <v>2587</v>
      </c>
      <c r="C2683" s="1" t="s">
        <v>21</v>
      </c>
      <c r="D2683" s="1" t="s">
        <v>120</v>
      </c>
      <c r="E2683" s="1" t="s">
        <v>697</v>
      </c>
      <c r="F2683" s="1" t="s">
        <v>242</v>
      </c>
      <c r="G2683" s="1" t="s">
        <v>513</v>
      </c>
      <c r="H2683" s="1" t="s">
        <v>7084</v>
      </c>
      <c r="I2683" s="1" t="s">
        <v>7089</v>
      </c>
      <c r="J2683" s="1" t="s">
        <v>2590</v>
      </c>
      <c r="K2683" s="2">
        <v>7</v>
      </c>
      <c r="L2683" s="3" t="s">
        <v>575</v>
      </c>
      <c r="M2683" s="4">
        <v>29.99</v>
      </c>
      <c r="N2683" s="5">
        <v>2</v>
      </c>
      <c r="O2683" s="5"/>
      <c r="P2683" s="5">
        <v>5</v>
      </c>
      <c r="Q2683" s="6">
        <v>2.5</v>
      </c>
      <c r="R2683" s="3"/>
      <c r="S2683" s="18">
        <v>56.99</v>
      </c>
      <c r="T2683" s="18"/>
      <c r="U2683" s="18">
        <v>149.94999999999999</v>
      </c>
      <c r="V2683" s="4">
        <v>28.495000000000001</v>
      </c>
      <c r="W2683" s="3">
        <f t="shared" si="82"/>
        <v>1</v>
      </c>
      <c r="X2683">
        <f t="shared" si="83"/>
        <v>0</v>
      </c>
    </row>
    <row r="2684" spans="1:24" x14ac:dyDescent="0.25">
      <c r="A2684" s="1" t="s">
        <v>7090</v>
      </c>
      <c r="B2684" s="1" t="s">
        <v>826</v>
      </c>
      <c r="C2684" s="1" t="s">
        <v>21</v>
      </c>
      <c r="D2684" s="1" t="s">
        <v>120</v>
      </c>
      <c r="E2684" s="1" t="s">
        <v>827</v>
      </c>
      <c r="F2684" s="1" t="s">
        <v>33</v>
      </c>
      <c r="G2684" s="1" t="s">
        <v>166</v>
      </c>
      <c r="H2684" s="1" t="s">
        <v>7084</v>
      </c>
      <c r="I2684" s="1" t="s">
        <v>3134</v>
      </c>
      <c r="J2684" s="1" t="s">
        <v>829</v>
      </c>
      <c r="K2684" s="2">
        <v>25</v>
      </c>
      <c r="L2684" s="3" t="s">
        <v>575</v>
      </c>
      <c r="M2684" s="4">
        <v>39.99</v>
      </c>
      <c r="N2684" s="5">
        <v>1</v>
      </c>
      <c r="O2684" s="5"/>
      <c r="P2684" s="5">
        <v>24</v>
      </c>
      <c r="Q2684" s="6">
        <v>24</v>
      </c>
      <c r="R2684" s="3"/>
      <c r="S2684" s="18">
        <v>39.99</v>
      </c>
      <c r="T2684" s="18"/>
      <c r="U2684" s="18">
        <v>959.76</v>
      </c>
      <c r="V2684" s="4">
        <v>39.99</v>
      </c>
      <c r="W2684" s="3">
        <f t="shared" si="82"/>
        <v>0</v>
      </c>
      <c r="X2684">
        <f t="shared" si="83"/>
        <v>0</v>
      </c>
    </row>
    <row r="2685" spans="1:24" x14ac:dyDescent="0.25">
      <c r="A2685" s="1" t="s">
        <v>7091</v>
      </c>
      <c r="B2685" s="1" t="s">
        <v>826</v>
      </c>
      <c r="C2685" s="1" t="s">
        <v>21</v>
      </c>
      <c r="D2685" s="1" t="s">
        <v>120</v>
      </c>
      <c r="E2685" s="1" t="s">
        <v>827</v>
      </c>
      <c r="F2685" s="1" t="s">
        <v>33</v>
      </c>
      <c r="G2685" s="1" t="s">
        <v>166</v>
      </c>
      <c r="H2685" s="1" t="s">
        <v>7084</v>
      </c>
      <c r="I2685" s="1" t="s">
        <v>7092</v>
      </c>
      <c r="J2685" s="1" t="s">
        <v>829</v>
      </c>
      <c r="K2685" s="2">
        <v>15</v>
      </c>
      <c r="L2685" s="3" t="s">
        <v>7093</v>
      </c>
      <c r="M2685" s="4">
        <v>39.99</v>
      </c>
      <c r="N2685" s="5">
        <v>-1</v>
      </c>
      <c r="O2685" s="5"/>
      <c r="P2685" s="5">
        <v>16</v>
      </c>
      <c r="Q2685" s="6">
        <v>-16</v>
      </c>
      <c r="R2685" s="3"/>
      <c r="S2685" s="18">
        <v>-39.99</v>
      </c>
      <c r="T2685" s="18"/>
      <c r="U2685" s="18">
        <v>639.84</v>
      </c>
      <c r="V2685" s="4">
        <v>39.99</v>
      </c>
      <c r="W2685" s="3">
        <f t="shared" si="82"/>
        <v>0</v>
      </c>
      <c r="X2685">
        <f t="shared" si="83"/>
        <v>0</v>
      </c>
    </row>
    <row r="2686" spans="1:24" x14ac:dyDescent="0.25">
      <c r="A2686" s="1" t="s">
        <v>7094</v>
      </c>
      <c r="B2686" s="1" t="s">
        <v>826</v>
      </c>
      <c r="C2686" s="1" t="s">
        <v>21</v>
      </c>
      <c r="D2686" s="1" t="s">
        <v>120</v>
      </c>
      <c r="E2686" s="1" t="s">
        <v>827</v>
      </c>
      <c r="F2686" s="1" t="s">
        <v>33</v>
      </c>
      <c r="G2686" s="1" t="s">
        <v>166</v>
      </c>
      <c r="H2686" s="1" t="s">
        <v>7084</v>
      </c>
      <c r="I2686" s="1" t="s">
        <v>7095</v>
      </c>
      <c r="J2686" s="1" t="s">
        <v>829</v>
      </c>
      <c r="K2686" s="2">
        <v>8</v>
      </c>
      <c r="L2686" s="3" t="s">
        <v>575</v>
      </c>
      <c r="M2686" s="4">
        <v>39.99</v>
      </c>
      <c r="N2686" s="5">
        <v>6</v>
      </c>
      <c r="O2686" s="5">
        <v>2</v>
      </c>
      <c r="P2686" s="5">
        <v>0</v>
      </c>
      <c r="Q2686" s="6">
        <v>0</v>
      </c>
      <c r="R2686" s="3"/>
      <c r="S2686" s="18">
        <v>239.94</v>
      </c>
      <c r="T2686" s="18">
        <v>79.98</v>
      </c>
      <c r="U2686" s="18">
        <v>0</v>
      </c>
      <c r="V2686" s="4">
        <v>39.99</v>
      </c>
      <c r="W2686" s="3">
        <f t="shared" si="82"/>
        <v>2</v>
      </c>
      <c r="X2686">
        <f t="shared" si="83"/>
        <v>0</v>
      </c>
    </row>
    <row r="2687" spans="1:24" x14ac:dyDescent="0.25">
      <c r="A2687" s="1" t="s">
        <v>7096</v>
      </c>
      <c r="B2687" s="1" t="s">
        <v>1149</v>
      </c>
      <c r="C2687" s="1" t="s">
        <v>21</v>
      </c>
      <c r="D2687" s="1" t="s">
        <v>32</v>
      </c>
      <c r="E2687" s="1" t="s">
        <v>294</v>
      </c>
      <c r="F2687" s="1" t="s">
        <v>33</v>
      </c>
      <c r="G2687" s="1" t="s">
        <v>299</v>
      </c>
      <c r="H2687" s="1" t="s">
        <v>5741</v>
      </c>
      <c r="I2687" s="1" t="s">
        <v>7097</v>
      </c>
      <c r="J2687" s="1" t="s">
        <v>1151</v>
      </c>
      <c r="K2687" s="2">
        <v>27</v>
      </c>
      <c r="L2687" s="3" t="s">
        <v>235</v>
      </c>
      <c r="M2687" s="4">
        <v>59.99</v>
      </c>
      <c r="N2687" s="5">
        <v>4</v>
      </c>
      <c r="O2687" s="5"/>
      <c r="P2687" s="5">
        <v>23</v>
      </c>
      <c r="Q2687" s="6">
        <v>5.75</v>
      </c>
      <c r="R2687" s="3"/>
      <c r="S2687" s="18">
        <v>239.96</v>
      </c>
      <c r="T2687" s="18"/>
      <c r="U2687" s="18">
        <v>1379.77</v>
      </c>
      <c r="V2687" s="4">
        <v>59.99</v>
      </c>
      <c r="W2687" s="3">
        <f t="shared" si="82"/>
        <v>1</v>
      </c>
      <c r="X2687">
        <f t="shared" si="83"/>
        <v>0</v>
      </c>
    </row>
    <row r="2688" spans="1:24" x14ac:dyDescent="0.25">
      <c r="A2688" s="1" t="s">
        <v>7098</v>
      </c>
      <c r="B2688" s="1" t="s">
        <v>549</v>
      </c>
      <c r="C2688" s="1" t="s">
        <v>21</v>
      </c>
      <c r="D2688" s="1" t="s">
        <v>32</v>
      </c>
      <c r="E2688" s="1" t="s">
        <v>294</v>
      </c>
      <c r="F2688" s="1" t="s">
        <v>33</v>
      </c>
      <c r="G2688" s="1" t="s">
        <v>166</v>
      </c>
      <c r="H2688" s="1" t="s">
        <v>5741</v>
      </c>
      <c r="I2688" s="1" t="s">
        <v>7099</v>
      </c>
      <c r="J2688" s="1" t="s">
        <v>798</v>
      </c>
      <c r="K2688" s="2">
        <v>20</v>
      </c>
      <c r="L2688" s="3" t="s">
        <v>235</v>
      </c>
      <c r="M2688" s="4">
        <v>69.989999999999995</v>
      </c>
      <c r="N2688" s="5">
        <v>3</v>
      </c>
      <c r="O2688" s="5"/>
      <c r="P2688" s="5">
        <v>17</v>
      </c>
      <c r="Q2688" s="6">
        <v>5.666666666666667</v>
      </c>
      <c r="R2688" s="3"/>
      <c r="S2688" s="18">
        <v>209.97</v>
      </c>
      <c r="T2688" s="18"/>
      <c r="U2688" s="18">
        <v>1189.83</v>
      </c>
      <c r="V2688" s="4">
        <v>69.989999999999995</v>
      </c>
      <c r="W2688" s="3">
        <f t="shared" si="82"/>
        <v>1</v>
      </c>
      <c r="X2688">
        <f t="shared" si="83"/>
        <v>0</v>
      </c>
    </row>
    <row r="2689" spans="1:24" x14ac:dyDescent="0.25">
      <c r="A2689" s="1" t="s">
        <v>7100</v>
      </c>
      <c r="B2689" s="1" t="s">
        <v>269</v>
      </c>
      <c r="C2689" s="1" t="s">
        <v>21</v>
      </c>
      <c r="D2689" s="1" t="s">
        <v>32</v>
      </c>
      <c r="E2689" s="1" t="s">
        <v>112</v>
      </c>
      <c r="F2689" s="1" t="s">
        <v>33</v>
      </c>
      <c r="G2689" s="1" t="s">
        <v>34</v>
      </c>
      <c r="H2689" s="1" t="s">
        <v>5741</v>
      </c>
      <c r="I2689" s="1" t="s">
        <v>7101</v>
      </c>
      <c r="J2689" s="1" t="s">
        <v>271</v>
      </c>
      <c r="K2689" s="2">
        <v>64</v>
      </c>
      <c r="L2689" s="3" t="s">
        <v>235</v>
      </c>
      <c r="M2689" s="4">
        <v>39.99</v>
      </c>
      <c r="N2689" s="5">
        <v>9</v>
      </c>
      <c r="O2689" s="5">
        <v>3</v>
      </c>
      <c r="P2689" s="5">
        <v>52</v>
      </c>
      <c r="Q2689" s="6">
        <v>5.7777777777777777</v>
      </c>
      <c r="R2689" s="3"/>
      <c r="S2689" s="18">
        <v>355.91</v>
      </c>
      <c r="T2689" s="18">
        <v>119.97</v>
      </c>
      <c r="U2689" s="18">
        <v>2079.48</v>
      </c>
      <c r="V2689" s="4">
        <v>39.545555555555552</v>
      </c>
      <c r="W2689" s="3">
        <f t="shared" si="82"/>
        <v>2</v>
      </c>
      <c r="X2689">
        <f t="shared" si="83"/>
        <v>0</v>
      </c>
    </row>
    <row r="2690" spans="1:24" x14ac:dyDescent="0.25">
      <c r="A2690" s="1" t="s">
        <v>7102</v>
      </c>
      <c r="B2690" s="1" t="s">
        <v>1997</v>
      </c>
      <c r="C2690" s="1" t="s">
        <v>21</v>
      </c>
      <c r="D2690" s="1" t="s">
        <v>32</v>
      </c>
      <c r="E2690" s="1" t="s">
        <v>23</v>
      </c>
      <c r="F2690" s="1" t="s">
        <v>33</v>
      </c>
      <c r="G2690" s="1" t="s">
        <v>166</v>
      </c>
      <c r="H2690" s="1" t="s">
        <v>5741</v>
      </c>
      <c r="I2690" s="1" t="s">
        <v>7103</v>
      </c>
      <c r="J2690" s="1" t="s">
        <v>1999</v>
      </c>
      <c r="K2690" s="2">
        <v>5</v>
      </c>
      <c r="L2690" s="3" t="s">
        <v>235</v>
      </c>
      <c r="M2690" s="4">
        <v>69.989999999999995</v>
      </c>
      <c r="N2690" s="5">
        <v>0</v>
      </c>
      <c r="O2690" s="5">
        <v>-1</v>
      </c>
      <c r="P2690" s="5">
        <v>6</v>
      </c>
      <c r="Q2690" s="6">
        <v>0</v>
      </c>
      <c r="R2690" s="3"/>
      <c r="S2690" s="18">
        <v>0</v>
      </c>
      <c r="T2690" s="18">
        <v>-69.989999999999995</v>
      </c>
      <c r="U2690" s="18">
        <v>419.94</v>
      </c>
      <c r="V2690" s="4">
        <v>0</v>
      </c>
      <c r="W2690" s="3">
        <f t="shared" si="82"/>
        <v>0</v>
      </c>
      <c r="X2690">
        <f t="shared" si="83"/>
        <v>0</v>
      </c>
    </row>
    <row r="2691" spans="1:24" x14ac:dyDescent="0.25">
      <c r="A2691" s="1" t="s">
        <v>7104</v>
      </c>
      <c r="B2691" s="1" t="s">
        <v>5577</v>
      </c>
      <c r="C2691" s="1" t="s">
        <v>21</v>
      </c>
      <c r="D2691" s="1" t="s">
        <v>120</v>
      </c>
      <c r="E2691" s="1" t="s">
        <v>688</v>
      </c>
      <c r="F2691" s="1" t="s">
        <v>132</v>
      </c>
      <c r="G2691" s="1" t="s">
        <v>1194</v>
      </c>
      <c r="H2691" s="1" t="s">
        <v>35</v>
      </c>
      <c r="I2691" s="1" t="s">
        <v>7105</v>
      </c>
      <c r="J2691" s="1" t="s">
        <v>5579</v>
      </c>
      <c r="K2691" s="2">
        <v>48</v>
      </c>
      <c r="L2691" s="3" t="s">
        <v>520</v>
      </c>
      <c r="M2691" s="4">
        <v>79.989999999999995</v>
      </c>
      <c r="N2691" s="5">
        <v>1</v>
      </c>
      <c r="O2691" s="5"/>
      <c r="P2691" s="5">
        <v>47</v>
      </c>
      <c r="Q2691" s="6">
        <v>47</v>
      </c>
      <c r="R2691" s="3"/>
      <c r="S2691" s="18">
        <v>79.989999999999995</v>
      </c>
      <c r="T2691" s="18"/>
      <c r="U2691" s="18">
        <v>3759.53</v>
      </c>
      <c r="V2691" s="4">
        <v>79.989999999999995</v>
      </c>
      <c r="W2691" s="3">
        <f t="shared" ref="W2691:W2754" si="84">ROUND(N2691/4,0)</f>
        <v>0</v>
      </c>
      <c r="X2691">
        <f t="shared" ref="X2691:X2754" si="85">ROUND(O2691/7,0)</f>
        <v>0</v>
      </c>
    </row>
    <row r="2692" spans="1:24" x14ac:dyDescent="0.25">
      <c r="A2692" s="1" t="s">
        <v>7106</v>
      </c>
      <c r="B2692" s="1" t="s">
        <v>5577</v>
      </c>
      <c r="C2692" s="1" t="s">
        <v>21</v>
      </c>
      <c r="D2692" s="1" t="s">
        <v>120</v>
      </c>
      <c r="E2692" s="1" t="s">
        <v>688</v>
      </c>
      <c r="F2692" s="1" t="s">
        <v>132</v>
      </c>
      <c r="G2692" s="1" t="s">
        <v>1194</v>
      </c>
      <c r="H2692" s="1" t="s">
        <v>35</v>
      </c>
      <c r="I2692" s="1" t="s">
        <v>7107</v>
      </c>
      <c r="J2692" s="1" t="s">
        <v>5579</v>
      </c>
      <c r="K2692" s="2">
        <v>34</v>
      </c>
      <c r="L2692" s="3" t="s">
        <v>676</v>
      </c>
      <c r="M2692" s="4">
        <v>79.989999999999995</v>
      </c>
      <c r="N2692" s="5">
        <v>3</v>
      </c>
      <c r="O2692" s="5"/>
      <c r="P2692" s="5">
        <v>31</v>
      </c>
      <c r="Q2692" s="6">
        <v>10.333333333333334</v>
      </c>
      <c r="R2692" s="3"/>
      <c r="S2692" s="18">
        <v>239.97</v>
      </c>
      <c r="T2692" s="18"/>
      <c r="U2692" s="18">
        <v>2479.69</v>
      </c>
      <c r="V2692" s="4">
        <v>79.989999999999995</v>
      </c>
      <c r="W2692" s="3">
        <f t="shared" si="84"/>
        <v>1</v>
      </c>
      <c r="X2692">
        <f t="shared" si="85"/>
        <v>0</v>
      </c>
    </row>
    <row r="2693" spans="1:24" x14ac:dyDescent="0.25">
      <c r="A2693" s="1" t="s">
        <v>7108</v>
      </c>
      <c r="B2693" s="1" t="s">
        <v>5577</v>
      </c>
      <c r="C2693" s="1" t="s">
        <v>21</v>
      </c>
      <c r="D2693" s="1" t="s">
        <v>120</v>
      </c>
      <c r="E2693" s="1" t="s">
        <v>688</v>
      </c>
      <c r="F2693" s="1" t="s">
        <v>132</v>
      </c>
      <c r="G2693" s="1" t="s">
        <v>1194</v>
      </c>
      <c r="H2693" s="1" t="s">
        <v>3989</v>
      </c>
      <c r="I2693" s="1" t="s">
        <v>7109</v>
      </c>
      <c r="J2693" s="1" t="s">
        <v>5579</v>
      </c>
      <c r="K2693" s="2">
        <v>7</v>
      </c>
      <c r="L2693" s="3" t="s">
        <v>235</v>
      </c>
      <c r="M2693" s="4">
        <v>39.99</v>
      </c>
      <c r="N2693" s="5">
        <v>2</v>
      </c>
      <c r="O2693" s="5">
        <v>-1</v>
      </c>
      <c r="P2693" s="5">
        <v>6</v>
      </c>
      <c r="Q2693" s="6">
        <v>3</v>
      </c>
      <c r="R2693" s="3"/>
      <c r="S2693" s="18">
        <v>79.98</v>
      </c>
      <c r="T2693" s="18">
        <v>-39.99</v>
      </c>
      <c r="U2693" s="18">
        <v>239.94</v>
      </c>
      <c r="V2693" s="4">
        <v>39.99</v>
      </c>
      <c r="W2693" s="3">
        <f t="shared" si="84"/>
        <v>1</v>
      </c>
      <c r="X2693">
        <f t="shared" si="85"/>
        <v>0</v>
      </c>
    </row>
    <row r="2694" spans="1:24" x14ac:dyDescent="0.25">
      <c r="A2694" s="1" t="s">
        <v>7110</v>
      </c>
      <c r="B2694" s="1" t="s">
        <v>5577</v>
      </c>
      <c r="C2694" s="1" t="s">
        <v>21</v>
      </c>
      <c r="D2694" s="1" t="s">
        <v>120</v>
      </c>
      <c r="E2694" s="1" t="s">
        <v>688</v>
      </c>
      <c r="F2694" s="1" t="s">
        <v>132</v>
      </c>
      <c r="G2694" s="1" t="s">
        <v>1194</v>
      </c>
      <c r="H2694" s="1" t="s">
        <v>3989</v>
      </c>
      <c r="I2694" s="1" t="s">
        <v>7111</v>
      </c>
      <c r="J2694" s="1" t="s">
        <v>5579</v>
      </c>
      <c r="K2694" s="2">
        <v>4</v>
      </c>
      <c r="L2694" s="3" t="s">
        <v>272</v>
      </c>
      <c r="M2694" s="4">
        <v>39.99</v>
      </c>
      <c r="N2694" s="5">
        <v>1</v>
      </c>
      <c r="O2694" s="5"/>
      <c r="P2694" s="5">
        <v>3</v>
      </c>
      <c r="Q2694" s="6">
        <v>3</v>
      </c>
      <c r="R2694" s="3"/>
      <c r="S2694" s="18">
        <v>39.99</v>
      </c>
      <c r="T2694" s="18"/>
      <c r="U2694" s="18">
        <v>119.97</v>
      </c>
      <c r="V2694" s="4">
        <v>39.99</v>
      </c>
      <c r="W2694" s="3">
        <f t="shared" si="84"/>
        <v>0</v>
      </c>
      <c r="X2694">
        <f t="shared" si="85"/>
        <v>0</v>
      </c>
    </row>
    <row r="2695" spans="1:24" x14ac:dyDescent="0.25">
      <c r="A2695" s="1" t="s">
        <v>7112</v>
      </c>
      <c r="B2695" s="1" t="s">
        <v>5581</v>
      </c>
      <c r="C2695" s="1" t="s">
        <v>21</v>
      </c>
      <c r="D2695" s="1" t="s">
        <v>120</v>
      </c>
      <c r="E2695" s="1" t="s">
        <v>697</v>
      </c>
      <c r="F2695" s="1" t="s">
        <v>132</v>
      </c>
      <c r="G2695" s="1" t="s">
        <v>1194</v>
      </c>
      <c r="H2695" s="1" t="s">
        <v>3989</v>
      </c>
      <c r="I2695" s="1" t="s">
        <v>7113</v>
      </c>
      <c r="J2695" s="1" t="s">
        <v>5583</v>
      </c>
      <c r="K2695" s="2">
        <v>4</v>
      </c>
      <c r="L2695" s="3" t="s">
        <v>235</v>
      </c>
      <c r="M2695" s="4">
        <v>49.99</v>
      </c>
      <c r="N2695" s="5">
        <v>3</v>
      </c>
      <c r="O2695" s="5"/>
      <c r="P2695" s="5">
        <v>1</v>
      </c>
      <c r="Q2695" s="6">
        <v>0.33333333333333331</v>
      </c>
      <c r="R2695" s="3"/>
      <c r="S2695" s="18">
        <v>149.97</v>
      </c>
      <c r="T2695" s="18"/>
      <c r="U2695" s="18">
        <v>49.99</v>
      </c>
      <c r="V2695" s="4">
        <v>49.99</v>
      </c>
      <c r="W2695" s="3">
        <f t="shared" si="84"/>
        <v>1</v>
      </c>
      <c r="X2695">
        <f t="shared" si="85"/>
        <v>0</v>
      </c>
    </row>
    <row r="2696" spans="1:24" x14ac:dyDescent="0.25">
      <c r="A2696" s="1" t="s">
        <v>7114</v>
      </c>
      <c r="B2696" s="1" t="s">
        <v>4964</v>
      </c>
      <c r="C2696" s="1" t="s">
        <v>88</v>
      </c>
      <c r="D2696" s="1" t="s">
        <v>32</v>
      </c>
      <c r="E2696" s="1" t="s">
        <v>32</v>
      </c>
      <c r="F2696" s="1" t="s">
        <v>3325</v>
      </c>
      <c r="G2696" s="1" t="s">
        <v>4965</v>
      </c>
      <c r="H2696" s="1" t="s">
        <v>7115</v>
      </c>
      <c r="I2696" s="1" t="s">
        <v>7116</v>
      </c>
      <c r="J2696" s="1" t="s">
        <v>4967</v>
      </c>
      <c r="K2696" s="2">
        <v>6</v>
      </c>
      <c r="L2696" s="3" t="s">
        <v>163</v>
      </c>
      <c r="M2696" s="4">
        <v>29.99</v>
      </c>
      <c r="N2696" s="5">
        <v>1</v>
      </c>
      <c r="O2696" s="5">
        <v>1</v>
      </c>
      <c r="P2696" s="5">
        <v>4</v>
      </c>
      <c r="Q2696" s="6">
        <v>4</v>
      </c>
      <c r="R2696" s="3"/>
      <c r="S2696" s="18">
        <v>29.99</v>
      </c>
      <c r="T2696" s="18">
        <v>29.99</v>
      </c>
      <c r="U2696" s="18">
        <v>119.96</v>
      </c>
      <c r="V2696" s="4">
        <v>29.99</v>
      </c>
      <c r="W2696" s="3">
        <f t="shared" si="84"/>
        <v>0</v>
      </c>
      <c r="X2696">
        <f t="shared" si="85"/>
        <v>0</v>
      </c>
    </row>
    <row r="2697" spans="1:24" x14ac:dyDescent="0.25">
      <c r="A2697" s="1" t="s">
        <v>7117</v>
      </c>
      <c r="B2697" s="1" t="s">
        <v>1910</v>
      </c>
      <c r="C2697" s="1" t="s">
        <v>21</v>
      </c>
      <c r="D2697" s="1" t="s">
        <v>32</v>
      </c>
      <c r="E2697" s="1" t="s">
        <v>48</v>
      </c>
      <c r="F2697" s="1" t="s">
        <v>24</v>
      </c>
      <c r="G2697" s="1" t="s">
        <v>41</v>
      </c>
      <c r="H2697" s="1" t="s">
        <v>7118</v>
      </c>
      <c r="I2697" s="1" t="s">
        <v>5360</v>
      </c>
      <c r="J2697" s="1" t="s">
        <v>883</v>
      </c>
      <c r="K2697" s="2">
        <v>36</v>
      </c>
      <c r="L2697" s="3" t="s">
        <v>342</v>
      </c>
      <c r="M2697" s="4">
        <v>99.99</v>
      </c>
      <c r="N2697" s="5">
        <v>2</v>
      </c>
      <c r="O2697" s="5"/>
      <c r="P2697" s="5">
        <v>34</v>
      </c>
      <c r="Q2697" s="6">
        <v>17</v>
      </c>
      <c r="R2697" s="3"/>
      <c r="S2697" s="18">
        <v>199.98</v>
      </c>
      <c r="T2697" s="18"/>
      <c r="U2697" s="18">
        <v>3399.66</v>
      </c>
      <c r="V2697" s="4">
        <v>99.99</v>
      </c>
      <c r="W2697" s="3">
        <f t="shared" si="84"/>
        <v>1</v>
      </c>
      <c r="X2697">
        <f t="shared" si="85"/>
        <v>0</v>
      </c>
    </row>
    <row r="2698" spans="1:24" x14ac:dyDescent="0.25">
      <c r="A2698" s="1" t="s">
        <v>7119</v>
      </c>
      <c r="B2698" s="1" t="s">
        <v>562</v>
      </c>
      <c r="C2698" s="1" t="s">
        <v>63</v>
      </c>
      <c r="D2698" s="1" t="s">
        <v>32</v>
      </c>
      <c r="E2698" s="1" t="s">
        <v>563</v>
      </c>
      <c r="F2698" s="1" t="s">
        <v>563</v>
      </c>
      <c r="G2698" s="1" t="s">
        <v>564</v>
      </c>
      <c r="H2698" s="1" t="s">
        <v>5167</v>
      </c>
      <c r="I2698" s="1" t="s">
        <v>7120</v>
      </c>
      <c r="J2698" s="1" t="s">
        <v>567</v>
      </c>
      <c r="K2698" s="2">
        <v>17</v>
      </c>
      <c r="L2698" s="3" t="s">
        <v>406</v>
      </c>
      <c r="M2698" s="4">
        <v>79.989999999999995</v>
      </c>
      <c r="N2698" s="5">
        <v>2</v>
      </c>
      <c r="O2698" s="5"/>
      <c r="P2698" s="5">
        <v>15</v>
      </c>
      <c r="Q2698" s="6">
        <v>7.5</v>
      </c>
      <c r="R2698" s="3"/>
      <c r="S2698" s="18">
        <v>159.97999999999999</v>
      </c>
      <c r="T2698" s="18"/>
      <c r="U2698" s="18">
        <v>1199.8499999999999</v>
      </c>
      <c r="V2698" s="4">
        <v>79.989999999999995</v>
      </c>
      <c r="W2698" s="3">
        <f t="shared" si="84"/>
        <v>1</v>
      </c>
      <c r="X2698">
        <f t="shared" si="85"/>
        <v>0</v>
      </c>
    </row>
    <row r="2699" spans="1:24" x14ac:dyDescent="0.25">
      <c r="A2699" s="1" t="s">
        <v>7121</v>
      </c>
      <c r="B2699" s="1" t="s">
        <v>7122</v>
      </c>
      <c r="C2699" s="1" t="s">
        <v>21</v>
      </c>
      <c r="D2699" s="1" t="s">
        <v>22</v>
      </c>
      <c r="E2699" s="1" t="s">
        <v>23</v>
      </c>
      <c r="F2699" s="1" t="s">
        <v>242</v>
      </c>
      <c r="G2699" s="1" t="s">
        <v>312</v>
      </c>
      <c r="H2699" s="1" t="s">
        <v>3221</v>
      </c>
      <c r="I2699" s="1" t="s">
        <v>7123</v>
      </c>
      <c r="J2699" s="1" t="s">
        <v>7124</v>
      </c>
      <c r="K2699" s="2">
        <v>5</v>
      </c>
      <c r="L2699" s="3" t="s">
        <v>676</v>
      </c>
      <c r="M2699" s="4">
        <v>89.99</v>
      </c>
      <c r="N2699" s="5">
        <v>1</v>
      </c>
      <c r="O2699" s="5">
        <v>1</v>
      </c>
      <c r="P2699" s="5">
        <v>3</v>
      </c>
      <c r="Q2699" s="6">
        <v>3</v>
      </c>
      <c r="R2699" s="3"/>
      <c r="S2699" s="18">
        <v>89.99</v>
      </c>
      <c r="T2699" s="18">
        <v>89.99</v>
      </c>
      <c r="U2699" s="18">
        <v>269.97000000000003</v>
      </c>
      <c r="V2699" s="4">
        <v>89.99</v>
      </c>
      <c r="W2699" s="3">
        <f t="shared" si="84"/>
        <v>0</v>
      </c>
      <c r="X2699">
        <f t="shared" si="85"/>
        <v>0</v>
      </c>
    </row>
    <row r="2700" spans="1:24" x14ac:dyDescent="0.25">
      <c r="A2700" s="1" t="s">
        <v>7125</v>
      </c>
      <c r="B2700" s="1" t="s">
        <v>834</v>
      </c>
      <c r="C2700" s="1" t="s">
        <v>21</v>
      </c>
      <c r="D2700" s="1" t="s">
        <v>22</v>
      </c>
      <c r="E2700" s="1" t="s">
        <v>294</v>
      </c>
      <c r="F2700" s="1" t="s">
        <v>158</v>
      </c>
      <c r="G2700" s="1" t="s">
        <v>159</v>
      </c>
      <c r="H2700" s="1" t="s">
        <v>835</v>
      </c>
      <c r="I2700" s="1" t="s">
        <v>7126</v>
      </c>
      <c r="J2700" s="1" t="s">
        <v>837</v>
      </c>
      <c r="K2700" s="2">
        <v>13</v>
      </c>
      <c r="L2700" s="3" t="s">
        <v>29</v>
      </c>
      <c r="M2700" s="4">
        <v>99.99</v>
      </c>
      <c r="N2700" s="5">
        <v>1</v>
      </c>
      <c r="O2700" s="5"/>
      <c r="P2700" s="5">
        <v>12</v>
      </c>
      <c r="Q2700" s="6">
        <v>12</v>
      </c>
      <c r="R2700" s="3"/>
      <c r="S2700" s="18">
        <v>99.99</v>
      </c>
      <c r="T2700" s="18"/>
      <c r="U2700" s="18">
        <v>1199.8800000000001</v>
      </c>
      <c r="V2700" s="4">
        <v>99.99</v>
      </c>
      <c r="W2700" s="3">
        <f t="shared" si="84"/>
        <v>0</v>
      </c>
      <c r="X2700">
        <f t="shared" si="85"/>
        <v>0</v>
      </c>
    </row>
    <row r="2701" spans="1:24" x14ac:dyDescent="0.25">
      <c r="A2701" s="1" t="s">
        <v>7127</v>
      </c>
      <c r="B2701" s="1" t="s">
        <v>834</v>
      </c>
      <c r="C2701" s="1" t="s">
        <v>21</v>
      </c>
      <c r="D2701" s="1" t="s">
        <v>22</v>
      </c>
      <c r="E2701" s="1" t="s">
        <v>294</v>
      </c>
      <c r="F2701" s="1" t="s">
        <v>158</v>
      </c>
      <c r="G2701" s="1" t="s">
        <v>159</v>
      </c>
      <c r="H2701" s="1" t="s">
        <v>835</v>
      </c>
      <c r="I2701" s="1" t="s">
        <v>7128</v>
      </c>
      <c r="J2701" s="1" t="s">
        <v>837</v>
      </c>
      <c r="K2701" s="2">
        <v>23</v>
      </c>
      <c r="L2701" s="3" t="s">
        <v>676</v>
      </c>
      <c r="M2701" s="4">
        <v>99.99</v>
      </c>
      <c r="N2701" s="5">
        <v>1</v>
      </c>
      <c r="O2701" s="5"/>
      <c r="P2701" s="5">
        <v>22</v>
      </c>
      <c r="Q2701" s="6">
        <v>22</v>
      </c>
      <c r="R2701" s="3"/>
      <c r="S2701" s="18">
        <v>99.99</v>
      </c>
      <c r="T2701" s="18"/>
      <c r="U2701" s="18">
        <v>2199.7800000000002</v>
      </c>
      <c r="V2701" s="4">
        <v>99.99</v>
      </c>
      <c r="W2701" s="3">
        <f t="shared" si="84"/>
        <v>0</v>
      </c>
      <c r="X2701">
        <f t="shared" si="85"/>
        <v>0</v>
      </c>
    </row>
    <row r="2702" spans="1:24" x14ac:dyDescent="0.25">
      <c r="A2702" s="1" t="s">
        <v>7129</v>
      </c>
      <c r="B2702" s="1" t="s">
        <v>1294</v>
      </c>
      <c r="C2702" s="1" t="s">
        <v>21</v>
      </c>
      <c r="D2702" s="1" t="s">
        <v>22</v>
      </c>
      <c r="E2702" s="1" t="s">
        <v>48</v>
      </c>
      <c r="F2702" s="1" t="s">
        <v>242</v>
      </c>
      <c r="G2702" s="1" t="s">
        <v>513</v>
      </c>
      <c r="H2702" s="1" t="s">
        <v>835</v>
      </c>
      <c r="I2702" s="1" t="s">
        <v>7130</v>
      </c>
      <c r="J2702" s="1" t="s">
        <v>1296</v>
      </c>
      <c r="K2702" s="2">
        <v>89</v>
      </c>
      <c r="L2702" s="3" t="s">
        <v>109</v>
      </c>
      <c r="M2702" s="4">
        <v>69.989999999999995</v>
      </c>
      <c r="N2702" s="5">
        <v>3</v>
      </c>
      <c r="O2702" s="5">
        <v>3</v>
      </c>
      <c r="P2702" s="5">
        <v>83</v>
      </c>
      <c r="Q2702" s="6">
        <v>27.666666666666668</v>
      </c>
      <c r="R2702" s="3"/>
      <c r="S2702" s="18">
        <v>209.97</v>
      </c>
      <c r="T2702" s="18">
        <v>209.97</v>
      </c>
      <c r="U2702" s="18">
        <v>5809.17</v>
      </c>
      <c r="V2702" s="4">
        <v>69.989999999999995</v>
      </c>
      <c r="W2702" s="3">
        <f t="shared" si="84"/>
        <v>1</v>
      </c>
      <c r="X2702">
        <f t="shared" si="85"/>
        <v>0</v>
      </c>
    </row>
    <row r="2703" spans="1:24" x14ac:dyDescent="0.25">
      <c r="A2703" s="1" t="s">
        <v>7131</v>
      </c>
      <c r="B2703" s="1" t="s">
        <v>1294</v>
      </c>
      <c r="C2703" s="1" t="s">
        <v>21</v>
      </c>
      <c r="D2703" s="1" t="s">
        <v>22</v>
      </c>
      <c r="E2703" s="1" t="s">
        <v>48</v>
      </c>
      <c r="F2703" s="1" t="s">
        <v>242</v>
      </c>
      <c r="G2703" s="1" t="s">
        <v>513</v>
      </c>
      <c r="H2703" s="1" t="s">
        <v>835</v>
      </c>
      <c r="I2703" s="1" t="s">
        <v>7132</v>
      </c>
      <c r="J2703" s="1" t="s">
        <v>1296</v>
      </c>
      <c r="K2703" s="2">
        <v>25</v>
      </c>
      <c r="L2703" s="3" t="s">
        <v>2253</v>
      </c>
      <c r="M2703" s="4">
        <v>69.989999999999995</v>
      </c>
      <c r="N2703" s="5">
        <v>8</v>
      </c>
      <c r="O2703" s="5">
        <v>2</v>
      </c>
      <c r="P2703" s="5">
        <v>15</v>
      </c>
      <c r="Q2703" s="6">
        <v>1.875</v>
      </c>
      <c r="R2703" s="3"/>
      <c r="S2703" s="18">
        <v>559.91999999999996</v>
      </c>
      <c r="T2703" s="18">
        <v>139.97999999999999</v>
      </c>
      <c r="U2703" s="18">
        <v>1049.8499999999999</v>
      </c>
      <c r="V2703" s="4">
        <v>69.989999999999995</v>
      </c>
      <c r="W2703" s="3">
        <f t="shared" si="84"/>
        <v>2</v>
      </c>
      <c r="X2703">
        <f t="shared" si="85"/>
        <v>0</v>
      </c>
    </row>
    <row r="2704" spans="1:24" x14ac:dyDescent="0.25">
      <c r="A2704" s="1" t="s">
        <v>7133</v>
      </c>
      <c r="B2704" s="1" t="s">
        <v>1294</v>
      </c>
      <c r="C2704" s="1" t="s">
        <v>21</v>
      </c>
      <c r="D2704" s="1" t="s">
        <v>22</v>
      </c>
      <c r="E2704" s="1" t="s">
        <v>48</v>
      </c>
      <c r="F2704" s="1" t="s">
        <v>242</v>
      </c>
      <c r="G2704" s="1" t="s">
        <v>513</v>
      </c>
      <c r="H2704" s="1" t="s">
        <v>835</v>
      </c>
      <c r="I2704" s="1" t="s">
        <v>7134</v>
      </c>
      <c r="J2704" s="1" t="s">
        <v>1296</v>
      </c>
      <c r="K2704" s="2">
        <v>65</v>
      </c>
      <c r="L2704" s="3" t="s">
        <v>238</v>
      </c>
      <c r="M2704" s="4">
        <v>69.989999999999995</v>
      </c>
      <c r="N2704" s="5">
        <v>7</v>
      </c>
      <c r="O2704" s="5">
        <v>2</v>
      </c>
      <c r="P2704" s="5">
        <v>56</v>
      </c>
      <c r="Q2704" s="6">
        <v>8</v>
      </c>
      <c r="R2704" s="3"/>
      <c r="S2704" s="18">
        <v>489.93</v>
      </c>
      <c r="T2704" s="18">
        <v>139.97999999999999</v>
      </c>
      <c r="U2704" s="18">
        <v>3919.44</v>
      </c>
      <c r="V2704" s="4">
        <v>69.989999999999995</v>
      </c>
      <c r="W2704" s="3">
        <f t="shared" si="84"/>
        <v>2</v>
      </c>
      <c r="X2704">
        <f t="shared" si="85"/>
        <v>0</v>
      </c>
    </row>
    <row r="2705" spans="1:24" x14ac:dyDescent="0.25">
      <c r="A2705" s="1" t="s">
        <v>7135</v>
      </c>
      <c r="B2705" s="1" t="s">
        <v>311</v>
      </c>
      <c r="C2705" s="1" t="s">
        <v>21</v>
      </c>
      <c r="D2705" s="1" t="s">
        <v>22</v>
      </c>
      <c r="E2705" s="1" t="s">
        <v>312</v>
      </c>
      <c r="F2705" s="1" t="s">
        <v>284</v>
      </c>
      <c r="G2705" s="1" t="s">
        <v>112</v>
      </c>
      <c r="H2705" s="1" t="s">
        <v>835</v>
      </c>
      <c r="I2705" s="1" t="s">
        <v>7136</v>
      </c>
      <c r="J2705" s="1" t="s">
        <v>314</v>
      </c>
      <c r="K2705" s="2">
        <v>4</v>
      </c>
      <c r="L2705" s="3" t="s">
        <v>29</v>
      </c>
      <c r="M2705" s="4">
        <v>99.99</v>
      </c>
      <c r="N2705" s="5">
        <v>-1</v>
      </c>
      <c r="O2705" s="5"/>
      <c r="P2705" s="5">
        <v>5</v>
      </c>
      <c r="Q2705" s="6">
        <v>-5</v>
      </c>
      <c r="R2705" s="3"/>
      <c r="S2705" s="18">
        <v>-89.99</v>
      </c>
      <c r="T2705" s="18"/>
      <c r="U2705" s="18">
        <v>499.95</v>
      </c>
      <c r="V2705" s="4">
        <v>89.99</v>
      </c>
      <c r="W2705" s="3">
        <f t="shared" si="84"/>
        <v>0</v>
      </c>
      <c r="X2705">
        <f t="shared" si="85"/>
        <v>0</v>
      </c>
    </row>
    <row r="2706" spans="1:24" x14ac:dyDescent="0.25">
      <c r="A2706" s="1" t="s">
        <v>7137</v>
      </c>
      <c r="B2706" s="1" t="s">
        <v>2274</v>
      </c>
      <c r="C2706" s="1" t="s">
        <v>21</v>
      </c>
      <c r="D2706" s="1" t="s">
        <v>22</v>
      </c>
      <c r="E2706" s="1" t="s">
        <v>48</v>
      </c>
      <c r="F2706" s="1" t="s">
        <v>242</v>
      </c>
      <c r="G2706" s="1" t="s">
        <v>41</v>
      </c>
      <c r="H2706" s="1" t="s">
        <v>835</v>
      </c>
      <c r="I2706" s="1" t="s">
        <v>7138</v>
      </c>
      <c r="J2706" s="1" t="s">
        <v>2692</v>
      </c>
      <c r="K2706" s="2">
        <v>25</v>
      </c>
      <c r="L2706" s="3" t="s">
        <v>238</v>
      </c>
      <c r="M2706" s="4">
        <v>119.99</v>
      </c>
      <c r="N2706" s="5">
        <v>5</v>
      </c>
      <c r="O2706" s="5"/>
      <c r="P2706" s="5">
        <v>20</v>
      </c>
      <c r="Q2706" s="6">
        <v>4</v>
      </c>
      <c r="R2706" s="3"/>
      <c r="S2706" s="18">
        <v>599.95000000000005</v>
      </c>
      <c r="T2706" s="18"/>
      <c r="U2706" s="18">
        <v>2399.8000000000002</v>
      </c>
      <c r="V2706" s="4">
        <v>119.99</v>
      </c>
      <c r="W2706" s="3">
        <f t="shared" si="84"/>
        <v>1</v>
      </c>
      <c r="X2706">
        <f t="shared" si="85"/>
        <v>0</v>
      </c>
    </row>
    <row r="2707" spans="1:24" x14ac:dyDescent="0.25">
      <c r="A2707" s="1" t="s">
        <v>7139</v>
      </c>
      <c r="B2707" s="1" t="s">
        <v>3851</v>
      </c>
      <c r="C2707" s="1" t="s">
        <v>21</v>
      </c>
      <c r="D2707" s="1" t="s">
        <v>32</v>
      </c>
      <c r="E2707" s="1" t="s">
        <v>48</v>
      </c>
      <c r="F2707" s="1" t="s">
        <v>2527</v>
      </c>
      <c r="G2707" s="1" t="s">
        <v>41</v>
      </c>
      <c r="H2707" s="1" t="s">
        <v>7140</v>
      </c>
      <c r="I2707" s="1" t="s">
        <v>7141</v>
      </c>
      <c r="J2707" s="1" t="s">
        <v>3853</v>
      </c>
      <c r="K2707" s="2">
        <v>11</v>
      </c>
      <c r="L2707" s="3" t="s">
        <v>207</v>
      </c>
      <c r="M2707" s="4">
        <v>119.99</v>
      </c>
      <c r="N2707" s="5">
        <v>2</v>
      </c>
      <c r="O2707" s="5"/>
      <c r="P2707" s="5">
        <v>9</v>
      </c>
      <c r="Q2707" s="6">
        <v>4.5</v>
      </c>
      <c r="R2707" s="3"/>
      <c r="S2707" s="18">
        <v>239.98</v>
      </c>
      <c r="T2707" s="18"/>
      <c r="U2707" s="18">
        <v>1079.9100000000001</v>
      </c>
      <c r="V2707" s="4">
        <v>119.99</v>
      </c>
      <c r="W2707" s="3">
        <f t="shared" si="84"/>
        <v>1</v>
      </c>
      <c r="X2707">
        <f t="shared" si="85"/>
        <v>0</v>
      </c>
    </row>
    <row r="2708" spans="1:24" x14ac:dyDescent="0.25">
      <c r="A2708" s="1" t="s">
        <v>7142</v>
      </c>
      <c r="B2708" s="1" t="s">
        <v>1910</v>
      </c>
      <c r="C2708" s="1" t="s">
        <v>21</v>
      </c>
      <c r="D2708" s="1" t="s">
        <v>32</v>
      </c>
      <c r="E2708" s="1" t="s">
        <v>48</v>
      </c>
      <c r="F2708" s="1" t="s">
        <v>24</v>
      </c>
      <c r="G2708" s="1" t="s">
        <v>41</v>
      </c>
      <c r="H2708" s="1" t="s">
        <v>7140</v>
      </c>
      <c r="I2708" s="1" t="s">
        <v>7143</v>
      </c>
      <c r="J2708" s="1" t="s">
        <v>883</v>
      </c>
      <c r="K2708" s="2">
        <v>16</v>
      </c>
      <c r="L2708" s="3" t="s">
        <v>109</v>
      </c>
      <c r="M2708" s="4">
        <v>169.99</v>
      </c>
      <c r="N2708" s="5">
        <v>3</v>
      </c>
      <c r="O2708" s="5">
        <v>1</v>
      </c>
      <c r="P2708" s="5">
        <v>12</v>
      </c>
      <c r="Q2708" s="6">
        <v>4</v>
      </c>
      <c r="R2708" s="3"/>
      <c r="S2708" s="18">
        <v>509.97</v>
      </c>
      <c r="T2708" s="18">
        <v>169.99</v>
      </c>
      <c r="U2708" s="18">
        <v>2039.88</v>
      </c>
      <c r="V2708" s="4">
        <v>169.99</v>
      </c>
      <c r="W2708" s="3">
        <f t="shared" si="84"/>
        <v>1</v>
      </c>
      <c r="X2708">
        <f t="shared" si="85"/>
        <v>0</v>
      </c>
    </row>
    <row r="2709" spans="1:24" x14ac:dyDescent="0.25">
      <c r="A2709" s="1" t="s">
        <v>7144</v>
      </c>
      <c r="B2709" s="1" t="s">
        <v>1976</v>
      </c>
      <c r="C2709" s="1" t="s">
        <v>21</v>
      </c>
      <c r="D2709" s="1" t="s">
        <v>32</v>
      </c>
      <c r="E2709" s="1" t="s">
        <v>312</v>
      </c>
      <c r="F2709" s="1" t="s">
        <v>284</v>
      </c>
      <c r="G2709" s="1" t="s">
        <v>1977</v>
      </c>
      <c r="H2709" s="1" t="s">
        <v>7140</v>
      </c>
      <c r="I2709" s="1" t="s">
        <v>7145</v>
      </c>
      <c r="J2709" s="1" t="s">
        <v>1979</v>
      </c>
      <c r="K2709" s="2">
        <v>24</v>
      </c>
      <c r="L2709" s="3" t="s">
        <v>436</v>
      </c>
      <c r="M2709" s="4">
        <v>169.99</v>
      </c>
      <c r="N2709" s="5">
        <v>2</v>
      </c>
      <c r="O2709" s="5">
        <v>-2</v>
      </c>
      <c r="P2709" s="5">
        <v>24</v>
      </c>
      <c r="Q2709" s="6">
        <v>12</v>
      </c>
      <c r="R2709" s="3"/>
      <c r="S2709" s="18">
        <v>339.98</v>
      </c>
      <c r="T2709" s="18">
        <v>-339.98</v>
      </c>
      <c r="U2709" s="18">
        <v>4079.76</v>
      </c>
      <c r="V2709" s="4">
        <v>169.99</v>
      </c>
      <c r="W2709" s="3">
        <f t="shared" si="84"/>
        <v>1</v>
      </c>
      <c r="X2709">
        <f t="shared" si="85"/>
        <v>0</v>
      </c>
    </row>
    <row r="2710" spans="1:24" x14ac:dyDescent="0.25">
      <c r="A2710" s="1" t="s">
        <v>7146</v>
      </c>
      <c r="B2710" s="1" t="s">
        <v>4964</v>
      </c>
      <c r="C2710" s="1" t="s">
        <v>88</v>
      </c>
      <c r="D2710" s="1" t="s">
        <v>32</v>
      </c>
      <c r="E2710" s="1" t="s">
        <v>32</v>
      </c>
      <c r="F2710" s="1" t="s">
        <v>3325</v>
      </c>
      <c r="G2710" s="1" t="s">
        <v>4965</v>
      </c>
      <c r="H2710" s="1" t="s">
        <v>7115</v>
      </c>
      <c r="I2710" s="1" t="s">
        <v>7147</v>
      </c>
      <c r="J2710" s="1" t="s">
        <v>4967</v>
      </c>
      <c r="K2710" s="2">
        <v>7</v>
      </c>
      <c r="L2710" s="3" t="s">
        <v>467</v>
      </c>
      <c r="M2710" s="4">
        <v>34.99</v>
      </c>
      <c r="N2710" s="5">
        <v>2</v>
      </c>
      <c r="O2710" s="5"/>
      <c r="P2710" s="5">
        <v>5</v>
      </c>
      <c r="Q2710" s="6">
        <v>2.5</v>
      </c>
      <c r="R2710" s="3"/>
      <c r="S2710" s="18">
        <v>69.98</v>
      </c>
      <c r="T2710" s="18"/>
      <c r="U2710" s="18">
        <v>174.95</v>
      </c>
      <c r="V2710" s="4">
        <v>34.99</v>
      </c>
      <c r="W2710" s="3">
        <f t="shared" si="84"/>
        <v>1</v>
      </c>
      <c r="X2710">
        <f t="shared" si="85"/>
        <v>0</v>
      </c>
    </row>
    <row r="2711" spans="1:24" x14ac:dyDescent="0.25">
      <c r="A2711" s="1" t="s">
        <v>7148</v>
      </c>
      <c r="B2711" s="1" t="s">
        <v>6438</v>
      </c>
      <c r="C2711" s="1" t="s">
        <v>63</v>
      </c>
      <c r="D2711" s="1" t="s">
        <v>126</v>
      </c>
      <c r="E2711" s="1" t="s">
        <v>141</v>
      </c>
      <c r="F2711" s="1" t="s">
        <v>401</v>
      </c>
      <c r="G2711" s="1" t="s">
        <v>1136</v>
      </c>
      <c r="H2711" s="1" t="s">
        <v>7149</v>
      </c>
      <c r="I2711" s="1" t="s">
        <v>7150</v>
      </c>
      <c r="J2711" s="1" t="s">
        <v>6440</v>
      </c>
      <c r="K2711" s="2">
        <v>7</v>
      </c>
      <c r="L2711" s="3" t="s">
        <v>163</v>
      </c>
      <c r="M2711" s="4">
        <v>69.989999999999995</v>
      </c>
      <c r="N2711" s="5">
        <v>0</v>
      </c>
      <c r="O2711" s="5"/>
      <c r="P2711" s="5">
        <v>7</v>
      </c>
      <c r="Q2711" s="6">
        <v>0</v>
      </c>
      <c r="R2711" s="3"/>
      <c r="S2711" s="18">
        <v>0</v>
      </c>
      <c r="T2711" s="18"/>
      <c r="U2711" s="18">
        <v>489.93</v>
      </c>
      <c r="V2711" s="4">
        <v>0</v>
      </c>
      <c r="W2711" s="3">
        <f t="shared" si="84"/>
        <v>0</v>
      </c>
      <c r="X2711">
        <f t="shared" si="85"/>
        <v>0</v>
      </c>
    </row>
    <row r="2712" spans="1:24" x14ac:dyDescent="0.25">
      <c r="A2712" s="1" t="s">
        <v>7151</v>
      </c>
      <c r="B2712" s="1" t="s">
        <v>6438</v>
      </c>
      <c r="C2712" s="1" t="s">
        <v>63</v>
      </c>
      <c r="D2712" s="1" t="s">
        <v>126</v>
      </c>
      <c r="E2712" s="1" t="s">
        <v>141</v>
      </c>
      <c r="F2712" s="1" t="s">
        <v>401</v>
      </c>
      <c r="G2712" s="1" t="s">
        <v>1136</v>
      </c>
      <c r="H2712" s="1" t="s">
        <v>7149</v>
      </c>
      <c r="I2712" s="1" t="s">
        <v>7152</v>
      </c>
      <c r="J2712" s="1" t="s">
        <v>6440</v>
      </c>
      <c r="K2712" s="2">
        <v>5</v>
      </c>
      <c r="L2712" s="3" t="s">
        <v>163</v>
      </c>
      <c r="M2712" s="4">
        <v>69.989999999999995</v>
      </c>
      <c r="N2712" s="5">
        <v>-1</v>
      </c>
      <c r="O2712" s="5">
        <v>-1</v>
      </c>
      <c r="P2712" s="5">
        <v>7</v>
      </c>
      <c r="Q2712" s="6">
        <v>-7</v>
      </c>
      <c r="R2712" s="3"/>
      <c r="S2712" s="18">
        <v>-69.989999999999995</v>
      </c>
      <c r="T2712" s="18">
        <v>-69.989999999999995</v>
      </c>
      <c r="U2712" s="18">
        <v>489.93</v>
      </c>
      <c r="V2712" s="4">
        <v>69.989999999999995</v>
      </c>
      <c r="W2712" s="3">
        <f t="shared" si="84"/>
        <v>0</v>
      </c>
      <c r="X2712">
        <f t="shared" si="85"/>
        <v>0</v>
      </c>
    </row>
    <row r="2713" spans="1:24" x14ac:dyDescent="0.25">
      <c r="A2713" s="1" t="s">
        <v>7153</v>
      </c>
      <c r="B2713" s="1" t="s">
        <v>3709</v>
      </c>
      <c r="C2713" s="1" t="s">
        <v>21</v>
      </c>
      <c r="D2713" s="1" t="s">
        <v>32</v>
      </c>
      <c r="E2713" s="1" t="s">
        <v>23</v>
      </c>
      <c r="F2713" s="1" t="s">
        <v>1590</v>
      </c>
      <c r="G2713" s="1" t="s">
        <v>312</v>
      </c>
      <c r="H2713" s="1" t="s">
        <v>524</v>
      </c>
      <c r="I2713" s="1" t="s">
        <v>7154</v>
      </c>
      <c r="J2713" s="1" t="s">
        <v>3711</v>
      </c>
      <c r="K2713" s="2">
        <v>6</v>
      </c>
      <c r="L2713" s="3" t="s">
        <v>38</v>
      </c>
      <c r="M2713" s="4">
        <v>139.99</v>
      </c>
      <c r="N2713" s="5">
        <v>2</v>
      </c>
      <c r="O2713" s="5">
        <v>1</v>
      </c>
      <c r="P2713" s="5">
        <v>3</v>
      </c>
      <c r="Q2713" s="6">
        <v>1.5</v>
      </c>
      <c r="R2713" s="3"/>
      <c r="S2713" s="18">
        <v>279.98</v>
      </c>
      <c r="T2713" s="18">
        <v>139.99</v>
      </c>
      <c r="U2713" s="18">
        <v>419.97</v>
      </c>
      <c r="V2713" s="4">
        <v>139.99</v>
      </c>
      <c r="W2713" s="3">
        <f t="shared" si="84"/>
        <v>1</v>
      </c>
      <c r="X2713">
        <f t="shared" si="85"/>
        <v>0</v>
      </c>
    </row>
    <row r="2714" spans="1:24" x14ac:dyDescent="0.25">
      <c r="A2714" s="1" t="s">
        <v>7155</v>
      </c>
      <c r="B2714" s="1" t="s">
        <v>40</v>
      </c>
      <c r="C2714" s="1" t="s">
        <v>21</v>
      </c>
      <c r="D2714" s="1" t="s">
        <v>32</v>
      </c>
      <c r="E2714" s="1" t="s">
        <v>23</v>
      </c>
      <c r="F2714" s="1" t="s">
        <v>24</v>
      </c>
      <c r="G2714" s="1" t="s">
        <v>41</v>
      </c>
      <c r="H2714" s="1" t="s">
        <v>524</v>
      </c>
      <c r="I2714" s="1" t="s">
        <v>7156</v>
      </c>
      <c r="J2714" s="1" t="s">
        <v>44</v>
      </c>
      <c r="K2714" s="2">
        <v>14</v>
      </c>
      <c r="L2714" s="3" t="s">
        <v>281</v>
      </c>
      <c r="M2714" s="4">
        <v>159.99</v>
      </c>
      <c r="N2714" s="5">
        <v>1</v>
      </c>
      <c r="O2714" s="5"/>
      <c r="P2714" s="5">
        <v>13</v>
      </c>
      <c r="Q2714" s="6">
        <v>13</v>
      </c>
      <c r="R2714" s="3"/>
      <c r="S2714" s="18">
        <v>159.99</v>
      </c>
      <c r="T2714" s="18"/>
      <c r="U2714" s="18">
        <v>2079.87</v>
      </c>
      <c r="V2714" s="4">
        <v>159.99</v>
      </c>
      <c r="W2714" s="3">
        <f t="shared" si="84"/>
        <v>0</v>
      </c>
      <c r="X2714">
        <f t="shared" si="85"/>
        <v>0</v>
      </c>
    </row>
    <row r="2715" spans="1:24" x14ac:dyDescent="0.25">
      <c r="A2715" s="1" t="s">
        <v>7157</v>
      </c>
      <c r="B2715" s="1" t="s">
        <v>2564</v>
      </c>
      <c r="C2715" s="1" t="s">
        <v>21</v>
      </c>
      <c r="D2715" s="1" t="s">
        <v>32</v>
      </c>
      <c r="E2715" s="1" t="s">
        <v>312</v>
      </c>
      <c r="F2715" s="1" t="s">
        <v>363</v>
      </c>
      <c r="G2715" s="1" t="s">
        <v>2565</v>
      </c>
      <c r="H2715" s="1" t="s">
        <v>524</v>
      </c>
      <c r="I2715" s="1" t="s">
        <v>7158</v>
      </c>
      <c r="J2715" s="1" t="s">
        <v>2567</v>
      </c>
      <c r="K2715" s="2">
        <v>33</v>
      </c>
      <c r="L2715" s="3" t="s">
        <v>436</v>
      </c>
      <c r="M2715" s="4">
        <v>99.99</v>
      </c>
      <c r="N2715" s="5">
        <v>9</v>
      </c>
      <c r="O2715" s="5">
        <v>3</v>
      </c>
      <c r="P2715" s="5">
        <v>21</v>
      </c>
      <c r="Q2715" s="6">
        <v>2.3333333333333335</v>
      </c>
      <c r="R2715" s="3"/>
      <c r="S2715" s="18">
        <v>889.91</v>
      </c>
      <c r="T2715" s="18">
        <v>289.97000000000003</v>
      </c>
      <c r="U2715" s="18">
        <v>2099.79</v>
      </c>
      <c r="V2715" s="4">
        <v>98.878888888888895</v>
      </c>
      <c r="W2715" s="3">
        <f t="shared" si="84"/>
        <v>2</v>
      </c>
      <c r="X2715">
        <f t="shared" si="85"/>
        <v>0</v>
      </c>
    </row>
    <row r="2716" spans="1:24" x14ac:dyDescent="0.25">
      <c r="A2716" s="1" t="s">
        <v>7159</v>
      </c>
      <c r="B2716" s="1" t="s">
        <v>7160</v>
      </c>
      <c r="C2716" s="1" t="s">
        <v>21</v>
      </c>
      <c r="D2716" s="1" t="s">
        <v>32</v>
      </c>
      <c r="E2716" s="1" t="s">
        <v>312</v>
      </c>
      <c r="F2716" s="1" t="s">
        <v>1590</v>
      </c>
      <c r="G2716" s="1" t="s">
        <v>5562</v>
      </c>
      <c r="H2716" s="1" t="s">
        <v>524</v>
      </c>
      <c r="I2716" s="1" t="s">
        <v>7161</v>
      </c>
      <c r="J2716" s="1" t="s">
        <v>7162</v>
      </c>
      <c r="K2716" s="2">
        <v>16</v>
      </c>
      <c r="L2716" s="3" t="s">
        <v>490</v>
      </c>
      <c r="M2716" s="4">
        <v>129.99</v>
      </c>
      <c r="N2716" s="5">
        <v>-2</v>
      </c>
      <c r="O2716" s="5"/>
      <c r="P2716" s="5">
        <v>18</v>
      </c>
      <c r="Q2716" s="6">
        <v>-9</v>
      </c>
      <c r="R2716" s="3"/>
      <c r="S2716" s="18">
        <v>-259.98</v>
      </c>
      <c r="T2716" s="18"/>
      <c r="U2716" s="18">
        <v>2339.8200000000002</v>
      </c>
      <c r="V2716" s="4">
        <v>129.99</v>
      </c>
      <c r="W2716" s="3">
        <f t="shared" si="84"/>
        <v>-1</v>
      </c>
      <c r="X2716">
        <f t="shared" si="85"/>
        <v>0</v>
      </c>
    </row>
    <row r="2717" spans="1:24" x14ac:dyDescent="0.25">
      <c r="A2717" s="1" t="s">
        <v>7163</v>
      </c>
      <c r="B2717" s="1" t="s">
        <v>1724</v>
      </c>
      <c r="C2717" s="1" t="s">
        <v>21</v>
      </c>
      <c r="D2717" s="1" t="s">
        <v>32</v>
      </c>
      <c r="E2717" s="1" t="s">
        <v>312</v>
      </c>
      <c r="F2717" s="1" t="s">
        <v>284</v>
      </c>
      <c r="G2717" s="1" t="s">
        <v>523</v>
      </c>
      <c r="H2717" s="1" t="s">
        <v>524</v>
      </c>
      <c r="I2717" s="1" t="s">
        <v>7164</v>
      </c>
      <c r="J2717" s="1" t="s">
        <v>1726</v>
      </c>
      <c r="K2717" s="2">
        <v>11</v>
      </c>
      <c r="L2717" s="3" t="s">
        <v>490</v>
      </c>
      <c r="M2717" s="4">
        <v>169.99</v>
      </c>
      <c r="N2717" s="5">
        <v>1</v>
      </c>
      <c r="O2717" s="5"/>
      <c r="P2717" s="5">
        <v>10</v>
      </c>
      <c r="Q2717" s="6">
        <v>10</v>
      </c>
      <c r="R2717" s="3"/>
      <c r="S2717" s="18">
        <v>169.99</v>
      </c>
      <c r="T2717" s="18"/>
      <c r="U2717" s="18">
        <v>1699.9</v>
      </c>
      <c r="V2717" s="4">
        <v>169.99</v>
      </c>
      <c r="W2717" s="3">
        <f t="shared" si="84"/>
        <v>0</v>
      </c>
      <c r="X2717">
        <f t="shared" si="85"/>
        <v>0</v>
      </c>
    </row>
    <row r="2718" spans="1:24" x14ac:dyDescent="0.25">
      <c r="A2718" s="1" t="s">
        <v>7165</v>
      </c>
      <c r="B2718" s="1" t="s">
        <v>47</v>
      </c>
      <c r="C2718" s="1" t="s">
        <v>21</v>
      </c>
      <c r="D2718" s="1" t="s">
        <v>22</v>
      </c>
      <c r="E2718" s="1" t="s">
        <v>48</v>
      </c>
      <c r="F2718" s="1" t="s">
        <v>33</v>
      </c>
      <c r="G2718" s="1" t="s">
        <v>166</v>
      </c>
      <c r="H2718" s="1" t="s">
        <v>1567</v>
      </c>
      <c r="I2718" s="1" t="s">
        <v>7166</v>
      </c>
      <c r="J2718" s="1" t="s">
        <v>291</v>
      </c>
      <c r="K2718" s="2">
        <v>6</v>
      </c>
      <c r="L2718" s="3" t="s">
        <v>235</v>
      </c>
      <c r="M2718" s="4">
        <v>59.99</v>
      </c>
      <c r="N2718" s="5">
        <v>2</v>
      </c>
      <c r="O2718" s="5"/>
      <c r="P2718" s="5">
        <v>4</v>
      </c>
      <c r="Q2718" s="6">
        <v>2</v>
      </c>
      <c r="R2718" s="3"/>
      <c r="S2718" s="18">
        <v>113.98</v>
      </c>
      <c r="T2718" s="18"/>
      <c r="U2718" s="18">
        <v>239.96</v>
      </c>
      <c r="V2718" s="4">
        <v>56.99</v>
      </c>
      <c r="W2718" s="3">
        <f t="shared" si="84"/>
        <v>1</v>
      </c>
      <c r="X2718">
        <f t="shared" si="85"/>
        <v>0</v>
      </c>
    </row>
    <row r="2719" spans="1:24" x14ac:dyDescent="0.25">
      <c r="A2719" s="1" t="s">
        <v>7167</v>
      </c>
      <c r="B2719" s="1" t="s">
        <v>5637</v>
      </c>
      <c r="C2719" s="1" t="s">
        <v>21</v>
      </c>
      <c r="D2719" s="1" t="s">
        <v>120</v>
      </c>
      <c r="E2719" s="1" t="s">
        <v>688</v>
      </c>
      <c r="F2719" s="1" t="s">
        <v>242</v>
      </c>
      <c r="G2719" s="1" t="s">
        <v>513</v>
      </c>
      <c r="H2719" s="1" t="s">
        <v>1556</v>
      </c>
      <c r="I2719" s="1" t="s">
        <v>7168</v>
      </c>
      <c r="J2719" s="1" t="s">
        <v>5639</v>
      </c>
      <c r="K2719" s="2">
        <v>35</v>
      </c>
      <c r="L2719" s="3" t="s">
        <v>520</v>
      </c>
      <c r="M2719" s="4">
        <v>19.989999999999998</v>
      </c>
      <c r="N2719" s="5">
        <v>1</v>
      </c>
      <c r="O2719" s="5"/>
      <c r="P2719" s="5">
        <v>34</v>
      </c>
      <c r="Q2719" s="6">
        <v>34</v>
      </c>
      <c r="R2719" s="3"/>
      <c r="S2719" s="18">
        <v>19.989999999999998</v>
      </c>
      <c r="T2719" s="18"/>
      <c r="U2719" s="18">
        <v>679.66</v>
      </c>
      <c r="V2719" s="4">
        <v>19.989999999999998</v>
      </c>
      <c r="W2719" s="3">
        <f t="shared" si="84"/>
        <v>0</v>
      </c>
      <c r="X2719">
        <f t="shared" si="85"/>
        <v>0</v>
      </c>
    </row>
    <row r="2720" spans="1:24" x14ac:dyDescent="0.25">
      <c r="A2720" s="1" t="s">
        <v>7169</v>
      </c>
      <c r="B2720" s="1" t="s">
        <v>2587</v>
      </c>
      <c r="C2720" s="1" t="s">
        <v>21</v>
      </c>
      <c r="D2720" s="1" t="s">
        <v>120</v>
      </c>
      <c r="E2720" s="1" t="s">
        <v>697</v>
      </c>
      <c r="F2720" s="1" t="s">
        <v>242</v>
      </c>
      <c r="G2720" s="1" t="s">
        <v>513</v>
      </c>
      <c r="H2720" s="1" t="s">
        <v>1556</v>
      </c>
      <c r="I2720" s="1" t="s">
        <v>7170</v>
      </c>
      <c r="J2720" s="1" t="s">
        <v>2590</v>
      </c>
      <c r="K2720" s="2">
        <v>50</v>
      </c>
      <c r="L2720" s="3" t="s">
        <v>926</v>
      </c>
      <c r="M2720" s="4">
        <v>24.99</v>
      </c>
      <c r="N2720" s="5">
        <v>8</v>
      </c>
      <c r="O2720" s="5">
        <v>4</v>
      </c>
      <c r="P2720" s="5">
        <v>38</v>
      </c>
      <c r="Q2720" s="6">
        <v>4.75</v>
      </c>
      <c r="R2720" s="3"/>
      <c r="S2720" s="18">
        <v>199.92</v>
      </c>
      <c r="T2720" s="18">
        <v>99.96</v>
      </c>
      <c r="U2720" s="18">
        <v>949.62</v>
      </c>
      <c r="V2720" s="4">
        <v>24.99</v>
      </c>
      <c r="W2720" s="3">
        <f t="shared" si="84"/>
        <v>2</v>
      </c>
      <c r="X2720">
        <f t="shared" si="85"/>
        <v>1</v>
      </c>
    </row>
    <row r="2721" spans="1:24" x14ac:dyDescent="0.25">
      <c r="A2721" s="1" t="s">
        <v>7171</v>
      </c>
      <c r="B2721" s="1" t="s">
        <v>1198</v>
      </c>
      <c r="C2721" s="1" t="s">
        <v>21</v>
      </c>
      <c r="D2721" s="1" t="s">
        <v>120</v>
      </c>
      <c r="E2721" s="1" t="s">
        <v>827</v>
      </c>
      <c r="F2721" s="1" t="s">
        <v>242</v>
      </c>
      <c r="G2721" s="1" t="s">
        <v>513</v>
      </c>
      <c r="H2721" s="1" t="s">
        <v>1556</v>
      </c>
      <c r="I2721" s="1" t="s">
        <v>7172</v>
      </c>
      <c r="J2721" s="1" t="s">
        <v>1201</v>
      </c>
      <c r="K2721" s="2">
        <v>17</v>
      </c>
      <c r="L2721" s="3" t="s">
        <v>29</v>
      </c>
      <c r="M2721" s="4">
        <v>29.99</v>
      </c>
      <c r="N2721" s="5">
        <v>4</v>
      </c>
      <c r="O2721" s="5"/>
      <c r="P2721" s="5">
        <v>13</v>
      </c>
      <c r="Q2721" s="6">
        <v>3.25</v>
      </c>
      <c r="R2721" s="3"/>
      <c r="S2721" s="18">
        <v>119.96</v>
      </c>
      <c r="T2721" s="18"/>
      <c r="U2721" s="18">
        <v>389.87</v>
      </c>
      <c r="V2721" s="4">
        <v>29.99</v>
      </c>
      <c r="W2721" s="3">
        <f t="shared" si="84"/>
        <v>1</v>
      </c>
      <c r="X2721">
        <f t="shared" si="85"/>
        <v>0</v>
      </c>
    </row>
    <row r="2722" spans="1:24" x14ac:dyDescent="0.25">
      <c r="A2722" s="1" t="s">
        <v>7173</v>
      </c>
      <c r="B2722" s="1" t="s">
        <v>1477</v>
      </c>
      <c r="C2722" s="1" t="s">
        <v>63</v>
      </c>
      <c r="D2722" s="1" t="s">
        <v>32</v>
      </c>
      <c r="E2722" s="1" t="s">
        <v>401</v>
      </c>
      <c r="F2722" s="1" t="s">
        <v>1048</v>
      </c>
      <c r="G2722" s="1" t="s">
        <v>1478</v>
      </c>
      <c r="H2722" s="1" t="s">
        <v>7174</v>
      </c>
      <c r="I2722" s="1" t="s">
        <v>7175</v>
      </c>
      <c r="J2722" s="1" t="s">
        <v>1480</v>
      </c>
      <c r="K2722" s="2">
        <v>6</v>
      </c>
      <c r="L2722" s="3" t="s">
        <v>192</v>
      </c>
      <c r="M2722" s="4">
        <v>179.99</v>
      </c>
      <c r="N2722" s="5">
        <v>0</v>
      </c>
      <c r="O2722" s="5"/>
      <c r="P2722" s="5">
        <v>6</v>
      </c>
      <c r="Q2722" s="6">
        <v>0</v>
      </c>
      <c r="R2722" s="3"/>
      <c r="S2722" s="18">
        <v>0</v>
      </c>
      <c r="T2722" s="18"/>
      <c r="U2722" s="18">
        <v>1079.94</v>
      </c>
      <c r="V2722" s="4">
        <v>0</v>
      </c>
      <c r="W2722" s="3">
        <f t="shared" si="84"/>
        <v>0</v>
      </c>
      <c r="X2722">
        <f t="shared" si="85"/>
        <v>0</v>
      </c>
    </row>
    <row r="2723" spans="1:24" x14ac:dyDescent="0.25">
      <c r="A2723" s="1" t="s">
        <v>7176</v>
      </c>
      <c r="B2723" s="1" t="s">
        <v>2516</v>
      </c>
      <c r="C2723" s="1" t="s">
        <v>63</v>
      </c>
      <c r="D2723" s="1" t="s">
        <v>32</v>
      </c>
      <c r="E2723" s="1" t="s">
        <v>401</v>
      </c>
      <c r="F2723" s="1" t="s">
        <v>571</v>
      </c>
      <c r="G2723" s="1" t="s">
        <v>2517</v>
      </c>
      <c r="H2723" s="1" t="s">
        <v>7174</v>
      </c>
      <c r="I2723" s="1" t="s">
        <v>7177</v>
      </c>
      <c r="J2723" s="1" t="s">
        <v>2519</v>
      </c>
      <c r="K2723" s="2">
        <v>5</v>
      </c>
      <c r="L2723" s="3" t="s">
        <v>267</v>
      </c>
      <c r="M2723" s="4">
        <v>119.99</v>
      </c>
      <c r="N2723" s="5">
        <v>1</v>
      </c>
      <c r="O2723" s="5"/>
      <c r="P2723" s="5">
        <v>4</v>
      </c>
      <c r="Q2723" s="6">
        <v>4</v>
      </c>
      <c r="R2723" s="3"/>
      <c r="S2723" s="18">
        <v>119.99</v>
      </c>
      <c r="T2723" s="18"/>
      <c r="U2723" s="18">
        <v>479.96</v>
      </c>
      <c r="V2723" s="4">
        <v>119.99</v>
      </c>
      <c r="W2723" s="3">
        <f t="shared" si="84"/>
        <v>0</v>
      </c>
      <c r="X2723">
        <f t="shared" si="85"/>
        <v>0</v>
      </c>
    </row>
    <row r="2724" spans="1:24" x14ac:dyDescent="0.25">
      <c r="A2724" s="1" t="s">
        <v>7178</v>
      </c>
      <c r="B2724" s="1" t="s">
        <v>3148</v>
      </c>
      <c r="C2724" s="1" t="s">
        <v>63</v>
      </c>
      <c r="D2724" s="1" t="s">
        <v>32</v>
      </c>
      <c r="E2724" s="1" t="s">
        <v>401</v>
      </c>
      <c r="F2724" s="1" t="s">
        <v>3149</v>
      </c>
      <c r="G2724" s="1" t="s">
        <v>2517</v>
      </c>
      <c r="H2724" s="1" t="s">
        <v>7174</v>
      </c>
      <c r="I2724" s="1" t="s">
        <v>7179</v>
      </c>
      <c r="J2724" s="1" t="s">
        <v>3151</v>
      </c>
      <c r="K2724" s="2">
        <v>11</v>
      </c>
      <c r="L2724" s="3" t="s">
        <v>238</v>
      </c>
      <c r="M2724" s="4">
        <v>109.99</v>
      </c>
      <c r="N2724" s="5">
        <v>4</v>
      </c>
      <c r="O2724" s="5">
        <v>1</v>
      </c>
      <c r="P2724" s="5">
        <v>6</v>
      </c>
      <c r="Q2724" s="6">
        <v>1.5</v>
      </c>
      <c r="R2724" s="3"/>
      <c r="S2724" s="18">
        <v>428.96</v>
      </c>
      <c r="T2724" s="18">
        <v>109.99</v>
      </c>
      <c r="U2724" s="18">
        <v>659.94</v>
      </c>
      <c r="V2724" s="4">
        <v>107.24</v>
      </c>
      <c r="W2724" s="3">
        <f t="shared" si="84"/>
        <v>1</v>
      </c>
      <c r="X2724">
        <f t="shared" si="85"/>
        <v>0</v>
      </c>
    </row>
    <row r="2725" spans="1:24" x14ac:dyDescent="0.25">
      <c r="A2725" s="1" t="s">
        <v>7180</v>
      </c>
      <c r="B2725" s="1" t="s">
        <v>261</v>
      </c>
      <c r="C2725" s="1" t="s">
        <v>21</v>
      </c>
      <c r="D2725" s="1" t="s">
        <v>32</v>
      </c>
      <c r="E2725" s="1" t="s">
        <v>294</v>
      </c>
      <c r="F2725" s="1" t="s">
        <v>262</v>
      </c>
      <c r="G2725" s="1" t="s">
        <v>263</v>
      </c>
      <c r="H2725" s="1" t="s">
        <v>42</v>
      </c>
      <c r="I2725" s="1" t="s">
        <v>7181</v>
      </c>
      <c r="J2725" s="1" t="s">
        <v>1279</v>
      </c>
      <c r="K2725" s="2">
        <v>29</v>
      </c>
      <c r="L2725" s="3" t="s">
        <v>2219</v>
      </c>
      <c r="M2725" s="4">
        <v>59.99</v>
      </c>
      <c r="N2725" s="5">
        <v>7</v>
      </c>
      <c r="O2725" s="5"/>
      <c r="P2725" s="5">
        <v>22</v>
      </c>
      <c r="Q2725" s="6">
        <v>3.1428571428571428</v>
      </c>
      <c r="R2725" s="3"/>
      <c r="S2725" s="18">
        <v>419.93</v>
      </c>
      <c r="T2725" s="18"/>
      <c r="U2725" s="18">
        <v>1319.78</v>
      </c>
      <c r="V2725" s="4">
        <v>59.99</v>
      </c>
      <c r="W2725" s="3">
        <f t="shared" si="84"/>
        <v>2</v>
      </c>
      <c r="X2725">
        <f t="shared" si="85"/>
        <v>0</v>
      </c>
    </row>
    <row r="2726" spans="1:24" x14ac:dyDescent="0.25">
      <c r="A2726" s="1" t="s">
        <v>7182</v>
      </c>
      <c r="B2726" s="1" t="s">
        <v>4137</v>
      </c>
      <c r="C2726" s="1" t="s">
        <v>63</v>
      </c>
      <c r="D2726" s="1" t="s">
        <v>120</v>
      </c>
      <c r="E2726" s="1" t="s">
        <v>400</v>
      </c>
      <c r="F2726" s="1" t="s">
        <v>64</v>
      </c>
      <c r="G2726" s="1" t="s">
        <v>65</v>
      </c>
      <c r="H2726" s="1" t="s">
        <v>3262</v>
      </c>
      <c r="I2726" s="1" t="s">
        <v>7183</v>
      </c>
      <c r="J2726" s="1" t="s">
        <v>4139</v>
      </c>
      <c r="K2726" s="2">
        <v>14</v>
      </c>
      <c r="L2726" s="3" t="s">
        <v>474</v>
      </c>
      <c r="M2726" s="4">
        <v>99.99</v>
      </c>
      <c r="N2726" s="5">
        <v>6</v>
      </c>
      <c r="O2726" s="5">
        <v>1</v>
      </c>
      <c r="P2726" s="5">
        <v>7</v>
      </c>
      <c r="Q2726" s="6">
        <v>1.1666666666666667</v>
      </c>
      <c r="R2726" s="3"/>
      <c r="S2726" s="18">
        <v>589.94000000000005</v>
      </c>
      <c r="T2726" s="18">
        <v>99.99</v>
      </c>
      <c r="U2726" s="18">
        <v>699.93</v>
      </c>
      <c r="V2726" s="4">
        <v>98.323333333333338</v>
      </c>
      <c r="W2726" s="3">
        <f t="shared" si="84"/>
        <v>2</v>
      </c>
      <c r="X2726">
        <f t="shared" si="85"/>
        <v>0</v>
      </c>
    </row>
    <row r="2727" spans="1:24" x14ac:dyDescent="0.25">
      <c r="A2727" s="1" t="s">
        <v>7184</v>
      </c>
      <c r="B2727" s="1" t="s">
        <v>549</v>
      </c>
      <c r="C2727" s="1" t="s">
        <v>21</v>
      </c>
      <c r="D2727" s="1" t="s">
        <v>32</v>
      </c>
      <c r="E2727" s="1" t="s">
        <v>48</v>
      </c>
      <c r="F2727" s="1" t="s">
        <v>33</v>
      </c>
      <c r="G2727" s="1" t="s">
        <v>166</v>
      </c>
      <c r="H2727" s="1" t="s">
        <v>1507</v>
      </c>
      <c r="I2727" s="1" t="s">
        <v>7185</v>
      </c>
      <c r="J2727" s="1" t="s">
        <v>551</v>
      </c>
      <c r="K2727" s="2">
        <v>20</v>
      </c>
      <c r="L2727" s="3" t="s">
        <v>1010</v>
      </c>
      <c r="M2727" s="4">
        <v>49.99</v>
      </c>
      <c r="N2727" s="5">
        <v>3</v>
      </c>
      <c r="O2727" s="5">
        <v>2</v>
      </c>
      <c r="P2727" s="5">
        <v>15</v>
      </c>
      <c r="Q2727" s="6">
        <v>5</v>
      </c>
      <c r="R2727" s="3"/>
      <c r="S2727" s="18">
        <v>149.97</v>
      </c>
      <c r="T2727" s="18">
        <v>99.98</v>
      </c>
      <c r="U2727" s="18">
        <v>749.85</v>
      </c>
      <c r="V2727" s="4">
        <v>49.99</v>
      </c>
      <c r="W2727" s="3">
        <f t="shared" si="84"/>
        <v>1</v>
      </c>
      <c r="X2727">
        <f t="shared" si="85"/>
        <v>0</v>
      </c>
    </row>
    <row r="2728" spans="1:24" x14ac:dyDescent="0.25">
      <c r="A2728" s="1" t="s">
        <v>7186</v>
      </c>
      <c r="B2728" s="1" t="s">
        <v>3129</v>
      </c>
      <c r="C2728" s="1" t="s">
        <v>21</v>
      </c>
      <c r="D2728" s="1" t="s">
        <v>32</v>
      </c>
      <c r="E2728" s="1" t="s">
        <v>112</v>
      </c>
      <c r="F2728" s="1" t="s">
        <v>33</v>
      </c>
      <c r="G2728" s="1" t="s">
        <v>3130</v>
      </c>
      <c r="H2728" s="1" t="s">
        <v>1507</v>
      </c>
      <c r="I2728" s="1" t="s">
        <v>7187</v>
      </c>
      <c r="J2728" s="1" t="s">
        <v>3132</v>
      </c>
      <c r="K2728" s="2">
        <v>34</v>
      </c>
      <c r="L2728" s="3" t="s">
        <v>490</v>
      </c>
      <c r="M2728" s="4">
        <v>79.989999999999995</v>
      </c>
      <c r="N2728" s="5">
        <v>4</v>
      </c>
      <c r="O2728" s="5">
        <v>3</v>
      </c>
      <c r="P2728" s="5">
        <v>27</v>
      </c>
      <c r="Q2728" s="6">
        <v>6.75</v>
      </c>
      <c r="R2728" s="3"/>
      <c r="S2728" s="18">
        <v>319.95999999999998</v>
      </c>
      <c r="T2728" s="18">
        <v>239.97</v>
      </c>
      <c r="U2728" s="18">
        <v>2159.73</v>
      </c>
      <c r="V2728" s="4">
        <v>79.989999999999995</v>
      </c>
      <c r="W2728" s="3">
        <f t="shared" si="84"/>
        <v>1</v>
      </c>
      <c r="X2728">
        <f t="shared" si="85"/>
        <v>0</v>
      </c>
    </row>
    <row r="2729" spans="1:24" x14ac:dyDescent="0.25">
      <c r="A2729" s="1" t="s">
        <v>7188</v>
      </c>
      <c r="B2729" s="1" t="s">
        <v>1117</v>
      </c>
      <c r="C2729" s="1" t="s">
        <v>21</v>
      </c>
      <c r="D2729" s="1" t="s">
        <v>32</v>
      </c>
      <c r="E2729" s="1" t="s">
        <v>48</v>
      </c>
      <c r="F2729" s="1" t="s">
        <v>689</v>
      </c>
      <c r="G2729" s="1" t="s">
        <v>299</v>
      </c>
      <c r="H2729" s="1" t="s">
        <v>1507</v>
      </c>
      <c r="I2729" s="1" t="s">
        <v>7189</v>
      </c>
      <c r="J2729" s="1" t="s">
        <v>2222</v>
      </c>
      <c r="K2729" s="2">
        <v>42</v>
      </c>
      <c r="L2729" s="3" t="s">
        <v>217</v>
      </c>
      <c r="M2729" s="4">
        <v>99.99</v>
      </c>
      <c r="N2729" s="5">
        <v>3</v>
      </c>
      <c r="O2729" s="5">
        <v>-1</v>
      </c>
      <c r="P2729" s="5">
        <v>40</v>
      </c>
      <c r="Q2729" s="6">
        <v>13.333333333333334</v>
      </c>
      <c r="R2729" s="3"/>
      <c r="S2729" s="18">
        <v>299.97000000000003</v>
      </c>
      <c r="T2729" s="18">
        <v>-99.99</v>
      </c>
      <c r="U2729" s="18">
        <v>3999.6</v>
      </c>
      <c r="V2729" s="4">
        <v>99.99</v>
      </c>
      <c r="W2729" s="3">
        <f t="shared" si="84"/>
        <v>1</v>
      </c>
      <c r="X2729">
        <f t="shared" si="85"/>
        <v>0</v>
      </c>
    </row>
    <row r="2730" spans="1:24" x14ac:dyDescent="0.25">
      <c r="A2730" s="1" t="s">
        <v>7190</v>
      </c>
      <c r="B2730" s="1" t="s">
        <v>269</v>
      </c>
      <c r="C2730" s="1" t="s">
        <v>21</v>
      </c>
      <c r="D2730" s="1" t="s">
        <v>32</v>
      </c>
      <c r="E2730" s="1" t="s">
        <v>112</v>
      </c>
      <c r="F2730" s="1" t="s">
        <v>33</v>
      </c>
      <c r="G2730" s="1" t="s">
        <v>34</v>
      </c>
      <c r="H2730" s="1" t="s">
        <v>1507</v>
      </c>
      <c r="I2730" s="1" t="s">
        <v>7191</v>
      </c>
      <c r="J2730" s="1" t="s">
        <v>271</v>
      </c>
      <c r="K2730" s="2">
        <v>12</v>
      </c>
      <c r="L2730" s="3" t="s">
        <v>281</v>
      </c>
      <c r="M2730" s="4">
        <v>49.99</v>
      </c>
      <c r="N2730" s="5">
        <v>0</v>
      </c>
      <c r="O2730" s="5">
        <v>1</v>
      </c>
      <c r="P2730" s="5">
        <v>11</v>
      </c>
      <c r="Q2730" s="6">
        <v>0</v>
      </c>
      <c r="R2730" s="3"/>
      <c r="S2730" s="18">
        <v>5</v>
      </c>
      <c r="T2730" s="18">
        <v>49.99</v>
      </c>
      <c r="U2730" s="18">
        <v>549.89</v>
      </c>
      <c r="V2730" s="4">
        <v>0</v>
      </c>
      <c r="W2730" s="3">
        <f t="shared" si="84"/>
        <v>0</v>
      </c>
      <c r="X2730">
        <f t="shared" si="85"/>
        <v>0</v>
      </c>
    </row>
    <row r="2731" spans="1:24" x14ac:dyDescent="0.25">
      <c r="A2731" s="1" t="s">
        <v>7192</v>
      </c>
      <c r="B2731" s="1" t="s">
        <v>269</v>
      </c>
      <c r="C2731" s="1" t="s">
        <v>21</v>
      </c>
      <c r="D2731" s="1" t="s">
        <v>32</v>
      </c>
      <c r="E2731" s="1" t="s">
        <v>112</v>
      </c>
      <c r="F2731" s="1" t="s">
        <v>33</v>
      </c>
      <c r="G2731" s="1" t="s">
        <v>34</v>
      </c>
      <c r="H2731" s="1" t="s">
        <v>1507</v>
      </c>
      <c r="I2731" s="1" t="s">
        <v>7193</v>
      </c>
      <c r="J2731" s="1" t="s">
        <v>271</v>
      </c>
      <c r="K2731" s="2">
        <v>15</v>
      </c>
      <c r="L2731" s="3" t="s">
        <v>267</v>
      </c>
      <c r="M2731" s="4">
        <v>39.99</v>
      </c>
      <c r="N2731" s="5">
        <v>3</v>
      </c>
      <c r="O2731" s="5">
        <v>1</v>
      </c>
      <c r="P2731" s="5">
        <v>11</v>
      </c>
      <c r="Q2731" s="6">
        <v>3.6666666666666665</v>
      </c>
      <c r="R2731" s="3"/>
      <c r="S2731" s="18">
        <v>115.98</v>
      </c>
      <c r="T2731" s="18">
        <v>39.99</v>
      </c>
      <c r="U2731" s="18">
        <v>439.89</v>
      </c>
      <c r="V2731" s="4">
        <v>38.659999999999997</v>
      </c>
      <c r="W2731" s="3">
        <f t="shared" si="84"/>
        <v>1</v>
      </c>
      <c r="X2731">
        <f t="shared" si="85"/>
        <v>0</v>
      </c>
    </row>
    <row r="2732" spans="1:24" x14ac:dyDescent="0.25">
      <c r="A2732" s="1" t="s">
        <v>7194</v>
      </c>
      <c r="B2732" s="1" t="s">
        <v>269</v>
      </c>
      <c r="C2732" s="1" t="s">
        <v>21</v>
      </c>
      <c r="D2732" s="1" t="s">
        <v>32</v>
      </c>
      <c r="E2732" s="1" t="s">
        <v>112</v>
      </c>
      <c r="F2732" s="1" t="s">
        <v>33</v>
      </c>
      <c r="G2732" s="1" t="s">
        <v>34</v>
      </c>
      <c r="H2732" s="1" t="s">
        <v>1507</v>
      </c>
      <c r="I2732" s="1" t="s">
        <v>7195</v>
      </c>
      <c r="J2732" s="1" t="s">
        <v>271</v>
      </c>
      <c r="K2732" s="2">
        <v>74</v>
      </c>
      <c r="L2732" s="3" t="s">
        <v>307</v>
      </c>
      <c r="M2732" s="4">
        <v>44.99</v>
      </c>
      <c r="N2732" s="5">
        <v>37</v>
      </c>
      <c r="O2732" s="5">
        <v>3</v>
      </c>
      <c r="P2732" s="5">
        <v>34</v>
      </c>
      <c r="Q2732" s="6">
        <v>0.91891891891891897</v>
      </c>
      <c r="R2732" s="3"/>
      <c r="S2732" s="18">
        <v>1664.63</v>
      </c>
      <c r="T2732" s="18">
        <v>134.97</v>
      </c>
      <c r="U2732" s="18">
        <v>1529.66</v>
      </c>
      <c r="V2732" s="4">
        <v>44.99</v>
      </c>
      <c r="W2732" s="3">
        <f t="shared" si="84"/>
        <v>9</v>
      </c>
      <c r="X2732">
        <f t="shared" si="85"/>
        <v>0</v>
      </c>
    </row>
    <row r="2733" spans="1:24" x14ac:dyDescent="0.25">
      <c r="A2733" s="1" t="s">
        <v>7196</v>
      </c>
      <c r="B2733" s="1" t="s">
        <v>1149</v>
      </c>
      <c r="C2733" s="1" t="s">
        <v>21</v>
      </c>
      <c r="D2733" s="1" t="s">
        <v>32</v>
      </c>
      <c r="E2733" s="1" t="s">
        <v>48</v>
      </c>
      <c r="F2733" s="1" t="s">
        <v>33</v>
      </c>
      <c r="G2733" s="1" t="s">
        <v>299</v>
      </c>
      <c r="H2733" s="1" t="s">
        <v>1507</v>
      </c>
      <c r="I2733" s="1" t="s">
        <v>7197</v>
      </c>
      <c r="J2733" s="1" t="s">
        <v>1596</v>
      </c>
      <c r="K2733" s="2">
        <v>12</v>
      </c>
      <c r="L2733" s="3" t="s">
        <v>342</v>
      </c>
      <c r="M2733" s="4">
        <v>49.99</v>
      </c>
      <c r="N2733" s="5">
        <v>1</v>
      </c>
      <c r="O2733" s="5"/>
      <c r="P2733" s="5">
        <v>11</v>
      </c>
      <c r="Q2733" s="6">
        <v>11</v>
      </c>
      <c r="R2733" s="3"/>
      <c r="S2733" s="18">
        <v>49.99</v>
      </c>
      <c r="T2733" s="18"/>
      <c r="U2733" s="18">
        <v>549.89</v>
      </c>
      <c r="V2733" s="4">
        <v>49.99</v>
      </c>
      <c r="W2733" s="3">
        <f t="shared" si="84"/>
        <v>0</v>
      </c>
      <c r="X2733">
        <f t="shared" si="85"/>
        <v>0</v>
      </c>
    </row>
    <row r="2734" spans="1:24" x14ac:dyDescent="0.25">
      <c r="A2734" s="1" t="s">
        <v>7198</v>
      </c>
      <c r="B2734" s="1" t="s">
        <v>2328</v>
      </c>
      <c r="C2734" s="1" t="s">
        <v>21</v>
      </c>
      <c r="D2734" s="1" t="s">
        <v>120</v>
      </c>
      <c r="E2734" s="1" t="s">
        <v>697</v>
      </c>
      <c r="F2734" s="1" t="s">
        <v>242</v>
      </c>
      <c r="G2734" s="1" t="s">
        <v>2329</v>
      </c>
      <c r="H2734" s="1" t="s">
        <v>3650</v>
      </c>
      <c r="I2734" s="1" t="s">
        <v>7199</v>
      </c>
      <c r="J2734" s="1" t="s">
        <v>2331</v>
      </c>
      <c r="K2734" s="2">
        <v>13</v>
      </c>
      <c r="L2734" s="3" t="s">
        <v>235</v>
      </c>
      <c r="M2734" s="4">
        <v>39.99</v>
      </c>
      <c r="N2734" s="5">
        <v>0</v>
      </c>
      <c r="O2734" s="5">
        <v>-1</v>
      </c>
      <c r="P2734" s="5">
        <v>14</v>
      </c>
      <c r="Q2734" s="6">
        <v>0</v>
      </c>
      <c r="R2734" s="3"/>
      <c r="S2734" s="18">
        <v>0</v>
      </c>
      <c r="T2734" s="18">
        <v>-39.99</v>
      </c>
      <c r="U2734" s="18">
        <v>559.86</v>
      </c>
      <c r="V2734" s="4">
        <v>0</v>
      </c>
      <c r="W2734" s="3">
        <f t="shared" si="84"/>
        <v>0</v>
      </c>
      <c r="X2734">
        <f t="shared" si="85"/>
        <v>0</v>
      </c>
    </row>
    <row r="2735" spans="1:24" x14ac:dyDescent="0.25">
      <c r="A2735" s="1" t="s">
        <v>7200</v>
      </c>
      <c r="B2735" s="1" t="s">
        <v>2328</v>
      </c>
      <c r="C2735" s="1" t="s">
        <v>21</v>
      </c>
      <c r="D2735" s="1" t="s">
        <v>120</v>
      </c>
      <c r="E2735" s="1" t="s">
        <v>697</v>
      </c>
      <c r="F2735" s="1" t="s">
        <v>242</v>
      </c>
      <c r="G2735" s="1" t="s">
        <v>2329</v>
      </c>
      <c r="H2735" s="1" t="s">
        <v>2367</v>
      </c>
      <c r="I2735" s="1" t="s">
        <v>7201</v>
      </c>
      <c r="J2735" s="1" t="s">
        <v>2331</v>
      </c>
      <c r="K2735" s="2">
        <v>15</v>
      </c>
      <c r="L2735" s="3" t="s">
        <v>235</v>
      </c>
      <c r="M2735" s="4">
        <v>39.99</v>
      </c>
      <c r="N2735" s="5">
        <v>4</v>
      </c>
      <c r="O2735" s="5">
        <v>2</v>
      </c>
      <c r="P2735" s="5">
        <v>9</v>
      </c>
      <c r="Q2735" s="6">
        <v>2.25</v>
      </c>
      <c r="R2735" s="3"/>
      <c r="S2735" s="18">
        <v>159.96</v>
      </c>
      <c r="T2735" s="18">
        <v>79.98</v>
      </c>
      <c r="U2735" s="18">
        <v>359.91</v>
      </c>
      <c r="V2735" s="4">
        <v>39.99</v>
      </c>
      <c r="W2735" s="3">
        <f t="shared" si="84"/>
        <v>1</v>
      </c>
      <c r="X2735">
        <f t="shared" si="85"/>
        <v>0</v>
      </c>
    </row>
    <row r="2736" spans="1:24" x14ac:dyDescent="0.25">
      <c r="A2736" s="1" t="s">
        <v>7202</v>
      </c>
      <c r="B2736" s="1" t="s">
        <v>2328</v>
      </c>
      <c r="C2736" s="1" t="s">
        <v>21</v>
      </c>
      <c r="D2736" s="1" t="s">
        <v>120</v>
      </c>
      <c r="E2736" s="1" t="s">
        <v>697</v>
      </c>
      <c r="F2736" s="1" t="s">
        <v>242</v>
      </c>
      <c r="G2736" s="1" t="s">
        <v>2329</v>
      </c>
      <c r="H2736" s="1" t="s">
        <v>2367</v>
      </c>
      <c r="I2736" s="1" t="s">
        <v>7203</v>
      </c>
      <c r="J2736" s="1" t="s">
        <v>2331</v>
      </c>
      <c r="K2736" s="2">
        <v>3</v>
      </c>
      <c r="L2736" s="3" t="s">
        <v>136</v>
      </c>
      <c r="M2736" s="4">
        <v>39.99</v>
      </c>
      <c r="N2736" s="5">
        <v>1</v>
      </c>
      <c r="O2736" s="5"/>
      <c r="P2736" s="5">
        <v>2</v>
      </c>
      <c r="Q2736" s="6">
        <v>2</v>
      </c>
      <c r="R2736" s="3"/>
      <c r="S2736" s="18">
        <v>39.99</v>
      </c>
      <c r="T2736" s="18"/>
      <c r="U2736" s="18">
        <v>79.98</v>
      </c>
      <c r="V2736" s="4">
        <v>39.99</v>
      </c>
      <c r="W2736" s="3">
        <f t="shared" si="84"/>
        <v>0</v>
      </c>
      <c r="X2736">
        <f t="shared" si="85"/>
        <v>0</v>
      </c>
    </row>
    <row r="2737" spans="1:24" x14ac:dyDescent="0.25">
      <c r="A2737" s="1" t="s">
        <v>7204</v>
      </c>
      <c r="B2737" s="1" t="s">
        <v>1149</v>
      </c>
      <c r="C2737" s="1" t="s">
        <v>21</v>
      </c>
      <c r="D2737" s="1" t="s">
        <v>32</v>
      </c>
      <c r="E2737" s="1" t="s">
        <v>294</v>
      </c>
      <c r="F2737" s="1" t="s">
        <v>33</v>
      </c>
      <c r="G2737" s="1" t="s">
        <v>299</v>
      </c>
      <c r="H2737" s="1" t="s">
        <v>1057</v>
      </c>
      <c r="I2737" s="1" t="s">
        <v>7205</v>
      </c>
      <c r="J2737" s="1" t="s">
        <v>1151</v>
      </c>
      <c r="K2737" s="2">
        <v>28</v>
      </c>
      <c r="L2737" s="3" t="s">
        <v>217</v>
      </c>
      <c r="M2737" s="4">
        <v>79.989999999999995</v>
      </c>
      <c r="N2737" s="5">
        <v>3</v>
      </c>
      <c r="O2737" s="5">
        <v>1</v>
      </c>
      <c r="P2737" s="5">
        <v>24</v>
      </c>
      <c r="Q2737" s="6">
        <v>8</v>
      </c>
      <c r="R2737" s="3"/>
      <c r="S2737" s="18">
        <v>239.97</v>
      </c>
      <c r="T2737" s="18">
        <v>79.989999999999995</v>
      </c>
      <c r="U2737" s="18">
        <v>1919.76</v>
      </c>
      <c r="V2737" s="4">
        <v>79.989999999999995</v>
      </c>
      <c r="W2737" s="3">
        <f t="shared" si="84"/>
        <v>1</v>
      </c>
      <c r="X2737">
        <f t="shared" si="85"/>
        <v>0</v>
      </c>
    </row>
    <row r="2738" spans="1:24" x14ac:dyDescent="0.25">
      <c r="A2738" s="1" t="s">
        <v>7206</v>
      </c>
      <c r="B2738" s="1" t="s">
        <v>1164</v>
      </c>
      <c r="C2738" s="1" t="s">
        <v>21</v>
      </c>
      <c r="D2738" s="1" t="s">
        <v>32</v>
      </c>
      <c r="E2738" s="1" t="s">
        <v>294</v>
      </c>
      <c r="F2738" s="1" t="s">
        <v>1165</v>
      </c>
      <c r="G2738" s="1" t="s">
        <v>33</v>
      </c>
      <c r="H2738" s="1" t="s">
        <v>1057</v>
      </c>
      <c r="I2738" s="1" t="s">
        <v>7207</v>
      </c>
      <c r="J2738" s="1" t="s">
        <v>1167</v>
      </c>
      <c r="K2738" s="2">
        <v>38</v>
      </c>
      <c r="L2738" s="3" t="s">
        <v>217</v>
      </c>
      <c r="M2738" s="4">
        <v>129.99</v>
      </c>
      <c r="N2738" s="5">
        <v>2</v>
      </c>
      <c r="O2738" s="5"/>
      <c r="P2738" s="5">
        <v>36</v>
      </c>
      <c r="Q2738" s="6">
        <v>18</v>
      </c>
      <c r="R2738" s="3"/>
      <c r="S2738" s="18">
        <v>259.98</v>
      </c>
      <c r="T2738" s="18"/>
      <c r="U2738" s="18">
        <v>4679.6400000000003</v>
      </c>
      <c r="V2738" s="4">
        <v>129.99</v>
      </c>
      <c r="W2738" s="3">
        <f t="shared" si="84"/>
        <v>1</v>
      </c>
      <c r="X2738">
        <f t="shared" si="85"/>
        <v>0</v>
      </c>
    </row>
    <row r="2739" spans="1:24" x14ac:dyDescent="0.25">
      <c r="A2739" s="1" t="s">
        <v>7208</v>
      </c>
      <c r="B2739" s="1" t="s">
        <v>1149</v>
      </c>
      <c r="C2739" s="1" t="s">
        <v>21</v>
      </c>
      <c r="D2739" s="1" t="s">
        <v>32</v>
      </c>
      <c r="E2739" s="1" t="s">
        <v>294</v>
      </c>
      <c r="F2739" s="1" t="s">
        <v>33</v>
      </c>
      <c r="G2739" s="1" t="s">
        <v>299</v>
      </c>
      <c r="H2739" s="1" t="s">
        <v>1057</v>
      </c>
      <c r="I2739" s="1" t="s">
        <v>7209</v>
      </c>
      <c r="J2739" s="1" t="s">
        <v>1151</v>
      </c>
      <c r="K2739" s="2">
        <v>5</v>
      </c>
      <c r="L2739" s="3" t="s">
        <v>386</v>
      </c>
      <c r="M2739" s="4">
        <v>49.99</v>
      </c>
      <c r="N2739" s="5">
        <v>1</v>
      </c>
      <c r="O2739" s="5"/>
      <c r="P2739" s="5">
        <v>4</v>
      </c>
      <c r="Q2739" s="6">
        <v>4</v>
      </c>
      <c r="R2739" s="3"/>
      <c r="S2739" s="18">
        <v>49.99</v>
      </c>
      <c r="T2739" s="18"/>
      <c r="U2739" s="18">
        <v>199.96</v>
      </c>
      <c r="V2739" s="4">
        <v>49.99</v>
      </c>
      <c r="W2739" s="3">
        <f t="shared" si="84"/>
        <v>0</v>
      </c>
      <c r="X2739">
        <f t="shared" si="85"/>
        <v>0</v>
      </c>
    </row>
    <row r="2740" spans="1:24" x14ac:dyDescent="0.25">
      <c r="A2740" s="1" t="s">
        <v>7210</v>
      </c>
      <c r="B2740" s="1" t="s">
        <v>1589</v>
      </c>
      <c r="C2740" s="1" t="s">
        <v>21</v>
      </c>
      <c r="D2740" s="1" t="s">
        <v>32</v>
      </c>
      <c r="E2740" s="1" t="s">
        <v>294</v>
      </c>
      <c r="F2740" s="1" t="s">
        <v>1590</v>
      </c>
      <c r="G2740" s="1" t="s">
        <v>33</v>
      </c>
      <c r="H2740" s="1" t="s">
        <v>1057</v>
      </c>
      <c r="I2740" s="1" t="s">
        <v>7211</v>
      </c>
      <c r="J2740" s="1" t="s">
        <v>1593</v>
      </c>
      <c r="K2740" s="2">
        <v>7</v>
      </c>
      <c r="L2740" s="3" t="s">
        <v>386</v>
      </c>
      <c r="M2740" s="4">
        <v>119.99</v>
      </c>
      <c r="N2740" s="5">
        <v>1</v>
      </c>
      <c r="O2740" s="5"/>
      <c r="P2740" s="5">
        <v>6</v>
      </c>
      <c r="Q2740" s="6">
        <v>6</v>
      </c>
      <c r="R2740" s="3"/>
      <c r="S2740" s="18">
        <v>119.99</v>
      </c>
      <c r="T2740" s="18"/>
      <c r="U2740" s="18">
        <v>719.94</v>
      </c>
      <c r="V2740" s="4">
        <v>119.99</v>
      </c>
      <c r="W2740" s="3">
        <f t="shared" si="84"/>
        <v>0</v>
      </c>
      <c r="X2740">
        <f t="shared" si="85"/>
        <v>0</v>
      </c>
    </row>
    <row r="2741" spans="1:24" x14ac:dyDescent="0.25">
      <c r="A2741" s="1" t="s">
        <v>7212</v>
      </c>
      <c r="B2741" s="1" t="s">
        <v>2382</v>
      </c>
      <c r="C2741" s="1" t="s">
        <v>21</v>
      </c>
      <c r="D2741" s="1" t="s">
        <v>32</v>
      </c>
      <c r="E2741" s="1" t="s">
        <v>294</v>
      </c>
      <c r="F2741" s="1" t="s">
        <v>689</v>
      </c>
      <c r="G2741" s="1" t="s">
        <v>2383</v>
      </c>
      <c r="H2741" s="1" t="s">
        <v>1057</v>
      </c>
      <c r="I2741" s="1" t="s">
        <v>7213</v>
      </c>
      <c r="J2741" s="1" t="s">
        <v>2385</v>
      </c>
      <c r="K2741" s="2">
        <v>69</v>
      </c>
      <c r="L2741" s="3" t="s">
        <v>217</v>
      </c>
      <c r="M2741" s="4">
        <v>119.99</v>
      </c>
      <c r="N2741" s="5">
        <v>5</v>
      </c>
      <c r="O2741" s="5">
        <v>3</v>
      </c>
      <c r="P2741" s="5">
        <v>61</v>
      </c>
      <c r="Q2741" s="6">
        <v>12.2</v>
      </c>
      <c r="R2741" s="3"/>
      <c r="S2741" s="18">
        <v>599.95000000000005</v>
      </c>
      <c r="T2741" s="18">
        <v>359.97</v>
      </c>
      <c r="U2741" s="18">
        <v>7319.39</v>
      </c>
      <c r="V2741" s="4">
        <v>119.99</v>
      </c>
      <c r="W2741" s="3">
        <f t="shared" si="84"/>
        <v>1</v>
      </c>
      <c r="X2741">
        <f t="shared" si="85"/>
        <v>0</v>
      </c>
    </row>
    <row r="2742" spans="1:24" x14ac:dyDescent="0.25">
      <c r="A2742" s="1" t="s">
        <v>7214</v>
      </c>
      <c r="B2742" s="1" t="s">
        <v>1589</v>
      </c>
      <c r="C2742" s="1" t="s">
        <v>21</v>
      </c>
      <c r="D2742" s="1" t="s">
        <v>32</v>
      </c>
      <c r="E2742" s="1" t="s">
        <v>294</v>
      </c>
      <c r="F2742" s="1" t="s">
        <v>1590</v>
      </c>
      <c r="G2742" s="1" t="s">
        <v>33</v>
      </c>
      <c r="H2742" s="1" t="s">
        <v>1057</v>
      </c>
      <c r="I2742" s="1" t="s">
        <v>7215</v>
      </c>
      <c r="J2742" s="1" t="s">
        <v>1593</v>
      </c>
      <c r="K2742" s="2">
        <v>22</v>
      </c>
      <c r="L2742" s="3" t="s">
        <v>342</v>
      </c>
      <c r="M2742" s="4">
        <v>119.99</v>
      </c>
      <c r="N2742" s="5">
        <v>4</v>
      </c>
      <c r="O2742" s="5">
        <v>0</v>
      </c>
      <c r="P2742" s="5">
        <v>18</v>
      </c>
      <c r="Q2742" s="6">
        <v>4.5</v>
      </c>
      <c r="R2742" s="3"/>
      <c r="S2742" s="18">
        <v>479.96</v>
      </c>
      <c r="T2742" s="18">
        <v>0</v>
      </c>
      <c r="U2742" s="18">
        <v>2159.8200000000002</v>
      </c>
      <c r="V2742" s="4">
        <v>119.99</v>
      </c>
      <c r="W2742" s="3">
        <f t="shared" si="84"/>
        <v>1</v>
      </c>
      <c r="X2742">
        <f t="shared" si="85"/>
        <v>0</v>
      </c>
    </row>
    <row r="2743" spans="1:24" x14ac:dyDescent="0.25">
      <c r="A2743" s="1" t="s">
        <v>7216</v>
      </c>
      <c r="B2743" s="1" t="s">
        <v>549</v>
      </c>
      <c r="C2743" s="1" t="s">
        <v>21</v>
      </c>
      <c r="D2743" s="1" t="s">
        <v>32</v>
      </c>
      <c r="E2743" s="1" t="s">
        <v>294</v>
      </c>
      <c r="F2743" s="1" t="s">
        <v>33</v>
      </c>
      <c r="G2743" s="1" t="s">
        <v>166</v>
      </c>
      <c r="H2743" s="1" t="s">
        <v>1057</v>
      </c>
      <c r="I2743" s="1" t="s">
        <v>7217</v>
      </c>
      <c r="J2743" s="1" t="s">
        <v>798</v>
      </c>
      <c r="K2743" s="2">
        <v>43</v>
      </c>
      <c r="L2743" s="3" t="s">
        <v>217</v>
      </c>
      <c r="M2743" s="4">
        <v>79.989999999999995</v>
      </c>
      <c r="N2743" s="5">
        <v>6</v>
      </c>
      <c r="O2743" s="5"/>
      <c r="P2743" s="5">
        <v>37</v>
      </c>
      <c r="Q2743" s="6">
        <v>6.166666666666667</v>
      </c>
      <c r="R2743" s="3"/>
      <c r="S2743" s="18">
        <v>479.94</v>
      </c>
      <c r="T2743" s="18"/>
      <c r="U2743" s="18">
        <v>2959.63</v>
      </c>
      <c r="V2743" s="4">
        <v>79.989999999999995</v>
      </c>
      <c r="W2743" s="3">
        <f t="shared" si="84"/>
        <v>2</v>
      </c>
      <c r="X2743">
        <f t="shared" si="85"/>
        <v>0</v>
      </c>
    </row>
    <row r="2744" spans="1:24" x14ac:dyDescent="0.25">
      <c r="A2744" s="1" t="s">
        <v>7218</v>
      </c>
      <c r="B2744" s="1" t="s">
        <v>549</v>
      </c>
      <c r="C2744" s="1" t="s">
        <v>21</v>
      </c>
      <c r="D2744" s="1" t="s">
        <v>32</v>
      </c>
      <c r="E2744" s="1" t="s">
        <v>294</v>
      </c>
      <c r="F2744" s="1" t="s">
        <v>33</v>
      </c>
      <c r="G2744" s="1" t="s">
        <v>166</v>
      </c>
      <c r="H2744" s="1" t="s">
        <v>1057</v>
      </c>
      <c r="I2744" s="1" t="s">
        <v>7219</v>
      </c>
      <c r="J2744" s="1" t="s">
        <v>798</v>
      </c>
      <c r="K2744" s="2">
        <v>42</v>
      </c>
      <c r="L2744" s="3" t="s">
        <v>217</v>
      </c>
      <c r="M2744" s="4">
        <v>59.99</v>
      </c>
      <c r="N2744" s="5">
        <v>1</v>
      </c>
      <c r="O2744" s="5"/>
      <c r="P2744" s="5">
        <v>41</v>
      </c>
      <c r="Q2744" s="6">
        <v>41</v>
      </c>
      <c r="R2744" s="3"/>
      <c r="S2744" s="18">
        <v>59.99</v>
      </c>
      <c r="T2744" s="18"/>
      <c r="U2744" s="18">
        <v>2459.59</v>
      </c>
      <c r="V2744" s="4">
        <v>59.99</v>
      </c>
      <c r="W2744" s="3">
        <f t="shared" si="84"/>
        <v>0</v>
      </c>
      <c r="X2744">
        <f t="shared" si="85"/>
        <v>0</v>
      </c>
    </row>
    <row r="2745" spans="1:24" x14ac:dyDescent="0.25">
      <c r="A2745" s="1" t="s">
        <v>7220</v>
      </c>
      <c r="B2745" s="1" t="s">
        <v>7221</v>
      </c>
      <c r="C2745" s="1" t="s">
        <v>21</v>
      </c>
      <c r="D2745" s="1" t="s">
        <v>32</v>
      </c>
      <c r="E2745" s="1" t="s">
        <v>294</v>
      </c>
      <c r="F2745" s="1" t="s">
        <v>33</v>
      </c>
      <c r="G2745" s="1" t="s">
        <v>166</v>
      </c>
      <c r="H2745" s="1" t="s">
        <v>1057</v>
      </c>
      <c r="I2745" s="1" t="s">
        <v>7222</v>
      </c>
      <c r="J2745" s="1" t="s">
        <v>798</v>
      </c>
      <c r="K2745" s="2">
        <v>41</v>
      </c>
      <c r="L2745" s="3" t="s">
        <v>217</v>
      </c>
      <c r="M2745" s="4">
        <v>59.99</v>
      </c>
      <c r="N2745" s="5">
        <v>6</v>
      </c>
      <c r="O2745" s="5">
        <v>3</v>
      </c>
      <c r="P2745" s="5">
        <v>32</v>
      </c>
      <c r="Q2745" s="6">
        <v>5.333333333333333</v>
      </c>
      <c r="R2745" s="3"/>
      <c r="S2745" s="18">
        <v>359.94</v>
      </c>
      <c r="T2745" s="18">
        <v>179.97</v>
      </c>
      <c r="U2745" s="18">
        <v>1919.68</v>
      </c>
      <c r="V2745" s="4">
        <v>59.99</v>
      </c>
      <c r="W2745" s="3">
        <f t="shared" si="84"/>
        <v>2</v>
      </c>
      <c r="X2745">
        <f t="shared" si="85"/>
        <v>0</v>
      </c>
    </row>
    <row r="2746" spans="1:24" x14ac:dyDescent="0.25">
      <c r="A2746" s="1" t="s">
        <v>7223</v>
      </c>
      <c r="B2746" s="1" t="s">
        <v>1149</v>
      </c>
      <c r="C2746" s="1" t="s">
        <v>21</v>
      </c>
      <c r="D2746" s="1" t="s">
        <v>32</v>
      </c>
      <c r="E2746" s="1" t="s">
        <v>294</v>
      </c>
      <c r="F2746" s="1" t="s">
        <v>33</v>
      </c>
      <c r="G2746" s="1" t="s">
        <v>299</v>
      </c>
      <c r="H2746" s="1" t="s">
        <v>1057</v>
      </c>
      <c r="I2746" s="1" t="s">
        <v>7224</v>
      </c>
      <c r="J2746" s="1" t="s">
        <v>1151</v>
      </c>
      <c r="K2746" s="2">
        <v>6</v>
      </c>
      <c r="L2746" s="3" t="s">
        <v>170</v>
      </c>
      <c r="M2746" s="4">
        <v>49.99</v>
      </c>
      <c r="N2746" s="5">
        <v>-1</v>
      </c>
      <c r="O2746" s="5"/>
      <c r="P2746" s="5">
        <v>7</v>
      </c>
      <c r="Q2746" s="6">
        <v>-7</v>
      </c>
      <c r="R2746" s="3"/>
      <c r="S2746" s="18">
        <v>-49.99</v>
      </c>
      <c r="T2746" s="18"/>
      <c r="U2746" s="18">
        <v>349.93</v>
      </c>
      <c r="V2746" s="4">
        <v>49.99</v>
      </c>
      <c r="W2746" s="3">
        <f t="shared" si="84"/>
        <v>0</v>
      </c>
      <c r="X2746">
        <f t="shared" si="85"/>
        <v>0</v>
      </c>
    </row>
    <row r="2747" spans="1:24" x14ac:dyDescent="0.25">
      <c r="A2747" s="1" t="s">
        <v>7225</v>
      </c>
      <c r="B2747" s="1" t="s">
        <v>1149</v>
      </c>
      <c r="C2747" s="1" t="s">
        <v>21</v>
      </c>
      <c r="D2747" s="1" t="s">
        <v>32</v>
      </c>
      <c r="E2747" s="1" t="s">
        <v>48</v>
      </c>
      <c r="F2747" s="1" t="s">
        <v>33</v>
      </c>
      <c r="G2747" s="1" t="s">
        <v>299</v>
      </c>
      <c r="H2747" s="1" t="s">
        <v>1057</v>
      </c>
      <c r="I2747" s="1" t="s">
        <v>7226</v>
      </c>
      <c r="J2747" s="1" t="s">
        <v>1596</v>
      </c>
      <c r="K2747" s="2">
        <v>23</v>
      </c>
      <c r="L2747" s="3" t="s">
        <v>217</v>
      </c>
      <c r="M2747" s="4">
        <v>49.99</v>
      </c>
      <c r="N2747" s="5">
        <v>11</v>
      </c>
      <c r="O2747" s="5">
        <v>2</v>
      </c>
      <c r="P2747" s="5">
        <v>10</v>
      </c>
      <c r="Q2747" s="6">
        <v>0.90909090909090906</v>
      </c>
      <c r="R2747" s="3"/>
      <c r="S2747" s="18">
        <v>549.89</v>
      </c>
      <c r="T2747" s="18">
        <v>99.98</v>
      </c>
      <c r="U2747" s="18">
        <v>499.9</v>
      </c>
      <c r="V2747" s="4">
        <v>49.99</v>
      </c>
      <c r="W2747" s="3">
        <f t="shared" si="84"/>
        <v>3</v>
      </c>
      <c r="X2747">
        <f t="shared" si="85"/>
        <v>0</v>
      </c>
    </row>
    <row r="2748" spans="1:24" x14ac:dyDescent="0.25">
      <c r="A2748" s="1" t="s">
        <v>7227</v>
      </c>
      <c r="B2748" s="1" t="s">
        <v>1117</v>
      </c>
      <c r="C2748" s="1" t="s">
        <v>21</v>
      </c>
      <c r="D2748" s="1" t="s">
        <v>32</v>
      </c>
      <c r="E2748" s="1" t="s">
        <v>48</v>
      </c>
      <c r="F2748" s="1" t="s">
        <v>689</v>
      </c>
      <c r="G2748" s="1" t="s">
        <v>299</v>
      </c>
      <c r="H2748" s="1" t="s">
        <v>1057</v>
      </c>
      <c r="I2748" s="1" t="s">
        <v>7228</v>
      </c>
      <c r="J2748" s="1" t="s">
        <v>2222</v>
      </c>
      <c r="K2748" s="2">
        <v>15</v>
      </c>
      <c r="L2748" s="3" t="s">
        <v>38</v>
      </c>
      <c r="M2748" s="4">
        <v>99.99</v>
      </c>
      <c r="N2748" s="5">
        <v>2</v>
      </c>
      <c r="O2748" s="5">
        <v>1</v>
      </c>
      <c r="P2748" s="5">
        <v>12</v>
      </c>
      <c r="Q2748" s="6">
        <v>6</v>
      </c>
      <c r="R2748" s="3"/>
      <c r="S2748" s="18">
        <v>199.98</v>
      </c>
      <c r="T2748" s="18">
        <v>99.99</v>
      </c>
      <c r="U2748" s="18">
        <v>1199.8800000000001</v>
      </c>
      <c r="V2748" s="4">
        <v>99.99</v>
      </c>
      <c r="W2748" s="3">
        <f t="shared" si="84"/>
        <v>1</v>
      </c>
      <c r="X2748">
        <f t="shared" si="85"/>
        <v>0</v>
      </c>
    </row>
    <row r="2749" spans="1:24" x14ac:dyDescent="0.25">
      <c r="A2749" s="1" t="s">
        <v>7229</v>
      </c>
      <c r="B2749" s="1" t="s">
        <v>1117</v>
      </c>
      <c r="C2749" s="1" t="s">
        <v>21</v>
      </c>
      <c r="D2749" s="1" t="s">
        <v>32</v>
      </c>
      <c r="E2749" s="1" t="s">
        <v>48</v>
      </c>
      <c r="F2749" s="1" t="s">
        <v>689</v>
      </c>
      <c r="G2749" s="1" t="s">
        <v>299</v>
      </c>
      <c r="H2749" s="1" t="s">
        <v>1057</v>
      </c>
      <c r="I2749" s="1" t="s">
        <v>7230</v>
      </c>
      <c r="J2749" s="1" t="s">
        <v>2222</v>
      </c>
      <c r="K2749" s="2">
        <v>29</v>
      </c>
      <c r="L2749" s="3" t="s">
        <v>217</v>
      </c>
      <c r="M2749" s="4">
        <v>99.99</v>
      </c>
      <c r="N2749" s="5">
        <v>6</v>
      </c>
      <c r="O2749" s="5">
        <v>1</v>
      </c>
      <c r="P2749" s="5">
        <v>22</v>
      </c>
      <c r="Q2749" s="6">
        <v>3.6666666666666665</v>
      </c>
      <c r="R2749" s="3"/>
      <c r="S2749" s="18">
        <v>599.94000000000005</v>
      </c>
      <c r="T2749" s="18">
        <v>99.99</v>
      </c>
      <c r="U2749" s="18">
        <v>2199.7800000000002</v>
      </c>
      <c r="V2749" s="4">
        <v>99.99</v>
      </c>
      <c r="W2749" s="3">
        <f t="shared" si="84"/>
        <v>2</v>
      </c>
      <c r="X2749">
        <f t="shared" si="85"/>
        <v>0</v>
      </c>
    </row>
    <row r="2750" spans="1:24" x14ac:dyDescent="0.25">
      <c r="A2750" s="1" t="s">
        <v>7231</v>
      </c>
      <c r="B2750" s="1" t="s">
        <v>549</v>
      </c>
      <c r="C2750" s="1" t="s">
        <v>21</v>
      </c>
      <c r="D2750" s="1" t="s">
        <v>32</v>
      </c>
      <c r="E2750" s="1" t="s">
        <v>48</v>
      </c>
      <c r="F2750" s="1" t="s">
        <v>33</v>
      </c>
      <c r="G2750" s="1" t="s">
        <v>166</v>
      </c>
      <c r="H2750" s="1" t="s">
        <v>1057</v>
      </c>
      <c r="I2750" s="1" t="s">
        <v>7232</v>
      </c>
      <c r="J2750" s="1" t="s">
        <v>551</v>
      </c>
      <c r="K2750" s="2">
        <v>11</v>
      </c>
      <c r="L2750" s="3" t="s">
        <v>558</v>
      </c>
      <c r="M2750" s="4">
        <v>59.99</v>
      </c>
      <c r="N2750" s="5">
        <v>1</v>
      </c>
      <c r="O2750" s="5"/>
      <c r="P2750" s="5">
        <v>10</v>
      </c>
      <c r="Q2750" s="6">
        <v>10</v>
      </c>
      <c r="R2750" s="3"/>
      <c r="S2750" s="18">
        <v>59.99</v>
      </c>
      <c r="T2750" s="18"/>
      <c r="U2750" s="18">
        <v>599.9</v>
      </c>
      <c r="V2750" s="4">
        <v>59.99</v>
      </c>
      <c r="W2750" s="3">
        <f t="shared" si="84"/>
        <v>0</v>
      </c>
      <c r="X2750">
        <f t="shared" si="85"/>
        <v>0</v>
      </c>
    </row>
    <row r="2751" spans="1:24" x14ac:dyDescent="0.25">
      <c r="A2751" s="1" t="s">
        <v>7233</v>
      </c>
      <c r="B2751" s="1" t="s">
        <v>549</v>
      </c>
      <c r="C2751" s="1" t="s">
        <v>21</v>
      </c>
      <c r="D2751" s="1" t="s">
        <v>32</v>
      </c>
      <c r="E2751" s="1" t="s">
        <v>48</v>
      </c>
      <c r="F2751" s="1" t="s">
        <v>33</v>
      </c>
      <c r="G2751" s="1" t="s">
        <v>166</v>
      </c>
      <c r="H2751" s="1" t="s">
        <v>1057</v>
      </c>
      <c r="I2751" s="1" t="s">
        <v>7234</v>
      </c>
      <c r="J2751" s="1" t="s">
        <v>551</v>
      </c>
      <c r="K2751" s="2">
        <v>54</v>
      </c>
      <c r="L2751" s="3" t="s">
        <v>342</v>
      </c>
      <c r="M2751" s="4">
        <v>49.99</v>
      </c>
      <c r="N2751" s="5">
        <v>2</v>
      </c>
      <c r="O2751" s="5">
        <v>1</v>
      </c>
      <c r="P2751" s="5">
        <v>51</v>
      </c>
      <c r="Q2751" s="6">
        <v>25.5</v>
      </c>
      <c r="R2751" s="3"/>
      <c r="S2751" s="18">
        <v>99.98</v>
      </c>
      <c r="T2751" s="18">
        <v>49.99</v>
      </c>
      <c r="U2751" s="18">
        <v>2549.4899999999998</v>
      </c>
      <c r="V2751" s="4">
        <v>49.99</v>
      </c>
      <c r="W2751" s="3">
        <f t="shared" si="84"/>
        <v>1</v>
      </c>
      <c r="X2751">
        <f t="shared" si="85"/>
        <v>0</v>
      </c>
    </row>
    <row r="2752" spans="1:24" x14ac:dyDescent="0.25">
      <c r="A2752" s="1" t="s">
        <v>7235</v>
      </c>
      <c r="B2752" s="1" t="s">
        <v>1149</v>
      </c>
      <c r="C2752" s="1" t="s">
        <v>21</v>
      </c>
      <c r="D2752" s="1" t="s">
        <v>32</v>
      </c>
      <c r="E2752" s="1" t="s">
        <v>48</v>
      </c>
      <c r="F2752" s="1" t="s">
        <v>33</v>
      </c>
      <c r="G2752" s="1" t="s">
        <v>299</v>
      </c>
      <c r="H2752" s="1" t="s">
        <v>1057</v>
      </c>
      <c r="I2752" s="1" t="s">
        <v>7236</v>
      </c>
      <c r="J2752" s="1" t="s">
        <v>1596</v>
      </c>
      <c r="K2752" s="2">
        <v>26</v>
      </c>
      <c r="L2752" s="3" t="s">
        <v>281</v>
      </c>
      <c r="M2752" s="4">
        <v>49.99</v>
      </c>
      <c r="N2752" s="5">
        <v>11</v>
      </c>
      <c r="O2752" s="5">
        <v>1</v>
      </c>
      <c r="P2752" s="5">
        <v>14</v>
      </c>
      <c r="Q2752" s="6">
        <v>1.2727272727272727</v>
      </c>
      <c r="R2752" s="3"/>
      <c r="S2752" s="18">
        <v>549.89</v>
      </c>
      <c r="T2752" s="18">
        <v>49.99</v>
      </c>
      <c r="U2752" s="18">
        <v>699.86</v>
      </c>
      <c r="V2752" s="4">
        <v>49.99</v>
      </c>
      <c r="W2752" s="3">
        <f t="shared" si="84"/>
        <v>3</v>
      </c>
      <c r="X2752">
        <f t="shared" si="85"/>
        <v>0</v>
      </c>
    </row>
    <row r="2753" spans="1:24" x14ac:dyDescent="0.25">
      <c r="A2753" s="1" t="s">
        <v>7237</v>
      </c>
      <c r="B2753" s="1" t="s">
        <v>3593</v>
      </c>
      <c r="C2753" s="1" t="s">
        <v>21</v>
      </c>
      <c r="D2753" s="1" t="s">
        <v>120</v>
      </c>
      <c r="E2753" s="1" t="s">
        <v>697</v>
      </c>
      <c r="F2753" s="1" t="s">
        <v>707</v>
      </c>
      <c r="G2753" s="1" t="s">
        <v>312</v>
      </c>
      <c r="H2753" s="1" t="s">
        <v>4053</v>
      </c>
      <c r="I2753" s="1" t="s">
        <v>7238</v>
      </c>
      <c r="J2753" s="1" t="s">
        <v>3595</v>
      </c>
      <c r="K2753" s="2">
        <v>6</v>
      </c>
      <c r="L2753" s="3" t="s">
        <v>238</v>
      </c>
      <c r="M2753" s="4">
        <v>99.99</v>
      </c>
      <c r="N2753" s="5">
        <v>1</v>
      </c>
      <c r="O2753" s="5"/>
      <c r="P2753" s="5">
        <v>5</v>
      </c>
      <c r="Q2753" s="6">
        <v>5</v>
      </c>
      <c r="R2753" s="3"/>
      <c r="S2753" s="18">
        <v>99.99</v>
      </c>
      <c r="T2753" s="18"/>
      <c r="U2753" s="18">
        <v>499.95</v>
      </c>
      <c r="V2753" s="4">
        <v>99.99</v>
      </c>
      <c r="W2753" s="3">
        <f t="shared" si="84"/>
        <v>0</v>
      </c>
      <c r="X2753">
        <f t="shared" si="85"/>
        <v>0</v>
      </c>
    </row>
    <row r="2754" spans="1:24" x14ac:dyDescent="0.25">
      <c r="A2754" s="1" t="s">
        <v>7239</v>
      </c>
      <c r="B2754" s="1" t="s">
        <v>494</v>
      </c>
      <c r="C2754" s="1" t="s">
        <v>21</v>
      </c>
      <c r="D2754" s="1" t="s">
        <v>32</v>
      </c>
      <c r="E2754" s="1" t="s">
        <v>495</v>
      </c>
      <c r="F2754" s="1" t="s">
        <v>495</v>
      </c>
      <c r="G2754" s="1" t="s">
        <v>496</v>
      </c>
      <c r="H2754" s="1" t="s">
        <v>1507</v>
      </c>
      <c r="I2754" s="1" t="s">
        <v>7240</v>
      </c>
      <c r="J2754" s="1" t="s">
        <v>498</v>
      </c>
      <c r="K2754" s="2">
        <v>11</v>
      </c>
      <c r="L2754" s="3" t="s">
        <v>1234</v>
      </c>
      <c r="M2754" s="4">
        <v>39.99</v>
      </c>
      <c r="N2754" s="5">
        <v>1</v>
      </c>
      <c r="O2754" s="5"/>
      <c r="P2754" s="5">
        <v>10</v>
      </c>
      <c r="Q2754" s="6">
        <v>10</v>
      </c>
      <c r="R2754" s="3"/>
      <c r="S2754" s="18">
        <v>39.99</v>
      </c>
      <c r="T2754" s="18"/>
      <c r="U2754" s="18">
        <v>399.9</v>
      </c>
      <c r="V2754" s="4">
        <v>39.99</v>
      </c>
      <c r="W2754" s="3">
        <f t="shared" si="84"/>
        <v>0</v>
      </c>
      <c r="X2754">
        <f t="shared" si="85"/>
        <v>0</v>
      </c>
    </row>
    <row r="2755" spans="1:24" x14ac:dyDescent="0.25">
      <c r="A2755" s="1" t="s">
        <v>7241</v>
      </c>
      <c r="B2755" s="1" t="s">
        <v>549</v>
      </c>
      <c r="C2755" s="1" t="s">
        <v>21</v>
      </c>
      <c r="D2755" s="1" t="s">
        <v>32</v>
      </c>
      <c r="E2755" s="1" t="s">
        <v>48</v>
      </c>
      <c r="F2755" s="1" t="s">
        <v>33</v>
      </c>
      <c r="G2755" s="1" t="s">
        <v>49</v>
      </c>
      <c r="H2755" s="1" t="s">
        <v>2494</v>
      </c>
      <c r="I2755" s="1" t="s">
        <v>7242</v>
      </c>
      <c r="J2755" s="1" t="s">
        <v>2301</v>
      </c>
      <c r="K2755" s="2">
        <v>7</v>
      </c>
      <c r="L2755" s="3" t="s">
        <v>235</v>
      </c>
      <c r="M2755" s="4">
        <v>49.99</v>
      </c>
      <c r="N2755" s="5">
        <v>4</v>
      </c>
      <c r="O2755" s="5">
        <v>1</v>
      </c>
      <c r="P2755" s="5">
        <v>2</v>
      </c>
      <c r="Q2755" s="6">
        <v>0.5</v>
      </c>
      <c r="R2755" s="3"/>
      <c r="S2755" s="18">
        <v>199.96</v>
      </c>
      <c r="T2755" s="18">
        <v>49.99</v>
      </c>
      <c r="U2755" s="18">
        <v>99.98</v>
      </c>
      <c r="V2755" s="4">
        <v>49.99</v>
      </c>
      <c r="W2755" s="3">
        <f t="shared" ref="W2755:W2818" si="86">ROUND(N2755/4,0)</f>
        <v>1</v>
      </c>
      <c r="X2755">
        <f t="shared" ref="X2755:X2818" si="87">ROUND(O2755/7,0)</f>
        <v>0</v>
      </c>
    </row>
    <row r="2756" spans="1:24" x14ac:dyDescent="0.25">
      <c r="A2756" s="1" t="s">
        <v>7243</v>
      </c>
      <c r="B2756" s="1" t="s">
        <v>549</v>
      </c>
      <c r="C2756" s="1" t="s">
        <v>21</v>
      </c>
      <c r="D2756" s="1" t="s">
        <v>32</v>
      </c>
      <c r="E2756" s="1" t="s">
        <v>48</v>
      </c>
      <c r="F2756" s="1" t="s">
        <v>33</v>
      </c>
      <c r="G2756" s="1" t="s">
        <v>49</v>
      </c>
      <c r="H2756" s="1" t="s">
        <v>2250</v>
      </c>
      <c r="I2756" s="1" t="s">
        <v>7244</v>
      </c>
      <c r="J2756" s="1" t="s">
        <v>2301</v>
      </c>
      <c r="K2756" s="2">
        <v>12</v>
      </c>
      <c r="L2756" s="3" t="s">
        <v>235</v>
      </c>
      <c r="M2756" s="4">
        <v>39.99</v>
      </c>
      <c r="N2756" s="5">
        <v>0</v>
      </c>
      <c r="O2756" s="5"/>
      <c r="P2756" s="5">
        <v>12</v>
      </c>
      <c r="Q2756" s="6">
        <v>0</v>
      </c>
      <c r="R2756" s="3"/>
      <c r="S2756" s="18">
        <v>0</v>
      </c>
      <c r="T2756" s="18"/>
      <c r="U2756" s="18">
        <v>479.88</v>
      </c>
      <c r="V2756" s="4">
        <v>0</v>
      </c>
      <c r="W2756" s="3">
        <f t="shared" si="86"/>
        <v>0</v>
      </c>
      <c r="X2756">
        <f t="shared" si="87"/>
        <v>0</v>
      </c>
    </row>
    <row r="2757" spans="1:24" x14ac:dyDescent="0.25">
      <c r="A2757" s="1" t="s">
        <v>7245</v>
      </c>
      <c r="B2757" s="1" t="s">
        <v>549</v>
      </c>
      <c r="C2757" s="1" t="s">
        <v>21</v>
      </c>
      <c r="D2757" s="1" t="s">
        <v>32</v>
      </c>
      <c r="E2757" s="1" t="s">
        <v>48</v>
      </c>
      <c r="F2757" s="1" t="s">
        <v>33</v>
      </c>
      <c r="G2757" s="1" t="s">
        <v>49</v>
      </c>
      <c r="H2757" s="1" t="s">
        <v>2250</v>
      </c>
      <c r="I2757" s="1" t="s">
        <v>7246</v>
      </c>
      <c r="J2757" s="1" t="s">
        <v>2301</v>
      </c>
      <c r="K2757" s="2">
        <v>24</v>
      </c>
      <c r="L2757" s="3" t="s">
        <v>235</v>
      </c>
      <c r="M2757" s="4">
        <v>39.99</v>
      </c>
      <c r="N2757" s="5">
        <v>3</v>
      </c>
      <c r="O2757" s="5"/>
      <c r="P2757" s="5">
        <v>21</v>
      </c>
      <c r="Q2757" s="6">
        <v>7</v>
      </c>
      <c r="R2757" s="3"/>
      <c r="S2757" s="18">
        <v>119.97</v>
      </c>
      <c r="T2757" s="18"/>
      <c r="U2757" s="18">
        <v>839.79</v>
      </c>
      <c r="V2757" s="4">
        <v>39.99</v>
      </c>
      <c r="W2757" s="3">
        <f t="shared" si="86"/>
        <v>1</v>
      </c>
      <c r="X2757">
        <f t="shared" si="87"/>
        <v>0</v>
      </c>
    </row>
    <row r="2758" spans="1:24" x14ac:dyDescent="0.25">
      <c r="A2758" s="1" t="s">
        <v>7247</v>
      </c>
      <c r="B2758" s="1" t="s">
        <v>549</v>
      </c>
      <c r="C2758" s="1" t="s">
        <v>21</v>
      </c>
      <c r="D2758" s="1" t="s">
        <v>32</v>
      </c>
      <c r="E2758" s="1" t="s">
        <v>48</v>
      </c>
      <c r="F2758" s="1" t="s">
        <v>33</v>
      </c>
      <c r="G2758" s="1" t="s">
        <v>49</v>
      </c>
      <c r="H2758" s="1" t="s">
        <v>2250</v>
      </c>
      <c r="I2758" s="1" t="s">
        <v>7248</v>
      </c>
      <c r="J2758" s="1" t="s">
        <v>2301</v>
      </c>
      <c r="K2758" s="2">
        <v>24</v>
      </c>
      <c r="L2758" s="3" t="s">
        <v>235</v>
      </c>
      <c r="M2758" s="4">
        <v>49.99</v>
      </c>
      <c r="N2758" s="5">
        <v>5</v>
      </c>
      <c r="O2758" s="5"/>
      <c r="P2758" s="5">
        <v>19</v>
      </c>
      <c r="Q2758" s="6">
        <v>3.8</v>
      </c>
      <c r="R2758" s="3"/>
      <c r="S2758" s="18">
        <v>249.95</v>
      </c>
      <c r="T2758" s="18"/>
      <c r="U2758" s="18">
        <v>949.81</v>
      </c>
      <c r="V2758" s="4">
        <v>49.99</v>
      </c>
      <c r="W2758" s="3">
        <f t="shared" si="86"/>
        <v>1</v>
      </c>
      <c r="X2758">
        <f t="shared" si="87"/>
        <v>0</v>
      </c>
    </row>
    <row r="2759" spans="1:24" x14ac:dyDescent="0.25">
      <c r="A2759" s="1" t="s">
        <v>7249</v>
      </c>
      <c r="B2759" s="1" t="s">
        <v>549</v>
      </c>
      <c r="C2759" s="1" t="s">
        <v>21</v>
      </c>
      <c r="D2759" s="1" t="s">
        <v>32</v>
      </c>
      <c r="E2759" s="1" t="s">
        <v>48</v>
      </c>
      <c r="F2759" s="1" t="s">
        <v>33</v>
      </c>
      <c r="G2759" s="1" t="s">
        <v>49</v>
      </c>
      <c r="H2759" s="1" t="s">
        <v>2250</v>
      </c>
      <c r="I2759" s="1" t="s">
        <v>7250</v>
      </c>
      <c r="J2759" s="1" t="s">
        <v>2301</v>
      </c>
      <c r="K2759" s="2">
        <v>18</v>
      </c>
      <c r="L2759" s="3" t="s">
        <v>235</v>
      </c>
      <c r="M2759" s="4">
        <v>39.99</v>
      </c>
      <c r="N2759" s="5">
        <v>2</v>
      </c>
      <c r="O2759" s="5">
        <v>1</v>
      </c>
      <c r="P2759" s="5">
        <v>15</v>
      </c>
      <c r="Q2759" s="6">
        <v>7.5</v>
      </c>
      <c r="R2759" s="3"/>
      <c r="S2759" s="18">
        <v>79.98</v>
      </c>
      <c r="T2759" s="18">
        <v>39.99</v>
      </c>
      <c r="U2759" s="18">
        <v>599.85</v>
      </c>
      <c r="V2759" s="4">
        <v>39.99</v>
      </c>
      <c r="W2759" s="3">
        <f t="shared" si="86"/>
        <v>1</v>
      </c>
      <c r="X2759">
        <f t="shared" si="87"/>
        <v>0</v>
      </c>
    </row>
    <row r="2760" spans="1:24" x14ac:dyDescent="0.25">
      <c r="A2760" s="1" t="s">
        <v>7251</v>
      </c>
      <c r="B2760" s="1" t="s">
        <v>549</v>
      </c>
      <c r="C2760" s="1" t="s">
        <v>21</v>
      </c>
      <c r="D2760" s="1" t="s">
        <v>32</v>
      </c>
      <c r="E2760" s="1" t="s">
        <v>48</v>
      </c>
      <c r="F2760" s="1" t="s">
        <v>33</v>
      </c>
      <c r="G2760" s="1" t="s">
        <v>49</v>
      </c>
      <c r="H2760" s="1" t="s">
        <v>2250</v>
      </c>
      <c r="I2760" s="1" t="s">
        <v>7252</v>
      </c>
      <c r="J2760" s="1" t="s">
        <v>2301</v>
      </c>
      <c r="K2760" s="2">
        <v>25</v>
      </c>
      <c r="L2760" s="3" t="s">
        <v>235</v>
      </c>
      <c r="M2760" s="4">
        <v>39.99</v>
      </c>
      <c r="N2760" s="5">
        <v>3</v>
      </c>
      <c r="O2760" s="5">
        <v>1</v>
      </c>
      <c r="P2760" s="5">
        <v>21</v>
      </c>
      <c r="Q2760" s="6">
        <v>7</v>
      </c>
      <c r="R2760" s="3"/>
      <c r="S2760" s="18">
        <v>119.97</v>
      </c>
      <c r="T2760" s="18">
        <v>39.99</v>
      </c>
      <c r="U2760" s="18">
        <v>839.79</v>
      </c>
      <c r="V2760" s="4">
        <v>39.99</v>
      </c>
      <c r="W2760" s="3">
        <f t="shared" si="86"/>
        <v>1</v>
      </c>
      <c r="X2760">
        <f t="shared" si="87"/>
        <v>0</v>
      </c>
    </row>
    <row r="2761" spans="1:24" x14ac:dyDescent="0.25">
      <c r="A2761" s="1" t="s">
        <v>7253</v>
      </c>
      <c r="B2761" s="1" t="s">
        <v>1997</v>
      </c>
      <c r="C2761" s="1" t="s">
        <v>21</v>
      </c>
      <c r="D2761" s="1" t="s">
        <v>32</v>
      </c>
      <c r="E2761" s="1" t="s">
        <v>23</v>
      </c>
      <c r="F2761" s="1" t="s">
        <v>33</v>
      </c>
      <c r="G2761" s="1" t="s">
        <v>49</v>
      </c>
      <c r="H2761" s="1" t="s">
        <v>2250</v>
      </c>
      <c r="I2761" s="1" t="s">
        <v>7254</v>
      </c>
      <c r="J2761" s="1" t="s">
        <v>3900</v>
      </c>
      <c r="K2761" s="2">
        <v>6</v>
      </c>
      <c r="L2761" s="3" t="s">
        <v>117</v>
      </c>
      <c r="M2761" s="4">
        <v>49.99</v>
      </c>
      <c r="N2761" s="5">
        <v>1</v>
      </c>
      <c r="O2761" s="5">
        <v>1</v>
      </c>
      <c r="P2761" s="5">
        <v>4</v>
      </c>
      <c r="Q2761" s="6">
        <v>4</v>
      </c>
      <c r="R2761" s="3"/>
      <c r="S2761" s="18">
        <v>49.99</v>
      </c>
      <c r="T2761" s="18">
        <v>49.99</v>
      </c>
      <c r="U2761" s="18">
        <v>199.96</v>
      </c>
      <c r="V2761" s="4">
        <v>49.99</v>
      </c>
      <c r="W2761" s="3">
        <f t="shared" si="86"/>
        <v>0</v>
      </c>
      <c r="X2761">
        <f t="shared" si="87"/>
        <v>0</v>
      </c>
    </row>
    <row r="2762" spans="1:24" x14ac:dyDescent="0.25">
      <c r="A2762" s="1" t="s">
        <v>7255</v>
      </c>
      <c r="B2762" s="1" t="s">
        <v>1997</v>
      </c>
      <c r="C2762" s="1" t="s">
        <v>21</v>
      </c>
      <c r="D2762" s="1" t="s">
        <v>32</v>
      </c>
      <c r="E2762" s="1" t="s">
        <v>23</v>
      </c>
      <c r="F2762" s="1" t="s">
        <v>33</v>
      </c>
      <c r="G2762" s="1" t="s">
        <v>49</v>
      </c>
      <c r="H2762" s="1" t="s">
        <v>2250</v>
      </c>
      <c r="I2762" s="1" t="s">
        <v>7256</v>
      </c>
      <c r="J2762" s="1" t="s">
        <v>3900</v>
      </c>
      <c r="K2762" s="2">
        <v>22</v>
      </c>
      <c r="L2762" s="3" t="s">
        <v>235</v>
      </c>
      <c r="M2762" s="4">
        <v>49.99</v>
      </c>
      <c r="N2762" s="5">
        <v>4</v>
      </c>
      <c r="O2762" s="5">
        <v>1</v>
      </c>
      <c r="P2762" s="5">
        <v>17</v>
      </c>
      <c r="Q2762" s="6">
        <v>4.25</v>
      </c>
      <c r="R2762" s="3"/>
      <c r="S2762" s="18">
        <v>199.96</v>
      </c>
      <c r="T2762" s="18">
        <v>49.99</v>
      </c>
      <c r="U2762" s="18">
        <v>849.83</v>
      </c>
      <c r="V2762" s="4">
        <v>49.99</v>
      </c>
      <c r="W2762" s="3">
        <f t="shared" si="86"/>
        <v>1</v>
      </c>
      <c r="X2762">
        <f t="shared" si="87"/>
        <v>0</v>
      </c>
    </row>
    <row r="2763" spans="1:24" x14ac:dyDescent="0.25">
      <c r="A2763" s="1" t="s">
        <v>7257</v>
      </c>
      <c r="B2763" s="1" t="s">
        <v>1997</v>
      </c>
      <c r="C2763" s="1" t="s">
        <v>21</v>
      </c>
      <c r="D2763" s="1" t="s">
        <v>32</v>
      </c>
      <c r="E2763" s="1" t="s">
        <v>23</v>
      </c>
      <c r="F2763" s="1" t="s">
        <v>33</v>
      </c>
      <c r="G2763" s="1" t="s">
        <v>49</v>
      </c>
      <c r="H2763" s="1" t="s">
        <v>2250</v>
      </c>
      <c r="I2763" s="1" t="s">
        <v>7258</v>
      </c>
      <c r="J2763" s="1" t="s">
        <v>3900</v>
      </c>
      <c r="K2763" s="2">
        <v>43</v>
      </c>
      <c r="L2763" s="3" t="s">
        <v>307</v>
      </c>
      <c r="M2763" s="4">
        <v>49.99</v>
      </c>
      <c r="N2763" s="5">
        <v>8</v>
      </c>
      <c r="O2763" s="5">
        <v>1</v>
      </c>
      <c r="P2763" s="5">
        <v>34</v>
      </c>
      <c r="Q2763" s="6">
        <v>4.25</v>
      </c>
      <c r="R2763" s="3"/>
      <c r="S2763" s="18">
        <v>399.92</v>
      </c>
      <c r="T2763" s="18">
        <v>49.99</v>
      </c>
      <c r="U2763" s="18">
        <v>1699.66</v>
      </c>
      <c r="V2763" s="4">
        <v>49.99</v>
      </c>
      <c r="W2763" s="3">
        <f t="shared" si="86"/>
        <v>2</v>
      </c>
      <c r="X2763">
        <f t="shared" si="87"/>
        <v>0</v>
      </c>
    </row>
    <row r="2764" spans="1:24" x14ac:dyDescent="0.25">
      <c r="A2764" s="1" t="s">
        <v>7259</v>
      </c>
      <c r="B2764" s="1" t="s">
        <v>549</v>
      </c>
      <c r="C2764" s="1" t="s">
        <v>21</v>
      </c>
      <c r="D2764" s="1" t="s">
        <v>32</v>
      </c>
      <c r="E2764" s="1" t="s">
        <v>48</v>
      </c>
      <c r="F2764" s="1" t="s">
        <v>33</v>
      </c>
      <c r="G2764" s="1" t="s">
        <v>49</v>
      </c>
      <c r="H2764" s="1" t="s">
        <v>50</v>
      </c>
      <c r="I2764" s="1" t="s">
        <v>7260</v>
      </c>
      <c r="J2764" s="1" t="s">
        <v>2301</v>
      </c>
      <c r="K2764" s="2">
        <v>17</v>
      </c>
      <c r="L2764" s="3" t="s">
        <v>235</v>
      </c>
      <c r="M2764" s="4">
        <v>49.99</v>
      </c>
      <c r="N2764" s="5">
        <v>4</v>
      </c>
      <c r="O2764" s="5">
        <v>1</v>
      </c>
      <c r="P2764" s="5">
        <v>12</v>
      </c>
      <c r="Q2764" s="6">
        <v>3</v>
      </c>
      <c r="R2764" s="3"/>
      <c r="S2764" s="18">
        <v>199.96</v>
      </c>
      <c r="T2764" s="18">
        <v>49.99</v>
      </c>
      <c r="U2764" s="18">
        <v>599.88</v>
      </c>
      <c r="V2764" s="4">
        <v>49.99</v>
      </c>
      <c r="W2764" s="3">
        <f t="shared" si="86"/>
        <v>1</v>
      </c>
      <c r="X2764">
        <f t="shared" si="87"/>
        <v>0</v>
      </c>
    </row>
    <row r="2765" spans="1:24" x14ac:dyDescent="0.25">
      <c r="A2765" s="1" t="s">
        <v>7261</v>
      </c>
      <c r="B2765" s="1" t="s">
        <v>549</v>
      </c>
      <c r="C2765" s="1" t="s">
        <v>21</v>
      </c>
      <c r="D2765" s="1" t="s">
        <v>32</v>
      </c>
      <c r="E2765" s="1" t="s">
        <v>48</v>
      </c>
      <c r="F2765" s="1" t="s">
        <v>33</v>
      </c>
      <c r="G2765" s="1" t="s">
        <v>49</v>
      </c>
      <c r="H2765" s="1" t="s">
        <v>50</v>
      </c>
      <c r="I2765" s="1" t="s">
        <v>7262</v>
      </c>
      <c r="J2765" s="1" t="s">
        <v>2301</v>
      </c>
      <c r="K2765" s="2">
        <v>15</v>
      </c>
      <c r="L2765" s="3" t="s">
        <v>117</v>
      </c>
      <c r="M2765" s="4">
        <v>49.99</v>
      </c>
      <c r="N2765" s="5">
        <v>2</v>
      </c>
      <c r="O2765" s="5"/>
      <c r="P2765" s="5">
        <v>13</v>
      </c>
      <c r="Q2765" s="6">
        <v>6.5</v>
      </c>
      <c r="R2765" s="3"/>
      <c r="S2765" s="18">
        <v>99.98</v>
      </c>
      <c r="T2765" s="18"/>
      <c r="U2765" s="18">
        <v>649.87</v>
      </c>
      <c r="V2765" s="4">
        <v>49.99</v>
      </c>
      <c r="W2765" s="3">
        <f t="shared" si="86"/>
        <v>1</v>
      </c>
      <c r="X2765">
        <f t="shared" si="87"/>
        <v>0</v>
      </c>
    </row>
    <row r="2766" spans="1:24" x14ac:dyDescent="0.25">
      <c r="A2766" s="1" t="s">
        <v>7263</v>
      </c>
      <c r="B2766" s="1" t="s">
        <v>1997</v>
      </c>
      <c r="C2766" s="1" t="s">
        <v>21</v>
      </c>
      <c r="D2766" s="1" t="s">
        <v>32</v>
      </c>
      <c r="E2766" s="1" t="s">
        <v>23</v>
      </c>
      <c r="F2766" s="1" t="s">
        <v>33</v>
      </c>
      <c r="G2766" s="1" t="s">
        <v>49</v>
      </c>
      <c r="H2766" s="1" t="s">
        <v>50</v>
      </c>
      <c r="I2766" s="1" t="s">
        <v>7264</v>
      </c>
      <c r="J2766" s="1" t="s">
        <v>3900</v>
      </c>
      <c r="K2766" s="2">
        <v>31</v>
      </c>
      <c r="L2766" s="3" t="s">
        <v>109</v>
      </c>
      <c r="M2766" s="4">
        <v>49.99</v>
      </c>
      <c r="N2766" s="5">
        <v>9</v>
      </c>
      <c r="O2766" s="5">
        <v>3</v>
      </c>
      <c r="P2766" s="5">
        <v>19</v>
      </c>
      <c r="Q2766" s="6">
        <v>2.1111111111111112</v>
      </c>
      <c r="R2766" s="3"/>
      <c r="S2766" s="18">
        <v>449.91</v>
      </c>
      <c r="T2766" s="18">
        <v>149.97</v>
      </c>
      <c r="U2766" s="18">
        <v>949.81</v>
      </c>
      <c r="V2766" s="4">
        <v>49.99</v>
      </c>
      <c r="W2766" s="3">
        <f t="shared" si="86"/>
        <v>2</v>
      </c>
      <c r="X2766">
        <f t="shared" si="87"/>
        <v>0</v>
      </c>
    </row>
    <row r="2767" spans="1:24" x14ac:dyDescent="0.25">
      <c r="A2767" s="1" t="s">
        <v>7265</v>
      </c>
      <c r="B2767" s="1" t="s">
        <v>7266</v>
      </c>
      <c r="C2767" s="1" t="s">
        <v>21</v>
      </c>
      <c r="D2767" s="1" t="s">
        <v>32</v>
      </c>
      <c r="E2767" s="1" t="s">
        <v>23</v>
      </c>
      <c r="F2767" s="1" t="s">
        <v>33</v>
      </c>
      <c r="G2767" s="1" t="s">
        <v>166</v>
      </c>
      <c r="H2767" s="1" t="s">
        <v>1057</v>
      </c>
      <c r="I2767" s="1" t="s">
        <v>7267</v>
      </c>
      <c r="J2767" s="1" t="s">
        <v>1999</v>
      </c>
      <c r="K2767" s="2">
        <v>35</v>
      </c>
      <c r="L2767" s="3" t="s">
        <v>342</v>
      </c>
      <c r="M2767" s="4">
        <v>59.99</v>
      </c>
      <c r="N2767" s="5">
        <v>5</v>
      </c>
      <c r="O2767" s="5">
        <v>2</v>
      </c>
      <c r="P2767" s="5">
        <v>28</v>
      </c>
      <c r="Q2767" s="6">
        <v>5.6</v>
      </c>
      <c r="R2767" s="3"/>
      <c r="S2767" s="18">
        <v>299.95</v>
      </c>
      <c r="T2767" s="18">
        <v>119.98</v>
      </c>
      <c r="U2767" s="18">
        <v>1679.72</v>
      </c>
      <c r="V2767" s="4">
        <v>59.99</v>
      </c>
      <c r="W2767" s="3">
        <f t="shared" si="86"/>
        <v>1</v>
      </c>
      <c r="X2767">
        <f t="shared" si="87"/>
        <v>0</v>
      </c>
    </row>
    <row r="2768" spans="1:24" x14ac:dyDescent="0.25">
      <c r="A2768" s="1" t="s">
        <v>7268</v>
      </c>
      <c r="B2768" s="1" t="s">
        <v>1997</v>
      </c>
      <c r="C2768" s="1" t="s">
        <v>21</v>
      </c>
      <c r="D2768" s="1" t="s">
        <v>32</v>
      </c>
      <c r="E2768" s="1" t="s">
        <v>23</v>
      </c>
      <c r="F2768" s="1" t="s">
        <v>33</v>
      </c>
      <c r="G2768" s="1" t="s">
        <v>166</v>
      </c>
      <c r="H2768" s="1" t="s">
        <v>1057</v>
      </c>
      <c r="I2768" s="1" t="s">
        <v>7269</v>
      </c>
      <c r="J2768" s="1" t="s">
        <v>1999</v>
      </c>
      <c r="K2768" s="2">
        <v>26</v>
      </c>
      <c r="L2768" s="3" t="s">
        <v>342</v>
      </c>
      <c r="M2768" s="4">
        <v>59.99</v>
      </c>
      <c r="N2768" s="5">
        <v>4</v>
      </c>
      <c r="O2768" s="5">
        <v>1</v>
      </c>
      <c r="P2768" s="5">
        <v>21</v>
      </c>
      <c r="Q2768" s="6">
        <v>5.25</v>
      </c>
      <c r="R2768" s="3"/>
      <c r="S2768" s="18">
        <v>239.96</v>
      </c>
      <c r="T2768" s="18">
        <v>59.99</v>
      </c>
      <c r="U2768" s="18">
        <v>1259.79</v>
      </c>
      <c r="V2768" s="4">
        <v>59.99</v>
      </c>
      <c r="W2768" s="3">
        <f t="shared" si="86"/>
        <v>1</v>
      </c>
      <c r="X2768">
        <f t="shared" si="87"/>
        <v>0</v>
      </c>
    </row>
    <row r="2769" spans="1:24" x14ac:dyDescent="0.25">
      <c r="A2769" s="1" t="s">
        <v>7270</v>
      </c>
      <c r="B2769" s="1" t="s">
        <v>1259</v>
      </c>
      <c r="C2769" s="1" t="s">
        <v>21</v>
      </c>
      <c r="D2769" s="1" t="s">
        <v>32</v>
      </c>
      <c r="E2769" s="1" t="s">
        <v>23</v>
      </c>
      <c r="F2769" s="1" t="s">
        <v>689</v>
      </c>
      <c r="G2769" s="1" t="s">
        <v>299</v>
      </c>
      <c r="H2769" s="1" t="s">
        <v>1057</v>
      </c>
      <c r="I2769" s="1" t="s">
        <v>7271</v>
      </c>
      <c r="J2769" s="1" t="s">
        <v>1261</v>
      </c>
      <c r="K2769" s="2">
        <v>10</v>
      </c>
      <c r="L2769" s="3" t="s">
        <v>342</v>
      </c>
      <c r="M2769" s="4">
        <v>119.99</v>
      </c>
      <c r="N2769" s="5">
        <v>1</v>
      </c>
      <c r="O2769" s="5">
        <v>1</v>
      </c>
      <c r="P2769" s="5">
        <v>8</v>
      </c>
      <c r="Q2769" s="6">
        <v>8</v>
      </c>
      <c r="R2769" s="3"/>
      <c r="S2769" s="18">
        <v>119.99</v>
      </c>
      <c r="T2769" s="18">
        <v>119.99</v>
      </c>
      <c r="U2769" s="18">
        <v>959.92</v>
      </c>
      <c r="V2769" s="4">
        <v>119.99</v>
      </c>
      <c r="W2769" s="3">
        <f t="shared" si="86"/>
        <v>0</v>
      </c>
      <c r="X2769">
        <f t="shared" si="87"/>
        <v>0</v>
      </c>
    </row>
    <row r="2770" spans="1:24" x14ac:dyDescent="0.25">
      <c r="A2770" s="1" t="s">
        <v>7272</v>
      </c>
      <c r="B2770" s="1" t="s">
        <v>940</v>
      </c>
      <c r="C2770" s="1" t="s">
        <v>63</v>
      </c>
      <c r="D2770" s="1" t="s">
        <v>120</v>
      </c>
      <c r="E2770" s="1" t="s">
        <v>141</v>
      </c>
      <c r="F2770" s="1" t="s">
        <v>64</v>
      </c>
      <c r="G2770" s="1" t="s">
        <v>672</v>
      </c>
      <c r="H2770" s="1" t="s">
        <v>2367</v>
      </c>
      <c r="I2770" s="1" t="s">
        <v>7273</v>
      </c>
      <c r="J2770" s="1" t="s">
        <v>943</v>
      </c>
      <c r="K2770" s="2">
        <v>22</v>
      </c>
      <c r="L2770" s="3" t="s">
        <v>715</v>
      </c>
      <c r="M2770" s="4">
        <v>99.99</v>
      </c>
      <c r="N2770" s="5">
        <v>0</v>
      </c>
      <c r="O2770" s="5"/>
      <c r="P2770" s="5">
        <v>22</v>
      </c>
      <c r="Q2770" s="6">
        <v>0</v>
      </c>
      <c r="R2770" s="3"/>
      <c r="S2770" s="18">
        <v>0</v>
      </c>
      <c r="T2770" s="18"/>
      <c r="U2770" s="18">
        <v>2199.7800000000002</v>
      </c>
      <c r="V2770" s="4">
        <v>0</v>
      </c>
      <c r="W2770" s="3">
        <f t="shared" si="86"/>
        <v>0</v>
      </c>
      <c r="X2770">
        <f t="shared" si="87"/>
        <v>0</v>
      </c>
    </row>
    <row r="2771" spans="1:24" x14ac:dyDescent="0.25">
      <c r="A2771" s="1" t="s">
        <v>7274</v>
      </c>
      <c r="B2771" s="1" t="s">
        <v>1263</v>
      </c>
      <c r="C2771" s="1" t="s">
        <v>63</v>
      </c>
      <c r="D2771" s="1" t="s">
        <v>22</v>
      </c>
      <c r="E2771" s="1" t="s">
        <v>65</v>
      </c>
      <c r="F2771" s="1" t="s">
        <v>732</v>
      </c>
      <c r="G2771" s="1" t="s">
        <v>1264</v>
      </c>
      <c r="H2771" s="1" t="s">
        <v>5995</v>
      </c>
      <c r="I2771" s="1" t="s">
        <v>7275</v>
      </c>
      <c r="J2771" s="1" t="s">
        <v>1267</v>
      </c>
      <c r="K2771" s="2">
        <v>25</v>
      </c>
      <c r="L2771" s="3" t="s">
        <v>7276</v>
      </c>
      <c r="M2771" s="4">
        <v>99.99</v>
      </c>
      <c r="N2771" s="5">
        <v>1</v>
      </c>
      <c r="O2771" s="5">
        <v>1</v>
      </c>
      <c r="P2771" s="5">
        <v>23</v>
      </c>
      <c r="Q2771" s="6">
        <v>23</v>
      </c>
      <c r="R2771" s="3"/>
      <c r="S2771" s="18">
        <v>99.99</v>
      </c>
      <c r="T2771" s="18">
        <v>99.99</v>
      </c>
      <c r="U2771" s="18">
        <v>2299.77</v>
      </c>
      <c r="V2771" s="4">
        <v>99.99</v>
      </c>
      <c r="W2771" s="3">
        <f t="shared" si="86"/>
        <v>0</v>
      </c>
      <c r="X2771">
        <f t="shared" si="87"/>
        <v>0</v>
      </c>
    </row>
    <row r="2772" spans="1:24" x14ac:dyDescent="0.25">
      <c r="A2772" s="1" t="s">
        <v>7277</v>
      </c>
      <c r="B2772" s="1" t="s">
        <v>2614</v>
      </c>
      <c r="C2772" s="1" t="s">
        <v>96</v>
      </c>
      <c r="D2772" s="1" t="s">
        <v>32</v>
      </c>
      <c r="E2772" s="1" t="s">
        <v>112</v>
      </c>
      <c r="F2772" s="1" t="s">
        <v>706</v>
      </c>
      <c r="G2772" s="1" t="s">
        <v>363</v>
      </c>
      <c r="H2772" s="1" t="s">
        <v>7278</v>
      </c>
      <c r="I2772" s="1" t="s">
        <v>7279</v>
      </c>
      <c r="J2772" s="1" t="s">
        <v>2617</v>
      </c>
      <c r="K2772" s="2">
        <v>5</v>
      </c>
      <c r="L2772" s="3" t="s">
        <v>198</v>
      </c>
      <c r="M2772" s="4">
        <v>99.99</v>
      </c>
      <c r="N2772" s="5">
        <v>1</v>
      </c>
      <c r="O2772" s="5"/>
      <c r="P2772" s="5">
        <v>4</v>
      </c>
      <c r="Q2772" s="6">
        <v>4</v>
      </c>
      <c r="R2772" s="3"/>
      <c r="S2772" s="18">
        <v>99.99</v>
      </c>
      <c r="T2772" s="18"/>
      <c r="U2772" s="18">
        <v>399.96</v>
      </c>
      <c r="V2772" s="4">
        <v>99.99</v>
      </c>
      <c r="W2772" s="3">
        <f t="shared" si="86"/>
        <v>0</v>
      </c>
      <c r="X2772">
        <f t="shared" si="87"/>
        <v>0</v>
      </c>
    </row>
    <row r="2773" spans="1:24" x14ac:dyDescent="0.25">
      <c r="A2773" s="1" t="s">
        <v>7280</v>
      </c>
      <c r="B2773" s="1" t="s">
        <v>2614</v>
      </c>
      <c r="C2773" s="1" t="s">
        <v>96</v>
      </c>
      <c r="D2773" s="1" t="s">
        <v>32</v>
      </c>
      <c r="E2773" s="1" t="s">
        <v>112</v>
      </c>
      <c r="F2773" s="1" t="s">
        <v>706</v>
      </c>
      <c r="G2773" s="1" t="s">
        <v>363</v>
      </c>
      <c r="H2773" s="1" t="s">
        <v>7278</v>
      </c>
      <c r="I2773" s="1" t="s">
        <v>7281</v>
      </c>
      <c r="J2773" s="1" t="s">
        <v>2617</v>
      </c>
      <c r="K2773" s="2">
        <v>3</v>
      </c>
      <c r="L2773" s="3" t="s">
        <v>288</v>
      </c>
      <c r="M2773" s="4">
        <v>79.989999999999995</v>
      </c>
      <c r="N2773" s="5">
        <v>2</v>
      </c>
      <c r="O2773" s="5"/>
      <c r="P2773" s="5">
        <v>1</v>
      </c>
      <c r="Q2773" s="6">
        <v>0.5</v>
      </c>
      <c r="R2773" s="3"/>
      <c r="S2773" s="18">
        <v>151.97</v>
      </c>
      <c r="T2773" s="18"/>
      <c r="U2773" s="18">
        <v>79.989999999999995</v>
      </c>
      <c r="V2773" s="4">
        <v>75.984999999999999</v>
      </c>
      <c r="W2773" s="3">
        <f t="shared" si="86"/>
        <v>1</v>
      </c>
      <c r="X2773">
        <f t="shared" si="87"/>
        <v>0</v>
      </c>
    </row>
    <row r="2774" spans="1:24" x14ac:dyDescent="0.25">
      <c r="A2774" s="1" t="s">
        <v>7282</v>
      </c>
      <c r="B2774" s="1" t="s">
        <v>2614</v>
      </c>
      <c r="C2774" s="1" t="s">
        <v>96</v>
      </c>
      <c r="D2774" s="1" t="s">
        <v>32</v>
      </c>
      <c r="E2774" s="1" t="s">
        <v>112</v>
      </c>
      <c r="F2774" s="1" t="s">
        <v>706</v>
      </c>
      <c r="G2774" s="1" t="s">
        <v>363</v>
      </c>
      <c r="H2774" s="1" t="s">
        <v>7278</v>
      </c>
      <c r="I2774" s="1" t="s">
        <v>7283</v>
      </c>
      <c r="J2774" s="1" t="s">
        <v>2617</v>
      </c>
      <c r="K2774" s="2">
        <v>2</v>
      </c>
      <c r="L2774" s="3" t="s">
        <v>288</v>
      </c>
      <c r="M2774" s="4">
        <v>69.989999999999995</v>
      </c>
      <c r="N2774" s="5">
        <v>2</v>
      </c>
      <c r="O2774" s="5"/>
      <c r="P2774" s="5">
        <v>0</v>
      </c>
      <c r="Q2774" s="6">
        <v>0</v>
      </c>
      <c r="R2774" s="3"/>
      <c r="S2774" s="18">
        <v>139.97999999999999</v>
      </c>
      <c r="T2774" s="18"/>
      <c r="U2774" s="18">
        <v>0</v>
      </c>
      <c r="V2774" s="4">
        <v>69.989999999999995</v>
      </c>
      <c r="W2774" s="3">
        <f t="shared" si="86"/>
        <v>1</v>
      </c>
      <c r="X2774">
        <f t="shared" si="87"/>
        <v>0</v>
      </c>
    </row>
    <row r="2775" spans="1:24" x14ac:dyDescent="0.25">
      <c r="A2775" s="1" t="s">
        <v>7284</v>
      </c>
      <c r="B2775" s="1" t="s">
        <v>2614</v>
      </c>
      <c r="C2775" s="1" t="s">
        <v>96</v>
      </c>
      <c r="D2775" s="1" t="s">
        <v>32</v>
      </c>
      <c r="E2775" s="1" t="s">
        <v>112</v>
      </c>
      <c r="F2775" s="1" t="s">
        <v>706</v>
      </c>
      <c r="G2775" s="1" t="s">
        <v>363</v>
      </c>
      <c r="H2775" s="1" t="s">
        <v>7278</v>
      </c>
      <c r="I2775" s="1" t="s">
        <v>7285</v>
      </c>
      <c r="J2775" s="1" t="s">
        <v>2617</v>
      </c>
      <c r="K2775" s="2">
        <v>3</v>
      </c>
      <c r="L2775" s="3" t="s">
        <v>2219</v>
      </c>
      <c r="M2775" s="4">
        <v>69.989999999999995</v>
      </c>
      <c r="N2775" s="5">
        <v>0</v>
      </c>
      <c r="O2775" s="5">
        <v>-1</v>
      </c>
      <c r="P2775" s="5">
        <v>4</v>
      </c>
      <c r="Q2775" s="6">
        <v>0</v>
      </c>
      <c r="R2775" s="3"/>
      <c r="S2775" s="18">
        <v>0</v>
      </c>
      <c r="T2775" s="18">
        <v>-69.989999999999995</v>
      </c>
      <c r="U2775" s="18">
        <v>279.95999999999998</v>
      </c>
      <c r="V2775" s="4">
        <v>0</v>
      </c>
      <c r="W2775" s="3">
        <f t="shared" si="86"/>
        <v>0</v>
      </c>
      <c r="X2775">
        <f t="shared" si="87"/>
        <v>0</v>
      </c>
    </row>
    <row r="2776" spans="1:24" x14ac:dyDescent="0.25">
      <c r="A2776" s="1" t="s">
        <v>7286</v>
      </c>
      <c r="B2776" s="1" t="s">
        <v>2614</v>
      </c>
      <c r="C2776" s="1" t="s">
        <v>96</v>
      </c>
      <c r="D2776" s="1" t="s">
        <v>32</v>
      </c>
      <c r="E2776" s="1" t="s">
        <v>112</v>
      </c>
      <c r="F2776" s="1" t="s">
        <v>706</v>
      </c>
      <c r="G2776" s="1" t="s">
        <v>363</v>
      </c>
      <c r="H2776" s="1" t="s">
        <v>7278</v>
      </c>
      <c r="I2776" s="1" t="s">
        <v>7287</v>
      </c>
      <c r="J2776" s="1" t="s">
        <v>2617</v>
      </c>
      <c r="K2776" s="2">
        <v>2</v>
      </c>
      <c r="L2776" s="3" t="s">
        <v>288</v>
      </c>
      <c r="M2776" s="4">
        <v>79.989999999999995</v>
      </c>
      <c r="N2776" s="5">
        <v>2</v>
      </c>
      <c r="O2776" s="5"/>
      <c r="P2776" s="5">
        <v>0</v>
      </c>
      <c r="Q2776" s="6">
        <v>0</v>
      </c>
      <c r="R2776" s="3"/>
      <c r="S2776" s="18">
        <v>151.97999999999999</v>
      </c>
      <c r="T2776" s="18"/>
      <c r="U2776" s="18">
        <v>0</v>
      </c>
      <c r="V2776" s="4">
        <v>75.989999999999995</v>
      </c>
      <c r="W2776" s="3">
        <f t="shared" si="86"/>
        <v>1</v>
      </c>
      <c r="X2776">
        <f t="shared" si="87"/>
        <v>0</v>
      </c>
    </row>
    <row r="2777" spans="1:24" x14ac:dyDescent="0.25">
      <c r="A2777" s="1" t="s">
        <v>7288</v>
      </c>
      <c r="B2777" s="1" t="s">
        <v>2614</v>
      </c>
      <c r="C2777" s="1" t="s">
        <v>96</v>
      </c>
      <c r="D2777" s="1" t="s">
        <v>32</v>
      </c>
      <c r="E2777" s="1" t="s">
        <v>112</v>
      </c>
      <c r="F2777" s="1" t="s">
        <v>706</v>
      </c>
      <c r="G2777" s="1" t="s">
        <v>363</v>
      </c>
      <c r="H2777" s="1" t="s">
        <v>7278</v>
      </c>
      <c r="I2777" s="1" t="s">
        <v>7289</v>
      </c>
      <c r="J2777" s="1" t="s">
        <v>2617</v>
      </c>
      <c r="K2777" s="2">
        <v>4</v>
      </c>
      <c r="L2777" s="3" t="s">
        <v>2219</v>
      </c>
      <c r="M2777" s="4">
        <v>99.99</v>
      </c>
      <c r="N2777" s="5">
        <v>1</v>
      </c>
      <c r="O2777" s="5">
        <v>1</v>
      </c>
      <c r="P2777" s="5">
        <v>2</v>
      </c>
      <c r="Q2777" s="6">
        <v>2</v>
      </c>
      <c r="R2777" s="3"/>
      <c r="S2777" s="18">
        <v>99.99</v>
      </c>
      <c r="T2777" s="18">
        <v>99.99</v>
      </c>
      <c r="U2777" s="18">
        <v>199.98</v>
      </c>
      <c r="V2777" s="4">
        <v>99.99</v>
      </c>
      <c r="W2777" s="3">
        <f t="shared" si="86"/>
        <v>0</v>
      </c>
      <c r="X2777">
        <f t="shared" si="87"/>
        <v>0</v>
      </c>
    </row>
    <row r="2778" spans="1:24" x14ac:dyDescent="0.25">
      <c r="A2778" s="1" t="s">
        <v>7290</v>
      </c>
      <c r="B2778" s="1" t="s">
        <v>399</v>
      </c>
      <c r="C2778" s="1" t="s">
        <v>63</v>
      </c>
      <c r="D2778" s="1" t="s">
        <v>120</v>
      </c>
      <c r="E2778" s="1" t="s">
        <v>400</v>
      </c>
      <c r="F2778" s="1" t="s">
        <v>401</v>
      </c>
      <c r="G2778" s="1" t="s">
        <v>402</v>
      </c>
      <c r="H2778" s="1" t="s">
        <v>403</v>
      </c>
      <c r="I2778" s="1" t="s">
        <v>7291</v>
      </c>
      <c r="J2778" s="1" t="s">
        <v>405</v>
      </c>
      <c r="K2778" s="2">
        <v>12</v>
      </c>
      <c r="L2778" s="3" t="s">
        <v>351</v>
      </c>
      <c r="M2778" s="4">
        <v>79.989999999999995</v>
      </c>
      <c r="N2778" s="5">
        <v>3</v>
      </c>
      <c r="O2778" s="5">
        <v>1</v>
      </c>
      <c r="P2778" s="5">
        <v>8</v>
      </c>
      <c r="Q2778" s="6">
        <v>2.6666666666666665</v>
      </c>
      <c r="R2778" s="3"/>
      <c r="S2778" s="18">
        <v>239.97</v>
      </c>
      <c r="T2778" s="18">
        <v>79.989999999999995</v>
      </c>
      <c r="U2778" s="18">
        <v>639.91999999999996</v>
      </c>
      <c r="V2778" s="4">
        <v>79.989999999999995</v>
      </c>
      <c r="W2778" s="3">
        <f t="shared" si="86"/>
        <v>1</v>
      </c>
      <c r="X2778">
        <f t="shared" si="87"/>
        <v>0</v>
      </c>
    </row>
    <row r="2779" spans="1:24" x14ac:dyDescent="0.25">
      <c r="A2779" s="1" t="s">
        <v>7292</v>
      </c>
      <c r="B2779" s="1" t="s">
        <v>1334</v>
      </c>
      <c r="C2779" s="1" t="s">
        <v>63</v>
      </c>
      <c r="D2779" s="1" t="s">
        <v>32</v>
      </c>
      <c r="E2779" s="1" t="s">
        <v>401</v>
      </c>
      <c r="F2779" s="1" t="s">
        <v>1136</v>
      </c>
      <c r="G2779" s="1" t="s">
        <v>1335</v>
      </c>
      <c r="H2779" s="1" t="s">
        <v>7293</v>
      </c>
      <c r="I2779" s="1" t="s">
        <v>7294</v>
      </c>
      <c r="J2779" s="1" t="s">
        <v>1337</v>
      </c>
      <c r="K2779" s="2">
        <v>8</v>
      </c>
      <c r="L2779" s="3" t="s">
        <v>440</v>
      </c>
      <c r="M2779" s="4">
        <v>129.99</v>
      </c>
      <c r="N2779" s="5">
        <v>2</v>
      </c>
      <c r="O2779" s="5">
        <v>1</v>
      </c>
      <c r="P2779" s="5">
        <v>5</v>
      </c>
      <c r="Q2779" s="6">
        <v>2.5</v>
      </c>
      <c r="R2779" s="3"/>
      <c r="S2779" s="18">
        <v>259.98</v>
      </c>
      <c r="T2779" s="18">
        <v>129.99</v>
      </c>
      <c r="U2779" s="18">
        <v>649.95000000000005</v>
      </c>
      <c r="V2779" s="4">
        <v>129.99</v>
      </c>
      <c r="W2779" s="3">
        <f t="shared" si="86"/>
        <v>1</v>
      </c>
      <c r="X2779">
        <f t="shared" si="87"/>
        <v>0</v>
      </c>
    </row>
    <row r="2780" spans="1:24" x14ac:dyDescent="0.25">
      <c r="A2780" s="1" t="s">
        <v>7295</v>
      </c>
      <c r="B2780" s="1" t="s">
        <v>2516</v>
      </c>
      <c r="C2780" s="1" t="s">
        <v>63</v>
      </c>
      <c r="D2780" s="1" t="s">
        <v>32</v>
      </c>
      <c r="E2780" s="1" t="s">
        <v>401</v>
      </c>
      <c r="F2780" s="1" t="s">
        <v>571</v>
      </c>
      <c r="G2780" s="1" t="s">
        <v>2517</v>
      </c>
      <c r="H2780" s="1" t="s">
        <v>7293</v>
      </c>
      <c r="I2780" s="1" t="s">
        <v>7296</v>
      </c>
      <c r="J2780" s="1" t="s">
        <v>2519</v>
      </c>
      <c r="K2780" s="2">
        <v>12</v>
      </c>
      <c r="L2780" s="3" t="s">
        <v>440</v>
      </c>
      <c r="M2780" s="4">
        <v>179.99</v>
      </c>
      <c r="N2780" s="5">
        <v>3</v>
      </c>
      <c r="O2780" s="5">
        <v>1</v>
      </c>
      <c r="P2780" s="5">
        <v>8</v>
      </c>
      <c r="Q2780" s="6">
        <v>2.6666666666666665</v>
      </c>
      <c r="R2780" s="3"/>
      <c r="S2780" s="18">
        <v>539.97</v>
      </c>
      <c r="T2780" s="18">
        <v>179.99</v>
      </c>
      <c r="U2780" s="18">
        <v>1439.92</v>
      </c>
      <c r="V2780" s="4">
        <v>179.99</v>
      </c>
      <c r="W2780" s="3">
        <f t="shared" si="86"/>
        <v>1</v>
      </c>
      <c r="X2780">
        <f t="shared" si="87"/>
        <v>0</v>
      </c>
    </row>
    <row r="2781" spans="1:24" x14ac:dyDescent="0.25">
      <c r="A2781" s="1" t="s">
        <v>7297</v>
      </c>
      <c r="B2781" s="1" t="s">
        <v>1334</v>
      </c>
      <c r="C2781" s="1" t="s">
        <v>63</v>
      </c>
      <c r="D2781" s="1" t="s">
        <v>32</v>
      </c>
      <c r="E2781" s="1" t="s">
        <v>401</v>
      </c>
      <c r="F2781" s="1" t="s">
        <v>1136</v>
      </c>
      <c r="G2781" s="1" t="s">
        <v>1335</v>
      </c>
      <c r="H2781" s="1" t="s">
        <v>7293</v>
      </c>
      <c r="I2781" s="1" t="s">
        <v>7298</v>
      </c>
      <c r="J2781" s="1" t="s">
        <v>1337</v>
      </c>
      <c r="K2781" s="2">
        <v>12</v>
      </c>
      <c r="L2781" s="3" t="s">
        <v>440</v>
      </c>
      <c r="M2781" s="4">
        <v>179.99</v>
      </c>
      <c r="N2781" s="5">
        <v>3</v>
      </c>
      <c r="O2781" s="5">
        <v>1</v>
      </c>
      <c r="P2781" s="5">
        <v>8</v>
      </c>
      <c r="Q2781" s="6">
        <v>2.6666666666666665</v>
      </c>
      <c r="R2781" s="3"/>
      <c r="S2781" s="18">
        <v>539.97</v>
      </c>
      <c r="T2781" s="18">
        <v>179.99</v>
      </c>
      <c r="U2781" s="18">
        <v>1439.92</v>
      </c>
      <c r="V2781" s="4">
        <v>179.99</v>
      </c>
      <c r="W2781" s="3">
        <f t="shared" si="86"/>
        <v>1</v>
      </c>
      <c r="X2781">
        <f t="shared" si="87"/>
        <v>0</v>
      </c>
    </row>
    <row r="2782" spans="1:24" x14ac:dyDescent="0.25">
      <c r="A2782" s="1" t="s">
        <v>7299</v>
      </c>
      <c r="B2782" s="1" t="s">
        <v>1047</v>
      </c>
      <c r="C2782" s="1" t="s">
        <v>63</v>
      </c>
      <c r="D2782" s="1" t="s">
        <v>32</v>
      </c>
      <c r="E2782" s="1" t="s">
        <v>401</v>
      </c>
      <c r="F2782" s="1" t="s">
        <v>1048</v>
      </c>
      <c r="G2782" s="1" t="s">
        <v>1049</v>
      </c>
      <c r="H2782" s="1" t="s">
        <v>7293</v>
      </c>
      <c r="I2782" s="1" t="s">
        <v>7300</v>
      </c>
      <c r="J2782" s="1" t="s">
        <v>1051</v>
      </c>
      <c r="K2782" s="2">
        <v>6</v>
      </c>
      <c r="L2782" s="3" t="s">
        <v>440</v>
      </c>
      <c r="M2782" s="4">
        <v>229.99</v>
      </c>
      <c r="N2782" s="5">
        <v>1</v>
      </c>
      <c r="O2782" s="5"/>
      <c r="P2782" s="5">
        <v>5</v>
      </c>
      <c r="Q2782" s="6">
        <v>5</v>
      </c>
      <c r="R2782" s="3"/>
      <c r="S2782" s="18">
        <v>229.99</v>
      </c>
      <c r="T2782" s="18"/>
      <c r="U2782" s="18">
        <v>1149.95</v>
      </c>
      <c r="V2782" s="4">
        <v>229.99</v>
      </c>
      <c r="W2782" s="3">
        <f t="shared" si="86"/>
        <v>0</v>
      </c>
      <c r="X2782">
        <f t="shared" si="87"/>
        <v>0</v>
      </c>
    </row>
    <row r="2783" spans="1:24" x14ac:dyDescent="0.25">
      <c r="A2783" s="1" t="s">
        <v>7301</v>
      </c>
      <c r="B2783" s="1" t="s">
        <v>570</v>
      </c>
      <c r="C2783" s="1" t="s">
        <v>63</v>
      </c>
      <c r="D2783" s="1" t="s">
        <v>32</v>
      </c>
      <c r="E2783" s="1" t="s">
        <v>401</v>
      </c>
      <c r="F2783" s="1" t="s">
        <v>571</v>
      </c>
      <c r="G2783" s="1" t="s">
        <v>572</v>
      </c>
      <c r="H2783" s="1" t="s">
        <v>7302</v>
      </c>
      <c r="I2783" s="1" t="s">
        <v>7303</v>
      </c>
      <c r="J2783" s="1" t="s">
        <v>574</v>
      </c>
      <c r="K2783" s="2">
        <v>8</v>
      </c>
      <c r="L2783" s="3" t="s">
        <v>238</v>
      </c>
      <c r="M2783" s="4">
        <v>199.99</v>
      </c>
      <c r="N2783" s="5">
        <v>-1</v>
      </c>
      <c r="O2783" s="5"/>
      <c r="P2783" s="5">
        <v>9</v>
      </c>
      <c r="Q2783" s="6">
        <v>-9</v>
      </c>
      <c r="R2783" s="3"/>
      <c r="S2783" s="18">
        <v>-269.99</v>
      </c>
      <c r="T2783" s="18"/>
      <c r="U2783" s="18">
        <v>1799.91</v>
      </c>
      <c r="V2783" s="4">
        <v>269.99</v>
      </c>
      <c r="W2783" s="3">
        <f t="shared" si="86"/>
        <v>0</v>
      </c>
      <c r="X2783">
        <f t="shared" si="87"/>
        <v>0</v>
      </c>
    </row>
    <row r="2784" spans="1:24" x14ac:dyDescent="0.25">
      <c r="A2784" s="1" t="s">
        <v>7304</v>
      </c>
      <c r="B2784" s="1" t="s">
        <v>1047</v>
      </c>
      <c r="C2784" s="1" t="s">
        <v>63</v>
      </c>
      <c r="D2784" s="1" t="s">
        <v>32</v>
      </c>
      <c r="E2784" s="1" t="s">
        <v>401</v>
      </c>
      <c r="F2784" s="1" t="s">
        <v>1048</v>
      </c>
      <c r="G2784" s="1" t="s">
        <v>1049</v>
      </c>
      <c r="H2784" s="1" t="s">
        <v>7302</v>
      </c>
      <c r="I2784" s="1" t="s">
        <v>7305</v>
      </c>
      <c r="J2784" s="1" t="s">
        <v>1051</v>
      </c>
      <c r="K2784" s="2">
        <v>11</v>
      </c>
      <c r="L2784" s="3" t="s">
        <v>238</v>
      </c>
      <c r="M2784" s="4">
        <v>199.99</v>
      </c>
      <c r="N2784" s="5">
        <v>5</v>
      </c>
      <c r="O2784" s="5">
        <v>2</v>
      </c>
      <c r="P2784" s="5">
        <v>4</v>
      </c>
      <c r="Q2784" s="6">
        <v>0.8</v>
      </c>
      <c r="R2784" s="3"/>
      <c r="S2784" s="18">
        <v>1119.95</v>
      </c>
      <c r="T2784" s="18">
        <v>339.98</v>
      </c>
      <c r="U2784" s="18">
        <v>799.96</v>
      </c>
      <c r="V2784" s="4">
        <v>223.99</v>
      </c>
      <c r="W2784" s="3">
        <f t="shared" si="86"/>
        <v>1</v>
      </c>
      <c r="X2784">
        <f t="shared" si="87"/>
        <v>0</v>
      </c>
    </row>
    <row r="2785" spans="1:24" x14ac:dyDescent="0.25">
      <c r="A2785" s="1" t="s">
        <v>7306</v>
      </c>
      <c r="B2785" s="1" t="s">
        <v>1047</v>
      </c>
      <c r="C2785" s="1" t="s">
        <v>63</v>
      </c>
      <c r="D2785" s="1" t="s">
        <v>32</v>
      </c>
      <c r="E2785" s="1" t="s">
        <v>401</v>
      </c>
      <c r="F2785" s="1" t="s">
        <v>1048</v>
      </c>
      <c r="G2785" s="1" t="s">
        <v>1049</v>
      </c>
      <c r="H2785" s="1" t="s">
        <v>7302</v>
      </c>
      <c r="I2785" s="1" t="s">
        <v>7307</v>
      </c>
      <c r="J2785" s="1" t="s">
        <v>1051</v>
      </c>
      <c r="K2785" s="2">
        <v>9</v>
      </c>
      <c r="L2785" s="3" t="s">
        <v>238</v>
      </c>
      <c r="M2785" s="4">
        <v>259.99</v>
      </c>
      <c r="N2785" s="5">
        <v>2</v>
      </c>
      <c r="O2785" s="5"/>
      <c r="P2785" s="5">
        <v>7</v>
      </c>
      <c r="Q2785" s="6">
        <v>3.5</v>
      </c>
      <c r="R2785" s="3"/>
      <c r="S2785" s="18">
        <v>519.98</v>
      </c>
      <c r="T2785" s="18"/>
      <c r="U2785" s="18">
        <v>1819.93</v>
      </c>
      <c r="V2785" s="4">
        <v>259.99</v>
      </c>
      <c r="W2785" s="3">
        <f t="shared" si="86"/>
        <v>1</v>
      </c>
      <c r="X2785">
        <f t="shared" si="87"/>
        <v>0</v>
      </c>
    </row>
    <row r="2786" spans="1:24" x14ac:dyDescent="0.25">
      <c r="A2786" s="1" t="s">
        <v>7308</v>
      </c>
      <c r="B2786" s="1" t="s">
        <v>748</v>
      </c>
      <c r="C2786" s="1" t="s">
        <v>63</v>
      </c>
      <c r="D2786" s="1" t="s">
        <v>32</v>
      </c>
      <c r="E2786" s="1" t="s">
        <v>176</v>
      </c>
      <c r="F2786" s="1" t="s">
        <v>64</v>
      </c>
      <c r="G2786" s="1" t="s">
        <v>749</v>
      </c>
      <c r="H2786" s="1" t="s">
        <v>7302</v>
      </c>
      <c r="I2786" s="1" t="s">
        <v>7309</v>
      </c>
      <c r="J2786" s="1" t="s">
        <v>752</v>
      </c>
      <c r="K2786" s="2">
        <v>10</v>
      </c>
      <c r="L2786" s="3" t="s">
        <v>238</v>
      </c>
      <c r="M2786" s="4">
        <v>199.99</v>
      </c>
      <c r="N2786" s="5">
        <v>1</v>
      </c>
      <c r="O2786" s="5">
        <v>1</v>
      </c>
      <c r="P2786" s="5">
        <v>8</v>
      </c>
      <c r="Q2786" s="6">
        <v>8</v>
      </c>
      <c r="R2786" s="3"/>
      <c r="S2786" s="18">
        <v>199.99</v>
      </c>
      <c r="T2786" s="18">
        <v>199.99</v>
      </c>
      <c r="U2786" s="18">
        <v>1599.92</v>
      </c>
      <c r="V2786" s="4">
        <v>199.99</v>
      </c>
      <c r="W2786" s="3">
        <f t="shared" si="86"/>
        <v>0</v>
      </c>
      <c r="X2786">
        <f t="shared" si="87"/>
        <v>0</v>
      </c>
    </row>
    <row r="2787" spans="1:24" x14ac:dyDescent="0.25">
      <c r="A2787" s="1" t="s">
        <v>7310</v>
      </c>
      <c r="B2787" s="1" t="s">
        <v>1155</v>
      </c>
      <c r="C2787" s="1" t="s">
        <v>63</v>
      </c>
      <c r="D2787" s="1" t="s">
        <v>32</v>
      </c>
      <c r="E2787" s="1" t="s">
        <v>176</v>
      </c>
      <c r="F2787" s="1" t="s">
        <v>64</v>
      </c>
      <c r="G2787" s="1" t="s">
        <v>672</v>
      </c>
      <c r="H2787" s="1" t="s">
        <v>7302</v>
      </c>
      <c r="I2787" s="1" t="s">
        <v>7311</v>
      </c>
      <c r="J2787" s="1" t="s">
        <v>1158</v>
      </c>
      <c r="K2787" s="2">
        <v>10</v>
      </c>
      <c r="L2787" s="3" t="s">
        <v>238</v>
      </c>
      <c r="M2787" s="4">
        <v>199.99</v>
      </c>
      <c r="N2787" s="5">
        <v>1</v>
      </c>
      <c r="O2787" s="5"/>
      <c r="P2787" s="5">
        <v>9</v>
      </c>
      <c r="Q2787" s="6">
        <v>9</v>
      </c>
      <c r="R2787" s="3"/>
      <c r="S2787" s="18">
        <v>299.99</v>
      </c>
      <c r="T2787" s="18"/>
      <c r="U2787" s="18">
        <v>1799.91</v>
      </c>
      <c r="V2787" s="4">
        <v>299.99</v>
      </c>
      <c r="W2787" s="3">
        <f t="shared" si="86"/>
        <v>0</v>
      </c>
      <c r="X2787">
        <f t="shared" si="87"/>
        <v>0</v>
      </c>
    </row>
    <row r="2788" spans="1:24" x14ac:dyDescent="0.25">
      <c r="A2788" s="1" t="s">
        <v>7312</v>
      </c>
      <c r="B2788" s="1" t="s">
        <v>7313</v>
      </c>
      <c r="C2788" s="1" t="s">
        <v>63</v>
      </c>
      <c r="D2788" s="1" t="s">
        <v>32</v>
      </c>
      <c r="E2788" s="1" t="s">
        <v>598</v>
      </c>
      <c r="F2788" s="1" t="s">
        <v>731</v>
      </c>
      <c r="G2788" s="1" t="s">
        <v>579</v>
      </c>
      <c r="H2788" s="1" t="s">
        <v>937</v>
      </c>
      <c r="I2788" s="1" t="s">
        <v>7314</v>
      </c>
      <c r="J2788" s="1" t="s">
        <v>7315</v>
      </c>
      <c r="K2788" s="2">
        <v>11</v>
      </c>
      <c r="L2788" s="3" t="s">
        <v>440</v>
      </c>
      <c r="M2788" s="4">
        <v>239.99</v>
      </c>
      <c r="N2788" s="5">
        <v>2</v>
      </c>
      <c r="O2788" s="5"/>
      <c r="P2788" s="5">
        <v>9</v>
      </c>
      <c r="Q2788" s="6">
        <v>4.5</v>
      </c>
      <c r="R2788" s="3"/>
      <c r="S2788" s="18">
        <v>479.98</v>
      </c>
      <c r="T2788" s="18"/>
      <c r="U2788" s="18">
        <v>2159.91</v>
      </c>
      <c r="V2788" s="4">
        <v>239.99</v>
      </c>
      <c r="W2788" s="3">
        <f t="shared" si="86"/>
        <v>1</v>
      </c>
      <c r="X2788">
        <f t="shared" si="87"/>
        <v>0</v>
      </c>
    </row>
    <row r="2789" spans="1:24" x14ac:dyDescent="0.25">
      <c r="A2789" s="1" t="s">
        <v>7316</v>
      </c>
      <c r="B2789" s="1" t="s">
        <v>562</v>
      </c>
      <c r="C2789" s="1" t="s">
        <v>63</v>
      </c>
      <c r="D2789" s="1" t="s">
        <v>32</v>
      </c>
      <c r="E2789" s="1" t="s">
        <v>563</v>
      </c>
      <c r="F2789" s="1" t="s">
        <v>563</v>
      </c>
      <c r="G2789" s="1" t="s">
        <v>564</v>
      </c>
      <c r="H2789" s="1" t="s">
        <v>937</v>
      </c>
      <c r="I2789" s="1" t="s">
        <v>7317</v>
      </c>
      <c r="J2789" s="1" t="s">
        <v>567</v>
      </c>
      <c r="K2789" s="2">
        <v>21</v>
      </c>
      <c r="L2789" s="3" t="s">
        <v>440</v>
      </c>
      <c r="M2789" s="4">
        <v>199.99</v>
      </c>
      <c r="N2789" s="5">
        <v>3</v>
      </c>
      <c r="O2789" s="5"/>
      <c r="P2789" s="5">
        <v>18</v>
      </c>
      <c r="Q2789" s="6">
        <v>6</v>
      </c>
      <c r="R2789" s="3"/>
      <c r="S2789" s="18">
        <v>599.97</v>
      </c>
      <c r="T2789" s="18"/>
      <c r="U2789" s="18">
        <v>3599.82</v>
      </c>
      <c r="V2789" s="4">
        <v>199.99</v>
      </c>
      <c r="W2789" s="3">
        <f t="shared" si="86"/>
        <v>1</v>
      </c>
      <c r="X2789">
        <f t="shared" si="87"/>
        <v>0</v>
      </c>
    </row>
    <row r="2790" spans="1:24" x14ac:dyDescent="0.25">
      <c r="A2790" s="1" t="s">
        <v>7318</v>
      </c>
      <c r="B2790" s="1" t="s">
        <v>2196</v>
      </c>
      <c r="C2790" s="1" t="s">
        <v>63</v>
      </c>
      <c r="D2790" s="1" t="s">
        <v>32</v>
      </c>
      <c r="E2790" s="1" t="s">
        <v>176</v>
      </c>
      <c r="F2790" s="1" t="s">
        <v>671</v>
      </c>
      <c r="G2790" s="1" t="s">
        <v>177</v>
      </c>
      <c r="H2790" s="1" t="s">
        <v>937</v>
      </c>
      <c r="I2790" s="1" t="s">
        <v>7319</v>
      </c>
      <c r="J2790" s="1" t="s">
        <v>2198</v>
      </c>
      <c r="K2790" s="2">
        <v>14</v>
      </c>
      <c r="L2790" s="3" t="s">
        <v>440</v>
      </c>
      <c r="M2790" s="4">
        <v>199.99</v>
      </c>
      <c r="N2790" s="5">
        <v>1</v>
      </c>
      <c r="O2790" s="5"/>
      <c r="P2790" s="5">
        <v>13</v>
      </c>
      <c r="Q2790" s="6">
        <v>13</v>
      </c>
      <c r="R2790" s="3"/>
      <c r="S2790" s="18">
        <v>199.99</v>
      </c>
      <c r="T2790" s="18"/>
      <c r="U2790" s="18">
        <v>2599.87</v>
      </c>
      <c r="V2790" s="4">
        <v>199.99</v>
      </c>
      <c r="W2790" s="3">
        <f t="shared" si="86"/>
        <v>0</v>
      </c>
      <c r="X2790">
        <f t="shared" si="87"/>
        <v>0</v>
      </c>
    </row>
    <row r="2791" spans="1:24" x14ac:dyDescent="0.25">
      <c r="A2791" s="1" t="s">
        <v>7320</v>
      </c>
      <c r="B2791" s="1" t="s">
        <v>2516</v>
      </c>
      <c r="C2791" s="1" t="s">
        <v>63</v>
      </c>
      <c r="D2791" s="1" t="s">
        <v>32</v>
      </c>
      <c r="E2791" s="1" t="s">
        <v>401</v>
      </c>
      <c r="F2791" s="1" t="s">
        <v>571</v>
      </c>
      <c r="G2791" s="1" t="s">
        <v>2517</v>
      </c>
      <c r="H2791" s="1" t="s">
        <v>937</v>
      </c>
      <c r="I2791" s="1" t="s">
        <v>7321</v>
      </c>
      <c r="J2791" s="1" t="s">
        <v>2519</v>
      </c>
      <c r="K2791" s="2">
        <v>20</v>
      </c>
      <c r="L2791" s="3" t="s">
        <v>440</v>
      </c>
      <c r="M2791" s="4">
        <v>189.99</v>
      </c>
      <c r="N2791" s="5">
        <v>3</v>
      </c>
      <c r="O2791" s="5"/>
      <c r="P2791" s="5">
        <v>17</v>
      </c>
      <c r="Q2791" s="6">
        <v>5.666666666666667</v>
      </c>
      <c r="R2791" s="3"/>
      <c r="S2791" s="18">
        <v>569.97</v>
      </c>
      <c r="T2791" s="18"/>
      <c r="U2791" s="18">
        <v>3229.83</v>
      </c>
      <c r="V2791" s="4">
        <v>189.99</v>
      </c>
      <c r="W2791" s="3">
        <f t="shared" si="86"/>
        <v>1</v>
      </c>
      <c r="X2791">
        <f t="shared" si="87"/>
        <v>0</v>
      </c>
    </row>
    <row r="2792" spans="1:24" x14ac:dyDescent="0.25">
      <c r="A2792" s="1" t="s">
        <v>7322</v>
      </c>
      <c r="B2792" s="1" t="s">
        <v>78</v>
      </c>
      <c r="C2792" s="1" t="s">
        <v>63</v>
      </c>
      <c r="D2792" s="1" t="s">
        <v>79</v>
      </c>
      <c r="E2792" s="1" t="s">
        <v>32</v>
      </c>
      <c r="F2792" s="1" t="s">
        <v>80</v>
      </c>
      <c r="G2792" s="1" t="s">
        <v>1967</v>
      </c>
      <c r="H2792" s="1" t="s">
        <v>937</v>
      </c>
      <c r="I2792" s="1" t="s">
        <v>7323</v>
      </c>
      <c r="J2792" s="1" t="s">
        <v>7324</v>
      </c>
      <c r="K2792" s="2">
        <v>6</v>
      </c>
      <c r="L2792" s="3" t="s">
        <v>643</v>
      </c>
      <c r="M2792" s="4">
        <v>139.99</v>
      </c>
      <c r="N2792" s="5">
        <v>1</v>
      </c>
      <c r="O2792" s="5">
        <v>-1</v>
      </c>
      <c r="P2792" s="5">
        <v>6</v>
      </c>
      <c r="Q2792" s="6">
        <v>6</v>
      </c>
      <c r="R2792" s="3"/>
      <c r="S2792" s="18">
        <v>139.99</v>
      </c>
      <c r="T2792" s="18">
        <v>-139.99</v>
      </c>
      <c r="U2792" s="18">
        <v>839.94</v>
      </c>
      <c r="V2792" s="4">
        <v>139.99</v>
      </c>
      <c r="W2792" s="3">
        <f t="shared" si="86"/>
        <v>0</v>
      </c>
      <c r="X2792">
        <f t="shared" si="87"/>
        <v>0</v>
      </c>
    </row>
    <row r="2793" spans="1:24" x14ac:dyDescent="0.25">
      <c r="A2793" s="1" t="s">
        <v>7325</v>
      </c>
      <c r="B2793" s="1" t="s">
        <v>2991</v>
      </c>
      <c r="C2793" s="1" t="s">
        <v>63</v>
      </c>
      <c r="D2793" s="1" t="s">
        <v>120</v>
      </c>
      <c r="E2793" s="1" t="s">
        <v>141</v>
      </c>
      <c r="F2793" s="1" t="s">
        <v>64</v>
      </c>
      <c r="G2793" s="1" t="s">
        <v>65</v>
      </c>
      <c r="H2793" s="1" t="s">
        <v>7326</v>
      </c>
      <c r="I2793" s="1" t="s">
        <v>5475</v>
      </c>
      <c r="J2793" s="1" t="s">
        <v>2993</v>
      </c>
      <c r="K2793" s="2">
        <v>26</v>
      </c>
      <c r="L2793" s="3" t="s">
        <v>520</v>
      </c>
      <c r="M2793" s="4">
        <v>129.99</v>
      </c>
      <c r="N2793" s="5">
        <v>6</v>
      </c>
      <c r="O2793" s="5">
        <v>2</v>
      </c>
      <c r="P2793" s="5">
        <v>18</v>
      </c>
      <c r="Q2793" s="6">
        <v>3</v>
      </c>
      <c r="R2793" s="3"/>
      <c r="S2793" s="18">
        <v>779.94</v>
      </c>
      <c r="T2793" s="18">
        <v>259.98</v>
      </c>
      <c r="U2793" s="18">
        <v>2339.8200000000002</v>
      </c>
      <c r="V2793" s="4">
        <v>129.99</v>
      </c>
      <c r="W2793" s="3">
        <f t="shared" si="86"/>
        <v>2</v>
      </c>
      <c r="X2793">
        <f t="shared" si="87"/>
        <v>0</v>
      </c>
    </row>
    <row r="2794" spans="1:24" x14ac:dyDescent="0.25">
      <c r="A2794" s="1" t="s">
        <v>7327</v>
      </c>
      <c r="B2794" s="1" t="s">
        <v>1630</v>
      </c>
      <c r="C2794" s="1" t="s">
        <v>21</v>
      </c>
      <c r="D2794" s="1" t="s">
        <v>32</v>
      </c>
      <c r="E2794" s="1" t="s">
        <v>294</v>
      </c>
      <c r="F2794" s="1" t="s">
        <v>158</v>
      </c>
      <c r="G2794" s="1" t="s">
        <v>159</v>
      </c>
      <c r="H2794" s="1" t="s">
        <v>4230</v>
      </c>
      <c r="I2794" s="1" t="s">
        <v>7328</v>
      </c>
      <c r="J2794" s="1" t="s">
        <v>1632</v>
      </c>
      <c r="K2794" s="2">
        <v>10</v>
      </c>
      <c r="L2794" s="3" t="s">
        <v>332</v>
      </c>
      <c r="M2794" s="4">
        <v>129.99</v>
      </c>
      <c r="N2794" s="5">
        <v>-1</v>
      </c>
      <c r="O2794" s="5"/>
      <c r="P2794" s="5">
        <v>11</v>
      </c>
      <c r="Q2794" s="6">
        <v>-11</v>
      </c>
      <c r="R2794" s="3"/>
      <c r="S2794" s="18">
        <v>-103.99</v>
      </c>
      <c r="T2794" s="18"/>
      <c r="U2794" s="18">
        <v>1429.89</v>
      </c>
      <c r="V2794" s="4">
        <v>103.99</v>
      </c>
      <c r="W2794" s="3">
        <f t="shared" si="86"/>
        <v>0</v>
      </c>
      <c r="X2794">
        <f t="shared" si="87"/>
        <v>0</v>
      </c>
    </row>
    <row r="2795" spans="1:24" x14ac:dyDescent="0.25">
      <c r="A2795" s="1" t="s">
        <v>7329</v>
      </c>
      <c r="B2795" s="1" t="s">
        <v>1630</v>
      </c>
      <c r="C2795" s="1" t="s">
        <v>21</v>
      </c>
      <c r="D2795" s="1" t="s">
        <v>32</v>
      </c>
      <c r="E2795" s="1" t="s">
        <v>294</v>
      </c>
      <c r="F2795" s="1" t="s">
        <v>158</v>
      </c>
      <c r="G2795" s="1" t="s">
        <v>159</v>
      </c>
      <c r="H2795" s="1" t="s">
        <v>4230</v>
      </c>
      <c r="I2795" s="1" t="s">
        <v>7330</v>
      </c>
      <c r="J2795" s="1" t="s">
        <v>1632</v>
      </c>
      <c r="K2795" s="2">
        <v>8</v>
      </c>
      <c r="L2795" s="3" t="s">
        <v>332</v>
      </c>
      <c r="M2795" s="4">
        <v>129.99</v>
      </c>
      <c r="N2795" s="5">
        <v>-1</v>
      </c>
      <c r="O2795" s="5"/>
      <c r="P2795" s="5">
        <v>9</v>
      </c>
      <c r="Q2795" s="6">
        <v>-9</v>
      </c>
      <c r="R2795" s="3"/>
      <c r="S2795" s="18">
        <v>-116.99</v>
      </c>
      <c r="T2795" s="18"/>
      <c r="U2795" s="18">
        <v>1169.9100000000001</v>
      </c>
      <c r="V2795" s="4">
        <v>116.99</v>
      </c>
      <c r="W2795" s="3">
        <f t="shared" si="86"/>
        <v>0</v>
      </c>
      <c r="X2795">
        <f t="shared" si="87"/>
        <v>0</v>
      </c>
    </row>
    <row r="2796" spans="1:24" x14ac:dyDescent="0.25">
      <c r="A2796" s="1" t="s">
        <v>7331</v>
      </c>
      <c r="B2796" s="1" t="s">
        <v>1630</v>
      </c>
      <c r="C2796" s="1" t="s">
        <v>21</v>
      </c>
      <c r="D2796" s="1" t="s">
        <v>32</v>
      </c>
      <c r="E2796" s="1" t="s">
        <v>294</v>
      </c>
      <c r="F2796" s="1" t="s">
        <v>158</v>
      </c>
      <c r="G2796" s="1" t="s">
        <v>159</v>
      </c>
      <c r="H2796" s="1" t="s">
        <v>4230</v>
      </c>
      <c r="I2796" s="1" t="s">
        <v>7332</v>
      </c>
      <c r="J2796" s="1" t="s">
        <v>1632</v>
      </c>
      <c r="K2796" s="2">
        <v>9</v>
      </c>
      <c r="L2796" s="3" t="s">
        <v>332</v>
      </c>
      <c r="M2796" s="4">
        <v>99.99</v>
      </c>
      <c r="N2796" s="5">
        <v>1</v>
      </c>
      <c r="O2796" s="5"/>
      <c r="P2796" s="5">
        <v>8</v>
      </c>
      <c r="Q2796" s="6">
        <v>8</v>
      </c>
      <c r="R2796" s="3"/>
      <c r="S2796" s="18">
        <v>99.99</v>
      </c>
      <c r="T2796" s="18"/>
      <c r="U2796" s="18">
        <v>799.92</v>
      </c>
      <c r="V2796" s="4">
        <v>99.99</v>
      </c>
      <c r="W2796" s="3">
        <f t="shared" si="86"/>
        <v>0</v>
      </c>
      <c r="X2796">
        <f t="shared" si="87"/>
        <v>0</v>
      </c>
    </row>
    <row r="2797" spans="1:24" x14ac:dyDescent="0.25">
      <c r="A2797" s="1" t="s">
        <v>7333</v>
      </c>
      <c r="B2797" s="1" t="s">
        <v>7334</v>
      </c>
      <c r="C2797" s="1" t="s">
        <v>21</v>
      </c>
      <c r="D2797" s="1" t="s">
        <v>126</v>
      </c>
      <c r="E2797" s="1" t="s">
        <v>697</v>
      </c>
      <c r="F2797" s="1" t="s">
        <v>363</v>
      </c>
      <c r="G2797" s="1" t="s">
        <v>312</v>
      </c>
      <c r="H2797" s="1" t="s">
        <v>2915</v>
      </c>
      <c r="I2797" s="1" t="s">
        <v>7335</v>
      </c>
      <c r="J2797" s="1" t="s">
        <v>7336</v>
      </c>
      <c r="K2797" s="2">
        <v>17</v>
      </c>
      <c r="L2797" s="3" t="s">
        <v>440</v>
      </c>
      <c r="M2797" s="4">
        <v>79.989999999999995</v>
      </c>
      <c r="N2797" s="5">
        <v>3</v>
      </c>
      <c r="O2797" s="5"/>
      <c r="P2797" s="5">
        <v>14</v>
      </c>
      <c r="Q2797" s="6">
        <v>4.666666666666667</v>
      </c>
      <c r="R2797" s="3"/>
      <c r="S2797" s="18">
        <v>239.97</v>
      </c>
      <c r="T2797" s="18"/>
      <c r="U2797" s="18">
        <v>1119.8599999999999</v>
      </c>
      <c r="V2797" s="4">
        <v>79.989999999999995</v>
      </c>
      <c r="W2797" s="3">
        <f t="shared" si="86"/>
        <v>1</v>
      </c>
      <c r="X2797">
        <f t="shared" si="87"/>
        <v>0</v>
      </c>
    </row>
    <row r="2798" spans="1:24" x14ac:dyDescent="0.25">
      <c r="A2798" s="1" t="s">
        <v>7337</v>
      </c>
      <c r="B2798" s="1" t="s">
        <v>261</v>
      </c>
      <c r="C2798" s="1" t="s">
        <v>21</v>
      </c>
      <c r="D2798" s="1" t="s">
        <v>32</v>
      </c>
      <c r="E2798" s="1" t="s">
        <v>294</v>
      </c>
      <c r="F2798" s="1" t="s">
        <v>262</v>
      </c>
      <c r="G2798" s="1" t="s">
        <v>263</v>
      </c>
      <c r="H2798" s="1" t="s">
        <v>4230</v>
      </c>
      <c r="I2798" s="1" t="s">
        <v>7338</v>
      </c>
      <c r="J2798" s="1" t="s">
        <v>1279</v>
      </c>
      <c r="K2798" s="2">
        <v>10</v>
      </c>
      <c r="L2798" s="3" t="s">
        <v>332</v>
      </c>
      <c r="M2798" s="4">
        <v>69.989999999999995</v>
      </c>
      <c r="N2798" s="5">
        <v>1</v>
      </c>
      <c r="O2798" s="5"/>
      <c r="P2798" s="5">
        <v>9</v>
      </c>
      <c r="Q2798" s="6">
        <v>9</v>
      </c>
      <c r="R2798" s="3"/>
      <c r="S2798" s="18">
        <v>69.989999999999995</v>
      </c>
      <c r="T2798" s="18"/>
      <c r="U2798" s="18">
        <v>629.91</v>
      </c>
      <c r="V2798" s="4">
        <v>69.989999999999995</v>
      </c>
      <c r="W2798" s="3">
        <f t="shared" si="86"/>
        <v>0</v>
      </c>
      <c r="X2798">
        <f t="shared" si="87"/>
        <v>0</v>
      </c>
    </row>
    <row r="2799" spans="1:24" x14ac:dyDescent="0.25">
      <c r="A2799" s="1" t="s">
        <v>7339</v>
      </c>
      <c r="B2799" s="1" t="s">
        <v>1929</v>
      </c>
      <c r="C2799" s="1" t="s">
        <v>21</v>
      </c>
      <c r="D2799" s="1" t="s">
        <v>126</v>
      </c>
      <c r="E2799" s="1" t="s">
        <v>827</v>
      </c>
      <c r="F2799" s="1" t="s">
        <v>33</v>
      </c>
      <c r="G2799" s="1" t="s">
        <v>166</v>
      </c>
      <c r="H2799" s="1" t="s">
        <v>388</v>
      </c>
      <c r="I2799" s="1" t="s">
        <v>7340</v>
      </c>
      <c r="J2799" s="1" t="s">
        <v>1244</v>
      </c>
      <c r="K2799" s="2">
        <v>8</v>
      </c>
      <c r="L2799" s="3" t="s">
        <v>575</v>
      </c>
      <c r="M2799" s="4">
        <v>49.99</v>
      </c>
      <c r="N2799" s="5">
        <v>4</v>
      </c>
      <c r="O2799" s="5"/>
      <c r="P2799" s="5">
        <v>4</v>
      </c>
      <c r="Q2799" s="6">
        <v>1</v>
      </c>
      <c r="R2799" s="3"/>
      <c r="S2799" s="18">
        <v>199.96</v>
      </c>
      <c r="T2799" s="18"/>
      <c r="U2799" s="18">
        <v>199.96</v>
      </c>
      <c r="V2799" s="4">
        <v>49.99</v>
      </c>
      <c r="W2799" s="3">
        <f t="shared" si="86"/>
        <v>1</v>
      </c>
      <c r="X2799">
        <f t="shared" si="87"/>
        <v>0</v>
      </c>
    </row>
    <row r="2800" spans="1:24" x14ac:dyDescent="0.25">
      <c r="A2800" s="1" t="s">
        <v>7341</v>
      </c>
      <c r="B2800" s="1" t="s">
        <v>1029</v>
      </c>
      <c r="C2800" s="1" t="s">
        <v>21</v>
      </c>
      <c r="D2800" s="1" t="s">
        <v>32</v>
      </c>
      <c r="E2800" s="1" t="s">
        <v>294</v>
      </c>
      <c r="F2800" s="1" t="s">
        <v>1030</v>
      </c>
      <c r="G2800" s="1" t="s">
        <v>262</v>
      </c>
      <c r="H2800" s="1" t="s">
        <v>4230</v>
      </c>
      <c r="I2800" s="1" t="s">
        <v>7342</v>
      </c>
      <c r="J2800" s="1" t="s">
        <v>1032</v>
      </c>
      <c r="K2800" s="2">
        <v>9</v>
      </c>
      <c r="L2800" s="3" t="s">
        <v>332</v>
      </c>
      <c r="M2800" s="4">
        <v>119.99</v>
      </c>
      <c r="N2800" s="5">
        <v>2</v>
      </c>
      <c r="O2800" s="5"/>
      <c r="P2800" s="5">
        <v>7</v>
      </c>
      <c r="Q2800" s="6">
        <v>3.5</v>
      </c>
      <c r="R2800" s="3"/>
      <c r="S2800" s="18">
        <v>239.98</v>
      </c>
      <c r="T2800" s="18"/>
      <c r="U2800" s="18">
        <v>839.93</v>
      </c>
      <c r="V2800" s="4">
        <v>119.99</v>
      </c>
      <c r="W2800" s="3">
        <f t="shared" si="86"/>
        <v>1</v>
      </c>
      <c r="X2800">
        <f t="shared" si="87"/>
        <v>0</v>
      </c>
    </row>
    <row r="2801" spans="1:24" x14ac:dyDescent="0.25">
      <c r="A2801" s="1" t="s">
        <v>7343</v>
      </c>
      <c r="B2801" s="1" t="s">
        <v>1630</v>
      </c>
      <c r="C2801" s="1" t="s">
        <v>21</v>
      </c>
      <c r="D2801" s="1" t="s">
        <v>32</v>
      </c>
      <c r="E2801" s="1" t="s">
        <v>294</v>
      </c>
      <c r="F2801" s="1" t="s">
        <v>158</v>
      </c>
      <c r="G2801" s="1" t="s">
        <v>159</v>
      </c>
      <c r="H2801" s="1" t="s">
        <v>4230</v>
      </c>
      <c r="I2801" s="1" t="s">
        <v>7344</v>
      </c>
      <c r="J2801" s="1" t="s">
        <v>1632</v>
      </c>
      <c r="K2801" s="2">
        <v>10</v>
      </c>
      <c r="L2801" s="3" t="s">
        <v>332</v>
      </c>
      <c r="M2801" s="4">
        <v>129.99</v>
      </c>
      <c r="N2801" s="5">
        <v>2</v>
      </c>
      <c r="O2801" s="5">
        <v>2</v>
      </c>
      <c r="P2801" s="5">
        <v>6</v>
      </c>
      <c r="Q2801" s="6">
        <v>3</v>
      </c>
      <c r="R2801" s="3"/>
      <c r="S2801" s="18">
        <v>259.98</v>
      </c>
      <c r="T2801" s="18">
        <v>259.98</v>
      </c>
      <c r="U2801" s="18">
        <v>779.94</v>
      </c>
      <c r="V2801" s="4">
        <v>129.99</v>
      </c>
      <c r="W2801" s="3">
        <f t="shared" si="86"/>
        <v>1</v>
      </c>
      <c r="X2801">
        <f t="shared" si="87"/>
        <v>0</v>
      </c>
    </row>
    <row r="2802" spans="1:24" x14ac:dyDescent="0.25">
      <c r="A2802" s="1" t="s">
        <v>7345</v>
      </c>
      <c r="B2802" s="1" t="s">
        <v>1270</v>
      </c>
      <c r="C2802" s="1" t="s">
        <v>21</v>
      </c>
      <c r="D2802" s="1" t="s">
        <v>32</v>
      </c>
      <c r="E2802" s="1" t="s">
        <v>294</v>
      </c>
      <c r="F2802" s="1" t="s">
        <v>363</v>
      </c>
      <c r="G2802" s="1" t="s">
        <v>262</v>
      </c>
      <c r="H2802" s="1" t="s">
        <v>4230</v>
      </c>
      <c r="I2802" s="1" t="s">
        <v>7346</v>
      </c>
      <c r="J2802" s="1" t="s">
        <v>1272</v>
      </c>
      <c r="K2802" s="2">
        <v>7</v>
      </c>
      <c r="L2802" s="3" t="s">
        <v>332</v>
      </c>
      <c r="M2802" s="4">
        <v>99.99</v>
      </c>
      <c r="N2802" s="5">
        <v>0</v>
      </c>
      <c r="O2802" s="5"/>
      <c r="P2802" s="5">
        <v>7</v>
      </c>
      <c r="Q2802" s="6">
        <v>0</v>
      </c>
      <c r="R2802" s="3"/>
      <c r="S2802" s="18">
        <v>0</v>
      </c>
      <c r="T2802" s="18"/>
      <c r="U2802" s="18">
        <v>699.93</v>
      </c>
      <c r="V2802" s="4">
        <v>0</v>
      </c>
      <c r="W2802" s="3">
        <f t="shared" si="86"/>
        <v>0</v>
      </c>
      <c r="X2802">
        <f t="shared" si="87"/>
        <v>0</v>
      </c>
    </row>
    <row r="2803" spans="1:24" x14ac:dyDescent="0.25">
      <c r="A2803" s="1" t="s">
        <v>7347</v>
      </c>
      <c r="B2803" s="1" t="s">
        <v>1503</v>
      </c>
      <c r="C2803" s="1" t="s">
        <v>21</v>
      </c>
      <c r="D2803" s="1" t="s">
        <v>126</v>
      </c>
      <c r="E2803" s="1" t="s">
        <v>827</v>
      </c>
      <c r="F2803" s="1" t="s">
        <v>689</v>
      </c>
      <c r="G2803" s="1" t="s">
        <v>1194</v>
      </c>
      <c r="H2803" s="1" t="s">
        <v>2455</v>
      </c>
      <c r="I2803" s="1" t="s">
        <v>7348</v>
      </c>
      <c r="J2803" s="1" t="s">
        <v>1505</v>
      </c>
      <c r="K2803" s="2">
        <v>11</v>
      </c>
      <c r="L2803" s="3" t="s">
        <v>799</v>
      </c>
      <c r="M2803" s="4">
        <v>89.99</v>
      </c>
      <c r="N2803" s="5">
        <v>3</v>
      </c>
      <c r="O2803" s="5"/>
      <c r="P2803" s="5">
        <v>8</v>
      </c>
      <c r="Q2803" s="6">
        <v>2.6666666666666665</v>
      </c>
      <c r="R2803" s="3"/>
      <c r="S2803" s="18">
        <v>269.97000000000003</v>
      </c>
      <c r="T2803" s="18"/>
      <c r="U2803" s="18">
        <v>719.92</v>
      </c>
      <c r="V2803" s="4">
        <v>89.99</v>
      </c>
      <c r="W2803" s="3">
        <f t="shared" si="86"/>
        <v>1</v>
      </c>
      <c r="X2803">
        <f t="shared" si="87"/>
        <v>0</v>
      </c>
    </row>
    <row r="2804" spans="1:24" x14ac:dyDescent="0.25">
      <c r="A2804" s="1" t="s">
        <v>7349</v>
      </c>
      <c r="B2804" s="1" t="s">
        <v>1236</v>
      </c>
      <c r="C2804" s="1" t="s">
        <v>21</v>
      </c>
      <c r="D2804" s="1" t="s">
        <v>126</v>
      </c>
      <c r="E2804" s="1" t="s">
        <v>827</v>
      </c>
      <c r="F2804" s="1" t="s">
        <v>33</v>
      </c>
      <c r="G2804" s="1" t="s">
        <v>299</v>
      </c>
      <c r="H2804" s="1" t="s">
        <v>2645</v>
      </c>
      <c r="I2804" s="1" t="s">
        <v>7350</v>
      </c>
      <c r="J2804" s="1" t="s">
        <v>1239</v>
      </c>
      <c r="K2804" s="2">
        <v>5</v>
      </c>
      <c r="L2804" s="3" t="s">
        <v>76</v>
      </c>
      <c r="M2804" s="4">
        <v>49.99</v>
      </c>
      <c r="N2804" s="5">
        <v>1</v>
      </c>
      <c r="O2804" s="5"/>
      <c r="P2804" s="5">
        <v>4</v>
      </c>
      <c r="Q2804" s="6">
        <v>4</v>
      </c>
      <c r="R2804" s="3"/>
      <c r="S2804" s="18">
        <v>49.99</v>
      </c>
      <c r="T2804" s="18"/>
      <c r="U2804" s="18">
        <v>199.96</v>
      </c>
      <c r="V2804" s="4">
        <v>49.99</v>
      </c>
      <c r="W2804" s="3">
        <f t="shared" si="86"/>
        <v>0</v>
      </c>
      <c r="X2804">
        <f t="shared" si="87"/>
        <v>0</v>
      </c>
    </row>
    <row r="2805" spans="1:24" x14ac:dyDescent="0.25">
      <c r="A2805" s="1" t="s">
        <v>7351</v>
      </c>
      <c r="B2805" s="1" t="s">
        <v>3082</v>
      </c>
      <c r="C2805" s="1" t="s">
        <v>21</v>
      </c>
      <c r="D2805" s="1" t="s">
        <v>126</v>
      </c>
      <c r="E2805" s="1" t="s">
        <v>827</v>
      </c>
      <c r="F2805" s="1" t="s">
        <v>689</v>
      </c>
      <c r="G2805" s="1" t="s">
        <v>2483</v>
      </c>
      <c r="H2805" s="1" t="s">
        <v>2645</v>
      </c>
      <c r="I2805" s="1" t="s">
        <v>7352</v>
      </c>
      <c r="J2805" s="1" t="s">
        <v>3084</v>
      </c>
      <c r="K2805" s="2">
        <v>18</v>
      </c>
      <c r="L2805" s="3" t="s">
        <v>207</v>
      </c>
      <c r="M2805" s="4">
        <v>79.989999999999995</v>
      </c>
      <c r="N2805" s="5">
        <v>3</v>
      </c>
      <c r="O2805" s="5"/>
      <c r="P2805" s="5">
        <v>15</v>
      </c>
      <c r="Q2805" s="6">
        <v>5</v>
      </c>
      <c r="R2805" s="3"/>
      <c r="S2805" s="18">
        <v>239.97</v>
      </c>
      <c r="T2805" s="18"/>
      <c r="U2805" s="18">
        <v>1199.8499999999999</v>
      </c>
      <c r="V2805" s="4">
        <v>79.989999999999995</v>
      </c>
      <c r="W2805" s="3">
        <f t="shared" si="86"/>
        <v>1</v>
      </c>
      <c r="X2805">
        <f t="shared" si="87"/>
        <v>0</v>
      </c>
    </row>
    <row r="2806" spans="1:24" x14ac:dyDescent="0.25">
      <c r="A2806" s="1" t="s">
        <v>7353</v>
      </c>
      <c r="B2806" s="1" t="s">
        <v>78</v>
      </c>
      <c r="C2806" s="1" t="s">
        <v>63</v>
      </c>
      <c r="D2806" s="1" t="s">
        <v>79</v>
      </c>
      <c r="E2806" s="1" t="s">
        <v>32</v>
      </c>
      <c r="F2806" s="1" t="s">
        <v>80</v>
      </c>
      <c r="G2806" s="1" t="s">
        <v>379</v>
      </c>
      <c r="H2806" s="1" t="s">
        <v>509</v>
      </c>
      <c r="I2806" s="1" t="s">
        <v>7354</v>
      </c>
      <c r="J2806" s="1" t="s">
        <v>414</v>
      </c>
      <c r="K2806" s="2">
        <v>10</v>
      </c>
      <c r="L2806" s="3" t="s">
        <v>1113</v>
      </c>
      <c r="M2806" s="4">
        <v>79.989999999999995</v>
      </c>
      <c r="N2806" s="5">
        <v>3</v>
      </c>
      <c r="O2806" s="5"/>
      <c r="P2806" s="5">
        <v>7</v>
      </c>
      <c r="Q2806" s="6">
        <v>2.3333333333333335</v>
      </c>
      <c r="R2806" s="3"/>
      <c r="S2806" s="18">
        <v>239.97</v>
      </c>
      <c r="T2806" s="18"/>
      <c r="U2806" s="18">
        <v>559.92999999999995</v>
      </c>
      <c r="V2806" s="4">
        <v>79.989999999999995</v>
      </c>
      <c r="W2806" s="3">
        <f t="shared" si="86"/>
        <v>1</v>
      </c>
      <c r="X2806">
        <f t="shared" si="87"/>
        <v>0</v>
      </c>
    </row>
    <row r="2807" spans="1:24" x14ac:dyDescent="0.25">
      <c r="A2807" s="1" t="s">
        <v>7355</v>
      </c>
      <c r="B2807" s="1" t="s">
        <v>1318</v>
      </c>
      <c r="C2807" s="1" t="s">
        <v>21</v>
      </c>
      <c r="D2807" s="1" t="s">
        <v>126</v>
      </c>
      <c r="E2807" s="1" t="s">
        <v>697</v>
      </c>
      <c r="F2807" s="1" t="s">
        <v>132</v>
      </c>
      <c r="G2807" s="1" t="s">
        <v>1194</v>
      </c>
      <c r="H2807" s="1" t="s">
        <v>2484</v>
      </c>
      <c r="I2807" s="1" t="s">
        <v>7356</v>
      </c>
      <c r="J2807" s="1" t="s">
        <v>1320</v>
      </c>
      <c r="K2807" s="2">
        <v>6</v>
      </c>
      <c r="L2807" s="3" t="s">
        <v>230</v>
      </c>
      <c r="M2807" s="4">
        <v>79.989999999999995</v>
      </c>
      <c r="N2807" s="5">
        <v>4</v>
      </c>
      <c r="O2807" s="5">
        <v>1</v>
      </c>
      <c r="P2807" s="5">
        <v>1</v>
      </c>
      <c r="Q2807" s="6">
        <v>0.25</v>
      </c>
      <c r="R2807" s="3"/>
      <c r="S2807" s="18">
        <v>319.95999999999998</v>
      </c>
      <c r="T2807" s="18">
        <v>79.989999999999995</v>
      </c>
      <c r="U2807" s="18">
        <v>79.989999999999995</v>
      </c>
      <c r="V2807" s="4">
        <v>79.989999999999995</v>
      </c>
      <c r="W2807" s="3">
        <f t="shared" si="86"/>
        <v>1</v>
      </c>
      <c r="X2807">
        <f t="shared" si="87"/>
        <v>0</v>
      </c>
    </row>
    <row r="2808" spans="1:24" x14ac:dyDescent="0.25">
      <c r="A2808" s="1" t="s">
        <v>7357</v>
      </c>
      <c r="B2808" s="1" t="s">
        <v>2454</v>
      </c>
      <c r="C2808" s="1" t="s">
        <v>21</v>
      </c>
      <c r="D2808" s="1" t="s">
        <v>126</v>
      </c>
      <c r="E2808" s="1" t="s">
        <v>697</v>
      </c>
      <c r="F2808" s="1" t="s">
        <v>363</v>
      </c>
      <c r="G2808" s="1" t="s">
        <v>33</v>
      </c>
      <c r="H2808" s="1" t="s">
        <v>2484</v>
      </c>
      <c r="I2808" s="1" t="s">
        <v>7358</v>
      </c>
      <c r="J2808" s="1" t="s">
        <v>2457</v>
      </c>
      <c r="K2808" s="2">
        <v>6</v>
      </c>
      <c r="L2808" s="3" t="s">
        <v>230</v>
      </c>
      <c r="M2808" s="4">
        <v>39.99</v>
      </c>
      <c r="N2808" s="5">
        <v>2</v>
      </c>
      <c r="O2808" s="5"/>
      <c r="P2808" s="5">
        <v>4</v>
      </c>
      <c r="Q2808" s="6">
        <v>2</v>
      </c>
      <c r="R2808" s="3"/>
      <c r="S2808" s="18">
        <v>79.98</v>
      </c>
      <c r="T2808" s="18"/>
      <c r="U2808" s="18">
        <v>159.96</v>
      </c>
      <c r="V2808" s="4">
        <v>39.99</v>
      </c>
      <c r="W2808" s="3">
        <f t="shared" si="86"/>
        <v>1</v>
      </c>
      <c r="X2808">
        <f t="shared" si="87"/>
        <v>0</v>
      </c>
    </row>
    <row r="2809" spans="1:24" x14ac:dyDescent="0.25">
      <c r="A2809" s="1" t="s">
        <v>7359</v>
      </c>
      <c r="B2809" s="1" t="s">
        <v>549</v>
      </c>
      <c r="C2809" s="1" t="s">
        <v>21</v>
      </c>
      <c r="D2809" s="1" t="s">
        <v>32</v>
      </c>
      <c r="E2809" s="1" t="s">
        <v>48</v>
      </c>
      <c r="F2809" s="1" t="s">
        <v>33</v>
      </c>
      <c r="G2809" s="1" t="s">
        <v>166</v>
      </c>
      <c r="H2809" s="1" t="s">
        <v>7360</v>
      </c>
      <c r="I2809" s="1" t="s">
        <v>7361</v>
      </c>
      <c r="J2809" s="1" t="s">
        <v>551</v>
      </c>
      <c r="K2809" s="2">
        <v>14</v>
      </c>
      <c r="L2809" s="3" t="s">
        <v>1234</v>
      </c>
      <c r="M2809" s="4">
        <v>49.99</v>
      </c>
      <c r="N2809" s="5">
        <v>2</v>
      </c>
      <c r="O2809" s="5">
        <v>1</v>
      </c>
      <c r="P2809" s="5">
        <v>11</v>
      </c>
      <c r="Q2809" s="6">
        <v>5.5</v>
      </c>
      <c r="R2809" s="3"/>
      <c r="S2809" s="18">
        <v>99.98</v>
      </c>
      <c r="T2809" s="18">
        <v>49.99</v>
      </c>
      <c r="U2809" s="18">
        <v>549.89</v>
      </c>
      <c r="V2809" s="4">
        <v>49.99</v>
      </c>
      <c r="W2809" s="3">
        <f t="shared" si="86"/>
        <v>1</v>
      </c>
      <c r="X2809">
        <f t="shared" si="87"/>
        <v>0</v>
      </c>
    </row>
    <row r="2810" spans="1:24" x14ac:dyDescent="0.25">
      <c r="A2810" s="1" t="s">
        <v>7362</v>
      </c>
      <c r="B2810" s="1" t="s">
        <v>549</v>
      </c>
      <c r="C2810" s="1" t="s">
        <v>21</v>
      </c>
      <c r="D2810" s="1" t="s">
        <v>32</v>
      </c>
      <c r="E2810" s="1" t="s">
        <v>48</v>
      </c>
      <c r="F2810" s="1" t="s">
        <v>33</v>
      </c>
      <c r="G2810" s="1" t="s">
        <v>166</v>
      </c>
      <c r="H2810" s="1" t="s">
        <v>7360</v>
      </c>
      <c r="I2810" s="1" t="s">
        <v>7363</v>
      </c>
      <c r="J2810" s="1" t="s">
        <v>551</v>
      </c>
      <c r="K2810" s="2">
        <v>19</v>
      </c>
      <c r="L2810" s="3" t="s">
        <v>1234</v>
      </c>
      <c r="M2810" s="4">
        <v>69.989999999999995</v>
      </c>
      <c r="N2810" s="5">
        <v>3</v>
      </c>
      <c r="O2810" s="5">
        <v>2</v>
      </c>
      <c r="P2810" s="5">
        <v>14</v>
      </c>
      <c r="Q2810" s="6">
        <v>4.666666666666667</v>
      </c>
      <c r="R2810" s="3"/>
      <c r="S2810" s="18">
        <v>209.97</v>
      </c>
      <c r="T2810" s="18">
        <v>139.97999999999999</v>
      </c>
      <c r="U2810" s="18">
        <v>979.86</v>
      </c>
      <c r="V2810" s="4">
        <v>69.989999999999995</v>
      </c>
      <c r="W2810" s="3">
        <f t="shared" si="86"/>
        <v>1</v>
      </c>
      <c r="X2810">
        <f t="shared" si="87"/>
        <v>0</v>
      </c>
    </row>
    <row r="2811" spans="1:24" x14ac:dyDescent="0.25">
      <c r="A2811" s="1" t="s">
        <v>7364</v>
      </c>
      <c r="B2811" s="1" t="s">
        <v>7365</v>
      </c>
      <c r="C2811" s="1" t="s">
        <v>21</v>
      </c>
      <c r="D2811" s="1" t="s">
        <v>126</v>
      </c>
      <c r="E2811" s="1" t="s">
        <v>688</v>
      </c>
      <c r="F2811" s="1" t="s">
        <v>132</v>
      </c>
      <c r="G2811" s="1" t="s">
        <v>2483</v>
      </c>
      <c r="H2811" s="1" t="s">
        <v>6071</v>
      </c>
      <c r="I2811" s="1" t="s">
        <v>7366</v>
      </c>
      <c r="J2811" s="1" t="s">
        <v>7367</v>
      </c>
      <c r="K2811" s="2">
        <v>3</v>
      </c>
      <c r="L2811" s="3" t="s">
        <v>238</v>
      </c>
      <c r="M2811" s="4">
        <v>39.99</v>
      </c>
      <c r="N2811" s="5">
        <v>1</v>
      </c>
      <c r="O2811" s="5"/>
      <c r="P2811" s="5">
        <v>2</v>
      </c>
      <c r="Q2811" s="6">
        <v>2</v>
      </c>
      <c r="R2811" s="3"/>
      <c r="S2811" s="18">
        <v>39.99</v>
      </c>
      <c r="T2811" s="18"/>
      <c r="U2811" s="18">
        <v>79.98</v>
      </c>
      <c r="V2811" s="4">
        <v>39.99</v>
      </c>
      <c r="W2811" s="3">
        <f t="shared" si="86"/>
        <v>0</v>
      </c>
      <c r="X2811">
        <f t="shared" si="87"/>
        <v>0</v>
      </c>
    </row>
    <row r="2812" spans="1:24" x14ac:dyDescent="0.25">
      <c r="A2812" s="1" t="s">
        <v>7368</v>
      </c>
      <c r="B2812" s="1" t="s">
        <v>549</v>
      </c>
      <c r="C2812" s="1" t="s">
        <v>21</v>
      </c>
      <c r="D2812" s="1" t="s">
        <v>32</v>
      </c>
      <c r="E2812" s="1" t="s">
        <v>48</v>
      </c>
      <c r="F2812" s="1" t="s">
        <v>33</v>
      </c>
      <c r="G2812" s="1" t="s">
        <v>166</v>
      </c>
      <c r="H2812" s="1" t="s">
        <v>7360</v>
      </c>
      <c r="I2812" s="1" t="s">
        <v>7369</v>
      </c>
      <c r="J2812" s="1" t="s">
        <v>551</v>
      </c>
      <c r="K2812" s="2">
        <v>9</v>
      </c>
      <c r="L2812" s="3" t="s">
        <v>1234</v>
      </c>
      <c r="M2812" s="4">
        <v>49.99</v>
      </c>
      <c r="N2812" s="5">
        <v>2</v>
      </c>
      <c r="O2812" s="5"/>
      <c r="P2812" s="5">
        <v>7</v>
      </c>
      <c r="Q2812" s="6">
        <v>3.5</v>
      </c>
      <c r="R2812" s="3"/>
      <c r="S2812" s="18">
        <v>99.98</v>
      </c>
      <c r="T2812" s="18"/>
      <c r="U2812" s="18">
        <v>349.93</v>
      </c>
      <c r="V2812" s="4">
        <v>49.99</v>
      </c>
      <c r="W2812" s="3">
        <f t="shared" si="86"/>
        <v>1</v>
      </c>
      <c r="X2812">
        <f t="shared" si="87"/>
        <v>0</v>
      </c>
    </row>
    <row r="2813" spans="1:24" x14ac:dyDescent="0.25">
      <c r="A2813" s="1" t="s">
        <v>7370</v>
      </c>
      <c r="B2813" s="1" t="s">
        <v>2482</v>
      </c>
      <c r="C2813" s="1" t="s">
        <v>21</v>
      </c>
      <c r="D2813" s="1" t="s">
        <v>126</v>
      </c>
      <c r="E2813" s="1" t="s">
        <v>697</v>
      </c>
      <c r="F2813" s="1" t="s">
        <v>132</v>
      </c>
      <c r="G2813" s="1" t="s">
        <v>2483</v>
      </c>
      <c r="H2813" s="1" t="s">
        <v>6071</v>
      </c>
      <c r="I2813" s="1" t="s">
        <v>7371</v>
      </c>
      <c r="J2813" s="1" t="s">
        <v>2486</v>
      </c>
      <c r="K2813" s="2">
        <v>23</v>
      </c>
      <c r="L2813" s="3" t="s">
        <v>238</v>
      </c>
      <c r="M2813" s="4">
        <v>49.99</v>
      </c>
      <c r="N2813" s="5">
        <v>10</v>
      </c>
      <c r="O2813" s="5">
        <v>1</v>
      </c>
      <c r="P2813" s="5">
        <v>12</v>
      </c>
      <c r="Q2813" s="6">
        <v>1.2</v>
      </c>
      <c r="R2813" s="3"/>
      <c r="S2813" s="18">
        <v>499.9</v>
      </c>
      <c r="T2813" s="18">
        <v>49.99</v>
      </c>
      <c r="U2813" s="18">
        <v>599.88</v>
      </c>
      <c r="V2813" s="4">
        <v>49.99</v>
      </c>
      <c r="W2813" s="3">
        <f t="shared" si="86"/>
        <v>3</v>
      </c>
      <c r="X2813">
        <f t="shared" si="87"/>
        <v>0</v>
      </c>
    </row>
    <row r="2814" spans="1:24" x14ac:dyDescent="0.25">
      <c r="A2814" s="1" t="s">
        <v>7372</v>
      </c>
      <c r="B2814" s="1" t="s">
        <v>549</v>
      </c>
      <c r="C2814" s="1" t="s">
        <v>21</v>
      </c>
      <c r="D2814" s="1" t="s">
        <v>32</v>
      </c>
      <c r="E2814" s="1" t="s">
        <v>48</v>
      </c>
      <c r="F2814" s="1" t="s">
        <v>33</v>
      </c>
      <c r="G2814" s="1" t="s">
        <v>166</v>
      </c>
      <c r="H2814" s="1" t="s">
        <v>7360</v>
      </c>
      <c r="I2814" s="1" t="s">
        <v>7373</v>
      </c>
      <c r="J2814" s="1" t="s">
        <v>551</v>
      </c>
      <c r="K2814" s="2">
        <v>12</v>
      </c>
      <c r="L2814" s="3" t="s">
        <v>911</v>
      </c>
      <c r="M2814" s="4">
        <v>69.989999999999995</v>
      </c>
      <c r="N2814" s="5">
        <v>4</v>
      </c>
      <c r="O2814" s="5">
        <v>2</v>
      </c>
      <c r="P2814" s="5">
        <v>6</v>
      </c>
      <c r="Q2814" s="6">
        <v>1.5</v>
      </c>
      <c r="R2814" s="3"/>
      <c r="S2814" s="18">
        <v>279.95999999999998</v>
      </c>
      <c r="T2814" s="18">
        <v>139.97999999999999</v>
      </c>
      <c r="U2814" s="18">
        <v>419.94</v>
      </c>
      <c r="V2814" s="4">
        <v>69.989999999999995</v>
      </c>
      <c r="W2814" s="3">
        <f t="shared" si="86"/>
        <v>1</v>
      </c>
      <c r="X2814">
        <f t="shared" si="87"/>
        <v>0</v>
      </c>
    </row>
    <row r="2815" spans="1:24" x14ac:dyDescent="0.25">
      <c r="A2815" s="1" t="s">
        <v>7374</v>
      </c>
      <c r="B2815" s="1" t="s">
        <v>6210</v>
      </c>
      <c r="C2815" s="1" t="s">
        <v>21</v>
      </c>
      <c r="D2815" s="1" t="s">
        <v>126</v>
      </c>
      <c r="E2815" s="1" t="s">
        <v>688</v>
      </c>
      <c r="F2815" s="1" t="s">
        <v>689</v>
      </c>
      <c r="G2815" s="1" t="s">
        <v>2483</v>
      </c>
      <c r="H2815" s="1" t="s">
        <v>6071</v>
      </c>
      <c r="I2815" s="1" t="s">
        <v>7375</v>
      </c>
      <c r="J2815" s="1" t="s">
        <v>6212</v>
      </c>
      <c r="K2815" s="2">
        <v>3</v>
      </c>
      <c r="L2815" s="3" t="s">
        <v>238</v>
      </c>
      <c r="M2815" s="4">
        <v>29.99</v>
      </c>
      <c r="N2815" s="5">
        <v>3</v>
      </c>
      <c r="O2815" s="5"/>
      <c r="P2815" s="5">
        <v>0</v>
      </c>
      <c r="Q2815" s="6">
        <v>0</v>
      </c>
      <c r="R2815" s="3"/>
      <c r="S2815" s="18">
        <v>89.97</v>
      </c>
      <c r="T2815" s="18"/>
      <c r="U2815" s="18">
        <v>0</v>
      </c>
      <c r="V2815" s="4">
        <v>29.99</v>
      </c>
      <c r="W2815" s="3">
        <f t="shared" si="86"/>
        <v>1</v>
      </c>
      <c r="X2815">
        <f t="shared" si="87"/>
        <v>0</v>
      </c>
    </row>
    <row r="2816" spans="1:24" x14ac:dyDescent="0.25">
      <c r="A2816" s="1" t="s">
        <v>7376</v>
      </c>
      <c r="B2816" s="1" t="s">
        <v>2547</v>
      </c>
      <c r="C2816" s="1" t="s">
        <v>21</v>
      </c>
      <c r="D2816" s="1" t="s">
        <v>32</v>
      </c>
      <c r="E2816" s="1" t="s">
        <v>48</v>
      </c>
      <c r="F2816" s="1" t="s">
        <v>363</v>
      </c>
      <c r="G2816" s="1" t="s">
        <v>33</v>
      </c>
      <c r="H2816" s="1" t="s">
        <v>7360</v>
      </c>
      <c r="I2816" s="1" t="s">
        <v>7377</v>
      </c>
      <c r="J2816" s="1" t="s">
        <v>2549</v>
      </c>
      <c r="K2816" s="2">
        <v>13</v>
      </c>
      <c r="L2816" s="3" t="s">
        <v>53</v>
      </c>
      <c r="M2816" s="4">
        <v>69.989999999999995</v>
      </c>
      <c r="N2816" s="5">
        <v>5</v>
      </c>
      <c r="O2816" s="5">
        <v>2</v>
      </c>
      <c r="P2816" s="5">
        <v>6</v>
      </c>
      <c r="Q2816" s="6">
        <v>1.2</v>
      </c>
      <c r="R2816" s="3"/>
      <c r="S2816" s="18">
        <v>349.95</v>
      </c>
      <c r="T2816" s="18">
        <v>139.97999999999999</v>
      </c>
      <c r="U2816" s="18">
        <v>419.94</v>
      </c>
      <c r="V2816" s="4">
        <v>69.989999999999995</v>
      </c>
      <c r="W2816" s="3">
        <f t="shared" si="86"/>
        <v>1</v>
      </c>
      <c r="X2816">
        <f t="shared" si="87"/>
        <v>0</v>
      </c>
    </row>
    <row r="2817" spans="1:24" x14ac:dyDescent="0.25">
      <c r="A2817" s="1" t="s">
        <v>7378</v>
      </c>
      <c r="B2817" s="1" t="s">
        <v>5756</v>
      </c>
      <c r="C2817" s="1" t="s">
        <v>21</v>
      </c>
      <c r="D2817" s="1" t="s">
        <v>126</v>
      </c>
      <c r="E2817" s="1" t="s">
        <v>697</v>
      </c>
      <c r="F2817" s="1" t="s">
        <v>689</v>
      </c>
      <c r="G2817" s="1" t="s">
        <v>2483</v>
      </c>
      <c r="H2817" s="1" t="s">
        <v>6071</v>
      </c>
      <c r="I2817" s="1" t="s">
        <v>7375</v>
      </c>
      <c r="J2817" s="1" t="s">
        <v>5758</v>
      </c>
      <c r="K2817" s="2">
        <v>9</v>
      </c>
      <c r="L2817" s="3" t="s">
        <v>238</v>
      </c>
      <c r="M2817" s="4">
        <v>39.99</v>
      </c>
      <c r="N2817" s="5">
        <v>6</v>
      </c>
      <c r="O2817" s="5"/>
      <c r="P2817" s="5">
        <v>3</v>
      </c>
      <c r="Q2817" s="6">
        <v>0.5</v>
      </c>
      <c r="R2817" s="3"/>
      <c r="S2817" s="18">
        <v>235.94</v>
      </c>
      <c r="T2817" s="18"/>
      <c r="U2817" s="18">
        <v>119.97</v>
      </c>
      <c r="V2817" s="4">
        <v>39.323333333333331</v>
      </c>
      <c r="W2817" s="3">
        <f t="shared" si="86"/>
        <v>2</v>
      </c>
      <c r="X2817">
        <f t="shared" si="87"/>
        <v>0</v>
      </c>
    </row>
    <row r="2818" spans="1:24" x14ac:dyDescent="0.25">
      <c r="A2818" s="1" t="s">
        <v>7379</v>
      </c>
      <c r="B2818" s="1" t="s">
        <v>4518</v>
      </c>
      <c r="C2818" s="1" t="s">
        <v>63</v>
      </c>
      <c r="D2818" s="1" t="s">
        <v>79</v>
      </c>
      <c r="E2818" s="1" t="s">
        <v>32</v>
      </c>
      <c r="F2818" s="1" t="s">
        <v>393</v>
      </c>
      <c r="G2818" s="1" t="s">
        <v>1967</v>
      </c>
      <c r="H2818" s="1" t="s">
        <v>7380</v>
      </c>
      <c r="I2818" s="1" t="s">
        <v>7381</v>
      </c>
      <c r="J2818" s="1" t="s">
        <v>5688</v>
      </c>
      <c r="K2818" s="2">
        <v>4</v>
      </c>
      <c r="L2818" s="3" t="s">
        <v>267</v>
      </c>
      <c r="M2818" s="4">
        <v>89.99</v>
      </c>
      <c r="N2818" s="5">
        <v>2</v>
      </c>
      <c r="O2818" s="5"/>
      <c r="P2818" s="5">
        <v>2</v>
      </c>
      <c r="Q2818" s="6">
        <v>1</v>
      </c>
      <c r="R2818" s="3"/>
      <c r="S2818" s="18">
        <v>179.98</v>
      </c>
      <c r="T2818" s="18"/>
      <c r="U2818" s="18">
        <v>179.98</v>
      </c>
      <c r="V2818" s="4">
        <v>89.99</v>
      </c>
      <c r="W2818" s="3">
        <f t="shared" si="86"/>
        <v>1</v>
      </c>
      <c r="X2818">
        <f t="shared" si="87"/>
        <v>0</v>
      </c>
    </row>
    <row r="2819" spans="1:24" x14ac:dyDescent="0.25">
      <c r="A2819" s="1" t="s">
        <v>7382</v>
      </c>
      <c r="B2819" s="1" t="s">
        <v>4518</v>
      </c>
      <c r="C2819" s="1" t="s">
        <v>63</v>
      </c>
      <c r="D2819" s="1" t="s">
        <v>79</v>
      </c>
      <c r="E2819" s="1" t="s">
        <v>32</v>
      </c>
      <c r="F2819" s="1" t="s">
        <v>393</v>
      </c>
      <c r="G2819" s="1" t="s">
        <v>1967</v>
      </c>
      <c r="H2819" s="1" t="s">
        <v>7380</v>
      </c>
      <c r="I2819" s="1" t="s">
        <v>7383</v>
      </c>
      <c r="J2819" s="1" t="s">
        <v>5688</v>
      </c>
      <c r="K2819" s="2">
        <v>3</v>
      </c>
      <c r="L2819" s="3" t="s">
        <v>267</v>
      </c>
      <c r="M2819" s="4">
        <v>89.99</v>
      </c>
      <c r="N2819" s="5">
        <v>1</v>
      </c>
      <c r="O2819" s="5"/>
      <c r="P2819" s="5">
        <v>2</v>
      </c>
      <c r="Q2819" s="6">
        <v>2</v>
      </c>
      <c r="R2819" s="3"/>
      <c r="S2819" s="18">
        <v>89.99</v>
      </c>
      <c r="T2819" s="18"/>
      <c r="U2819" s="18">
        <v>179.98</v>
      </c>
      <c r="V2819" s="4">
        <v>89.99</v>
      </c>
      <c r="W2819" s="3">
        <f t="shared" ref="W2819:W2882" si="88">ROUND(N2819/4,0)</f>
        <v>0</v>
      </c>
      <c r="X2819">
        <f t="shared" ref="X2819:X2882" si="89">ROUND(O2819/7,0)</f>
        <v>0</v>
      </c>
    </row>
    <row r="2820" spans="1:24" x14ac:dyDescent="0.25">
      <c r="A2820" s="1" t="s">
        <v>7384</v>
      </c>
      <c r="B2820" s="1" t="s">
        <v>78</v>
      </c>
      <c r="C2820" s="1" t="s">
        <v>63</v>
      </c>
      <c r="D2820" s="1" t="s">
        <v>79</v>
      </c>
      <c r="E2820" s="1" t="s">
        <v>32</v>
      </c>
      <c r="F2820" s="1" t="s">
        <v>80</v>
      </c>
      <c r="G2820" s="1" t="s">
        <v>379</v>
      </c>
      <c r="H2820" s="1" t="s">
        <v>7380</v>
      </c>
      <c r="I2820" s="1" t="s">
        <v>7385</v>
      </c>
      <c r="J2820" s="1" t="s">
        <v>414</v>
      </c>
      <c r="K2820" s="2">
        <v>5</v>
      </c>
      <c r="L2820" s="3" t="s">
        <v>267</v>
      </c>
      <c r="M2820" s="4">
        <v>89.99</v>
      </c>
      <c r="N2820" s="5">
        <v>1</v>
      </c>
      <c r="O2820" s="5"/>
      <c r="P2820" s="5">
        <v>4</v>
      </c>
      <c r="Q2820" s="6">
        <v>4</v>
      </c>
      <c r="R2820" s="3"/>
      <c r="S2820" s="18">
        <v>89.99</v>
      </c>
      <c r="T2820" s="18"/>
      <c r="U2820" s="18">
        <v>359.96</v>
      </c>
      <c r="V2820" s="4">
        <v>89.99</v>
      </c>
      <c r="W2820" s="3">
        <f t="shared" si="88"/>
        <v>0</v>
      </c>
      <c r="X2820">
        <f t="shared" si="89"/>
        <v>0</v>
      </c>
    </row>
    <row r="2821" spans="1:24" x14ac:dyDescent="0.25">
      <c r="A2821" s="1" t="s">
        <v>7386</v>
      </c>
      <c r="B2821" s="1" t="s">
        <v>1619</v>
      </c>
      <c r="C2821" s="1" t="s">
        <v>21</v>
      </c>
      <c r="D2821" s="1" t="s">
        <v>32</v>
      </c>
      <c r="E2821" s="1" t="s">
        <v>48</v>
      </c>
      <c r="F2821" s="1" t="s">
        <v>33</v>
      </c>
      <c r="G2821" s="1" t="s">
        <v>1620</v>
      </c>
      <c r="H2821" s="1" t="s">
        <v>2874</v>
      </c>
      <c r="I2821" s="1" t="s">
        <v>7387</v>
      </c>
      <c r="J2821" s="1" t="s">
        <v>7388</v>
      </c>
      <c r="K2821" s="2">
        <v>52</v>
      </c>
      <c r="L2821" s="3" t="s">
        <v>281</v>
      </c>
      <c r="M2821" s="4">
        <v>59.99</v>
      </c>
      <c r="N2821" s="5">
        <v>4</v>
      </c>
      <c r="O2821" s="5"/>
      <c r="P2821" s="5">
        <v>48</v>
      </c>
      <c r="Q2821" s="6">
        <v>12</v>
      </c>
      <c r="R2821" s="3"/>
      <c r="S2821" s="18">
        <v>239.96</v>
      </c>
      <c r="T2821" s="18"/>
      <c r="U2821" s="18">
        <v>2879.52</v>
      </c>
      <c r="V2821" s="4">
        <v>59.99</v>
      </c>
      <c r="W2821" s="3">
        <f t="shared" si="88"/>
        <v>1</v>
      </c>
      <c r="X2821">
        <f t="shared" si="89"/>
        <v>0</v>
      </c>
    </row>
    <row r="2822" spans="1:24" x14ac:dyDescent="0.25">
      <c r="A2822" s="1" t="s">
        <v>7389</v>
      </c>
      <c r="B2822" s="1" t="s">
        <v>2547</v>
      </c>
      <c r="C2822" s="1" t="s">
        <v>21</v>
      </c>
      <c r="D2822" s="1" t="s">
        <v>32</v>
      </c>
      <c r="E2822" s="1" t="s">
        <v>48</v>
      </c>
      <c r="F2822" s="1" t="s">
        <v>363</v>
      </c>
      <c r="G2822" s="1" t="s">
        <v>33</v>
      </c>
      <c r="H2822" s="1" t="s">
        <v>2874</v>
      </c>
      <c r="I2822" s="1" t="s">
        <v>7390</v>
      </c>
      <c r="J2822" s="1" t="s">
        <v>2549</v>
      </c>
      <c r="K2822" s="2">
        <v>47</v>
      </c>
      <c r="L2822" s="3" t="s">
        <v>217</v>
      </c>
      <c r="M2822" s="4">
        <v>69.989999999999995</v>
      </c>
      <c r="N2822" s="5">
        <v>3</v>
      </c>
      <c r="O2822" s="5"/>
      <c r="P2822" s="5">
        <v>44</v>
      </c>
      <c r="Q2822" s="6">
        <v>14.666666666666666</v>
      </c>
      <c r="R2822" s="3"/>
      <c r="S2822" s="18">
        <v>209.97</v>
      </c>
      <c r="T2822" s="18"/>
      <c r="U2822" s="18">
        <v>3079.56</v>
      </c>
      <c r="V2822" s="4">
        <v>69.989999999999995</v>
      </c>
      <c r="W2822" s="3">
        <f t="shared" si="88"/>
        <v>1</v>
      </c>
      <c r="X2822">
        <f t="shared" si="89"/>
        <v>0</v>
      </c>
    </row>
    <row r="2823" spans="1:24" x14ac:dyDescent="0.25">
      <c r="A2823" s="1" t="s">
        <v>7391</v>
      </c>
      <c r="B2823" s="1" t="s">
        <v>1117</v>
      </c>
      <c r="C2823" s="1" t="s">
        <v>21</v>
      </c>
      <c r="D2823" s="1" t="s">
        <v>32</v>
      </c>
      <c r="E2823" s="1" t="s">
        <v>294</v>
      </c>
      <c r="F2823" s="1" t="s">
        <v>689</v>
      </c>
      <c r="G2823" s="1" t="s">
        <v>299</v>
      </c>
      <c r="H2823" s="1" t="s">
        <v>2874</v>
      </c>
      <c r="I2823" s="1" t="s">
        <v>7392</v>
      </c>
      <c r="J2823" s="1" t="s">
        <v>1119</v>
      </c>
      <c r="K2823" s="2">
        <v>14</v>
      </c>
      <c r="L2823" s="3" t="s">
        <v>217</v>
      </c>
      <c r="M2823" s="4">
        <v>129.99</v>
      </c>
      <c r="N2823" s="5">
        <v>-3</v>
      </c>
      <c r="O2823" s="5">
        <v>-1</v>
      </c>
      <c r="P2823" s="5">
        <v>18</v>
      </c>
      <c r="Q2823" s="6">
        <v>-6</v>
      </c>
      <c r="R2823" s="3"/>
      <c r="S2823" s="18">
        <v>-449.97</v>
      </c>
      <c r="T2823" s="18">
        <v>-129.99</v>
      </c>
      <c r="U2823" s="18">
        <v>2339.8200000000002</v>
      </c>
      <c r="V2823" s="4">
        <v>149.99</v>
      </c>
      <c r="W2823" s="3">
        <f t="shared" si="88"/>
        <v>-1</v>
      </c>
      <c r="X2823">
        <f t="shared" si="89"/>
        <v>0</v>
      </c>
    </row>
    <row r="2824" spans="1:24" x14ac:dyDescent="0.25">
      <c r="A2824" s="1" t="s">
        <v>7393</v>
      </c>
      <c r="B2824" s="1" t="s">
        <v>261</v>
      </c>
      <c r="C2824" s="1" t="s">
        <v>21</v>
      </c>
      <c r="D2824" s="1" t="s">
        <v>32</v>
      </c>
      <c r="E2824" s="1" t="s">
        <v>294</v>
      </c>
      <c r="F2824" s="1" t="s">
        <v>262</v>
      </c>
      <c r="G2824" s="1" t="s">
        <v>263</v>
      </c>
      <c r="H2824" s="1" t="s">
        <v>2874</v>
      </c>
      <c r="I2824" s="1" t="s">
        <v>7394</v>
      </c>
      <c r="J2824" s="1" t="s">
        <v>1279</v>
      </c>
      <c r="K2824" s="2">
        <v>6</v>
      </c>
      <c r="L2824" s="3" t="s">
        <v>911</v>
      </c>
      <c r="M2824" s="4">
        <v>79.989999999999995</v>
      </c>
      <c r="N2824" s="5">
        <v>-1</v>
      </c>
      <c r="O2824" s="5">
        <v>-1</v>
      </c>
      <c r="P2824" s="5">
        <v>8</v>
      </c>
      <c r="Q2824" s="6">
        <v>-8</v>
      </c>
      <c r="R2824" s="3"/>
      <c r="S2824" s="18">
        <v>-79.989999999999995</v>
      </c>
      <c r="T2824" s="18">
        <v>-79.989999999999995</v>
      </c>
      <c r="U2824" s="18">
        <v>639.91999999999996</v>
      </c>
      <c r="V2824" s="4">
        <v>79.989999999999995</v>
      </c>
      <c r="W2824" s="3">
        <f t="shared" si="88"/>
        <v>0</v>
      </c>
      <c r="X2824">
        <f t="shared" si="89"/>
        <v>0</v>
      </c>
    </row>
    <row r="2825" spans="1:24" x14ac:dyDescent="0.25">
      <c r="A2825" s="1" t="s">
        <v>7395</v>
      </c>
      <c r="B2825" s="1" t="s">
        <v>261</v>
      </c>
      <c r="C2825" s="1" t="s">
        <v>21</v>
      </c>
      <c r="D2825" s="1" t="s">
        <v>32</v>
      </c>
      <c r="E2825" s="1" t="s">
        <v>294</v>
      </c>
      <c r="F2825" s="1" t="s">
        <v>262</v>
      </c>
      <c r="G2825" s="1" t="s">
        <v>263</v>
      </c>
      <c r="H2825" s="1" t="s">
        <v>2874</v>
      </c>
      <c r="I2825" s="1" t="s">
        <v>7396</v>
      </c>
      <c r="J2825" s="1" t="s">
        <v>1279</v>
      </c>
      <c r="K2825" s="2">
        <v>9</v>
      </c>
      <c r="L2825" s="3" t="s">
        <v>911</v>
      </c>
      <c r="M2825" s="4">
        <v>69.989999999999995</v>
      </c>
      <c r="N2825" s="5">
        <v>2</v>
      </c>
      <c r="O2825" s="5"/>
      <c r="P2825" s="5">
        <v>7</v>
      </c>
      <c r="Q2825" s="6">
        <v>3.5</v>
      </c>
      <c r="R2825" s="3"/>
      <c r="S2825" s="18">
        <v>139.97999999999999</v>
      </c>
      <c r="T2825" s="18"/>
      <c r="U2825" s="18">
        <v>489.93</v>
      </c>
      <c r="V2825" s="4">
        <v>69.989999999999995</v>
      </c>
      <c r="W2825" s="3">
        <f t="shared" si="88"/>
        <v>1</v>
      </c>
      <c r="X2825">
        <f t="shared" si="89"/>
        <v>0</v>
      </c>
    </row>
    <row r="2826" spans="1:24" x14ac:dyDescent="0.25">
      <c r="A2826" s="1" t="s">
        <v>7397</v>
      </c>
      <c r="B2826" s="1" t="s">
        <v>1117</v>
      </c>
      <c r="C2826" s="1" t="s">
        <v>21</v>
      </c>
      <c r="D2826" s="1" t="s">
        <v>32</v>
      </c>
      <c r="E2826" s="1" t="s">
        <v>48</v>
      </c>
      <c r="F2826" s="1" t="s">
        <v>689</v>
      </c>
      <c r="G2826" s="1" t="s">
        <v>299</v>
      </c>
      <c r="H2826" s="1" t="s">
        <v>2874</v>
      </c>
      <c r="I2826" s="1" t="s">
        <v>7398</v>
      </c>
      <c r="J2826" s="1" t="s">
        <v>2222</v>
      </c>
      <c r="K2826" s="2">
        <v>6</v>
      </c>
      <c r="L2826" s="3" t="s">
        <v>207</v>
      </c>
      <c r="M2826" s="4">
        <v>149.99</v>
      </c>
      <c r="N2826" s="5">
        <v>0</v>
      </c>
      <c r="O2826" s="5"/>
      <c r="P2826" s="5">
        <v>6</v>
      </c>
      <c r="Q2826" s="6">
        <v>0</v>
      </c>
      <c r="R2826" s="3"/>
      <c r="S2826" s="18">
        <v>0</v>
      </c>
      <c r="T2826" s="18"/>
      <c r="U2826" s="18">
        <v>899.94</v>
      </c>
      <c r="V2826" s="4">
        <v>0</v>
      </c>
      <c r="W2826" s="3">
        <f t="shared" si="88"/>
        <v>0</v>
      </c>
      <c r="X2826">
        <f t="shared" si="89"/>
        <v>0</v>
      </c>
    </row>
    <row r="2827" spans="1:24" x14ac:dyDescent="0.25">
      <c r="A2827" s="1" t="s">
        <v>7399</v>
      </c>
      <c r="B2827" s="1" t="s">
        <v>1655</v>
      </c>
      <c r="C2827" s="1" t="s">
        <v>21</v>
      </c>
      <c r="D2827" s="1" t="s">
        <v>32</v>
      </c>
      <c r="E2827" s="1" t="s">
        <v>294</v>
      </c>
      <c r="F2827" s="1" t="s">
        <v>1590</v>
      </c>
      <c r="G2827" s="1" t="s">
        <v>262</v>
      </c>
      <c r="H2827" s="1" t="s">
        <v>2874</v>
      </c>
      <c r="I2827" s="1" t="s">
        <v>7400</v>
      </c>
      <c r="J2827" s="1" t="s">
        <v>1657</v>
      </c>
      <c r="K2827" s="2">
        <v>17</v>
      </c>
      <c r="L2827" s="3" t="s">
        <v>238</v>
      </c>
      <c r="M2827" s="4">
        <v>119.99</v>
      </c>
      <c r="N2827" s="5">
        <v>4</v>
      </c>
      <c r="O2827" s="5">
        <v>2</v>
      </c>
      <c r="P2827" s="5">
        <v>11</v>
      </c>
      <c r="Q2827" s="6">
        <v>2.75</v>
      </c>
      <c r="R2827" s="3"/>
      <c r="S2827" s="18">
        <v>479.96</v>
      </c>
      <c r="T2827" s="18">
        <v>239.98</v>
      </c>
      <c r="U2827" s="18">
        <v>1319.89</v>
      </c>
      <c r="V2827" s="4">
        <v>119.99</v>
      </c>
      <c r="W2827" s="3">
        <f t="shared" si="88"/>
        <v>1</v>
      </c>
      <c r="X2827">
        <f t="shared" si="89"/>
        <v>0</v>
      </c>
    </row>
    <row r="2828" spans="1:24" x14ac:dyDescent="0.25">
      <c r="A2828" s="1" t="s">
        <v>7401</v>
      </c>
      <c r="B2828" s="1" t="s">
        <v>1149</v>
      </c>
      <c r="C2828" s="1" t="s">
        <v>21</v>
      </c>
      <c r="D2828" s="1" t="s">
        <v>32</v>
      </c>
      <c r="E2828" s="1" t="s">
        <v>294</v>
      </c>
      <c r="F2828" s="1" t="s">
        <v>33</v>
      </c>
      <c r="G2828" s="1" t="s">
        <v>299</v>
      </c>
      <c r="H2828" s="1" t="s">
        <v>684</v>
      </c>
      <c r="I2828" s="1" t="s">
        <v>7402</v>
      </c>
      <c r="J2828" s="1" t="s">
        <v>1151</v>
      </c>
      <c r="K2828" s="2">
        <v>47</v>
      </c>
      <c r="L2828" s="3" t="s">
        <v>189</v>
      </c>
      <c r="M2828" s="4">
        <v>79.989999999999995</v>
      </c>
      <c r="N2828" s="5">
        <v>2</v>
      </c>
      <c r="O2828" s="5">
        <v>0</v>
      </c>
      <c r="P2828" s="5">
        <v>45</v>
      </c>
      <c r="Q2828" s="6">
        <v>22.5</v>
      </c>
      <c r="R2828" s="3"/>
      <c r="S2828" s="18">
        <v>159.97999999999999</v>
      </c>
      <c r="T2828" s="18">
        <v>0</v>
      </c>
      <c r="U2828" s="18">
        <v>3599.55</v>
      </c>
      <c r="V2828" s="4">
        <v>79.989999999999995</v>
      </c>
      <c r="W2828" s="3">
        <f t="shared" si="88"/>
        <v>1</v>
      </c>
      <c r="X2828">
        <f t="shared" si="89"/>
        <v>0</v>
      </c>
    </row>
    <row r="2829" spans="1:24" x14ac:dyDescent="0.25">
      <c r="A2829" s="1" t="s">
        <v>7403</v>
      </c>
      <c r="B2829" s="1" t="s">
        <v>1149</v>
      </c>
      <c r="C2829" s="1" t="s">
        <v>21</v>
      </c>
      <c r="D2829" s="1" t="s">
        <v>32</v>
      </c>
      <c r="E2829" s="1" t="s">
        <v>294</v>
      </c>
      <c r="F2829" s="1" t="s">
        <v>33</v>
      </c>
      <c r="G2829" s="1" t="s">
        <v>299</v>
      </c>
      <c r="H2829" s="1" t="s">
        <v>684</v>
      </c>
      <c r="I2829" s="1" t="s">
        <v>7404</v>
      </c>
      <c r="J2829" s="1" t="s">
        <v>1151</v>
      </c>
      <c r="K2829" s="2">
        <v>16</v>
      </c>
      <c r="L2829" s="3" t="s">
        <v>207</v>
      </c>
      <c r="M2829" s="4">
        <v>79.989999999999995</v>
      </c>
      <c r="N2829" s="5">
        <v>2</v>
      </c>
      <c r="O2829" s="5"/>
      <c r="P2829" s="5">
        <v>14</v>
      </c>
      <c r="Q2829" s="6">
        <v>7</v>
      </c>
      <c r="R2829" s="3"/>
      <c r="S2829" s="18">
        <v>159.97999999999999</v>
      </c>
      <c r="T2829" s="18"/>
      <c r="U2829" s="18">
        <v>1119.8599999999999</v>
      </c>
      <c r="V2829" s="4">
        <v>79.989999999999995</v>
      </c>
      <c r="W2829" s="3">
        <f t="shared" si="88"/>
        <v>1</v>
      </c>
      <c r="X2829">
        <f t="shared" si="89"/>
        <v>0</v>
      </c>
    </row>
    <row r="2830" spans="1:24" x14ac:dyDescent="0.25">
      <c r="A2830" s="1" t="s">
        <v>7405</v>
      </c>
      <c r="B2830" s="1" t="s">
        <v>1164</v>
      </c>
      <c r="C2830" s="1" t="s">
        <v>21</v>
      </c>
      <c r="D2830" s="1" t="s">
        <v>32</v>
      </c>
      <c r="E2830" s="1" t="s">
        <v>294</v>
      </c>
      <c r="F2830" s="1" t="s">
        <v>1165</v>
      </c>
      <c r="G2830" s="1" t="s">
        <v>33</v>
      </c>
      <c r="H2830" s="1" t="s">
        <v>684</v>
      </c>
      <c r="I2830" s="1" t="s">
        <v>7406</v>
      </c>
      <c r="J2830" s="1" t="s">
        <v>1167</v>
      </c>
      <c r="K2830" s="2">
        <v>27</v>
      </c>
      <c r="L2830" s="3" t="s">
        <v>170</v>
      </c>
      <c r="M2830" s="4">
        <v>119.99</v>
      </c>
      <c r="N2830" s="5">
        <v>4</v>
      </c>
      <c r="O2830" s="5">
        <v>0</v>
      </c>
      <c r="P2830" s="5">
        <v>23</v>
      </c>
      <c r="Q2830" s="6">
        <v>5.75</v>
      </c>
      <c r="R2830" s="3"/>
      <c r="S2830" s="18">
        <v>479.96</v>
      </c>
      <c r="T2830" s="18">
        <v>0</v>
      </c>
      <c r="U2830" s="18">
        <v>2759.77</v>
      </c>
      <c r="V2830" s="4">
        <v>119.99</v>
      </c>
      <c r="W2830" s="3">
        <f t="shared" si="88"/>
        <v>1</v>
      </c>
      <c r="X2830">
        <f t="shared" si="89"/>
        <v>0</v>
      </c>
    </row>
    <row r="2831" spans="1:24" x14ac:dyDescent="0.25">
      <c r="A2831" s="1" t="s">
        <v>7407</v>
      </c>
      <c r="B2831" s="1" t="s">
        <v>2547</v>
      </c>
      <c r="C2831" s="1" t="s">
        <v>21</v>
      </c>
      <c r="D2831" s="1" t="s">
        <v>32</v>
      </c>
      <c r="E2831" s="1" t="s">
        <v>48</v>
      </c>
      <c r="F2831" s="1" t="s">
        <v>363</v>
      </c>
      <c r="G2831" s="1" t="s">
        <v>33</v>
      </c>
      <c r="H2831" s="1" t="s">
        <v>684</v>
      </c>
      <c r="I2831" s="1" t="s">
        <v>7408</v>
      </c>
      <c r="J2831" s="1" t="s">
        <v>2549</v>
      </c>
      <c r="K2831" s="2">
        <v>7</v>
      </c>
      <c r="L2831" s="3" t="s">
        <v>163</v>
      </c>
      <c r="M2831" s="4">
        <v>49.99</v>
      </c>
      <c r="N2831" s="5">
        <v>3</v>
      </c>
      <c r="O2831" s="5"/>
      <c r="P2831" s="5">
        <v>4</v>
      </c>
      <c r="Q2831" s="6">
        <v>1.3333333333333333</v>
      </c>
      <c r="R2831" s="3"/>
      <c r="S2831" s="18">
        <v>149.97</v>
      </c>
      <c r="T2831" s="18"/>
      <c r="U2831" s="18">
        <v>199.96</v>
      </c>
      <c r="V2831" s="4">
        <v>49.99</v>
      </c>
      <c r="W2831" s="3">
        <f t="shared" si="88"/>
        <v>1</v>
      </c>
      <c r="X2831">
        <f t="shared" si="89"/>
        <v>0</v>
      </c>
    </row>
    <row r="2832" spans="1:24" x14ac:dyDescent="0.25">
      <c r="A2832" s="1" t="s">
        <v>7409</v>
      </c>
      <c r="B2832" s="1" t="s">
        <v>2341</v>
      </c>
      <c r="C2832" s="1" t="s">
        <v>21</v>
      </c>
      <c r="D2832" s="1" t="s">
        <v>120</v>
      </c>
      <c r="E2832" s="1" t="s">
        <v>688</v>
      </c>
      <c r="F2832" s="1" t="s">
        <v>33</v>
      </c>
      <c r="G2832" s="1" t="s">
        <v>49</v>
      </c>
      <c r="H2832" s="1" t="s">
        <v>2502</v>
      </c>
      <c r="I2832" s="1" t="s">
        <v>7410</v>
      </c>
      <c r="J2832" s="1" t="s">
        <v>5140</v>
      </c>
      <c r="K2832" s="2">
        <v>35</v>
      </c>
      <c r="L2832" s="3" t="s">
        <v>332</v>
      </c>
      <c r="M2832" s="4">
        <v>29.99</v>
      </c>
      <c r="N2832" s="5">
        <v>1</v>
      </c>
      <c r="O2832" s="5"/>
      <c r="P2832" s="5">
        <v>34</v>
      </c>
      <c r="Q2832" s="6">
        <v>34</v>
      </c>
      <c r="R2832" s="3"/>
      <c r="S2832" s="18">
        <v>29.99</v>
      </c>
      <c r="T2832" s="18"/>
      <c r="U2832" s="18">
        <v>1019.66</v>
      </c>
      <c r="V2832" s="4">
        <v>29.99</v>
      </c>
      <c r="W2832" s="3">
        <f t="shared" si="88"/>
        <v>0</v>
      </c>
      <c r="X2832">
        <f t="shared" si="89"/>
        <v>0</v>
      </c>
    </row>
    <row r="2833" spans="1:24" x14ac:dyDescent="0.25">
      <c r="A2833" s="1" t="s">
        <v>7411</v>
      </c>
      <c r="B2833" s="1" t="s">
        <v>1473</v>
      </c>
      <c r="C2833" s="1" t="s">
        <v>21</v>
      </c>
      <c r="D2833" s="1" t="s">
        <v>120</v>
      </c>
      <c r="E2833" s="1" t="s">
        <v>697</v>
      </c>
      <c r="F2833" s="1" t="s">
        <v>33</v>
      </c>
      <c r="G2833" s="1" t="s">
        <v>49</v>
      </c>
      <c r="H2833" s="1" t="s">
        <v>2367</v>
      </c>
      <c r="I2833" s="1" t="s">
        <v>7412</v>
      </c>
      <c r="J2833" s="1" t="s">
        <v>5147</v>
      </c>
      <c r="K2833" s="2">
        <v>35</v>
      </c>
      <c r="L2833" s="3" t="s">
        <v>217</v>
      </c>
      <c r="M2833" s="4">
        <v>29.99</v>
      </c>
      <c r="N2833" s="5">
        <v>12</v>
      </c>
      <c r="O2833" s="5">
        <v>4</v>
      </c>
      <c r="P2833" s="5">
        <v>19</v>
      </c>
      <c r="Q2833" s="6">
        <v>1.5833333333333333</v>
      </c>
      <c r="R2833" s="3"/>
      <c r="S2833" s="18">
        <v>359.88</v>
      </c>
      <c r="T2833" s="18">
        <v>119.96</v>
      </c>
      <c r="U2833" s="18">
        <v>569.80999999999995</v>
      </c>
      <c r="V2833" s="4">
        <v>29.99</v>
      </c>
      <c r="W2833" s="3">
        <f t="shared" si="88"/>
        <v>3</v>
      </c>
      <c r="X2833">
        <f t="shared" si="89"/>
        <v>1</v>
      </c>
    </row>
    <row r="2834" spans="1:24" x14ac:dyDescent="0.25">
      <c r="A2834" s="1" t="s">
        <v>7413</v>
      </c>
      <c r="B2834" s="1" t="s">
        <v>47</v>
      </c>
      <c r="C2834" s="1" t="s">
        <v>21</v>
      </c>
      <c r="D2834" s="1" t="s">
        <v>22</v>
      </c>
      <c r="E2834" s="1" t="s">
        <v>48</v>
      </c>
      <c r="F2834" s="1" t="s">
        <v>33</v>
      </c>
      <c r="G2834" s="1" t="s">
        <v>166</v>
      </c>
      <c r="H2834" s="1" t="s">
        <v>388</v>
      </c>
      <c r="I2834" s="1" t="s">
        <v>7414</v>
      </c>
      <c r="J2834" s="1" t="s">
        <v>291</v>
      </c>
      <c r="K2834" s="2">
        <v>5</v>
      </c>
      <c r="L2834" s="3" t="s">
        <v>267</v>
      </c>
      <c r="M2834" s="4">
        <v>59.99</v>
      </c>
      <c r="N2834" s="5">
        <v>2</v>
      </c>
      <c r="O2834" s="5"/>
      <c r="P2834" s="5">
        <v>3</v>
      </c>
      <c r="Q2834" s="6">
        <v>1.5</v>
      </c>
      <c r="R2834" s="3"/>
      <c r="S2834" s="18">
        <v>119.98</v>
      </c>
      <c r="T2834" s="18"/>
      <c r="U2834" s="18">
        <v>179.97</v>
      </c>
      <c r="V2834" s="4">
        <v>59.99</v>
      </c>
      <c r="W2834" s="3">
        <f t="shared" si="88"/>
        <v>1</v>
      </c>
      <c r="X2834">
        <f t="shared" si="89"/>
        <v>0</v>
      </c>
    </row>
    <row r="2835" spans="1:24" x14ac:dyDescent="0.25">
      <c r="A2835" s="1" t="s">
        <v>7415</v>
      </c>
      <c r="B2835" s="1" t="s">
        <v>47</v>
      </c>
      <c r="C2835" s="1" t="s">
        <v>21</v>
      </c>
      <c r="D2835" s="1" t="s">
        <v>22</v>
      </c>
      <c r="E2835" s="1" t="s">
        <v>48</v>
      </c>
      <c r="F2835" s="1" t="s">
        <v>33</v>
      </c>
      <c r="G2835" s="1" t="s">
        <v>166</v>
      </c>
      <c r="H2835" s="1" t="s">
        <v>388</v>
      </c>
      <c r="I2835" s="1" t="s">
        <v>6947</v>
      </c>
      <c r="J2835" s="1" t="s">
        <v>291</v>
      </c>
      <c r="K2835" s="2">
        <v>6</v>
      </c>
      <c r="L2835" s="3" t="s">
        <v>676</v>
      </c>
      <c r="M2835" s="4">
        <v>59.99</v>
      </c>
      <c r="N2835" s="5">
        <v>3</v>
      </c>
      <c r="O2835" s="5"/>
      <c r="P2835" s="5">
        <v>3</v>
      </c>
      <c r="Q2835" s="6">
        <v>1</v>
      </c>
      <c r="R2835" s="3"/>
      <c r="S2835" s="18">
        <v>179.97</v>
      </c>
      <c r="T2835" s="18"/>
      <c r="U2835" s="18">
        <v>179.97</v>
      </c>
      <c r="V2835" s="4">
        <v>59.99</v>
      </c>
      <c r="W2835" s="3">
        <f t="shared" si="88"/>
        <v>1</v>
      </c>
      <c r="X2835">
        <f t="shared" si="89"/>
        <v>0</v>
      </c>
    </row>
    <row r="2836" spans="1:24" x14ac:dyDescent="0.25">
      <c r="A2836" s="1" t="s">
        <v>7416</v>
      </c>
      <c r="B2836" s="1" t="s">
        <v>47</v>
      </c>
      <c r="C2836" s="1" t="s">
        <v>21</v>
      </c>
      <c r="D2836" s="1" t="s">
        <v>22</v>
      </c>
      <c r="E2836" s="1" t="s">
        <v>48</v>
      </c>
      <c r="F2836" s="1" t="s">
        <v>33</v>
      </c>
      <c r="G2836" s="1" t="s">
        <v>166</v>
      </c>
      <c r="H2836" s="1" t="s">
        <v>388</v>
      </c>
      <c r="I2836" s="1" t="s">
        <v>6945</v>
      </c>
      <c r="J2836" s="1" t="s">
        <v>291</v>
      </c>
      <c r="K2836" s="2">
        <v>18</v>
      </c>
      <c r="L2836" s="3" t="s">
        <v>109</v>
      </c>
      <c r="M2836" s="4">
        <v>59.99</v>
      </c>
      <c r="N2836" s="5">
        <v>6</v>
      </c>
      <c r="O2836" s="5">
        <v>2</v>
      </c>
      <c r="P2836" s="5">
        <v>10</v>
      </c>
      <c r="Q2836" s="6">
        <v>1.6666666666666667</v>
      </c>
      <c r="R2836" s="3"/>
      <c r="S2836" s="18">
        <v>359.94</v>
      </c>
      <c r="T2836" s="18">
        <v>119.98</v>
      </c>
      <c r="U2836" s="18">
        <v>599.9</v>
      </c>
      <c r="V2836" s="4">
        <v>59.99</v>
      </c>
      <c r="W2836" s="3">
        <f t="shared" si="88"/>
        <v>2</v>
      </c>
      <c r="X2836">
        <f t="shared" si="89"/>
        <v>0</v>
      </c>
    </row>
    <row r="2837" spans="1:24" x14ac:dyDescent="0.25">
      <c r="A2837" s="1" t="s">
        <v>7417</v>
      </c>
      <c r="B2837" s="1" t="s">
        <v>47</v>
      </c>
      <c r="C2837" s="1" t="s">
        <v>21</v>
      </c>
      <c r="D2837" s="1" t="s">
        <v>22</v>
      </c>
      <c r="E2837" s="1" t="s">
        <v>48</v>
      </c>
      <c r="F2837" s="1" t="s">
        <v>33</v>
      </c>
      <c r="G2837" s="1" t="s">
        <v>166</v>
      </c>
      <c r="H2837" s="1" t="s">
        <v>1199</v>
      </c>
      <c r="I2837" s="1" t="s">
        <v>804</v>
      </c>
      <c r="J2837" s="1" t="s">
        <v>291</v>
      </c>
      <c r="K2837" s="2">
        <v>29</v>
      </c>
      <c r="L2837" s="3" t="s">
        <v>38</v>
      </c>
      <c r="M2837" s="4">
        <v>49.99</v>
      </c>
      <c r="N2837" s="5">
        <v>9</v>
      </c>
      <c r="O2837" s="5">
        <v>2</v>
      </c>
      <c r="P2837" s="5">
        <v>18</v>
      </c>
      <c r="Q2837" s="6">
        <v>2</v>
      </c>
      <c r="R2837" s="3"/>
      <c r="S2837" s="18">
        <v>449.91</v>
      </c>
      <c r="T2837" s="18">
        <v>99.98</v>
      </c>
      <c r="U2837" s="18">
        <v>899.82</v>
      </c>
      <c r="V2837" s="4">
        <v>49.99</v>
      </c>
      <c r="W2837" s="3">
        <f t="shared" si="88"/>
        <v>2</v>
      </c>
      <c r="X2837">
        <f t="shared" si="89"/>
        <v>0</v>
      </c>
    </row>
    <row r="2838" spans="1:24" x14ac:dyDescent="0.25">
      <c r="A2838" s="1" t="s">
        <v>7418</v>
      </c>
      <c r="B2838" s="1" t="s">
        <v>1294</v>
      </c>
      <c r="C2838" s="1" t="s">
        <v>21</v>
      </c>
      <c r="D2838" s="1" t="s">
        <v>22</v>
      </c>
      <c r="E2838" s="1" t="s">
        <v>48</v>
      </c>
      <c r="F2838" s="1" t="s">
        <v>242</v>
      </c>
      <c r="G2838" s="1" t="s">
        <v>513</v>
      </c>
      <c r="H2838" s="1" t="s">
        <v>1199</v>
      </c>
      <c r="I2838" s="1" t="s">
        <v>7419</v>
      </c>
      <c r="J2838" s="1" t="s">
        <v>1296</v>
      </c>
      <c r="K2838" s="2">
        <v>17</v>
      </c>
      <c r="L2838" s="3" t="s">
        <v>342</v>
      </c>
      <c r="M2838" s="4">
        <v>49.99</v>
      </c>
      <c r="N2838" s="5">
        <v>6</v>
      </c>
      <c r="O2838" s="5">
        <v>3</v>
      </c>
      <c r="P2838" s="5">
        <v>8</v>
      </c>
      <c r="Q2838" s="6">
        <v>1.3333333333333333</v>
      </c>
      <c r="R2838" s="3"/>
      <c r="S2838" s="18">
        <v>294.94</v>
      </c>
      <c r="T2838" s="18">
        <v>149.97</v>
      </c>
      <c r="U2838" s="18">
        <v>399.92</v>
      </c>
      <c r="V2838" s="4">
        <v>49.156666666666666</v>
      </c>
      <c r="W2838" s="3">
        <f t="shared" si="88"/>
        <v>2</v>
      </c>
      <c r="X2838">
        <f t="shared" si="89"/>
        <v>0</v>
      </c>
    </row>
    <row r="2839" spans="1:24" x14ac:dyDescent="0.25">
      <c r="A2839" s="1" t="s">
        <v>7420</v>
      </c>
      <c r="B2839" s="1" t="s">
        <v>47</v>
      </c>
      <c r="C2839" s="1" t="s">
        <v>21</v>
      </c>
      <c r="D2839" s="1" t="s">
        <v>22</v>
      </c>
      <c r="E2839" s="1" t="s">
        <v>48</v>
      </c>
      <c r="F2839" s="1" t="s">
        <v>33</v>
      </c>
      <c r="G2839" s="1" t="s">
        <v>166</v>
      </c>
      <c r="H2839" s="1" t="s">
        <v>1199</v>
      </c>
      <c r="I2839" s="1" t="s">
        <v>7421</v>
      </c>
      <c r="J2839" s="1" t="s">
        <v>291</v>
      </c>
      <c r="K2839" s="2">
        <v>13</v>
      </c>
      <c r="L2839" s="3" t="s">
        <v>342</v>
      </c>
      <c r="M2839" s="4">
        <v>49.99</v>
      </c>
      <c r="N2839" s="5">
        <v>2</v>
      </c>
      <c r="O2839" s="5"/>
      <c r="P2839" s="5">
        <v>11</v>
      </c>
      <c r="Q2839" s="6">
        <v>5.5</v>
      </c>
      <c r="R2839" s="3"/>
      <c r="S2839" s="18">
        <v>99.98</v>
      </c>
      <c r="T2839" s="18"/>
      <c r="U2839" s="18">
        <v>549.89</v>
      </c>
      <c r="V2839" s="4">
        <v>49.99</v>
      </c>
      <c r="W2839" s="3">
        <f t="shared" si="88"/>
        <v>1</v>
      </c>
      <c r="X2839">
        <f t="shared" si="89"/>
        <v>0</v>
      </c>
    </row>
    <row r="2840" spans="1:24" x14ac:dyDescent="0.25">
      <c r="A2840" s="1" t="s">
        <v>7422</v>
      </c>
      <c r="B2840" s="1" t="s">
        <v>2433</v>
      </c>
      <c r="C2840" s="1" t="s">
        <v>63</v>
      </c>
      <c r="D2840" s="1" t="s">
        <v>126</v>
      </c>
      <c r="E2840" s="1" t="s">
        <v>141</v>
      </c>
      <c r="F2840" s="1" t="s">
        <v>584</v>
      </c>
      <c r="G2840" s="1" t="s">
        <v>1485</v>
      </c>
      <c r="H2840" s="1" t="s">
        <v>1209</v>
      </c>
      <c r="I2840" s="1" t="s">
        <v>7423</v>
      </c>
      <c r="J2840" s="1" t="s">
        <v>2435</v>
      </c>
      <c r="K2840" s="2">
        <v>13</v>
      </c>
      <c r="L2840" s="3" t="s">
        <v>520</v>
      </c>
      <c r="M2840" s="4">
        <v>99.99</v>
      </c>
      <c r="N2840" s="5">
        <v>3</v>
      </c>
      <c r="O2840" s="5">
        <v>3</v>
      </c>
      <c r="P2840" s="5">
        <v>7</v>
      </c>
      <c r="Q2840" s="6">
        <v>2.3333333333333335</v>
      </c>
      <c r="R2840" s="3"/>
      <c r="S2840" s="18">
        <v>299.97000000000003</v>
      </c>
      <c r="T2840" s="18">
        <v>299.97000000000003</v>
      </c>
      <c r="U2840" s="18">
        <v>699.93</v>
      </c>
      <c r="V2840" s="4">
        <v>99.99</v>
      </c>
      <c r="W2840" s="3">
        <f t="shared" si="88"/>
        <v>1</v>
      </c>
      <c r="X2840">
        <f t="shared" si="89"/>
        <v>0</v>
      </c>
    </row>
    <row r="2841" spans="1:24" x14ac:dyDescent="0.25">
      <c r="A2841" s="1" t="s">
        <v>7424</v>
      </c>
      <c r="B2841" s="1" t="s">
        <v>2433</v>
      </c>
      <c r="C2841" s="1" t="s">
        <v>63</v>
      </c>
      <c r="D2841" s="1" t="s">
        <v>126</v>
      </c>
      <c r="E2841" s="1" t="s">
        <v>141</v>
      </c>
      <c r="F2841" s="1" t="s">
        <v>584</v>
      </c>
      <c r="G2841" s="1" t="s">
        <v>1485</v>
      </c>
      <c r="H2841" s="1" t="s">
        <v>1209</v>
      </c>
      <c r="I2841" s="1" t="s">
        <v>7425</v>
      </c>
      <c r="J2841" s="1" t="s">
        <v>2435</v>
      </c>
      <c r="K2841" s="2">
        <v>24</v>
      </c>
      <c r="L2841" s="3" t="s">
        <v>520</v>
      </c>
      <c r="M2841" s="4">
        <v>99.99</v>
      </c>
      <c r="N2841" s="5">
        <v>4</v>
      </c>
      <c r="O2841" s="5"/>
      <c r="P2841" s="5">
        <v>20</v>
      </c>
      <c r="Q2841" s="6">
        <v>5</v>
      </c>
      <c r="R2841" s="3"/>
      <c r="S2841" s="18">
        <v>399.96</v>
      </c>
      <c r="T2841" s="18"/>
      <c r="U2841" s="18">
        <v>1999.8</v>
      </c>
      <c r="V2841" s="4">
        <v>99.99</v>
      </c>
      <c r="W2841" s="3">
        <f t="shared" si="88"/>
        <v>1</v>
      </c>
      <c r="X2841">
        <f t="shared" si="89"/>
        <v>0</v>
      </c>
    </row>
    <row r="2842" spans="1:24" x14ac:dyDescent="0.25">
      <c r="A2842" s="1" t="s">
        <v>7426</v>
      </c>
      <c r="B2842" s="1" t="s">
        <v>2429</v>
      </c>
      <c r="C2842" s="1" t="s">
        <v>63</v>
      </c>
      <c r="D2842" s="1" t="s">
        <v>126</v>
      </c>
      <c r="E2842" s="1" t="s">
        <v>141</v>
      </c>
      <c r="F2842" s="1" t="s">
        <v>584</v>
      </c>
      <c r="G2842" s="1" t="s">
        <v>393</v>
      </c>
      <c r="H2842" s="1" t="s">
        <v>1209</v>
      </c>
      <c r="I2842" s="1" t="s">
        <v>7427</v>
      </c>
      <c r="J2842" s="1" t="s">
        <v>2431</v>
      </c>
      <c r="K2842" s="2">
        <v>14</v>
      </c>
      <c r="L2842" s="3" t="s">
        <v>440</v>
      </c>
      <c r="M2842" s="4">
        <v>69.989999999999995</v>
      </c>
      <c r="N2842" s="5">
        <v>6</v>
      </c>
      <c r="O2842" s="5"/>
      <c r="P2842" s="5">
        <v>8</v>
      </c>
      <c r="Q2842" s="6">
        <v>1.3333333333333333</v>
      </c>
      <c r="R2842" s="3"/>
      <c r="S2842" s="18">
        <v>419.94</v>
      </c>
      <c r="T2842" s="18"/>
      <c r="U2842" s="18">
        <v>559.91999999999996</v>
      </c>
      <c r="V2842" s="4">
        <v>69.989999999999995</v>
      </c>
      <c r="W2842" s="3">
        <f t="shared" si="88"/>
        <v>2</v>
      </c>
      <c r="X2842">
        <f t="shared" si="89"/>
        <v>0</v>
      </c>
    </row>
    <row r="2843" spans="1:24" x14ac:dyDescent="0.25">
      <c r="A2843" s="1" t="s">
        <v>7428</v>
      </c>
      <c r="B2843" s="1" t="s">
        <v>7039</v>
      </c>
      <c r="C2843" s="1" t="s">
        <v>63</v>
      </c>
      <c r="D2843" s="1" t="s">
        <v>120</v>
      </c>
      <c r="E2843" s="1" t="s">
        <v>141</v>
      </c>
      <c r="F2843" s="1" t="s">
        <v>584</v>
      </c>
      <c r="G2843" s="1" t="s">
        <v>1485</v>
      </c>
      <c r="H2843" s="1" t="s">
        <v>403</v>
      </c>
      <c r="I2843" s="1" t="s">
        <v>7429</v>
      </c>
      <c r="J2843" s="1" t="s">
        <v>7041</v>
      </c>
      <c r="K2843" s="2">
        <v>22</v>
      </c>
      <c r="L2843" s="3" t="s">
        <v>418</v>
      </c>
      <c r="M2843" s="4">
        <v>99.99</v>
      </c>
      <c r="N2843" s="5">
        <v>2</v>
      </c>
      <c r="O2843" s="5"/>
      <c r="P2843" s="5">
        <v>20</v>
      </c>
      <c r="Q2843" s="6">
        <v>10</v>
      </c>
      <c r="R2843" s="3"/>
      <c r="S2843" s="18">
        <v>199.98</v>
      </c>
      <c r="T2843" s="18"/>
      <c r="U2843" s="18">
        <v>1999.8</v>
      </c>
      <c r="V2843" s="4">
        <v>99.99</v>
      </c>
      <c r="W2843" s="3">
        <f t="shared" si="88"/>
        <v>1</v>
      </c>
      <c r="X2843">
        <f t="shared" si="89"/>
        <v>0</v>
      </c>
    </row>
    <row r="2844" spans="1:24" x14ac:dyDescent="0.25">
      <c r="A2844" s="1" t="s">
        <v>7430</v>
      </c>
      <c r="B2844" s="1" t="s">
        <v>6400</v>
      </c>
      <c r="C2844" s="1" t="s">
        <v>63</v>
      </c>
      <c r="D2844" s="1" t="s">
        <v>120</v>
      </c>
      <c r="E2844" s="1" t="s">
        <v>141</v>
      </c>
      <c r="F2844" s="1" t="s">
        <v>584</v>
      </c>
      <c r="G2844" s="1" t="s">
        <v>393</v>
      </c>
      <c r="H2844" s="1" t="s">
        <v>403</v>
      </c>
      <c r="I2844" s="1" t="s">
        <v>7431</v>
      </c>
      <c r="J2844" s="1" t="s">
        <v>6402</v>
      </c>
      <c r="K2844" s="2">
        <v>5</v>
      </c>
      <c r="L2844" s="3" t="s">
        <v>332</v>
      </c>
      <c r="M2844" s="4">
        <v>79.989999999999995</v>
      </c>
      <c r="N2844" s="5">
        <v>1</v>
      </c>
      <c r="O2844" s="5"/>
      <c r="P2844" s="5">
        <v>4</v>
      </c>
      <c r="Q2844" s="6">
        <v>4</v>
      </c>
      <c r="R2844" s="3"/>
      <c r="S2844" s="18">
        <v>79.989999999999995</v>
      </c>
      <c r="T2844" s="18"/>
      <c r="U2844" s="18">
        <v>319.95999999999998</v>
      </c>
      <c r="V2844" s="4">
        <v>79.989999999999995</v>
      </c>
      <c r="W2844" s="3">
        <f t="shared" si="88"/>
        <v>0</v>
      </c>
      <c r="X2844">
        <f t="shared" si="89"/>
        <v>0</v>
      </c>
    </row>
    <row r="2845" spans="1:24" x14ac:dyDescent="0.25">
      <c r="A2845" s="1" t="s">
        <v>7432</v>
      </c>
      <c r="B2845" s="1" t="s">
        <v>1047</v>
      </c>
      <c r="C2845" s="1" t="s">
        <v>63</v>
      </c>
      <c r="D2845" s="1" t="s">
        <v>32</v>
      </c>
      <c r="E2845" s="1" t="s">
        <v>401</v>
      </c>
      <c r="F2845" s="1" t="s">
        <v>1048</v>
      </c>
      <c r="G2845" s="1" t="s">
        <v>1049</v>
      </c>
      <c r="H2845" s="1" t="s">
        <v>7433</v>
      </c>
      <c r="I2845" s="1" t="s">
        <v>7434</v>
      </c>
      <c r="J2845" s="1" t="s">
        <v>1051</v>
      </c>
      <c r="K2845" s="2">
        <v>24</v>
      </c>
      <c r="L2845" s="3" t="s">
        <v>207</v>
      </c>
      <c r="M2845" s="4">
        <v>119.99</v>
      </c>
      <c r="N2845" s="5">
        <v>2</v>
      </c>
      <c r="O2845" s="5">
        <v>0</v>
      </c>
      <c r="P2845" s="5">
        <v>22</v>
      </c>
      <c r="Q2845" s="6">
        <v>11</v>
      </c>
      <c r="R2845" s="3"/>
      <c r="S2845" s="18">
        <v>239.98</v>
      </c>
      <c r="T2845" s="18">
        <v>0</v>
      </c>
      <c r="U2845" s="18">
        <v>2639.78</v>
      </c>
      <c r="V2845" s="4">
        <v>119.99</v>
      </c>
      <c r="W2845" s="3">
        <f t="shared" si="88"/>
        <v>1</v>
      </c>
      <c r="X2845">
        <f t="shared" si="89"/>
        <v>0</v>
      </c>
    </row>
    <row r="2846" spans="1:24" x14ac:dyDescent="0.25">
      <c r="A2846" s="1" t="s">
        <v>7435</v>
      </c>
      <c r="B2846" s="1" t="s">
        <v>905</v>
      </c>
      <c r="C2846" s="1" t="s">
        <v>63</v>
      </c>
      <c r="D2846" s="1" t="s">
        <v>32</v>
      </c>
      <c r="E2846" s="1" t="s">
        <v>563</v>
      </c>
      <c r="F2846" s="1" t="s">
        <v>563</v>
      </c>
      <c r="G2846" s="1" t="s">
        <v>906</v>
      </c>
      <c r="H2846" s="1" t="s">
        <v>7436</v>
      </c>
      <c r="I2846" s="1" t="s">
        <v>7437</v>
      </c>
      <c r="J2846" s="1" t="s">
        <v>908</v>
      </c>
      <c r="K2846" s="2">
        <v>23</v>
      </c>
      <c r="L2846" s="3" t="s">
        <v>235</v>
      </c>
      <c r="M2846" s="4">
        <v>99.99</v>
      </c>
      <c r="N2846" s="5">
        <v>2</v>
      </c>
      <c r="O2846" s="5">
        <v>2</v>
      </c>
      <c r="P2846" s="5">
        <v>19</v>
      </c>
      <c r="Q2846" s="6">
        <v>9.5</v>
      </c>
      <c r="R2846" s="3"/>
      <c r="S2846" s="18">
        <v>217.97</v>
      </c>
      <c r="T2846" s="18">
        <v>199.98</v>
      </c>
      <c r="U2846" s="18">
        <v>1899.81</v>
      </c>
      <c r="V2846" s="4">
        <v>108.985</v>
      </c>
      <c r="W2846" s="3">
        <f t="shared" si="88"/>
        <v>1</v>
      </c>
      <c r="X2846">
        <f t="shared" si="89"/>
        <v>0</v>
      </c>
    </row>
    <row r="2847" spans="1:24" x14ac:dyDescent="0.25">
      <c r="A2847" s="1" t="s">
        <v>7438</v>
      </c>
      <c r="B2847" s="1" t="s">
        <v>905</v>
      </c>
      <c r="C2847" s="1" t="s">
        <v>63</v>
      </c>
      <c r="D2847" s="1" t="s">
        <v>32</v>
      </c>
      <c r="E2847" s="1" t="s">
        <v>563</v>
      </c>
      <c r="F2847" s="1" t="s">
        <v>563</v>
      </c>
      <c r="G2847" s="1" t="s">
        <v>906</v>
      </c>
      <c r="H2847" s="1" t="s">
        <v>7436</v>
      </c>
      <c r="I2847" s="1" t="s">
        <v>7439</v>
      </c>
      <c r="J2847" s="1" t="s">
        <v>908</v>
      </c>
      <c r="K2847" s="2">
        <v>34</v>
      </c>
      <c r="L2847" s="3" t="s">
        <v>235</v>
      </c>
      <c r="M2847" s="4">
        <v>99.99</v>
      </c>
      <c r="N2847" s="5">
        <v>2</v>
      </c>
      <c r="O2847" s="5">
        <v>1</v>
      </c>
      <c r="P2847" s="5">
        <v>31</v>
      </c>
      <c r="Q2847" s="6">
        <v>15.5</v>
      </c>
      <c r="R2847" s="3"/>
      <c r="S2847" s="18">
        <v>259.98</v>
      </c>
      <c r="T2847" s="18">
        <v>99.99</v>
      </c>
      <c r="U2847" s="18">
        <v>3099.69</v>
      </c>
      <c r="V2847" s="4">
        <v>129.99</v>
      </c>
      <c r="W2847" s="3">
        <f t="shared" si="88"/>
        <v>1</v>
      </c>
      <c r="X2847">
        <f t="shared" si="89"/>
        <v>0</v>
      </c>
    </row>
    <row r="2848" spans="1:24" x14ac:dyDescent="0.25">
      <c r="A2848" s="1" t="s">
        <v>7440</v>
      </c>
      <c r="B2848" s="1" t="s">
        <v>5308</v>
      </c>
      <c r="C2848" s="1" t="s">
        <v>63</v>
      </c>
      <c r="D2848" s="1" t="s">
        <v>32</v>
      </c>
      <c r="E2848" s="1" t="s">
        <v>598</v>
      </c>
      <c r="F2848" s="1" t="s">
        <v>1954</v>
      </c>
      <c r="G2848" s="1" t="s">
        <v>579</v>
      </c>
      <c r="H2848" s="1" t="s">
        <v>7436</v>
      </c>
      <c r="I2848" s="1" t="s">
        <v>7441</v>
      </c>
      <c r="J2848" s="1" t="s">
        <v>5310</v>
      </c>
      <c r="K2848" s="2">
        <v>20</v>
      </c>
      <c r="L2848" s="3" t="s">
        <v>235</v>
      </c>
      <c r="M2848" s="4">
        <v>149.99</v>
      </c>
      <c r="N2848" s="5">
        <v>1</v>
      </c>
      <c r="O2848" s="5">
        <v>1</v>
      </c>
      <c r="P2848" s="5">
        <v>18</v>
      </c>
      <c r="Q2848" s="6">
        <v>18</v>
      </c>
      <c r="R2848" s="3"/>
      <c r="S2848" s="18">
        <v>149.99</v>
      </c>
      <c r="T2848" s="18">
        <v>149.99</v>
      </c>
      <c r="U2848" s="18">
        <v>2699.82</v>
      </c>
      <c r="V2848" s="4">
        <v>149.99</v>
      </c>
      <c r="W2848" s="3">
        <f t="shared" si="88"/>
        <v>0</v>
      </c>
      <c r="X2848">
        <f t="shared" si="89"/>
        <v>0</v>
      </c>
    </row>
    <row r="2849" spans="1:24" x14ac:dyDescent="0.25">
      <c r="A2849" s="1" t="s">
        <v>7442</v>
      </c>
      <c r="B2849" s="1" t="s">
        <v>1047</v>
      </c>
      <c r="C2849" s="1" t="s">
        <v>63</v>
      </c>
      <c r="D2849" s="1" t="s">
        <v>32</v>
      </c>
      <c r="E2849" s="1" t="s">
        <v>401</v>
      </c>
      <c r="F2849" s="1" t="s">
        <v>1048</v>
      </c>
      <c r="G2849" s="1" t="s">
        <v>1049</v>
      </c>
      <c r="H2849" s="1" t="s">
        <v>3114</v>
      </c>
      <c r="I2849" s="1" t="s">
        <v>7443</v>
      </c>
      <c r="J2849" s="1" t="s">
        <v>1051</v>
      </c>
      <c r="K2849" s="2">
        <v>10</v>
      </c>
      <c r="L2849" s="3" t="s">
        <v>189</v>
      </c>
      <c r="M2849" s="4">
        <v>99.99</v>
      </c>
      <c r="N2849" s="5">
        <v>0</v>
      </c>
      <c r="O2849" s="5">
        <v>-1</v>
      </c>
      <c r="P2849" s="5">
        <v>11</v>
      </c>
      <c r="Q2849" s="6">
        <v>0</v>
      </c>
      <c r="R2849" s="3"/>
      <c r="S2849" s="18">
        <v>0</v>
      </c>
      <c r="T2849" s="18">
        <v>-99.99</v>
      </c>
      <c r="U2849" s="18">
        <v>1099.8900000000001</v>
      </c>
      <c r="V2849" s="4">
        <v>0</v>
      </c>
      <c r="W2849" s="3">
        <f t="shared" si="88"/>
        <v>0</v>
      </c>
      <c r="X2849">
        <f t="shared" si="89"/>
        <v>0</v>
      </c>
    </row>
    <row r="2850" spans="1:24" x14ac:dyDescent="0.25">
      <c r="A2850" s="1" t="s">
        <v>7444</v>
      </c>
      <c r="B2850" s="1" t="s">
        <v>6117</v>
      </c>
      <c r="C2850" s="1" t="s">
        <v>63</v>
      </c>
      <c r="D2850" s="1" t="s">
        <v>32</v>
      </c>
      <c r="E2850" s="1" t="s">
        <v>401</v>
      </c>
      <c r="F2850" s="1" t="s">
        <v>571</v>
      </c>
      <c r="G2850" s="1" t="s">
        <v>579</v>
      </c>
      <c r="H2850" s="1" t="s">
        <v>3114</v>
      </c>
      <c r="I2850" s="1" t="s">
        <v>7445</v>
      </c>
      <c r="J2850" s="1" t="s">
        <v>6119</v>
      </c>
      <c r="K2850" s="2">
        <v>7</v>
      </c>
      <c r="L2850" s="3" t="s">
        <v>235</v>
      </c>
      <c r="M2850" s="4">
        <v>179.99</v>
      </c>
      <c r="N2850" s="5">
        <v>1</v>
      </c>
      <c r="O2850" s="5"/>
      <c r="P2850" s="5">
        <v>6</v>
      </c>
      <c r="Q2850" s="6">
        <v>6</v>
      </c>
      <c r="R2850" s="3"/>
      <c r="S2850" s="18">
        <v>179.99</v>
      </c>
      <c r="T2850" s="18"/>
      <c r="U2850" s="18">
        <v>1079.94</v>
      </c>
      <c r="V2850" s="4">
        <v>179.99</v>
      </c>
      <c r="W2850" s="3">
        <f t="shared" si="88"/>
        <v>0</v>
      </c>
      <c r="X2850">
        <f t="shared" si="89"/>
        <v>0</v>
      </c>
    </row>
    <row r="2851" spans="1:24" x14ac:dyDescent="0.25">
      <c r="A2851" s="1" t="s">
        <v>7446</v>
      </c>
      <c r="B2851" s="1" t="s">
        <v>1047</v>
      </c>
      <c r="C2851" s="1" t="s">
        <v>63</v>
      </c>
      <c r="D2851" s="1" t="s">
        <v>32</v>
      </c>
      <c r="E2851" s="1" t="s">
        <v>401</v>
      </c>
      <c r="F2851" s="1" t="s">
        <v>1048</v>
      </c>
      <c r="G2851" s="1" t="s">
        <v>1049</v>
      </c>
      <c r="H2851" s="1" t="s">
        <v>3114</v>
      </c>
      <c r="I2851" s="1" t="s">
        <v>7447</v>
      </c>
      <c r="J2851" s="1" t="s">
        <v>1051</v>
      </c>
      <c r="K2851" s="2">
        <v>8</v>
      </c>
      <c r="L2851" s="3" t="s">
        <v>1234</v>
      </c>
      <c r="M2851" s="4">
        <v>179.99</v>
      </c>
      <c r="N2851" s="5">
        <v>3</v>
      </c>
      <c r="O2851" s="5">
        <v>1</v>
      </c>
      <c r="P2851" s="5">
        <v>4</v>
      </c>
      <c r="Q2851" s="6">
        <v>1.3333333333333333</v>
      </c>
      <c r="R2851" s="3"/>
      <c r="S2851" s="18">
        <v>539.97</v>
      </c>
      <c r="T2851" s="18">
        <v>179.99</v>
      </c>
      <c r="U2851" s="18">
        <v>719.96</v>
      </c>
      <c r="V2851" s="4">
        <v>179.99</v>
      </c>
      <c r="W2851" s="3">
        <f t="shared" si="88"/>
        <v>1</v>
      </c>
      <c r="X2851">
        <f t="shared" si="89"/>
        <v>0</v>
      </c>
    </row>
    <row r="2852" spans="1:24" x14ac:dyDescent="0.25">
      <c r="A2852" s="1" t="s">
        <v>7448</v>
      </c>
      <c r="B2852" s="1" t="s">
        <v>2614</v>
      </c>
      <c r="C2852" s="1" t="s">
        <v>96</v>
      </c>
      <c r="D2852" s="1" t="s">
        <v>32</v>
      </c>
      <c r="E2852" s="1" t="s">
        <v>112</v>
      </c>
      <c r="F2852" s="1" t="s">
        <v>706</v>
      </c>
      <c r="G2852" s="1" t="s">
        <v>363</v>
      </c>
      <c r="H2852" s="1" t="s">
        <v>7449</v>
      </c>
      <c r="I2852" s="1" t="s">
        <v>7450</v>
      </c>
      <c r="J2852" s="1" t="s">
        <v>2617</v>
      </c>
      <c r="K2852" s="2">
        <v>15</v>
      </c>
      <c r="L2852" s="3" t="s">
        <v>278</v>
      </c>
      <c r="M2852" s="4">
        <v>129.99</v>
      </c>
      <c r="N2852" s="5">
        <v>1</v>
      </c>
      <c r="O2852" s="5"/>
      <c r="P2852" s="5">
        <v>14</v>
      </c>
      <c r="Q2852" s="6">
        <v>14</v>
      </c>
      <c r="R2852" s="3"/>
      <c r="S2852" s="18">
        <v>129.99</v>
      </c>
      <c r="T2852" s="18"/>
      <c r="U2852" s="18">
        <v>1819.86</v>
      </c>
      <c r="V2852" s="4">
        <v>129.99</v>
      </c>
      <c r="W2852" s="3">
        <f t="shared" si="88"/>
        <v>0</v>
      </c>
      <c r="X2852">
        <f t="shared" si="89"/>
        <v>0</v>
      </c>
    </row>
    <row r="2853" spans="1:24" x14ac:dyDescent="0.25">
      <c r="A2853" s="1" t="s">
        <v>7451</v>
      </c>
      <c r="B2853" s="1" t="s">
        <v>2614</v>
      </c>
      <c r="C2853" s="1" t="s">
        <v>96</v>
      </c>
      <c r="D2853" s="1" t="s">
        <v>32</v>
      </c>
      <c r="E2853" s="1" t="s">
        <v>112</v>
      </c>
      <c r="F2853" s="1" t="s">
        <v>706</v>
      </c>
      <c r="G2853" s="1" t="s">
        <v>363</v>
      </c>
      <c r="H2853" s="1" t="s">
        <v>7449</v>
      </c>
      <c r="I2853" s="1" t="s">
        <v>7452</v>
      </c>
      <c r="J2853" s="1" t="s">
        <v>2617</v>
      </c>
      <c r="K2853" s="2">
        <v>6</v>
      </c>
      <c r="L2853" s="3" t="s">
        <v>278</v>
      </c>
      <c r="M2853" s="4">
        <v>79.989999999999995</v>
      </c>
      <c r="N2853" s="5">
        <v>2</v>
      </c>
      <c r="O2853" s="5"/>
      <c r="P2853" s="5">
        <v>4</v>
      </c>
      <c r="Q2853" s="6">
        <v>2</v>
      </c>
      <c r="R2853" s="3"/>
      <c r="S2853" s="18">
        <v>159.97999999999999</v>
      </c>
      <c r="T2853" s="18"/>
      <c r="U2853" s="18">
        <v>319.95999999999998</v>
      </c>
      <c r="V2853" s="4">
        <v>79.989999999999995</v>
      </c>
      <c r="W2853" s="3">
        <f t="shared" si="88"/>
        <v>1</v>
      </c>
      <c r="X2853">
        <f t="shared" si="89"/>
        <v>0</v>
      </c>
    </row>
    <row r="2854" spans="1:24" x14ac:dyDescent="0.25">
      <c r="A2854" s="1" t="s">
        <v>7453</v>
      </c>
      <c r="B2854" s="1" t="s">
        <v>2614</v>
      </c>
      <c r="C2854" s="1" t="s">
        <v>96</v>
      </c>
      <c r="D2854" s="1" t="s">
        <v>32</v>
      </c>
      <c r="E2854" s="1" t="s">
        <v>112</v>
      </c>
      <c r="F2854" s="1" t="s">
        <v>706</v>
      </c>
      <c r="G2854" s="1" t="s">
        <v>363</v>
      </c>
      <c r="H2854" s="1" t="s">
        <v>7449</v>
      </c>
      <c r="I2854" s="1" t="s">
        <v>7454</v>
      </c>
      <c r="J2854" s="1" t="s">
        <v>2617</v>
      </c>
      <c r="K2854" s="2">
        <v>16</v>
      </c>
      <c r="L2854" s="3" t="s">
        <v>278</v>
      </c>
      <c r="M2854" s="4">
        <v>129.99</v>
      </c>
      <c r="N2854" s="5">
        <v>2</v>
      </c>
      <c r="O2854" s="5"/>
      <c r="P2854" s="5">
        <v>14</v>
      </c>
      <c r="Q2854" s="6">
        <v>7</v>
      </c>
      <c r="R2854" s="3"/>
      <c r="S2854" s="18">
        <v>259.98</v>
      </c>
      <c r="T2854" s="18"/>
      <c r="U2854" s="18">
        <v>1819.86</v>
      </c>
      <c r="V2854" s="4">
        <v>129.99</v>
      </c>
      <c r="W2854" s="3">
        <f t="shared" si="88"/>
        <v>1</v>
      </c>
      <c r="X2854">
        <f t="shared" si="89"/>
        <v>0</v>
      </c>
    </row>
    <row r="2855" spans="1:24" x14ac:dyDescent="0.25">
      <c r="A2855" s="1" t="s">
        <v>7455</v>
      </c>
      <c r="B2855" s="1" t="s">
        <v>2614</v>
      </c>
      <c r="C2855" s="1" t="s">
        <v>96</v>
      </c>
      <c r="D2855" s="1" t="s">
        <v>32</v>
      </c>
      <c r="E2855" s="1" t="s">
        <v>112</v>
      </c>
      <c r="F2855" s="1" t="s">
        <v>706</v>
      </c>
      <c r="G2855" s="1" t="s">
        <v>363</v>
      </c>
      <c r="H2855" s="1" t="s">
        <v>7449</v>
      </c>
      <c r="I2855" s="1" t="s">
        <v>7456</v>
      </c>
      <c r="J2855" s="1" t="s">
        <v>2617</v>
      </c>
      <c r="K2855" s="2">
        <v>16</v>
      </c>
      <c r="L2855" s="3" t="s">
        <v>278</v>
      </c>
      <c r="M2855" s="4">
        <v>89.99</v>
      </c>
      <c r="N2855" s="5">
        <v>1</v>
      </c>
      <c r="O2855" s="5"/>
      <c r="P2855" s="5">
        <v>15</v>
      </c>
      <c r="Q2855" s="6">
        <v>15</v>
      </c>
      <c r="R2855" s="3"/>
      <c r="S2855" s="18">
        <v>89.99</v>
      </c>
      <c r="T2855" s="18"/>
      <c r="U2855" s="18">
        <v>1349.85</v>
      </c>
      <c r="V2855" s="4">
        <v>89.99</v>
      </c>
      <c r="W2855" s="3">
        <f t="shared" si="88"/>
        <v>0</v>
      </c>
      <c r="X2855">
        <f t="shared" si="89"/>
        <v>0</v>
      </c>
    </row>
    <row r="2856" spans="1:24" x14ac:dyDescent="0.25">
      <c r="A2856" s="1" t="s">
        <v>7457</v>
      </c>
      <c r="B2856" s="1" t="s">
        <v>2614</v>
      </c>
      <c r="C2856" s="1" t="s">
        <v>96</v>
      </c>
      <c r="D2856" s="1" t="s">
        <v>32</v>
      </c>
      <c r="E2856" s="1" t="s">
        <v>112</v>
      </c>
      <c r="F2856" s="1" t="s">
        <v>706</v>
      </c>
      <c r="G2856" s="1" t="s">
        <v>363</v>
      </c>
      <c r="H2856" s="1" t="s">
        <v>7449</v>
      </c>
      <c r="I2856" s="1" t="s">
        <v>7458</v>
      </c>
      <c r="J2856" s="1" t="s">
        <v>2617</v>
      </c>
      <c r="K2856" s="2">
        <v>9</v>
      </c>
      <c r="L2856" s="3" t="s">
        <v>278</v>
      </c>
      <c r="M2856" s="4">
        <v>79.989999999999995</v>
      </c>
      <c r="N2856" s="5">
        <v>3</v>
      </c>
      <c r="O2856" s="5"/>
      <c r="P2856" s="5">
        <v>6</v>
      </c>
      <c r="Q2856" s="6">
        <v>2</v>
      </c>
      <c r="R2856" s="3"/>
      <c r="S2856" s="18">
        <v>231.97</v>
      </c>
      <c r="T2856" s="18"/>
      <c r="U2856" s="18">
        <v>479.94</v>
      </c>
      <c r="V2856" s="4">
        <v>77.323333333333338</v>
      </c>
      <c r="W2856" s="3">
        <f t="shared" si="88"/>
        <v>1</v>
      </c>
      <c r="X2856">
        <f t="shared" si="89"/>
        <v>0</v>
      </c>
    </row>
    <row r="2857" spans="1:24" x14ac:dyDescent="0.25">
      <c r="A2857" s="1" t="s">
        <v>7459</v>
      </c>
      <c r="B2857" s="1" t="s">
        <v>2614</v>
      </c>
      <c r="C2857" s="1" t="s">
        <v>96</v>
      </c>
      <c r="D2857" s="1" t="s">
        <v>32</v>
      </c>
      <c r="E2857" s="1" t="s">
        <v>112</v>
      </c>
      <c r="F2857" s="1" t="s">
        <v>706</v>
      </c>
      <c r="G2857" s="1" t="s">
        <v>363</v>
      </c>
      <c r="H2857" s="1" t="s">
        <v>7449</v>
      </c>
      <c r="I2857" s="1" t="s">
        <v>7460</v>
      </c>
      <c r="J2857" s="1" t="s">
        <v>2617</v>
      </c>
      <c r="K2857" s="2">
        <v>8</v>
      </c>
      <c r="L2857" s="3" t="s">
        <v>278</v>
      </c>
      <c r="M2857" s="4">
        <v>129.99</v>
      </c>
      <c r="N2857" s="5">
        <v>1</v>
      </c>
      <c r="O2857" s="5"/>
      <c r="P2857" s="5">
        <v>7</v>
      </c>
      <c r="Q2857" s="6">
        <v>7</v>
      </c>
      <c r="R2857" s="3"/>
      <c r="S2857" s="18">
        <v>129.99</v>
      </c>
      <c r="T2857" s="18"/>
      <c r="U2857" s="18">
        <v>909.93</v>
      </c>
      <c r="V2857" s="4">
        <v>129.99</v>
      </c>
      <c r="W2857" s="3">
        <f t="shared" si="88"/>
        <v>0</v>
      </c>
      <c r="X2857">
        <f t="shared" si="89"/>
        <v>0</v>
      </c>
    </row>
    <row r="2858" spans="1:24" x14ac:dyDescent="0.25">
      <c r="A2858" s="1" t="s">
        <v>7461</v>
      </c>
      <c r="B2858" s="1" t="s">
        <v>2614</v>
      </c>
      <c r="C2858" s="1" t="s">
        <v>96</v>
      </c>
      <c r="D2858" s="1" t="s">
        <v>32</v>
      </c>
      <c r="E2858" s="1" t="s">
        <v>112</v>
      </c>
      <c r="F2858" s="1" t="s">
        <v>706</v>
      </c>
      <c r="G2858" s="1" t="s">
        <v>363</v>
      </c>
      <c r="H2858" s="1" t="s">
        <v>7449</v>
      </c>
      <c r="I2858" s="1" t="s">
        <v>7462</v>
      </c>
      <c r="J2858" s="1" t="s">
        <v>2617</v>
      </c>
      <c r="K2858" s="2">
        <v>3</v>
      </c>
      <c r="L2858" s="3" t="s">
        <v>278</v>
      </c>
      <c r="M2858" s="4">
        <v>79.989999999999995</v>
      </c>
      <c r="N2858" s="5">
        <v>1</v>
      </c>
      <c r="O2858" s="5"/>
      <c r="P2858" s="5">
        <v>2</v>
      </c>
      <c r="Q2858" s="6">
        <v>2</v>
      </c>
      <c r="R2858" s="3"/>
      <c r="S2858" s="18">
        <v>79.989999999999995</v>
      </c>
      <c r="T2858" s="18"/>
      <c r="U2858" s="18">
        <v>159.97999999999999</v>
      </c>
      <c r="V2858" s="4">
        <v>79.989999999999995</v>
      </c>
      <c r="W2858" s="3">
        <f t="shared" si="88"/>
        <v>0</v>
      </c>
      <c r="X2858">
        <f t="shared" si="89"/>
        <v>0</v>
      </c>
    </row>
    <row r="2859" spans="1:24" x14ac:dyDescent="0.25">
      <c r="A2859" s="1" t="s">
        <v>7463</v>
      </c>
      <c r="B2859" s="1" t="s">
        <v>2614</v>
      </c>
      <c r="C2859" s="1" t="s">
        <v>96</v>
      </c>
      <c r="D2859" s="1" t="s">
        <v>32</v>
      </c>
      <c r="E2859" s="1" t="s">
        <v>112</v>
      </c>
      <c r="F2859" s="1" t="s">
        <v>706</v>
      </c>
      <c r="G2859" s="1" t="s">
        <v>363</v>
      </c>
      <c r="H2859" s="1" t="s">
        <v>7449</v>
      </c>
      <c r="I2859" s="1" t="s">
        <v>7464</v>
      </c>
      <c r="J2859" s="1" t="s">
        <v>2617</v>
      </c>
      <c r="K2859" s="2">
        <v>12</v>
      </c>
      <c r="L2859" s="3" t="s">
        <v>278</v>
      </c>
      <c r="M2859" s="4">
        <v>79.989999999999995</v>
      </c>
      <c r="N2859" s="5">
        <v>1</v>
      </c>
      <c r="O2859" s="5"/>
      <c r="P2859" s="5">
        <v>11</v>
      </c>
      <c r="Q2859" s="6">
        <v>11</v>
      </c>
      <c r="R2859" s="3"/>
      <c r="S2859" s="18">
        <v>87.99</v>
      </c>
      <c r="T2859" s="18"/>
      <c r="U2859" s="18">
        <v>879.89</v>
      </c>
      <c r="V2859" s="4">
        <v>87.99</v>
      </c>
      <c r="W2859" s="3">
        <f t="shared" si="88"/>
        <v>0</v>
      </c>
      <c r="X2859">
        <f t="shared" si="89"/>
        <v>0</v>
      </c>
    </row>
    <row r="2860" spans="1:24" x14ac:dyDescent="0.25">
      <c r="A2860" s="1" t="s">
        <v>7465</v>
      </c>
      <c r="B2860" s="1" t="s">
        <v>7466</v>
      </c>
      <c r="C2860" s="1" t="s">
        <v>96</v>
      </c>
      <c r="D2860" s="1" t="s">
        <v>32</v>
      </c>
      <c r="E2860" s="1" t="s">
        <v>1427</v>
      </c>
      <c r="F2860" s="1" t="s">
        <v>113</v>
      </c>
      <c r="G2860" s="1" t="s">
        <v>132</v>
      </c>
      <c r="H2860" s="1" t="s">
        <v>1671</v>
      </c>
      <c r="I2860" s="1" t="s">
        <v>7467</v>
      </c>
      <c r="J2860" s="1" t="s">
        <v>7468</v>
      </c>
      <c r="K2860" s="2">
        <v>347</v>
      </c>
      <c r="L2860" s="3" t="s">
        <v>217</v>
      </c>
      <c r="M2860" s="4">
        <v>29.99</v>
      </c>
      <c r="N2860" s="5">
        <v>61</v>
      </c>
      <c r="O2860" s="5">
        <v>15</v>
      </c>
      <c r="P2860" s="5">
        <v>271</v>
      </c>
      <c r="Q2860" s="6">
        <v>4.442622950819672</v>
      </c>
      <c r="R2860" s="3"/>
      <c r="S2860" s="18">
        <v>1817.41</v>
      </c>
      <c r="T2860" s="18">
        <v>443.86</v>
      </c>
      <c r="U2860" s="18">
        <v>8127.29</v>
      </c>
      <c r="V2860" s="4">
        <v>29.79360655737705</v>
      </c>
      <c r="W2860" s="3">
        <f t="shared" si="88"/>
        <v>15</v>
      </c>
      <c r="X2860">
        <f t="shared" si="89"/>
        <v>2</v>
      </c>
    </row>
    <row r="2861" spans="1:24" x14ac:dyDescent="0.25">
      <c r="A2861" s="1" t="s">
        <v>7469</v>
      </c>
      <c r="B2861" s="1" t="s">
        <v>549</v>
      </c>
      <c r="C2861" s="1" t="s">
        <v>21</v>
      </c>
      <c r="D2861" s="1" t="s">
        <v>32</v>
      </c>
      <c r="E2861" s="1" t="s">
        <v>48</v>
      </c>
      <c r="F2861" s="1" t="s">
        <v>33</v>
      </c>
      <c r="G2861" s="1" t="s">
        <v>166</v>
      </c>
      <c r="H2861" s="1" t="s">
        <v>7470</v>
      </c>
      <c r="I2861" s="1" t="s">
        <v>7471</v>
      </c>
      <c r="J2861" s="1" t="s">
        <v>551</v>
      </c>
      <c r="K2861" s="2">
        <v>10</v>
      </c>
      <c r="L2861" s="3" t="s">
        <v>109</v>
      </c>
      <c r="M2861" s="4">
        <v>59.99</v>
      </c>
      <c r="N2861" s="5">
        <v>4</v>
      </c>
      <c r="O2861" s="5">
        <v>4</v>
      </c>
      <c r="P2861" s="5">
        <v>2</v>
      </c>
      <c r="Q2861" s="6">
        <v>0.5</v>
      </c>
      <c r="R2861" s="3"/>
      <c r="S2861" s="18">
        <v>239.96</v>
      </c>
      <c r="T2861" s="18">
        <v>239.96</v>
      </c>
      <c r="U2861" s="18">
        <v>119.98</v>
      </c>
      <c r="V2861" s="4">
        <v>59.99</v>
      </c>
      <c r="W2861" s="3">
        <f t="shared" si="88"/>
        <v>1</v>
      </c>
      <c r="X2861">
        <f t="shared" si="89"/>
        <v>1</v>
      </c>
    </row>
    <row r="2862" spans="1:24" x14ac:dyDescent="0.25">
      <c r="A2862" s="1" t="s">
        <v>7472</v>
      </c>
      <c r="B2862" s="1" t="s">
        <v>549</v>
      </c>
      <c r="C2862" s="1" t="s">
        <v>21</v>
      </c>
      <c r="D2862" s="1" t="s">
        <v>32</v>
      </c>
      <c r="E2862" s="1" t="s">
        <v>48</v>
      </c>
      <c r="F2862" s="1" t="s">
        <v>33</v>
      </c>
      <c r="G2862" s="1" t="s">
        <v>166</v>
      </c>
      <c r="H2862" s="1" t="s">
        <v>7470</v>
      </c>
      <c r="I2862" s="1" t="s">
        <v>7473</v>
      </c>
      <c r="J2862" s="1" t="s">
        <v>551</v>
      </c>
      <c r="K2862" s="2">
        <v>8</v>
      </c>
      <c r="L2862" s="3" t="s">
        <v>109</v>
      </c>
      <c r="M2862" s="4">
        <v>59.99</v>
      </c>
      <c r="N2862" s="5">
        <v>1</v>
      </c>
      <c r="O2862" s="5">
        <v>1</v>
      </c>
      <c r="P2862" s="5">
        <v>6</v>
      </c>
      <c r="Q2862" s="6">
        <v>6</v>
      </c>
      <c r="R2862" s="3"/>
      <c r="S2862" s="18">
        <v>59.99</v>
      </c>
      <c r="T2862" s="18">
        <v>59.99</v>
      </c>
      <c r="U2862" s="18">
        <v>359.94</v>
      </c>
      <c r="V2862" s="4">
        <v>59.99</v>
      </c>
      <c r="W2862" s="3">
        <f t="shared" si="88"/>
        <v>0</v>
      </c>
      <c r="X2862">
        <f t="shared" si="89"/>
        <v>0</v>
      </c>
    </row>
    <row r="2863" spans="1:24" x14ac:dyDescent="0.25">
      <c r="A2863" s="1" t="s">
        <v>7474</v>
      </c>
      <c r="B2863" s="1" t="s">
        <v>47</v>
      </c>
      <c r="C2863" s="1" t="s">
        <v>21</v>
      </c>
      <c r="D2863" s="1" t="s">
        <v>22</v>
      </c>
      <c r="E2863" s="1" t="s">
        <v>294</v>
      </c>
      <c r="F2863" s="1" t="s">
        <v>33</v>
      </c>
      <c r="G2863" s="1" t="s">
        <v>166</v>
      </c>
      <c r="H2863" s="1" t="s">
        <v>4230</v>
      </c>
      <c r="I2863" s="1" t="s">
        <v>7475</v>
      </c>
      <c r="J2863" s="1" t="s">
        <v>4593</v>
      </c>
      <c r="K2863" s="2">
        <v>16</v>
      </c>
      <c r="L2863" s="3" t="s">
        <v>723</v>
      </c>
      <c r="M2863" s="4">
        <v>129.99</v>
      </c>
      <c r="N2863" s="5">
        <v>1</v>
      </c>
      <c r="O2863" s="5"/>
      <c r="P2863" s="5">
        <v>15</v>
      </c>
      <c r="Q2863" s="6">
        <v>15</v>
      </c>
      <c r="R2863" s="3"/>
      <c r="S2863" s="18">
        <v>129.99</v>
      </c>
      <c r="T2863" s="18"/>
      <c r="U2863" s="18">
        <v>1949.85</v>
      </c>
      <c r="V2863" s="4">
        <v>129.99</v>
      </c>
      <c r="W2863" s="3">
        <f t="shared" si="88"/>
        <v>0</v>
      </c>
      <c r="X2863">
        <f t="shared" si="89"/>
        <v>0</v>
      </c>
    </row>
    <row r="2864" spans="1:24" x14ac:dyDescent="0.25">
      <c r="A2864" s="1" t="s">
        <v>7476</v>
      </c>
      <c r="B2864" s="1" t="s">
        <v>1294</v>
      </c>
      <c r="C2864" s="1" t="s">
        <v>21</v>
      </c>
      <c r="D2864" s="1" t="s">
        <v>22</v>
      </c>
      <c r="E2864" s="1" t="s">
        <v>294</v>
      </c>
      <c r="F2864" s="1" t="s">
        <v>242</v>
      </c>
      <c r="G2864" s="1" t="s">
        <v>513</v>
      </c>
      <c r="H2864" s="1" t="s">
        <v>4230</v>
      </c>
      <c r="I2864" s="1" t="s">
        <v>7477</v>
      </c>
      <c r="J2864" s="1" t="s">
        <v>7478</v>
      </c>
      <c r="K2864" s="2">
        <v>6</v>
      </c>
      <c r="L2864" s="3" t="s">
        <v>1790</v>
      </c>
      <c r="M2864" s="4">
        <v>119.99</v>
      </c>
      <c r="N2864" s="5">
        <v>2</v>
      </c>
      <c r="O2864" s="5"/>
      <c r="P2864" s="5">
        <v>4</v>
      </c>
      <c r="Q2864" s="6">
        <v>2</v>
      </c>
      <c r="R2864" s="3"/>
      <c r="S2864" s="18">
        <v>239.98</v>
      </c>
      <c r="T2864" s="18"/>
      <c r="U2864" s="18">
        <v>479.96</v>
      </c>
      <c r="V2864" s="4">
        <v>119.99</v>
      </c>
      <c r="W2864" s="3">
        <f t="shared" si="88"/>
        <v>1</v>
      </c>
      <c r="X2864">
        <f t="shared" si="89"/>
        <v>0</v>
      </c>
    </row>
    <row r="2865" spans="1:24" x14ac:dyDescent="0.25">
      <c r="A2865" s="1" t="s">
        <v>7479</v>
      </c>
      <c r="B2865" s="1" t="s">
        <v>1294</v>
      </c>
      <c r="C2865" s="1" t="s">
        <v>21</v>
      </c>
      <c r="D2865" s="1" t="s">
        <v>22</v>
      </c>
      <c r="E2865" s="1" t="s">
        <v>294</v>
      </c>
      <c r="F2865" s="1" t="s">
        <v>242</v>
      </c>
      <c r="G2865" s="1" t="s">
        <v>513</v>
      </c>
      <c r="H2865" s="1" t="s">
        <v>4230</v>
      </c>
      <c r="I2865" s="1" t="s">
        <v>7480</v>
      </c>
      <c r="J2865" s="1" t="s">
        <v>7478</v>
      </c>
      <c r="K2865" s="2">
        <v>10</v>
      </c>
      <c r="L2865" s="3" t="s">
        <v>1790</v>
      </c>
      <c r="M2865" s="4">
        <v>119.99</v>
      </c>
      <c r="N2865" s="5">
        <v>3</v>
      </c>
      <c r="O2865" s="5">
        <v>1</v>
      </c>
      <c r="P2865" s="5">
        <v>6</v>
      </c>
      <c r="Q2865" s="6">
        <v>2</v>
      </c>
      <c r="R2865" s="3"/>
      <c r="S2865" s="18">
        <v>359.97</v>
      </c>
      <c r="T2865" s="18">
        <v>119.99</v>
      </c>
      <c r="U2865" s="18">
        <v>719.94</v>
      </c>
      <c r="V2865" s="4">
        <v>119.99</v>
      </c>
      <c r="W2865" s="3">
        <f t="shared" si="88"/>
        <v>1</v>
      </c>
      <c r="X2865">
        <f t="shared" si="89"/>
        <v>0</v>
      </c>
    </row>
    <row r="2866" spans="1:24" x14ac:dyDescent="0.25">
      <c r="A2866" s="1" t="s">
        <v>7481</v>
      </c>
      <c r="B2866" s="1" t="s">
        <v>293</v>
      </c>
      <c r="C2866" s="1" t="s">
        <v>21</v>
      </c>
      <c r="D2866" s="1" t="s">
        <v>22</v>
      </c>
      <c r="E2866" s="1" t="s">
        <v>294</v>
      </c>
      <c r="F2866" s="1" t="s">
        <v>33</v>
      </c>
      <c r="G2866" s="1" t="s">
        <v>56</v>
      </c>
      <c r="H2866" s="1" t="s">
        <v>4230</v>
      </c>
      <c r="I2866" s="1" t="s">
        <v>7482</v>
      </c>
      <c r="J2866" s="1" t="s">
        <v>296</v>
      </c>
      <c r="K2866" s="2">
        <v>8</v>
      </c>
      <c r="L2866" s="3" t="s">
        <v>202</v>
      </c>
      <c r="M2866" s="4">
        <v>139.99</v>
      </c>
      <c r="N2866" s="5">
        <v>1</v>
      </c>
      <c r="O2866" s="5"/>
      <c r="P2866" s="5">
        <v>7</v>
      </c>
      <c r="Q2866" s="6">
        <v>7</v>
      </c>
      <c r="R2866" s="3"/>
      <c r="S2866" s="18">
        <v>139.99</v>
      </c>
      <c r="T2866" s="18"/>
      <c r="U2866" s="18">
        <v>979.93</v>
      </c>
      <c r="V2866" s="4">
        <v>139.99</v>
      </c>
      <c r="W2866" s="3">
        <f t="shared" si="88"/>
        <v>0</v>
      </c>
      <c r="X2866">
        <f t="shared" si="89"/>
        <v>0</v>
      </c>
    </row>
    <row r="2867" spans="1:24" x14ac:dyDescent="0.25">
      <c r="A2867" s="1" t="s">
        <v>7483</v>
      </c>
      <c r="B2867" s="1" t="s">
        <v>1841</v>
      </c>
      <c r="C2867" s="1" t="s">
        <v>21</v>
      </c>
      <c r="D2867" s="1" t="s">
        <v>22</v>
      </c>
      <c r="E2867" s="1" t="s">
        <v>294</v>
      </c>
      <c r="F2867" s="1" t="s">
        <v>24</v>
      </c>
      <c r="G2867" s="1" t="s">
        <v>731</v>
      </c>
      <c r="H2867" s="1" t="s">
        <v>4230</v>
      </c>
      <c r="I2867" s="1" t="s">
        <v>7484</v>
      </c>
      <c r="J2867" s="1" t="s">
        <v>1844</v>
      </c>
      <c r="K2867" s="2">
        <v>8</v>
      </c>
      <c r="L2867" s="3" t="s">
        <v>202</v>
      </c>
      <c r="M2867" s="4">
        <v>179.99</v>
      </c>
      <c r="N2867" s="5">
        <v>2</v>
      </c>
      <c r="O2867" s="5">
        <v>1</v>
      </c>
      <c r="P2867" s="5">
        <v>5</v>
      </c>
      <c r="Q2867" s="6">
        <v>2.5</v>
      </c>
      <c r="R2867" s="3"/>
      <c r="S2867" s="18">
        <v>359.98</v>
      </c>
      <c r="T2867" s="18">
        <v>179.99</v>
      </c>
      <c r="U2867" s="18">
        <v>899.95</v>
      </c>
      <c r="V2867" s="4">
        <v>179.99</v>
      </c>
      <c r="W2867" s="3">
        <f t="shared" si="88"/>
        <v>1</v>
      </c>
      <c r="X2867">
        <f t="shared" si="89"/>
        <v>0</v>
      </c>
    </row>
    <row r="2868" spans="1:24" x14ac:dyDescent="0.25">
      <c r="A2868" s="1" t="s">
        <v>7485</v>
      </c>
      <c r="B2868" s="1" t="s">
        <v>3874</v>
      </c>
      <c r="C2868" s="1" t="s">
        <v>21</v>
      </c>
      <c r="D2868" s="1" t="s">
        <v>32</v>
      </c>
      <c r="E2868" s="1" t="s">
        <v>23</v>
      </c>
      <c r="F2868" s="1" t="s">
        <v>1408</v>
      </c>
      <c r="G2868" s="1" t="s">
        <v>1444</v>
      </c>
      <c r="H2868" s="1" t="s">
        <v>3242</v>
      </c>
      <c r="I2868" s="1" t="s">
        <v>7486</v>
      </c>
      <c r="J2868" s="1" t="s">
        <v>3876</v>
      </c>
      <c r="K2868" s="2">
        <v>16</v>
      </c>
      <c r="L2868" s="3" t="s">
        <v>278</v>
      </c>
      <c r="M2868" s="4">
        <v>79.989999999999995</v>
      </c>
      <c r="N2868" s="5">
        <v>2</v>
      </c>
      <c r="O2868" s="5"/>
      <c r="P2868" s="5">
        <v>14</v>
      </c>
      <c r="Q2868" s="6">
        <v>7</v>
      </c>
      <c r="R2868" s="3"/>
      <c r="S2868" s="18">
        <v>159.97999999999999</v>
      </c>
      <c r="T2868" s="18"/>
      <c r="U2868" s="18">
        <v>1119.8599999999999</v>
      </c>
      <c r="V2868" s="4">
        <v>79.989999999999995</v>
      </c>
      <c r="W2868" s="3">
        <f t="shared" si="88"/>
        <v>1</v>
      </c>
      <c r="X2868">
        <f t="shared" si="89"/>
        <v>0</v>
      </c>
    </row>
    <row r="2869" spans="1:24" x14ac:dyDescent="0.25">
      <c r="A2869" s="1" t="s">
        <v>7487</v>
      </c>
      <c r="B2869" s="1" t="s">
        <v>3753</v>
      </c>
      <c r="C2869" s="1" t="s">
        <v>21</v>
      </c>
      <c r="D2869" s="1" t="s">
        <v>32</v>
      </c>
      <c r="E2869" s="1" t="s">
        <v>294</v>
      </c>
      <c r="F2869" s="1" t="s">
        <v>1408</v>
      </c>
      <c r="G2869" s="1" t="s">
        <v>3754</v>
      </c>
      <c r="H2869" s="1" t="s">
        <v>3242</v>
      </c>
      <c r="I2869" s="1" t="s">
        <v>7488</v>
      </c>
      <c r="J2869" s="1" t="s">
        <v>3757</v>
      </c>
      <c r="K2869" s="2">
        <v>22</v>
      </c>
      <c r="L2869" s="3" t="s">
        <v>29</v>
      </c>
      <c r="M2869" s="4">
        <v>89.99</v>
      </c>
      <c r="N2869" s="5">
        <v>1</v>
      </c>
      <c r="O2869" s="5">
        <v>1</v>
      </c>
      <c r="P2869" s="5">
        <v>20</v>
      </c>
      <c r="Q2869" s="6">
        <v>20</v>
      </c>
      <c r="R2869" s="3"/>
      <c r="S2869" s="18">
        <v>89.99</v>
      </c>
      <c r="T2869" s="18">
        <v>89.99</v>
      </c>
      <c r="U2869" s="18">
        <v>1799.8</v>
      </c>
      <c r="V2869" s="4">
        <v>89.99</v>
      </c>
      <c r="W2869" s="3">
        <f t="shared" si="88"/>
        <v>0</v>
      </c>
      <c r="X2869">
        <f t="shared" si="89"/>
        <v>0</v>
      </c>
    </row>
    <row r="2870" spans="1:24" x14ac:dyDescent="0.25">
      <c r="A2870" s="1" t="s">
        <v>7489</v>
      </c>
      <c r="B2870" s="1" t="s">
        <v>2274</v>
      </c>
      <c r="C2870" s="1" t="s">
        <v>21</v>
      </c>
      <c r="D2870" s="1" t="s">
        <v>22</v>
      </c>
      <c r="E2870" s="1" t="s">
        <v>48</v>
      </c>
      <c r="F2870" s="1" t="s">
        <v>242</v>
      </c>
      <c r="G2870" s="1" t="s">
        <v>41</v>
      </c>
      <c r="H2870" s="1" t="s">
        <v>2888</v>
      </c>
      <c r="I2870" s="1" t="s">
        <v>7490</v>
      </c>
      <c r="J2870" s="1" t="s">
        <v>2692</v>
      </c>
      <c r="K2870" s="2">
        <v>13</v>
      </c>
      <c r="L2870" s="3" t="s">
        <v>230</v>
      </c>
      <c r="M2870" s="4">
        <v>59.99</v>
      </c>
      <c r="N2870" s="5">
        <v>4</v>
      </c>
      <c r="O2870" s="5">
        <v>1</v>
      </c>
      <c r="P2870" s="5">
        <v>8</v>
      </c>
      <c r="Q2870" s="6">
        <v>2</v>
      </c>
      <c r="R2870" s="3"/>
      <c r="S2870" s="18">
        <v>239.96</v>
      </c>
      <c r="T2870" s="18">
        <v>59.99</v>
      </c>
      <c r="U2870" s="18">
        <v>479.92</v>
      </c>
      <c r="V2870" s="4">
        <v>59.99</v>
      </c>
      <c r="W2870" s="3">
        <f t="shared" si="88"/>
        <v>1</v>
      </c>
      <c r="X2870">
        <f t="shared" si="89"/>
        <v>0</v>
      </c>
    </row>
    <row r="2871" spans="1:24" x14ac:dyDescent="0.25">
      <c r="A2871" s="1" t="s">
        <v>7491</v>
      </c>
      <c r="B2871" s="1" t="s">
        <v>2274</v>
      </c>
      <c r="C2871" s="1" t="s">
        <v>21</v>
      </c>
      <c r="D2871" s="1" t="s">
        <v>22</v>
      </c>
      <c r="E2871" s="1" t="s">
        <v>48</v>
      </c>
      <c r="F2871" s="1" t="s">
        <v>242</v>
      </c>
      <c r="G2871" s="1" t="s">
        <v>41</v>
      </c>
      <c r="H2871" s="1" t="s">
        <v>2888</v>
      </c>
      <c r="I2871" s="1" t="s">
        <v>7492</v>
      </c>
      <c r="J2871" s="1" t="s">
        <v>2692</v>
      </c>
      <c r="K2871" s="2">
        <v>49</v>
      </c>
      <c r="L2871" s="3" t="s">
        <v>440</v>
      </c>
      <c r="M2871" s="4">
        <v>119.99</v>
      </c>
      <c r="N2871" s="5">
        <v>3</v>
      </c>
      <c r="O2871" s="5">
        <v>1</v>
      </c>
      <c r="P2871" s="5">
        <v>45</v>
      </c>
      <c r="Q2871" s="6">
        <v>15</v>
      </c>
      <c r="R2871" s="3"/>
      <c r="S2871" s="18">
        <v>359.97</v>
      </c>
      <c r="T2871" s="18">
        <v>119.99</v>
      </c>
      <c r="U2871" s="18">
        <v>5399.55</v>
      </c>
      <c r="V2871" s="4">
        <v>119.99</v>
      </c>
      <c r="W2871" s="3">
        <f t="shared" si="88"/>
        <v>1</v>
      </c>
      <c r="X2871">
        <f t="shared" si="89"/>
        <v>0</v>
      </c>
    </row>
    <row r="2872" spans="1:24" x14ac:dyDescent="0.25">
      <c r="A2872" s="1" t="s">
        <v>7493</v>
      </c>
      <c r="B2872" s="1" t="s">
        <v>2700</v>
      </c>
      <c r="C2872" s="1" t="s">
        <v>21</v>
      </c>
      <c r="D2872" s="1" t="s">
        <v>22</v>
      </c>
      <c r="E2872" s="1" t="s">
        <v>495</v>
      </c>
      <c r="F2872" s="1" t="s">
        <v>495</v>
      </c>
      <c r="G2872" s="1" t="s">
        <v>242</v>
      </c>
      <c r="H2872" s="1" t="s">
        <v>2888</v>
      </c>
      <c r="I2872" s="1" t="s">
        <v>7494</v>
      </c>
      <c r="J2872" s="1" t="s">
        <v>2702</v>
      </c>
      <c r="K2872" s="2">
        <v>4</v>
      </c>
      <c r="L2872" s="3" t="s">
        <v>575</v>
      </c>
      <c r="M2872" s="4">
        <v>59.99</v>
      </c>
      <c r="N2872" s="5">
        <v>1</v>
      </c>
      <c r="O2872" s="5">
        <v>1</v>
      </c>
      <c r="P2872" s="5">
        <v>2</v>
      </c>
      <c r="Q2872" s="6">
        <v>2</v>
      </c>
      <c r="R2872" s="3"/>
      <c r="S2872" s="18">
        <v>59.99</v>
      </c>
      <c r="T2872" s="18">
        <v>59.99</v>
      </c>
      <c r="U2872" s="18">
        <v>119.98</v>
      </c>
      <c r="V2872" s="4">
        <v>59.99</v>
      </c>
      <c r="W2872" s="3">
        <f t="shared" si="88"/>
        <v>0</v>
      </c>
      <c r="X2872">
        <f t="shared" si="89"/>
        <v>0</v>
      </c>
    </row>
    <row r="2873" spans="1:24" x14ac:dyDescent="0.25">
      <c r="A2873" s="1" t="s">
        <v>7495</v>
      </c>
      <c r="B2873" s="1" t="s">
        <v>2700</v>
      </c>
      <c r="C2873" s="1" t="s">
        <v>21</v>
      </c>
      <c r="D2873" s="1" t="s">
        <v>22</v>
      </c>
      <c r="E2873" s="1" t="s">
        <v>495</v>
      </c>
      <c r="F2873" s="1" t="s">
        <v>495</v>
      </c>
      <c r="G2873" s="1" t="s">
        <v>242</v>
      </c>
      <c r="H2873" s="1" t="s">
        <v>2888</v>
      </c>
      <c r="I2873" s="1" t="s">
        <v>7496</v>
      </c>
      <c r="J2873" s="1" t="s">
        <v>2702</v>
      </c>
      <c r="K2873" s="2">
        <v>10</v>
      </c>
      <c r="L2873" s="3" t="s">
        <v>911</v>
      </c>
      <c r="M2873" s="4">
        <v>59.99</v>
      </c>
      <c r="N2873" s="5">
        <v>9</v>
      </c>
      <c r="O2873" s="5">
        <v>1</v>
      </c>
      <c r="P2873" s="5">
        <v>0</v>
      </c>
      <c r="Q2873" s="6">
        <v>0</v>
      </c>
      <c r="R2873" s="3"/>
      <c r="S2873" s="18">
        <v>539.91</v>
      </c>
      <c r="T2873" s="18">
        <v>59.99</v>
      </c>
      <c r="U2873" s="18">
        <v>0</v>
      </c>
      <c r="V2873" s="4">
        <v>59.99</v>
      </c>
      <c r="W2873" s="3">
        <f t="shared" si="88"/>
        <v>2</v>
      </c>
      <c r="X2873">
        <f t="shared" si="89"/>
        <v>0</v>
      </c>
    </row>
    <row r="2874" spans="1:24" x14ac:dyDescent="0.25">
      <c r="A2874" s="1" t="s">
        <v>7497</v>
      </c>
      <c r="B2874" s="1" t="s">
        <v>2700</v>
      </c>
      <c r="C2874" s="1" t="s">
        <v>21</v>
      </c>
      <c r="D2874" s="1" t="s">
        <v>22</v>
      </c>
      <c r="E2874" s="1" t="s">
        <v>495</v>
      </c>
      <c r="F2874" s="1" t="s">
        <v>495</v>
      </c>
      <c r="G2874" s="1" t="s">
        <v>242</v>
      </c>
      <c r="H2874" s="1" t="s">
        <v>2888</v>
      </c>
      <c r="I2874" s="1" t="s">
        <v>7498</v>
      </c>
      <c r="J2874" s="1" t="s">
        <v>2702</v>
      </c>
      <c r="K2874" s="2">
        <v>2</v>
      </c>
      <c r="L2874" s="3" t="s">
        <v>4111</v>
      </c>
      <c r="M2874" s="4">
        <v>49.99</v>
      </c>
      <c r="N2874" s="5">
        <v>2</v>
      </c>
      <c r="O2874" s="5"/>
      <c r="P2874" s="5">
        <v>0</v>
      </c>
      <c r="Q2874" s="6">
        <v>0</v>
      </c>
      <c r="R2874" s="3"/>
      <c r="S2874" s="18">
        <v>99.98</v>
      </c>
      <c r="T2874" s="18"/>
      <c r="U2874" s="18">
        <v>0</v>
      </c>
      <c r="V2874" s="4">
        <v>49.99</v>
      </c>
      <c r="W2874" s="3">
        <f t="shared" si="88"/>
        <v>1</v>
      </c>
      <c r="X2874">
        <f t="shared" si="89"/>
        <v>0</v>
      </c>
    </row>
    <row r="2875" spans="1:24" x14ac:dyDescent="0.25">
      <c r="A2875" s="1" t="s">
        <v>7499</v>
      </c>
      <c r="B2875" s="1" t="s">
        <v>1403</v>
      </c>
      <c r="C2875" s="1" t="s">
        <v>21</v>
      </c>
      <c r="D2875" s="1" t="s">
        <v>22</v>
      </c>
      <c r="E2875" s="1" t="s">
        <v>495</v>
      </c>
      <c r="F2875" s="1" t="s">
        <v>495</v>
      </c>
      <c r="G2875" s="1" t="s">
        <v>166</v>
      </c>
      <c r="H2875" s="1" t="s">
        <v>2888</v>
      </c>
      <c r="I2875" s="1" t="s">
        <v>7500</v>
      </c>
      <c r="J2875" s="1" t="s">
        <v>1405</v>
      </c>
      <c r="K2875" s="2">
        <v>6</v>
      </c>
      <c r="L2875" s="3" t="s">
        <v>4111</v>
      </c>
      <c r="M2875" s="4">
        <v>39.99</v>
      </c>
      <c r="N2875" s="5">
        <v>4</v>
      </c>
      <c r="O2875" s="5"/>
      <c r="P2875" s="5">
        <v>2</v>
      </c>
      <c r="Q2875" s="6">
        <v>0.5</v>
      </c>
      <c r="R2875" s="3"/>
      <c r="S2875" s="18">
        <v>155.96</v>
      </c>
      <c r="T2875" s="18"/>
      <c r="U2875" s="18">
        <v>79.98</v>
      </c>
      <c r="V2875" s="4">
        <v>38.99</v>
      </c>
      <c r="W2875" s="3">
        <f t="shared" si="88"/>
        <v>1</v>
      </c>
      <c r="X2875">
        <f t="shared" si="89"/>
        <v>0</v>
      </c>
    </row>
    <row r="2876" spans="1:24" x14ac:dyDescent="0.25">
      <c r="A2876" s="1" t="s">
        <v>7501</v>
      </c>
      <c r="B2876" s="1" t="s">
        <v>1403</v>
      </c>
      <c r="C2876" s="1" t="s">
        <v>21</v>
      </c>
      <c r="D2876" s="1" t="s">
        <v>22</v>
      </c>
      <c r="E2876" s="1" t="s">
        <v>495</v>
      </c>
      <c r="F2876" s="1" t="s">
        <v>495</v>
      </c>
      <c r="G2876" s="1" t="s">
        <v>166</v>
      </c>
      <c r="H2876" s="1" t="s">
        <v>2888</v>
      </c>
      <c r="I2876" s="1" t="s">
        <v>7502</v>
      </c>
      <c r="J2876" s="1" t="s">
        <v>1405</v>
      </c>
      <c r="K2876" s="2">
        <v>8</v>
      </c>
      <c r="L2876" s="3" t="s">
        <v>4111</v>
      </c>
      <c r="M2876" s="4">
        <v>49.99</v>
      </c>
      <c r="N2876" s="5">
        <v>3</v>
      </c>
      <c r="O2876" s="5">
        <v>1</v>
      </c>
      <c r="P2876" s="5">
        <v>4</v>
      </c>
      <c r="Q2876" s="6">
        <v>1.3333333333333333</v>
      </c>
      <c r="R2876" s="3"/>
      <c r="S2876" s="18">
        <v>149.97</v>
      </c>
      <c r="T2876" s="18">
        <v>49.99</v>
      </c>
      <c r="U2876" s="18">
        <v>199.96</v>
      </c>
      <c r="V2876" s="4">
        <v>49.99</v>
      </c>
      <c r="W2876" s="3">
        <f t="shared" si="88"/>
        <v>1</v>
      </c>
      <c r="X2876">
        <f t="shared" si="89"/>
        <v>0</v>
      </c>
    </row>
    <row r="2877" spans="1:24" x14ac:dyDescent="0.25">
      <c r="A2877" s="1" t="s">
        <v>7503</v>
      </c>
      <c r="B2877" s="1" t="s">
        <v>293</v>
      </c>
      <c r="C2877" s="1" t="s">
        <v>21</v>
      </c>
      <c r="D2877" s="1" t="s">
        <v>22</v>
      </c>
      <c r="E2877" s="1" t="s">
        <v>48</v>
      </c>
      <c r="F2877" s="1" t="s">
        <v>33</v>
      </c>
      <c r="G2877" s="1" t="s">
        <v>56</v>
      </c>
      <c r="H2877" s="1" t="s">
        <v>2170</v>
      </c>
      <c r="I2877" s="1" t="s">
        <v>7504</v>
      </c>
      <c r="J2877" s="1" t="s">
        <v>2985</v>
      </c>
      <c r="K2877" s="2">
        <v>8</v>
      </c>
      <c r="L2877" s="3" t="s">
        <v>109</v>
      </c>
      <c r="M2877" s="4">
        <v>69.989999999999995</v>
      </c>
      <c r="N2877" s="5">
        <v>0</v>
      </c>
      <c r="O2877" s="5"/>
      <c r="P2877" s="5">
        <v>8</v>
      </c>
      <c r="Q2877" s="6">
        <v>0</v>
      </c>
      <c r="R2877" s="3"/>
      <c r="S2877" s="18">
        <v>0</v>
      </c>
      <c r="T2877" s="18"/>
      <c r="U2877" s="18">
        <v>559.91999999999996</v>
      </c>
      <c r="V2877" s="4">
        <v>0</v>
      </c>
      <c r="W2877" s="3">
        <f t="shared" si="88"/>
        <v>0</v>
      </c>
      <c r="X2877">
        <f t="shared" si="89"/>
        <v>0</v>
      </c>
    </row>
    <row r="2878" spans="1:24" x14ac:dyDescent="0.25">
      <c r="A2878" s="1" t="s">
        <v>7505</v>
      </c>
      <c r="B2878" s="1" t="s">
        <v>293</v>
      </c>
      <c r="C2878" s="1" t="s">
        <v>21</v>
      </c>
      <c r="D2878" s="1" t="s">
        <v>22</v>
      </c>
      <c r="E2878" s="1" t="s">
        <v>48</v>
      </c>
      <c r="F2878" s="1" t="s">
        <v>33</v>
      </c>
      <c r="G2878" s="1" t="s">
        <v>56</v>
      </c>
      <c r="H2878" s="1" t="s">
        <v>2170</v>
      </c>
      <c r="I2878" s="1" t="s">
        <v>7506</v>
      </c>
      <c r="J2878" s="1" t="s">
        <v>2985</v>
      </c>
      <c r="K2878" s="2">
        <v>15</v>
      </c>
      <c r="L2878" s="3" t="s">
        <v>1234</v>
      </c>
      <c r="M2878" s="4">
        <v>69.989999999999995</v>
      </c>
      <c r="N2878" s="5">
        <v>3</v>
      </c>
      <c r="O2878" s="5"/>
      <c r="P2878" s="5">
        <v>12</v>
      </c>
      <c r="Q2878" s="6">
        <v>4</v>
      </c>
      <c r="R2878" s="3"/>
      <c r="S2878" s="18">
        <v>209.97</v>
      </c>
      <c r="T2878" s="18"/>
      <c r="U2878" s="18">
        <v>839.88</v>
      </c>
      <c r="V2878" s="4">
        <v>69.989999999999995</v>
      </c>
      <c r="W2878" s="3">
        <f t="shared" si="88"/>
        <v>1</v>
      </c>
      <c r="X2878">
        <f t="shared" si="89"/>
        <v>0</v>
      </c>
    </row>
    <row r="2879" spans="1:24" x14ac:dyDescent="0.25">
      <c r="A2879" s="1" t="s">
        <v>7507</v>
      </c>
      <c r="B2879" s="1" t="s">
        <v>5019</v>
      </c>
      <c r="C2879" s="1" t="s">
        <v>21</v>
      </c>
      <c r="D2879" s="1" t="s">
        <v>22</v>
      </c>
      <c r="E2879" s="1" t="s">
        <v>23</v>
      </c>
      <c r="F2879" s="1" t="s">
        <v>158</v>
      </c>
      <c r="G2879" s="1" t="s">
        <v>166</v>
      </c>
      <c r="H2879" s="1" t="s">
        <v>2170</v>
      </c>
      <c r="I2879" s="1" t="s">
        <v>7508</v>
      </c>
      <c r="J2879" s="1" t="s">
        <v>5021</v>
      </c>
      <c r="K2879" s="2">
        <v>5</v>
      </c>
      <c r="L2879" s="3" t="s">
        <v>4111</v>
      </c>
      <c r="M2879" s="4">
        <v>99.99</v>
      </c>
      <c r="N2879" s="5">
        <v>1</v>
      </c>
      <c r="O2879" s="5">
        <v>1</v>
      </c>
      <c r="P2879" s="5">
        <v>3</v>
      </c>
      <c r="Q2879" s="6">
        <v>3</v>
      </c>
      <c r="R2879" s="3"/>
      <c r="S2879" s="18">
        <v>99.99</v>
      </c>
      <c r="T2879" s="18">
        <v>99.99</v>
      </c>
      <c r="U2879" s="18">
        <v>299.97000000000003</v>
      </c>
      <c r="V2879" s="4">
        <v>99.99</v>
      </c>
      <c r="W2879" s="3">
        <f t="shared" si="88"/>
        <v>0</v>
      </c>
      <c r="X2879">
        <f t="shared" si="89"/>
        <v>0</v>
      </c>
    </row>
    <row r="2880" spans="1:24" x14ac:dyDescent="0.25">
      <c r="A2880" s="1" t="s">
        <v>7509</v>
      </c>
      <c r="B2880" s="1" t="s">
        <v>111</v>
      </c>
      <c r="C2880" s="1" t="s">
        <v>96</v>
      </c>
      <c r="D2880" s="1" t="s">
        <v>32</v>
      </c>
      <c r="E2880" s="1" t="s">
        <v>112</v>
      </c>
      <c r="F2880" s="1" t="s">
        <v>113</v>
      </c>
      <c r="G2880" s="1" t="s">
        <v>98</v>
      </c>
      <c r="H2880" s="1" t="s">
        <v>7510</v>
      </c>
      <c r="I2880" s="1" t="s">
        <v>7511</v>
      </c>
      <c r="J2880" s="1" t="s">
        <v>116</v>
      </c>
      <c r="K2880" s="2">
        <v>7</v>
      </c>
      <c r="L2880" s="3" t="s">
        <v>238</v>
      </c>
      <c r="M2880" s="4">
        <v>99.99</v>
      </c>
      <c r="N2880" s="5">
        <v>1</v>
      </c>
      <c r="O2880" s="5">
        <v>1</v>
      </c>
      <c r="P2880" s="5">
        <v>5</v>
      </c>
      <c r="Q2880" s="6">
        <v>5</v>
      </c>
      <c r="R2880" s="3"/>
      <c r="S2880" s="18">
        <v>99.99</v>
      </c>
      <c r="T2880" s="18">
        <v>99.99</v>
      </c>
      <c r="U2880" s="18">
        <v>499.95</v>
      </c>
      <c r="V2880" s="4">
        <v>99.99</v>
      </c>
      <c r="W2880" s="3">
        <f t="shared" si="88"/>
        <v>0</v>
      </c>
      <c r="X2880">
        <f t="shared" si="89"/>
        <v>0</v>
      </c>
    </row>
    <row r="2881" spans="1:24" x14ac:dyDescent="0.25">
      <c r="A2881" s="1" t="s">
        <v>7512</v>
      </c>
      <c r="B2881" s="1" t="s">
        <v>111</v>
      </c>
      <c r="C2881" s="1" t="s">
        <v>96</v>
      </c>
      <c r="D2881" s="1" t="s">
        <v>32</v>
      </c>
      <c r="E2881" s="1" t="s">
        <v>112</v>
      </c>
      <c r="F2881" s="1" t="s">
        <v>113</v>
      </c>
      <c r="G2881" s="1" t="s">
        <v>98</v>
      </c>
      <c r="H2881" s="1" t="s">
        <v>7510</v>
      </c>
      <c r="I2881" s="1" t="s">
        <v>7513</v>
      </c>
      <c r="J2881" s="1" t="s">
        <v>116</v>
      </c>
      <c r="K2881" s="2">
        <v>16</v>
      </c>
      <c r="L2881" s="3" t="s">
        <v>238</v>
      </c>
      <c r="M2881" s="4">
        <v>59.99</v>
      </c>
      <c r="N2881" s="5">
        <v>6</v>
      </c>
      <c r="O2881" s="5">
        <v>1</v>
      </c>
      <c r="P2881" s="5">
        <v>9</v>
      </c>
      <c r="Q2881" s="6">
        <v>1.5</v>
      </c>
      <c r="R2881" s="3"/>
      <c r="S2881" s="18">
        <v>359.94</v>
      </c>
      <c r="T2881" s="18">
        <v>59.99</v>
      </c>
      <c r="U2881" s="18">
        <v>539.91</v>
      </c>
      <c r="V2881" s="4">
        <v>59.99</v>
      </c>
      <c r="W2881" s="3">
        <f t="shared" si="88"/>
        <v>2</v>
      </c>
      <c r="X2881">
        <f t="shared" si="89"/>
        <v>0</v>
      </c>
    </row>
    <row r="2882" spans="1:24" x14ac:dyDescent="0.25">
      <c r="A2882" s="1" t="s">
        <v>7514</v>
      </c>
      <c r="B2882" s="1" t="s">
        <v>7515</v>
      </c>
      <c r="C2882" s="1" t="s">
        <v>21</v>
      </c>
      <c r="D2882" s="1" t="s">
        <v>22</v>
      </c>
      <c r="E2882" s="1" t="s">
        <v>312</v>
      </c>
      <c r="F2882" s="1" t="s">
        <v>284</v>
      </c>
      <c r="G2882" s="1" t="s">
        <v>7516</v>
      </c>
      <c r="H2882" s="1" t="s">
        <v>524</v>
      </c>
      <c r="I2882" s="1" t="s">
        <v>7517</v>
      </c>
      <c r="J2882" s="1" t="s">
        <v>7518</v>
      </c>
      <c r="K2882" s="2">
        <v>72</v>
      </c>
      <c r="L2882" s="3" t="s">
        <v>307</v>
      </c>
      <c r="M2882" s="4">
        <v>129.99</v>
      </c>
      <c r="N2882" s="5">
        <v>5</v>
      </c>
      <c r="O2882" s="5">
        <v>1</v>
      </c>
      <c r="P2882" s="5">
        <v>66</v>
      </c>
      <c r="Q2882" s="6">
        <v>13.2</v>
      </c>
      <c r="R2882" s="3"/>
      <c r="S2882" s="18">
        <v>649.95000000000005</v>
      </c>
      <c r="T2882" s="18">
        <v>129.99</v>
      </c>
      <c r="U2882" s="18">
        <v>8579.34</v>
      </c>
      <c r="V2882" s="4">
        <v>129.99</v>
      </c>
      <c r="W2882" s="3">
        <f t="shared" si="88"/>
        <v>1</v>
      </c>
      <c r="X2882">
        <f t="shared" si="89"/>
        <v>0</v>
      </c>
    </row>
    <row r="2883" spans="1:24" x14ac:dyDescent="0.25">
      <c r="A2883" s="1" t="s">
        <v>7519</v>
      </c>
      <c r="B2883" s="1" t="s">
        <v>1407</v>
      </c>
      <c r="C2883" s="1" t="s">
        <v>21</v>
      </c>
      <c r="D2883" s="1" t="s">
        <v>32</v>
      </c>
      <c r="E2883" s="1" t="s">
        <v>294</v>
      </c>
      <c r="F2883" s="1" t="s">
        <v>1408</v>
      </c>
      <c r="G2883" s="1" t="s">
        <v>599</v>
      </c>
      <c r="H2883" s="1" t="s">
        <v>3242</v>
      </c>
      <c r="I2883" s="1" t="s">
        <v>7520</v>
      </c>
      <c r="J2883" s="1" t="s">
        <v>1411</v>
      </c>
      <c r="K2883" s="2">
        <v>30</v>
      </c>
      <c r="L2883" s="3" t="s">
        <v>29</v>
      </c>
      <c r="M2883" s="4">
        <v>79.989999999999995</v>
      </c>
      <c r="N2883" s="5">
        <v>1</v>
      </c>
      <c r="O2883" s="5">
        <v>1</v>
      </c>
      <c r="P2883" s="5">
        <v>28</v>
      </c>
      <c r="Q2883" s="6">
        <v>28</v>
      </c>
      <c r="R2883" s="3"/>
      <c r="S2883" s="18">
        <v>79.989999999999995</v>
      </c>
      <c r="T2883" s="18">
        <v>79.989999999999995</v>
      </c>
      <c r="U2883" s="18">
        <v>2239.7199999999998</v>
      </c>
      <c r="V2883" s="4">
        <v>79.989999999999995</v>
      </c>
      <c r="W2883" s="3">
        <f t="shared" ref="W2883:W2946" si="90">ROUND(N2883/4,0)</f>
        <v>0</v>
      </c>
      <c r="X2883">
        <f t="shared" ref="X2883:X2946" si="91">ROUND(O2883/7,0)</f>
        <v>0</v>
      </c>
    </row>
    <row r="2884" spans="1:24" x14ac:dyDescent="0.25">
      <c r="A2884" s="1" t="s">
        <v>7521</v>
      </c>
      <c r="B2884" s="1" t="s">
        <v>47</v>
      </c>
      <c r="C2884" s="1" t="s">
        <v>21</v>
      </c>
      <c r="D2884" s="1" t="s">
        <v>22</v>
      </c>
      <c r="E2884" s="1" t="s">
        <v>48</v>
      </c>
      <c r="F2884" s="1" t="s">
        <v>33</v>
      </c>
      <c r="G2884" s="1" t="s">
        <v>49</v>
      </c>
      <c r="H2884" s="1" t="s">
        <v>2502</v>
      </c>
      <c r="I2884" s="1" t="s">
        <v>7522</v>
      </c>
      <c r="J2884" s="1" t="s">
        <v>52</v>
      </c>
      <c r="K2884" s="2">
        <v>35</v>
      </c>
      <c r="L2884" s="3" t="s">
        <v>272</v>
      </c>
      <c r="M2884" s="4">
        <v>49.99</v>
      </c>
      <c r="N2884" s="5">
        <v>4</v>
      </c>
      <c r="O2884" s="5"/>
      <c r="P2884" s="5">
        <v>31</v>
      </c>
      <c r="Q2884" s="6">
        <v>7.75</v>
      </c>
      <c r="R2884" s="3"/>
      <c r="S2884" s="18">
        <v>199.96</v>
      </c>
      <c r="T2884" s="18"/>
      <c r="U2884" s="18">
        <v>1549.69</v>
      </c>
      <c r="V2884" s="4">
        <v>49.99</v>
      </c>
      <c r="W2884" s="3">
        <f t="shared" si="90"/>
        <v>1</v>
      </c>
      <c r="X2884">
        <f t="shared" si="91"/>
        <v>0</v>
      </c>
    </row>
    <row r="2885" spans="1:24" x14ac:dyDescent="0.25">
      <c r="A2885" s="1" t="s">
        <v>7523</v>
      </c>
      <c r="B2885" s="1" t="s">
        <v>47</v>
      </c>
      <c r="C2885" s="1" t="s">
        <v>21</v>
      </c>
      <c r="D2885" s="1" t="s">
        <v>22</v>
      </c>
      <c r="E2885" s="1" t="s">
        <v>48</v>
      </c>
      <c r="F2885" s="1" t="s">
        <v>33</v>
      </c>
      <c r="G2885" s="1" t="s">
        <v>49</v>
      </c>
      <c r="H2885" s="1" t="s">
        <v>2502</v>
      </c>
      <c r="I2885" s="1" t="s">
        <v>7524</v>
      </c>
      <c r="J2885" s="1" t="s">
        <v>52</v>
      </c>
      <c r="K2885" s="2">
        <v>27</v>
      </c>
      <c r="L2885" s="3" t="s">
        <v>109</v>
      </c>
      <c r="M2885" s="4">
        <v>49.99</v>
      </c>
      <c r="N2885" s="5">
        <v>5</v>
      </c>
      <c r="O2885" s="5"/>
      <c r="P2885" s="5">
        <v>22</v>
      </c>
      <c r="Q2885" s="6">
        <v>4.4000000000000004</v>
      </c>
      <c r="R2885" s="3"/>
      <c r="S2885" s="18">
        <v>249.95</v>
      </c>
      <c r="T2885" s="18"/>
      <c r="U2885" s="18">
        <v>1099.78</v>
      </c>
      <c r="V2885" s="4">
        <v>49.99</v>
      </c>
      <c r="W2885" s="3">
        <f t="shared" si="90"/>
        <v>1</v>
      </c>
      <c r="X2885">
        <f t="shared" si="91"/>
        <v>0</v>
      </c>
    </row>
    <row r="2886" spans="1:24" x14ac:dyDescent="0.25">
      <c r="A2886" s="1" t="s">
        <v>7525</v>
      </c>
      <c r="B2886" s="1" t="s">
        <v>47</v>
      </c>
      <c r="C2886" s="1" t="s">
        <v>21</v>
      </c>
      <c r="D2886" s="1" t="s">
        <v>22</v>
      </c>
      <c r="E2886" s="1" t="s">
        <v>48</v>
      </c>
      <c r="F2886" s="1" t="s">
        <v>33</v>
      </c>
      <c r="G2886" s="1" t="s">
        <v>49</v>
      </c>
      <c r="H2886" s="1" t="s">
        <v>2250</v>
      </c>
      <c r="I2886" s="1" t="s">
        <v>7526</v>
      </c>
      <c r="J2886" s="1" t="s">
        <v>52</v>
      </c>
      <c r="K2886" s="2">
        <v>27</v>
      </c>
      <c r="L2886" s="3" t="s">
        <v>109</v>
      </c>
      <c r="M2886" s="4">
        <v>49.99</v>
      </c>
      <c r="N2886" s="5">
        <v>3</v>
      </c>
      <c r="O2886" s="5"/>
      <c r="P2886" s="5">
        <v>24</v>
      </c>
      <c r="Q2886" s="6">
        <v>8</v>
      </c>
      <c r="R2886" s="3"/>
      <c r="S2886" s="18">
        <v>149.97</v>
      </c>
      <c r="T2886" s="18"/>
      <c r="U2886" s="18">
        <v>1199.76</v>
      </c>
      <c r="V2886" s="4">
        <v>49.99</v>
      </c>
      <c r="W2886" s="3">
        <f t="shared" si="90"/>
        <v>1</v>
      </c>
      <c r="X2886">
        <f t="shared" si="91"/>
        <v>0</v>
      </c>
    </row>
    <row r="2887" spans="1:24" x14ac:dyDescent="0.25">
      <c r="A2887" s="1" t="s">
        <v>7527</v>
      </c>
      <c r="B2887" s="1" t="s">
        <v>7528</v>
      </c>
      <c r="C2887" s="1" t="s">
        <v>21</v>
      </c>
      <c r="D2887" s="1" t="s">
        <v>22</v>
      </c>
      <c r="E2887" s="1" t="s">
        <v>23</v>
      </c>
      <c r="F2887" s="1" t="s">
        <v>284</v>
      </c>
      <c r="G2887" s="1" t="s">
        <v>7516</v>
      </c>
      <c r="H2887" s="1" t="s">
        <v>524</v>
      </c>
      <c r="I2887" s="1" t="s">
        <v>7529</v>
      </c>
      <c r="J2887" s="1" t="s">
        <v>7530</v>
      </c>
      <c r="K2887" s="2">
        <v>5</v>
      </c>
      <c r="L2887" s="3" t="s">
        <v>436</v>
      </c>
      <c r="M2887" s="4">
        <v>149.99</v>
      </c>
      <c r="N2887" s="5">
        <v>-1</v>
      </c>
      <c r="O2887" s="5">
        <v>-1</v>
      </c>
      <c r="P2887" s="5">
        <v>7</v>
      </c>
      <c r="Q2887" s="6">
        <v>-7</v>
      </c>
      <c r="R2887" s="3"/>
      <c r="S2887" s="18">
        <v>-176.33</v>
      </c>
      <c r="T2887" s="18">
        <v>-176.33</v>
      </c>
      <c r="U2887" s="18">
        <v>1049.93</v>
      </c>
      <c r="V2887" s="4">
        <v>176.33</v>
      </c>
      <c r="W2887" s="3">
        <f t="shared" si="90"/>
        <v>0</v>
      </c>
      <c r="X2887">
        <f t="shared" si="91"/>
        <v>0</v>
      </c>
    </row>
    <row r="2888" spans="1:24" x14ac:dyDescent="0.25">
      <c r="A2888" s="1" t="s">
        <v>7531</v>
      </c>
      <c r="B2888" s="1" t="s">
        <v>3597</v>
      </c>
      <c r="C2888" s="1" t="s">
        <v>21</v>
      </c>
      <c r="D2888" s="1" t="s">
        <v>120</v>
      </c>
      <c r="E2888" s="1" t="s">
        <v>827</v>
      </c>
      <c r="F2888" s="1" t="s">
        <v>707</v>
      </c>
      <c r="G2888" s="1" t="s">
        <v>312</v>
      </c>
      <c r="H2888" s="1" t="s">
        <v>524</v>
      </c>
      <c r="I2888" s="1" t="s">
        <v>7532</v>
      </c>
      <c r="J2888" s="1" t="s">
        <v>3599</v>
      </c>
      <c r="K2888" s="2">
        <v>11</v>
      </c>
      <c r="L2888" s="3" t="s">
        <v>109</v>
      </c>
      <c r="M2888" s="4">
        <v>99.99</v>
      </c>
      <c r="N2888" s="5">
        <v>0</v>
      </c>
      <c r="O2888" s="5">
        <v>0</v>
      </c>
      <c r="P2888" s="5">
        <v>11</v>
      </c>
      <c r="Q2888" s="6">
        <v>0</v>
      </c>
      <c r="R2888" s="3"/>
      <c r="S2888" s="18">
        <v>0</v>
      </c>
      <c r="T2888" s="18">
        <v>0</v>
      </c>
      <c r="U2888" s="18">
        <v>1099.8900000000001</v>
      </c>
      <c r="V2888" s="4">
        <v>0</v>
      </c>
      <c r="W2888" s="3">
        <f t="shared" si="90"/>
        <v>0</v>
      </c>
      <c r="X2888">
        <f t="shared" si="91"/>
        <v>0</v>
      </c>
    </row>
    <row r="2889" spans="1:24" x14ac:dyDescent="0.25">
      <c r="A2889" s="1" t="s">
        <v>7533</v>
      </c>
      <c r="B2889" s="1" t="s">
        <v>1997</v>
      </c>
      <c r="C2889" s="1" t="s">
        <v>21</v>
      </c>
      <c r="D2889" s="1" t="s">
        <v>32</v>
      </c>
      <c r="E2889" s="1" t="s">
        <v>23</v>
      </c>
      <c r="F2889" s="1" t="s">
        <v>33</v>
      </c>
      <c r="G2889" s="1" t="s">
        <v>166</v>
      </c>
      <c r="H2889" s="1" t="s">
        <v>902</v>
      </c>
      <c r="I2889" s="1" t="s">
        <v>7534</v>
      </c>
      <c r="J2889" s="1" t="s">
        <v>1999</v>
      </c>
      <c r="K2889" s="2">
        <v>5</v>
      </c>
      <c r="L2889" s="3" t="s">
        <v>136</v>
      </c>
      <c r="M2889" s="4">
        <v>69.989999999999995</v>
      </c>
      <c r="N2889" s="5">
        <v>2</v>
      </c>
      <c r="O2889" s="5"/>
      <c r="P2889" s="5">
        <v>3</v>
      </c>
      <c r="Q2889" s="6">
        <v>1.5</v>
      </c>
      <c r="R2889" s="3"/>
      <c r="S2889" s="18">
        <v>139.97999999999999</v>
      </c>
      <c r="T2889" s="18"/>
      <c r="U2889" s="18">
        <v>209.97</v>
      </c>
      <c r="V2889" s="4">
        <v>69.989999999999995</v>
      </c>
      <c r="W2889" s="3">
        <f t="shared" si="90"/>
        <v>1</v>
      </c>
      <c r="X2889">
        <f t="shared" si="91"/>
        <v>0</v>
      </c>
    </row>
    <row r="2890" spans="1:24" x14ac:dyDescent="0.25">
      <c r="A2890" s="1" t="s">
        <v>7535</v>
      </c>
      <c r="B2890" s="1" t="s">
        <v>1997</v>
      </c>
      <c r="C2890" s="1" t="s">
        <v>21</v>
      </c>
      <c r="D2890" s="1" t="s">
        <v>32</v>
      </c>
      <c r="E2890" s="1" t="s">
        <v>23</v>
      </c>
      <c r="F2890" s="1" t="s">
        <v>33</v>
      </c>
      <c r="G2890" s="1" t="s">
        <v>166</v>
      </c>
      <c r="H2890" s="1" t="s">
        <v>902</v>
      </c>
      <c r="I2890" s="1" t="s">
        <v>7536</v>
      </c>
      <c r="J2890" s="1" t="s">
        <v>1999</v>
      </c>
      <c r="K2890" s="2">
        <v>17</v>
      </c>
      <c r="L2890" s="3" t="s">
        <v>76</v>
      </c>
      <c r="M2890" s="4">
        <v>99.99</v>
      </c>
      <c r="N2890" s="5">
        <v>1</v>
      </c>
      <c r="O2890" s="5"/>
      <c r="P2890" s="5">
        <v>16</v>
      </c>
      <c r="Q2890" s="6">
        <v>16</v>
      </c>
      <c r="R2890" s="3"/>
      <c r="S2890" s="18">
        <v>99.99</v>
      </c>
      <c r="T2890" s="18"/>
      <c r="U2890" s="18">
        <v>1599.84</v>
      </c>
      <c r="V2890" s="4">
        <v>99.99</v>
      </c>
      <c r="W2890" s="3">
        <f t="shared" si="90"/>
        <v>0</v>
      </c>
      <c r="X2890">
        <f t="shared" si="91"/>
        <v>0</v>
      </c>
    </row>
    <row r="2891" spans="1:24" x14ac:dyDescent="0.25">
      <c r="A2891" s="1" t="s">
        <v>7537</v>
      </c>
      <c r="B2891" s="1" t="s">
        <v>1997</v>
      </c>
      <c r="C2891" s="1" t="s">
        <v>21</v>
      </c>
      <c r="D2891" s="1" t="s">
        <v>32</v>
      </c>
      <c r="E2891" s="1" t="s">
        <v>23</v>
      </c>
      <c r="F2891" s="1" t="s">
        <v>33</v>
      </c>
      <c r="G2891" s="1" t="s">
        <v>166</v>
      </c>
      <c r="H2891" s="1" t="s">
        <v>902</v>
      </c>
      <c r="I2891" s="1" t="s">
        <v>7538</v>
      </c>
      <c r="J2891" s="1" t="s">
        <v>1999</v>
      </c>
      <c r="K2891" s="2">
        <v>7</v>
      </c>
      <c r="L2891" s="3" t="s">
        <v>170</v>
      </c>
      <c r="M2891" s="4">
        <v>69.989999999999995</v>
      </c>
      <c r="N2891" s="5">
        <v>1</v>
      </c>
      <c r="O2891" s="5"/>
      <c r="P2891" s="5">
        <v>6</v>
      </c>
      <c r="Q2891" s="6">
        <v>6</v>
      </c>
      <c r="R2891" s="3"/>
      <c r="S2891" s="18">
        <v>69.989999999999995</v>
      </c>
      <c r="T2891" s="18"/>
      <c r="U2891" s="18">
        <v>419.94</v>
      </c>
      <c r="V2891" s="4">
        <v>69.989999999999995</v>
      </c>
      <c r="W2891" s="3">
        <f t="shared" si="90"/>
        <v>0</v>
      </c>
      <c r="X2891">
        <f t="shared" si="91"/>
        <v>0</v>
      </c>
    </row>
    <row r="2892" spans="1:24" x14ac:dyDescent="0.25">
      <c r="A2892" s="1" t="s">
        <v>7539</v>
      </c>
      <c r="B2892" s="1" t="s">
        <v>5671</v>
      </c>
      <c r="C2892" s="1" t="s">
        <v>21</v>
      </c>
      <c r="D2892" s="1" t="s">
        <v>32</v>
      </c>
      <c r="E2892" s="1" t="s">
        <v>48</v>
      </c>
      <c r="F2892" s="1" t="s">
        <v>132</v>
      </c>
      <c r="G2892" s="1" t="s">
        <v>33</v>
      </c>
      <c r="H2892" s="1" t="s">
        <v>902</v>
      </c>
      <c r="I2892" s="1" t="s">
        <v>7540</v>
      </c>
      <c r="J2892" s="1" t="s">
        <v>5673</v>
      </c>
      <c r="K2892" s="2">
        <v>21</v>
      </c>
      <c r="L2892" s="3" t="s">
        <v>217</v>
      </c>
      <c r="M2892" s="4">
        <v>149.99</v>
      </c>
      <c r="N2892" s="5">
        <v>9</v>
      </c>
      <c r="O2892" s="5">
        <v>1</v>
      </c>
      <c r="P2892" s="5">
        <v>11</v>
      </c>
      <c r="Q2892" s="6">
        <v>1.2222222222222223</v>
      </c>
      <c r="R2892" s="3"/>
      <c r="S2892" s="18">
        <v>1349.91</v>
      </c>
      <c r="T2892" s="18">
        <v>149.99</v>
      </c>
      <c r="U2892" s="18">
        <v>1649.89</v>
      </c>
      <c r="V2892" s="4">
        <v>149.99</v>
      </c>
      <c r="W2892" s="3">
        <f t="shared" si="90"/>
        <v>2</v>
      </c>
      <c r="X2892">
        <f t="shared" si="91"/>
        <v>0</v>
      </c>
    </row>
    <row r="2893" spans="1:24" x14ac:dyDescent="0.25">
      <c r="A2893" s="1" t="s">
        <v>7541</v>
      </c>
      <c r="B2893" s="1" t="s">
        <v>6855</v>
      </c>
      <c r="C2893" s="1" t="s">
        <v>21</v>
      </c>
      <c r="D2893" s="1" t="s">
        <v>32</v>
      </c>
      <c r="E2893" s="1" t="s">
        <v>294</v>
      </c>
      <c r="F2893" s="1" t="s">
        <v>262</v>
      </c>
      <c r="G2893" s="1" t="s">
        <v>2153</v>
      </c>
      <c r="H2893" s="1" t="s">
        <v>902</v>
      </c>
      <c r="I2893" s="1" t="s">
        <v>7542</v>
      </c>
      <c r="J2893" s="1" t="s">
        <v>7543</v>
      </c>
      <c r="K2893" s="2">
        <v>20</v>
      </c>
      <c r="L2893" s="3" t="s">
        <v>911</v>
      </c>
      <c r="M2893" s="4">
        <v>99.99</v>
      </c>
      <c r="N2893" s="5">
        <v>0</v>
      </c>
      <c r="O2893" s="5"/>
      <c r="P2893" s="5">
        <v>20</v>
      </c>
      <c r="Q2893" s="6">
        <v>0</v>
      </c>
      <c r="R2893" s="3"/>
      <c r="S2893" s="18">
        <v>0</v>
      </c>
      <c r="T2893" s="18"/>
      <c r="U2893" s="18">
        <v>1999.8</v>
      </c>
      <c r="V2893" s="4">
        <v>0</v>
      </c>
      <c r="W2893" s="3">
        <f t="shared" si="90"/>
        <v>0</v>
      </c>
      <c r="X2893">
        <f t="shared" si="91"/>
        <v>0</v>
      </c>
    </row>
    <row r="2894" spans="1:24" x14ac:dyDescent="0.25">
      <c r="A2894" s="1" t="s">
        <v>7544</v>
      </c>
      <c r="B2894" s="1" t="s">
        <v>1655</v>
      </c>
      <c r="C2894" s="1" t="s">
        <v>21</v>
      </c>
      <c r="D2894" s="1" t="s">
        <v>32</v>
      </c>
      <c r="E2894" s="1" t="s">
        <v>294</v>
      </c>
      <c r="F2894" s="1" t="s">
        <v>1590</v>
      </c>
      <c r="G2894" s="1" t="s">
        <v>262</v>
      </c>
      <c r="H2894" s="1" t="s">
        <v>902</v>
      </c>
      <c r="I2894" s="1" t="s">
        <v>7545</v>
      </c>
      <c r="J2894" s="1" t="s">
        <v>1657</v>
      </c>
      <c r="K2894" s="2">
        <v>32</v>
      </c>
      <c r="L2894" s="3" t="s">
        <v>911</v>
      </c>
      <c r="M2894" s="4">
        <v>139.99</v>
      </c>
      <c r="N2894" s="5">
        <v>1</v>
      </c>
      <c r="O2894" s="5"/>
      <c r="P2894" s="5">
        <v>31</v>
      </c>
      <c r="Q2894" s="6">
        <v>31</v>
      </c>
      <c r="R2894" s="3"/>
      <c r="S2894" s="18">
        <v>139.99</v>
      </c>
      <c r="T2894" s="18"/>
      <c r="U2894" s="18">
        <v>4339.6899999999996</v>
      </c>
      <c r="V2894" s="4">
        <v>139.99</v>
      </c>
      <c r="W2894" s="3">
        <f t="shared" si="90"/>
        <v>0</v>
      </c>
      <c r="X2894">
        <f t="shared" si="91"/>
        <v>0</v>
      </c>
    </row>
    <row r="2895" spans="1:24" x14ac:dyDescent="0.25">
      <c r="A2895" s="1" t="s">
        <v>7546</v>
      </c>
      <c r="B2895" s="1" t="s">
        <v>261</v>
      </c>
      <c r="C2895" s="1" t="s">
        <v>21</v>
      </c>
      <c r="D2895" s="1" t="s">
        <v>32</v>
      </c>
      <c r="E2895" s="1" t="s">
        <v>294</v>
      </c>
      <c r="F2895" s="1" t="s">
        <v>262</v>
      </c>
      <c r="G2895" s="1" t="s">
        <v>263</v>
      </c>
      <c r="H2895" s="1" t="s">
        <v>902</v>
      </c>
      <c r="I2895" s="1" t="s">
        <v>7547</v>
      </c>
      <c r="J2895" s="1" t="s">
        <v>1279</v>
      </c>
      <c r="K2895" s="2">
        <v>2</v>
      </c>
      <c r="L2895" s="3" t="s">
        <v>911</v>
      </c>
      <c r="M2895" s="4">
        <v>119.99</v>
      </c>
      <c r="N2895" s="5">
        <v>-1</v>
      </c>
      <c r="O2895" s="5"/>
      <c r="P2895" s="5">
        <v>3</v>
      </c>
      <c r="Q2895" s="6">
        <v>-3</v>
      </c>
      <c r="R2895" s="3"/>
      <c r="S2895" s="18">
        <v>-119.99</v>
      </c>
      <c r="T2895" s="18"/>
      <c r="U2895" s="18">
        <v>359.97</v>
      </c>
      <c r="V2895" s="4">
        <v>119.99</v>
      </c>
      <c r="W2895" s="3">
        <f t="shared" si="90"/>
        <v>0</v>
      </c>
      <c r="X2895">
        <f t="shared" si="91"/>
        <v>0</v>
      </c>
    </row>
    <row r="2896" spans="1:24" x14ac:dyDescent="0.25">
      <c r="A2896" s="1" t="s">
        <v>7548</v>
      </c>
      <c r="B2896" s="1" t="s">
        <v>7549</v>
      </c>
      <c r="C2896" s="1" t="s">
        <v>21</v>
      </c>
      <c r="D2896" s="1" t="s">
        <v>32</v>
      </c>
      <c r="E2896" s="1" t="s">
        <v>48</v>
      </c>
      <c r="F2896" s="1" t="s">
        <v>262</v>
      </c>
      <c r="G2896" s="1" t="s">
        <v>2773</v>
      </c>
      <c r="H2896" s="1" t="s">
        <v>3573</v>
      </c>
      <c r="I2896" s="1" t="s">
        <v>7550</v>
      </c>
      <c r="J2896" s="1" t="s">
        <v>7551</v>
      </c>
      <c r="K2896" s="2">
        <v>3</v>
      </c>
      <c r="L2896" s="3" t="s">
        <v>207</v>
      </c>
      <c r="M2896" s="4">
        <v>69.989999999999995</v>
      </c>
      <c r="N2896" s="5">
        <v>-1</v>
      </c>
      <c r="O2896" s="5">
        <v>-1</v>
      </c>
      <c r="P2896" s="5">
        <v>5</v>
      </c>
      <c r="Q2896" s="6">
        <v>-5</v>
      </c>
      <c r="R2896" s="3"/>
      <c r="S2896" s="18">
        <v>-69.989999999999995</v>
      </c>
      <c r="T2896" s="18">
        <v>-69.989999999999995</v>
      </c>
      <c r="U2896" s="18">
        <v>349.95</v>
      </c>
      <c r="V2896" s="4">
        <v>69.989999999999995</v>
      </c>
      <c r="W2896" s="3">
        <f t="shared" si="90"/>
        <v>0</v>
      </c>
      <c r="X2896">
        <f t="shared" si="91"/>
        <v>0</v>
      </c>
    </row>
    <row r="2897" spans="1:24" x14ac:dyDescent="0.25">
      <c r="A2897" s="1" t="s">
        <v>7552</v>
      </c>
      <c r="B2897" s="1" t="s">
        <v>1270</v>
      </c>
      <c r="C2897" s="1" t="s">
        <v>21</v>
      </c>
      <c r="D2897" s="1" t="s">
        <v>32</v>
      </c>
      <c r="E2897" s="1" t="s">
        <v>48</v>
      </c>
      <c r="F2897" s="1" t="s">
        <v>363</v>
      </c>
      <c r="G2897" s="1" t="s">
        <v>262</v>
      </c>
      <c r="H2897" s="1" t="s">
        <v>3573</v>
      </c>
      <c r="I2897" s="1" t="s">
        <v>7553</v>
      </c>
      <c r="J2897" s="1" t="s">
        <v>4747</v>
      </c>
      <c r="K2897" s="2">
        <v>6</v>
      </c>
      <c r="L2897" s="3" t="s">
        <v>189</v>
      </c>
      <c r="M2897" s="4">
        <v>89.99</v>
      </c>
      <c r="N2897" s="5">
        <v>2</v>
      </c>
      <c r="O2897" s="5">
        <v>1</v>
      </c>
      <c r="P2897" s="5">
        <v>3</v>
      </c>
      <c r="Q2897" s="6">
        <v>1.5</v>
      </c>
      <c r="R2897" s="3"/>
      <c r="S2897" s="18">
        <v>179.98</v>
      </c>
      <c r="T2897" s="18">
        <v>89.99</v>
      </c>
      <c r="U2897" s="18">
        <v>269.97000000000003</v>
      </c>
      <c r="V2897" s="4">
        <v>89.99</v>
      </c>
      <c r="W2897" s="3">
        <f t="shared" si="90"/>
        <v>1</v>
      </c>
      <c r="X2897">
        <f t="shared" si="91"/>
        <v>0</v>
      </c>
    </row>
    <row r="2898" spans="1:24" x14ac:dyDescent="0.25">
      <c r="A2898" s="1" t="s">
        <v>7554</v>
      </c>
      <c r="B2898" s="1" t="s">
        <v>1443</v>
      </c>
      <c r="C2898" s="1" t="s">
        <v>21</v>
      </c>
      <c r="D2898" s="1" t="s">
        <v>22</v>
      </c>
      <c r="E2898" s="1" t="s">
        <v>294</v>
      </c>
      <c r="F2898" s="1" t="s">
        <v>1408</v>
      </c>
      <c r="G2898" s="1" t="s">
        <v>1444</v>
      </c>
      <c r="H2898" s="1" t="s">
        <v>1907</v>
      </c>
      <c r="I2898" s="1" t="s">
        <v>7555</v>
      </c>
      <c r="J2898" s="1" t="s">
        <v>1447</v>
      </c>
      <c r="K2898" s="2">
        <v>25</v>
      </c>
      <c r="L2898" s="3" t="s">
        <v>354</v>
      </c>
      <c r="M2898" s="4">
        <v>59.99</v>
      </c>
      <c r="N2898" s="5">
        <v>8</v>
      </c>
      <c r="O2898" s="5"/>
      <c r="P2898" s="5">
        <v>17</v>
      </c>
      <c r="Q2898" s="6">
        <v>2.125</v>
      </c>
      <c r="R2898" s="3"/>
      <c r="S2898" s="18">
        <v>479.92</v>
      </c>
      <c r="T2898" s="18"/>
      <c r="U2898" s="18">
        <v>1019.83</v>
      </c>
      <c r="V2898" s="4">
        <v>59.99</v>
      </c>
      <c r="W2898" s="3">
        <f t="shared" si="90"/>
        <v>2</v>
      </c>
      <c r="X2898">
        <f t="shared" si="91"/>
        <v>0</v>
      </c>
    </row>
    <row r="2899" spans="1:24" x14ac:dyDescent="0.25">
      <c r="A2899" s="1" t="s">
        <v>7556</v>
      </c>
      <c r="B2899" s="1" t="s">
        <v>3247</v>
      </c>
      <c r="C2899" s="1" t="s">
        <v>21</v>
      </c>
      <c r="D2899" s="1" t="s">
        <v>22</v>
      </c>
      <c r="E2899" s="1" t="s">
        <v>294</v>
      </c>
      <c r="F2899" s="1" t="s">
        <v>1408</v>
      </c>
      <c r="G2899" s="1" t="s">
        <v>3248</v>
      </c>
      <c r="H2899" s="1" t="s">
        <v>1907</v>
      </c>
      <c r="I2899" s="1" t="s">
        <v>7557</v>
      </c>
      <c r="J2899" s="1" t="s">
        <v>3250</v>
      </c>
      <c r="K2899" s="2">
        <v>14</v>
      </c>
      <c r="L2899" s="3" t="s">
        <v>29</v>
      </c>
      <c r="M2899" s="4">
        <v>59.99</v>
      </c>
      <c r="N2899" s="5">
        <v>1</v>
      </c>
      <c r="O2899" s="5"/>
      <c r="P2899" s="5">
        <v>13</v>
      </c>
      <c r="Q2899" s="6">
        <v>13</v>
      </c>
      <c r="R2899" s="3"/>
      <c r="S2899" s="18">
        <v>59.99</v>
      </c>
      <c r="T2899" s="18"/>
      <c r="U2899" s="18">
        <v>779.87</v>
      </c>
      <c r="V2899" s="4">
        <v>59.99</v>
      </c>
      <c r="W2899" s="3">
        <f t="shared" si="90"/>
        <v>0</v>
      </c>
      <c r="X2899">
        <f t="shared" si="91"/>
        <v>0</v>
      </c>
    </row>
    <row r="2900" spans="1:24" x14ac:dyDescent="0.25">
      <c r="A2900" s="1" t="s">
        <v>7558</v>
      </c>
      <c r="B2900" s="1" t="s">
        <v>3247</v>
      </c>
      <c r="C2900" s="1" t="s">
        <v>21</v>
      </c>
      <c r="D2900" s="1" t="s">
        <v>22</v>
      </c>
      <c r="E2900" s="1" t="s">
        <v>294</v>
      </c>
      <c r="F2900" s="1" t="s">
        <v>1408</v>
      </c>
      <c r="G2900" s="1" t="s">
        <v>3248</v>
      </c>
      <c r="H2900" s="1" t="s">
        <v>1907</v>
      </c>
      <c r="I2900" s="1" t="s">
        <v>7559</v>
      </c>
      <c r="J2900" s="1" t="s">
        <v>3250</v>
      </c>
      <c r="K2900" s="2">
        <v>82</v>
      </c>
      <c r="L2900" s="3" t="s">
        <v>192</v>
      </c>
      <c r="M2900" s="4">
        <v>59.99</v>
      </c>
      <c r="N2900" s="5">
        <v>14</v>
      </c>
      <c r="O2900" s="5">
        <v>3</v>
      </c>
      <c r="P2900" s="5">
        <v>65</v>
      </c>
      <c r="Q2900" s="6">
        <v>4.6428571428571432</v>
      </c>
      <c r="R2900" s="3"/>
      <c r="S2900" s="18">
        <v>827.86</v>
      </c>
      <c r="T2900" s="18">
        <v>179.97</v>
      </c>
      <c r="U2900" s="18">
        <v>3899.35</v>
      </c>
      <c r="V2900" s="4">
        <v>59.132857142857141</v>
      </c>
      <c r="W2900" s="3">
        <f t="shared" si="90"/>
        <v>4</v>
      </c>
      <c r="X2900">
        <f t="shared" si="91"/>
        <v>0</v>
      </c>
    </row>
    <row r="2901" spans="1:24" x14ac:dyDescent="0.25">
      <c r="A2901" s="1" t="s">
        <v>7560</v>
      </c>
      <c r="B2901" s="1" t="s">
        <v>3266</v>
      </c>
      <c r="C2901" s="1" t="s">
        <v>21</v>
      </c>
      <c r="D2901" s="1" t="s">
        <v>22</v>
      </c>
      <c r="E2901" s="1" t="s">
        <v>48</v>
      </c>
      <c r="F2901" s="1" t="s">
        <v>3257</v>
      </c>
      <c r="G2901" s="1" t="s">
        <v>513</v>
      </c>
      <c r="H2901" s="1" t="s">
        <v>1907</v>
      </c>
      <c r="I2901" s="1" t="s">
        <v>7561</v>
      </c>
      <c r="J2901" s="1" t="s">
        <v>3269</v>
      </c>
      <c r="K2901" s="2">
        <v>14</v>
      </c>
      <c r="L2901" s="3" t="s">
        <v>29</v>
      </c>
      <c r="M2901" s="4">
        <v>99.99</v>
      </c>
      <c r="N2901" s="5">
        <v>2</v>
      </c>
      <c r="O2901" s="5"/>
      <c r="P2901" s="5">
        <v>12</v>
      </c>
      <c r="Q2901" s="6">
        <v>6</v>
      </c>
      <c r="R2901" s="3"/>
      <c r="S2901" s="18">
        <v>199.98</v>
      </c>
      <c r="T2901" s="18"/>
      <c r="U2901" s="18">
        <v>1199.8800000000001</v>
      </c>
      <c r="V2901" s="4">
        <v>99.99</v>
      </c>
      <c r="W2901" s="3">
        <f t="shared" si="90"/>
        <v>1</v>
      </c>
      <c r="X2901">
        <f t="shared" si="91"/>
        <v>0</v>
      </c>
    </row>
    <row r="2902" spans="1:24" x14ac:dyDescent="0.25">
      <c r="A2902" s="1" t="s">
        <v>7562</v>
      </c>
      <c r="B2902" s="1" t="s">
        <v>3266</v>
      </c>
      <c r="C2902" s="1" t="s">
        <v>21</v>
      </c>
      <c r="D2902" s="1" t="s">
        <v>22</v>
      </c>
      <c r="E2902" s="1" t="s">
        <v>48</v>
      </c>
      <c r="F2902" s="1" t="s">
        <v>3257</v>
      </c>
      <c r="G2902" s="1" t="s">
        <v>513</v>
      </c>
      <c r="H2902" s="1" t="s">
        <v>1907</v>
      </c>
      <c r="I2902" s="1" t="s">
        <v>7563</v>
      </c>
      <c r="J2902" s="1" t="s">
        <v>3269</v>
      </c>
      <c r="K2902" s="2">
        <v>19</v>
      </c>
      <c r="L2902" s="3" t="s">
        <v>192</v>
      </c>
      <c r="M2902" s="4">
        <v>99.99</v>
      </c>
      <c r="N2902" s="5">
        <v>1</v>
      </c>
      <c r="O2902" s="5"/>
      <c r="P2902" s="5">
        <v>18</v>
      </c>
      <c r="Q2902" s="6">
        <v>18</v>
      </c>
      <c r="R2902" s="3"/>
      <c r="S2902" s="18">
        <v>99.99</v>
      </c>
      <c r="T2902" s="18"/>
      <c r="U2902" s="18">
        <v>1799.82</v>
      </c>
      <c r="V2902" s="4">
        <v>99.99</v>
      </c>
      <c r="W2902" s="3">
        <f t="shared" si="90"/>
        <v>0</v>
      </c>
      <c r="X2902">
        <f t="shared" si="91"/>
        <v>0</v>
      </c>
    </row>
    <row r="2903" spans="1:24" x14ac:dyDescent="0.25">
      <c r="A2903" s="1" t="s">
        <v>7564</v>
      </c>
      <c r="B2903" s="1" t="s">
        <v>549</v>
      </c>
      <c r="C2903" s="1" t="s">
        <v>21</v>
      </c>
      <c r="D2903" s="1" t="s">
        <v>32</v>
      </c>
      <c r="E2903" s="1" t="s">
        <v>294</v>
      </c>
      <c r="F2903" s="1" t="s">
        <v>33</v>
      </c>
      <c r="G2903" s="1" t="s">
        <v>166</v>
      </c>
      <c r="H2903" s="1" t="s">
        <v>902</v>
      </c>
      <c r="I2903" s="1" t="s">
        <v>7565</v>
      </c>
      <c r="J2903" s="1" t="s">
        <v>798</v>
      </c>
      <c r="K2903" s="2">
        <v>52</v>
      </c>
      <c r="L2903" s="3" t="s">
        <v>281</v>
      </c>
      <c r="M2903" s="4">
        <v>89.99</v>
      </c>
      <c r="N2903" s="5">
        <v>3</v>
      </c>
      <c r="O2903" s="5">
        <v>2</v>
      </c>
      <c r="P2903" s="5">
        <v>47</v>
      </c>
      <c r="Q2903" s="6">
        <v>15.666666666666666</v>
      </c>
      <c r="R2903" s="3"/>
      <c r="S2903" s="18">
        <v>269.97000000000003</v>
      </c>
      <c r="T2903" s="18">
        <v>179.98</v>
      </c>
      <c r="U2903" s="18">
        <v>4229.53</v>
      </c>
      <c r="V2903" s="4">
        <v>89.99</v>
      </c>
      <c r="W2903" s="3">
        <f t="shared" si="90"/>
        <v>1</v>
      </c>
      <c r="X2903">
        <f t="shared" si="91"/>
        <v>0</v>
      </c>
    </row>
    <row r="2904" spans="1:24" x14ac:dyDescent="0.25">
      <c r="A2904" s="1" t="s">
        <v>7566</v>
      </c>
      <c r="B2904" s="1" t="s">
        <v>549</v>
      </c>
      <c r="C2904" s="1" t="s">
        <v>21</v>
      </c>
      <c r="D2904" s="1" t="s">
        <v>32</v>
      </c>
      <c r="E2904" s="1" t="s">
        <v>294</v>
      </c>
      <c r="F2904" s="1" t="s">
        <v>33</v>
      </c>
      <c r="G2904" s="1" t="s">
        <v>166</v>
      </c>
      <c r="H2904" s="1" t="s">
        <v>902</v>
      </c>
      <c r="I2904" s="1" t="s">
        <v>7567</v>
      </c>
      <c r="J2904" s="1" t="s">
        <v>798</v>
      </c>
      <c r="K2904" s="2">
        <v>28</v>
      </c>
      <c r="L2904" s="3" t="s">
        <v>189</v>
      </c>
      <c r="M2904" s="4">
        <v>69.989999999999995</v>
      </c>
      <c r="N2904" s="5">
        <v>7</v>
      </c>
      <c r="O2904" s="5">
        <v>2</v>
      </c>
      <c r="P2904" s="5">
        <v>19</v>
      </c>
      <c r="Q2904" s="6">
        <v>2.7142857142857144</v>
      </c>
      <c r="R2904" s="3"/>
      <c r="S2904" s="18">
        <v>489.93</v>
      </c>
      <c r="T2904" s="18">
        <v>139.97999999999999</v>
      </c>
      <c r="U2904" s="18">
        <v>1329.81</v>
      </c>
      <c r="V2904" s="4">
        <v>69.989999999999995</v>
      </c>
      <c r="W2904" s="3">
        <f t="shared" si="90"/>
        <v>2</v>
      </c>
      <c r="X2904">
        <f t="shared" si="91"/>
        <v>0</v>
      </c>
    </row>
    <row r="2905" spans="1:24" x14ac:dyDescent="0.25">
      <c r="A2905" s="1" t="s">
        <v>7568</v>
      </c>
      <c r="B2905" s="1" t="s">
        <v>549</v>
      </c>
      <c r="C2905" s="1" t="s">
        <v>21</v>
      </c>
      <c r="D2905" s="1" t="s">
        <v>32</v>
      </c>
      <c r="E2905" s="1" t="s">
        <v>294</v>
      </c>
      <c r="F2905" s="1" t="s">
        <v>33</v>
      </c>
      <c r="G2905" s="1" t="s">
        <v>166</v>
      </c>
      <c r="H2905" s="1" t="s">
        <v>902</v>
      </c>
      <c r="I2905" s="1" t="s">
        <v>7569</v>
      </c>
      <c r="J2905" s="1" t="s">
        <v>798</v>
      </c>
      <c r="K2905" s="2">
        <v>37</v>
      </c>
      <c r="L2905" s="3" t="s">
        <v>207</v>
      </c>
      <c r="M2905" s="4">
        <v>59.99</v>
      </c>
      <c r="N2905" s="5">
        <v>2</v>
      </c>
      <c r="O2905" s="5">
        <v>1</v>
      </c>
      <c r="P2905" s="5">
        <v>34</v>
      </c>
      <c r="Q2905" s="6">
        <v>17</v>
      </c>
      <c r="R2905" s="3"/>
      <c r="S2905" s="18">
        <v>119.98</v>
      </c>
      <c r="T2905" s="18">
        <v>59.99</v>
      </c>
      <c r="U2905" s="18">
        <v>2039.66</v>
      </c>
      <c r="V2905" s="4">
        <v>59.99</v>
      </c>
      <c r="W2905" s="3">
        <f t="shared" si="90"/>
        <v>1</v>
      </c>
      <c r="X2905">
        <f t="shared" si="91"/>
        <v>0</v>
      </c>
    </row>
    <row r="2906" spans="1:24" x14ac:dyDescent="0.25">
      <c r="A2906" s="1" t="s">
        <v>7570</v>
      </c>
      <c r="B2906" s="1" t="s">
        <v>549</v>
      </c>
      <c r="C2906" s="1" t="s">
        <v>21</v>
      </c>
      <c r="D2906" s="1" t="s">
        <v>32</v>
      </c>
      <c r="E2906" s="1" t="s">
        <v>294</v>
      </c>
      <c r="F2906" s="1" t="s">
        <v>33</v>
      </c>
      <c r="G2906" s="1" t="s">
        <v>166</v>
      </c>
      <c r="H2906" s="1" t="s">
        <v>902</v>
      </c>
      <c r="I2906" s="1" t="s">
        <v>7571</v>
      </c>
      <c r="J2906" s="1" t="s">
        <v>798</v>
      </c>
      <c r="K2906" s="2">
        <v>8</v>
      </c>
      <c r="L2906" s="3" t="s">
        <v>189</v>
      </c>
      <c r="M2906" s="4">
        <v>59.99</v>
      </c>
      <c r="N2906" s="5">
        <v>1</v>
      </c>
      <c r="O2906" s="5">
        <v>1</v>
      </c>
      <c r="P2906" s="5">
        <v>6</v>
      </c>
      <c r="Q2906" s="6">
        <v>6</v>
      </c>
      <c r="R2906" s="3"/>
      <c r="S2906" s="18">
        <v>59.99</v>
      </c>
      <c r="T2906" s="18">
        <v>59.99</v>
      </c>
      <c r="U2906" s="18">
        <v>359.94</v>
      </c>
      <c r="V2906" s="4">
        <v>59.99</v>
      </c>
      <c r="W2906" s="3">
        <f t="shared" si="90"/>
        <v>0</v>
      </c>
      <c r="X2906">
        <f t="shared" si="91"/>
        <v>0</v>
      </c>
    </row>
    <row r="2907" spans="1:24" x14ac:dyDescent="0.25">
      <c r="A2907" s="1" t="s">
        <v>7572</v>
      </c>
      <c r="B2907" s="1" t="s">
        <v>549</v>
      </c>
      <c r="C2907" s="1" t="s">
        <v>21</v>
      </c>
      <c r="D2907" s="1" t="s">
        <v>32</v>
      </c>
      <c r="E2907" s="1" t="s">
        <v>294</v>
      </c>
      <c r="F2907" s="1" t="s">
        <v>33</v>
      </c>
      <c r="G2907" s="1" t="s">
        <v>166</v>
      </c>
      <c r="H2907" s="1" t="s">
        <v>902</v>
      </c>
      <c r="I2907" s="1" t="s">
        <v>7573</v>
      </c>
      <c r="J2907" s="1" t="s">
        <v>798</v>
      </c>
      <c r="K2907" s="2">
        <v>15</v>
      </c>
      <c r="L2907" s="3" t="s">
        <v>474</v>
      </c>
      <c r="M2907" s="4">
        <v>59.99</v>
      </c>
      <c r="N2907" s="5">
        <v>1</v>
      </c>
      <c r="O2907" s="5">
        <v>1</v>
      </c>
      <c r="P2907" s="5">
        <v>13</v>
      </c>
      <c r="Q2907" s="6">
        <v>13</v>
      </c>
      <c r="R2907" s="3"/>
      <c r="S2907" s="18">
        <v>59.99</v>
      </c>
      <c r="T2907" s="18">
        <v>59.99</v>
      </c>
      <c r="U2907" s="18">
        <v>779.87</v>
      </c>
      <c r="V2907" s="4">
        <v>59.99</v>
      </c>
      <c r="W2907" s="3">
        <f t="shared" si="90"/>
        <v>0</v>
      </c>
      <c r="X2907">
        <f t="shared" si="91"/>
        <v>0</v>
      </c>
    </row>
    <row r="2908" spans="1:24" x14ac:dyDescent="0.25">
      <c r="A2908" s="1" t="s">
        <v>7574</v>
      </c>
      <c r="B2908" s="1" t="s">
        <v>1149</v>
      </c>
      <c r="C2908" s="1" t="s">
        <v>21</v>
      </c>
      <c r="D2908" s="1" t="s">
        <v>32</v>
      </c>
      <c r="E2908" s="1" t="s">
        <v>294</v>
      </c>
      <c r="F2908" s="1" t="s">
        <v>33</v>
      </c>
      <c r="G2908" s="1" t="s">
        <v>299</v>
      </c>
      <c r="H2908" s="1" t="s">
        <v>902</v>
      </c>
      <c r="I2908" s="1" t="s">
        <v>7575</v>
      </c>
      <c r="J2908" s="1" t="s">
        <v>1151</v>
      </c>
      <c r="K2908" s="2">
        <v>9</v>
      </c>
      <c r="L2908" s="3" t="s">
        <v>136</v>
      </c>
      <c r="M2908" s="4">
        <v>39.99</v>
      </c>
      <c r="N2908" s="5">
        <v>1</v>
      </c>
      <c r="O2908" s="5"/>
      <c r="P2908" s="5">
        <v>8</v>
      </c>
      <c r="Q2908" s="6">
        <v>8</v>
      </c>
      <c r="R2908" s="3"/>
      <c r="S2908" s="18">
        <v>39.99</v>
      </c>
      <c r="T2908" s="18"/>
      <c r="U2908" s="18">
        <v>319.92</v>
      </c>
      <c r="V2908" s="4">
        <v>39.99</v>
      </c>
      <c r="W2908" s="3">
        <f t="shared" si="90"/>
        <v>0</v>
      </c>
      <c r="X2908">
        <f t="shared" si="91"/>
        <v>0</v>
      </c>
    </row>
    <row r="2909" spans="1:24" x14ac:dyDescent="0.25">
      <c r="A2909" s="1" t="s">
        <v>7576</v>
      </c>
      <c r="B2909" s="1" t="s">
        <v>1149</v>
      </c>
      <c r="C2909" s="1" t="s">
        <v>21</v>
      </c>
      <c r="D2909" s="1" t="s">
        <v>32</v>
      </c>
      <c r="E2909" s="1" t="s">
        <v>294</v>
      </c>
      <c r="F2909" s="1" t="s">
        <v>33</v>
      </c>
      <c r="G2909" s="1" t="s">
        <v>299</v>
      </c>
      <c r="H2909" s="1" t="s">
        <v>902</v>
      </c>
      <c r="I2909" s="1" t="s">
        <v>7577</v>
      </c>
      <c r="J2909" s="1" t="s">
        <v>1151</v>
      </c>
      <c r="K2909" s="2">
        <v>19</v>
      </c>
      <c r="L2909" s="3" t="s">
        <v>207</v>
      </c>
      <c r="M2909" s="4">
        <v>59.99</v>
      </c>
      <c r="N2909" s="5">
        <v>4</v>
      </c>
      <c r="O2909" s="5">
        <v>1</v>
      </c>
      <c r="P2909" s="5">
        <v>14</v>
      </c>
      <c r="Q2909" s="6">
        <v>3.5</v>
      </c>
      <c r="R2909" s="3"/>
      <c r="S2909" s="18">
        <v>239.96</v>
      </c>
      <c r="T2909" s="18">
        <v>59.99</v>
      </c>
      <c r="U2909" s="18">
        <v>839.86</v>
      </c>
      <c r="V2909" s="4">
        <v>59.99</v>
      </c>
      <c r="W2909" s="3">
        <f t="shared" si="90"/>
        <v>1</v>
      </c>
      <c r="X2909">
        <f t="shared" si="91"/>
        <v>0</v>
      </c>
    </row>
    <row r="2910" spans="1:24" x14ac:dyDescent="0.25">
      <c r="A2910" s="1" t="s">
        <v>7578</v>
      </c>
      <c r="B2910" s="1" t="s">
        <v>1149</v>
      </c>
      <c r="C2910" s="1" t="s">
        <v>21</v>
      </c>
      <c r="D2910" s="1" t="s">
        <v>32</v>
      </c>
      <c r="E2910" s="1" t="s">
        <v>294</v>
      </c>
      <c r="F2910" s="1" t="s">
        <v>33</v>
      </c>
      <c r="G2910" s="1" t="s">
        <v>299</v>
      </c>
      <c r="H2910" s="1" t="s">
        <v>902</v>
      </c>
      <c r="I2910" s="1" t="s">
        <v>7579</v>
      </c>
      <c r="J2910" s="1" t="s">
        <v>1151</v>
      </c>
      <c r="K2910" s="2">
        <v>12</v>
      </c>
      <c r="L2910" s="3" t="s">
        <v>281</v>
      </c>
      <c r="M2910" s="4">
        <v>59.99</v>
      </c>
      <c r="N2910" s="5">
        <v>4</v>
      </c>
      <c r="O2910" s="5"/>
      <c r="P2910" s="5">
        <v>8</v>
      </c>
      <c r="Q2910" s="6">
        <v>2</v>
      </c>
      <c r="R2910" s="3"/>
      <c r="S2910" s="18">
        <v>239.96</v>
      </c>
      <c r="T2910" s="18"/>
      <c r="U2910" s="18">
        <v>479.92</v>
      </c>
      <c r="V2910" s="4">
        <v>59.99</v>
      </c>
      <c r="W2910" s="3">
        <f t="shared" si="90"/>
        <v>1</v>
      </c>
      <c r="X2910">
        <f t="shared" si="91"/>
        <v>0</v>
      </c>
    </row>
    <row r="2911" spans="1:24" x14ac:dyDescent="0.25">
      <c r="A2911" s="1" t="s">
        <v>7580</v>
      </c>
      <c r="B2911" s="1" t="s">
        <v>1149</v>
      </c>
      <c r="C2911" s="1" t="s">
        <v>21</v>
      </c>
      <c r="D2911" s="1" t="s">
        <v>32</v>
      </c>
      <c r="E2911" s="1" t="s">
        <v>294</v>
      </c>
      <c r="F2911" s="1" t="s">
        <v>33</v>
      </c>
      <c r="G2911" s="1" t="s">
        <v>299</v>
      </c>
      <c r="H2911" s="1" t="s">
        <v>902</v>
      </c>
      <c r="I2911" s="1" t="s">
        <v>7581</v>
      </c>
      <c r="J2911" s="1" t="s">
        <v>1151</v>
      </c>
      <c r="K2911" s="2">
        <v>31</v>
      </c>
      <c r="L2911" s="3" t="s">
        <v>136</v>
      </c>
      <c r="M2911" s="4">
        <v>49.99</v>
      </c>
      <c r="N2911" s="5">
        <v>3</v>
      </c>
      <c r="O2911" s="5">
        <v>1</v>
      </c>
      <c r="P2911" s="5">
        <v>27</v>
      </c>
      <c r="Q2911" s="6">
        <v>9</v>
      </c>
      <c r="R2911" s="3"/>
      <c r="S2911" s="18">
        <v>149.97</v>
      </c>
      <c r="T2911" s="18">
        <v>49.99</v>
      </c>
      <c r="U2911" s="18">
        <v>1349.73</v>
      </c>
      <c r="V2911" s="4">
        <v>49.99</v>
      </c>
      <c r="W2911" s="3">
        <f t="shared" si="90"/>
        <v>1</v>
      </c>
      <c r="X2911">
        <f t="shared" si="91"/>
        <v>0</v>
      </c>
    </row>
    <row r="2912" spans="1:24" x14ac:dyDescent="0.25">
      <c r="A2912" s="1" t="s">
        <v>7582</v>
      </c>
      <c r="B2912" s="1" t="s">
        <v>1149</v>
      </c>
      <c r="C2912" s="1" t="s">
        <v>21</v>
      </c>
      <c r="D2912" s="1" t="s">
        <v>32</v>
      </c>
      <c r="E2912" s="1" t="s">
        <v>294</v>
      </c>
      <c r="F2912" s="1" t="s">
        <v>33</v>
      </c>
      <c r="G2912" s="1" t="s">
        <v>299</v>
      </c>
      <c r="H2912" s="1" t="s">
        <v>902</v>
      </c>
      <c r="I2912" s="1" t="s">
        <v>7583</v>
      </c>
      <c r="J2912" s="1" t="s">
        <v>1151</v>
      </c>
      <c r="K2912" s="2">
        <v>14</v>
      </c>
      <c r="L2912" s="3" t="s">
        <v>281</v>
      </c>
      <c r="M2912" s="4">
        <v>39.99</v>
      </c>
      <c r="N2912" s="5">
        <v>8</v>
      </c>
      <c r="O2912" s="5">
        <v>3</v>
      </c>
      <c r="P2912" s="5">
        <v>3</v>
      </c>
      <c r="Q2912" s="6">
        <v>0.375</v>
      </c>
      <c r="R2912" s="3"/>
      <c r="S2912" s="18">
        <v>319.93</v>
      </c>
      <c r="T2912" s="18">
        <v>119.97</v>
      </c>
      <c r="U2912" s="18">
        <v>119.97</v>
      </c>
      <c r="V2912" s="4">
        <v>39.991250000000001</v>
      </c>
      <c r="W2912" s="3">
        <f t="shared" si="90"/>
        <v>2</v>
      </c>
      <c r="X2912">
        <f t="shared" si="91"/>
        <v>0</v>
      </c>
    </row>
    <row r="2913" spans="1:24" x14ac:dyDescent="0.25">
      <c r="A2913" s="1" t="s">
        <v>7584</v>
      </c>
      <c r="B2913" s="1" t="s">
        <v>549</v>
      </c>
      <c r="C2913" s="1" t="s">
        <v>21</v>
      </c>
      <c r="D2913" s="1" t="s">
        <v>32</v>
      </c>
      <c r="E2913" s="1" t="s">
        <v>294</v>
      </c>
      <c r="F2913" s="1" t="s">
        <v>33</v>
      </c>
      <c r="G2913" s="1" t="s">
        <v>166</v>
      </c>
      <c r="H2913" s="1" t="s">
        <v>902</v>
      </c>
      <c r="I2913" s="1" t="s">
        <v>7585</v>
      </c>
      <c r="J2913" s="1" t="s">
        <v>798</v>
      </c>
      <c r="K2913" s="2">
        <v>40</v>
      </c>
      <c r="L2913" s="3" t="s">
        <v>60</v>
      </c>
      <c r="M2913" s="4">
        <v>59.99</v>
      </c>
      <c r="N2913" s="5">
        <v>6</v>
      </c>
      <c r="O2913" s="5">
        <v>4</v>
      </c>
      <c r="P2913" s="5">
        <v>30</v>
      </c>
      <c r="Q2913" s="6">
        <v>5</v>
      </c>
      <c r="R2913" s="3"/>
      <c r="S2913" s="18">
        <v>359.94</v>
      </c>
      <c r="T2913" s="18">
        <v>239.96</v>
      </c>
      <c r="U2913" s="18">
        <v>1799.7</v>
      </c>
      <c r="V2913" s="4">
        <v>59.99</v>
      </c>
      <c r="W2913" s="3">
        <f t="shared" si="90"/>
        <v>2</v>
      </c>
      <c r="X2913">
        <f t="shared" si="91"/>
        <v>1</v>
      </c>
    </row>
    <row r="2914" spans="1:24" x14ac:dyDescent="0.25">
      <c r="A2914" s="1" t="s">
        <v>7586</v>
      </c>
      <c r="B2914" s="1" t="s">
        <v>549</v>
      </c>
      <c r="C2914" s="1" t="s">
        <v>21</v>
      </c>
      <c r="D2914" s="1" t="s">
        <v>32</v>
      </c>
      <c r="E2914" s="1" t="s">
        <v>294</v>
      </c>
      <c r="F2914" s="1" t="s">
        <v>33</v>
      </c>
      <c r="G2914" s="1" t="s">
        <v>166</v>
      </c>
      <c r="H2914" s="1" t="s">
        <v>902</v>
      </c>
      <c r="I2914" s="1" t="s">
        <v>7587</v>
      </c>
      <c r="J2914" s="1" t="s">
        <v>798</v>
      </c>
      <c r="K2914" s="2">
        <v>24</v>
      </c>
      <c r="L2914" s="3" t="s">
        <v>207</v>
      </c>
      <c r="M2914" s="4">
        <v>79.989999999999995</v>
      </c>
      <c r="N2914" s="5">
        <v>3</v>
      </c>
      <c r="O2914" s="5">
        <v>2</v>
      </c>
      <c r="P2914" s="5">
        <v>19</v>
      </c>
      <c r="Q2914" s="6">
        <v>6.333333333333333</v>
      </c>
      <c r="R2914" s="3"/>
      <c r="S2914" s="18">
        <v>239.97</v>
      </c>
      <c r="T2914" s="18">
        <v>159.97999999999999</v>
      </c>
      <c r="U2914" s="18">
        <v>1519.81</v>
      </c>
      <c r="V2914" s="4">
        <v>79.989999999999995</v>
      </c>
      <c r="W2914" s="3">
        <f t="shared" si="90"/>
        <v>1</v>
      </c>
      <c r="X2914">
        <f t="shared" si="91"/>
        <v>0</v>
      </c>
    </row>
    <row r="2915" spans="1:24" x14ac:dyDescent="0.25">
      <c r="A2915" s="1" t="s">
        <v>7588</v>
      </c>
      <c r="B2915" s="1" t="s">
        <v>1149</v>
      </c>
      <c r="C2915" s="1" t="s">
        <v>21</v>
      </c>
      <c r="D2915" s="1" t="s">
        <v>32</v>
      </c>
      <c r="E2915" s="1" t="s">
        <v>294</v>
      </c>
      <c r="F2915" s="1" t="s">
        <v>33</v>
      </c>
      <c r="G2915" s="1" t="s">
        <v>299</v>
      </c>
      <c r="H2915" s="1" t="s">
        <v>902</v>
      </c>
      <c r="I2915" s="1" t="s">
        <v>7589</v>
      </c>
      <c r="J2915" s="1" t="s">
        <v>1151</v>
      </c>
      <c r="K2915" s="2">
        <v>11</v>
      </c>
      <c r="L2915" s="3" t="s">
        <v>189</v>
      </c>
      <c r="M2915" s="4">
        <v>39.99</v>
      </c>
      <c r="N2915" s="5">
        <v>1</v>
      </c>
      <c r="O2915" s="5"/>
      <c r="P2915" s="5">
        <v>10</v>
      </c>
      <c r="Q2915" s="6">
        <v>10</v>
      </c>
      <c r="R2915" s="3"/>
      <c r="S2915" s="18">
        <v>39.99</v>
      </c>
      <c r="T2915" s="18"/>
      <c r="U2915" s="18">
        <v>399.9</v>
      </c>
      <c r="V2915" s="4">
        <v>39.99</v>
      </c>
      <c r="W2915" s="3">
        <f t="shared" si="90"/>
        <v>0</v>
      </c>
      <c r="X2915">
        <f t="shared" si="91"/>
        <v>0</v>
      </c>
    </row>
    <row r="2916" spans="1:24" x14ac:dyDescent="0.25">
      <c r="A2916" s="1" t="s">
        <v>7590</v>
      </c>
      <c r="B2916" s="1" t="s">
        <v>1473</v>
      </c>
      <c r="C2916" s="1" t="s">
        <v>21</v>
      </c>
      <c r="D2916" s="1" t="s">
        <v>120</v>
      </c>
      <c r="E2916" s="1" t="s">
        <v>697</v>
      </c>
      <c r="F2916" s="1" t="s">
        <v>33</v>
      </c>
      <c r="G2916" s="1" t="s">
        <v>166</v>
      </c>
      <c r="H2916" s="1" t="s">
        <v>2170</v>
      </c>
      <c r="I2916" s="1" t="s">
        <v>7591</v>
      </c>
      <c r="J2916" s="1" t="s">
        <v>1475</v>
      </c>
      <c r="K2916" s="2">
        <v>15</v>
      </c>
      <c r="L2916" s="3" t="s">
        <v>235</v>
      </c>
      <c r="M2916" s="4">
        <v>39.99</v>
      </c>
      <c r="N2916" s="5">
        <v>6</v>
      </c>
      <c r="O2916" s="5">
        <v>2</v>
      </c>
      <c r="P2916" s="5">
        <v>7</v>
      </c>
      <c r="Q2916" s="6">
        <v>1.1666666666666667</v>
      </c>
      <c r="R2916" s="3"/>
      <c r="S2916" s="18">
        <v>239.94</v>
      </c>
      <c r="T2916" s="18">
        <v>79.98</v>
      </c>
      <c r="U2916" s="18">
        <v>279.93</v>
      </c>
      <c r="V2916" s="4">
        <v>39.99</v>
      </c>
      <c r="W2916" s="3">
        <f t="shared" si="90"/>
        <v>2</v>
      </c>
      <c r="X2916">
        <f t="shared" si="91"/>
        <v>0</v>
      </c>
    </row>
    <row r="2917" spans="1:24" x14ac:dyDescent="0.25">
      <c r="A2917" s="1" t="s">
        <v>7592</v>
      </c>
      <c r="B2917" s="1" t="s">
        <v>5059</v>
      </c>
      <c r="C2917" s="1" t="s">
        <v>21</v>
      </c>
      <c r="D2917" s="1" t="s">
        <v>22</v>
      </c>
      <c r="E2917" s="1" t="s">
        <v>312</v>
      </c>
      <c r="F2917" s="1" t="s">
        <v>3257</v>
      </c>
      <c r="G2917" s="1" t="s">
        <v>312</v>
      </c>
      <c r="H2917" s="1" t="s">
        <v>167</v>
      </c>
      <c r="I2917" s="1" t="s">
        <v>7593</v>
      </c>
      <c r="J2917" s="1" t="s">
        <v>5061</v>
      </c>
      <c r="K2917" s="2">
        <v>25</v>
      </c>
      <c r="L2917" s="3" t="s">
        <v>192</v>
      </c>
      <c r="M2917" s="4">
        <v>149.99</v>
      </c>
      <c r="N2917" s="5">
        <v>1</v>
      </c>
      <c r="O2917" s="5"/>
      <c r="P2917" s="5">
        <v>24</v>
      </c>
      <c r="Q2917" s="6">
        <v>24</v>
      </c>
      <c r="R2917" s="3"/>
      <c r="S2917" s="18">
        <v>149.99</v>
      </c>
      <c r="T2917" s="18"/>
      <c r="U2917" s="18">
        <v>3599.76</v>
      </c>
      <c r="V2917" s="4">
        <v>149.99</v>
      </c>
      <c r="W2917" s="3">
        <f t="shared" si="90"/>
        <v>0</v>
      </c>
      <c r="X2917">
        <f t="shared" si="91"/>
        <v>0</v>
      </c>
    </row>
    <row r="2918" spans="1:24" x14ac:dyDescent="0.25">
      <c r="A2918" s="1" t="s">
        <v>7594</v>
      </c>
      <c r="B2918" s="1" t="s">
        <v>3275</v>
      </c>
      <c r="C2918" s="1" t="s">
        <v>21</v>
      </c>
      <c r="D2918" s="1" t="s">
        <v>22</v>
      </c>
      <c r="E2918" s="1" t="s">
        <v>48</v>
      </c>
      <c r="F2918" s="1" t="s">
        <v>1694</v>
      </c>
      <c r="G2918" s="1" t="s">
        <v>2565</v>
      </c>
      <c r="H2918" s="1" t="s">
        <v>167</v>
      </c>
      <c r="I2918" s="1" t="s">
        <v>7595</v>
      </c>
      <c r="J2918" s="1" t="s">
        <v>3277</v>
      </c>
      <c r="K2918" s="2">
        <v>55</v>
      </c>
      <c r="L2918" s="3" t="s">
        <v>715</v>
      </c>
      <c r="M2918" s="4">
        <v>99.99</v>
      </c>
      <c r="N2918" s="5">
        <v>3</v>
      </c>
      <c r="O2918" s="5"/>
      <c r="P2918" s="5">
        <v>52</v>
      </c>
      <c r="Q2918" s="6">
        <v>17.333333333333332</v>
      </c>
      <c r="R2918" s="3"/>
      <c r="S2918" s="18">
        <v>293.31</v>
      </c>
      <c r="T2918" s="18"/>
      <c r="U2918" s="18">
        <v>5199.4799999999996</v>
      </c>
      <c r="V2918" s="4">
        <v>97.77</v>
      </c>
      <c r="W2918" s="3">
        <f t="shared" si="90"/>
        <v>1</v>
      </c>
      <c r="X2918">
        <f t="shared" si="91"/>
        <v>0</v>
      </c>
    </row>
    <row r="2919" spans="1:24" x14ac:dyDescent="0.25">
      <c r="A2919" s="1" t="s">
        <v>7596</v>
      </c>
      <c r="B2919" s="1" t="s">
        <v>549</v>
      </c>
      <c r="C2919" s="1" t="s">
        <v>21</v>
      </c>
      <c r="D2919" s="1" t="s">
        <v>32</v>
      </c>
      <c r="E2919" s="1" t="s">
        <v>294</v>
      </c>
      <c r="F2919" s="1" t="s">
        <v>33</v>
      </c>
      <c r="G2919" s="1" t="s">
        <v>166</v>
      </c>
      <c r="H2919" s="1" t="s">
        <v>7597</v>
      </c>
      <c r="I2919" s="1" t="s">
        <v>7598</v>
      </c>
      <c r="J2919" s="1" t="s">
        <v>798</v>
      </c>
      <c r="K2919" s="2">
        <v>22</v>
      </c>
      <c r="L2919" s="3" t="s">
        <v>163</v>
      </c>
      <c r="M2919" s="4">
        <v>79.989999999999995</v>
      </c>
      <c r="N2919" s="5">
        <v>2</v>
      </c>
      <c r="O2919" s="5">
        <v>1</v>
      </c>
      <c r="P2919" s="5">
        <v>19</v>
      </c>
      <c r="Q2919" s="6">
        <v>9.5</v>
      </c>
      <c r="R2919" s="3"/>
      <c r="S2919" s="18">
        <v>159.97999999999999</v>
      </c>
      <c r="T2919" s="18">
        <v>79.989999999999995</v>
      </c>
      <c r="U2919" s="18">
        <v>1519.81</v>
      </c>
      <c r="V2919" s="4">
        <v>79.989999999999995</v>
      </c>
      <c r="W2919" s="3">
        <f t="shared" si="90"/>
        <v>1</v>
      </c>
      <c r="X2919">
        <f t="shared" si="91"/>
        <v>0</v>
      </c>
    </row>
    <row r="2920" spans="1:24" x14ac:dyDescent="0.25">
      <c r="A2920" s="1" t="s">
        <v>7599</v>
      </c>
      <c r="B2920" s="1" t="s">
        <v>1083</v>
      </c>
      <c r="C2920" s="1" t="s">
        <v>21</v>
      </c>
      <c r="D2920" s="1" t="s">
        <v>22</v>
      </c>
      <c r="E2920" s="1" t="s">
        <v>312</v>
      </c>
      <c r="F2920" s="1" t="s">
        <v>284</v>
      </c>
      <c r="G2920" s="1" t="s">
        <v>679</v>
      </c>
      <c r="H2920" s="1" t="s">
        <v>1907</v>
      </c>
      <c r="I2920" s="1" t="s">
        <v>7600</v>
      </c>
      <c r="J2920" s="1" t="s">
        <v>1085</v>
      </c>
      <c r="K2920" s="2">
        <v>42</v>
      </c>
      <c r="L2920" s="3" t="s">
        <v>170</v>
      </c>
      <c r="M2920" s="4">
        <v>139.99</v>
      </c>
      <c r="N2920" s="5">
        <v>6</v>
      </c>
      <c r="O2920" s="5">
        <v>2</v>
      </c>
      <c r="P2920" s="5">
        <v>34</v>
      </c>
      <c r="Q2920" s="6">
        <v>5.666666666666667</v>
      </c>
      <c r="R2920" s="3"/>
      <c r="S2920" s="18">
        <v>825.94</v>
      </c>
      <c r="T2920" s="18">
        <v>279.98</v>
      </c>
      <c r="U2920" s="18">
        <v>4759.66</v>
      </c>
      <c r="V2920" s="4">
        <v>137.65666666666667</v>
      </c>
      <c r="W2920" s="3">
        <f t="shared" si="90"/>
        <v>2</v>
      </c>
      <c r="X2920">
        <f t="shared" si="91"/>
        <v>0</v>
      </c>
    </row>
    <row r="2921" spans="1:24" x14ac:dyDescent="0.25">
      <c r="A2921" s="1" t="s">
        <v>7601</v>
      </c>
      <c r="B2921" s="1" t="s">
        <v>2696</v>
      </c>
      <c r="C2921" s="1" t="s">
        <v>21</v>
      </c>
      <c r="D2921" s="1" t="s">
        <v>22</v>
      </c>
      <c r="E2921" s="1" t="s">
        <v>312</v>
      </c>
      <c r="F2921" s="1" t="s">
        <v>242</v>
      </c>
      <c r="G2921" s="1" t="s">
        <v>2565</v>
      </c>
      <c r="H2921" s="1" t="s">
        <v>1907</v>
      </c>
      <c r="I2921" s="1" t="s">
        <v>7602</v>
      </c>
      <c r="J2921" s="1" t="s">
        <v>2698</v>
      </c>
      <c r="K2921" s="2">
        <v>17</v>
      </c>
      <c r="L2921" s="3" t="s">
        <v>281</v>
      </c>
      <c r="M2921" s="4">
        <v>129.99</v>
      </c>
      <c r="N2921" s="5">
        <v>1</v>
      </c>
      <c r="O2921" s="5"/>
      <c r="P2921" s="5">
        <v>16</v>
      </c>
      <c r="Q2921" s="6">
        <v>16</v>
      </c>
      <c r="R2921" s="3"/>
      <c r="S2921" s="18">
        <v>129.99</v>
      </c>
      <c r="T2921" s="18"/>
      <c r="U2921" s="18">
        <v>2079.84</v>
      </c>
      <c r="V2921" s="4">
        <v>129.99</v>
      </c>
      <c r="W2921" s="3">
        <f t="shared" si="90"/>
        <v>0</v>
      </c>
      <c r="X2921">
        <f t="shared" si="91"/>
        <v>0</v>
      </c>
    </row>
    <row r="2922" spans="1:24" x14ac:dyDescent="0.25">
      <c r="A2922" s="1" t="s">
        <v>7603</v>
      </c>
      <c r="B2922" s="1" t="s">
        <v>2696</v>
      </c>
      <c r="C2922" s="1" t="s">
        <v>21</v>
      </c>
      <c r="D2922" s="1" t="s">
        <v>22</v>
      </c>
      <c r="E2922" s="1" t="s">
        <v>312</v>
      </c>
      <c r="F2922" s="1" t="s">
        <v>242</v>
      </c>
      <c r="G2922" s="1" t="s">
        <v>2565</v>
      </c>
      <c r="H2922" s="1" t="s">
        <v>1907</v>
      </c>
      <c r="I2922" s="1" t="s">
        <v>7604</v>
      </c>
      <c r="J2922" s="1" t="s">
        <v>2698</v>
      </c>
      <c r="K2922" s="2">
        <v>37</v>
      </c>
      <c r="L2922" s="3" t="s">
        <v>76</v>
      </c>
      <c r="M2922" s="4">
        <v>129.99</v>
      </c>
      <c r="N2922" s="5">
        <v>1</v>
      </c>
      <c r="O2922" s="5"/>
      <c r="P2922" s="5">
        <v>36</v>
      </c>
      <c r="Q2922" s="6">
        <v>36</v>
      </c>
      <c r="R2922" s="3"/>
      <c r="S2922" s="18">
        <v>129.99</v>
      </c>
      <c r="T2922" s="18"/>
      <c r="U2922" s="18">
        <v>4679.6400000000003</v>
      </c>
      <c r="V2922" s="4">
        <v>129.99</v>
      </c>
      <c r="W2922" s="3">
        <f t="shared" si="90"/>
        <v>0</v>
      </c>
      <c r="X2922">
        <f t="shared" si="91"/>
        <v>0</v>
      </c>
    </row>
    <row r="2923" spans="1:24" x14ac:dyDescent="0.25">
      <c r="A2923" s="1" t="s">
        <v>7605</v>
      </c>
      <c r="B2923" s="1" t="s">
        <v>2696</v>
      </c>
      <c r="C2923" s="1" t="s">
        <v>21</v>
      </c>
      <c r="D2923" s="1" t="s">
        <v>22</v>
      </c>
      <c r="E2923" s="1" t="s">
        <v>312</v>
      </c>
      <c r="F2923" s="1" t="s">
        <v>242</v>
      </c>
      <c r="G2923" s="1" t="s">
        <v>2565</v>
      </c>
      <c r="H2923" s="1" t="s">
        <v>1907</v>
      </c>
      <c r="I2923" s="1" t="s">
        <v>7606</v>
      </c>
      <c r="J2923" s="1" t="s">
        <v>2698</v>
      </c>
      <c r="K2923" s="2">
        <v>13</v>
      </c>
      <c r="L2923" s="3" t="s">
        <v>53</v>
      </c>
      <c r="M2923" s="4">
        <v>129.99</v>
      </c>
      <c r="N2923" s="5">
        <v>8</v>
      </c>
      <c r="O2923" s="5"/>
      <c r="P2923" s="5">
        <v>5</v>
      </c>
      <c r="Q2923" s="6">
        <v>0.625</v>
      </c>
      <c r="R2923" s="3"/>
      <c r="S2923" s="18">
        <v>1039.92</v>
      </c>
      <c r="T2923" s="18"/>
      <c r="U2923" s="18">
        <v>649.95000000000005</v>
      </c>
      <c r="V2923" s="4">
        <v>129.99</v>
      </c>
      <c r="W2923" s="3">
        <f t="shared" si="90"/>
        <v>2</v>
      </c>
      <c r="X2923">
        <f t="shared" si="91"/>
        <v>0</v>
      </c>
    </row>
    <row r="2924" spans="1:24" x14ac:dyDescent="0.25">
      <c r="A2924" s="1" t="s">
        <v>7607</v>
      </c>
      <c r="B2924" s="1" t="s">
        <v>2696</v>
      </c>
      <c r="C2924" s="1" t="s">
        <v>21</v>
      </c>
      <c r="D2924" s="1" t="s">
        <v>22</v>
      </c>
      <c r="E2924" s="1" t="s">
        <v>312</v>
      </c>
      <c r="F2924" s="1" t="s">
        <v>242</v>
      </c>
      <c r="G2924" s="1" t="s">
        <v>2565</v>
      </c>
      <c r="H2924" s="1" t="s">
        <v>1907</v>
      </c>
      <c r="I2924" s="1" t="s">
        <v>7608</v>
      </c>
      <c r="J2924" s="1" t="s">
        <v>2698</v>
      </c>
      <c r="K2924" s="2">
        <v>14</v>
      </c>
      <c r="L2924" s="3" t="s">
        <v>60</v>
      </c>
      <c r="M2924" s="4">
        <v>129.99</v>
      </c>
      <c r="N2924" s="5">
        <v>-1</v>
      </c>
      <c r="O2924" s="5"/>
      <c r="P2924" s="5">
        <v>15</v>
      </c>
      <c r="Q2924" s="6">
        <v>-15</v>
      </c>
      <c r="R2924" s="3"/>
      <c r="S2924" s="18">
        <v>-129.99</v>
      </c>
      <c r="T2924" s="18"/>
      <c r="U2924" s="18">
        <v>1949.85</v>
      </c>
      <c r="V2924" s="4">
        <v>129.99</v>
      </c>
      <c r="W2924" s="3">
        <f t="shared" si="90"/>
        <v>0</v>
      </c>
      <c r="X2924">
        <f t="shared" si="91"/>
        <v>0</v>
      </c>
    </row>
    <row r="2925" spans="1:24" x14ac:dyDescent="0.25">
      <c r="A2925" s="1" t="s">
        <v>7609</v>
      </c>
      <c r="B2925" s="1" t="s">
        <v>47</v>
      </c>
      <c r="C2925" s="1" t="s">
        <v>21</v>
      </c>
      <c r="D2925" s="1" t="s">
        <v>22</v>
      </c>
      <c r="E2925" s="1" t="s">
        <v>294</v>
      </c>
      <c r="F2925" s="1" t="s">
        <v>33</v>
      </c>
      <c r="G2925" s="1" t="s">
        <v>166</v>
      </c>
      <c r="H2925" s="1" t="s">
        <v>1221</v>
      </c>
      <c r="I2925" s="1" t="s">
        <v>7610</v>
      </c>
      <c r="J2925" s="1" t="s">
        <v>4593</v>
      </c>
      <c r="K2925" s="2">
        <v>20</v>
      </c>
      <c r="L2925" s="3" t="s">
        <v>1234</v>
      </c>
      <c r="M2925" s="4">
        <v>39.99</v>
      </c>
      <c r="N2925" s="5">
        <v>1</v>
      </c>
      <c r="O2925" s="5">
        <v>0</v>
      </c>
      <c r="P2925" s="5">
        <v>19</v>
      </c>
      <c r="Q2925" s="6">
        <v>19</v>
      </c>
      <c r="R2925" s="3"/>
      <c r="S2925" s="18">
        <v>39.99</v>
      </c>
      <c r="T2925" s="18">
        <v>0</v>
      </c>
      <c r="U2925" s="18">
        <v>759.81</v>
      </c>
      <c r="V2925" s="4">
        <v>39.99</v>
      </c>
      <c r="W2925" s="3">
        <f t="shared" si="90"/>
        <v>0</v>
      </c>
      <c r="X2925">
        <f t="shared" si="91"/>
        <v>0</v>
      </c>
    </row>
    <row r="2926" spans="1:24" x14ac:dyDescent="0.25">
      <c r="A2926" s="1" t="s">
        <v>7611</v>
      </c>
      <c r="B2926" s="1" t="s">
        <v>47</v>
      </c>
      <c r="C2926" s="1" t="s">
        <v>21</v>
      </c>
      <c r="D2926" s="1" t="s">
        <v>22</v>
      </c>
      <c r="E2926" s="1" t="s">
        <v>294</v>
      </c>
      <c r="F2926" s="1" t="s">
        <v>33</v>
      </c>
      <c r="G2926" s="1" t="s">
        <v>166</v>
      </c>
      <c r="H2926" s="1" t="s">
        <v>1221</v>
      </c>
      <c r="I2926" s="1" t="s">
        <v>7612</v>
      </c>
      <c r="J2926" s="1" t="s">
        <v>4593</v>
      </c>
      <c r="K2926" s="2">
        <v>40</v>
      </c>
      <c r="L2926" s="3" t="s">
        <v>238</v>
      </c>
      <c r="M2926" s="4">
        <v>49.99</v>
      </c>
      <c r="N2926" s="5">
        <v>2</v>
      </c>
      <c r="O2926" s="5">
        <v>2</v>
      </c>
      <c r="P2926" s="5">
        <v>36</v>
      </c>
      <c r="Q2926" s="6">
        <v>18</v>
      </c>
      <c r="R2926" s="3"/>
      <c r="S2926" s="18">
        <v>99.98</v>
      </c>
      <c r="T2926" s="18">
        <v>99.98</v>
      </c>
      <c r="U2926" s="18">
        <v>1799.64</v>
      </c>
      <c r="V2926" s="4">
        <v>49.99</v>
      </c>
      <c r="W2926" s="3">
        <f t="shared" si="90"/>
        <v>1</v>
      </c>
      <c r="X2926">
        <f t="shared" si="91"/>
        <v>0</v>
      </c>
    </row>
    <row r="2927" spans="1:24" x14ac:dyDescent="0.25">
      <c r="A2927" s="1" t="s">
        <v>7613</v>
      </c>
      <c r="B2927" s="1" t="s">
        <v>47</v>
      </c>
      <c r="C2927" s="1" t="s">
        <v>21</v>
      </c>
      <c r="D2927" s="1" t="s">
        <v>22</v>
      </c>
      <c r="E2927" s="1" t="s">
        <v>48</v>
      </c>
      <c r="F2927" s="1" t="s">
        <v>33</v>
      </c>
      <c r="G2927" s="1" t="s">
        <v>166</v>
      </c>
      <c r="H2927" s="1" t="s">
        <v>1221</v>
      </c>
      <c r="I2927" s="1" t="s">
        <v>7614</v>
      </c>
      <c r="J2927" s="1" t="s">
        <v>291</v>
      </c>
      <c r="K2927" s="2">
        <v>27</v>
      </c>
      <c r="L2927" s="3" t="s">
        <v>4111</v>
      </c>
      <c r="M2927" s="4">
        <v>39.99</v>
      </c>
      <c r="N2927" s="5">
        <v>8</v>
      </c>
      <c r="O2927" s="5">
        <v>1</v>
      </c>
      <c r="P2927" s="5">
        <v>18</v>
      </c>
      <c r="Q2927" s="6">
        <v>2.25</v>
      </c>
      <c r="R2927" s="3"/>
      <c r="S2927" s="18">
        <v>315.93</v>
      </c>
      <c r="T2927" s="18">
        <v>39.99</v>
      </c>
      <c r="U2927" s="18">
        <v>719.82</v>
      </c>
      <c r="V2927" s="4">
        <v>39.491250000000001</v>
      </c>
      <c r="W2927" s="3">
        <f t="shared" si="90"/>
        <v>2</v>
      </c>
      <c r="X2927">
        <f t="shared" si="91"/>
        <v>0</v>
      </c>
    </row>
    <row r="2928" spans="1:24" x14ac:dyDescent="0.25">
      <c r="A2928" s="1" t="s">
        <v>7615</v>
      </c>
      <c r="B2928" s="1" t="s">
        <v>748</v>
      </c>
      <c r="C2928" s="1" t="s">
        <v>63</v>
      </c>
      <c r="D2928" s="1" t="s">
        <v>32</v>
      </c>
      <c r="E2928" s="1" t="s">
        <v>176</v>
      </c>
      <c r="F2928" s="1" t="s">
        <v>64</v>
      </c>
      <c r="G2928" s="1" t="s">
        <v>749</v>
      </c>
      <c r="H2928" s="1" t="s">
        <v>1156</v>
      </c>
      <c r="I2928" s="1" t="s">
        <v>7616</v>
      </c>
      <c r="J2928" s="1" t="s">
        <v>752</v>
      </c>
      <c r="K2928" s="2">
        <v>38</v>
      </c>
      <c r="L2928" s="3" t="s">
        <v>272</v>
      </c>
      <c r="M2928" s="4">
        <v>149.99</v>
      </c>
      <c r="N2928" s="5">
        <v>9</v>
      </c>
      <c r="O2928" s="5">
        <v>7</v>
      </c>
      <c r="P2928" s="5">
        <v>22</v>
      </c>
      <c r="Q2928" s="6">
        <v>2.4444444444444446</v>
      </c>
      <c r="R2928" s="3"/>
      <c r="S2928" s="18">
        <v>1419.89</v>
      </c>
      <c r="T2928" s="18">
        <v>919.91</v>
      </c>
      <c r="U2928" s="18">
        <v>3299.78</v>
      </c>
      <c r="V2928" s="4">
        <v>157.76555555555555</v>
      </c>
      <c r="W2928" s="3">
        <f t="shared" si="90"/>
        <v>2</v>
      </c>
      <c r="X2928">
        <f t="shared" si="91"/>
        <v>1</v>
      </c>
    </row>
    <row r="2929" spans="1:24" x14ac:dyDescent="0.25">
      <c r="A2929" s="1" t="s">
        <v>7617</v>
      </c>
      <c r="B2929" s="1" t="s">
        <v>549</v>
      </c>
      <c r="C2929" s="1" t="s">
        <v>21</v>
      </c>
      <c r="D2929" s="1" t="s">
        <v>32</v>
      </c>
      <c r="E2929" s="1" t="s">
        <v>294</v>
      </c>
      <c r="F2929" s="1" t="s">
        <v>33</v>
      </c>
      <c r="G2929" s="1" t="s">
        <v>166</v>
      </c>
      <c r="H2929" s="1" t="s">
        <v>7597</v>
      </c>
      <c r="I2929" s="1" t="s">
        <v>7618</v>
      </c>
      <c r="J2929" s="1" t="s">
        <v>798</v>
      </c>
      <c r="K2929" s="2">
        <v>10</v>
      </c>
      <c r="L2929" s="3" t="s">
        <v>163</v>
      </c>
      <c r="M2929" s="4">
        <v>69.989999999999995</v>
      </c>
      <c r="N2929" s="5">
        <v>1</v>
      </c>
      <c r="O2929" s="5">
        <v>1</v>
      </c>
      <c r="P2929" s="5">
        <v>8</v>
      </c>
      <c r="Q2929" s="6">
        <v>8</v>
      </c>
      <c r="R2929" s="3"/>
      <c r="S2929" s="18">
        <v>69.989999999999995</v>
      </c>
      <c r="T2929" s="18">
        <v>69.989999999999995</v>
      </c>
      <c r="U2929" s="18">
        <v>559.91999999999996</v>
      </c>
      <c r="V2929" s="4">
        <v>69.989999999999995</v>
      </c>
      <c r="W2929" s="3">
        <f t="shared" si="90"/>
        <v>0</v>
      </c>
      <c r="X2929">
        <f t="shared" si="91"/>
        <v>0</v>
      </c>
    </row>
    <row r="2930" spans="1:24" x14ac:dyDescent="0.25">
      <c r="A2930" s="1" t="s">
        <v>7619</v>
      </c>
      <c r="B2930" s="1" t="s">
        <v>1149</v>
      </c>
      <c r="C2930" s="1" t="s">
        <v>21</v>
      </c>
      <c r="D2930" s="1" t="s">
        <v>32</v>
      </c>
      <c r="E2930" s="1" t="s">
        <v>48</v>
      </c>
      <c r="F2930" s="1" t="s">
        <v>33</v>
      </c>
      <c r="G2930" s="1" t="s">
        <v>299</v>
      </c>
      <c r="H2930" s="1" t="s">
        <v>7597</v>
      </c>
      <c r="I2930" s="1" t="s">
        <v>7620</v>
      </c>
      <c r="J2930" s="1" t="s">
        <v>1596</v>
      </c>
      <c r="K2930" s="2">
        <v>28</v>
      </c>
      <c r="L2930" s="3" t="s">
        <v>558</v>
      </c>
      <c r="M2930" s="4">
        <v>69.989999999999995</v>
      </c>
      <c r="N2930" s="5">
        <v>1</v>
      </c>
      <c r="O2930" s="5">
        <v>1</v>
      </c>
      <c r="P2930" s="5">
        <v>26</v>
      </c>
      <c r="Q2930" s="6">
        <v>26</v>
      </c>
      <c r="R2930" s="3"/>
      <c r="S2930" s="18">
        <v>69.989999999999995</v>
      </c>
      <c r="T2930" s="18">
        <v>69.989999999999995</v>
      </c>
      <c r="U2930" s="18">
        <v>1819.74</v>
      </c>
      <c r="V2930" s="4">
        <v>69.989999999999995</v>
      </c>
      <c r="W2930" s="3">
        <f t="shared" si="90"/>
        <v>0</v>
      </c>
      <c r="X2930">
        <f t="shared" si="91"/>
        <v>0</v>
      </c>
    </row>
    <row r="2931" spans="1:24" x14ac:dyDescent="0.25">
      <c r="A2931" s="1" t="s">
        <v>7621</v>
      </c>
      <c r="B2931" s="1" t="s">
        <v>47</v>
      </c>
      <c r="C2931" s="1" t="s">
        <v>21</v>
      </c>
      <c r="D2931" s="1" t="s">
        <v>22</v>
      </c>
      <c r="E2931" s="1" t="s">
        <v>294</v>
      </c>
      <c r="F2931" s="1" t="s">
        <v>33</v>
      </c>
      <c r="G2931" s="1" t="s">
        <v>166</v>
      </c>
      <c r="H2931" s="1" t="s">
        <v>1221</v>
      </c>
      <c r="I2931" s="1" t="s">
        <v>7622</v>
      </c>
      <c r="J2931" s="1" t="s">
        <v>4593</v>
      </c>
      <c r="K2931" s="2">
        <v>15</v>
      </c>
      <c r="L2931" s="3" t="s">
        <v>170</v>
      </c>
      <c r="M2931" s="4">
        <v>49.99</v>
      </c>
      <c r="N2931" s="5">
        <v>4</v>
      </c>
      <c r="O2931" s="5">
        <v>2</v>
      </c>
      <c r="P2931" s="5">
        <v>9</v>
      </c>
      <c r="Q2931" s="6">
        <v>2.25</v>
      </c>
      <c r="R2931" s="3"/>
      <c r="S2931" s="18">
        <v>199.96</v>
      </c>
      <c r="T2931" s="18">
        <v>99.98</v>
      </c>
      <c r="U2931" s="18">
        <v>449.91</v>
      </c>
      <c r="V2931" s="4">
        <v>49.99</v>
      </c>
      <c r="W2931" s="3">
        <f t="shared" si="90"/>
        <v>1</v>
      </c>
      <c r="X2931">
        <f t="shared" si="91"/>
        <v>0</v>
      </c>
    </row>
    <row r="2932" spans="1:24" x14ac:dyDescent="0.25">
      <c r="A2932" s="1" t="s">
        <v>7623</v>
      </c>
      <c r="B2932" s="1" t="s">
        <v>293</v>
      </c>
      <c r="C2932" s="1" t="s">
        <v>21</v>
      </c>
      <c r="D2932" s="1" t="s">
        <v>22</v>
      </c>
      <c r="E2932" s="1" t="s">
        <v>294</v>
      </c>
      <c r="F2932" s="1" t="s">
        <v>33</v>
      </c>
      <c r="G2932" s="1" t="s">
        <v>56</v>
      </c>
      <c r="H2932" s="1" t="s">
        <v>1221</v>
      </c>
      <c r="I2932" s="1" t="s">
        <v>7624</v>
      </c>
      <c r="J2932" s="1" t="s">
        <v>296</v>
      </c>
      <c r="K2932" s="2">
        <v>24</v>
      </c>
      <c r="L2932" s="3" t="s">
        <v>1234</v>
      </c>
      <c r="M2932" s="4">
        <v>59.99</v>
      </c>
      <c r="N2932" s="5">
        <v>4</v>
      </c>
      <c r="O2932" s="5"/>
      <c r="P2932" s="5">
        <v>20</v>
      </c>
      <c r="Q2932" s="6">
        <v>5</v>
      </c>
      <c r="R2932" s="3"/>
      <c r="S2932" s="18">
        <v>239.96</v>
      </c>
      <c r="T2932" s="18"/>
      <c r="U2932" s="18">
        <v>1199.8</v>
      </c>
      <c r="V2932" s="4">
        <v>59.99</v>
      </c>
      <c r="W2932" s="3">
        <f t="shared" si="90"/>
        <v>1</v>
      </c>
      <c r="X2932">
        <f t="shared" si="91"/>
        <v>0</v>
      </c>
    </row>
    <row r="2933" spans="1:24" x14ac:dyDescent="0.25">
      <c r="A2933" s="1" t="s">
        <v>7625</v>
      </c>
      <c r="B2933" s="1" t="s">
        <v>293</v>
      </c>
      <c r="C2933" s="1" t="s">
        <v>21</v>
      </c>
      <c r="D2933" s="1" t="s">
        <v>22</v>
      </c>
      <c r="E2933" s="1" t="s">
        <v>294</v>
      </c>
      <c r="F2933" s="1" t="s">
        <v>33</v>
      </c>
      <c r="G2933" s="1" t="s">
        <v>56</v>
      </c>
      <c r="H2933" s="1" t="s">
        <v>1221</v>
      </c>
      <c r="I2933" s="1" t="s">
        <v>7626</v>
      </c>
      <c r="J2933" s="1" t="s">
        <v>296</v>
      </c>
      <c r="K2933" s="2">
        <v>33</v>
      </c>
      <c r="L2933" s="3" t="s">
        <v>207</v>
      </c>
      <c r="M2933" s="4">
        <v>59.99</v>
      </c>
      <c r="N2933" s="5">
        <v>5</v>
      </c>
      <c r="O2933" s="5"/>
      <c r="P2933" s="5">
        <v>28</v>
      </c>
      <c r="Q2933" s="6">
        <v>5.6</v>
      </c>
      <c r="R2933" s="3"/>
      <c r="S2933" s="18">
        <v>299.95</v>
      </c>
      <c r="T2933" s="18"/>
      <c r="U2933" s="18">
        <v>1679.72</v>
      </c>
      <c r="V2933" s="4">
        <v>59.99</v>
      </c>
      <c r="W2933" s="3">
        <f t="shared" si="90"/>
        <v>1</v>
      </c>
      <c r="X2933">
        <f t="shared" si="91"/>
        <v>0</v>
      </c>
    </row>
    <row r="2934" spans="1:24" x14ac:dyDescent="0.25">
      <c r="A2934" s="1" t="s">
        <v>7627</v>
      </c>
      <c r="B2934" s="1" t="s">
        <v>47</v>
      </c>
      <c r="C2934" s="1" t="s">
        <v>21</v>
      </c>
      <c r="D2934" s="1" t="s">
        <v>22</v>
      </c>
      <c r="E2934" s="1" t="s">
        <v>48</v>
      </c>
      <c r="F2934" s="1" t="s">
        <v>33</v>
      </c>
      <c r="G2934" s="1" t="s">
        <v>166</v>
      </c>
      <c r="H2934" s="1" t="s">
        <v>1221</v>
      </c>
      <c r="I2934" s="1" t="s">
        <v>7628</v>
      </c>
      <c r="J2934" s="1" t="s">
        <v>291</v>
      </c>
      <c r="K2934" s="2">
        <v>16</v>
      </c>
      <c r="L2934" s="3" t="s">
        <v>676</v>
      </c>
      <c r="M2934" s="4">
        <v>39.99</v>
      </c>
      <c r="N2934" s="5">
        <v>3</v>
      </c>
      <c r="O2934" s="5"/>
      <c r="P2934" s="5">
        <v>13</v>
      </c>
      <c r="Q2934" s="6">
        <v>4.333333333333333</v>
      </c>
      <c r="R2934" s="3"/>
      <c r="S2934" s="18">
        <v>119.97</v>
      </c>
      <c r="T2934" s="18"/>
      <c r="U2934" s="18">
        <v>519.87</v>
      </c>
      <c r="V2934" s="4">
        <v>39.99</v>
      </c>
      <c r="W2934" s="3">
        <f t="shared" si="90"/>
        <v>1</v>
      </c>
      <c r="X2934">
        <f t="shared" si="91"/>
        <v>0</v>
      </c>
    </row>
    <row r="2935" spans="1:24" x14ac:dyDescent="0.25">
      <c r="A2935" s="1" t="s">
        <v>7629</v>
      </c>
      <c r="B2935" s="1" t="s">
        <v>47</v>
      </c>
      <c r="C2935" s="1" t="s">
        <v>21</v>
      </c>
      <c r="D2935" s="1" t="s">
        <v>22</v>
      </c>
      <c r="E2935" s="1" t="s">
        <v>48</v>
      </c>
      <c r="F2935" s="1" t="s">
        <v>33</v>
      </c>
      <c r="G2935" s="1" t="s">
        <v>166</v>
      </c>
      <c r="H2935" s="1" t="s">
        <v>1221</v>
      </c>
      <c r="I2935" s="1" t="s">
        <v>7630</v>
      </c>
      <c r="J2935" s="1" t="s">
        <v>291</v>
      </c>
      <c r="K2935" s="2">
        <v>37</v>
      </c>
      <c r="L2935" s="3" t="s">
        <v>207</v>
      </c>
      <c r="M2935" s="4">
        <v>49.99</v>
      </c>
      <c r="N2935" s="5">
        <v>10</v>
      </c>
      <c r="O2935" s="5">
        <v>1</v>
      </c>
      <c r="P2935" s="5">
        <v>26</v>
      </c>
      <c r="Q2935" s="6">
        <v>2.6</v>
      </c>
      <c r="R2935" s="3"/>
      <c r="S2935" s="18">
        <v>484.92</v>
      </c>
      <c r="T2935" s="18">
        <v>45</v>
      </c>
      <c r="U2935" s="18">
        <v>1299.74</v>
      </c>
      <c r="V2935" s="4">
        <v>48.491999999999997</v>
      </c>
      <c r="W2935" s="3">
        <f t="shared" si="90"/>
        <v>3</v>
      </c>
      <c r="X2935">
        <f t="shared" si="91"/>
        <v>0</v>
      </c>
    </row>
    <row r="2936" spans="1:24" x14ac:dyDescent="0.25">
      <c r="A2936" s="1" t="s">
        <v>7631</v>
      </c>
      <c r="B2936" s="1" t="s">
        <v>298</v>
      </c>
      <c r="C2936" s="1" t="s">
        <v>21</v>
      </c>
      <c r="D2936" s="1" t="s">
        <v>22</v>
      </c>
      <c r="E2936" s="1" t="s">
        <v>48</v>
      </c>
      <c r="F2936" s="1" t="s">
        <v>33</v>
      </c>
      <c r="G2936" s="1" t="s">
        <v>299</v>
      </c>
      <c r="H2936" s="1" t="s">
        <v>1221</v>
      </c>
      <c r="I2936" s="1" t="s">
        <v>7632</v>
      </c>
      <c r="J2936" s="1" t="s">
        <v>301</v>
      </c>
      <c r="K2936" s="2">
        <v>10</v>
      </c>
      <c r="L2936" s="3" t="s">
        <v>440</v>
      </c>
      <c r="M2936" s="4">
        <v>59.99</v>
      </c>
      <c r="N2936" s="5">
        <v>5</v>
      </c>
      <c r="O2936" s="5">
        <v>1</v>
      </c>
      <c r="P2936" s="5">
        <v>4</v>
      </c>
      <c r="Q2936" s="6">
        <v>0.8</v>
      </c>
      <c r="R2936" s="3"/>
      <c r="S2936" s="18">
        <v>293.95</v>
      </c>
      <c r="T2936" s="18">
        <v>59.99</v>
      </c>
      <c r="U2936" s="18">
        <v>239.96</v>
      </c>
      <c r="V2936" s="4">
        <v>58.79</v>
      </c>
      <c r="W2936" s="3">
        <f t="shared" si="90"/>
        <v>1</v>
      </c>
      <c r="X2936">
        <f t="shared" si="91"/>
        <v>0</v>
      </c>
    </row>
    <row r="2937" spans="1:24" x14ac:dyDescent="0.25">
      <c r="A2937" s="1" t="s">
        <v>7633</v>
      </c>
      <c r="B2937" s="1" t="s">
        <v>298</v>
      </c>
      <c r="C2937" s="1" t="s">
        <v>21</v>
      </c>
      <c r="D2937" s="1" t="s">
        <v>22</v>
      </c>
      <c r="E2937" s="1" t="s">
        <v>48</v>
      </c>
      <c r="F2937" s="1" t="s">
        <v>33</v>
      </c>
      <c r="G2937" s="1" t="s">
        <v>299</v>
      </c>
      <c r="H2937" s="1" t="s">
        <v>1221</v>
      </c>
      <c r="I2937" s="1" t="s">
        <v>7634</v>
      </c>
      <c r="J2937" s="1" t="s">
        <v>301</v>
      </c>
      <c r="K2937" s="2">
        <v>50</v>
      </c>
      <c r="L2937" s="3" t="s">
        <v>170</v>
      </c>
      <c r="M2937" s="4">
        <v>59.99</v>
      </c>
      <c r="N2937" s="5">
        <v>8</v>
      </c>
      <c r="O2937" s="5">
        <v>1</v>
      </c>
      <c r="P2937" s="5">
        <v>41</v>
      </c>
      <c r="Q2937" s="6">
        <v>5.125</v>
      </c>
      <c r="R2937" s="3"/>
      <c r="S2937" s="18">
        <v>464.44</v>
      </c>
      <c r="T2937" s="18">
        <v>59.99</v>
      </c>
      <c r="U2937" s="18">
        <v>2459.59</v>
      </c>
      <c r="V2937" s="4">
        <v>58.055</v>
      </c>
      <c r="W2937" s="3">
        <f t="shared" si="90"/>
        <v>2</v>
      </c>
      <c r="X2937">
        <f t="shared" si="91"/>
        <v>0</v>
      </c>
    </row>
    <row r="2938" spans="1:24" x14ac:dyDescent="0.25">
      <c r="A2938" s="1" t="s">
        <v>7635</v>
      </c>
      <c r="B2938" s="1" t="s">
        <v>47</v>
      </c>
      <c r="C2938" s="1" t="s">
        <v>21</v>
      </c>
      <c r="D2938" s="1" t="s">
        <v>22</v>
      </c>
      <c r="E2938" s="1" t="s">
        <v>294</v>
      </c>
      <c r="F2938" s="1" t="s">
        <v>33</v>
      </c>
      <c r="G2938" s="1" t="s">
        <v>166</v>
      </c>
      <c r="H2938" s="1" t="s">
        <v>1221</v>
      </c>
      <c r="I2938" s="1" t="s">
        <v>7636</v>
      </c>
      <c r="J2938" s="1" t="s">
        <v>4593</v>
      </c>
      <c r="K2938" s="2">
        <v>36</v>
      </c>
      <c r="L2938" s="3" t="s">
        <v>170</v>
      </c>
      <c r="M2938" s="4">
        <v>49.99</v>
      </c>
      <c r="N2938" s="5">
        <v>1</v>
      </c>
      <c r="O2938" s="5"/>
      <c r="P2938" s="5">
        <v>35</v>
      </c>
      <c r="Q2938" s="6">
        <v>35</v>
      </c>
      <c r="R2938" s="3"/>
      <c r="S2938" s="18">
        <v>49.99</v>
      </c>
      <c r="T2938" s="18"/>
      <c r="U2938" s="18">
        <v>1749.65</v>
      </c>
      <c r="V2938" s="4">
        <v>49.99</v>
      </c>
      <c r="W2938" s="3">
        <f t="shared" si="90"/>
        <v>0</v>
      </c>
      <c r="X2938">
        <f t="shared" si="91"/>
        <v>0</v>
      </c>
    </row>
    <row r="2939" spans="1:24" x14ac:dyDescent="0.25">
      <c r="A2939" s="1" t="s">
        <v>7637</v>
      </c>
      <c r="B2939" s="1" t="s">
        <v>3103</v>
      </c>
      <c r="C2939" s="1" t="s">
        <v>139</v>
      </c>
      <c r="D2939" s="1" t="s">
        <v>619</v>
      </c>
      <c r="E2939" s="1" t="s">
        <v>32</v>
      </c>
      <c r="F2939" s="1" t="s">
        <v>3098</v>
      </c>
      <c r="G2939" s="1" t="s">
        <v>3104</v>
      </c>
      <c r="H2939" s="1" t="s">
        <v>867</v>
      </c>
      <c r="I2939" s="1" t="s">
        <v>7638</v>
      </c>
      <c r="J2939" s="1" t="s">
        <v>3106</v>
      </c>
      <c r="K2939" s="2">
        <v>8</v>
      </c>
      <c r="L2939" s="3" t="s">
        <v>109</v>
      </c>
      <c r="M2939" s="4">
        <v>14.99</v>
      </c>
      <c r="N2939" s="5">
        <v>1</v>
      </c>
      <c r="O2939" s="5"/>
      <c r="P2939" s="5">
        <v>7</v>
      </c>
      <c r="Q2939" s="6">
        <v>7</v>
      </c>
      <c r="R2939" s="3"/>
      <c r="S2939" s="18">
        <v>14.99</v>
      </c>
      <c r="T2939" s="18"/>
      <c r="U2939" s="18">
        <v>104.93</v>
      </c>
      <c r="V2939" s="4">
        <v>14.99</v>
      </c>
      <c r="W2939" s="3">
        <f t="shared" si="90"/>
        <v>0</v>
      </c>
      <c r="X2939">
        <f t="shared" si="91"/>
        <v>0</v>
      </c>
    </row>
    <row r="2940" spans="1:24" x14ac:dyDescent="0.25">
      <c r="A2940" s="1" t="s">
        <v>7639</v>
      </c>
      <c r="B2940" s="1" t="s">
        <v>47</v>
      </c>
      <c r="C2940" s="1" t="s">
        <v>21</v>
      </c>
      <c r="D2940" s="1" t="s">
        <v>22</v>
      </c>
      <c r="E2940" s="1" t="s">
        <v>48</v>
      </c>
      <c r="F2940" s="1" t="s">
        <v>33</v>
      </c>
      <c r="G2940" s="1" t="s">
        <v>49</v>
      </c>
      <c r="H2940" s="1" t="s">
        <v>50</v>
      </c>
      <c r="I2940" s="1" t="s">
        <v>7640</v>
      </c>
      <c r="J2940" s="1" t="s">
        <v>52</v>
      </c>
      <c r="K2940" s="2">
        <v>3</v>
      </c>
      <c r="L2940" s="3" t="s">
        <v>558</v>
      </c>
      <c r="M2940" s="4">
        <v>49.99</v>
      </c>
      <c r="N2940" s="5">
        <v>1</v>
      </c>
      <c r="O2940" s="5"/>
      <c r="P2940" s="5">
        <v>2</v>
      </c>
      <c r="Q2940" s="6">
        <v>2</v>
      </c>
      <c r="R2940" s="3"/>
      <c r="S2940" s="18">
        <v>44.99</v>
      </c>
      <c r="T2940" s="18"/>
      <c r="U2940" s="18">
        <v>99.98</v>
      </c>
      <c r="V2940" s="4">
        <v>44.99</v>
      </c>
      <c r="W2940" s="3">
        <f t="shared" si="90"/>
        <v>0</v>
      </c>
      <c r="X2940">
        <f t="shared" si="91"/>
        <v>0</v>
      </c>
    </row>
    <row r="2941" spans="1:24" x14ac:dyDescent="0.25">
      <c r="A2941" s="1" t="s">
        <v>7641</v>
      </c>
      <c r="B2941" s="1" t="s">
        <v>47</v>
      </c>
      <c r="C2941" s="1" t="s">
        <v>21</v>
      </c>
      <c r="D2941" s="1" t="s">
        <v>22</v>
      </c>
      <c r="E2941" s="1" t="s">
        <v>48</v>
      </c>
      <c r="F2941" s="1" t="s">
        <v>33</v>
      </c>
      <c r="G2941" s="1" t="s">
        <v>49</v>
      </c>
      <c r="H2941" s="1" t="s">
        <v>50</v>
      </c>
      <c r="I2941" s="1" t="s">
        <v>7642</v>
      </c>
      <c r="J2941" s="1" t="s">
        <v>52</v>
      </c>
      <c r="K2941" s="2">
        <v>35</v>
      </c>
      <c r="L2941" s="3" t="s">
        <v>558</v>
      </c>
      <c r="M2941" s="4">
        <v>49.99</v>
      </c>
      <c r="N2941" s="5">
        <v>2</v>
      </c>
      <c r="O2941" s="5">
        <v>0</v>
      </c>
      <c r="P2941" s="5">
        <v>33</v>
      </c>
      <c r="Q2941" s="6">
        <v>16.5</v>
      </c>
      <c r="R2941" s="3"/>
      <c r="S2941" s="18">
        <v>99.98</v>
      </c>
      <c r="T2941" s="18">
        <v>0</v>
      </c>
      <c r="U2941" s="18">
        <v>1649.67</v>
      </c>
      <c r="V2941" s="4">
        <v>49.99</v>
      </c>
      <c r="W2941" s="3">
        <f t="shared" si="90"/>
        <v>1</v>
      </c>
      <c r="X2941">
        <f t="shared" si="91"/>
        <v>0</v>
      </c>
    </row>
    <row r="2942" spans="1:24" x14ac:dyDescent="0.25">
      <c r="A2942" s="1" t="s">
        <v>7643</v>
      </c>
      <c r="B2942" s="1" t="s">
        <v>47</v>
      </c>
      <c r="C2942" s="1" t="s">
        <v>21</v>
      </c>
      <c r="D2942" s="1" t="s">
        <v>22</v>
      </c>
      <c r="E2942" s="1" t="s">
        <v>48</v>
      </c>
      <c r="F2942" s="1" t="s">
        <v>33</v>
      </c>
      <c r="G2942" s="1" t="s">
        <v>49</v>
      </c>
      <c r="H2942" s="1" t="s">
        <v>2390</v>
      </c>
      <c r="I2942" s="1" t="s">
        <v>7644</v>
      </c>
      <c r="J2942" s="1" t="s">
        <v>52</v>
      </c>
      <c r="K2942" s="2">
        <v>21</v>
      </c>
      <c r="L2942" s="3" t="s">
        <v>163</v>
      </c>
      <c r="M2942" s="4">
        <v>49.99</v>
      </c>
      <c r="N2942" s="5">
        <v>1</v>
      </c>
      <c r="O2942" s="5">
        <v>1</v>
      </c>
      <c r="P2942" s="5">
        <v>19</v>
      </c>
      <c r="Q2942" s="6">
        <v>19</v>
      </c>
      <c r="R2942" s="3"/>
      <c r="S2942" s="18">
        <v>49.99</v>
      </c>
      <c r="T2942" s="18">
        <v>49.99</v>
      </c>
      <c r="U2942" s="18">
        <v>949.81</v>
      </c>
      <c r="V2942" s="4">
        <v>49.99</v>
      </c>
      <c r="W2942" s="3">
        <f t="shared" si="90"/>
        <v>0</v>
      </c>
      <c r="X2942">
        <f t="shared" si="91"/>
        <v>0</v>
      </c>
    </row>
    <row r="2943" spans="1:24" x14ac:dyDescent="0.25">
      <c r="A2943" s="1" t="s">
        <v>7645</v>
      </c>
      <c r="B2943" s="1" t="s">
        <v>3318</v>
      </c>
      <c r="C2943" s="1" t="s">
        <v>21</v>
      </c>
      <c r="D2943" s="1" t="s">
        <v>32</v>
      </c>
      <c r="E2943" s="1" t="s">
        <v>294</v>
      </c>
      <c r="F2943" s="1" t="s">
        <v>1408</v>
      </c>
      <c r="G2943" s="1" t="s">
        <v>299</v>
      </c>
      <c r="H2943" s="1" t="s">
        <v>3755</v>
      </c>
      <c r="I2943" s="1" t="s">
        <v>7646</v>
      </c>
      <c r="J2943" s="1" t="s">
        <v>3679</v>
      </c>
      <c r="K2943" s="2">
        <v>45</v>
      </c>
      <c r="L2943" s="3" t="s">
        <v>217</v>
      </c>
      <c r="M2943" s="4">
        <v>89.99</v>
      </c>
      <c r="N2943" s="5">
        <v>3</v>
      </c>
      <c r="O2943" s="5">
        <v>1</v>
      </c>
      <c r="P2943" s="5">
        <v>41</v>
      </c>
      <c r="Q2943" s="6">
        <v>13.666666666666666</v>
      </c>
      <c r="R2943" s="3"/>
      <c r="S2943" s="18">
        <v>269.97000000000003</v>
      </c>
      <c r="T2943" s="18">
        <v>89.99</v>
      </c>
      <c r="U2943" s="18">
        <v>3689.59</v>
      </c>
      <c r="V2943" s="4">
        <v>89.99</v>
      </c>
      <c r="W2943" s="3">
        <f t="shared" si="90"/>
        <v>1</v>
      </c>
      <c r="X2943">
        <f t="shared" si="91"/>
        <v>0</v>
      </c>
    </row>
    <row r="2944" spans="1:24" x14ac:dyDescent="0.25">
      <c r="A2944" s="1" t="s">
        <v>7647</v>
      </c>
      <c r="B2944" s="1" t="s">
        <v>3318</v>
      </c>
      <c r="C2944" s="1" t="s">
        <v>21</v>
      </c>
      <c r="D2944" s="1" t="s">
        <v>32</v>
      </c>
      <c r="E2944" s="1" t="s">
        <v>294</v>
      </c>
      <c r="F2944" s="1" t="s">
        <v>1408</v>
      </c>
      <c r="G2944" s="1" t="s">
        <v>299</v>
      </c>
      <c r="H2944" s="1" t="s">
        <v>3755</v>
      </c>
      <c r="I2944" s="1" t="s">
        <v>7648</v>
      </c>
      <c r="J2944" s="1" t="s">
        <v>3679</v>
      </c>
      <c r="K2944" s="2">
        <v>28</v>
      </c>
      <c r="L2944" s="3" t="s">
        <v>474</v>
      </c>
      <c r="M2944" s="4">
        <v>89.99</v>
      </c>
      <c r="N2944" s="5">
        <v>5</v>
      </c>
      <c r="O2944" s="5"/>
      <c r="P2944" s="5">
        <v>23</v>
      </c>
      <c r="Q2944" s="6">
        <v>4.5999999999999996</v>
      </c>
      <c r="R2944" s="3"/>
      <c r="S2944" s="18">
        <v>449.95</v>
      </c>
      <c r="T2944" s="18"/>
      <c r="U2944" s="18">
        <v>2069.77</v>
      </c>
      <c r="V2944" s="4">
        <v>89.99</v>
      </c>
      <c r="W2944" s="3">
        <f t="shared" si="90"/>
        <v>1</v>
      </c>
      <c r="X2944">
        <f t="shared" si="91"/>
        <v>0</v>
      </c>
    </row>
    <row r="2945" spans="1:24" x14ac:dyDescent="0.25">
      <c r="A2945" s="1" t="s">
        <v>7649</v>
      </c>
      <c r="B2945" s="1" t="s">
        <v>3318</v>
      </c>
      <c r="C2945" s="1" t="s">
        <v>21</v>
      </c>
      <c r="D2945" s="1" t="s">
        <v>32</v>
      </c>
      <c r="E2945" s="1" t="s">
        <v>294</v>
      </c>
      <c r="F2945" s="1" t="s">
        <v>1408</v>
      </c>
      <c r="G2945" s="1" t="s">
        <v>299</v>
      </c>
      <c r="H2945" s="1" t="s">
        <v>3755</v>
      </c>
      <c r="I2945" s="1" t="s">
        <v>7650</v>
      </c>
      <c r="J2945" s="1" t="s">
        <v>3679</v>
      </c>
      <c r="K2945" s="2">
        <v>30</v>
      </c>
      <c r="L2945" s="3" t="s">
        <v>474</v>
      </c>
      <c r="M2945" s="4">
        <v>89.99</v>
      </c>
      <c r="N2945" s="5">
        <v>2</v>
      </c>
      <c r="O2945" s="5"/>
      <c r="P2945" s="5">
        <v>28</v>
      </c>
      <c r="Q2945" s="6">
        <v>14</v>
      </c>
      <c r="R2945" s="3"/>
      <c r="S2945" s="18">
        <v>179.98</v>
      </c>
      <c r="T2945" s="18"/>
      <c r="U2945" s="18">
        <v>2519.7199999999998</v>
      </c>
      <c r="V2945" s="4">
        <v>89.99</v>
      </c>
      <c r="W2945" s="3">
        <f t="shared" si="90"/>
        <v>1</v>
      </c>
      <c r="X2945">
        <f t="shared" si="91"/>
        <v>0</v>
      </c>
    </row>
    <row r="2946" spans="1:24" x14ac:dyDescent="0.25">
      <c r="A2946" s="1" t="s">
        <v>7651</v>
      </c>
      <c r="B2946" s="1" t="s">
        <v>3318</v>
      </c>
      <c r="C2946" s="1" t="s">
        <v>21</v>
      </c>
      <c r="D2946" s="1" t="s">
        <v>32</v>
      </c>
      <c r="E2946" s="1" t="s">
        <v>294</v>
      </c>
      <c r="F2946" s="1" t="s">
        <v>1408</v>
      </c>
      <c r="G2946" s="1" t="s">
        <v>299</v>
      </c>
      <c r="H2946" s="1" t="s">
        <v>3755</v>
      </c>
      <c r="I2946" s="1" t="s">
        <v>7652</v>
      </c>
      <c r="J2946" s="1" t="s">
        <v>3679</v>
      </c>
      <c r="K2946" s="2">
        <v>10</v>
      </c>
      <c r="L2946" s="3" t="s">
        <v>436</v>
      </c>
      <c r="M2946" s="4">
        <v>69.989999999999995</v>
      </c>
      <c r="N2946" s="5">
        <v>5</v>
      </c>
      <c r="O2946" s="5">
        <v>1</v>
      </c>
      <c r="P2946" s="5">
        <v>4</v>
      </c>
      <c r="Q2946" s="6">
        <v>0.8</v>
      </c>
      <c r="R2946" s="3"/>
      <c r="S2946" s="18">
        <v>349.95</v>
      </c>
      <c r="T2946" s="18">
        <v>69.989999999999995</v>
      </c>
      <c r="U2946" s="18">
        <v>279.95999999999998</v>
      </c>
      <c r="V2946" s="4">
        <v>69.989999999999995</v>
      </c>
      <c r="W2946" s="3">
        <f t="shared" si="90"/>
        <v>1</v>
      </c>
      <c r="X2946">
        <f t="shared" si="91"/>
        <v>0</v>
      </c>
    </row>
    <row r="2947" spans="1:24" x14ac:dyDescent="0.25">
      <c r="A2947" s="1" t="s">
        <v>7653</v>
      </c>
      <c r="B2947" s="1" t="s">
        <v>2995</v>
      </c>
      <c r="C2947" s="1" t="s">
        <v>21</v>
      </c>
      <c r="D2947" s="1" t="s">
        <v>22</v>
      </c>
      <c r="E2947" s="1" t="s">
        <v>312</v>
      </c>
      <c r="F2947" s="1" t="s">
        <v>242</v>
      </c>
      <c r="G2947" s="1" t="s">
        <v>112</v>
      </c>
      <c r="H2947" s="1" t="s">
        <v>3331</v>
      </c>
      <c r="I2947" s="1" t="s">
        <v>7654</v>
      </c>
      <c r="J2947" s="1" t="s">
        <v>2998</v>
      </c>
      <c r="K2947" s="2">
        <v>25</v>
      </c>
      <c r="L2947" s="3" t="s">
        <v>235</v>
      </c>
      <c r="M2947" s="4">
        <v>79.989999999999995</v>
      </c>
      <c r="N2947" s="5">
        <v>4</v>
      </c>
      <c r="O2947" s="5"/>
      <c r="P2947" s="5">
        <v>21</v>
      </c>
      <c r="Q2947" s="6">
        <v>5.25</v>
      </c>
      <c r="R2947" s="3"/>
      <c r="S2947" s="18">
        <v>319.95999999999998</v>
      </c>
      <c r="T2947" s="18"/>
      <c r="U2947" s="18">
        <v>1679.79</v>
      </c>
      <c r="V2947" s="4">
        <v>79.989999999999995</v>
      </c>
      <c r="W2947" s="3">
        <f t="shared" ref="W2947:W3010" si="92">ROUND(N2947/4,0)</f>
        <v>1</v>
      </c>
      <c r="X2947">
        <f t="shared" ref="X2947:X3010" si="93">ROUND(O2947/7,0)</f>
        <v>0</v>
      </c>
    </row>
    <row r="2948" spans="1:24" x14ac:dyDescent="0.25">
      <c r="A2948" s="1" t="s">
        <v>7655</v>
      </c>
      <c r="B2948" s="1" t="s">
        <v>2274</v>
      </c>
      <c r="C2948" s="1" t="s">
        <v>21</v>
      </c>
      <c r="D2948" s="1" t="s">
        <v>22</v>
      </c>
      <c r="E2948" s="1" t="s">
        <v>48</v>
      </c>
      <c r="F2948" s="1" t="s">
        <v>242</v>
      </c>
      <c r="G2948" s="1" t="s">
        <v>41</v>
      </c>
      <c r="H2948" s="1" t="s">
        <v>3331</v>
      </c>
      <c r="I2948" s="1" t="s">
        <v>7656</v>
      </c>
      <c r="J2948" s="1" t="s">
        <v>2692</v>
      </c>
      <c r="K2948" s="2">
        <v>94</v>
      </c>
      <c r="L2948" s="3" t="s">
        <v>558</v>
      </c>
      <c r="M2948" s="4">
        <v>79.989999999999995</v>
      </c>
      <c r="N2948" s="5">
        <v>22</v>
      </c>
      <c r="O2948" s="5">
        <v>0</v>
      </c>
      <c r="P2948" s="5">
        <v>72</v>
      </c>
      <c r="Q2948" s="6">
        <v>3.2727272727272729</v>
      </c>
      <c r="R2948" s="3"/>
      <c r="S2948" s="18">
        <v>1759.78</v>
      </c>
      <c r="T2948" s="18">
        <v>0</v>
      </c>
      <c r="U2948" s="18">
        <v>5759.28</v>
      </c>
      <c r="V2948" s="4">
        <v>79.989999999999995</v>
      </c>
      <c r="W2948" s="3">
        <f t="shared" si="92"/>
        <v>6</v>
      </c>
      <c r="X2948">
        <f t="shared" si="93"/>
        <v>0</v>
      </c>
    </row>
    <row r="2949" spans="1:24" x14ac:dyDescent="0.25">
      <c r="A2949" s="1" t="s">
        <v>7657</v>
      </c>
      <c r="B2949" s="1" t="s">
        <v>3318</v>
      </c>
      <c r="C2949" s="1" t="s">
        <v>21</v>
      </c>
      <c r="D2949" s="1" t="s">
        <v>32</v>
      </c>
      <c r="E2949" s="1" t="s">
        <v>294</v>
      </c>
      <c r="F2949" s="1" t="s">
        <v>1408</v>
      </c>
      <c r="G2949" s="1" t="s">
        <v>299</v>
      </c>
      <c r="H2949" s="1" t="s">
        <v>3755</v>
      </c>
      <c r="I2949" s="1" t="s">
        <v>7658</v>
      </c>
      <c r="J2949" s="1" t="s">
        <v>3679</v>
      </c>
      <c r="K2949" s="2">
        <v>9</v>
      </c>
      <c r="L2949" s="3" t="s">
        <v>436</v>
      </c>
      <c r="M2949" s="4">
        <v>69.989999999999995</v>
      </c>
      <c r="N2949" s="5">
        <v>3</v>
      </c>
      <c r="O2949" s="5"/>
      <c r="P2949" s="5">
        <v>6</v>
      </c>
      <c r="Q2949" s="6">
        <v>2</v>
      </c>
      <c r="R2949" s="3"/>
      <c r="S2949" s="18">
        <v>202.98</v>
      </c>
      <c r="T2949" s="18"/>
      <c r="U2949" s="18">
        <v>419.94</v>
      </c>
      <c r="V2949" s="4">
        <v>67.66</v>
      </c>
      <c r="W2949" s="3">
        <f t="shared" si="92"/>
        <v>1</v>
      </c>
      <c r="X2949">
        <f t="shared" si="93"/>
        <v>0</v>
      </c>
    </row>
    <row r="2950" spans="1:24" x14ac:dyDescent="0.25">
      <c r="A2950" s="1" t="s">
        <v>7659</v>
      </c>
      <c r="B2950" s="1" t="s">
        <v>7660</v>
      </c>
      <c r="C2950" s="1" t="s">
        <v>21</v>
      </c>
      <c r="D2950" s="1" t="s">
        <v>32</v>
      </c>
      <c r="E2950" s="1" t="s">
        <v>23</v>
      </c>
      <c r="F2950" s="1" t="s">
        <v>1408</v>
      </c>
      <c r="G2950" s="1" t="s">
        <v>299</v>
      </c>
      <c r="H2950" s="1" t="s">
        <v>3755</v>
      </c>
      <c r="I2950" s="1" t="s">
        <v>7661</v>
      </c>
      <c r="J2950" s="1" t="s">
        <v>7662</v>
      </c>
      <c r="K2950" s="2">
        <v>28</v>
      </c>
      <c r="L2950" s="3" t="s">
        <v>474</v>
      </c>
      <c r="M2950" s="4">
        <v>99.99</v>
      </c>
      <c r="N2950" s="5">
        <v>4</v>
      </c>
      <c r="O2950" s="5"/>
      <c r="P2950" s="5">
        <v>24</v>
      </c>
      <c r="Q2950" s="6">
        <v>6</v>
      </c>
      <c r="R2950" s="3"/>
      <c r="S2950" s="18">
        <v>399.96</v>
      </c>
      <c r="T2950" s="18"/>
      <c r="U2950" s="18">
        <v>2399.7600000000002</v>
      </c>
      <c r="V2950" s="4">
        <v>99.99</v>
      </c>
      <c r="W2950" s="3">
        <f t="shared" si="92"/>
        <v>1</v>
      </c>
      <c r="X2950">
        <f t="shared" si="93"/>
        <v>0</v>
      </c>
    </row>
    <row r="2951" spans="1:24" x14ac:dyDescent="0.25">
      <c r="A2951" s="1" t="s">
        <v>7663</v>
      </c>
      <c r="B2951" s="1" t="s">
        <v>2995</v>
      </c>
      <c r="C2951" s="1" t="s">
        <v>21</v>
      </c>
      <c r="D2951" s="1" t="s">
        <v>22</v>
      </c>
      <c r="E2951" s="1" t="s">
        <v>312</v>
      </c>
      <c r="F2951" s="1" t="s">
        <v>242</v>
      </c>
      <c r="G2951" s="1" t="s">
        <v>112</v>
      </c>
      <c r="H2951" s="1" t="s">
        <v>4288</v>
      </c>
      <c r="I2951" s="1" t="s">
        <v>7664</v>
      </c>
      <c r="J2951" s="1" t="s">
        <v>2998</v>
      </c>
      <c r="K2951" s="2">
        <v>3</v>
      </c>
      <c r="L2951" s="3" t="s">
        <v>235</v>
      </c>
      <c r="M2951" s="4">
        <v>79.989999999999995</v>
      </c>
      <c r="N2951" s="5">
        <v>-1</v>
      </c>
      <c r="O2951" s="5">
        <v>1</v>
      </c>
      <c r="P2951" s="5">
        <v>3</v>
      </c>
      <c r="Q2951" s="6">
        <v>-3</v>
      </c>
      <c r="R2951" s="3"/>
      <c r="S2951" s="18">
        <v>-79.989999999999995</v>
      </c>
      <c r="T2951" s="18">
        <v>79.989999999999995</v>
      </c>
      <c r="U2951" s="18">
        <v>239.97</v>
      </c>
      <c r="V2951" s="4">
        <v>79.989999999999995</v>
      </c>
      <c r="W2951" s="3">
        <f t="shared" si="92"/>
        <v>0</v>
      </c>
      <c r="X2951">
        <f t="shared" si="93"/>
        <v>0</v>
      </c>
    </row>
    <row r="2952" spans="1:24" x14ac:dyDescent="0.25">
      <c r="A2952" s="1" t="s">
        <v>7665</v>
      </c>
      <c r="B2952" s="1" t="s">
        <v>7666</v>
      </c>
      <c r="C2952" s="1" t="s">
        <v>88</v>
      </c>
      <c r="D2952" s="1" t="s">
        <v>120</v>
      </c>
      <c r="E2952" s="1" t="s">
        <v>120</v>
      </c>
      <c r="F2952" s="1" t="s">
        <v>630</v>
      </c>
      <c r="G2952" s="1" t="s">
        <v>630</v>
      </c>
      <c r="H2952" s="1" t="s">
        <v>5337</v>
      </c>
      <c r="I2952" s="1" t="s">
        <v>7667</v>
      </c>
      <c r="J2952" s="1" t="s">
        <v>7668</v>
      </c>
      <c r="K2952" s="2">
        <v>5</v>
      </c>
      <c r="L2952" s="3" t="s">
        <v>272</v>
      </c>
      <c r="M2952" s="4">
        <v>219.99</v>
      </c>
      <c r="N2952" s="5">
        <v>1</v>
      </c>
      <c r="O2952" s="5">
        <v>1</v>
      </c>
      <c r="P2952" s="5">
        <v>3</v>
      </c>
      <c r="Q2952" s="6">
        <v>3</v>
      </c>
      <c r="R2952" s="3"/>
      <c r="S2952" s="18">
        <v>219.99</v>
      </c>
      <c r="T2952" s="18">
        <v>219.99</v>
      </c>
      <c r="U2952" s="18">
        <v>659.97</v>
      </c>
      <c r="V2952" s="4">
        <v>219.99</v>
      </c>
      <c r="W2952" s="3">
        <f t="shared" si="92"/>
        <v>0</v>
      </c>
      <c r="X2952">
        <f t="shared" si="93"/>
        <v>0</v>
      </c>
    </row>
    <row r="2953" spans="1:24" x14ac:dyDescent="0.25">
      <c r="A2953" s="1" t="s">
        <v>7669</v>
      </c>
      <c r="B2953" s="1" t="s">
        <v>7670</v>
      </c>
      <c r="C2953" s="1" t="s">
        <v>88</v>
      </c>
      <c r="D2953" s="1" t="s">
        <v>126</v>
      </c>
      <c r="E2953" s="1" t="s">
        <v>126</v>
      </c>
      <c r="F2953" s="1" t="s">
        <v>630</v>
      </c>
      <c r="G2953" s="1" t="s">
        <v>630</v>
      </c>
      <c r="H2953" s="1" t="s">
        <v>5337</v>
      </c>
      <c r="I2953" s="1" t="s">
        <v>7671</v>
      </c>
      <c r="J2953" s="1" t="s">
        <v>7672</v>
      </c>
      <c r="K2953" s="2">
        <v>7</v>
      </c>
      <c r="L2953" s="3" t="s">
        <v>332</v>
      </c>
      <c r="M2953" s="4">
        <v>219.99</v>
      </c>
      <c r="N2953" s="5">
        <v>1</v>
      </c>
      <c r="O2953" s="5"/>
      <c r="P2953" s="5">
        <v>6</v>
      </c>
      <c r="Q2953" s="6">
        <v>6</v>
      </c>
      <c r="R2953" s="3"/>
      <c r="S2953" s="18">
        <v>219.99</v>
      </c>
      <c r="T2953" s="18"/>
      <c r="U2953" s="18">
        <v>1319.94</v>
      </c>
      <c r="V2953" s="4">
        <v>219.99</v>
      </c>
      <c r="W2953" s="3">
        <f t="shared" si="92"/>
        <v>0</v>
      </c>
      <c r="X2953">
        <f t="shared" si="93"/>
        <v>0</v>
      </c>
    </row>
    <row r="2954" spans="1:24" x14ac:dyDescent="0.25">
      <c r="A2954" s="1" t="s">
        <v>7673</v>
      </c>
      <c r="B2954" s="1" t="s">
        <v>7670</v>
      </c>
      <c r="C2954" s="1" t="s">
        <v>88</v>
      </c>
      <c r="D2954" s="1" t="s">
        <v>126</v>
      </c>
      <c r="E2954" s="1" t="s">
        <v>126</v>
      </c>
      <c r="F2954" s="1" t="s">
        <v>630</v>
      </c>
      <c r="G2954" s="1" t="s">
        <v>630</v>
      </c>
      <c r="H2954" s="1" t="s">
        <v>5337</v>
      </c>
      <c r="I2954" s="1" t="s">
        <v>7674</v>
      </c>
      <c r="J2954" s="1" t="s">
        <v>7672</v>
      </c>
      <c r="K2954" s="2">
        <v>8</v>
      </c>
      <c r="L2954" s="3" t="s">
        <v>332</v>
      </c>
      <c r="M2954" s="4">
        <v>239.99</v>
      </c>
      <c r="N2954" s="5">
        <v>4</v>
      </c>
      <c r="O2954" s="5">
        <v>1</v>
      </c>
      <c r="P2954" s="5">
        <v>3</v>
      </c>
      <c r="Q2954" s="6">
        <v>0.75</v>
      </c>
      <c r="R2954" s="3"/>
      <c r="S2954" s="18">
        <v>935.96</v>
      </c>
      <c r="T2954" s="18">
        <v>239.99</v>
      </c>
      <c r="U2954" s="18">
        <v>719.97</v>
      </c>
      <c r="V2954" s="4">
        <v>233.99</v>
      </c>
      <c r="W2954" s="3">
        <f t="shared" si="92"/>
        <v>1</v>
      </c>
      <c r="X2954">
        <f t="shared" si="93"/>
        <v>0</v>
      </c>
    </row>
    <row r="2955" spans="1:24" x14ac:dyDescent="0.25">
      <c r="A2955" s="1" t="s">
        <v>7675</v>
      </c>
      <c r="B2955" s="1" t="s">
        <v>2341</v>
      </c>
      <c r="C2955" s="1" t="s">
        <v>21</v>
      </c>
      <c r="D2955" s="1" t="s">
        <v>120</v>
      </c>
      <c r="E2955" s="1" t="s">
        <v>688</v>
      </c>
      <c r="F2955" s="1" t="s">
        <v>33</v>
      </c>
      <c r="G2955" s="1" t="s">
        <v>49</v>
      </c>
      <c r="H2955" s="1" t="s">
        <v>2502</v>
      </c>
      <c r="I2955" s="1" t="s">
        <v>7676</v>
      </c>
      <c r="J2955" s="1" t="s">
        <v>5140</v>
      </c>
      <c r="K2955" s="2">
        <v>24</v>
      </c>
      <c r="L2955" s="3" t="s">
        <v>235</v>
      </c>
      <c r="M2955" s="4">
        <v>29.99</v>
      </c>
      <c r="N2955" s="5">
        <v>1</v>
      </c>
      <c r="O2955" s="5"/>
      <c r="P2955" s="5">
        <v>23</v>
      </c>
      <c r="Q2955" s="6">
        <v>23</v>
      </c>
      <c r="R2955" s="3"/>
      <c r="S2955" s="18">
        <v>29.99</v>
      </c>
      <c r="T2955" s="18"/>
      <c r="U2955" s="18">
        <v>689.77</v>
      </c>
      <c r="V2955" s="4">
        <v>29.99</v>
      </c>
      <c r="W2955" s="3">
        <f t="shared" si="92"/>
        <v>0</v>
      </c>
      <c r="X2955">
        <f t="shared" si="93"/>
        <v>0</v>
      </c>
    </row>
    <row r="2956" spans="1:24" x14ac:dyDescent="0.25">
      <c r="A2956" s="1" t="s">
        <v>7677</v>
      </c>
      <c r="B2956" s="1" t="s">
        <v>2341</v>
      </c>
      <c r="C2956" s="1" t="s">
        <v>21</v>
      </c>
      <c r="D2956" s="1" t="s">
        <v>120</v>
      </c>
      <c r="E2956" s="1" t="s">
        <v>688</v>
      </c>
      <c r="F2956" s="1" t="s">
        <v>33</v>
      </c>
      <c r="G2956" s="1" t="s">
        <v>49</v>
      </c>
      <c r="H2956" s="1" t="s">
        <v>2502</v>
      </c>
      <c r="I2956" s="1" t="s">
        <v>7678</v>
      </c>
      <c r="J2956" s="1" t="s">
        <v>5140</v>
      </c>
      <c r="K2956" s="2">
        <v>31</v>
      </c>
      <c r="L2956" s="3" t="s">
        <v>235</v>
      </c>
      <c r="M2956" s="4">
        <v>29.99</v>
      </c>
      <c r="N2956" s="5">
        <v>1</v>
      </c>
      <c r="O2956" s="5"/>
      <c r="P2956" s="5">
        <v>30</v>
      </c>
      <c r="Q2956" s="6">
        <v>30</v>
      </c>
      <c r="R2956" s="3"/>
      <c r="S2956" s="18">
        <v>29.99</v>
      </c>
      <c r="T2956" s="18"/>
      <c r="U2956" s="18">
        <v>899.7</v>
      </c>
      <c r="V2956" s="4">
        <v>29.99</v>
      </c>
      <c r="W2956" s="3">
        <f t="shared" si="92"/>
        <v>0</v>
      </c>
      <c r="X2956">
        <f t="shared" si="93"/>
        <v>0</v>
      </c>
    </row>
    <row r="2957" spans="1:24" x14ac:dyDescent="0.25">
      <c r="A2957" s="1" t="s">
        <v>7679</v>
      </c>
      <c r="B2957" s="1" t="s">
        <v>7680</v>
      </c>
      <c r="C2957" s="1" t="s">
        <v>21</v>
      </c>
      <c r="D2957" s="1" t="s">
        <v>120</v>
      </c>
      <c r="E2957" s="1" t="s">
        <v>688</v>
      </c>
      <c r="F2957" s="1" t="s">
        <v>132</v>
      </c>
      <c r="G2957" s="1" t="s">
        <v>49</v>
      </c>
      <c r="H2957" s="1" t="s">
        <v>2502</v>
      </c>
      <c r="I2957" s="1" t="s">
        <v>7681</v>
      </c>
      <c r="J2957" s="1" t="s">
        <v>7682</v>
      </c>
      <c r="K2957" s="2">
        <v>25</v>
      </c>
      <c r="L2957" s="3" t="s">
        <v>235</v>
      </c>
      <c r="M2957" s="4">
        <v>59.99</v>
      </c>
      <c r="N2957" s="5">
        <v>3</v>
      </c>
      <c r="O2957" s="5">
        <v>1</v>
      </c>
      <c r="P2957" s="5">
        <v>21</v>
      </c>
      <c r="Q2957" s="6">
        <v>7</v>
      </c>
      <c r="R2957" s="3"/>
      <c r="S2957" s="18">
        <v>179.97</v>
      </c>
      <c r="T2957" s="18">
        <v>59.99</v>
      </c>
      <c r="U2957" s="18">
        <v>1259.79</v>
      </c>
      <c r="V2957" s="4">
        <v>59.99</v>
      </c>
      <c r="W2957" s="3">
        <f t="shared" si="92"/>
        <v>1</v>
      </c>
      <c r="X2957">
        <f t="shared" si="93"/>
        <v>0</v>
      </c>
    </row>
    <row r="2958" spans="1:24" x14ac:dyDescent="0.25">
      <c r="A2958" s="1" t="s">
        <v>7683</v>
      </c>
      <c r="B2958" s="1" t="s">
        <v>7684</v>
      </c>
      <c r="C2958" s="1" t="s">
        <v>21</v>
      </c>
      <c r="D2958" s="1" t="s">
        <v>22</v>
      </c>
      <c r="E2958" s="1" t="s">
        <v>495</v>
      </c>
      <c r="F2958" s="1" t="s">
        <v>495</v>
      </c>
      <c r="G2958" s="1" t="s">
        <v>299</v>
      </c>
      <c r="H2958" s="1" t="s">
        <v>1598</v>
      </c>
      <c r="I2958" s="1" t="s">
        <v>7685</v>
      </c>
      <c r="J2958" s="1" t="s">
        <v>7686</v>
      </c>
      <c r="K2958" s="2">
        <v>9</v>
      </c>
      <c r="L2958" s="3" t="s">
        <v>235</v>
      </c>
      <c r="M2958" s="4">
        <v>19.989999999999998</v>
      </c>
      <c r="N2958" s="5">
        <v>2</v>
      </c>
      <c r="O2958" s="5">
        <v>-1</v>
      </c>
      <c r="P2958" s="5">
        <v>8</v>
      </c>
      <c r="Q2958" s="6">
        <v>4</v>
      </c>
      <c r="R2958" s="3"/>
      <c r="S2958" s="18">
        <v>35.99</v>
      </c>
      <c r="T2958" s="18">
        <v>-19.989999999999998</v>
      </c>
      <c r="U2958" s="18">
        <v>159.91999999999999</v>
      </c>
      <c r="V2958" s="4">
        <v>17.995000000000001</v>
      </c>
      <c r="W2958" s="3">
        <f t="shared" si="92"/>
        <v>1</v>
      </c>
      <c r="X2958">
        <f t="shared" si="93"/>
        <v>0</v>
      </c>
    </row>
    <row r="2959" spans="1:24" x14ac:dyDescent="0.25">
      <c r="A2959" s="1" t="s">
        <v>7687</v>
      </c>
      <c r="B2959" s="1" t="s">
        <v>2543</v>
      </c>
      <c r="C2959" s="1" t="s">
        <v>21</v>
      </c>
      <c r="D2959" s="1" t="s">
        <v>22</v>
      </c>
      <c r="E2959" s="1" t="s">
        <v>23</v>
      </c>
      <c r="F2959" s="1" t="s">
        <v>242</v>
      </c>
      <c r="G2959" s="1" t="s">
        <v>41</v>
      </c>
      <c r="H2959" s="1" t="s">
        <v>3331</v>
      </c>
      <c r="I2959" s="1" t="s">
        <v>7688</v>
      </c>
      <c r="J2959" s="1" t="s">
        <v>2545</v>
      </c>
      <c r="K2959" s="2">
        <v>5</v>
      </c>
      <c r="L2959" s="3" t="s">
        <v>1234</v>
      </c>
      <c r="M2959" s="4">
        <v>99.99</v>
      </c>
      <c r="N2959" s="5">
        <v>3</v>
      </c>
      <c r="O2959" s="5"/>
      <c r="P2959" s="5">
        <v>2</v>
      </c>
      <c r="Q2959" s="6">
        <v>0.66666666666666663</v>
      </c>
      <c r="R2959" s="3"/>
      <c r="S2959" s="18">
        <v>299.97000000000003</v>
      </c>
      <c r="T2959" s="18"/>
      <c r="U2959" s="18">
        <v>199.98</v>
      </c>
      <c r="V2959" s="4">
        <v>99.99</v>
      </c>
      <c r="W2959" s="3">
        <f t="shared" si="92"/>
        <v>1</v>
      </c>
      <c r="X2959">
        <f t="shared" si="93"/>
        <v>0</v>
      </c>
    </row>
    <row r="2960" spans="1:24" x14ac:dyDescent="0.25">
      <c r="A2960" s="1" t="s">
        <v>7689</v>
      </c>
      <c r="B2960" s="1" t="s">
        <v>5149</v>
      </c>
      <c r="C2960" s="1" t="s">
        <v>21</v>
      </c>
      <c r="D2960" s="1" t="s">
        <v>120</v>
      </c>
      <c r="E2960" s="1" t="s">
        <v>697</v>
      </c>
      <c r="F2960" s="1" t="s">
        <v>132</v>
      </c>
      <c r="G2960" s="1" t="s">
        <v>49</v>
      </c>
      <c r="H2960" s="1" t="s">
        <v>2015</v>
      </c>
      <c r="I2960" s="1" t="s">
        <v>7690</v>
      </c>
      <c r="J2960" s="1" t="s">
        <v>5151</v>
      </c>
      <c r="K2960" s="2">
        <v>5</v>
      </c>
      <c r="L2960" s="3" t="s">
        <v>163</v>
      </c>
      <c r="M2960" s="4">
        <v>59.99</v>
      </c>
      <c r="N2960" s="5">
        <v>1</v>
      </c>
      <c r="O2960" s="5"/>
      <c r="P2960" s="5">
        <v>4</v>
      </c>
      <c r="Q2960" s="6">
        <v>4</v>
      </c>
      <c r="R2960" s="3"/>
      <c r="S2960" s="18">
        <v>59.99</v>
      </c>
      <c r="T2960" s="18"/>
      <c r="U2960" s="18">
        <v>239.96</v>
      </c>
      <c r="V2960" s="4">
        <v>59.99</v>
      </c>
      <c r="W2960" s="3">
        <f t="shared" si="92"/>
        <v>0</v>
      </c>
      <c r="X2960">
        <f t="shared" si="93"/>
        <v>0</v>
      </c>
    </row>
    <row r="2961" spans="1:24" x14ac:dyDescent="0.25">
      <c r="A2961" s="1" t="s">
        <v>7691</v>
      </c>
      <c r="B2961" s="1" t="s">
        <v>5149</v>
      </c>
      <c r="C2961" s="1" t="s">
        <v>21</v>
      </c>
      <c r="D2961" s="1" t="s">
        <v>120</v>
      </c>
      <c r="E2961" s="1" t="s">
        <v>697</v>
      </c>
      <c r="F2961" s="1" t="s">
        <v>132</v>
      </c>
      <c r="G2961" s="1" t="s">
        <v>49</v>
      </c>
      <c r="H2961" s="1" t="s">
        <v>3262</v>
      </c>
      <c r="I2961" s="1" t="s">
        <v>7692</v>
      </c>
      <c r="J2961" s="1" t="s">
        <v>5151</v>
      </c>
      <c r="K2961" s="2">
        <v>12</v>
      </c>
      <c r="L2961" s="3" t="s">
        <v>643</v>
      </c>
      <c r="M2961" s="4">
        <v>59.99</v>
      </c>
      <c r="N2961" s="5">
        <v>3</v>
      </c>
      <c r="O2961" s="5">
        <v>0</v>
      </c>
      <c r="P2961" s="5">
        <v>9</v>
      </c>
      <c r="Q2961" s="6">
        <v>3</v>
      </c>
      <c r="R2961" s="3"/>
      <c r="S2961" s="18">
        <v>179.97</v>
      </c>
      <c r="T2961" s="18">
        <v>0</v>
      </c>
      <c r="U2961" s="18">
        <v>539.91</v>
      </c>
      <c r="V2961" s="4">
        <v>59.99</v>
      </c>
      <c r="W2961" s="3">
        <f t="shared" si="92"/>
        <v>1</v>
      </c>
      <c r="X2961">
        <f t="shared" si="93"/>
        <v>0</v>
      </c>
    </row>
    <row r="2962" spans="1:24" x14ac:dyDescent="0.25">
      <c r="A2962" s="1" t="s">
        <v>7693</v>
      </c>
      <c r="B2962" s="1" t="s">
        <v>5149</v>
      </c>
      <c r="C2962" s="1" t="s">
        <v>21</v>
      </c>
      <c r="D2962" s="1" t="s">
        <v>120</v>
      </c>
      <c r="E2962" s="1" t="s">
        <v>697</v>
      </c>
      <c r="F2962" s="1" t="s">
        <v>132</v>
      </c>
      <c r="G2962" s="1" t="s">
        <v>49</v>
      </c>
      <c r="H2962" s="1" t="s">
        <v>3262</v>
      </c>
      <c r="I2962" s="1" t="s">
        <v>7694</v>
      </c>
      <c r="J2962" s="1" t="s">
        <v>5151</v>
      </c>
      <c r="K2962" s="2">
        <v>16</v>
      </c>
      <c r="L2962" s="3" t="s">
        <v>235</v>
      </c>
      <c r="M2962" s="4">
        <v>59.99</v>
      </c>
      <c r="N2962" s="5">
        <v>2</v>
      </c>
      <c r="O2962" s="5"/>
      <c r="P2962" s="5">
        <v>14</v>
      </c>
      <c r="Q2962" s="6">
        <v>7</v>
      </c>
      <c r="R2962" s="3"/>
      <c r="S2962" s="18">
        <v>113.98</v>
      </c>
      <c r="T2962" s="18"/>
      <c r="U2962" s="18">
        <v>839.86</v>
      </c>
      <c r="V2962" s="4">
        <v>56.99</v>
      </c>
      <c r="W2962" s="3">
        <f t="shared" si="92"/>
        <v>1</v>
      </c>
      <c r="X2962">
        <f t="shared" si="93"/>
        <v>0</v>
      </c>
    </row>
    <row r="2963" spans="1:24" x14ac:dyDescent="0.25">
      <c r="A2963" s="1" t="s">
        <v>7695</v>
      </c>
      <c r="B2963" s="1" t="s">
        <v>1473</v>
      </c>
      <c r="C2963" s="1" t="s">
        <v>21</v>
      </c>
      <c r="D2963" s="1" t="s">
        <v>120</v>
      </c>
      <c r="E2963" s="1" t="s">
        <v>697</v>
      </c>
      <c r="F2963" s="1" t="s">
        <v>33</v>
      </c>
      <c r="G2963" s="1" t="s">
        <v>49</v>
      </c>
      <c r="H2963" s="1" t="s">
        <v>2095</v>
      </c>
      <c r="I2963" s="1" t="s">
        <v>7696</v>
      </c>
      <c r="J2963" s="1" t="s">
        <v>5147</v>
      </c>
      <c r="K2963" s="2">
        <v>44</v>
      </c>
      <c r="L2963" s="3" t="s">
        <v>643</v>
      </c>
      <c r="M2963" s="4">
        <v>29.99</v>
      </c>
      <c r="N2963" s="5">
        <v>2</v>
      </c>
      <c r="O2963" s="5">
        <v>1</v>
      </c>
      <c r="P2963" s="5">
        <v>41</v>
      </c>
      <c r="Q2963" s="6">
        <v>20.5</v>
      </c>
      <c r="R2963" s="3"/>
      <c r="S2963" s="18">
        <v>59.98</v>
      </c>
      <c r="T2963" s="18">
        <v>29.99</v>
      </c>
      <c r="U2963" s="18">
        <v>1229.5899999999999</v>
      </c>
      <c r="V2963" s="4">
        <v>29.99</v>
      </c>
      <c r="W2963" s="3">
        <f t="shared" si="92"/>
        <v>1</v>
      </c>
      <c r="X2963">
        <f t="shared" si="93"/>
        <v>0</v>
      </c>
    </row>
    <row r="2964" spans="1:24" x14ac:dyDescent="0.25">
      <c r="A2964" s="1" t="s">
        <v>7697</v>
      </c>
      <c r="B2964" s="1" t="s">
        <v>1473</v>
      </c>
      <c r="C2964" s="1" t="s">
        <v>21</v>
      </c>
      <c r="D2964" s="1" t="s">
        <v>120</v>
      </c>
      <c r="E2964" s="1" t="s">
        <v>697</v>
      </c>
      <c r="F2964" s="1" t="s">
        <v>33</v>
      </c>
      <c r="G2964" s="1" t="s">
        <v>49</v>
      </c>
      <c r="H2964" s="1" t="s">
        <v>50</v>
      </c>
      <c r="I2964" s="1" t="s">
        <v>7698</v>
      </c>
      <c r="J2964" s="1" t="s">
        <v>5147</v>
      </c>
      <c r="K2964" s="2">
        <v>3</v>
      </c>
      <c r="L2964" s="3" t="s">
        <v>643</v>
      </c>
      <c r="M2964" s="4">
        <v>29.99</v>
      </c>
      <c r="N2964" s="5">
        <v>1</v>
      </c>
      <c r="O2964" s="5"/>
      <c r="P2964" s="5">
        <v>2</v>
      </c>
      <c r="Q2964" s="6">
        <v>2</v>
      </c>
      <c r="R2964" s="3"/>
      <c r="S2964" s="18">
        <v>29.99</v>
      </c>
      <c r="T2964" s="18"/>
      <c r="U2964" s="18">
        <v>59.98</v>
      </c>
      <c r="V2964" s="4">
        <v>29.99</v>
      </c>
      <c r="W2964" s="3">
        <f t="shared" si="92"/>
        <v>0</v>
      </c>
      <c r="X2964">
        <f t="shared" si="93"/>
        <v>0</v>
      </c>
    </row>
    <row r="2965" spans="1:24" x14ac:dyDescent="0.25">
      <c r="A2965" s="1" t="s">
        <v>7699</v>
      </c>
      <c r="B2965" s="1" t="s">
        <v>1473</v>
      </c>
      <c r="C2965" s="1" t="s">
        <v>21</v>
      </c>
      <c r="D2965" s="1" t="s">
        <v>120</v>
      </c>
      <c r="E2965" s="1" t="s">
        <v>697</v>
      </c>
      <c r="F2965" s="1" t="s">
        <v>33</v>
      </c>
      <c r="G2965" s="1" t="s">
        <v>166</v>
      </c>
      <c r="H2965" s="1" t="s">
        <v>2095</v>
      </c>
      <c r="I2965" s="1" t="s">
        <v>7700</v>
      </c>
      <c r="J2965" s="1" t="s">
        <v>1475</v>
      </c>
      <c r="K2965" s="2">
        <v>16</v>
      </c>
      <c r="L2965" s="3" t="s">
        <v>386</v>
      </c>
      <c r="M2965" s="4">
        <v>29.99</v>
      </c>
      <c r="N2965" s="5">
        <v>4</v>
      </c>
      <c r="O2965" s="5">
        <v>1</v>
      </c>
      <c r="P2965" s="5">
        <v>11</v>
      </c>
      <c r="Q2965" s="6">
        <v>2.75</v>
      </c>
      <c r="R2965" s="3"/>
      <c r="S2965" s="18">
        <v>119.96</v>
      </c>
      <c r="T2965" s="18">
        <v>29.99</v>
      </c>
      <c r="U2965" s="18">
        <v>329.89</v>
      </c>
      <c r="V2965" s="4">
        <v>29.99</v>
      </c>
      <c r="W2965" s="3">
        <f t="shared" si="92"/>
        <v>1</v>
      </c>
      <c r="X2965">
        <f t="shared" si="93"/>
        <v>0</v>
      </c>
    </row>
    <row r="2966" spans="1:24" x14ac:dyDescent="0.25">
      <c r="A2966" s="1" t="s">
        <v>7701</v>
      </c>
      <c r="B2966" s="1" t="s">
        <v>5149</v>
      </c>
      <c r="C2966" s="1" t="s">
        <v>21</v>
      </c>
      <c r="D2966" s="1" t="s">
        <v>120</v>
      </c>
      <c r="E2966" s="1" t="s">
        <v>697</v>
      </c>
      <c r="F2966" s="1" t="s">
        <v>132</v>
      </c>
      <c r="G2966" s="1" t="s">
        <v>49</v>
      </c>
      <c r="H2966" s="1" t="s">
        <v>2095</v>
      </c>
      <c r="I2966" s="1" t="s">
        <v>7702</v>
      </c>
      <c r="J2966" s="1" t="s">
        <v>5151</v>
      </c>
      <c r="K2966" s="2">
        <v>27</v>
      </c>
      <c r="L2966" s="3" t="s">
        <v>217</v>
      </c>
      <c r="M2966" s="4">
        <v>59.99</v>
      </c>
      <c r="N2966" s="5">
        <v>7</v>
      </c>
      <c r="O2966" s="5">
        <v>3</v>
      </c>
      <c r="P2966" s="5">
        <v>17</v>
      </c>
      <c r="Q2966" s="6">
        <v>2.4285714285714284</v>
      </c>
      <c r="R2966" s="3"/>
      <c r="S2966" s="18">
        <v>419.93</v>
      </c>
      <c r="T2966" s="18">
        <v>179.97</v>
      </c>
      <c r="U2966" s="18">
        <v>1019.83</v>
      </c>
      <c r="V2966" s="4">
        <v>59.99</v>
      </c>
      <c r="W2966" s="3">
        <f t="shared" si="92"/>
        <v>2</v>
      </c>
      <c r="X2966">
        <f t="shared" si="93"/>
        <v>0</v>
      </c>
    </row>
    <row r="2967" spans="1:24" x14ac:dyDescent="0.25">
      <c r="A2967" s="1" t="s">
        <v>7703</v>
      </c>
      <c r="B2967" s="1" t="s">
        <v>47</v>
      </c>
      <c r="C2967" s="1" t="s">
        <v>21</v>
      </c>
      <c r="D2967" s="1" t="s">
        <v>22</v>
      </c>
      <c r="E2967" s="1" t="s">
        <v>48</v>
      </c>
      <c r="F2967" s="1" t="s">
        <v>33</v>
      </c>
      <c r="G2967" s="1" t="s">
        <v>166</v>
      </c>
      <c r="H2967" s="1" t="s">
        <v>7360</v>
      </c>
      <c r="I2967" s="1" t="s">
        <v>7704</v>
      </c>
      <c r="J2967" s="1" t="s">
        <v>291</v>
      </c>
      <c r="K2967" s="2">
        <v>23</v>
      </c>
      <c r="L2967" s="3" t="s">
        <v>53</v>
      </c>
      <c r="M2967" s="4">
        <v>59.99</v>
      </c>
      <c r="N2967" s="5">
        <v>1</v>
      </c>
      <c r="O2967" s="5"/>
      <c r="P2967" s="5">
        <v>22</v>
      </c>
      <c r="Q2967" s="6">
        <v>22</v>
      </c>
      <c r="R2967" s="3"/>
      <c r="S2967" s="18">
        <v>59.99</v>
      </c>
      <c r="T2967" s="18"/>
      <c r="U2967" s="18">
        <v>1319.78</v>
      </c>
      <c r="V2967" s="4">
        <v>59.99</v>
      </c>
      <c r="W2967" s="3">
        <f t="shared" si="92"/>
        <v>0</v>
      </c>
      <c r="X2967">
        <f t="shared" si="93"/>
        <v>0</v>
      </c>
    </row>
    <row r="2968" spans="1:24" x14ac:dyDescent="0.25">
      <c r="A2968" s="1" t="s">
        <v>7705</v>
      </c>
      <c r="B2968" s="1" t="s">
        <v>5009</v>
      </c>
      <c r="C2968" s="1" t="s">
        <v>21</v>
      </c>
      <c r="D2968" s="1" t="s">
        <v>22</v>
      </c>
      <c r="E2968" s="1" t="s">
        <v>48</v>
      </c>
      <c r="F2968" s="1" t="s">
        <v>158</v>
      </c>
      <c r="G2968" s="1" t="s">
        <v>166</v>
      </c>
      <c r="H2968" s="1" t="s">
        <v>7360</v>
      </c>
      <c r="I2968" s="1" t="s">
        <v>7706</v>
      </c>
      <c r="J2968" s="1" t="s">
        <v>5358</v>
      </c>
      <c r="K2968" s="2">
        <v>9</v>
      </c>
      <c r="L2968" s="3" t="s">
        <v>53</v>
      </c>
      <c r="M2968" s="4">
        <v>79.989999999999995</v>
      </c>
      <c r="N2968" s="5">
        <v>1</v>
      </c>
      <c r="O2968" s="5"/>
      <c r="P2968" s="5">
        <v>8</v>
      </c>
      <c r="Q2968" s="6">
        <v>8</v>
      </c>
      <c r="R2968" s="3"/>
      <c r="S2968" s="18">
        <v>79.989999999999995</v>
      </c>
      <c r="T2968" s="18"/>
      <c r="U2968" s="18">
        <v>639.91999999999996</v>
      </c>
      <c r="V2968" s="4">
        <v>79.989999999999995</v>
      </c>
      <c r="W2968" s="3">
        <f t="shared" si="92"/>
        <v>0</v>
      </c>
      <c r="X2968">
        <f t="shared" si="93"/>
        <v>0</v>
      </c>
    </row>
    <row r="2969" spans="1:24" x14ac:dyDescent="0.25">
      <c r="A2969" s="1" t="s">
        <v>7707</v>
      </c>
      <c r="B2969" s="1" t="s">
        <v>5009</v>
      </c>
      <c r="C2969" s="1" t="s">
        <v>21</v>
      </c>
      <c r="D2969" s="1" t="s">
        <v>22</v>
      </c>
      <c r="E2969" s="1" t="s">
        <v>48</v>
      </c>
      <c r="F2969" s="1" t="s">
        <v>158</v>
      </c>
      <c r="G2969" s="1" t="s">
        <v>166</v>
      </c>
      <c r="H2969" s="1" t="s">
        <v>7360</v>
      </c>
      <c r="I2969" s="1" t="s">
        <v>7708</v>
      </c>
      <c r="J2969" s="1" t="s">
        <v>5358</v>
      </c>
      <c r="K2969" s="2">
        <v>10</v>
      </c>
      <c r="L2969" s="3" t="s">
        <v>53</v>
      </c>
      <c r="M2969" s="4">
        <v>79.989999999999995</v>
      </c>
      <c r="N2969" s="5">
        <v>2</v>
      </c>
      <c r="O2969" s="5">
        <v>1</v>
      </c>
      <c r="P2969" s="5">
        <v>7</v>
      </c>
      <c r="Q2969" s="6">
        <v>3.5</v>
      </c>
      <c r="R2969" s="3"/>
      <c r="S2969" s="18">
        <v>159.97999999999999</v>
      </c>
      <c r="T2969" s="18">
        <v>79.989999999999995</v>
      </c>
      <c r="U2969" s="18">
        <v>559.92999999999995</v>
      </c>
      <c r="V2969" s="4">
        <v>79.989999999999995</v>
      </c>
      <c r="W2969" s="3">
        <f t="shared" si="92"/>
        <v>1</v>
      </c>
      <c r="X2969">
        <f t="shared" si="93"/>
        <v>0</v>
      </c>
    </row>
    <row r="2970" spans="1:24" x14ac:dyDescent="0.25">
      <c r="A2970" s="1" t="s">
        <v>7709</v>
      </c>
      <c r="B2970" s="1" t="s">
        <v>1294</v>
      </c>
      <c r="C2970" s="1" t="s">
        <v>21</v>
      </c>
      <c r="D2970" s="1" t="s">
        <v>22</v>
      </c>
      <c r="E2970" s="1" t="s">
        <v>48</v>
      </c>
      <c r="F2970" s="1" t="s">
        <v>242</v>
      </c>
      <c r="G2970" s="1" t="s">
        <v>513</v>
      </c>
      <c r="H2970" s="1" t="s">
        <v>7360</v>
      </c>
      <c r="I2970" s="1" t="s">
        <v>7710</v>
      </c>
      <c r="J2970" s="1" t="s">
        <v>1296</v>
      </c>
      <c r="K2970" s="2">
        <v>9</v>
      </c>
      <c r="L2970" s="3" t="s">
        <v>53</v>
      </c>
      <c r="M2970" s="4">
        <v>69.989999999999995</v>
      </c>
      <c r="N2970" s="5">
        <v>1</v>
      </c>
      <c r="O2970" s="5">
        <v>1</v>
      </c>
      <c r="P2970" s="5">
        <v>7</v>
      </c>
      <c r="Q2970" s="6">
        <v>7</v>
      </c>
      <c r="R2970" s="3"/>
      <c r="S2970" s="18">
        <v>69.989999999999995</v>
      </c>
      <c r="T2970" s="18">
        <v>69.989999999999995</v>
      </c>
      <c r="U2970" s="18">
        <v>489.93</v>
      </c>
      <c r="V2970" s="4">
        <v>69.989999999999995</v>
      </c>
      <c r="W2970" s="3">
        <f t="shared" si="92"/>
        <v>0</v>
      </c>
      <c r="X2970">
        <f t="shared" si="93"/>
        <v>0</v>
      </c>
    </row>
    <row r="2971" spans="1:24" x14ac:dyDescent="0.25">
      <c r="A2971" s="1" t="s">
        <v>7711</v>
      </c>
      <c r="B2971" s="1" t="s">
        <v>6053</v>
      </c>
      <c r="C2971" s="1" t="s">
        <v>21</v>
      </c>
      <c r="D2971" s="1" t="s">
        <v>120</v>
      </c>
      <c r="E2971" s="1" t="s">
        <v>688</v>
      </c>
      <c r="F2971" s="1" t="s">
        <v>132</v>
      </c>
      <c r="G2971" s="1" t="s">
        <v>2483</v>
      </c>
      <c r="H2971" s="1" t="s">
        <v>2455</v>
      </c>
      <c r="I2971" s="1" t="s">
        <v>7712</v>
      </c>
      <c r="J2971" s="1" t="s">
        <v>6056</v>
      </c>
      <c r="K2971" s="2">
        <v>9</v>
      </c>
      <c r="L2971" s="3" t="s">
        <v>342</v>
      </c>
      <c r="M2971" s="4">
        <v>59.99</v>
      </c>
      <c r="N2971" s="5">
        <v>4</v>
      </c>
      <c r="O2971" s="5">
        <v>1</v>
      </c>
      <c r="P2971" s="5">
        <v>4</v>
      </c>
      <c r="Q2971" s="6">
        <v>1</v>
      </c>
      <c r="R2971" s="3"/>
      <c r="S2971" s="18">
        <v>239.96</v>
      </c>
      <c r="T2971" s="18">
        <v>59.99</v>
      </c>
      <c r="U2971" s="18">
        <v>239.96</v>
      </c>
      <c r="V2971" s="4">
        <v>59.99</v>
      </c>
      <c r="W2971" s="3">
        <f t="shared" si="92"/>
        <v>1</v>
      </c>
      <c r="X2971">
        <f t="shared" si="93"/>
        <v>0</v>
      </c>
    </row>
    <row r="2972" spans="1:24" x14ac:dyDescent="0.25">
      <c r="A2972" s="1" t="s">
        <v>7713</v>
      </c>
      <c r="B2972" s="1" t="s">
        <v>725</v>
      </c>
      <c r="C2972" s="1" t="s">
        <v>63</v>
      </c>
      <c r="D2972" s="1" t="s">
        <v>64</v>
      </c>
      <c r="E2972" s="1" t="s">
        <v>32</v>
      </c>
      <c r="F2972" s="1" t="s">
        <v>65</v>
      </c>
      <c r="G2972" s="1" t="s">
        <v>671</v>
      </c>
      <c r="H2972" s="1" t="s">
        <v>726</v>
      </c>
      <c r="I2972" s="1" t="s">
        <v>7714</v>
      </c>
      <c r="J2972" s="1" t="s">
        <v>728</v>
      </c>
      <c r="K2972" s="2">
        <v>8</v>
      </c>
      <c r="L2972" s="3" t="s">
        <v>332</v>
      </c>
      <c r="M2972" s="4">
        <v>69.989999999999995</v>
      </c>
      <c r="N2972" s="5">
        <v>1</v>
      </c>
      <c r="O2972" s="5">
        <v>1</v>
      </c>
      <c r="P2972" s="5">
        <v>6</v>
      </c>
      <c r="Q2972" s="6">
        <v>6</v>
      </c>
      <c r="R2972" s="3"/>
      <c r="S2972" s="18">
        <v>69.989999999999995</v>
      </c>
      <c r="T2972" s="18">
        <v>69.989999999999995</v>
      </c>
      <c r="U2972" s="18">
        <v>419.94</v>
      </c>
      <c r="V2972" s="4">
        <v>69.989999999999995</v>
      </c>
      <c r="W2972" s="3">
        <f t="shared" si="92"/>
        <v>0</v>
      </c>
      <c r="X2972">
        <f t="shared" si="93"/>
        <v>0</v>
      </c>
    </row>
    <row r="2973" spans="1:24" x14ac:dyDescent="0.25">
      <c r="A2973" s="1" t="s">
        <v>7715</v>
      </c>
      <c r="B2973" s="1" t="s">
        <v>2614</v>
      </c>
      <c r="C2973" s="1" t="s">
        <v>96</v>
      </c>
      <c r="D2973" s="1" t="s">
        <v>32</v>
      </c>
      <c r="E2973" s="1" t="s">
        <v>112</v>
      </c>
      <c r="F2973" s="1" t="s">
        <v>706</v>
      </c>
      <c r="G2973" s="1" t="s">
        <v>363</v>
      </c>
      <c r="H2973" s="1" t="s">
        <v>2615</v>
      </c>
      <c r="I2973" s="1" t="s">
        <v>7716</v>
      </c>
      <c r="J2973" s="1" t="s">
        <v>2617</v>
      </c>
      <c r="K2973" s="2">
        <v>4</v>
      </c>
      <c r="L2973" s="3" t="s">
        <v>136</v>
      </c>
      <c r="M2973" s="4">
        <v>49.99</v>
      </c>
      <c r="N2973" s="5">
        <v>1</v>
      </c>
      <c r="O2973" s="5">
        <v>1</v>
      </c>
      <c r="P2973" s="5">
        <v>2</v>
      </c>
      <c r="Q2973" s="6">
        <v>2</v>
      </c>
      <c r="R2973" s="3"/>
      <c r="S2973" s="18">
        <v>45</v>
      </c>
      <c r="T2973" s="18">
        <v>45</v>
      </c>
      <c r="U2973" s="18">
        <v>99.98</v>
      </c>
      <c r="V2973" s="4">
        <v>45</v>
      </c>
      <c r="W2973" s="3">
        <f t="shared" si="92"/>
        <v>0</v>
      </c>
      <c r="X2973">
        <f t="shared" si="93"/>
        <v>0</v>
      </c>
    </row>
    <row r="2974" spans="1:24" x14ac:dyDescent="0.25">
      <c r="A2974" s="1" t="s">
        <v>7717</v>
      </c>
      <c r="B2974" s="1" t="s">
        <v>1373</v>
      </c>
      <c r="C2974" s="1" t="s">
        <v>96</v>
      </c>
      <c r="D2974" s="1" t="s">
        <v>32</v>
      </c>
      <c r="E2974" s="1" t="s">
        <v>112</v>
      </c>
      <c r="F2974" s="1" t="s">
        <v>706</v>
      </c>
      <c r="G2974" s="1" t="s">
        <v>1374</v>
      </c>
      <c r="H2974" s="1" t="s">
        <v>2615</v>
      </c>
      <c r="I2974" s="1" t="s">
        <v>7718</v>
      </c>
      <c r="J2974" s="1" t="s">
        <v>1376</v>
      </c>
      <c r="K2974" s="2">
        <v>4</v>
      </c>
      <c r="L2974" s="3" t="s">
        <v>136</v>
      </c>
      <c r="M2974" s="4">
        <v>59.99</v>
      </c>
      <c r="N2974" s="5">
        <v>2</v>
      </c>
      <c r="O2974" s="5"/>
      <c r="P2974" s="5">
        <v>2</v>
      </c>
      <c r="Q2974" s="6">
        <v>1</v>
      </c>
      <c r="R2974" s="3"/>
      <c r="S2974" s="18">
        <v>119.98</v>
      </c>
      <c r="T2974" s="18"/>
      <c r="U2974" s="18">
        <v>119.98</v>
      </c>
      <c r="V2974" s="4">
        <v>59.99</v>
      </c>
      <c r="W2974" s="3">
        <f t="shared" si="92"/>
        <v>1</v>
      </c>
      <c r="X2974">
        <f t="shared" si="93"/>
        <v>0</v>
      </c>
    </row>
    <row r="2975" spans="1:24" x14ac:dyDescent="0.25">
      <c r="A2975" s="1" t="s">
        <v>7719</v>
      </c>
      <c r="B2975" s="1" t="s">
        <v>2614</v>
      </c>
      <c r="C2975" s="1" t="s">
        <v>96</v>
      </c>
      <c r="D2975" s="1" t="s">
        <v>32</v>
      </c>
      <c r="E2975" s="1" t="s">
        <v>112</v>
      </c>
      <c r="F2975" s="1" t="s">
        <v>706</v>
      </c>
      <c r="G2975" s="1" t="s">
        <v>363</v>
      </c>
      <c r="H2975" s="1" t="s">
        <v>2615</v>
      </c>
      <c r="I2975" s="1" t="s">
        <v>7720</v>
      </c>
      <c r="J2975" s="1" t="s">
        <v>2617</v>
      </c>
      <c r="K2975" s="2">
        <v>3</v>
      </c>
      <c r="L2975" s="3" t="s">
        <v>136</v>
      </c>
      <c r="M2975" s="4">
        <v>69.989999999999995</v>
      </c>
      <c r="N2975" s="5">
        <v>2</v>
      </c>
      <c r="O2975" s="5"/>
      <c r="P2975" s="5">
        <v>1</v>
      </c>
      <c r="Q2975" s="6">
        <v>0.5</v>
      </c>
      <c r="R2975" s="3"/>
      <c r="S2975" s="18">
        <v>139.97999999999999</v>
      </c>
      <c r="T2975" s="18"/>
      <c r="U2975" s="18">
        <v>69.989999999999995</v>
      </c>
      <c r="V2975" s="4">
        <v>69.989999999999995</v>
      </c>
      <c r="W2975" s="3">
        <f t="shared" si="92"/>
        <v>1</v>
      </c>
      <c r="X2975">
        <f t="shared" si="93"/>
        <v>0</v>
      </c>
    </row>
    <row r="2976" spans="1:24" x14ac:dyDescent="0.25">
      <c r="A2976" s="1" t="s">
        <v>7721</v>
      </c>
      <c r="B2976" s="1" t="s">
        <v>5581</v>
      </c>
      <c r="C2976" s="1" t="s">
        <v>21</v>
      </c>
      <c r="D2976" s="1" t="s">
        <v>120</v>
      </c>
      <c r="E2976" s="1" t="s">
        <v>697</v>
      </c>
      <c r="F2976" s="1" t="s">
        <v>132</v>
      </c>
      <c r="G2976" s="1" t="s">
        <v>1194</v>
      </c>
      <c r="H2976" s="1" t="s">
        <v>2455</v>
      </c>
      <c r="I2976" s="1" t="s">
        <v>7722</v>
      </c>
      <c r="J2976" s="1" t="s">
        <v>5583</v>
      </c>
      <c r="K2976" s="2">
        <v>6</v>
      </c>
      <c r="L2976" s="3" t="s">
        <v>170</v>
      </c>
      <c r="M2976" s="4">
        <v>79.989999999999995</v>
      </c>
      <c r="N2976" s="5">
        <v>0</v>
      </c>
      <c r="O2976" s="5">
        <v>1</v>
      </c>
      <c r="P2976" s="5">
        <v>5</v>
      </c>
      <c r="Q2976" s="6">
        <v>0</v>
      </c>
      <c r="R2976" s="3"/>
      <c r="S2976" s="18">
        <v>0</v>
      </c>
      <c r="T2976" s="18">
        <v>79.989999999999995</v>
      </c>
      <c r="U2976" s="18">
        <v>399.95</v>
      </c>
      <c r="V2976" s="4">
        <v>0</v>
      </c>
      <c r="W2976" s="3">
        <f t="shared" si="92"/>
        <v>0</v>
      </c>
      <c r="X2976">
        <f t="shared" si="93"/>
        <v>0</v>
      </c>
    </row>
    <row r="2977" spans="1:24" x14ac:dyDescent="0.25">
      <c r="A2977" s="1" t="s">
        <v>7723</v>
      </c>
      <c r="B2977" s="1" t="s">
        <v>7724</v>
      </c>
      <c r="C2977" s="1" t="s">
        <v>96</v>
      </c>
      <c r="D2977" s="1" t="s">
        <v>126</v>
      </c>
      <c r="E2977" s="1" t="s">
        <v>7725</v>
      </c>
      <c r="F2977" s="1" t="s">
        <v>7726</v>
      </c>
      <c r="G2977" s="1" t="s">
        <v>132</v>
      </c>
      <c r="H2977" s="1" t="s">
        <v>7727</v>
      </c>
      <c r="I2977" s="1" t="s">
        <v>7728</v>
      </c>
      <c r="J2977" s="1" t="s">
        <v>7729</v>
      </c>
      <c r="K2977" s="2">
        <v>18</v>
      </c>
      <c r="L2977" s="3" t="s">
        <v>272</v>
      </c>
      <c r="M2977" s="4">
        <v>69.989999999999995</v>
      </c>
      <c r="N2977" s="5">
        <v>2</v>
      </c>
      <c r="O2977" s="5">
        <v>2</v>
      </c>
      <c r="P2977" s="5">
        <v>14</v>
      </c>
      <c r="Q2977" s="6">
        <v>7</v>
      </c>
      <c r="R2977" s="3"/>
      <c r="S2977" s="18">
        <v>139.97999999999999</v>
      </c>
      <c r="T2977" s="18">
        <v>139.97999999999999</v>
      </c>
      <c r="U2977" s="18">
        <v>979.86</v>
      </c>
      <c r="V2977" s="4">
        <v>69.989999999999995</v>
      </c>
      <c r="W2977" s="3">
        <f t="shared" si="92"/>
        <v>1</v>
      </c>
      <c r="X2977">
        <f t="shared" si="93"/>
        <v>0</v>
      </c>
    </row>
    <row r="2978" spans="1:24" x14ac:dyDescent="0.25">
      <c r="A2978" s="1" t="s">
        <v>7730</v>
      </c>
      <c r="B2978" s="1" t="s">
        <v>7731</v>
      </c>
      <c r="C2978" s="1" t="s">
        <v>96</v>
      </c>
      <c r="D2978" s="1" t="s">
        <v>126</v>
      </c>
      <c r="E2978" s="1" t="s">
        <v>7725</v>
      </c>
      <c r="F2978" s="1" t="s">
        <v>7732</v>
      </c>
      <c r="G2978" s="1" t="s">
        <v>7732</v>
      </c>
      <c r="H2978" s="1" t="s">
        <v>7727</v>
      </c>
      <c r="I2978" s="1" t="s">
        <v>7733</v>
      </c>
      <c r="J2978" s="1" t="s">
        <v>7734</v>
      </c>
      <c r="K2978" s="2">
        <v>13</v>
      </c>
      <c r="L2978" s="3" t="s">
        <v>272</v>
      </c>
      <c r="M2978" s="4">
        <v>49.99</v>
      </c>
      <c r="N2978" s="5">
        <v>6</v>
      </c>
      <c r="O2978" s="5"/>
      <c r="P2978" s="5">
        <v>7</v>
      </c>
      <c r="Q2978" s="6">
        <v>1.1666666666666667</v>
      </c>
      <c r="R2978" s="3"/>
      <c r="S2978" s="18">
        <v>299.94</v>
      </c>
      <c r="T2978" s="18"/>
      <c r="U2978" s="18">
        <v>349.93</v>
      </c>
      <c r="V2978" s="4">
        <v>49.99</v>
      </c>
      <c r="W2978" s="3">
        <f t="shared" si="92"/>
        <v>2</v>
      </c>
      <c r="X2978">
        <f t="shared" si="93"/>
        <v>0</v>
      </c>
    </row>
    <row r="2979" spans="1:24" x14ac:dyDescent="0.25">
      <c r="A2979" s="1" t="s">
        <v>7735</v>
      </c>
      <c r="B2979" s="1" t="s">
        <v>7731</v>
      </c>
      <c r="C2979" s="1" t="s">
        <v>96</v>
      </c>
      <c r="D2979" s="1" t="s">
        <v>126</v>
      </c>
      <c r="E2979" s="1" t="s">
        <v>7725</v>
      </c>
      <c r="F2979" s="1" t="s">
        <v>7732</v>
      </c>
      <c r="G2979" s="1" t="s">
        <v>7732</v>
      </c>
      <c r="H2979" s="1" t="s">
        <v>7727</v>
      </c>
      <c r="I2979" s="1" t="s">
        <v>7736</v>
      </c>
      <c r="J2979" s="1" t="s">
        <v>7734</v>
      </c>
      <c r="K2979" s="2">
        <v>18</v>
      </c>
      <c r="L2979" s="3" t="s">
        <v>272</v>
      </c>
      <c r="M2979" s="4">
        <v>59.99</v>
      </c>
      <c r="N2979" s="5">
        <v>5</v>
      </c>
      <c r="O2979" s="5">
        <v>1</v>
      </c>
      <c r="P2979" s="5">
        <v>12</v>
      </c>
      <c r="Q2979" s="6">
        <v>2.4</v>
      </c>
      <c r="R2979" s="3"/>
      <c r="S2979" s="18">
        <v>299.95</v>
      </c>
      <c r="T2979" s="18">
        <v>59.99</v>
      </c>
      <c r="U2979" s="18">
        <v>719.88</v>
      </c>
      <c r="V2979" s="4">
        <v>59.99</v>
      </c>
      <c r="W2979" s="3">
        <f t="shared" si="92"/>
        <v>1</v>
      </c>
      <c r="X2979">
        <f t="shared" si="93"/>
        <v>0</v>
      </c>
    </row>
    <row r="2980" spans="1:24" x14ac:dyDescent="0.25">
      <c r="A2980" s="1" t="s">
        <v>7737</v>
      </c>
      <c r="B2980" s="1" t="s">
        <v>7724</v>
      </c>
      <c r="C2980" s="1" t="s">
        <v>96</v>
      </c>
      <c r="D2980" s="1" t="s">
        <v>126</v>
      </c>
      <c r="E2980" s="1" t="s">
        <v>7725</v>
      </c>
      <c r="F2980" s="1" t="s">
        <v>7726</v>
      </c>
      <c r="G2980" s="1" t="s">
        <v>132</v>
      </c>
      <c r="H2980" s="1" t="s">
        <v>7727</v>
      </c>
      <c r="I2980" s="1" t="s">
        <v>7738</v>
      </c>
      <c r="J2980" s="1" t="s">
        <v>7729</v>
      </c>
      <c r="K2980" s="2">
        <v>23</v>
      </c>
      <c r="L2980" s="3" t="s">
        <v>272</v>
      </c>
      <c r="M2980" s="4">
        <v>79.989999999999995</v>
      </c>
      <c r="N2980" s="5">
        <v>4</v>
      </c>
      <c r="O2980" s="5">
        <v>1</v>
      </c>
      <c r="P2980" s="5">
        <v>18</v>
      </c>
      <c r="Q2980" s="6">
        <v>4.5</v>
      </c>
      <c r="R2980" s="3"/>
      <c r="S2980" s="18">
        <v>319.95999999999998</v>
      </c>
      <c r="T2980" s="18">
        <v>79.989999999999995</v>
      </c>
      <c r="U2980" s="18">
        <v>1439.82</v>
      </c>
      <c r="V2980" s="4">
        <v>79.989999999999995</v>
      </c>
      <c r="W2980" s="3">
        <f t="shared" si="92"/>
        <v>1</v>
      </c>
      <c r="X2980">
        <f t="shared" si="93"/>
        <v>0</v>
      </c>
    </row>
    <row r="2981" spans="1:24" x14ac:dyDescent="0.25">
      <c r="A2981" s="1" t="s">
        <v>7739</v>
      </c>
      <c r="B2981" s="1" t="s">
        <v>7724</v>
      </c>
      <c r="C2981" s="1" t="s">
        <v>96</v>
      </c>
      <c r="D2981" s="1" t="s">
        <v>126</v>
      </c>
      <c r="E2981" s="1" t="s">
        <v>7725</v>
      </c>
      <c r="F2981" s="1" t="s">
        <v>7726</v>
      </c>
      <c r="G2981" s="1" t="s">
        <v>132</v>
      </c>
      <c r="H2981" s="1" t="s">
        <v>7727</v>
      </c>
      <c r="I2981" s="1" t="s">
        <v>7740</v>
      </c>
      <c r="J2981" s="1" t="s">
        <v>7729</v>
      </c>
      <c r="K2981" s="2">
        <v>8</v>
      </c>
      <c r="L2981" s="3" t="s">
        <v>272</v>
      </c>
      <c r="M2981" s="4">
        <v>79.989999999999995</v>
      </c>
      <c r="N2981" s="5">
        <v>4</v>
      </c>
      <c r="O2981" s="5"/>
      <c r="P2981" s="5">
        <v>4</v>
      </c>
      <c r="Q2981" s="6">
        <v>1</v>
      </c>
      <c r="R2981" s="3"/>
      <c r="S2981" s="18">
        <v>319.95999999999998</v>
      </c>
      <c r="T2981" s="18"/>
      <c r="U2981" s="18">
        <v>319.95999999999998</v>
      </c>
      <c r="V2981" s="4">
        <v>79.989999999999995</v>
      </c>
      <c r="W2981" s="3">
        <f t="shared" si="92"/>
        <v>1</v>
      </c>
      <c r="X2981">
        <f t="shared" si="93"/>
        <v>0</v>
      </c>
    </row>
    <row r="2982" spans="1:24" x14ac:dyDescent="0.25">
      <c r="A2982" s="1" t="s">
        <v>7741</v>
      </c>
      <c r="B2982" s="1" t="s">
        <v>7742</v>
      </c>
      <c r="C2982" s="1" t="s">
        <v>96</v>
      </c>
      <c r="D2982" s="1" t="s">
        <v>120</v>
      </c>
      <c r="E2982" s="1" t="s">
        <v>7725</v>
      </c>
      <c r="F2982" s="1" t="s">
        <v>7743</v>
      </c>
      <c r="G2982" s="1" t="s">
        <v>7744</v>
      </c>
      <c r="H2982" s="1" t="s">
        <v>7727</v>
      </c>
      <c r="I2982" s="1" t="s">
        <v>7745</v>
      </c>
      <c r="J2982" s="1" t="s">
        <v>7746</v>
      </c>
      <c r="K2982" s="2">
        <v>19</v>
      </c>
      <c r="L2982" s="3" t="s">
        <v>272</v>
      </c>
      <c r="M2982" s="4">
        <v>35.99</v>
      </c>
      <c r="N2982" s="5">
        <v>4</v>
      </c>
      <c r="O2982" s="5">
        <v>1</v>
      </c>
      <c r="P2982" s="5">
        <v>14</v>
      </c>
      <c r="Q2982" s="6">
        <v>3.5</v>
      </c>
      <c r="R2982" s="3"/>
      <c r="S2982" s="18">
        <v>143.96</v>
      </c>
      <c r="T2982" s="18">
        <v>35.99</v>
      </c>
      <c r="U2982" s="18">
        <v>503.86</v>
      </c>
      <c r="V2982" s="4">
        <v>35.99</v>
      </c>
      <c r="W2982" s="3">
        <f t="shared" si="92"/>
        <v>1</v>
      </c>
      <c r="X2982">
        <f t="shared" si="93"/>
        <v>0</v>
      </c>
    </row>
    <row r="2983" spans="1:24" x14ac:dyDescent="0.25">
      <c r="A2983" s="1" t="s">
        <v>7747</v>
      </c>
      <c r="B2983" s="1" t="s">
        <v>7742</v>
      </c>
      <c r="C2983" s="1" t="s">
        <v>96</v>
      </c>
      <c r="D2983" s="1" t="s">
        <v>120</v>
      </c>
      <c r="E2983" s="1" t="s">
        <v>7725</v>
      </c>
      <c r="F2983" s="1" t="s">
        <v>7743</v>
      </c>
      <c r="G2983" s="1" t="s">
        <v>7744</v>
      </c>
      <c r="H2983" s="1" t="s">
        <v>7727</v>
      </c>
      <c r="I2983" s="1" t="s">
        <v>7748</v>
      </c>
      <c r="J2983" s="1" t="s">
        <v>7746</v>
      </c>
      <c r="K2983" s="2">
        <v>26</v>
      </c>
      <c r="L2983" s="3" t="s">
        <v>272</v>
      </c>
      <c r="M2983" s="4">
        <v>29.99</v>
      </c>
      <c r="N2983" s="5">
        <v>6</v>
      </c>
      <c r="O2983" s="5">
        <v>1</v>
      </c>
      <c r="P2983" s="5">
        <v>19</v>
      </c>
      <c r="Q2983" s="6">
        <v>3.1666666666666665</v>
      </c>
      <c r="R2983" s="3"/>
      <c r="S2983" s="18">
        <v>176.94</v>
      </c>
      <c r="T2983" s="18">
        <v>26.99</v>
      </c>
      <c r="U2983" s="18">
        <v>569.80999999999995</v>
      </c>
      <c r="V2983" s="4">
        <v>29.49</v>
      </c>
      <c r="W2983" s="3">
        <f t="shared" si="92"/>
        <v>2</v>
      </c>
      <c r="X2983">
        <f t="shared" si="93"/>
        <v>0</v>
      </c>
    </row>
    <row r="2984" spans="1:24" x14ac:dyDescent="0.25">
      <c r="A2984" s="1" t="s">
        <v>7749</v>
      </c>
      <c r="B2984" s="1" t="s">
        <v>7750</v>
      </c>
      <c r="C2984" s="1" t="s">
        <v>96</v>
      </c>
      <c r="D2984" s="1" t="s">
        <v>120</v>
      </c>
      <c r="E2984" s="1" t="s">
        <v>7725</v>
      </c>
      <c r="F2984" s="1" t="s">
        <v>2743</v>
      </c>
      <c r="G2984" s="1" t="s">
        <v>132</v>
      </c>
      <c r="H2984" s="1" t="s">
        <v>7727</v>
      </c>
      <c r="I2984" s="1" t="s">
        <v>7751</v>
      </c>
      <c r="J2984" s="1" t="s">
        <v>7752</v>
      </c>
      <c r="K2984" s="2">
        <v>20</v>
      </c>
      <c r="L2984" s="3" t="s">
        <v>272</v>
      </c>
      <c r="M2984" s="4">
        <v>79.989999999999995</v>
      </c>
      <c r="N2984" s="5">
        <v>7</v>
      </c>
      <c r="O2984" s="5">
        <v>2</v>
      </c>
      <c r="P2984" s="5">
        <v>11</v>
      </c>
      <c r="Q2984" s="6">
        <v>1.5714285714285714</v>
      </c>
      <c r="R2984" s="3"/>
      <c r="S2984" s="18">
        <v>543.92999999999995</v>
      </c>
      <c r="T2984" s="18">
        <v>159.97999999999999</v>
      </c>
      <c r="U2984" s="18">
        <v>879.89</v>
      </c>
      <c r="V2984" s="4">
        <v>77.704285714285717</v>
      </c>
      <c r="W2984" s="3">
        <f t="shared" si="92"/>
        <v>2</v>
      </c>
      <c r="X2984">
        <f t="shared" si="93"/>
        <v>0</v>
      </c>
    </row>
    <row r="2985" spans="1:24" x14ac:dyDescent="0.25">
      <c r="A2985" s="1" t="s">
        <v>7753</v>
      </c>
      <c r="B2985" s="1" t="s">
        <v>47</v>
      </c>
      <c r="C2985" s="1" t="s">
        <v>21</v>
      </c>
      <c r="D2985" s="1" t="s">
        <v>22</v>
      </c>
      <c r="E2985" s="1" t="s">
        <v>48</v>
      </c>
      <c r="F2985" s="1" t="s">
        <v>33</v>
      </c>
      <c r="G2985" s="1" t="s">
        <v>166</v>
      </c>
      <c r="H2985" s="1" t="s">
        <v>388</v>
      </c>
      <c r="I2985" s="1" t="s">
        <v>6949</v>
      </c>
      <c r="J2985" s="1" t="s">
        <v>291</v>
      </c>
      <c r="K2985" s="2">
        <v>32</v>
      </c>
      <c r="L2985" s="3" t="s">
        <v>207</v>
      </c>
      <c r="M2985" s="4">
        <v>39.99</v>
      </c>
      <c r="N2985" s="5">
        <v>7</v>
      </c>
      <c r="O2985" s="5">
        <v>1</v>
      </c>
      <c r="P2985" s="5">
        <v>24</v>
      </c>
      <c r="Q2985" s="6">
        <v>3.4285714285714284</v>
      </c>
      <c r="R2985" s="3"/>
      <c r="S2985" s="18">
        <v>279.93</v>
      </c>
      <c r="T2985" s="18">
        <v>39.99</v>
      </c>
      <c r="U2985" s="18">
        <v>959.76</v>
      </c>
      <c r="V2985" s="4">
        <v>39.99</v>
      </c>
      <c r="W2985" s="3">
        <f t="shared" si="92"/>
        <v>2</v>
      </c>
      <c r="X2985">
        <f t="shared" si="93"/>
        <v>0</v>
      </c>
    </row>
    <row r="2986" spans="1:24" x14ac:dyDescent="0.25">
      <c r="A2986" s="1" t="s">
        <v>7754</v>
      </c>
      <c r="B2986" s="1" t="s">
        <v>7742</v>
      </c>
      <c r="C2986" s="1" t="s">
        <v>96</v>
      </c>
      <c r="D2986" s="1" t="s">
        <v>120</v>
      </c>
      <c r="E2986" s="1" t="s">
        <v>7725</v>
      </c>
      <c r="F2986" s="1" t="s">
        <v>7743</v>
      </c>
      <c r="G2986" s="1" t="s">
        <v>7744</v>
      </c>
      <c r="H2986" s="1" t="s">
        <v>7727</v>
      </c>
      <c r="I2986" s="1" t="s">
        <v>7755</v>
      </c>
      <c r="J2986" s="1" t="s">
        <v>7746</v>
      </c>
      <c r="K2986" s="2">
        <v>21</v>
      </c>
      <c r="L2986" s="3" t="s">
        <v>272</v>
      </c>
      <c r="M2986" s="4">
        <v>39.99</v>
      </c>
      <c r="N2986" s="5">
        <v>2</v>
      </c>
      <c r="O2986" s="5"/>
      <c r="P2986" s="5">
        <v>19</v>
      </c>
      <c r="Q2986" s="6">
        <v>9.5</v>
      </c>
      <c r="R2986" s="3"/>
      <c r="S2986" s="18">
        <v>79.98</v>
      </c>
      <c r="T2986" s="18"/>
      <c r="U2986" s="18">
        <v>759.81</v>
      </c>
      <c r="V2986" s="4">
        <v>39.99</v>
      </c>
      <c r="W2986" s="3">
        <f t="shared" si="92"/>
        <v>1</v>
      </c>
      <c r="X2986">
        <f t="shared" si="93"/>
        <v>0</v>
      </c>
    </row>
    <row r="2987" spans="1:24" x14ac:dyDescent="0.25">
      <c r="A2987" s="1" t="s">
        <v>7756</v>
      </c>
      <c r="B2987" s="1" t="s">
        <v>7724</v>
      </c>
      <c r="C2987" s="1" t="s">
        <v>96</v>
      </c>
      <c r="D2987" s="1" t="s">
        <v>126</v>
      </c>
      <c r="E2987" s="1" t="s">
        <v>7725</v>
      </c>
      <c r="F2987" s="1" t="s">
        <v>7726</v>
      </c>
      <c r="G2987" s="1" t="s">
        <v>132</v>
      </c>
      <c r="H2987" s="1" t="s">
        <v>7727</v>
      </c>
      <c r="I2987" s="1" t="s">
        <v>7757</v>
      </c>
      <c r="J2987" s="1" t="s">
        <v>7729</v>
      </c>
      <c r="K2987" s="2">
        <v>16</v>
      </c>
      <c r="L2987" s="3" t="s">
        <v>272</v>
      </c>
      <c r="M2987" s="4">
        <v>69.989999999999995</v>
      </c>
      <c r="N2987" s="5">
        <v>3</v>
      </c>
      <c r="O2987" s="5"/>
      <c r="P2987" s="5">
        <v>13</v>
      </c>
      <c r="Q2987" s="6">
        <v>4.333333333333333</v>
      </c>
      <c r="R2987" s="3"/>
      <c r="S2987" s="18">
        <v>209.97</v>
      </c>
      <c r="T2987" s="18"/>
      <c r="U2987" s="18">
        <v>909.87</v>
      </c>
      <c r="V2987" s="4">
        <v>69.989999999999995</v>
      </c>
      <c r="W2987" s="3">
        <f t="shared" si="92"/>
        <v>1</v>
      </c>
      <c r="X2987">
        <f t="shared" si="93"/>
        <v>0</v>
      </c>
    </row>
    <row r="2988" spans="1:24" x14ac:dyDescent="0.25">
      <c r="A2988" s="1" t="s">
        <v>7758</v>
      </c>
      <c r="B2988" s="1" t="s">
        <v>7724</v>
      </c>
      <c r="C2988" s="1" t="s">
        <v>96</v>
      </c>
      <c r="D2988" s="1" t="s">
        <v>126</v>
      </c>
      <c r="E2988" s="1" t="s">
        <v>7725</v>
      </c>
      <c r="F2988" s="1" t="s">
        <v>7726</v>
      </c>
      <c r="G2988" s="1" t="s">
        <v>132</v>
      </c>
      <c r="H2988" s="1" t="s">
        <v>7727</v>
      </c>
      <c r="I2988" s="1" t="s">
        <v>7759</v>
      </c>
      <c r="J2988" s="1" t="s">
        <v>7729</v>
      </c>
      <c r="K2988" s="2">
        <v>9</v>
      </c>
      <c r="L2988" s="3" t="s">
        <v>272</v>
      </c>
      <c r="M2988" s="4">
        <v>79.989999999999995</v>
      </c>
      <c r="N2988" s="5">
        <v>2</v>
      </c>
      <c r="O2988" s="5">
        <v>1</v>
      </c>
      <c r="P2988" s="5">
        <v>6</v>
      </c>
      <c r="Q2988" s="6">
        <v>3</v>
      </c>
      <c r="R2988" s="3"/>
      <c r="S2988" s="18">
        <v>159.97999999999999</v>
      </c>
      <c r="T2988" s="18">
        <v>79.989999999999995</v>
      </c>
      <c r="U2988" s="18">
        <v>479.94</v>
      </c>
      <c r="V2988" s="4">
        <v>79.989999999999995</v>
      </c>
      <c r="W2988" s="3">
        <f t="shared" si="92"/>
        <v>1</v>
      </c>
      <c r="X2988">
        <f t="shared" si="93"/>
        <v>0</v>
      </c>
    </row>
    <row r="2989" spans="1:24" x14ac:dyDescent="0.25">
      <c r="A2989" s="1" t="s">
        <v>7760</v>
      </c>
      <c r="B2989" s="1" t="s">
        <v>7761</v>
      </c>
      <c r="C2989" s="1" t="s">
        <v>96</v>
      </c>
      <c r="D2989" s="1" t="s">
        <v>120</v>
      </c>
      <c r="E2989" s="1" t="s">
        <v>7725</v>
      </c>
      <c r="F2989" s="1" t="s">
        <v>2743</v>
      </c>
      <c r="G2989" s="1" t="s">
        <v>2743</v>
      </c>
      <c r="H2989" s="1" t="s">
        <v>7727</v>
      </c>
      <c r="I2989" s="1" t="s">
        <v>7762</v>
      </c>
      <c r="J2989" s="1" t="s">
        <v>7763</v>
      </c>
      <c r="K2989" s="2">
        <v>17</v>
      </c>
      <c r="L2989" s="3" t="s">
        <v>272</v>
      </c>
      <c r="M2989" s="4">
        <v>44.99</v>
      </c>
      <c r="N2989" s="5">
        <v>4</v>
      </c>
      <c r="O2989" s="5"/>
      <c r="P2989" s="5">
        <v>13</v>
      </c>
      <c r="Q2989" s="6">
        <v>3.25</v>
      </c>
      <c r="R2989" s="3"/>
      <c r="S2989" s="18">
        <v>175.46</v>
      </c>
      <c r="T2989" s="18"/>
      <c r="U2989" s="18">
        <v>584.87</v>
      </c>
      <c r="V2989" s="4">
        <v>43.865000000000002</v>
      </c>
      <c r="W2989" s="3">
        <f t="shared" si="92"/>
        <v>1</v>
      </c>
      <c r="X2989">
        <f t="shared" si="93"/>
        <v>0</v>
      </c>
    </row>
    <row r="2990" spans="1:24" x14ac:dyDescent="0.25">
      <c r="A2990" s="1" t="s">
        <v>7764</v>
      </c>
      <c r="B2990" s="1" t="s">
        <v>7765</v>
      </c>
      <c r="C2990" s="1" t="s">
        <v>96</v>
      </c>
      <c r="D2990" s="1" t="s">
        <v>120</v>
      </c>
      <c r="E2990" s="1" t="s">
        <v>7725</v>
      </c>
      <c r="F2990" s="1" t="s">
        <v>2743</v>
      </c>
      <c r="G2990" s="1" t="s">
        <v>2743</v>
      </c>
      <c r="H2990" s="1" t="s">
        <v>7727</v>
      </c>
      <c r="I2990" s="1" t="s">
        <v>7766</v>
      </c>
      <c r="J2990" s="1" t="s">
        <v>7763</v>
      </c>
      <c r="K2990" s="2">
        <v>26</v>
      </c>
      <c r="L2990" s="3" t="s">
        <v>272</v>
      </c>
      <c r="M2990" s="4">
        <v>34.99</v>
      </c>
      <c r="N2990" s="5">
        <v>8</v>
      </c>
      <c r="O2990" s="5">
        <v>3</v>
      </c>
      <c r="P2990" s="5">
        <v>15</v>
      </c>
      <c r="Q2990" s="6">
        <v>1.875</v>
      </c>
      <c r="R2990" s="3"/>
      <c r="S2990" s="18">
        <v>272.92</v>
      </c>
      <c r="T2990" s="18">
        <v>101.47</v>
      </c>
      <c r="U2990" s="18">
        <v>524.85</v>
      </c>
      <c r="V2990" s="4">
        <v>34.115000000000002</v>
      </c>
      <c r="W2990" s="3">
        <f t="shared" si="92"/>
        <v>2</v>
      </c>
      <c r="X2990">
        <f t="shared" si="93"/>
        <v>0</v>
      </c>
    </row>
    <row r="2991" spans="1:24" x14ac:dyDescent="0.25">
      <c r="A2991" s="1" t="s">
        <v>7767</v>
      </c>
      <c r="B2991" s="1" t="s">
        <v>2022</v>
      </c>
      <c r="C2991" s="1" t="s">
        <v>21</v>
      </c>
      <c r="D2991" s="1" t="s">
        <v>22</v>
      </c>
      <c r="E2991" s="1" t="s">
        <v>312</v>
      </c>
      <c r="F2991" s="1" t="s">
        <v>284</v>
      </c>
      <c r="G2991" s="1" t="s">
        <v>970</v>
      </c>
      <c r="H2991" s="1" t="s">
        <v>5978</v>
      </c>
      <c r="I2991" s="1" t="s">
        <v>7768</v>
      </c>
      <c r="J2991" s="1" t="s">
        <v>2024</v>
      </c>
      <c r="K2991" s="2">
        <v>18</v>
      </c>
      <c r="L2991" s="3" t="s">
        <v>109</v>
      </c>
      <c r="M2991" s="4">
        <v>119.99</v>
      </c>
      <c r="N2991" s="5">
        <v>4</v>
      </c>
      <c r="O2991" s="5"/>
      <c r="P2991" s="5">
        <v>14</v>
      </c>
      <c r="Q2991" s="6">
        <v>3.5</v>
      </c>
      <c r="R2991" s="3"/>
      <c r="S2991" s="18">
        <v>467.96</v>
      </c>
      <c r="T2991" s="18"/>
      <c r="U2991" s="18">
        <v>1679.86</v>
      </c>
      <c r="V2991" s="4">
        <v>116.99</v>
      </c>
      <c r="W2991" s="3">
        <f t="shared" si="92"/>
        <v>1</v>
      </c>
      <c r="X2991">
        <f t="shared" si="93"/>
        <v>0</v>
      </c>
    </row>
    <row r="2992" spans="1:24" x14ac:dyDescent="0.25">
      <c r="A2992" s="1" t="s">
        <v>7769</v>
      </c>
      <c r="B2992" s="1" t="s">
        <v>1083</v>
      </c>
      <c r="C2992" s="1" t="s">
        <v>21</v>
      </c>
      <c r="D2992" s="1" t="s">
        <v>22</v>
      </c>
      <c r="E2992" s="1" t="s">
        <v>312</v>
      </c>
      <c r="F2992" s="1" t="s">
        <v>284</v>
      </c>
      <c r="G2992" s="1" t="s">
        <v>970</v>
      </c>
      <c r="H2992" s="1" t="s">
        <v>1907</v>
      </c>
      <c r="I2992" s="1" t="s">
        <v>7770</v>
      </c>
      <c r="J2992" s="1" t="s">
        <v>2024</v>
      </c>
      <c r="K2992" s="2">
        <v>13</v>
      </c>
      <c r="L2992" s="3" t="s">
        <v>520</v>
      </c>
      <c r="M2992" s="4">
        <v>129.99</v>
      </c>
      <c r="N2992" s="5">
        <v>4</v>
      </c>
      <c r="O2992" s="5"/>
      <c r="P2992" s="5">
        <v>9</v>
      </c>
      <c r="Q2992" s="6">
        <v>2.25</v>
      </c>
      <c r="R2992" s="3"/>
      <c r="S2992" s="18">
        <v>519.96</v>
      </c>
      <c r="T2992" s="18"/>
      <c r="U2992" s="18">
        <v>1169.9100000000001</v>
      </c>
      <c r="V2992" s="4">
        <v>129.99</v>
      </c>
      <c r="W2992" s="3">
        <f t="shared" si="92"/>
        <v>1</v>
      </c>
      <c r="X2992">
        <f t="shared" si="93"/>
        <v>0</v>
      </c>
    </row>
    <row r="2993" spans="1:24" x14ac:dyDescent="0.25">
      <c r="A2993" s="1" t="s">
        <v>7771</v>
      </c>
      <c r="B2993" s="1" t="s">
        <v>1083</v>
      </c>
      <c r="C2993" s="1" t="s">
        <v>21</v>
      </c>
      <c r="D2993" s="1" t="s">
        <v>22</v>
      </c>
      <c r="E2993" s="1" t="s">
        <v>312</v>
      </c>
      <c r="F2993" s="1" t="s">
        <v>284</v>
      </c>
      <c r="G2993" s="1" t="s">
        <v>679</v>
      </c>
      <c r="H2993" s="1" t="s">
        <v>1907</v>
      </c>
      <c r="I2993" s="1" t="s">
        <v>7772</v>
      </c>
      <c r="J2993" s="1" t="s">
        <v>1085</v>
      </c>
      <c r="K2993" s="2">
        <v>4</v>
      </c>
      <c r="L2993" s="3" t="s">
        <v>676</v>
      </c>
      <c r="M2993" s="4">
        <v>129.99</v>
      </c>
      <c r="N2993" s="5">
        <v>2</v>
      </c>
      <c r="O2993" s="5"/>
      <c r="P2993" s="5">
        <v>2</v>
      </c>
      <c r="Q2993" s="6">
        <v>1</v>
      </c>
      <c r="R2993" s="3"/>
      <c r="S2993" s="18">
        <v>259.98</v>
      </c>
      <c r="T2993" s="18"/>
      <c r="U2993" s="18">
        <v>259.98</v>
      </c>
      <c r="V2993" s="4">
        <v>129.99</v>
      </c>
      <c r="W2993" s="3">
        <f t="shared" si="92"/>
        <v>1</v>
      </c>
      <c r="X2993">
        <f t="shared" si="93"/>
        <v>0</v>
      </c>
    </row>
    <row r="2994" spans="1:24" x14ac:dyDescent="0.25">
      <c r="A2994" s="1" t="s">
        <v>7773</v>
      </c>
      <c r="B2994" s="1" t="s">
        <v>2274</v>
      </c>
      <c r="C2994" s="1" t="s">
        <v>21</v>
      </c>
      <c r="D2994" s="1" t="s">
        <v>22</v>
      </c>
      <c r="E2994" s="1" t="s">
        <v>48</v>
      </c>
      <c r="F2994" s="1" t="s">
        <v>242</v>
      </c>
      <c r="G2994" s="1" t="s">
        <v>41</v>
      </c>
      <c r="H2994" s="1" t="s">
        <v>1907</v>
      </c>
      <c r="I2994" s="1" t="s">
        <v>7774</v>
      </c>
      <c r="J2994" s="1" t="s">
        <v>2692</v>
      </c>
      <c r="K2994" s="2">
        <v>11</v>
      </c>
      <c r="L2994" s="3" t="s">
        <v>53</v>
      </c>
      <c r="M2994" s="4">
        <v>89.99</v>
      </c>
      <c r="N2994" s="5">
        <v>0</v>
      </c>
      <c r="O2994" s="5"/>
      <c r="P2994" s="5">
        <v>11</v>
      </c>
      <c r="Q2994" s="6">
        <v>0</v>
      </c>
      <c r="R2994" s="3"/>
      <c r="S2994" s="18">
        <v>0</v>
      </c>
      <c r="T2994" s="18"/>
      <c r="U2994" s="18">
        <v>989.89</v>
      </c>
      <c r="V2994" s="4">
        <v>0</v>
      </c>
      <c r="W2994" s="3">
        <f t="shared" si="92"/>
        <v>0</v>
      </c>
      <c r="X2994">
        <f t="shared" si="93"/>
        <v>0</v>
      </c>
    </row>
    <row r="2995" spans="1:24" x14ac:dyDescent="0.25">
      <c r="A2995" s="1" t="s">
        <v>7775</v>
      </c>
      <c r="B2995" s="1" t="s">
        <v>2274</v>
      </c>
      <c r="C2995" s="1" t="s">
        <v>21</v>
      </c>
      <c r="D2995" s="1" t="s">
        <v>22</v>
      </c>
      <c r="E2995" s="1" t="s">
        <v>48</v>
      </c>
      <c r="F2995" s="1" t="s">
        <v>242</v>
      </c>
      <c r="G2995" s="1" t="s">
        <v>41</v>
      </c>
      <c r="H2995" s="1" t="s">
        <v>1907</v>
      </c>
      <c r="I2995" s="1" t="s">
        <v>7776</v>
      </c>
      <c r="J2995" s="1" t="s">
        <v>2692</v>
      </c>
      <c r="K2995" s="2">
        <v>3</v>
      </c>
      <c r="L2995" s="3" t="s">
        <v>53</v>
      </c>
      <c r="M2995" s="4">
        <v>99.99</v>
      </c>
      <c r="N2995" s="5">
        <v>2</v>
      </c>
      <c r="O2995" s="5"/>
      <c r="P2995" s="5">
        <v>1</v>
      </c>
      <c r="Q2995" s="6">
        <v>0.5</v>
      </c>
      <c r="R2995" s="3"/>
      <c r="S2995" s="18">
        <v>199.98</v>
      </c>
      <c r="T2995" s="18"/>
      <c r="U2995" s="18">
        <v>99.99</v>
      </c>
      <c r="V2995" s="4">
        <v>99.99</v>
      </c>
      <c r="W2995" s="3">
        <f t="shared" si="92"/>
        <v>1</v>
      </c>
      <c r="X2995">
        <f t="shared" si="93"/>
        <v>0</v>
      </c>
    </row>
    <row r="2996" spans="1:24" x14ac:dyDescent="0.25">
      <c r="A2996" s="1" t="s">
        <v>7777</v>
      </c>
      <c r="B2996" s="1" t="s">
        <v>2274</v>
      </c>
      <c r="C2996" s="1" t="s">
        <v>21</v>
      </c>
      <c r="D2996" s="1" t="s">
        <v>22</v>
      </c>
      <c r="E2996" s="1" t="s">
        <v>48</v>
      </c>
      <c r="F2996" s="1" t="s">
        <v>242</v>
      </c>
      <c r="G2996" s="1" t="s">
        <v>41</v>
      </c>
      <c r="H2996" s="1" t="s">
        <v>1907</v>
      </c>
      <c r="I2996" s="1" t="s">
        <v>7778</v>
      </c>
      <c r="J2996" s="1" t="s">
        <v>2692</v>
      </c>
      <c r="K2996" s="2">
        <v>3</v>
      </c>
      <c r="L2996" s="3" t="s">
        <v>53</v>
      </c>
      <c r="M2996" s="4">
        <v>89.99</v>
      </c>
      <c r="N2996" s="5">
        <v>-1</v>
      </c>
      <c r="O2996" s="5">
        <v>1</v>
      </c>
      <c r="P2996" s="5">
        <v>3</v>
      </c>
      <c r="Q2996" s="6">
        <v>-3</v>
      </c>
      <c r="R2996" s="3"/>
      <c r="S2996" s="18">
        <v>-89.99</v>
      </c>
      <c r="T2996" s="18">
        <v>89.99</v>
      </c>
      <c r="U2996" s="18">
        <v>269.97000000000003</v>
      </c>
      <c r="V2996" s="4">
        <v>89.99</v>
      </c>
      <c r="W2996" s="3">
        <f t="shared" si="92"/>
        <v>0</v>
      </c>
      <c r="X2996">
        <f t="shared" si="93"/>
        <v>0</v>
      </c>
    </row>
    <row r="2997" spans="1:24" x14ac:dyDescent="0.25">
      <c r="A2997" s="1" t="s">
        <v>7779</v>
      </c>
      <c r="B2997" s="1" t="s">
        <v>1403</v>
      </c>
      <c r="C2997" s="1" t="s">
        <v>21</v>
      </c>
      <c r="D2997" s="1" t="s">
        <v>22</v>
      </c>
      <c r="E2997" s="1" t="s">
        <v>495</v>
      </c>
      <c r="F2997" s="1" t="s">
        <v>495</v>
      </c>
      <c r="G2997" s="1" t="s">
        <v>166</v>
      </c>
      <c r="H2997" s="1" t="s">
        <v>1907</v>
      </c>
      <c r="I2997" s="1" t="s">
        <v>7780</v>
      </c>
      <c r="J2997" s="1" t="s">
        <v>1405</v>
      </c>
      <c r="K2997" s="2">
        <v>30</v>
      </c>
      <c r="L2997" s="3" t="s">
        <v>440</v>
      </c>
      <c r="M2997" s="4">
        <v>49.99</v>
      </c>
      <c r="N2997" s="5">
        <v>-1</v>
      </c>
      <c r="O2997" s="5"/>
      <c r="P2997" s="5">
        <v>31</v>
      </c>
      <c r="Q2997" s="6">
        <v>-31</v>
      </c>
      <c r="R2997" s="3"/>
      <c r="S2997" s="18">
        <v>-49.99</v>
      </c>
      <c r="T2997" s="18"/>
      <c r="U2997" s="18">
        <v>1549.69</v>
      </c>
      <c r="V2997" s="4">
        <v>49.99</v>
      </c>
      <c r="W2997" s="3">
        <f t="shared" si="92"/>
        <v>0</v>
      </c>
      <c r="X2997">
        <f t="shared" si="93"/>
        <v>0</v>
      </c>
    </row>
    <row r="2998" spans="1:24" x14ac:dyDescent="0.25">
      <c r="A2998" s="1" t="s">
        <v>7781</v>
      </c>
      <c r="B2998" s="1" t="s">
        <v>1403</v>
      </c>
      <c r="C2998" s="1" t="s">
        <v>21</v>
      </c>
      <c r="D2998" s="1" t="s">
        <v>22</v>
      </c>
      <c r="E2998" s="1" t="s">
        <v>495</v>
      </c>
      <c r="F2998" s="1" t="s">
        <v>495</v>
      </c>
      <c r="G2998" s="1" t="s">
        <v>166</v>
      </c>
      <c r="H2998" s="1" t="s">
        <v>1907</v>
      </c>
      <c r="I2998" s="1" t="s">
        <v>7782</v>
      </c>
      <c r="J2998" s="1" t="s">
        <v>1405</v>
      </c>
      <c r="K2998" s="2">
        <v>26</v>
      </c>
      <c r="L2998" s="3" t="s">
        <v>440</v>
      </c>
      <c r="M2998" s="4">
        <v>49.99</v>
      </c>
      <c r="N2998" s="5">
        <v>2</v>
      </c>
      <c r="O2998" s="5"/>
      <c r="P2998" s="5">
        <v>24</v>
      </c>
      <c r="Q2998" s="6">
        <v>12</v>
      </c>
      <c r="R2998" s="3"/>
      <c r="S2998" s="18">
        <v>99.98</v>
      </c>
      <c r="T2998" s="18"/>
      <c r="U2998" s="18">
        <v>1199.76</v>
      </c>
      <c r="V2998" s="4">
        <v>49.99</v>
      </c>
      <c r="W2998" s="3">
        <f t="shared" si="92"/>
        <v>1</v>
      </c>
      <c r="X2998">
        <f t="shared" si="93"/>
        <v>0</v>
      </c>
    </row>
    <row r="2999" spans="1:24" x14ac:dyDescent="0.25">
      <c r="A2999" s="1" t="s">
        <v>7783</v>
      </c>
      <c r="B2999" s="1" t="s">
        <v>1403</v>
      </c>
      <c r="C2999" s="1" t="s">
        <v>21</v>
      </c>
      <c r="D2999" s="1" t="s">
        <v>22</v>
      </c>
      <c r="E2999" s="1" t="s">
        <v>495</v>
      </c>
      <c r="F2999" s="1" t="s">
        <v>495</v>
      </c>
      <c r="G2999" s="1" t="s">
        <v>166</v>
      </c>
      <c r="H2999" s="1" t="s">
        <v>1907</v>
      </c>
      <c r="I2999" s="1" t="s">
        <v>7784</v>
      </c>
      <c r="J2999" s="1" t="s">
        <v>1405</v>
      </c>
      <c r="K2999" s="2">
        <v>72</v>
      </c>
      <c r="L2999" s="3" t="s">
        <v>170</v>
      </c>
      <c r="M2999" s="4">
        <v>49.99</v>
      </c>
      <c r="N2999" s="5">
        <v>8</v>
      </c>
      <c r="O2999" s="5">
        <v>1</v>
      </c>
      <c r="P2999" s="5">
        <v>63</v>
      </c>
      <c r="Q2999" s="6">
        <v>7.875</v>
      </c>
      <c r="R2999" s="3"/>
      <c r="S2999" s="18">
        <v>394.92</v>
      </c>
      <c r="T2999" s="18">
        <v>49.99</v>
      </c>
      <c r="U2999" s="18">
        <v>3149.37</v>
      </c>
      <c r="V2999" s="4">
        <v>49.365000000000002</v>
      </c>
      <c r="W2999" s="3">
        <f t="shared" si="92"/>
        <v>2</v>
      </c>
      <c r="X2999">
        <f t="shared" si="93"/>
        <v>0</v>
      </c>
    </row>
    <row r="3000" spans="1:24" x14ac:dyDescent="0.25">
      <c r="A3000" s="1" t="s">
        <v>7785</v>
      </c>
      <c r="B3000" s="1" t="s">
        <v>5009</v>
      </c>
      <c r="C3000" s="1" t="s">
        <v>21</v>
      </c>
      <c r="D3000" s="1" t="s">
        <v>22</v>
      </c>
      <c r="E3000" s="1" t="s">
        <v>294</v>
      </c>
      <c r="F3000" s="1" t="s">
        <v>158</v>
      </c>
      <c r="G3000" s="1" t="s">
        <v>166</v>
      </c>
      <c r="H3000" s="1" t="s">
        <v>1907</v>
      </c>
      <c r="I3000" s="1" t="s">
        <v>7786</v>
      </c>
      <c r="J3000" s="1" t="s">
        <v>5011</v>
      </c>
      <c r="K3000" s="2">
        <v>61</v>
      </c>
      <c r="L3000" s="3" t="s">
        <v>170</v>
      </c>
      <c r="M3000" s="4">
        <v>99.99</v>
      </c>
      <c r="N3000" s="5">
        <v>4</v>
      </c>
      <c r="O3000" s="5"/>
      <c r="P3000" s="5">
        <v>57</v>
      </c>
      <c r="Q3000" s="6">
        <v>14.25</v>
      </c>
      <c r="R3000" s="3"/>
      <c r="S3000" s="18">
        <v>389.96</v>
      </c>
      <c r="T3000" s="18"/>
      <c r="U3000" s="18">
        <v>5699.43</v>
      </c>
      <c r="V3000" s="4">
        <v>97.49</v>
      </c>
      <c r="W3000" s="3">
        <f t="shared" si="92"/>
        <v>1</v>
      </c>
      <c r="X3000">
        <f t="shared" si="93"/>
        <v>0</v>
      </c>
    </row>
    <row r="3001" spans="1:24" x14ac:dyDescent="0.25">
      <c r="A3001" s="1" t="s">
        <v>7787</v>
      </c>
      <c r="B3001" s="1" t="s">
        <v>5009</v>
      </c>
      <c r="C3001" s="1" t="s">
        <v>21</v>
      </c>
      <c r="D3001" s="1" t="s">
        <v>22</v>
      </c>
      <c r="E3001" s="1" t="s">
        <v>294</v>
      </c>
      <c r="F3001" s="1" t="s">
        <v>158</v>
      </c>
      <c r="G3001" s="1" t="s">
        <v>166</v>
      </c>
      <c r="H3001" s="1" t="s">
        <v>1907</v>
      </c>
      <c r="I3001" s="1" t="s">
        <v>7788</v>
      </c>
      <c r="J3001" s="1" t="s">
        <v>5011</v>
      </c>
      <c r="K3001" s="2">
        <v>25</v>
      </c>
      <c r="L3001" s="3" t="s">
        <v>170</v>
      </c>
      <c r="M3001" s="4">
        <v>119.99</v>
      </c>
      <c r="N3001" s="5">
        <v>2</v>
      </c>
      <c r="O3001" s="5">
        <v>2</v>
      </c>
      <c r="P3001" s="5">
        <v>21</v>
      </c>
      <c r="Q3001" s="6">
        <v>10.5</v>
      </c>
      <c r="R3001" s="3"/>
      <c r="S3001" s="18">
        <v>239.98</v>
      </c>
      <c r="T3001" s="18">
        <v>239.98</v>
      </c>
      <c r="U3001" s="18">
        <v>2519.79</v>
      </c>
      <c r="V3001" s="4">
        <v>119.99</v>
      </c>
      <c r="W3001" s="3">
        <f t="shared" si="92"/>
        <v>1</v>
      </c>
      <c r="X3001">
        <f t="shared" si="93"/>
        <v>0</v>
      </c>
    </row>
    <row r="3002" spans="1:24" x14ac:dyDescent="0.25">
      <c r="A3002" s="1" t="s">
        <v>7789</v>
      </c>
      <c r="B3002" s="1" t="s">
        <v>5009</v>
      </c>
      <c r="C3002" s="1" t="s">
        <v>21</v>
      </c>
      <c r="D3002" s="1" t="s">
        <v>22</v>
      </c>
      <c r="E3002" s="1" t="s">
        <v>294</v>
      </c>
      <c r="F3002" s="1" t="s">
        <v>158</v>
      </c>
      <c r="G3002" s="1" t="s">
        <v>166</v>
      </c>
      <c r="H3002" s="1" t="s">
        <v>1907</v>
      </c>
      <c r="I3002" s="1" t="s">
        <v>7790</v>
      </c>
      <c r="J3002" s="1" t="s">
        <v>5011</v>
      </c>
      <c r="K3002" s="2">
        <v>25</v>
      </c>
      <c r="L3002" s="3" t="s">
        <v>109</v>
      </c>
      <c r="M3002" s="4">
        <v>99.99</v>
      </c>
      <c r="N3002" s="5">
        <v>-1</v>
      </c>
      <c r="O3002" s="5"/>
      <c r="P3002" s="5">
        <v>26</v>
      </c>
      <c r="Q3002" s="6">
        <v>-26</v>
      </c>
      <c r="R3002" s="3"/>
      <c r="S3002" s="18">
        <v>-99.99</v>
      </c>
      <c r="T3002" s="18"/>
      <c r="U3002" s="18">
        <v>2599.7399999999998</v>
      </c>
      <c r="V3002" s="4">
        <v>99.99</v>
      </c>
      <c r="W3002" s="3">
        <f t="shared" si="92"/>
        <v>0</v>
      </c>
      <c r="X3002">
        <f t="shared" si="93"/>
        <v>0</v>
      </c>
    </row>
    <row r="3003" spans="1:24" x14ac:dyDescent="0.25">
      <c r="A3003" s="1" t="s">
        <v>7791</v>
      </c>
      <c r="B3003" s="1" t="s">
        <v>47</v>
      </c>
      <c r="C3003" s="1" t="s">
        <v>21</v>
      </c>
      <c r="D3003" s="1" t="s">
        <v>22</v>
      </c>
      <c r="E3003" s="1" t="s">
        <v>48</v>
      </c>
      <c r="F3003" s="1" t="s">
        <v>33</v>
      </c>
      <c r="G3003" s="1" t="s">
        <v>166</v>
      </c>
      <c r="H3003" s="1" t="s">
        <v>1907</v>
      </c>
      <c r="I3003" s="1" t="s">
        <v>7792</v>
      </c>
      <c r="J3003" s="1" t="s">
        <v>291</v>
      </c>
      <c r="K3003" s="2">
        <v>24</v>
      </c>
      <c r="L3003" s="3" t="s">
        <v>1234</v>
      </c>
      <c r="M3003" s="4">
        <v>49.99</v>
      </c>
      <c r="N3003" s="5">
        <v>4</v>
      </c>
      <c r="O3003" s="5"/>
      <c r="P3003" s="5">
        <v>20</v>
      </c>
      <c r="Q3003" s="6">
        <v>5</v>
      </c>
      <c r="R3003" s="3"/>
      <c r="S3003" s="18">
        <v>199.96</v>
      </c>
      <c r="T3003" s="18"/>
      <c r="U3003" s="18">
        <v>999.8</v>
      </c>
      <c r="V3003" s="4">
        <v>49.99</v>
      </c>
      <c r="W3003" s="3">
        <f t="shared" si="92"/>
        <v>1</v>
      </c>
      <c r="X3003">
        <f t="shared" si="93"/>
        <v>0</v>
      </c>
    </row>
    <row r="3004" spans="1:24" x14ac:dyDescent="0.25">
      <c r="A3004" s="1" t="s">
        <v>7793</v>
      </c>
      <c r="B3004" s="1" t="s">
        <v>3380</v>
      </c>
      <c r="C3004" s="1" t="s">
        <v>63</v>
      </c>
      <c r="D3004" s="1" t="s">
        <v>64</v>
      </c>
      <c r="E3004" s="1" t="s">
        <v>32</v>
      </c>
      <c r="F3004" s="1" t="s">
        <v>65</v>
      </c>
      <c r="G3004" s="1" t="s">
        <v>66</v>
      </c>
      <c r="H3004" s="1" t="s">
        <v>106</v>
      </c>
      <c r="I3004" s="1" t="s">
        <v>7794</v>
      </c>
      <c r="J3004" s="1" t="s">
        <v>3382</v>
      </c>
      <c r="K3004" s="2">
        <v>6</v>
      </c>
      <c r="L3004" s="3" t="s">
        <v>351</v>
      </c>
      <c r="M3004" s="4">
        <v>449.99</v>
      </c>
      <c r="N3004" s="5">
        <v>1</v>
      </c>
      <c r="O3004" s="5"/>
      <c r="P3004" s="5">
        <v>5</v>
      </c>
      <c r="Q3004" s="6">
        <v>5</v>
      </c>
      <c r="R3004" s="3"/>
      <c r="S3004" s="18">
        <v>449.99</v>
      </c>
      <c r="T3004" s="18"/>
      <c r="U3004" s="18">
        <v>2249.9499999999998</v>
      </c>
      <c r="V3004" s="4">
        <v>449.99</v>
      </c>
      <c r="W3004" s="3">
        <f t="shared" si="92"/>
        <v>0</v>
      </c>
      <c r="X3004">
        <f t="shared" si="93"/>
        <v>0</v>
      </c>
    </row>
    <row r="3005" spans="1:24" x14ac:dyDescent="0.25">
      <c r="A3005" s="1" t="s">
        <v>7795</v>
      </c>
      <c r="B3005" s="1" t="s">
        <v>62</v>
      </c>
      <c r="C3005" s="1" t="s">
        <v>63</v>
      </c>
      <c r="D3005" s="1" t="s">
        <v>64</v>
      </c>
      <c r="E3005" s="1" t="s">
        <v>22</v>
      </c>
      <c r="F3005" s="1" t="s">
        <v>65</v>
      </c>
      <c r="G3005" s="1" t="s">
        <v>66</v>
      </c>
      <c r="H3005" s="1" t="s">
        <v>106</v>
      </c>
      <c r="I3005" s="1" t="s">
        <v>7796</v>
      </c>
      <c r="J3005" s="1" t="s">
        <v>69</v>
      </c>
      <c r="K3005" s="2">
        <v>14</v>
      </c>
      <c r="L3005" s="3" t="s">
        <v>386</v>
      </c>
      <c r="M3005" s="4">
        <v>329.99</v>
      </c>
      <c r="N3005" s="5">
        <v>2</v>
      </c>
      <c r="O3005" s="5">
        <v>2</v>
      </c>
      <c r="P3005" s="5">
        <v>10</v>
      </c>
      <c r="Q3005" s="6">
        <v>5</v>
      </c>
      <c r="R3005" s="3"/>
      <c r="S3005" s="18">
        <v>692.97</v>
      </c>
      <c r="T3005" s="18">
        <v>659.98</v>
      </c>
      <c r="U3005" s="18">
        <v>3299.9</v>
      </c>
      <c r="V3005" s="4">
        <v>346.48500000000001</v>
      </c>
      <c r="W3005" s="3">
        <f t="shared" si="92"/>
        <v>1</v>
      </c>
      <c r="X3005">
        <f t="shared" si="93"/>
        <v>0</v>
      </c>
    </row>
    <row r="3006" spans="1:24" x14ac:dyDescent="0.25">
      <c r="A3006" s="1" t="s">
        <v>7797</v>
      </c>
      <c r="B3006" s="1" t="s">
        <v>7798</v>
      </c>
      <c r="C3006" s="1" t="s">
        <v>96</v>
      </c>
      <c r="D3006" s="1" t="s">
        <v>32</v>
      </c>
      <c r="E3006" s="1" t="s">
        <v>7725</v>
      </c>
      <c r="F3006" s="1" t="s">
        <v>7726</v>
      </c>
      <c r="G3006" s="1" t="s">
        <v>132</v>
      </c>
      <c r="H3006" s="1" t="s">
        <v>7799</v>
      </c>
      <c r="I3006" s="1" t="s">
        <v>7800</v>
      </c>
      <c r="J3006" s="1" t="s">
        <v>7801</v>
      </c>
      <c r="K3006" s="2">
        <v>42</v>
      </c>
      <c r="L3006" s="3" t="s">
        <v>520</v>
      </c>
      <c r="M3006" s="4">
        <v>99.99</v>
      </c>
      <c r="N3006" s="5">
        <v>19</v>
      </c>
      <c r="O3006" s="5">
        <v>2</v>
      </c>
      <c r="P3006" s="5">
        <v>21</v>
      </c>
      <c r="Q3006" s="6">
        <v>1.1052631578947369</v>
      </c>
      <c r="R3006" s="3"/>
      <c r="S3006" s="18">
        <v>1899.81</v>
      </c>
      <c r="T3006" s="18">
        <v>199.98</v>
      </c>
      <c r="U3006" s="18">
        <v>2099.79</v>
      </c>
      <c r="V3006" s="4">
        <v>99.99</v>
      </c>
      <c r="W3006" s="3">
        <f t="shared" si="92"/>
        <v>5</v>
      </c>
      <c r="X3006">
        <f t="shared" si="93"/>
        <v>0</v>
      </c>
    </row>
    <row r="3007" spans="1:24" x14ac:dyDescent="0.25">
      <c r="A3007" s="1" t="s">
        <v>7802</v>
      </c>
      <c r="B3007" s="1" t="s">
        <v>7798</v>
      </c>
      <c r="C3007" s="1" t="s">
        <v>96</v>
      </c>
      <c r="D3007" s="1" t="s">
        <v>32</v>
      </c>
      <c r="E3007" s="1" t="s">
        <v>7725</v>
      </c>
      <c r="F3007" s="1" t="s">
        <v>7726</v>
      </c>
      <c r="G3007" s="1" t="s">
        <v>132</v>
      </c>
      <c r="H3007" s="1" t="s">
        <v>7799</v>
      </c>
      <c r="I3007" s="1" t="s">
        <v>7803</v>
      </c>
      <c r="J3007" s="1" t="s">
        <v>7801</v>
      </c>
      <c r="K3007" s="2">
        <v>38</v>
      </c>
      <c r="L3007" s="3" t="s">
        <v>520</v>
      </c>
      <c r="M3007" s="4">
        <v>99.99</v>
      </c>
      <c r="N3007" s="5">
        <v>5</v>
      </c>
      <c r="O3007" s="5">
        <v>2</v>
      </c>
      <c r="P3007" s="5">
        <v>31</v>
      </c>
      <c r="Q3007" s="6">
        <v>6.2</v>
      </c>
      <c r="R3007" s="3"/>
      <c r="S3007" s="18">
        <v>499.95</v>
      </c>
      <c r="T3007" s="18">
        <v>199.98</v>
      </c>
      <c r="U3007" s="18">
        <v>3099.69</v>
      </c>
      <c r="V3007" s="4">
        <v>99.99</v>
      </c>
      <c r="W3007" s="3">
        <f t="shared" si="92"/>
        <v>1</v>
      </c>
      <c r="X3007">
        <f t="shared" si="93"/>
        <v>0</v>
      </c>
    </row>
    <row r="3008" spans="1:24" x14ac:dyDescent="0.25">
      <c r="A3008" s="1" t="s">
        <v>7804</v>
      </c>
      <c r="B3008" s="1" t="s">
        <v>7798</v>
      </c>
      <c r="C3008" s="1" t="s">
        <v>96</v>
      </c>
      <c r="D3008" s="1" t="s">
        <v>32</v>
      </c>
      <c r="E3008" s="1" t="s">
        <v>7725</v>
      </c>
      <c r="F3008" s="1" t="s">
        <v>7726</v>
      </c>
      <c r="G3008" s="1" t="s">
        <v>132</v>
      </c>
      <c r="H3008" s="1" t="s">
        <v>7799</v>
      </c>
      <c r="I3008" s="1" t="s">
        <v>7805</v>
      </c>
      <c r="J3008" s="1" t="s">
        <v>7801</v>
      </c>
      <c r="K3008" s="2">
        <v>20</v>
      </c>
      <c r="L3008" s="3" t="s">
        <v>520</v>
      </c>
      <c r="M3008" s="4">
        <v>129.99</v>
      </c>
      <c r="N3008" s="5">
        <v>7</v>
      </c>
      <c r="O3008" s="5"/>
      <c r="P3008" s="5">
        <v>13</v>
      </c>
      <c r="Q3008" s="6">
        <v>1.8571428571428572</v>
      </c>
      <c r="R3008" s="3"/>
      <c r="S3008" s="18">
        <v>909.93</v>
      </c>
      <c r="T3008" s="18"/>
      <c r="U3008" s="18">
        <v>1689.87</v>
      </c>
      <c r="V3008" s="4">
        <v>129.99</v>
      </c>
      <c r="W3008" s="3">
        <f t="shared" si="92"/>
        <v>2</v>
      </c>
      <c r="X3008">
        <f t="shared" si="93"/>
        <v>0</v>
      </c>
    </row>
    <row r="3009" spans="1:24" x14ac:dyDescent="0.25">
      <c r="A3009" s="1" t="s">
        <v>7806</v>
      </c>
      <c r="B3009" s="1" t="s">
        <v>7798</v>
      </c>
      <c r="C3009" s="1" t="s">
        <v>96</v>
      </c>
      <c r="D3009" s="1" t="s">
        <v>32</v>
      </c>
      <c r="E3009" s="1" t="s">
        <v>7725</v>
      </c>
      <c r="F3009" s="1" t="s">
        <v>7726</v>
      </c>
      <c r="G3009" s="1" t="s">
        <v>132</v>
      </c>
      <c r="H3009" s="1" t="s">
        <v>7799</v>
      </c>
      <c r="I3009" s="1" t="s">
        <v>7807</v>
      </c>
      <c r="J3009" s="1" t="s">
        <v>7801</v>
      </c>
      <c r="K3009" s="2">
        <v>7</v>
      </c>
      <c r="L3009" s="3" t="s">
        <v>520</v>
      </c>
      <c r="M3009" s="4">
        <v>129.99</v>
      </c>
      <c r="N3009" s="5">
        <v>2</v>
      </c>
      <c r="O3009" s="5">
        <v>1</v>
      </c>
      <c r="P3009" s="5">
        <v>4</v>
      </c>
      <c r="Q3009" s="6">
        <v>2</v>
      </c>
      <c r="R3009" s="3"/>
      <c r="S3009" s="18">
        <v>259.98</v>
      </c>
      <c r="T3009" s="18">
        <v>129.99</v>
      </c>
      <c r="U3009" s="18">
        <v>519.96</v>
      </c>
      <c r="V3009" s="4">
        <v>129.99</v>
      </c>
      <c r="W3009" s="3">
        <f t="shared" si="92"/>
        <v>1</v>
      </c>
      <c r="X3009">
        <f t="shared" si="93"/>
        <v>0</v>
      </c>
    </row>
    <row r="3010" spans="1:24" x14ac:dyDescent="0.25">
      <c r="A3010" s="1" t="s">
        <v>7808</v>
      </c>
      <c r="B3010" s="1" t="s">
        <v>47</v>
      </c>
      <c r="C3010" s="1" t="s">
        <v>21</v>
      </c>
      <c r="D3010" s="1" t="s">
        <v>22</v>
      </c>
      <c r="E3010" s="1" t="s">
        <v>48</v>
      </c>
      <c r="F3010" s="1" t="s">
        <v>33</v>
      </c>
      <c r="G3010" s="1" t="s">
        <v>166</v>
      </c>
      <c r="H3010" s="1" t="s">
        <v>1907</v>
      </c>
      <c r="I3010" s="1" t="s">
        <v>7809</v>
      </c>
      <c r="J3010" s="1" t="s">
        <v>291</v>
      </c>
      <c r="K3010" s="2">
        <v>16</v>
      </c>
      <c r="L3010" s="3" t="s">
        <v>440</v>
      </c>
      <c r="M3010" s="4">
        <v>69.989999999999995</v>
      </c>
      <c r="N3010" s="5">
        <v>2</v>
      </c>
      <c r="O3010" s="5">
        <v>1</v>
      </c>
      <c r="P3010" s="5">
        <v>13</v>
      </c>
      <c r="Q3010" s="6">
        <v>6.5</v>
      </c>
      <c r="R3010" s="3"/>
      <c r="S3010" s="18">
        <v>132.99</v>
      </c>
      <c r="T3010" s="18">
        <v>63</v>
      </c>
      <c r="U3010" s="18">
        <v>909.87</v>
      </c>
      <c r="V3010" s="4">
        <v>66.495000000000005</v>
      </c>
      <c r="W3010" s="3">
        <f t="shared" si="92"/>
        <v>1</v>
      </c>
      <c r="X3010">
        <f t="shared" si="93"/>
        <v>0</v>
      </c>
    </row>
    <row r="3011" spans="1:24" x14ac:dyDescent="0.25">
      <c r="A3011" s="1" t="s">
        <v>7810</v>
      </c>
      <c r="B3011" s="1" t="s">
        <v>7811</v>
      </c>
      <c r="C3011" s="1" t="s">
        <v>63</v>
      </c>
      <c r="D3011" s="1" t="s">
        <v>32</v>
      </c>
      <c r="E3011" s="1" t="s">
        <v>176</v>
      </c>
      <c r="F3011" s="1" t="s">
        <v>64</v>
      </c>
      <c r="G3011" s="1" t="s">
        <v>571</v>
      </c>
      <c r="H3011" s="1" t="s">
        <v>7302</v>
      </c>
      <c r="I3011" s="1" t="s">
        <v>7812</v>
      </c>
      <c r="J3011" s="1" t="s">
        <v>7813</v>
      </c>
      <c r="K3011" s="2">
        <v>5</v>
      </c>
      <c r="L3011" s="3" t="s">
        <v>238</v>
      </c>
      <c r="M3011" s="4">
        <v>299.99</v>
      </c>
      <c r="N3011" s="5">
        <v>1</v>
      </c>
      <c r="O3011" s="5"/>
      <c r="P3011" s="5">
        <v>4</v>
      </c>
      <c r="Q3011" s="6">
        <v>4</v>
      </c>
      <c r="R3011" s="3"/>
      <c r="S3011" s="18">
        <v>299.99</v>
      </c>
      <c r="T3011" s="18"/>
      <c r="U3011" s="18">
        <v>1199.96</v>
      </c>
      <c r="V3011" s="4">
        <v>299.99</v>
      </c>
      <c r="W3011" s="3">
        <f t="shared" ref="W3011:W3074" si="94">ROUND(N3011/4,0)</f>
        <v>0</v>
      </c>
      <c r="X3011">
        <f t="shared" ref="X3011:X3074" si="95">ROUND(O3011/7,0)</f>
        <v>0</v>
      </c>
    </row>
    <row r="3012" spans="1:24" x14ac:dyDescent="0.25">
      <c r="A3012" s="1" t="s">
        <v>7814</v>
      </c>
      <c r="B3012" s="1" t="s">
        <v>1334</v>
      </c>
      <c r="C3012" s="1" t="s">
        <v>63</v>
      </c>
      <c r="D3012" s="1" t="s">
        <v>32</v>
      </c>
      <c r="E3012" s="1" t="s">
        <v>401</v>
      </c>
      <c r="F3012" s="1" t="s">
        <v>1136</v>
      </c>
      <c r="G3012" s="1" t="s">
        <v>1335</v>
      </c>
      <c r="H3012" s="1" t="s">
        <v>7815</v>
      </c>
      <c r="I3012" s="1" t="s">
        <v>7816</v>
      </c>
      <c r="J3012" s="1" t="s">
        <v>1337</v>
      </c>
      <c r="K3012" s="2">
        <v>15</v>
      </c>
      <c r="L3012" s="3" t="s">
        <v>307</v>
      </c>
      <c r="M3012" s="4">
        <v>59.99</v>
      </c>
      <c r="N3012" s="5">
        <v>10</v>
      </c>
      <c r="O3012" s="5">
        <v>1</v>
      </c>
      <c r="P3012" s="5">
        <v>4</v>
      </c>
      <c r="Q3012" s="6">
        <v>0.4</v>
      </c>
      <c r="R3012" s="3"/>
      <c r="S3012" s="18">
        <v>593.91</v>
      </c>
      <c r="T3012" s="18">
        <v>54</v>
      </c>
      <c r="U3012" s="18">
        <v>239.96</v>
      </c>
      <c r="V3012" s="4">
        <v>59.390999999999998</v>
      </c>
      <c r="W3012" s="3">
        <f t="shared" si="94"/>
        <v>3</v>
      </c>
      <c r="X3012">
        <f t="shared" si="95"/>
        <v>0</v>
      </c>
    </row>
    <row r="3013" spans="1:24" x14ac:dyDescent="0.25">
      <c r="A3013" s="1" t="s">
        <v>7817</v>
      </c>
      <c r="B3013" s="1" t="s">
        <v>1334</v>
      </c>
      <c r="C3013" s="1" t="s">
        <v>63</v>
      </c>
      <c r="D3013" s="1" t="s">
        <v>32</v>
      </c>
      <c r="E3013" s="1" t="s">
        <v>401</v>
      </c>
      <c r="F3013" s="1" t="s">
        <v>1136</v>
      </c>
      <c r="G3013" s="1" t="s">
        <v>1335</v>
      </c>
      <c r="H3013" s="1" t="s">
        <v>7815</v>
      </c>
      <c r="I3013" s="1" t="s">
        <v>7818</v>
      </c>
      <c r="J3013" s="1" t="s">
        <v>1337</v>
      </c>
      <c r="K3013" s="2">
        <v>17</v>
      </c>
      <c r="L3013" s="3" t="s">
        <v>307</v>
      </c>
      <c r="M3013" s="4">
        <v>49.99</v>
      </c>
      <c r="N3013" s="5">
        <v>9</v>
      </c>
      <c r="O3013" s="5">
        <v>3</v>
      </c>
      <c r="P3013" s="5">
        <v>5</v>
      </c>
      <c r="Q3013" s="6">
        <v>0.55555555555555558</v>
      </c>
      <c r="R3013" s="3"/>
      <c r="S3013" s="18">
        <v>439.91</v>
      </c>
      <c r="T3013" s="18">
        <v>144.97</v>
      </c>
      <c r="U3013" s="18">
        <v>249.95</v>
      </c>
      <c r="V3013" s="4">
        <v>48.878888888888888</v>
      </c>
      <c r="W3013" s="3">
        <f t="shared" si="94"/>
        <v>2</v>
      </c>
      <c r="X3013">
        <f t="shared" si="95"/>
        <v>0</v>
      </c>
    </row>
    <row r="3014" spans="1:24" x14ac:dyDescent="0.25">
      <c r="A3014" s="1" t="s">
        <v>7819</v>
      </c>
      <c r="B3014" s="1" t="s">
        <v>1334</v>
      </c>
      <c r="C3014" s="1" t="s">
        <v>63</v>
      </c>
      <c r="D3014" s="1" t="s">
        <v>32</v>
      </c>
      <c r="E3014" s="1" t="s">
        <v>401</v>
      </c>
      <c r="F3014" s="1" t="s">
        <v>1136</v>
      </c>
      <c r="G3014" s="1" t="s">
        <v>1335</v>
      </c>
      <c r="H3014" s="1" t="s">
        <v>7815</v>
      </c>
      <c r="I3014" s="1" t="s">
        <v>7820</v>
      </c>
      <c r="J3014" s="1" t="s">
        <v>1337</v>
      </c>
      <c r="K3014" s="2">
        <v>17</v>
      </c>
      <c r="L3014" s="3" t="s">
        <v>307</v>
      </c>
      <c r="M3014" s="4">
        <v>49.99</v>
      </c>
      <c r="N3014" s="5">
        <v>7</v>
      </c>
      <c r="O3014" s="5">
        <v>2</v>
      </c>
      <c r="P3014" s="5">
        <v>8</v>
      </c>
      <c r="Q3014" s="6">
        <v>1.1428571428571428</v>
      </c>
      <c r="R3014" s="3"/>
      <c r="S3014" s="18">
        <v>349.93</v>
      </c>
      <c r="T3014" s="18">
        <v>99.98</v>
      </c>
      <c r="U3014" s="18">
        <v>399.92</v>
      </c>
      <c r="V3014" s="4">
        <v>49.99</v>
      </c>
      <c r="W3014" s="3">
        <f t="shared" si="94"/>
        <v>2</v>
      </c>
      <c r="X3014">
        <f t="shared" si="95"/>
        <v>0</v>
      </c>
    </row>
    <row r="3015" spans="1:24" x14ac:dyDescent="0.25">
      <c r="A3015" s="1" t="s">
        <v>7821</v>
      </c>
      <c r="B3015" s="1" t="s">
        <v>549</v>
      </c>
      <c r="C3015" s="1" t="s">
        <v>21</v>
      </c>
      <c r="D3015" s="1" t="s">
        <v>32</v>
      </c>
      <c r="E3015" s="1" t="s">
        <v>48</v>
      </c>
      <c r="F3015" s="1" t="s">
        <v>33</v>
      </c>
      <c r="G3015" s="1" t="s">
        <v>49</v>
      </c>
      <c r="H3015" s="1" t="s">
        <v>2250</v>
      </c>
      <c r="I3015" s="1" t="s">
        <v>7822</v>
      </c>
      <c r="J3015" s="1" t="s">
        <v>2301</v>
      </c>
      <c r="K3015" s="2">
        <v>15</v>
      </c>
      <c r="L3015" s="3" t="s">
        <v>76</v>
      </c>
      <c r="M3015" s="4">
        <v>49.99</v>
      </c>
      <c r="N3015" s="5">
        <v>3</v>
      </c>
      <c r="O3015" s="5"/>
      <c r="P3015" s="5">
        <v>12</v>
      </c>
      <c r="Q3015" s="6">
        <v>4</v>
      </c>
      <c r="R3015" s="3"/>
      <c r="S3015" s="18">
        <v>149.97</v>
      </c>
      <c r="T3015" s="18"/>
      <c r="U3015" s="18">
        <v>599.88</v>
      </c>
      <c r="V3015" s="4">
        <v>49.99</v>
      </c>
      <c r="W3015" s="3">
        <f t="shared" si="94"/>
        <v>1</v>
      </c>
      <c r="X3015">
        <f t="shared" si="95"/>
        <v>0</v>
      </c>
    </row>
    <row r="3016" spans="1:24" x14ac:dyDescent="0.25">
      <c r="A3016" s="1" t="s">
        <v>7823</v>
      </c>
      <c r="B3016" s="1" t="s">
        <v>1997</v>
      </c>
      <c r="C3016" s="1" t="s">
        <v>21</v>
      </c>
      <c r="D3016" s="1" t="s">
        <v>32</v>
      </c>
      <c r="E3016" s="1" t="s">
        <v>23</v>
      </c>
      <c r="F3016" s="1" t="s">
        <v>33</v>
      </c>
      <c r="G3016" s="1" t="s">
        <v>166</v>
      </c>
      <c r="H3016" s="1" t="s">
        <v>1237</v>
      </c>
      <c r="I3016" s="1" t="s">
        <v>7824</v>
      </c>
      <c r="J3016" s="1" t="s">
        <v>1999</v>
      </c>
      <c r="K3016" s="2">
        <v>3</v>
      </c>
      <c r="L3016" s="3" t="s">
        <v>1234</v>
      </c>
      <c r="M3016" s="4">
        <v>39.99</v>
      </c>
      <c r="N3016" s="5">
        <v>0</v>
      </c>
      <c r="O3016" s="5"/>
      <c r="P3016" s="5">
        <v>3</v>
      </c>
      <c r="Q3016" s="6">
        <v>0</v>
      </c>
      <c r="R3016" s="3"/>
      <c r="S3016" s="18">
        <v>0</v>
      </c>
      <c r="T3016" s="18"/>
      <c r="U3016" s="18">
        <v>119.97</v>
      </c>
      <c r="V3016" s="4">
        <v>0</v>
      </c>
      <c r="W3016" s="3">
        <f t="shared" si="94"/>
        <v>0</v>
      </c>
      <c r="X3016">
        <f t="shared" si="95"/>
        <v>0</v>
      </c>
    </row>
    <row r="3017" spans="1:24" x14ac:dyDescent="0.25">
      <c r="A3017" s="1" t="s">
        <v>7825</v>
      </c>
      <c r="B3017" s="1" t="s">
        <v>549</v>
      </c>
      <c r="C3017" s="1" t="s">
        <v>21</v>
      </c>
      <c r="D3017" s="1" t="s">
        <v>32</v>
      </c>
      <c r="E3017" s="1" t="s">
        <v>294</v>
      </c>
      <c r="F3017" s="1" t="s">
        <v>33</v>
      </c>
      <c r="G3017" s="1" t="s">
        <v>166</v>
      </c>
      <c r="H3017" s="1" t="s">
        <v>1237</v>
      </c>
      <c r="I3017" s="1" t="s">
        <v>7826</v>
      </c>
      <c r="J3017" s="1" t="s">
        <v>798</v>
      </c>
      <c r="K3017" s="2">
        <v>23</v>
      </c>
      <c r="L3017" s="3" t="s">
        <v>1234</v>
      </c>
      <c r="M3017" s="4">
        <v>34.99</v>
      </c>
      <c r="N3017" s="5">
        <v>8</v>
      </c>
      <c r="O3017" s="5">
        <v>4</v>
      </c>
      <c r="P3017" s="5">
        <v>11</v>
      </c>
      <c r="Q3017" s="6">
        <v>1.375</v>
      </c>
      <c r="R3017" s="3"/>
      <c r="S3017" s="18">
        <v>279.92</v>
      </c>
      <c r="T3017" s="18">
        <v>139.96</v>
      </c>
      <c r="U3017" s="18">
        <v>384.89</v>
      </c>
      <c r="V3017" s="4">
        <v>34.99</v>
      </c>
      <c r="W3017" s="3">
        <f t="shared" si="94"/>
        <v>2</v>
      </c>
      <c r="X3017">
        <f t="shared" si="95"/>
        <v>1</v>
      </c>
    </row>
    <row r="3018" spans="1:24" x14ac:dyDescent="0.25">
      <c r="A3018" s="1" t="s">
        <v>7827</v>
      </c>
      <c r="B3018" s="1" t="s">
        <v>549</v>
      </c>
      <c r="C3018" s="1" t="s">
        <v>21</v>
      </c>
      <c r="D3018" s="1" t="s">
        <v>32</v>
      </c>
      <c r="E3018" s="1" t="s">
        <v>294</v>
      </c>
      <c r="F3018" s="1" t="s">
        <v>33</v>
      </c>
      <c r="G3018" s="1" t="s">
        <v>166</v>
      </c>
      <c r="H3018" s="1" t="s">
        <v>1237</v>
      </c>
      <c r="I3018" s="1" t="s">
        <v>7828</v>
      </c>
      <c r="J3018" s="1" t="s">
        <v>798</v>
      </c>
      <c r="K3018" s="2">
        <v>3</v>
      </c>
      <c r="L3018" s="3" t="s">
        <v>1234</v>
      </c>
      <c r="M3018" s="4">
        <v>34.99</v>
      </c>
      <c r="N3018" s="5">
        <v>0</v>
      </c>
      <c r="O3018" s="5">
        <v>-2</v>
      </c>
      <c r="P3018" s="5">
        <v>5</v>
      </c>
      <c r="Q3018" s="6">
        <v>0</v>
      </c>
      <c r="R3018" s="3"/>
      <c r="S3018" s="18">
        <v>0</v>
      </c>
      <c r="T3018" s="18">
        <v>-69.98</v>
      </c>
      <c r="U3018" s="18">
        <v>174.95</v>
      </c>
      <c r="V3018" s="4">
        <v>0</v>
      </c>
      <c r="W3018" s="3">
        <f t="shared" si="94"/>
        <v>0</v>
      </c>
      <c r="X3018">
        <f t="shared" si="95"/>
        <v>0</v>
      </c>
    </row>
    <row r="3019" spans="1:24" x14ac:dyDescent="0.25">
      <c r="A3019" s="1" t="s">
        <v>7829</v>
      </c>
      <c r="B3019" s="1" t="s">
        <v>2098</v>
      </c>
      <c r="C3019" s="1" t="s">
        <v>88</v>
      </c>
      <c r="D3019" s="1" t="s">
        <v>22</v>
      </c>
      <c r="E3019" s="1" t="s">
        <v>22</v>
      </c>
      <c r="F3019" s="1" t="s">
        <v>421</v>
      </c>
      <c r="G3019" s="1" t="s">
        <v>421</v>
      </c>
      <c r="H3019" s="1" t="s">
        <v>167</v>
      </c>
      <c r="I3019" s="1" t="s">
        <v>7830</v>
      </c>
      <c r="J3019" s="1" t="s">
        <v>2100</v>
      </c>
      <c r="K3019" s="2">
        <v>14</v>
      </c>
      <c r="L3019" s="3" t="s">
        <v>307</v>
      </c>
      <c r="M3019" s="4">
        <v>59.99</v>
      </c>
      <c r="N3019" s="5">
        <v>2</v>
      </c>
      <c r="O3019" s="5">
        <v>1</v>
      </c>
      <c r="P3019" s="5">
        <v>11</v>
      </c>
      <c r="Q3019" s="6">
        <v>5.5</v>
      </c>
      <c r="R3019" s="3"/>
      <c r="S3019" s="18">
        <v>119.98</v>
      </c>
      <c r="T3019" s="18">
        <v>59.99</v>
      </c>
      <c r="U3019" s="18">
        <v>659.89</v>
      </c>
      <c r="V3019" s="4">
        <v>59.99</v>
      </c>
      <c r="W3019" s="3">
        <f t="shared" si="94"/>
        <v>1</v>
      </c>
      <c r="X3019">
        <f t="shared" si="95"/>
        <v>0</v>
      </c>
    </row>
    <row r="3020" spans="1:24" x14ac:dyDescent="0.25">
      <c r="A3020" s="1" t="s">
        <v>7831</v>
      </c>
      <c r="B3020" s="1" t="s">
        <v>2098</v>
      </c>
      <c r="C3020" s="1" t="s">
        <v>88</v>
      </c>
      <c r="D3020" s="1" t="s">
        <v>22</v>
      </c>
      <c r="E3020" s="1" t="s">
        <v>22</v>
      </c>
      <c r="F3020" s="1" t="s">
        <v>421</v>
      </c>
      <c r="G3020" s="1" t="s">
        <v>421</v>
      </c>
      <c r="H3020" s="1" t="s">
        <v>167</v>
      </c>
      <c r="I3020" s="1" t="s">
        <v>7832</v>
      </c>
      <c r="J3020" s="1" t="s">
        <v>2100</v>
      </c>
      <c r="K3020" s="2">
        <v>4</v>
      </c>
      <c r="L3020" s="3" t="s">
        <v>93</v>
      </c>
      <c r="M3020" s="4">
        <v>59.99</v>
      </c>
      <c r="N3020" s="5">
        <v>1</v>
      </c>
      <c r="O3020" s="5"/>
      <c r="P3020" s="5">
        <v>3</v>
      </c>
      <c r="Q3020" s="6">
        <v>3</v>
      </c>
      <c r="R3020" s="3"/>
      <c r="S3020" s="18">
        <v>56.52</v>
      </c>
      <c r="T3020" s="18"/>
      <c r="U3020" s="18">
        <v>179.97</v>
      </c>
      <c r="V3020" s="4">
        <v>56.52</v>
      </c>
      <c r="W3020" s="3">
        <f t="shared" si="94"/>
        <v>0</v>
      </c>
      <c r="X3020">
        <f t="shared" si="95"/>
        <v>0</v>
      </c>
    </row>
    <row r="3021" spans="1:24" x14ac:dyDescent="0.25">
      <c r="A3021" s="1" t="s">
        <v>7833</v>
      </c>
      <c r="B3021" s="1" t="s">
        <v>2098</v>
      </c>
      <c r="C3021" s="1" t="s">
        <v>88</v>
      </c>
      <c r="D3021" s="1" t="s">
        <v>22</v>
      </c>
      <c r="E3021" s="1" t="s">
        <v>22</v>
      </c>
      <c r="F3021" s="1" t="s">
        <v>421</v>
      </c>
      <c r="G3021" s="1" t="s">
        <v>421</v>
      </c>
      <c r="H3021" s="1" t="s">
        <v>167</v>
      </c>
      <c r="I3021" s="1" t="s">
        <v>7834</v>
      </c>
      <c r="J3021" s="1" t="s">
        <v>2100</v>
      </c>
      <c r="K3021" s="2">
        <v>5</v>
      </c>
      <c r="L3021" s="3" t="s">
        <v>307</v>
      </c>
      <c r="M3021" s="4">
        <v>59.99</v>
      </c>
      <c r="N3021" s="5">
        <v>1</v>
      </c>
      <c r="O3021" s="5">
        <v>1</v>
      </c>
      <c r="P3021" s="5">
        <v>3</v>
      </c>
      <c r="Q3021" s="6">
        <v>3</v>
      </c>
      <c r="R3021" s="3"/>
      <c r="S3021" s="18">
        <v>59.99</v>
      </c>
      <c r="T3021" s="18">
        <v>59.99</v>
      </c>
      <c r="U3021" s="18">
        <v>179.97</v>
      </c>
      <c r="V3021" s="4">
        <v>59.99</v>
      </c>
      <c r="W3021" s="3">
        <f t="shared" si="94"/>
        <v>0</v>
      </c>
      <c r="X3021">
        <f t="shared" si="95"/>
        <v>0</v>
      </c>
    </row>
    <row r="3022" spans="1:24" x14ac:dyDescent="0.25">
      <c r="A3022" s="1" t="s">
        <v>7835</v>
      </c>
      <c r="B3022" s="1" t="s">
        <v>2098</v>
      </c>
      <c r="C3022" s="1" t="s">
        <v>88</v>
      </c>
      <c r="D3022" s="1" t="s">
        <v>22</v>
      </c>
      <c r="E3022" s="1" t="s">
        <v>22</v>
      </c>
      <c r="F3022" s="1" t="s">
        <v>421</v>
      </c>
      <c r="G3022" s="1" t="s">
        <v>421</v>
      </c>
      <c r="H3022" s="1" t="s">
        <v>167</v>
      </c>
      <c r="I3022" s="1" t="s">
        <v>7836</v>
      </c>
      <c r="J3022" s="1" t="s">
        <v>2100</v>
      </c>
      <c r="K3022" s="2">
        <v>13</v>
      </c>
      <c r="L3022" s="3" t="s">
        <v>307</v>
      </c>
      <c r="M3022" s="4">
        <v>59.99</v>
      </c>
      <c r="N3022" s="5">
        <v>3</v>
      </c>
      <c r="O3022" s="5"/>
      <c r="P3022" s="5">
        <v>10</v>
      </c>
      <c r="Q3022" s="6">
        <v>3.3333333333333335</v>
      </c>
      <c r="R3022" s="3"/>
      <c r="S3022" s="18">
        <v>176.49</v>
      </c>
      <c r="T3022" s="18"/>
      <c r="U3022" s="18">
        <v>599.9</v>
      </c>
      <c r="V3022" s="4">
        <v>58.83</v>
      </c>
      <c r="W3022" s="3">
        <f t="shared" si="94"/>
        <v>1</v>
      </c>
      <c r="X3022">
        <f t="shared" si="95"/>
        <v>0</v>
      </c>
    </row>
    <row r="3023" spans="1:24" x14ac:dyDescent="0.25">
      <c r="A3023" s="1" t="s">
        <v>7837</v>
      </c>
      <c r="B3023" s="1" t="s">
        <v>7838</v>
      </c>
      <c r="C3023" s="1" t="s">
        <v>139</v>
      </c>
      <c r="D3023" s="1" t="s">
        <v>140</v>
      </c>
      <c r="E3023" s="1" t="s">
        <v>611</v>
      </c>
      <c r="F3023" s="1" t="s">
        <v>611</v>
      </c>
      <c r="G3023" s="1" t="s">
        <v>7839</v>
      </c>
      <c r="H3023" s="1" t="s">
        <v>7840</v>
      </c>
      <c r="I3023" s="1" t="s">
        <v>7841</v>
      </c>
      <c r="J3023" s="1" t="s">
        <v>7842</v>
      </c>
      <c r="K3023" s="2">
        <v>29</v>
      </c>
      <c r="L3023" s="3" t="s">
        <v>163</v>
      </c>
      <c r="M3023" s="4">
        <v>9.99</v>
      </c>
      <c r="N3023" s="5">
        <v>2</v>
      </c>
      <c r="O3023" s="5"/>
      <c r="P3023" s="5">
        <v>27</v>
      </c>
      <c r="Q3023" s="6">
        <v>13.5</v>
      </c>
      <c r="R3023" s="3"/>
      <c r="S3023" s="18">
        <v>29.98</v>
      </c>
      <c r="T3023" s="18"/>
      <c r="U3023" s="18">
        <v>269.73</v>
      </c>
      <c r="V3023" s="4">
        <v>14.99</v>
      </c>
      <c r="W3023" s="3">
        <f t="shared" si="94"/>
        <v>1</v>
      </c>
      <c r="X3023">
        <f t="shared" si="95"/>
        <v>0</v>
      </c>
    </row>
    <row r="3024" spans="1:24" x14ac:dyDescent="0.25">
      <c r="A3024" s="1" t="s">
        <v>7843</v>
      </c>
      <c r="B3024" s="1" t="s">
        <v>7838</v>
      </c>
      <c r="C3024" s="1" t="s">
        <v>139</v>
      </c>
      <c r="D3024" s="1" t="s">
        <v>140</v>
      </c>
      <c r="E3024" s="1" t="s">
        <v>611</v>
      </c>
      <c r="F3024" s="1" t="s">
        <v>611</v>
      </c>
      <c r="G3024" s="1" t="s">
        <v>7839</v>
      </c>
      <c r="H3024" s="1" t="s">
        <v>7840</v>
      </c>
      <c r="I3024" s="1" t="s">
        <v>7844</v>
      </c>
      <c r="J3024" s="1" t="s">
        <v>7842</v>
      </c>
      <c r="K3024" s="2">
        <v>100</v>
      </c>
      <c r="L3024" s="3" t="s">
        <v>163</v>
      </c>
      <c r="M3024" s="4">
        <v>9.99</v>
      </c>
      <c r="N3024" s="5">
        <v>6</v>
      </c>
      <c r="O3024" s="5">
        <v>3</v>
      </c>
      <c r="P3024" s="5">
        <v>91</v>
      </c>
      <c r="Q3024" s="6">
        <v>15.166666666666666</v>
      </c>
      <c r="R3024" s="3"/>
      <c r="S3024" s="18">
        <v>74.94</v>
      </c>
      <c r="T3024" s="18">
        <v>29.97</v>
      </c>
      <c r="U3024" s="18">
        <v>909.09</v>
      </c>
      <c r="V3024" s="4">
        <v>12.49</v>
      </c>
      <c r="W3024" s="3">
        <f t="shared" si="94"/>
        <v>2</v>
      </c>
      <c r="X3024">
        <f t="shared" si="95"/>
        <v>0</v>
      </c>
    </row>
    <row r="3025" spans="1:24" x14ac:dyDescent="0.25">
      <c r="A3025" s="1" t="s">
        <v>7845</v>
      </c>
      <c r="B3025" s="1" t="s">
        <v>7838</v>
      </c>
      <c r="C3025" s="1" t="s">
        <v>139</v>
      </c>
      <c r="D3025" s="1" t="s">
        <v>140</v>
      </c>
      <c r="E3025" s="1" t="s">
        <v>611</v>
      </c>
      <c r="F3025" s="1" t="s">
        <v>611</v>
      </c>
      <c r="G3025" s="1" t="s">
        <v>7839</v>
      </c>
      <c r="H3025" s="1" t="s">
        <v>7840</v>
      </c>
      <c r="I3025" s="1" t="s">
        <v>7846</v>
      </c>
      <c r="J3025" s="1" t="s">
        <v>7842</v>
      </c>
      <c r="K3025" s="2">
        <v>209</v>
      </c>
      <c r="L3025" s="3" t="s">
        <v>163</v>
      </c>
      <c r="M3025" s="4">
        <v>9.99</v>
      </c>
      <c r="N3025" s="5">
        <v>12</v>
      </c>
      <c r="O3025" s="5">
        <v>1</v>
      </c>
      <c r="P3025" s="5">
        <v>196</v>
      </c>
      <c r="Q3025" s="6">
        <v>16.333333333333332</v>
      </c>
      <c r="R3025" s="3"/>
      <c r="S3025" s="18">
        <v>173.39</v>
      </c>
      <c r="T3025" s="18">
        <v>9.99</v>
      </c>
      <c r="U3025" s="18">
        <v>1958.04</v>
      </c>
      <c r="V3025" s="4">
        <v>14.449166666666667</v>
      </c>
      <c r="W3025" s="3">
        <f t="shared" si="94"/>
        <v>3</v>
      </c>
      <c r="X3025">
        <f t="shared" si="95"/>
        <v>0</v>
      </c>
    </row>
    <row r="3026" spans="1:24" x14ac:dyDescent="0.25">
      <c r="A3026" s="1" t="s">
        <v>7847</v>
      </c>
      <c r="B3026" s="1" t="s">
        <v>7838</v>
      </c>
      <c r="C3026" s="1" t="s">
        <v>139</v>
      </c>
      <c r="D3026" s="1" t="s">
        <v>140</v>
      </c>
      <c r="E3026" s="1" t="s">
        <v>611</v>
      </c>
      <c r="F3026" s="1" t="s">
        <v>611</v>
      </c>
      <c r="G3026" s="1" t="s">
        <v>7839</v>
      </c>
      <c r="H3026" s="1" t="s">
        <v>7840</v>
      </c>
      <c r="I3026" s="1" t="s">
        <v>7848</v>
      </c>
      <c r="J3026" s="1" t="s">
        <v>7842</v>
      </c>
      <c r="K3026" s="2">
        <v>108</v>
      </c>
      <c r="L3026" s="3" t="s">
        <v>163</v>
      </c>
      <c r="M3026" s="4">
        <v>9.99</v>
      </c>
      <c r="N3026" s="5">
        <v>10</v>
      </c>
      <c r="O3026" s="5">
        <v>2</v>
      </c>
      <c r="P3026" s="5">
        <v>96</v>
      </c>
      <c r="Q3026" s="6">
        <v>9.6</v>
      </c>
      <c r="R3026" s="3"/>
      <c r="S3026" s="18">
        <v>139.9</v>
      </c>
      <c r="T3026" s="18">
        <v>19.98</v>
      </c>
      <c r="U3026" s="18">
        <v>959.04</v>
      </c>
      <c r="V3026" s="4">
        <v>13.99</v>
      </c>
      <c r="W3026" s="3">
        <f t="shared" si="94"/>
        <v>3</v>
      </c>
      <c r="X3026">
        <f t="shared" si="95"/>
        <v>0</v>
      </c>
    </row>
    <row r="3027" spans="1:24" x14ac:dyDescent="0.25">
      <c r="A3027" s="1" t="s">
        <v>7849</v>
      </c>
      <c r="B3027" s="1" t="s">
        <v>7838</v>
      </c>
      <c r="C3027" s="1" t="s">
        <v>139</v>
      </c>
      <c r="D3027" s="1" t="s">
        <v>140</v>
      </c>
      <c r="E3027" s="1" t="s">
        <v>611</v>
      </c>
      <c r="F3027" s="1" t="s">
        <v>611</v>
      </c>
      <c r="G3027" s="1" t="s">
        <v>7839</v>
      </c>
      <c r="H3027" s="1" t="s">
        <v>7840</v>
      </c>
      <c r="I3027" s="1" t="s">
        <v>7850</v>
      </c>
      <c r="J3027" s="1" t="s">
        <v>7842</v>
      </c>
      <c r="K3027" s="2">
        <v>12</v>
      </c>
      <c r="L3027" s="3" t="s">
        <v>163</v>
      </c>
      <c r="M3027" s="4">
        <v>9.99</v>
      </c>
      <c r="N3027" s="5">
        <v>2</v>
      </c>
      <c r="O3027" s="5"/>
      <c r="P3027" s="5">
        <v>10</v>
      </c>
      <c r="Q3027" s="6">
        <v>5</v>
      </c>
      <c r="R3027" s="3"/>
      <c r="S3027" s="18">
        <v>29.98</v>
      </c>
      <c r="T3027" s="18"/>
      <c r="U3027" s="18">
        <v>99.9</v>
      </c>
      <c r="V3027" s="4">
        <v>14.99</v>
      </c>
      <c r="W3027" s="3">
        <f t="shared" si="94"/>
        <v>1</v>
      </c>
      <c r="X3027">
        <f t="shared" si="95"/>
        <v>0</v>
      </c>
    </row>
    <row r="3028" spans="1:24" x14ac:dyDescent="0.25">
      <c r="A3028" s="1" t="s">
        <v>7851</v>
      </c>
      <c r="B3028" s="1" t="s">
        <v>7838</v>
      </c>
      <c r="C3028" s="1" t="s">
        <v>139</v>
      </c>
      <c r="D3028" s="1" t="s">
        <v>140</v>
      </c>
      <c r="E3028" s="1" t="s">
        <v>611</v>
      </c>
      <c r="F3028" s="1" t="s">
        <v>611</v>
      </c>
      <c r="G3028" s="1" t="s">
        <v>7839</v>
      </c>
      <c r="H3028" s="1" t="s">
        <v>7840</v>
      </c>
      <c r="I3028" s="1" t="s">
        <v>7852</v>
      </c>
      <c r="J3028" s="1" t="s">
        <v>7842</v>
      </c>
      <c r="K3028" s="2">
        <v>44</v>
      </c>
      <c r="L3028" s="3" t="s">
        <v>163</v>
      </c>
      <c r="M3028" s="4">
        <v>9.99</v>
      </c>
      <c r="N3028" s="5">
        <v>8</v>
      </c>
      <c r="O3028" s="5">
        <v>5</v>
      </c>
      <c r="P3028" s="5">
        <v>31</v>
      </c>
      <c r="Q3028" s="6">
        <v>3.875</v>
      </c>
      <c r="R3028" s="3"/>
      <c r="S3028" s="18">
        <v>104.92</v>
      </c>
      <c r="T3028" s="18">
        <v>59.95</v>
      </c>
      <c r="U3028" s="18">
        <v>309.69</v>
      </c>
      <c r="V3028" s="4">
        <v>13.115</v>
      </c>
      <c r="W3028" s="3">
        <f t="shared" si="94"/>
        <v>2</v>
      </c>
      <c r="X3028">
        <f t="shared" si="95"/>
        <v>1</v>
      </c>
    </row>
    <row r="3029" spans="1:24" x14ac:dyDescent="0.25">
      <c r="A3029" s="1" t="s">
        <v>7853</v>
      </c>
      <c r="B3029" s="1" t="s">
        <v>7838</v>
      </c>
      <c r="C3029" s="1" t="s">
        <v>139</v>
      </c>
      <c r="D3029" s="1" t="s">
        <v>140</v>
      </c>
      <c r="E3029" s="1" t="s">
        <v>611</v>
      </c>
      <c r="F3029" s="1" t="s">
        <v>611</v>
      </c>
      <c r="G3029" s="1" t="s">
        <v>7839</v>
      </c>
      <c r="H3029" s="1" t="s">
        <v>7840</v>
      </c>
      <c r="I3029" s="1" t="s">
        <v>7854</v>
      </c>
      <c r="J3029" s="1" t="s">
        <v>7842</v>
      </c>
      <c r="K3029" s="2">
        <v>10</v>
      </c>
      <c r="L3029" s="3" t="s">
        <v>163</v>
      </c>
      <c r="M3029" s="4">
        <v>9.99</v>
      </c>
      <c r="N3029" s="5">
        <v>2</v>
      </c>
      <c r="O3029" s="5"/>
      <c r="P3029" s="5">
        <v>8</v>
      </c>
      <c r="Q3029" s="6">
        <v>4</v>
      </c>
      <c r="R3029" s="3"/>
      <c r="S3029" s="18">
        <v>29.98</v>
      </c>
      <c r="T3029" s="18"/>
      <c r="U3029" s="18">
        <v>79.92</v>
      </c>
      <c r="V3029" s="4">
        <v>14.99</v>
      </c>
      <c r="W3029" s="3">
        <f t="shared" si="94"/>
        <v>1</v>
      </c>
      <c r="X3029">
        <f t="shared" si="95"/>
        <v>0</v>
      </c>
    </row>
    <row r="3030" spans="1:24" x14ac:dyDescent="0.25">
      <c r="A3030" s="1" t="s">
        <v>7855</v>
      </c>
      <c r="B3030" s="1" t="s">
        <v>1630</v>
      </c>
      <c r="C3030" s="1" t="s">
        <v>21</v>
      </c>
      <c r="D3030" s="1" t="s">
        <v>32</v>
      </c>
      <c r="E3030" s="1" t="s">
        <v>294</v>
      </c>
      <c r="F3030" s="1" t="s">
        <v>158</v>
      </c>
      <c r="G3030" s="1" t="s">
        <v>159</v>
      </c>
      <c r="H3030" s="1" t="s">
        <v>1284</v>
      </c>
      <c r="I3030" s="1" t="s">
        <v>7856</v>
      </c>
      <c r="J3030" s="1" t="s">
        <v>1632</v>
      </c>
      <c r="K3030" s="2">
        <v>74</v>
      </c>
      <c r="L3030" s="3" t="s">
        <v>217</v>
      </c>
      <c r="M3030" s="4">
        <v>119.99</v>
      </c>
      <c r="N3030" s="5">
        <v>3</v>
      </c>
      <c r="O3030" s="5">
        <v>2</v>
      </c>
      <c r="P3030" s="5">
        <v>69</v>
      </c>
      <c r="Q3030" s="6">
        <v>23</v>
      </c>
      <c r="R3030" s="3"/>
      <c r="S3030" s="18">
        <v>359.97</v>
      </c>
      <c r="T3030" s="18">
        <v>239.98</v>
      </c>
      <c r="U3030" s="18">
        <v>8279.31</v>
      </c>
      <c r="V3030" s="4">
        <v>119.99</v>
      </c>
      <c r="W3030" s="3">
        <f t="shared" si="94"/>
        <v>1</v>
      </c>
      <c r="X3030">
        <f t="shared" si="95"/>
        <v>0</v>
      </c>
    </row>
    <row r="3031" spans="1:24" x14ac:dyDescent="0.25">
      <c r="A3031" s="1" t="s">
        <v>7857</v>
      </c>
      <c r="B3031" s="1" t="s">
        <v>1630</v>
      </c>
      <c r="C3031" s="1" t="s">
        <v>21</v>
      </c>
      <c r="D3031" s="1" t="s">
        <v>32</v>
      </c>
      <c r="E3031" s="1" t="s">
        <v>48</v>
      </c>
      <c r="F3031" s="1" t="s">
        <v>158</v>
      </c>
      <c r="G3031" s="1" t="s">
        <v>159</v>
      </c>
      <c r="H3031" s="1" t="s">
        <v>1284</v>
      </c>
      <c r="I3031" s="1" t="s">
        <v>7858</v>
      </c>
      <c r="J3031" s="1" t="s">
        <v>7859</v>
      </c>
      <c r="K3031" s="2">
        <v>165</v>
      </c>
      <c r="L3031" s="3" t="s">
        <v>307</v>
      </c>
      <c r="M3031" s="4">
        <v>99.99</v>
      </c>
      <c r="N3031" s="5">
        <v>10</v>
      </c>
      <c r="O3031" s="5">
        <v>2</v>
      </c>
      <c r="P3031" s="5">
        <v>153</v>
      </c>
      <c r="Q3031" s="6">
        <v>15.3</v>
      </c>
      <c r="R3031" s="3"/>
      <c r="S3031" s="18">
        <v>999.9</v>
      </c>
      <c r="T3031" s="18">
        <v>199.98</v>
      </c>
      <c r="U3031" s="18">
        <v>15298.47</v>
      </c>
      <c r="V3031" s="4">
        <v>99.99</v>
      </c>
      <c r="W3031" s="3">
        <f t="shared" si="94"/>
        <v>3</v>
      </c>
      <c r="X3031">
        <f t="shared" si="95"/>
        <v>0</v>
      </c>
    </row>
    <row r="3032" spans="1:24" x14ac:dyDescent="0.25">
      <c r="A3032" s="1" t="s">
        <v>7860</v>
      </c>
      <c r="B3032" s="1" t="s">
        <v>2274</v>
      </c>
      <c r="C3032" s="1" t="s">
        <v>21</v>
      </c>
      <c r="D3032" s="1" t="s">
        <v>22</v>
      </c>
      <c r="E3032" s="1" t="s">
        <v>48</v>
      </c>
      <c r="F3032" s="1" t="s">
        <v>242</v>
      </c>
      <c r="G3032" s="1" t="s">
        <v>41</v>
      </c>
      <c r="H3032" s="1" t="s">
        <v>364</v>
      </c>
      <c r="I3032" s="1" t="s">
        <v>7861</v>
      </c>
      <c r="J3032" s="1" t="s">
        <v>2692</v>
      </c>
      <c r="K3032" s="2">
        <v>38</v>
      </c>
      <c r="L3032" s="3" t="s">
        <v>189</v>
      </c>
      <c r="M3032" s="4">
        <v>59.99</v>
      </c>
      <c r="N3032" s="5">
        <v>16</v>
      </c>
      <c r="O3032" s="5">
        <v>4</v>
      </c>
      <c r="P3032" s="5">
        <v>18</v>
      </c>
      <c r="Q3032" s="6">
        <v>1.125</v>
      </c>
      <c r="R3032" s="3"/>
      <c r="S3032" s="18">
        <v>959.84</v>
      </c>
      <c r="T3032" s="18">
        <v>239.96</v>
      </c>
      <c r="U3032" s="18">
        <v>1079.82</v>
      </c>
      <c r="V3032" s="4">
        <v>59.99</v>
      </c>
      <c r="W3032" s="3">
        <f t="shared" si="94"/>
        <v>4</v>
      </c>
      <c r="X3032">
        <f t="shared" si="95"/>
        <v>1</v>
      </c>
    </row>
    <row r="3033" spans="1:24" x14ac:dyDescent="0.25">
      <c r="A3033" s="1" t="s">
        <v>7862</v>
      </c>
      <c r="B3033" s="1" t="s">
        <v>362</v>
      </c>
      <c r="C3033" s="1" t="s">
        <v>21</v>
      </c>
      <c r="D3033" s="1" t="s">
        <v>22</v>
      </c>
      <c r="E3033" s="1" t="s">
        <v>48</v>
      </c>
      <c r="F3033" s="1" t="s">
        <v>242</v>
      </c>
      <c r="G3033" s="1" t="s">
        <v>363</v>
      </c>
      <c r="H3033" s="1" t="s">
        <v>364</v>
      </c>
      <c r="I3033" s="1" t="s">
        <v>7863</v>
      </c>
      <c r="J3033" s="1" t="s">
        <v>366</v>
      </c>
      <c r="K3033" s="2">
        <v>13</v>
      </c>
      <c r="L3033" s="3" t="s">
        <v>207</v>
      </c>
      <c r="M3033" s="4">
        <v>39.99</v>
      </c>
      <c r="N3033" s="5">
        <v>12</v>
      </c>
      <c r="O3033" s="5">
        <v>1</v>
      </c>
      <c r="P3033" s="5">
        <v>0</v>
      </c>
      <c r="Q3033" s="6">
        <v>0</v>
      </c>
      <c r="R3033" s="3"/>
      <c r="S3033" s="18">
        <v>479.88</v>
      </c>
      <c r="T3033" s="18">
        <v>39.99</v>
      </c>
      <c r="U3033" s="18">
        <v>0</v>
      </c>
      <c r="V3033" s="4">
        <v>39.99</v>
      </c>
      <c r="W3033" s="3">
        <f t="shared" si="94"/>
        <v>3</v>
      </c>
      <c r="X3033">
        <f t="shared" si="95"/>
        <v>0</v>
      </c>
    </row>
    <row r="3034" spans="1:24" x14ac:dyDescent="0.25">
      <c r="A3034" s="1" t="s">
        <v>7864</v>
      </c>
      <c r="B3034" s="1" t="s">
        <v>7865</v>
      </c>
      <c r="C3034" s="1" t="s">
        <v>21</v>
      </c>
      <c r="D3034" s="1" t="s">
        <v>22</v>
      </c>
      <c r="E3034" s="1" t="s">
        <v>23</v>
      </c>
      <c r="F3034" s="1" t="s">
        <v>242</v>
      </c>
      <c r="G3034" s="1" t="s">
        <v>2329</v>
      </c>
      <c r="H3034" s="1" t="s">
        <v>364</v>
      </c>
      <c r="I3034" s="1" t="s">
        <v>7866</v>
      </c>
      <c r="J3034" s="1" t="s">
        <v>7867</v>
      </c>
      <c r="K3034" s="2">
        <v>33</v>
      </c>
      <c r="L3034" s="3" t="s">
        <v>474</v>
      </c>
      <c r="M3034" s="4">
        <v>49.99</v>
      </c>
      <c r="N3034" s="5">
        <v>24</v>
      </c>
      <c r="O3034" s="5">
        <v>1</v>
      </c>
      <c r="P3034" s="5">
        <v>8</v>
      </c>
      <c r="Q3034" s="6">
        <v>0.33333333333333331</v>
      </c>
      <c r="R3034" s="3"/>
      <c r="S3034" s="18">
        <v>1189.76</v>
      </c>
      <c r="T3034" s="18">
        <v>49.99</v>
      </c>
      <c r="U3034" s="18">
        <v>399.92</v>
      </c>
      <c r="V3034" s="4">
        <v>49.573333333333331</v>
      </c>
      <c r="W3034" s="3">
        <f t="shared" si="94"/>
        <v>6</v>
      </c>
      <c r="X3034">
        <f t="shared" si="95"/>
        <v>0</v>
      </c>
    </row>
    <row r="3035" spans="1:24" x14ac:dyDescent="0.25">
      <c r="A3035" s="1" t="s">
        <v>7868</v>
      </c>
      <c r="B3035" s="1" t="s">
        <v>1630</v>
      </c>
      <c r="C3035" s="1" t="s">
        <v>21</v>
      </c>
      <c r="D3035" s="1" t="s">
        <v>32</v>
      </c>
      <c r="E3035" s="1" t="s">
        <v>48</v>
      </c>
      <c r="F3035" s="1" t="s">
        <v>158</v>
      </c>
      <c r="G3035" s="1" t="s">
        <v>159</v>
      </c>
      <c r="H3035" s="1" t="s">
        <v>1284</v>
      </c>
      <c r="I3035" s="1" t="s">
        <v>7869</v>
      </c>
      <c r="J3035" s="1" t="s">
        <v>7859</v>
      </c>
      <c r="K3035" s="2">
        <v>160</v>
      </c>
      <c r="L3035" s="3" t="s">
        <v>307</v>
      </c>
      <c r="M3035" s="4">
        <v>99.99</v>
      </c>
      <c r="N3035" s="5">
        <v>9</v>
      </c>
      <c r="O3035" s="5">
        <v>3</v>
      </c>
      <c r="P3035" s="5">
        <v>148</v>
      </c>
      <c r="Q3035" s="6">
        <v>16.444444444444443</v>
      </c>
      <c r="R3035" s="3"/>
      <c r="S3035" s="18">
        <v>899.91</v>
      </c>
      <c r="T3035" s="18">
        <v>299.97000000000003</v>
      </c>
      <c r="U3035" s="18">
        <v>14798.52</v>
      </c>
      <c r="V3035" s="4">
        <v>99.99</v>
      </c>
      <c r="W3035" s="3">
        <f t="shared" si="94"/>
        <v>2</v>
      </c>
      <c r="X3035">
        <f t="shared" si="95"/>
        <v>0</v>
      </c>
    </row>
    <row r="3036" spans="1:24" x14ac:dyDescent="0.25">
      <c r="A3036" s="1" t="s">
        <v>7870</v>
      </c>
      <c r="B3036" s="1" t="s">
        <v>7871</v>
      </c>
      <c r="C3036" s="1" t="s">
        <v>21</v>
      </c>
      <c r="D3036" s="1" t="s">
        <v>32</v>
      </c>
      <c r="E3036" s="1" t="s">
        <v>48</v>
      </c>
      <c r="F3036" s="1" t="s">
        <v>33</v>
      </c>
      <c r="G3036" s="1" t="s">
        <v>2216</v>
      </c>
      <c r="H3036" s="1" t="s">
        <v>745</v>
      </c>
      <c r="I3036" s="1" t="s">
        <v>7872</v>
      </c>
      <c r="J3036" s="1" t="s">
        <v>7873</v>
      </c>
      <c r="K3036" s="2">
        <v>14</v>
      </c>
      <c r="L3036" s="3" t="s">
        <v>189</v>
      </c>
      <c r="M3036" s="4">
        <v>39.99</v>
      </c>
      <c r="N3036" s="5">
        <v>1</v>
      </c>
      <c r="O3036" s="5"/>
      <c r="P3036" s="5">
        <v>13</v>
      </c>
      <c r="Q3036" s="6">
        <v>13</v>
      </c>
      <c r="R3036" s="3"/>
      <c r="S3036" s="18">
        <v>39.99</v>
      </c>
      <c r="T3036" s="18"/>
      <c r="U3036" s="18">
        <v>519.87</v>
      </c>
      <c r="V3036" s="4">
        <v>39.99</v>
      </c>
      <c r="W3036" s="3">
        <f t="shared" si="94"/>
        <v>0</v>
      </c>
      <c r="X3036">
        <f t="shared" si="95"/>
        <v>0</v>
      </c>
    </row>
    <row r="3037" spans="1:24" x14ac:dyDescent="0.25">
      <c r="A3037" s="1" t="s">
        <v>7874</v>
      </c>
      <c r="B3037" s="1" t="s">
        <v>1149</v>
      </c>
      <c r="C3037" s="1" t="s">
        <v>21</v>
      </c>
      <c r="D3037" s="1" t="s">
        <v>32</v>
      </c>
      <c r="E3037" s="1" t="s">
        <v>294</v>
      </c>
      <c r="F3037" s="1" t="s">
        <v>33</v>
      </c>
      <c r="G3037" s="1" t="s">
        <v>299</v>
      </c>
      <c r="H3037" s="1" t="s">
        <v>745</v>
      </c>
      <c r="I3037" s="1" t="s">
        <v>7875</v>
      </c>
      <c r="J3037" s="1" t="s">
        <v>1151</v>
      </c>
      <c r="K3037" s="2">
        <v>11</v>
      </c>
      <c r="L3037" s="3" t="s">
        <v>799</v>
      </c>
      <c r="M3037" s="4">
        <v>69.989999999999995</v>
      </c>
      <c r="N3037" s="5">
        <v>-1</v>
      </c>
      <c r="O3037" s="5">
        <v>-1</v>
      </c>
      <c r="P3037" s="5">
        <v>13</v>
      </c>
      <c r="Q3037" s="6">
        <v>-13</v>
      </c>
      <c r="R3037" s="3"/>
      <c r="S3037" s="18">
        <v>-69.989999999999995</v>
      </c>
      <c r="T3037" s="18">
        <v>-69.989999999999995</v>
      </c>
      <c r="U3037" s="18">
        <v>909.87</v>
      </c>
      <c r="V3037" s="4">
        <v>69.989999999999995</v>
      </c>
      <c r="W3037" s="3">
        <f t="shared" si="94"/>
        <v>0</v>
      </c>
      <c r="X3037">
        <f t="shared" si="95"/>
        <v>0</v>
      </c>
    </row>
    <row r="3038" spans="1:24" x14ac:dyDescent="0.25">
      <c r="A3038" s="1" t="s">
        <v>7876</v>
      </c>
      <c r="B3038" s="1" t="s">
        <v>549</v>
      </c>
      <c r="C3038" s="1" t="s">
        <v>21</v>
      </c>
      <c r="D3038" s="1" t="s">
        <v>32</v>
      </c>
      <c r="E3038" s="1" t="s">
        <v>294</v>
      </c>
      <c r="F3038" s="1" t="s">
        <v>33</v>
      </c>
      <c r="G3038" s="1" t="s">
        <v>166</v>
      </c>
      <c r="H3038" s="1" t="s">
        <v>745</v>
      </c>
      <c r="I3038" s="1" t="s">
        <v>7877</v>
      </c>
      <c r="J3038" s="1" t="s">
        <v>798</v>
      </c>
      <c r="K3038" s="2">
        <v>19</v>
      </c>
      <c r="L3038" s="3" t="s">
        <v>799</v>
      </c>
      <c r="M3038" s="4">
        <v>69.989999999999995</v>
      </c>
      <c r="N3038" s="5">
        <v>4</v>
      </c>
      <c r="O3038" s="5">
        <v>2</v>
      </c>
      <c r="P3038" s="5">
        <v>13</v>
      </c>
      <c r="Q3038" s="6">
        <v>3.25</v>
      </c>
      <c r="R3038" s="3"/>
      <c r="S3038" s="18">
        <v>279.95999999999998</v>
      </c>
      <c r="T3038" s="18">
        <v>139.97999999999999</v>
      </c>
      <c r="U3038" s="18">
        <v>909.87</v>
      </c>
      <c r="V3038" s="4">
        <v>69.989999999999995</v>
      </c>
      <c r="W3038" s="3">
        <f t="shared" si="94"/>
        <v>1</v>
      </c>
      <c r="X3038">
        <f t="shared" si="95"/>
        <v>0</v>
      </c>
    </row>
    <row r="3039" spans="1:24" x14ac:dyDescent="0.25">
      <c r="A3039" s="1" t="s">
        <v>7878</v>
      </c>
      <c r="B3039" s="1" t="s">
        <v>2123</v>
      </c>
      <c r="C3039" s="1" t="s">
        <v>21</v>
      </c>
      <c r="D3039" s="1" t="s">
        <v>32</v>
      </c>
      <c r="E3039" s="1" t="s">
        <v>294</v>
      </c>
      <c r="F3039" s="1" t="s">
        <v>158</v>
      </c>
      <c r="G3039" s="1" t="s">
        <v>166</v>
      </c>
      <c r="H3039" s="1" t="s">
        <v>745</v>
      </c>
      <c r="I3039" s="1" t="s">
        <v>7879</v>
      </c>
      <c r="J3039" s="1" t="s">
        <v>2125</v>
      </c>
      <c r="K3039" s="2">
        <v>22</v>
      </c>
      <c r="L3039" s="3" t="s">
        <v>163</v>
      </c>
      <c r="M3039" s="4">
        <v>119.99</v>
      </c>
      <c r="N3039" s="5">
        <v>4</v>
      </c>
      <c r="O3039" s="5"/>
      <c r="P3039" s="5">
        <v>18</v>
      </c>
      <c r="Q3039" s="6">
        <v>4.5</v>
      </c>
      <c r="R3039" s="3"/>
      <c r="S3039" s="18">
        <v>479.96</v>
      </c>
      <c r="T3039" s="18"/>
      <c r="U3039" s="18">
        <v>2159.8200000000002</v>
      </c>
      <c r="V3039" s="4">
        <v>119.99</v>
      </c>
      <c r="W3039" s="3">
        <f t="shared" si="94"/>
        <v>1</v>
      </c>
      <c r="X3039">
        <f t="shared" si="95"/>
        <v>0</v>
      </c>
    </row>
    <row r="3040" spans="1:24" x14ac:dyDescent="0.25">
      <c r="A3040" s="1" t="s">
        <v>7880</v>
      </c>
      <c r="B3040" s="1" t="s">
        <v>1734</v>
      </c>
      <c r="C3040" s="1" t="s">
        <v>139</v>
      </c>
      <c r="D3040" s="1" t="s">
        <v>140</v>
      </c>
      <c r="E3040" s="1" t="s">
        <v>611</v>
      </c>
      <c r="F3040" s="1" t="s">
        <v>612</v>
      </c>
      <c r="G3040" s="1" t="s">
        <v>613</v>
      </c>
      <c r="H3040" s="1" t="s">
        <v>614</v>
      </c>
      <c r="I3040" s="1" t="s">
        <v>7881</v>
      </c>
      <c r="J3040" s="1" t="s">
        <v>616</v>
      </c>
      <c r="K3040" s="2">
        <v>5</v>
      </c>
      <c r="L3040" s="3" t="s">
        <v>170</v>
      </c>
      <c r="M3040" s="4">
        <v>9.99</v>
      </c>
      <c r="N3040" s="5">
        <v>3</v>
      </c>
      <c r="O3040" s="5"/>
      <c r="P3040" s="5">
        <v>2</v>
      </c>
      <c r="Q3040" s="6">
        <v>0.66666666666666663</v>
      </c>
      <c r="R3040" s="3"/>
      <c r="S3040" s="18">
        <v>29.97</v>
      </c>
      <c r="T3040" s="18"/>
      <c r="U3040" s="18">
        <v>19.98</v>
      </c>
      <c r="V3040" s="4">
        <v>9.99</v>
      </c>
      <c r="W3040" s="3">
        <f t="shared" si="94"/>
        <v>1</v>
      </c>
      <c r="X3040">
        <f t="shared" si="95"/>
        <v>0</v>
      </c>
    </row>
    <row r="3041" spans="1:24" x14ac:dyDescent="0.25">
      <c r="A3041" s="1" t="s">
        <v>7882</v>
      </c>
      <c r="B3041" s="1" t="s">
        <v>1734</v>
      </c>
      <c r="C3041" s="1" t="s">
        <v>139</v>
      </c>
      <c r="D3041" s="1" t="s">
        <v>140</v>
      </c>
      <c r="E3041" s="1" t="s">
        <v>611</v>
      </c>
      <c r="F3041" s="1" t="s">
        <v>612</v>
      </c>
      <c r="G3041" s="1" t="s">
        <v>613</v>
      </c>
      <c r="H3041" s="1" t="s">
        <v>614</v>
      </c>
      <c r="I3041" s="1" t="s">
        <v>7883</v>
      </c>
      <c r="J3041" s="1" t="s">
        <v>616</v>
      </c>
      <c r="K3041" s="2">
        <v>10</v>
      </c>
      <c r="L3041" s="3" t="s">
        <v>170</v>
      </c>
      <c r="M3041" s="4">
        <v>9.99</v>
      </c>
      <c r="N3041" s="5">
        <v>9</v>
      </c>
      <c r="O3041" s="5"/>
      <c r="P3041" s="5">
        <v>1</v>
      </c>
      <c r="Q3041" s="6">
        <v>0.1111111111111111</v>
      </c>
      <c r="R3041" s="3"/>
      <c r="S3041" s="18">
        <v>89.91</v>
      </c>
      <c r="T3041" s="18"/>
      <c r="U3041" s="18">
        <v>9.99</v>
      </c>
      <c r="V3041" s="4">
        <v>9.99</v>
      </c>
      <c r="W3041" s="3">
        <f t="shared" si="94"/>
        <v>2</v>
      </c>
      <c r="X3041">
        <f t="shared" si="95"/>
        <v>0</v>
      </c>
    </row>
    <row r="3042" spans="1:24" x14ac:dyDescent="0.25">
      <c r="A3042" s="1" t="s">
        <v>7884</v>
      </c>
      <c r="B3042" s="1" t="s">
        <v>347</v>
      </c>
      <c r="C3042" s="1" t="s">
        <v>21</v>
      </c>
      <c r="D3042" s="1" t="s">
        <v>32</v>
      </c>
      <c r="E3042" s="1" t="s">
        <v>112</v>
      </c>
      <c r="F3042" s="1" t="s">
        <v>33</v>
      </c>
      <c r="G3042" s="1" t="s">
        <v>304</v>
      </c>
      <c r="H3042" s="1" t="s">
        <v>35</v>
      </c>
      <c r="I3042" s="1" t="s">
        <v>7885</v>
      </c>
      <c r="J3042" s="1" t="s">
        <v>350</v>
      </c>
      <c r="K3042" s="2">
        <v>47</v>
      </c>
      <c r="L3042" s="3" t="s">
        <v>386</v>
      </c>
      <c r="M3042" s="4">
        <v>49.99</v>
      </c>
      <c r="N3042" s="5">
        <v>1</v>
      </c>
      <c r="O3042" s="5"/>
      <c r="P3042" s="5">
        <v>46</v>
      </c>
      <c r="Q3042" s="6">
        <v>46</v>
      </c>
      <c r="R3042" s="3"/>
      <c r="S3042" s="18">
        <v>49.99</v>
      </c>
      <c r="T3042" s="18"/>
      <c r="U3042" s="18">
        <v>2299.54</v>
      </c>
      <c r="V3042" s="4">
        <v>49.99</v>
      </c>
      <c r="W3042" s="3">
        <f t="shared" si="94"/>
        <v>0</v>
      </c>
      <c r="X3042">
        <f t="shared" si="95"/>
        <v>0</v>
      </c>
    </row>
    <row r="3043" spans="1:24" x14ac:dyDescent="0.25">
      <c r="A3043" s="1" t="s">
        <v>7886</v>
      </c>
      <c r="B3043" s="1" t="s">
        <v>269</v>
      </c>
      <c r="C3043" s="1" t="s">
        <v>21</v>
      </c>
      <c r="D3043" s="1" t="s">
        <v>32</v>
      </c>
      <c r="E3043" s="1" t="s">
        <v>112</v>
      </c>
      <c r="F3043" s="1" t="s">
        <v>33</v>
      </c>
      <c r="G3043" s="1" t="s">
        <v>34</v>
      </c>
      <c r="H3043" s="1" t="s">
        <v>35</v>
      </c>
      <c r="I3043" s="1" t="s">
        <v>7887</v>
      </c>
      <c r="J3043" s="1" t="s">
        <v>271</v>
      </c>
      <c r="K3043" s="2">
        <v>83</v>
      </c>
      <c r="L3043" s="3" t="s">
        <v>926</v>
      </c>
      <c r="M3043" s="4">
        <v>39.99</v>
      </c>
      <c r="N3043" s="5">
        <v>26</v>
      </c>
      <c r="O3043" s="5">
        <v>3</v>
      </c>
      <c r="P3043" s="5">
        <v>54</v>
      </c>
      <c r="Q3043" s="6">
        <v>2.0769230769230771</v>
      </c>
      <c r="R3043" s="3"/>
      <c r="S3043" s="18">
        <v>1039.74</v>
      </c>
      <c r="T3043" s="18">
        <v>119.97</v>
      </c>
      <c r="U3043" s="18">
        <v>2159.46</v>
      </c>
      <c r="V3043" s="4">
        <v>39.99</v>
      </c>
      <c r="W3043" s="3">
        <f t="shared" si="94"/>
        <v>7</v>
      </c>
      <c r="X3043">
        <f t="shared" si="95"/>
        <v>0</v>
      </c>
    </row>
    <row r="3044" spans="1:24" x14ac:dyDescent="0.25">
      <c r="A3044" s="1" t="s">
        <v>7888</v>
      </c>
      <c r="B3044" s="1" t="s">
        <v>7889</v>
      </c>
      <c r="C3044" s="1" t="s">
        <v>21</v>
      </c>
      <c r="D3044" s="1" t="s">
        <v>32</v>
      </c>
      <c r="E3044" s="1" t="s">
        <v>112</v>
      </c>
      <c r="F3044" s="1" t="s">
        <v>33</v>
      </c>
      <c r="G3044" s="1" t="s">
        <v>34</v>
      </c>
      <c r="H3044" s="1" t="s">
        <v>35</v>
      </c>
      <c r="I3044" s="1" t="s">
        <v>7890</v>
      </c>
      <c r="J3044" s="1" t="s">
        <v>271</v>
      </c>
      <c r="K3044" s="2">
        <v>136</v>
      </c>
      <c r="L3044" s="3" t="s">
        <v>307</v>
      </c>
      <c r="M3044" s="4">
        <v>39.99</v>
      </c>
      <c r="N3044" s="5">
        <v>50</v>
      </c>
      <c r="O3044" s="5">
        <v>8</v>
      </c>
      <c r="P3044" s="5">
        <v>78</v>
      </c>
      <c r="Q3044" s="6">
        <v>1.56</v>
      </c>
      <c r="R3044" s="3"/>
      <c r="S3044" s="18">
        <v>1987.52</v>
      </c>
      <c r="T3044" s="18">
        <v>315.92</v>
      </c>
      <c r="U3044" s="18">
        <v>3119.22</v>
      </c>
      <c r="V3044" s="4">
        <v>39.750399999999999</v>
      </c>
      <c r="W3044" s="3">
        <f t="shared" si="94"/>
        <v>13</v>
      </c>
      <c r="X3044">
        <f t="shared" si="95"/>
        <v>1</v>
      </c>
    </row>
    <row r="3045" spans="1:24" x14ac:dyDescent="0.25">
      <c r="A3045" s="1" t="s">
        <v>7891</v>
      </c>
      <c r="B3045" s="1" t="s">
        <v>269</v>
      </c>
      <c r="C3045" s="1" t="s">
        <v>21</v>
      </c>
      <c r="D3045" s="1" t="s">
        <v>32</v>
      </c>
      <c r="E3045" s="1" t="s">
        <v>112</v>
      </c>
      <c r="F3045" s="1" t="s">
        <v>33</v>
      </c>
      <c r="G3045" s="1" t="s">
        <v>34</v>
      </c>
      <c r="H3045" s="1" t="s">
        <v>35</v>
      </c>
      <c r="I3045" s="1" t="s">
        <v>7892</v>
      </c>
      <c r="J3045" s="1" t="s">
        <v>271</v>
      </c>
      <c r="K3045" s="2">
        <v>196</v>
      </c>
      <c r="L3045" s="3" t="s">
        <v>307</v>
      </c>
      <c r="M3045" s="4">
        <v>39.99</v>
      </c>
      <c r="N3045" s="5">
        <v>52</v>
      </c>
      <c r="O3045" s="5">
        <v>20</v>
      </c>
      <c r="P3045" s="5">
        <v>124</v>
      </c>
      <c r="Q3045" s="6">
        <v>2.3846153846153846</v>
      </c>
      <c r="R3045" s="3"/>
      <c r="S3045" s="18">
        <v>2071.4899999999998</v>
      </c>
      <c r="T3045" s="18">
        <v>791.81</v>
      </c>
      <c r="U3045" s="18">
        <v>4958.76</v>
      </c>
      <c r="V3045" s="4">
        <v>39.836346153846151</v>
      </c>
      <c r="W3045" s="3">
        <f t="shared" si="94"/>
        <v>13</v>
      </c>
      <c r="X3045">
        <f t="shared" si="95"/>
        <v>3</v>
      </c>
    </row>
    <row r="3046" spans="1:24" x14ac:dyDescent="0.25">
      <c r="A3046" s="1" t="s">
        <v>7893</v>
      </c>
      <c r="B3046" s="1" t="s">
        <v>1734</v>
      </c>
      <c r="C3046" s="1" t="s">
        <v>139</v>
      </c>
      <c r="D3046" s="1" t="s">
        <v>140</v>
      </c>
      <c r="E3046" s="1" t="s">
        <v>611</v>
      </c>
      <c r="F3046" s="1" t="s">
        <v>612</v>
      </c>
      <c r="G3046" s="1" t="s">
        <v>613</v>
      </c>
      <c r="H3046" s="1" t="s">
        <v>614</v>
      </c>
      <c r="I3046" s="1" t="s">
        <v>7894</v>
      </c>
      <c r="J3046" s="1" t="s">
        <v>616</v>
      </c>
      <c r="K3046" s="2">
        <v>82</v>
      </c>
      <c r="L3046" s="3" t="s">
        <v>307</v>
      </c>
      <c r="M3046" s="4">
        <v>9.99</v>
      </c>
      <c r="N3046" s="5">
        <v>43</v>
      </c>
      <c r="O3046" s="5">
        <v>7</v>
      </c>
      <c r="P3046" s="5">
        <v>32</v>
      </c>
      <c r="Q3046" s="6">
        <v>0.7441860465116279</v>
      </c>
      <c r="R3046" s="3"/>
      <c r="S3046" s="18">
        <v>429.57</v>
      </c>
      <c r="T3046" s="18">
        <v>69.930000000000007</v>
      </c>
      <c r="U3046" s="18">
        <v>319.68</v>
      </c>
      <c r="V3046" s="4">
        <v>9.99</v>
      </c>
      <c r="W3046" s="3">
        <f t="shared" si="94"/>
        <v>11</v>
      </c>
      <c r="X3046">
        <f t="shared" si="95"/>
        <v>1</v>
      </c>
    </row>
    <row r="3047" spans="1:24" x14ac:dyDescent="0.25">
      <c r="A3047" s="1" t="s">
        <v>7895</v>
      </c>
      <c r="B3047" s="1" t="s">
        <v>1734</v>
      </c>
      <c r="C3047" s="1" t="s">
        <v>139</v>
      </c>
      <c r="D3047" s="1" t="s">
        <v>140</v>
      </c>
      <c r="E3047" s="1" t="s">
        <v>611</v>
      </c>
      <c r="F3047" s="1" t="s">
        <v>612</v>
      </c>
      <c r="G3047" s="1" t="s">
        <v>613</v>
      </c>
      <c r="H3047" s="1" t="s">
        <v>614</v>
      </c>
      <c r="I3047" s="1" t="s">
        <v>7896</v>
      </c>
      <c r="J3047" s="1" t="s">
        <v>616</v>
      </c>
      <c r="K3047" s="2">
        <v>12</v>
      </c>
      <c r="L3047" s="3" t="s">
        <v>332</v>
      </c>
      <c r="M3047" s="4">
        <v>9.99</v>
      </c>
      <c r="N3047" s="5">
        <v>11</v>
      </c>
      <c r="O3047" s="5">
        <v>2</v>
      </c>
      <c r="P3047" s="5">
        <v>-1</v>
      </c>
      <c r="Q3047" s="6">
        <v>-9.0909090909090912E-2</v>
      </c>
      <c r="R3047" s="3"/>
      <c r="S3047" s="18">
        <v>108.9</v>
      </c>
      <c r="T3047" s="18">
        <v>18.989999999999998</v>
      </c>
      <c r="U3047" s="18">
        <v>-9.99</v>
      </c>
      <c r="V3047" s="4">
        <v>9.9</v>
      </c>
      <c r="W3047" s="3">
        <f t="shared" si="94"/>
        <v>3</v>
      </c>
      <c r="X3047">
        <f t="shared" si="95"/>
        <v>0</v>
      </c>
    </row>
    <row r="3048" spans="1:24" x14ac:dyDescent="0.25">
      <c r="A3048" s="1" t="s">
        <v>7897</v>
      </c>
      <c r="B3048" s="1" t="s">
        <v>1734</v>
      </c>
      <c r="C3048" s="1" t="s">
        <v>139</v>
      </c>
      <c r="D3048" s="1" t="s">
        <v>140</v>
      </c>
      <c r="E3048" s="1" t="s">
        <v>611</v>
      </c>
      <c r="F3048" s="1" t="s">
        <v>612</v>
      </c>
      <c r="G3048" s="1" t="s">
        <v>613</v>
      </c>
      <c r="H3048" s="1" t="s">
        <v>614</v>
      </c>
      <c r="I3048" s="1" t="s">
        <v>7898</v>
      </c>
      <c r="J3048" s="1" t="s">
        <v>616</v>
      </c>
      <c r="K3048" s="2">
        <v>16</v>
      </c>
      <c r="L3048" s="3" t="s">
        <v>53</v>
      </c>
      <c r="M3048" s="4">
        <v>9.99</v>
      </c>
      <c r="N3048" s="5">
        <v>5</v>
      </c>
      <c r="O3048" s="5"/>
      <c r="P3048" s="5">
        <v>11</v>
      </c>
      <c r="Q3048" s="6">
        <v>2.2000000000000002</v>
      </c>
      <c r="R3048" s="3"/>
      <c r="S3048" s="18">
        <v>48.95</v>
      </c>
      <c r="T3048" s="18"/>
      <c r="U3048" s="18">
        <v>109.89</v>
      </c>
      <c r="V3048" s="4">
        <v>9.7899999999999991</v>
      </c>
      <c r="W3048" s="3">
        <f t="shared" si="94"/>
        <v>1</v>
      </c>
      <c r="X3048">
        <f t="shared" si="95"/>
        <v>0</v>
      </c>
    </row>
    <row r="3049" spans="1:24" x14ac:dyDescent="0.25">
      <c r="A3049" s="1" t="s">
        <v>7899</v>
      </c>
      <c r="B3049" s="1" t="s">
        <v>1734</v>
      </c>
      <c r="C3049" s="1" t="s">
        <v>139</v>
      </c>
      <c r="D3049" s="1" t="s">
        <v>140</v>
      </c>
      <c r="E3049" s="1" t="s">
        <v>611</v>
      </c>
      <c r="F3049" s="1" t="s">
        <v>612</v>
      </c>
      <c r="G3049" s="1" t="s">
        <v>613</v>
      </c>
      <c r="H3049" s="1" t="s">
        <v>614</v>
      </c>
      <c r="I3049" s="1" t="s">
        <v>7900</v>
      </c>
      <c r="J3049" s="1" t="s">
        <v>616</v>
      </c>
      <c r="K3049" s="2">
        <v>3</v>
      </c>
      <c r="L3049" s="3" t="s">
        <v>173</v>
      </c>
      <c r="M3049" s="4">
        <v>9.99</v>
      </c>
      <c r="N3049" s="5">
        <v>1</v>
      </c>
      <c r="O3049" s="5"/>
      <c r="P3049" s="5">
        <v>2</v>
      </c>
      <c r="Q3049" s="6">
        <v>2</v>
      </c>
      <c r="R3049" s="3"/>
      <c r="S3049" s="18">
        <v>9.99</v>
      </c>
      <c r="T3049" s="18"/>
      <c r="U3049" s="18">
        <v>19.98</v>
      </c>
      <c r="V3049" s="4">
        <v>9.99</v>
      </c>
      <c r="W3049" s="3">
        <f t="shared" si="94"/>
        <v>0</v>
      </c>
      <c r="X3049">
        <f t="shared" si="95"/>
        <v>0</v>
      </c>
    </row>
    <row r="3050" spans="1:24" x14ac:dyDescent="0.25">
      <c r="A3050" s="1" t="s">
        <v>7901</v>
      </c>
      <c r="B3050" s="1" t="s">
        <v>1734</v>
      </c>
      <c r="C3050" s="1" t="s">
        <v>139</v>
      </c>
      <c r="D3050" s="1" t="s">
        <v>140</v>
      </c>
      <c r="E3050" s="1" t="s">
        <v>611</v>
      </c>
      <c r="F3050" s="1" t="s">
        <v>612</v>
      </c>
      <c r="G3050" s="1" t="s">
        <v>613</v>
      </c>
      <c r="H3050" s="1" t="s">
        <v>614</v>
      </c>
      <c r="I3050" s="1" t="s">
        <v>7902</v>
      </c>
      <c r="J3050" s="1" t="s">
        <v>616</v>
      </c>
      <c r="K3050" s="2">
        <v>4</v>
      </c>
      <c r="L3050" s="3" t="s">
        <v>53</v>
      </c>
      <c r="M3050" s="4">
        <v>9.99</v>
      </c>
      <c r="N3050" s="5">
        <v>4</v>
      </c>
      <c r="O3050" s="5"/>
      <c r="P3050" s="5">
        <v>0</v>
      </c>
      <c r="Q3050" s="6">
        <v>0</v>
      </c>
      <c r="R3050" s="3"/>
      <c r="S3050" s="18">
        <v>39.96</v>
      </c>
      <c r="T3050" s="18"/>
      <c r="U3050" s="18">
        <v>0</v>
      </c>
      <c r="V3050" s="4">
        <v>9.99</v>
      </c>
      <c r="W3050" s="3">
        <f t="shared" si="94"/>
        <v>1</v>
      </c>
      <c r="X3050">
        <f t="shared" si="95"/>
        <v>0</v>
      </c>
    </row>
    <row r="3051" spans="1:24" x14ac:dyDescent="0.25">
      <c r="A3051" s="1" t="s">
        <v>7903</v>
      </c>
      <c r="B3051" s="1" t="s">
        <v>1734</v>
      </c>
      <c r="C3051" s="1" t="s">
        <v>139</v>
      </c>
      <c r="D3051" s="1" t="s">
        <v>140</v>
      </c>
      <c r="E3051" s="1" t="s">
        <v>611</v>
      </c>
      <c r="F3051" s="1" t="s">
        <v>612</v>
      </c>
      <c r="G3051" s="1" t="s">
        <v>613</v>
      </c>
      <c r="H3051" s="1" t="s">
        <v>614</v>
      </c>
      <c r="I3051" s="1" t="s">
        <v>7904</v>
      </c>
      <c r="J3051" s="1" t="s">
        <v>616</v>
      </c>
      <c r="K3051" s="2">
        <v>3</v>
      </c>
      <c r="L3051" s="3" t="s">
        <v>53</v>
      </c>
      <c r="M3051" s="4">
        <v>9.99</v>
      </c>
      <c r="N3051" s="5">
        <v>1</v>
      </c>
      <c r="O3051" s="5"/>
      <c r="P3051" s="5">
        <v>2</v>
      </c>
      <c r="Q3051" s="6">
        <v>2</v>
      </c>
      <c r="R3051" s="3"/>
      <c r="S3051" s="18">
        <v>9.99</v>
      </c>
      <c r="T3051" s="18"/>
      <c r="U3051" s="18">
        <v>19.98</v>
      </c>
      <c r="V3051" s="4">
        <v>9.99</v>
      </c>
      <c r="W3051" s="3">
        <f t="shared" si="94"/>
        <v>0</v>
      </c>
      <c r="X3051">
        <f t="shared" si="95"/>
        <v>0</v>
      </c>
    </row>
    <row r="3052" spans="1:24" x14ac:dyDescent="0.25">
      <c r="A3052" s="1" t="s">
        <v>7905</v>
      </c>
      <c r="B3052" s="1" t="s">
        <v>2857</v>
      </c>
      <c r="C3052" s="1" t="s">
        <v>21</v>
      </c>
      <c r="D3052" s="1" t="s">
        <v>120</v>
      </c>
      <c r="E3052" s="1" t="s">
        <v>400</v>
      </c>
      <c r="F3052" s="1" t="s">
        <v>132</v>
      </c>
      <c r="G3052" s="1" t="s">
        <v>2858</v>
      </c>
      <c r="H3052" s="1" t="s">
        <v>35</v>
      </c>
      <c r="I3052" s="1" t="s">
        <v>7906</v>
      </c>
      <c r="J3052" s="1" t="s">
        <v>2860</v>
      </c>
      <c r="K3052" s="2">
        <v>22</v>
      </c>
      <c r="L3052" s="3" t="s">
        <v>676</v>
      </c>
      <c r="M3052" s="4">
        <v>59.99</v>
      </c>
      <c r="N3052" s="5">
        <v>1</v>
      </c>
      <c r="O3052" s="5"/>
      <c r="P3052" s="5">
        <v>21</v>
      </c>
      <c r="Q3052" s="6">
        <v>21</v>
      </c>
      <c r="R3052" s="3"/>
      <c r="S3052" s="18">
        <v>59.99</v>
      </c>
      <c r="T3052" s="18"/>
      <c r="U3052" s="18">
        <v>1259.79</v>
      </c>
      <c r="V3052" s="4">
        <v>59.99</v>
      </c>
      <c r="W3052" s="3">
        <f t="shared" si="94"/>
        <v>0</v>
      </c>
      <c r="X3052">
        <f t="shared" si="95"/>
        <v>0</v>
      </c>
    </row>
    <row r="3053" spans="1:24" x14ac:dyDescent="0.25">
      <c r="A3053" s="1" t="s">
        <v>7907</v>
      </c>
      <c r="B3053" s="1" t="s">
        <v>1175</v>
      </c>
      <c r="C3053" s="1" t="s">
        <v>139</v>
      </c>
      <c r="D3053" s="1" t="s">
        <v>140</v>
      </c>
      <c r="E3053" s="1" t="s">
        <v>611</v>
      </c>
      <c r="F3053" s="1" t="s">
        <v>612</v>
      </c>
      <c r="G3053" s="1" t="s">
        <v>1176</v>
      </c>
      <c r="H3053" s="1" t="s">
        <v>614</v>
      </c>
      <c r="I3053" s="1" t="s">
        <v>7908</v>
      </c>
      <c r="J3053" s="1" t="s">
        <v>1178</v>
      </c>
      <c r="K3053" s="2">
        <v>51</v>
      </c>
      <c r="L3053" s="3" t="s">
        <v>173</v>
      </c>
      <c r="M3053" s="4">
        <v>12.99</v>
      </c>
      <c r="N3053" s="5">
        <v>2</v>
      </c>
      <c r="O3053" s="5"/>
      <c r="P3053" s="5">
        <v>49</v>
      </c>
      <c r="Q3053" s="6">
        <v>24.5</v>
      </c>
      <c r="R3053" s="3"/>
      <c r="S3053" s="18">
        <v>24.68</v>
      </c>
      <c r="T3053" s="18"/>
      <c r="U3053" s="18">
        <v>636.51</v>
      </c>
      <c r="V3053" s="4">
        <v>12.34</v>
      </c>
      <c r="W3053" s="3">
        <f t="shared" si="94"/>
        <v>1</v>
      </c>
      <c r="X3053">
        <f t="shared" si="95"/>
        <v>0</v>
      </c>
    </row>
    <row r="3054" spans="1:24" x14ac:dyDescent="0.25">
      <c r="A3054" s="1" t="s">
        <v>7909</v>
      </c>
      <c r="B3054" s="1" t="s">
        <v>2341</v>
      </c>
      <c r="C3054" s="1" t="s">
        <v>21</v>
      </c>
      <c r="D3054" s="1" t="s">
        <v>120</v>
      </c>
      <c r="E3054" s="1" t="s">
        <v>688</v>
      </c>
      <c r="F3054" s="1" t="s">
        <v>33</v>
      </c>
      <c r="G3054" s="1" t="s">
        <v>166</v>
      </c>
      <c r="H3054" s="1" t="s">
        <v>35</v>
      </c>
      <c r="I3054" s="1" t="s">
        <v>7910</v>
      </c>
      <c r="J3054" s="1" t="s">
        <v>2343</v>
      </c>
      <c r="K3054" s="2">
        <v>4</v>
      </c>
      <c r="L3054" s="3" t="s">
        <v>676</v>
      </c>
      <c r="M3054" s="4">
        <v>29.99</v>
      </c>
      <c r="N3054" s="5">
        <v>1</v>
      </c>
      <c r="O3054" s="5"/>
      <c r="P3054" s="5">
        <v>3</v>
      </c>
      <c r="Q3054" s="6">
        <v>3</v>
      </c>
      <c r="R3054" s="3"/>
      <c r="S3054" s="18">
        <v>29.99</v>
      </c>
      <c r="T3054" s="18"/>
      <c r="U3054" s="18">
        <v>89.97</v>
      </c>
      <c r="V3054" s="4">
        <v>29.99</v>
      </c>
      <c r="W3054" s="3">
        <f t="shared" si="94"/>
        <v>0</v>
      </c>
      <c r="X3054">
        <f t="shared" si="95"/>
        <v>0</v>
      </c>
    </row>
    <row r="3055" spans="1:24" x14ac:dyDescent="0.25">
      <c r="A3055" s="1" t="s">
        <v>7911</v>
      </c>
      <c r="B3055" s="1" t="s">
        <v>6905</v>
      </c>
      <c r="C3055" s="1" t="s">
        <v>21</v>
      </c>
      <c r="D3055" s="1" t="s">
        <v>120</v>
      </c>
      <c r="E3055" s="1" t="s">
        <v>697</v>
      </c>
      <c r="F3055" s="1" t="s">
        <v>158</v>
      </c>
      <c r="G3055" s="1" t="s">
        <v>166</v>
      </c>
      <c r="H3055" s="1" t="s">
        <v>35</v>
      </c>
      <c r="I3055" s="1" t="s">
        <v>7912</v>
      </c>
      <c r="J3055" s="1" t="s">
        <v>6907</v>
      </c>
      <c r="K3055" s="2">
        <v>6</v>
      </c>
      <c r="L3055" s="3" t="s">
        <v>520</v>
      </c>
      <c r="M3055" s="4">
        <v>79.989999999999995</v>
      </c>
      <c r="N3055" s="5">
        <v>1</v>
      </c>
      <c r="O3055" s="5"/>
      <c r="P3055" s="5">
        <v>5</v>
      </c>
      <c r="Q3055" s="6">
        <v>5</v>
      </c>
      <c r="R3055" s="3"/>
      <c r="S3055" s="18">
        <v>79.989999999999995</v>
      </c>
      <c r="T3055" s="18"/>
      <c r="U3055" s="18">
        <v>399.95</v>
      </c>
      <c r="V3055" s="4">
        <v>79.989999999999995</v>
      </c>
      <c r="W3055" s="3">
        <f t="shared" si="94"/>
        <v>0</v>
      </c>
      <c r="X3055">
        <f t="shared" si="95"/>
        <v>0</v>
      </c>
    </row>
    <row r="3056" spans="1:24" x14ac:dyDescent="0.25">
      <c r="A3056" s="1" t="s">
        <v>7913</v>
      </c>
      <c r="B3056" s="1" t="s">
        <v>5581</v>
      </c>
      <c r="C3056" s="1" t="s">
        <v>21</v>
      </c>
      <c r="D3056" s="1" t="s">
        <v>120</v>
      </c>
      <c r="E3056" s="1" t="s">
        <v>697</v>
      </c>
      <c r="F3056" s="1" t="s">
        <v>132</v>
      </c>
      <c r="G3056" s="1" t="s">
        <v>1194</v>
      </c>
      <c r="H3056" s="1" t="s">
        <v>35</v>
      </c>
      <c r="I3056" s="1" t="s">
        <v>7914</v>
      </c>
      <c r="J3056" s="1" t="s">
        <v>5583</v>
      </c>
      <c r="K3056" s="2">
        <v>13</v>
      </c>
      <c r="L3056" s="3" t="s">
        <v>520</v>
      </c>
      <c r="M3056" s="4">
        <v>89.99</v>
      </c>
      <c r="N3056" s="5">
        <v>-1</v>
      </c>
      <c r="O3056" s="5"/>
      <c r="P3056" s="5">
        <v>14</v>
      </c>
      <c r="Q3056" s="6">
        <v>-14</v>
      </c>
      <c r="R3056" s="3"/>
      <c r="S3056" s="18">
        <v>-89.99</v>
      </c>
      <c r="T3056" s="18"/>
      <c r="U3056" s="18">
        <v>1259.8599999999999</v>
      </c>
      <c r="V3056" s="4">
        <v>89.99</v>
      </c>
      <c r="W3056" s="3">
        <f t="shared" si="94"/>
        <v>0</v>
      </c>
      <c r="X3056">
        <f t="shared" si="95"/>
        <v>0</v>
      </c>
    </row>
    <row r="3057" spans="1:24" x14ac:dyDescent="0.25">
      <c r="A3057" s="1" t="s">
        <v>7915</v>
      </c>
      <c r="B3057" s="1" t="s">
        <v>5585</v>
      </c>
      <c r="C3057" s="1" t="s">
        <v>21</v>
      </c>
      <c r="D3057" s="1" t="s">
        <v>120</v>
      </c>
      <c r="E3057" s="1" t="s">
        <v>697</v>
      </c>
      <c r="F3057" s="1" t="s">
        <v>132</v>
      </c>
      <c r="G3057" s="1" t="s">
        <v>2483</v>
      </c>
      <c r="H3057" s="1" t="s">
        <v>35</v>
      </c>
      <c r="I3057" s="1" t="s">
        <v>7916</v>
      </c>
      <c r="J3057" s="1" t="s">
        <v>5587</v>
      </c>
      <c r="K3057" s="2">
        <v>14</v>
      </c>
      <c r="L3057" s="3" t="s">
        <v>520</v>
      </c>
      <c r="M3057" s="4">
        <v>89.99</v>
      </c>
      <c r="N3057" s="5">
        <v>2</v>
      </c>
      <c r="O3057" s="5">
        <v>1</v>
      </c>
      <c r="P3057" s="5">
        <v>11</v>
      </c>
      <c r="Q3057" s="6">
        <v>5.5</v>
      </c>
      <c r="R3057" s="3"/>
      <c r="S3057" s="18">
        <v>179.98</v>
      </c>
      <c r="T3057" s="18">
        <v>89.99</v>
      </c>
      <c r="U3057" s="18">
        <v>989.89</v>
      </c>
      <c r="V3057" s="4">
        <v>89.99</v>
      </c>
      <c r="W3057" s="3">
        <f t="shared" si="94"/>
        <v>1</v>
      </c>
      <c r="X3057">
        <f t="shared" si="95"/>
        <v>0</v>
      </c>
    </row>
    <row r="3058" spans="1:24" x14ac:dyDescent="0.25">
      <c r="A3058" s="1" t="s">
        <v>7917</v>
      </c>
      <c r="B3058" s="1" t="s">
        <v>5585</v>
      </c>
      <c r="C3058" s="1" t="s">
        <v>21</v>
      </c>
      <c r="D3058" s="1" t="s">
        <v>120</v>
      </c>
      <c r="E3058" s="1" t="s">
        <v>697</v>
      </c>
      <c r="F3058" s="1" t="s">
        <v>132</v>
      </c>
      <c r="G3058" s="1" t="s">
        <v>2483</v>
      </c>
      <c r="H3058" s="1" t="s">
        <v>35</v>
      </c>
      <c r="I3058" s="1" t="s">
        <v>7918</v>
      </c>
      <c r="J3058" s="1" t="s">
        <v>5587</v>
      </c>
      <c r="K3058" s="2">
        <v>26</v>
      </c>
      <c r="L3058" s="3" t="s">
        <v>217</v>
      </c>
      <c r="M3058" s="4">
        <v>89.99</v>
      </c>
      <c r="N3058" s="5">
        <v>4</v>
      </c>
      <c r="O3058" s="5"/>
      <c r="P3058" s="5">
        <v>22</v>
      </c>
      <c r="Q3058" s="6">
        <v>5.5</v>
      </c>
      <c r="R3058" s="3"/>
      <c r="S3058" s="18">
        <v>359.96</v>
      </c>
      <c r="T3058" s="18"/>
      <c r="U3058" s="18">
        <v>1979.78</v>
      </c>
      <c r="V3058" s="4">
        <v>89.99</v>
      </c>
      <c r="W3058" s="3">
        <f t="shared" si="94"/>
        <v>1</v>
      </c>
      <c r="X3058">
        <f t="shared" si="95"/>
        <v>0</v>
      </c>
    </row>
    <row r="3059" spans="1:24" x14ac:dyDescent="0.25">
      <c r="A3059" s="1" t="s">
        <v>7919</v>
      </c>
      <c r="B3059" s="1" t="s">
        <v>6053</v>
      </c>
      <c r="C3059" s="1" t="s">
        <v>21</v>
      </c>
      <c r="D3059" s="1" t="s">
        <v>120</v>
      </c>
      <c r="E3059" s="1" t="s">
        <v>688</v>
      </c>
      <c r="F3059" s="1" t="s">
        <v>132</v>
      </c>
      <c r="G3059" s="1" t="s">
        <v>2483</v>
      </c>
      <c r="H3059" s="1" t="s">
        <v>35</v>
      </c>
      <c r="I3059" s="1" t="s">
        <v>7920</v>
      </c>
      <c r="J3059" s="1" t="s">
        <v>6056</v>
      </c>
      <c r="K3059" s="2">
        <v>32</v>
      </c>
      <c r="L3059" s="3" t="s">
        <v>109</v>
      </c>
      <c r="M3059" s="4">
        <v>79.989999999999995</v>
      </c>
      <c r="N3059" s="5">
        <v>2</v>
      </c>
      <c r="O3059" s="5"/>
      <c r="P3059" s="5">
        <v>30</v>
      </c>
      <c r="Q3059" s="6">
        <v>15</v>
      </c>
      <c r="R3059" s="3"/>
      <c r="S3059" s="18">
        <v>159.97999999999999</v>
      </c>
      <c r="T3059" s="18"/>
      <c r="U3059" s="18">
        <v>2399.6999999999998</v>
      </c>
      <c r="V3059" s="4">
        <v>79.989999999999995</v>
      </c>
      <c r="W3059" s="3">
        <f t="shared" si="94"/>
        <v>1</v>
      </c>
      <c r="X3059">
        <f t="shared" si="95"/>
        <v>0</v>
      </c>
    </row>
    <row r="3060" spans="1:24" x14ac:dyDescent="0.25">
      <c r="A3060" s="1" t="s">
        <v>7921</v>
      </c>
      <c r="B3060" s="1" t="s">
        <v>6053</v>
      </c>
      <c r="C3060" s="1" t="s">
        <v>21</v>
      </c>
      <c r="D3060" s="1" t="s">
        <v>120</v>
      </c>
      <c r="E3060" s="1" t="s">
        <v>688</v>
      </c>
      <c r="F3060" s="1" t="s">
        <v>132</v>
      </c>
      <c r="G3060" s="1" t="s">
        <v>2483</v>
      </c>
      <c r="H3060" s="1" t="s">
        <v>35</v>
      </c>
      <c r="I3060" s="1" t="s">
        <v>7922</v>
      </c>
      <c r="J3060" s="1" t="s">
        <v>6056</v>
      </c>
      <c r="K3060" s="2">
        <v>18</v>
      </c>
      <c r="L3060" s="3" t="s">
        <v>676</v>
      </c>
      <c r="M3060" s="4">
        <v>59.99</v>
      </c>
      <c r="N3060" s="5">
        <v>1</v>
      </c>
      <c r="O3060" s="5"/>
      <c r="P3060" s="5">
        <v>17</v>
      </c>
      <c r="Q3060" s="6">
        <v>17</v>
      </c>
      <c r="R3060" s="3"/>
      <c r="S3060" s="18">
        <v>53.99</v>
      </c>
      <c r="T3060" s="18"/>
      <c r="U3060" s="18">
        <v>1019.83</v>
      </c>
      <c r="V3060" s="4">
        <v>53.99</v>
      </c>
      <c r="W3060" s="3">
        <f t="shared" si="94"/>
        <v>0</v>
      </c>
      <c r="X3060">
        <f t="shared" si="95"/>
        <v>0</v>
      </c>
    </row>
    <row r="3061" spans="1:24" x14ac:dyDescent="0.25">
      <c r="A3061" s="1" t="s">
        <v>7923</v>
      </c>
      <c r="B3061" s="1" t="s">
        <v>1198</v>
      </c>
      <c r="C3061" s="1" t="s">
        <v>21</v>
      </c>
      <c r="D3061" s="1" t="s">
        <v>120</v>
      </c>
      <c r="E3061" s="1" t="s">
        <v>827</v>
      </c>
      <c r="F3061" s="1" t="s">
        <v>242</v>
      </c>
      <c r="G3061" s="1" t="s">
        <v>513</v>
      </c>
      <c r="H3061" s="1" t="s">
        <v>35</v>
      </c>
      <c r="I3061" s="1" t="s">
        <v>7924</v>
      </c>
      <c r="J3061" s="1" t="s">
        <v>1201</v>
      </c>
      <c r="K3061" s="2">
        <v>35</v>
      </c>
      <c r="L3061" s="3" t="s">
        <v>217</v>
      </c>
      <c r="M3061" s="4">
        <v>79.989999999999995</v>
      </c>
      <c r="N3061" s="5">
        <v>4</v>
      </c>
      <c r="O3061" s="5">
        <v>1</v>
      </c>
      <c r="P3061" s="5">
        <v>30</v>
      </c>
      <c r="Q3061" s="6">
        <v>7.5</v>
      </c>
      <c r="R3061" s="3"/>
      <c r="S3061" s="18">
        <v>319.95999999999998</v>
      </c>
      <c r="T3061" s="18">
        <v>79.989999999999995</v>
      </c>
      <c r="U3061" s="18">
        <v>2399.6999999999998</v>
      </c>
      <c r="V3061" s="4">
        <v>79.989999999999995</v>
      </c>
      <c r="W3061" s="3">
        <f t="shared" si="94"/>
        <v>1</v>
      </c>
      <c r="X3061">
        <f t="shared" si="95"/>
        <v>0</v>
      </c>
    </row>
    <row r="3062" spans="1:24" x14ac:dyDescent="0.25">
      <c r="A3062" s="1" t="s">
        <v>7925</v>
      </c>
      <c r="B3062" s="1" t="s">
        <v>2587</v>
      </c>
      <c r="C3062" s="1" t="s">
        <v>21</v>
      </c>
      <c r="D3062" s="1" t="s">
        <v>120</v>
      </c>
      <c r="E3062" s="1" t="s">
        <v>697</v>
      </c>
      <c r="F3062" s="1" t="s">
        <v>242</v>
      </c>
      <c r="G3062" s="1" t="s">
        <v>513</v>
      </c>
      <c r="H3062" s="1" t="s">
        <v>35</v>
      </c>
      <c r="I3062" s="1" t="s">
        <v>7926</v>
      </c>
      <c r="J3062" s="1" t="s">
        <v>2590</v>
      </c>
      <c r="K3062" s="2">
        <v>8</v>
      </c>
      <c r="L3062" s="3" t="s">
        <v>676</v>
      </c>
      <c r="M3062" s="4">
        <v>49.99</v>
      </c>
      <c r="N3062" s="5">
        <v>1</v>
      </c>
      <c r="O3062" s="5"/>
      <c r="P3062" s="5">
        <v>7</v>
      </c>
      <c r="Q3062" s="6">
        <v>7</v>
      </c>
      <c r="R3062" s="3"/>
      <c r="S3062" s="18">
        <v>49.99</v>
      </c>
      <c r="T3062" s="18"/>
      <c r="U3062" s="18">
        <v>349.93</v>
      </c>
      <c r="V3062" s="4">
        <v>49.99</v>
      </c>
      <c r="W3062" s="3">
        <f t="shared" si="94"/>
        <v>0</v>
      </c>
      <c r="X3062">
        <f t="shared" si="95"/>
        <v>0</v>
      </c>
    </row>
    <row r="3063" spans="1:24" x14ac:dyDescent="0.25">
      <c r="A3063" s="1" t="s">
        <v>7927</v>
      </c>
      <c r="B3063" s="1" t="s">
        <v>5637</v>
      </c>
      <c r="C3063" s="1" t="s">
        <v>21</v>
      </c>
      <c r="D3063" s="1" t="s">
        <v>120</v>
      </c>
      <c r="E3063" s="1" t="s">
        <v>688</v>
      </c>
      <c r="F3063" s="1" t="s">
        <v>242</v>
      </c>
      <c r="G3063" s="1" t="s">
        <v>513</v>
      </c>
      <c r="H3063" s="1" t="s">
        <v>35</v>
      </c>
      <c r="I3063" s="1" t="s">
        <v>7928</v>
      </c>
      <c r="J3063" s="1" t="s">
        <v>5639</v>
      </c>
      <c r="K3063" s="2">
        <v>20</v>
      </c>
      <c r="L3063" s="3" t="s">
        <v>676</v>
      </c>
      <c r="M3063" s="4">
        <v>39.99</v>
      </c>
      <c r="N3063" s="5">
        <v>2</v>
      </c>
      <c r="O3063" s="5">
        <v>1</v>
      </c>
      <c r="P3063" s="5">
        <v>17</v>
      </c>
      <c r="Q3063" s="6">
        <v>8.5</v>
      </c>
      <c r="R3063" s="3"/>
      <c r="S3063" s="18">
        <v>79.98</v>
      </c>
      <c r="T3063" s="18">
        <v>39.99</v>
      </c>
      <c r="U3063" s="18">
        <v>679.83</v>
      </c>
      <c r="V3063" s="4">
        <v>39.99</v>
      </c>
      <c r="W3063" s="3">
        <f t="shared" si="94"/>
        <v>1</v>
      </c>
      <c r="X3063">
        <f t="shared" si="95"/>
        <v>0</v>
      </c>
    </row>
    <row r="3064" spans="1:24" x14ac:dyDescent="0.25">
      <c r="A3064" s="1" t="s">
        <v>7929</v>
      </c>
      <c r="B3064" s="1" t="s">
        <v>1473</v>
      </c>
      <c r="C3064" s="1" t="s">
        <v>21</v>
      </c>
      <c r="D3064" s="1" t="s">
        <v>120</v>
      </c>
      <c r="E3064" s="1" t="s">
        <v>697</v>
      </c>
      <c r="F3064" s="1" t="s">
        <v>33</v>
      </c>
      <c r="G3064" s="1" t="s">
        <v>166</v>
      </c>
      <c r="H3064" s="1" t="s">
        <v>35</v>
      </c>
      <c r="I3064" s="1" t="s">
        <v>7930</v>
      </c>
      <c r="J3064" s="1" t="s">
        <v>1475</v>
      </c>
      <c r="K3064" s="2">
        <v>20</v>
      </c>
      <c r="L3064" s="3" t="s">
        <v>520</v>
      </c>
      <c r="M3064" s="4">
        <v>39.99</v>
      </c>
      <c r="N3064" s="5">
        <v>5</v>
      </c>
      <c r="O3064" s="5">
        <v>2</v>
      </c>
      <c r="P3064" s="5">
        <v>13</v>
      </c>
      <c r="Q3064" s="6">
        <v>2.6</v>
      </c>
      <c r="R3064" s="3"/>
      <c r="S3064" s="18">
        <v>191.95</v>
      </c>
      <c r="T3064" s="18">
        <v>79.98</v>
      </c>
      <c r="U3064" s="18">
        <v>519.87</v>
      </c>
      <c r="V3064" s="4">
        <v>38.39</v>
      </c>
      <c r="W3064" s="3">
        <f t="shared" si="94"/>
        <v>1</v>
      </c>
      <c r="X3064">
        <f t="shared" si="95"/>
        <v>0</v>
      </c>
    </row>
    <row r="3065" spans="1:24" x14ac:dyDescent="0.25">
      <c r="A3065" s="1" t="s">
        <v>7931</v>
      </c>
      <c r="B3065" s="1" t="s">
        <v>1149</v>
      </c>
      <c r="C3065" s="1" t="s">
        <v>21</v>
      </c>
      <c r="D3065" s="1" t="s">
        <v>32</v>
      </c>
      <c r="E3065" s="1" t="s">
        <v>294</v>
      </c>
      <c r="F3065" s="1" t="s">
        <v>33</v>
      </c>
      <c r="G3065" s="1" t="s">
        <v>299</v>
      </c>
      <c r="H3065" s="1" t="s">
        <v>1507</v>
      </c>
      <c r="I3065" s="1" t="s">
        <v>7932</v>
      </c>
      <c r="J3065" s="1" t="s">
        <v>1151</v>
      </c>
      <c r="K3065" s="2">
        <v>10</v>
      </c>
      <c r="L3065" s="3" t="s">
        <v>676</v>
      </c>
      <c r="M3065" s="4">
        <v>49.99</v>
      </c>
      <c r="N3065" s="5">
        <v>0</v>
      </c>
      <c r="O3065" s="5"/>
      <c r="P3065" s="5">
        <v>10</v>
      </c>
      <c r="Q3065" s="6">
        <v>0</v>
      </c>
      <c r="R3065" s="3"/>
      <c r="S3065" s="18">
        <v>5</v>
      </c>
      <c r="T3065" s="18"/>
      <c r="U3065" s="18">
        <v>499.9</v>
      </c>
      <c r="V3065" s="4">
        <v>0</v>
      </c>
      <c r="W3065" s="3">
        <f t="shared" si="94"/>
        <v>0</v>
      </c>
      <c r="X3065">
        <f t="shared" si="95"/>
        <v>0</v>
      </c>
    </row>
    <row r="3066" spans="1:24" x14ac:dyDescent="0.25">
      <c r="A3066" s="1" t="s">
        <v>7933</v>
      </c>
      <c r="B3066" s="1" t="s">
        <v>2173</v>
      </c>
      <c r="C3066" s="1" t="s">
        <v>21</v>
      </c>
      <c r="D3066" s="1" t="s">
        <v>32</v>
      </c>
      <c r="E3066" s="1" t="s">
        <v>23</v>
      </c>
      <c r="F3066" s="1" t="s">
        <v>33</v>
      </c>
      <c r="G3066" s="1" t="s">
        <v>299</v>
      </c>
      <c r="H3066" s="1" t="s">
        <v>1507</v>
      </c>
      <c r="I3066" s="1" t="s">
        <v>7934</v>
      </c>
      <c r="J3066" s="1" t="s">
        <v>2175</v>
      </c>
      <c r="K3066" s="2">
        <v>3</v>
      </c>
      <c r="L3066" s="3" t="s">
        <v>109</v>
      </c>
      <c r="M3066" s="4">
        <v>79.989999999999995</v>
      </c>
      <c r="N3066" s="5">
        <v>1</v>
      </c>
      <c r="O3066" s="5"/>
      <c r="P3066" s="5">
        <v>2</v>
      </c>
      <c r="Q3066" s="6">
        <v>2</v>
      </c>
      <c r="R3066" s="3"/>
      <c r="S3066" s="18">
        <v>71.989999999999995</v>
      </c>
      <c r="T3066" s="18"/>
      <c r="U3066" s="18">
        <v>159.97999999999999</v>
      </c>
      <c r="V3066" s="4">
        <v>71.989999999999995</v>
      </c>
      <c r="W3066" s="3">
        <f t="shared" si="94"/>
        <v>0</v>
      </c>
      <c r="X3066">
        <f t="shared" si="95"/>
        <v>0</v>
      </c>
    </row>
    <row r="3067" spans="1:24" x14ac:dyDescent="0.25">
      <c r="A3067" s="1" t="s">
        <v>7935</v>
      </c>
      <c r="B3067" s="1" t="s">
        <v>347</v>
      </c>
      <c r="C3067" s="1" t="s">
        <v>21</v>
      </c>
      <c r="D3067" s="1" t="s">
        <v>32</v>
      </c>
      <c r="E3067" s="1" t="s">
        <v>112</v>
      </c>
      <c r="F3067" s="1" t="s">
        <v>33</v>
      </c>
      <c r="G3067" s="1" t="s">
        <v>304</v>
      </c>
      <c r="H3067" s="1" t="s">
        <v>35</v>
      </c>
      <c r="I3067" s="1" t="s">
        <v>7936</v>
      </c>
      <c r="J3067" s="1" t="s">
        <v>350</v>
      </c>
      <c r="K3067" s="2">
        <v>17</v>
      </c>
      <c r="L3067" s="3" t="s">
        <v>272</v>
      </c>
      <c r="M3067" s="4">
        <v>59.99</v>
      </c>
      <c r="N3067" s="5">
        <v>6</v>
      </c>
      <c r="O3067" s="5">
        <v>3</v>
      </c>
      <c r="P3067" s="5">
        <v>8</v>
      </c>
      <c r="Q3067" s="6">
        <v>1.3333333333333333</v>
      </c>
      <c r="R3067" s="3"/>
      <c r="S3067" s="18">
        <v>359.94</v>
      </c>
      <c r="T3067" s="18">
        <v>179.97</v>
      </c>
      <c r="U3067" s="18">
        <v>479.92</v>
      </c>
      <c r="V3067" s="4">
        <v>59.99</v>
      </c>
      <c r="W3067" s="3">
        <f t="shared" si="94"/>
        <v>2</v>
      </c>
      <c r="X3067">
        <f t="shared" si="95"/>
        <v>0</v>
      </c>
    </row>
    <row r="3068" spans="1:24" x14ac:dyDescent="0.25">
      <c r="A3068" s="1" t="s">
        <v>7937</v>
      </c>
      <c r="B3068" s="1" t="s">
        <v>31</v>
      </c>
      <c r="C3068" s="1" t="s">
        <v>21</v>
      </c>
      <c r="D3068" s="1" t="s">
        <v>32</v>
      </c>
      <c r="E3068" s="1" t="s">
        <v>23</v>
      </c>
      <c r="F3068" s="1" t="s">
        <v>33</v>
      </c>
      <c r="G3068" s="1" t="s">
        <v>34</v>
      </c>
      <c r="H3068" s="1" t="s">
        <v>35</v>
      </c>
      <c r="I3068" s="1" t="s">
        <v>7938</v>
      </c>
      <c r="J3068" s="1" t="s">
        <v>37</v>
      </c>
      <c r="K3068" s="2">
        <v>14</v>
      </c>
      <c r="L3068" s="3" t="s">
        <v>38</v>
      </c>
      <c r="M3068" s="4">
        <v>49.99</v>
      </c>
      <c r="N3068" s="5">
        <v>5</v>
      </c>
      <c r="O3068" s="5">
        <v>1</v>
      </c>
      <c r="P3068" s="5">
        <v>8</v>
      </c>
      <c r="Q3068" s="6">
        <v>1.6</v>
      </c>
      <c r="R3068" s="3"/>
      <c r="S3068" s="18">
        <v>249.95</v>
      </c>
      <c r="T3068" s="18">
        <v>49.99</v>
      </c>
      <c r="U3068" s="18">
        <v>399.92</v>
      </c>
      <c r="V3068" s="4">
        <v>49.99</v>
      </c>
      <c r="W3068" s="3">
        <f t="shared" si="94"/>
        <v>1</v>
      </c>
      <c r="X3068">
        <f t="shared" si="95"/>
        <v>0</v>
      </c>
    </row>
    <row r="3069" spans="1:24" x14ac:dyDescent="0.25">
      <c r="A3069" s="1" t="s">
        <v>7939</v>
      </c>
      <c r="B3069" s="1" t="s">
        <v>3890</v>
      </c>
      <c r="C3069" s="1" t="s">
        <v>21</v>
      </c>
      <c r="D3069" s="1" t="s">
        <v>32</v>
      </c>
      <c r="E3069" s="1" t="s">
        <v>294</v>
      </c>
      <c r="F3069" s="1" t="s">
        <v>1408</v>
      </c>
      <c r="G3069" s="1" t="s">
        <v>166</v>
      </c>
      <c r="H3069" s="1" t="s">
        <v>3819</v>
      </c>
      <c r="I3069" s="1" t="s">
        <v>7940</v>
      </c>
      <c r="J3069" s="1" t="s">
        <v>3892</v>
      </c>
      <c r="K3069" s="2">
        <v>11</v>
      </c>
      <c r="L3069" s="3" t="s">
        <v>520</v>
      </c>
      <c r="M3069" s="4">
        <v>99.99</v>
      </c>
      <c r="N3069" s="5">
        <v>7</v>
      </c>
      <c r="O3069" s="5">
        <v>1</v>
      </c>
      <c r="P3069" s="5">
        <v>3</v>
      </c>
      <c r="Q3069" s="6">
        <v>0.42857142857142855</v>
      </c>
      <c r="R3069" s="3"/>
      <c r="S3069" s="18">
        <v>699.93</v>
      </c>
      <c r="T3069" s="18">
        <v>99.99</v>
      </c>
      <c r="U3069" s="18">
        <v>299.97000000000003</v>
      </c>
      <c r="V3069" s="4">
        <v>99.99</v>
      </c>
      <c r="W3069" s="3">
        <f t="shared" si="94"/>
        <v>2</v>
      </c>
      <c r="X3069">
        <f t="shared" si="95"/>
        <v>0</v>
      </c>
    </row>
    <row r="3070" spans="1:24" x14ac:dyDescent="0.25">
      <c r="A3070" s="1" t="s">
        <v>7941</v>
      </c>
      <c r="B3070" s="1" t="s">
        <v>4777</v>
      </c>
      <c r="C3070" s="1" t="s">
        <v>21</v>
      </c>
      <c r="D3070" s="1" t="s">
        <v>32</v>
      </c>
      <c r="E3070" s="1" t="s">
        <v>23</v>
      </c>
      <c r="F3070" s="1" t="s">
        <v>1408</v>
      </c>
      <c r="G3070" s="1" t="s">
        <v>166</v>
      </c>
      <c r="H3070" s="1" t="s">
        <v>3819</v>
      </c>
      <c r="I3070" s="1" t="s">
        <v>7942</v>
      </c>
      <c r="J3070" s="1" t="s">
        <v>4779</v>
      </c>
      <c r="K3070" s="2">
        <v>13</v>
      </c>
      <c r="L3070" s="3" t="s">
        <v>520</v>
      </c>
      <c r="M3070" s="4">
        <v>99.99</v>
      </c>
      <c r="N3070" s="5">
        <v>3</v>
      </c>
      <c r="O3070" s="5"/>
      <c r="P3070" s="5">
        <v>10</v>
      </c>
      <c r="Q3070" s="6">
        <v>3.3333333333333335</v>
      </c>
      <c r="R3070" s="3"/>
      <c r="S3070" s="18">
        <v>299.97000000000003</v>
      </c>
      <c r="T3070" s="18"/>
      <c r="U3070" s="18">
        <v>999.9</v>
      </c>
      <c r="V3070" s="4">
        <v>99.99</v>
      </c>
      <c r="W3070" s="3">
        <f t="shared" si="94"/>
        <v>1</v>
      </c>
      <c r="X3070">
        <f t="shared" si="95"/>
        <v>0</v>
      </c>
    </row>
    <row r="3071" spans="1:24" x14ac:dyDescent="0.25">
      <c r="A3071" s="1" t="s">
        <v>7943</v>
      </c>
      <c r="B3071" s="1" t="s">
        <v>261</v>
      </c>
      <c r="C3071" s="1" t="s">
        <v>21</v>
      </c>
      <c r="D3071" s="1" t="s">
        <v>32</v>
      </c>
      <c r="E3071" s="1" t="s">
        <v>294</v>
      </c>
      <c r="F3071" s="1" t="s">
        <v>262</v>
      </c>
      <c r="G3071" s="1" t="s">
        <v>263</v>
      </c>
      <c r="H3071" s="1" t="s">
        <v>745</v>
      </c>
      <c r="I3071" s="1" t="s">
        <v>7944</v>
      </c>
      <c r="J3071" s="1" t="s">
        <v>1279</v>
      </c>
      <c r="K3071" s="2">
        <v>21</v>
      </c>
      <c r="L3071" s="3" t="s">
        <v>911</v>
      </c>
      <c r="M3071" s="4">
        <v>59.99</v>
      </c>
      <c r="N3071" s="5">
        <v>4</v>
      </c>
      <c r="O3071" s="5">
        <v>1</v>
      </c>
      <c r="P3071" s="5">
        <v>16</v>
      </c>
      <c r="Q3071" s="6">
        <v>4</v>
      </c>
      <c r="R3071" s="3"/>
      <c r="S3071" s="18">
        <v>239.96</v>
      </c>
      <c r="T3071" s="18">
        <v>59.99</v>
      </c>
      <c r="U3071" s="18">
        <v>959.84</v>
      </c>
      <c r="V3071" s="4">
        <v>59.99</v>
      </c>
      <c r="W3071" s="3">
        <f t="shared" si="94"/>
        <v>1</v>
      </c>
      <c r="X3071">
        <f t="shared" si="95"/>
        <v>0</v>
      </c>
    </row>
    <row r="3072" spans="1:24" x14ac:dyDescent="0.25">
      <c r="A3072" s="1" t="s">
        <v>7945</v>
      </c>
      <c r="B3072" s="1" t="s">
        <v>261</v>
      </c>
      <c r="C3072" s="1" t="s">
        <v>21</v>
      </c>
      <c r="D3072" s="1" t="s">
        <v>32</v>
      </c>
      <c r="E3072" s="1" t="s">
        <v>294</v>
      </c>
      <c r="F3072" s="1" t="s">
        <v>262</v>
      </c>
      <c r="G3072" s="1" t="s">
        <v>263</v>
      </c>
      <c r="H3072" s="1" t="s">
        <v>745</v>
      </c>
      <c r="I3072" s="1" t="s">
        <v>7946</v>
      </c>
      <c r="J3072" s="1" t="s">
        <v>1279</v>
      </c>
      <c r="K3072" s="2">
        <v>3</v>
      </c>
      <c r="L3072" s="3" t="s">
        <v>109</v>
      </c>
      <c r="M3072" s="4">
        <v>79.989999999999995</v>
      </c>
      <c r="N3072" s="5">
        <v>-1</v>
      </c>
      <c r="O3072" s="5"/>
      <c r="P3072" s="5">
        <v>4</v>
      </c>
      <c r="Q3072" s="6">
        <v>-4</v>
      </c>
      <c r="R3072" s="3"/>
      <c r="S3072" s="18">
        <v>-79.989999999999995</v>
      </c>
      <c r="T3072" s="18"/>
      <c r="U3072" s="18">
        <v>319.95999999999998</v>
      </c>
      <c r="V3072" s="4">
        <v>79.989999999999995</v>
      </c>
      <c r="W3072" s="3">
        <f t="shared" si="94"/>
        <v>0</v>
      </c>
      <c r="X3072">
        <f t="shared" si="95"/>
        <v>0</v>
      </c>
    </row>
    <row r="3073" spans="1:24" x14ac:dyDescent="0.25">
      <c r="A3073" s="1" t="s">
        <v>7947</v>
      </c>
      <c r="B3073" s="1" t="s">
        <v>261</v>
      </c>
      <c r="C3073" s="1" t="s">
        <v>21</v>
      </c>
      <c r="D3073" s="1" t="s">
        <v>32</v>
      </c>
      <c r="E3073" s="1" t="s">
        <v>294</v>
      </c>
      <c r="F3073" s="1" t="s">
        <v>262</v>
      </c>
      <c r="G3073" s="1" t="s">
        <v>263</v>
      </c>
      <c r="H3073" s="1" t="s">
        <v>745</v>
      </c>
      <c r="I3073" s="1" t="s">
        <v>7948</v>
      </c>
      <c r="J3073" s="1" t="s">
        <v>1279</v>
      </c>
      <c r="K3073" s="2">
        <v>41</v>
      </c>
      <c r="L3073" s="3" t="s">
        <v>53</v>
      </c>
      <c r="M3073" s="4">
        <v>69.989999999999995</v>
      </c>
      <c r="N3073" s="5">
        <v>2</v>
      </c>
      <c r="O3073" s="5">
        <v>1</v>
      </c>
      <c r="P3073" s="5">
        <v>38</v>
      </c>
      <c r="Q3073" s="6">
        <v>19</v>
      </c>
      <c r="R3073" s="3"/>
      <c r="S3073" s="18">
        <v>139.97999999999999</v>
      </c>
      <c r="T3073" s="18">
        <v>69.989999999999995</v>
      </c>
      <c r="U3073" s="18">
        <v>2659.62</v>
      </c>
      <c r="V3073" s="4">
        <v>69.989999999999995</v>
      </c>
      <c r="W3073" s="3">
        <f t="shared" si="94"/>
        <v>1</v>
      </c>
      <c r="X3073">
        <f t="shared" si="95"/>
        <v>0</v>
      </c>
    </row>
    <row r="3074" spans="1:24" x14ac:dyDescent="0.25">
      <c r="A3074" s="1" t="s">
        <v>7949</v>
      </c>
      <c r="B3074" s="1" t="s">
        <v>5581</v>
      </c>
      <c r="C3074" s="1" t="s">
        <v>21</v>
      </c>
      <c r="D3074" s="1" t="s">
        <v>120</v>
      </c>
      <c r="E3074" s="1" t="s">
        <v>697</v>
      </c>
      <c r="F3074" s="1" t="s">
        <v>132</v>
      </c>
      <c r="G3074" s="1" t="s">
        <v>1194</v>
      </c>
      <c r="H3074" s="1" t="s">
        <v>7950</v>
      </c>
      <c r="I3074" s="1" t="s">
        <v>7951</v>
      </c>
      <c r="J3074" s="1" t="s">
        <v>5583</v>
      </c>
      <c r="K3074" s="2">
        <v>79</v>
      </c>
      <c r="L3074" s="3" t="s">
        <v>418</v>
      </c>
      <c r="M3074" s="4">
        <v>29.99</v>
      </c>
      <c r="N3074" s="5">
        <v>30</v>
      </c>
      <c r="O3074" s="5">
        <v>7</v>
      </c>
      <c r="P3074" s="5">
        <v>42</v>
      </c>
      <c r="Q3074" s="6">
        <v>1.4</v>
      </c>
      <c r="R3074" s="3"/>
      <c r="S3074" s="18">
        <v>893.71</v>
      </c>
      <c r="T3074" s="18">
        <v>209.93</v>
      </c>
      <c r="U3074" s="18">
        <v>1259.58</v>
      </c>
      <c r="V3074" s="4">
        <v>29.790333333333333</v>
      </c>
      <c r="W3074" s="3">
        <f t="shared" si="94"/>
        <v>8</v>
      </c>
      <c r="X3074">
        <f t="shared" si="95"/>
        <v>1</v>
      </c>
    </row>
    <row r="3075" spans="1:24" x14ac:dyDescent="0.25">
      <c r="A3075" s="1" t="s">
        <v>7952</v>
      </c>
      <c r="B3075" s="1" t="s">
        <v>5581</v>
      </c>
      <c r="C3075" s="1" t="s">
        <v>21</v>
      </c>
      <c r="D3075" s="1" t="s">
        <v>120</v>
      </c>
      <c r="E3075" s="1" t="s">
        <v>697</v>
      </c>
      <c r="F3075" s="1" t="s">
        <v>132</v>
      </c>
      <c r="G3075" s="1" t="s">
        <v>1194</v>
      </c>
      <c r="H3075" s="1" t="s">
        <v>7950</v>
      </c>
      <c r="I3075" s="1" t="s">
        <v>7953</v>
      </c>
      <c r="J3075" s="1" t="s">
        <v>5583</v>
      </c>
      <c r="K3075" s="2">
        <v>40</v>
      </c>
      <c r="L3075" s="3" t="s">
        <v>418</v>
      </c>
      <c r="M3075" s="4">
        <v>29.99</v>
      </c>
      <c r="N3075" s="5">
        <v>24</v>
      </c>
      <c r="O3075" s="5">
        <v>-1</v>
      </c>
      <c r="P3075" s="5">
        <v>17</v>
      </c>
      <c r="Q3075" s="6">
        <v>0.70833333333333337</v>
      </c>
      <c r="R3075" s="3"/>
      <c r="S3075" s="18">
        <v>716.76</v>
      </c>
      <c r="T3075" s="18">
        <v>-29.99</v>
      </c>
      <c r="U3075" s="18">
        <v>509.83</v>
      </c>
      <c r="V3075" s="4">
        <v>29.864999999999998</v>
      </c>
      <c r="W3075" s="3">
        <f t="shared" ref="W3075:W3138" si="96">ROUND(N3075/4,0)</f>
        <v>6</v>
      </c>
      <c r="X3075">
        <f t="shared" ref="X3075:X3138" si="97">ROUND(O3075/7,0)</f>
        <v>0</v>
      </c>
    </row>
    <row r="3076" spans="1:24" x14ac:dyDescent="0.25">
      <c r="A3076" s="1" t="s">
        <v>7954</v>
      </c>
      <c r="B3076" s="1" t="s">
        <v>5585</v>
      </c>
      <c r="C3076" s="1" t="s">
        <v>21</v>
      </c>
      <c r="D3076" s="1" t="s">
        <v>120</v>
      </c>
      <c r="E3076" s="1" t="s">
        <v>697</v>
      </c>
      <c r="F3076" s="1" t="s">
        <v>132</v>
      </c>
      <c r="G3076" s="1" t="s">
        <v>2483</v>
      </c>
      <c r="H3076" s="1" t="s">
        <v>7950</v>
      </c>
      <c r="I3076" s="1" t="s">
        <v>7955</v>
      </c>
      <c r="J3076" s="1" t="s">
        <v>5587</v>
      </c>
      <c r="K3076" s="2">
        <v>8</v>
      </c>
      <c r="L3076" s="3" t="s">
        <v>418</v>
      </c>
      <c r="M3076" s="4">
        <v>29.99</v>
      </c>
      <c r="N3076" s="5">
        <v>7</v>
      </c>
      <c r="O3076" s="5"/>
      <c r="P3076" s="5">
        <v>1</v>
      </c>
      <c r="Q3076" s="6">
        <v>0.14285714285714285</v>
      </c>
      <c r="R3076" s="3"/>
      <c r="S3076" s="18">
        <v>206.93</v>
      </c>
      <c r="T3076" s="18"/>
      <c r="U3076" s="18">
        <v>29.99</v>
      </c>
      <c r="V3076" s="4">
        <v>29.561428571428571</v>
      </c>
      <c r="W3076" s="3">
        <f t="shared" si="96"/>
        <v>2</v>
      </c>
      <c r="X3076">
        <f t="shared" si="97"/>
        <v>0</v>
      </c>
    </row>
    <row r="3077" spans="1:24" x14ac:dyDescent="0.25">
      <c r="A3077" s="1" t="s">
        <v>7956</v>
      </c>
      <c r="B3077" s="1" t="s">
        <v>6053</v>
      </c>
      <c r="C3077" s="1" t="s">
        <v>21</v>
      </c>
      <c r="D3077" s="1" t="s">
        <v>120</v>
      </c>
      <c r="E3077" s="1" t="s">
        <v>688</v>
      </c>
      <c r="F3077" s="1" t="s">
        <v>132</v>
      </c>
      <c r="G3077" s="1" t="s">
        <v>2483</v>
      </c>
      <c r="H3077" s="1" t="s">
        <v>7950</v>
      </c>
      <c r="I3077" s="1" t="s">
        <v>7957</v>
      </c>
      <c r="J3077" s="1" t="s">
        <v>6056</v>
      </c>
      <c r="K3077" s="2">
        <v>12</v>
      </c>
      <c r="L3077" s="3" t="s">
        <v>418</v>
      </c>
      <c r="M3077" s="4">
        <v>29.99</v>
      </c>
      <c r="N3077" s="5">
        <v>2</v>
      </c>
      <c r="O3077" s="5"/>
      <c r="P3077" s="5">
        <v>10</v>
      </c>
      <c r="Q3077" s="6">
        <v>5</v>
      </c>
      <c r="R3077" s="3"/>
      <c r="S3077" s="18">
        <v>59.98</v>
      </c>
      <c r="T3077" s="18"/>
      <c r="U3077" s="18">
        <v>299.89999999999998</v>
      </c>
      <c r="V3077" s="4">
        <v>29.99</v>
      </c>
      <c r="W3077" s="3">
        <f t="shared" si="96"/>
        <v>1</v>
      </c>
      <c r="X3077">
        <f t="shared" si="97"/>
        <v>0</v>
      </c>
    </row>
    <row r="3078" spans="1:24" x14ac:dyDescent="0.25">
      <c r="A3078" s="1" t="s">
        <v>7958</v>
      </c>
      <c r="B3078" s="1" t="s">
        <v>5577</v>
      </c>
      <c r="C3078" s="1" t="s">
        <v>21</v>
      </c>
      <c r="D3078" s="1" t="s">
        <v>120</v>
      </c>
      <c r="E3078" s="1" t="s">
        <v>688</v>
      </c>
      <c r="F3078" s="1" t="s">
        <v>132</v>
      </c>
      <c r="G3078" s="1" t="s">
        <v>1194</v>
      </c>
      <c r="H3078" s="1" t="s">
        <v>7950</v>
      </c>
      <c r="I3078" s="1" t="s">
        <v>7959</v>
      </c>
      <c r="J3078" s="1" t="s">
        <v>5579</v>
      </c>
      <c r="K3078" s="2">
        <v>39</v>
      </c>
      <c r="L3078" s="3" t="s">
        <v>418</v>
      </c>
      <c r="M3078" s="4">
        <v>29.99</v>
      </c>
      <c r="N3078" s="5">
        <v>7</v>
      </c>
      <c r="O3078" s="5">
        <v>2</v>
      </c>
      <c r="P3078" s="5">
        <v>30</v>
      </c>
      <c r="Q3078" s="6">
        <v>4.2857142857142856</v>
      </c>
      <c r="R3078" s="3"/>
      <c r="S3078" s="18">
        <v>209.93</v>
      </c>
      <c r="T3078" s="18">
        <v>59.98</v>
      </c>
      <c r="U3078" s="18">
        <v>899.7</v>
      </c>
      <c r="V3078" s="4">
        <v>29.99</v>
      </c>
      <c r="W3078" s="3">
        <f t="shared" si="96"/>
        <v>2</v>
      </c>
      <c r="X3078">
        <f t="shared" si="97"/>
        <v>0</v>
      </c>
    </row>
    <row r="3079" spans="1:24" x14ac:dyDescent="0.25">
      <c r="A3079" s="1" t="s">
        <v>7960</v>
      </c>
      <c r="B3079" s="1" t="s">
        <v>5577</v>
      </c>
      <c r="C3079" s="1" t="s">
        <v>21</v>
      </c>
      <c r="D3079" s="1" t="s">
        <v>120</v>
      </c>
      <c r="E3079" s="1" t="s">
        <v>688</v>
      </c>
      <c r="F3079" s="1" t="s">
        <v>132</v>
      </c>
      <c r="G3079" s="1" t="s">
        <v>1194</v>
      </c>
      <c r="H3079" s="1" t="s">
        <v>7950</v>
      </c>
      <c r="I3079" s="1" t="s">
        <v>7961</v>
      </c>
      <c r="J3079" s="1" t="s">
        <v>5579</v>
      </c>
      <c r="K3079" s="2">
        <v>136</v>
      </c>
      <c r="L3079" s="3" t="s">
        <v>418</v>
      </c>
      <c r="M3079" s="4">
        <v>29.99</v>
      </c>
      <c r="N3079" s="5">
        <v>29</v>
      </c>
      <c r="O3079" s="5">
        <v>9</v>
      </c>
      <c r="P3079" s="5">
        <v>98</v>
      </c>
      <c r="Q3079" s="6">
        <v>3.3793103448275863</v>
      </c>
      <c r="R3079" s="3"/>
      <c r="S3079" s="18">
        <v>869.71</v>
      </c>
      <c r="T3079" s="18">
        <v>269.91000000000003</v>
      </c>
      <c r="U3079" s="18">
        <v>2939.02</v>
      </c>
      <c r="V3079" s="4">
        <v>29.99</v>
      </c>
      <c r="W3079" s="3">
        <f t="shared" si="96"/>
        <v>7</v>
      </c>
      <c r="X3079">
        <f t="shared" si="97"/>
        <v>1</v>
      </c>
    </row>
    <row r="3080" spans="1:24" x14ac:dyDescent="0.25">
      <c r="A3080" s="1" t="s">
        <v>7962</v>
      </c>
      <c r="B3080" s="1" t="s">
        <v>7549</v>
      </c>
      <c r="C3080" s="1" t="s">
        <v>21</v>
      </c>
      <c r="D3080" s="1" t="s">
        <v>32</v>
      </c>
      <c r="E3080" s="1" t="s">
        <v>48</v>
      </c>
      <c r="F3080" s="1" t="s">
        <v>262</v>
      </c>
      <c r="G3080" s="1" t="s">
        <v>2773</v>
      </c>
      <c r="H3080" s="1" t="s">
        <v>745</v>
      </c>
      <c r="I3080" s="1" t="s">
        <v>7963</v>
      </c>
      <c r="J3080" s="1" t="s">
        <v>7551</v>
      </c>
      <c r="K3080" s="2">
        <v>8</v>
      </c>
      <c r="L3080" s="3" t="s">
        <v>911</v>
      </c>
      <c r="M3080" s="4">
        <v>99.99</v>
      </c>
      <c r="N3080" s="5">
        <v>-1</v>
      </c>
      <c r="O3080" s="5">
        <v>-1</v>
      </c>
      <c r="P3080" s="5">
        <v>10</v>
      </c>
      <c r="Q3080" s="6">
        <v>-10</v>
      </c>
      <c r="R3080" s="3"/>
      <c r="S3080" s="18">
        <v>-99.99</v>
      </c>
      <c r="T3080" s="18">
        <v>-99.99</v>
      </c>
      <c r="U3080" s="18">
        <v>999.9</v>
      </c>
      <c r="V3080" s="4">
        <v>99.99</v>
      </c>
      <c r="W3080" s="3">
        <f t="shared" si="96"/>
        <v>0</v>
      </c>
      <c r="X3080">
        <f t="shared" si="97"/>
        <v>0</v>
      </c>
    </row>
    <row r="3081" spans="1:24" x14ac:dyDescent="0.25">
      <c r="A3081" s="1" t="s">
        <v>7964</v>
      </c>
      <c r="B3081" s="1" t="s">
        <v>1270</v>
      </c>
      <c r="C3081" s="1" t="s">
        <v>21</v>
      </c>
      <c r="D3081" s="1" t="s">
        <v>32</v>
      </c>
      <c r="E3081" s="1" t="s">
        <v>48</v>
      </c>
      <c r="F3081" s="1" t="s">
        <v>363</v>
      </c>
      <c r="G3081" s="1" t="s">
        <v>262</v>
      </c>
      <c r="H3081" s="1" t="s">
        <v>745</v>
      </c>
      <c r="I3081" s="1" t="s">
        <v>7965</v>
      </c>
      <c r="J3081" s="1" t="s">
        <v>4747</v>
      </c>
      <c r="K3081" s="2">
        <v>3</v>
      </c>
      <c r="L3081" s="3" t="s">
        <v>911</v>
      </c>
      <c r="M3081" s="4">
        <v>129.99</v>
      </c>
      <c r="N3081" s="5">
        <v>-1</v>
      </c>
      <c r="O3081" s="5">
        <v>-1</v>
      </c>
      <c r="P3081" s="5">
        <v>5</v>
      </c>
      <c r="Q3081" s="6">
        <v>-5</v>
      </c>
      <c r="R3081" s="3"/>
      <c r="S3081" s="18">
        <v>-129.99</v>
      </c>
      <c r="T3081" s="18">
        <v>-129.99</v>
      </c>
      <c r="U3081" s="18">
        <v>649.95000000000005</v>
      </c>
      <c r="V3081" s="4">
        <v>129.99</v>
      </c>
      <c r="W3081" s="3">
        <f t="shared" si="96"/>
        <v>0</v>
      </c>
      <c r="X3081">
        <f t="shared" si="97"/>
        <v>0</v>
      </c>
    </row>
    <row r="3082" spans="1:24" x14ac:dyDescent="0.25">
      <c r="A3082" s="1" t="s">
        <v>7966</v>
      </c>
      <c r="B3082" s="1" t="s">
        <v>1274</v>
      </c>
      <c r="C3082" s="1" t="s">
        <v>21</v>
      </c>
      <c r="D3082" s="1" t="s">
        <v>32</v>
      </c>
      <c r="E3082" s="1" t="s">
        <v>294</v>
      </c>
      <c r="F3082" s="1" t="s">
        <v>262</v>
      </c>
      <c r="G3082" s="1" t="s">
        <v>166</v>
      </c>
      <c r="H3082" s="1" t="s">
        <v>745</v>
      </c>
      <c r="I3082" s="1" t="s">
        <v>7967</v>
      </c>
      <c r="J3082" s="1" t="s">
        <v>1276</v>
      </c>
      <c r="K3082" s="2">
        <v>7</v>
      </c>
      <c r="L3082" s="3" t="s">
        <v>267</v>
      </c>
      <c r="M3082" s="4">
        <v>69.989999999999995</v>
      </c>
      <c r="N3082" s="5">
        <v>1</v>
      </c>
      <c r="O3082" s="5"/>
      <c r="P3082" s="5">
        <v>6</v>
      </c>
      <c r="Q3082" s="6">
        <v>6</v>
      </c>
      <c r="R3082" s="3"/>
      <c r="S3082" s="18">
        <v>69.989999999999995</v>
      </c>
      <c r="T3082" s="18"/>
      <c r="U3082" s="18">
        <v>419.94</v>
      </c>
      <c r="V3082" s="4">
        <v>69.989999999999995</v>
      </c>
      <c r="W3082" s="3">
        <f t="shared" si="96"/>
        <v>0</v>
      </c>
      <c r="X3082">
        <f t="shared" si="97"/>
        <v>0</v>
      </c>
    </row>
    <row r="3083" spans="1:24" x14ac:dyDescent="0.25">
      <c r="A3083" s="1" t="s">
        <v>7968</v>
      </c>
      <c r="B3083" s="1" t="s">
        <v>1274</v>
      </c>
      <c r="C3083" s="1" t="s">
        <v>21</v>
      </c>
      <c r="D3083" s="1" t="s">
        <v>32</v>
      </c>
      <c r="E3083" s="1" t="s">
        <v>294</v>
      </c>
      <c r="F3083" s="1" t="s">
        <v>262</v>
      </c>
      <c r="G3083" s="1" t="s">
        <v>166</v>
      </c>
      <c r="H3083" s="1" t="s">
        <v>745</v>
      </c>
      <c r="I3083" s="1" t="s">
        <v>7969</v>
      </c>
      <c r="J3083" s="1" t="s">
        <v>1276</v>
      </c>
      <c r="K3083" s="2">
        <v>35</v>
      </c>
      <c r="L3083" s="3" t="s">
        <v>217</v>
      </c>
      <c r="M3083" s="4">
        <v>99.99</v>
      </c>
      <c r="N3083" s="5">
        <v>3</v>
      </c>
      <c r="O3083" s="5">
        <v>0</v>
      </c>
      <c r="P3083" s="5">
        <v>32</v>
      </c>
      <c r="Q3083" s="6">
        <v>10.666666666666666</v>
      </c>
      <c r="R3083" s="3"/>
      <c r="S3083" s="18">
        <v>289.95999999999998</v>
      </c>
      <c r="T3083" s="18">
        <v>0</v>
      </c>
      <c r="U3083" s="18">
        <v>3199.68</v>
      </c>
      <c r="V3083" s="4">
        <v>96.653333333333336</v>
      </c>
      <c r="W3083" s="3">
        <f t="shared" si="96"/>
        <v>1</v>
      </c>
      <c r="X3083">
        <f t="shared" si="97"/>
        <v>0</v>
      </c>
    </row>
    <row r="3084" spans="1:24" x14ac:dyDescent="0.25">
      <c r="A3084" s="1" t="s">
        <v>7970</v>
      </c>
      <c r="B3084" s="1" t="s">
        <v>549</v>
      </c>
      <c r="C3084" s="1" t="s">
        <v>21</v>
      </c>
      <c r="D3084" s="1" t="s">
        <v>32</v>
      </c>
      <c r="E3084" s="1" t="s">
        <v>294</v>
      </c>
      <c r="F3084" s="1" t="s">
        <v>33</v>
      </c>
      <c r="G3084" s="1" t="s">
        <v>166</v>
      </c>
      <c r="H3084" s="1" t="s">
        <v>745</v>
      </c>
      <c r="I3084" s="1" t="s">
        <v>7971</v>
      </c>
      <c r="J3084" s="1" t="s">
        <v>798</v>
      </c>
      <c r="K3084" s="2">
        <v>16</v>
      </c>
      <c r="L3084" s="3" t="s">
        <v>799</v>
      </c>
      <c r="M3084" s="4">
        <v>79.989999999999995</v>
      </c>
      <c r="N3084" s="5">
        <v>0</v>
      </c>
      <c r="O3084" s="5"/>
      <c r="P3084" s="5">
        <v>16</v>
      </c>
      <c r="Q3084" s="6">
        <v>0</v>
      </c>
      <c r="R3084" s="3"/>
      <c r="S3084" s="18">
        <v>0</v>
      </c>
      <c r="T3084" s="18"/>
      <c r="U3084" s="18">
        <v>1279.8399999999999</v>
      </c>
      <c r="V3084" s="4">
        <v>0</v>
      </c>
      <c r="W3084" s="3">
        <f t="shared" si="96"/>
        <v>0</v>
      </c>
      <c r="X3084">
        <f t="shared" si="97"/>
        <v>0</v>
      </c>
    </row>
    <row r="3085" spans="1:24" x14ac:dyDescent="0.25">
      <c r="A3085" s="1" t="s">
        <v>7972</v>
      </c>
      <c r="B3085" s="1" t="s">
        <v>1149</v>
      </c>
      <c r="C3085" s="1" t="s">
        <v>21</v>
      </c>
      <c r="D3085" s="1" t="s">
        <v>32</v>
      </c>
      <c r="E3085" s="1" t="s">
        <v>294</v>
      </c>
      <c r="F3085" s="1" t="s">
        <v>33</v>
      </c>
      <c r="G3085" s="1" t="s">
        <v>299</v>
      </c>
      <c r="H3085" s="1" t="s">
        <v>745</v>
      </c>
      <c r="I3085" s="1" t="s">
        <v>7973</v>
      </c>
      <c r="J3085" s="1" t="s">
        <v>1151</v>
      </c>
      <c r="K3085" s="2">
        <v>10</v>
      </c>
      <c r="L3085" s="3" t="s">
        <v>799</v>
      </c>
      <c r="M3085" s="4">
        <v>69.989999999999995</v>
      </c>
      <c r="N3085" s="5">
        <v>1</v>
      </c>
      <c r="O3085" s="5"/>
      <c r="P3085" s="5">
        <v>9</v>
      </c>
      <c r="Q3085" s="6">
        <v>9</v>
      </c>
      <c r="R3085" s="3"/>
      <c r="S3085" s="18">
        <v>62.99</v>
      </c>
      <c r="T3085" s="18"/>
      <c r="U3085" s="18">
        <v>629.91</v>
      </c>
      <c r="V3085" s="4">
        <v>62.99</v>
      </c>
      <c r="W3085" s="3">
        <f t="shared" si="96"/>
        <v>0</v>
      </c>
      <c r="X3085">
        <f t="shared" si="97"/>
        <v>0</v>
      </c>
    </row>
    <row r="3086" spans="1:24" x14ac:dyDescent="0.25">
      <c r="A3086" s="1" t="s">
        <v>7974</v>
      </c>
      <c r="B3086" s="1" t="s">
        <v>1589</v>
      </c>
      <c r="C3086" s="1" t="s">
        <v>21</v>
      </c>
      <c r="D3086" s="1" t="s">
        <v>32</v>
      </c>
      <c r="E3086" s="1" t="s">
        <v>294</v>
      </c>
      <c r="F3086" s="1" t="s">
        <v>1590</v>
      </c>
      <c r="G3086" s="1" t="s">
        <v>33</v>
      </c>
      <c r="H3086" s="1" t="s">
        <v>745</v>
      </c>
      <c r="I3086" s="1" t="s">
        <v>7975</v>
      </c>
      <c r="J3086" s="1" t="s">
        <v>1593</v>
      </c>
      <c r="K3086" s="2">
        <v>13</v>
      </c>
      <c r="L3086" s="3" t="s">
        <v>799</v>
      </c>
      <c r="M3086" s="4">
        <v>99.99</v>
      </c>
      <c r="N3086" s="5">
        <v>1</v>
      </c>
      <c r="O3086" s="5"/>
      <c r="P3086" s="5">
        <v>12</v>
      </c>
      <c r="Q3086" s="6">
        <v>12</v>
      </c>
      <c r="R3086" s="3"/>
      <c r="S3086" s="18">
        <v>99.99</v>
      </c>
      <c r="T3086" s="18"/>
      <c r="U3086" s="18">
        <v>1199.8800000000001</v>
      </c>
      <c r="V3086" s="4">
        <v>99.99</v>
      </c>
      <c r="W3086" s="3">
        <f t="shared" si="96"/>
        <v>0</v>
      </c>
      <c r="X3086">
        <f t="shared" si="97"/>
        <v>0</v>
      </c>
    </row>
    <row r="3087" spans="1:24" x14ac:dyDescent="0.25">
      <c r="A3087" s="1" t="s">
        <v>7976</v>
      </c>
      <c r="B3087" s="1" t="s">
        <v>2382</v>
      </c>
      <c r="C3087" s="1" t="s">
        <v>21</v>
      </c>
      <c r="D3087" s="1" t="s">
        <v>32</v>
      </c>
      <c r="E3087" s="1" t="s">
        <v>294</v>
      </c>
      <c r="F3087" s="1" t="s">
        <v>689</v>
      </c>
      <c r="G3087" s="1" t="s">
        <v>2383</v>
      </c>
      <c r="H3087" s="1" t="s">
        <v>745</v>
      </c>
      <c r="I3087" s="1" t="s">
        <v>7977</v>
      </c>
      <c r="J3087" s="1" t="s">
        <v>2385</v>
      </c>
      <c r="K3087" s="2">
        <v>10</v>
      </c>
      <c r="L3087" s="3" t="s">
        <v>911</v>
      </c>
      <c r="M3087" s="4">
        <v>139.99</v>
      </c>
      <c r="N3087" s="5">
        <v>1</v>
      </c>
      <c r="O3087" s="5">
        <v>1</v>
      </c>
      <c r="P3087" s="5">
        <v>8</v>
      </c>
      <c r="Q3087" s="6">
        <v>8</v>
      </c>
      <c r="R3087" s="3"/>
      <c r="S3087" s="18">
        <v>126.41</v>
      </c>
      <c r="T3087" s="18">
        <v>126.41</v>
      </c>
      <c r="U3087" s="18">
        <v>1119.92</v>
      </c>
      <c r="V3087" s="4">
        <v>126.41</v>
      </c>
      <c r="W3087" s="3">
        <f t="shared" si="96"/>
        <v>0</v>
      </c>
      <c r="X3087">
        <f t="shared" si="97"/>
        <v>0</v>
      </c>
    </row>
    <row r="3088" spans="1:24" x14ac:dyDescent="0.25">
      <c r="A3088" s="1" t="s">
        <v>7978</v>
      </c>
      <c r="B3088" s="1" t="s">
        <v>1117</v>
      </c>
      <c r="C3088" s="1" t="s">
        <v>21</v>
      </c>
      <c r="D3088" s="1" t="s">
        <v>32</v>
      </c>
      <c r="E3088" s="1" t="s">
        <v>294</v>
      </c>
      <c r="F3088" s="1" t="s">
        <v>689</v>
      </c>
      <c r="G3088" s="1" t="s">
        <v>299</v>
      </c>
      <c r="H3088" s="1" t="s">
        <v>35</v>
      </c>
      <c r="I3088" s="1" t="s">
        <v>7979</v>
      </c>
      <c r="J3088" s="1" t="s">
        <v>1119</v>
      </c>
      <c r="K3088" s="2">
        <v>21</v>
      </c>
      <c r="L3088" s="3" t="s">
        <v>217</v>
      </c>
      <c r="M3088" s="4">
        <v>169.99</v>
      </c>
      <c r="N3088" s="5">
        <v>4</v>
      </c>
      <c r="O3088" s="5">
        <v>0</v>
      </c>
      <c r="P3088" s="5">
        <v>17</v>
      </c>
      <c r="Q3088" s="6">
        <v>4.25</v>
      </c>
      <c r="R3088" s="3"/>
      <c r="S3088" s="18">
        <v>679.96</v>
      </c>
      <c r="T3088" s="18">
        <v>0</v>
      </c>
      <c r="U3088" s="18">
        <v>2889.83</v>
      </c>
      <c r="V3088" s="4">
        <v>169.99</v>
      </c>
      <c r="W3088" s="3">
        <f t="shared" si="96"/>
        <v>1</v>
      </c>
      <c r="X3088">
        <f t="shared" si="97"/>
        <v>0</v>
      </c>
    </row>
    <row r="3089" spans="1:24" x14ac:dyDescent="0.25">
      <c r="A3089" s="1" t="s">
        <v>7980</v>
      </c>
      <c r="B3089" s="1" t="s">
        <v>1117</v>
      </c>
      <c r="C3089" s="1" t="s">
        <v>21</v>
      </c>
      <c r="D3089" s="1" t="s">
        <v>32</v>
      </c>
      <c r="E3089" s="1" t="s">
        <v>294</v>
      </c>
      <c r="F3089" s="1" t="s">
        <v>689</v>
      </c>
      <c r="G3089" s="1" t="s">
        <v>299</v>
      </c>
      <c r="H3089" s="1" t="s">
        <v>35</v>
      </c>
      <c r="I3089" s="1" t="s">
        <v>7981</v>
      </c>
      <c r="J3089" s="1" t="s">
        <v>1119</v>
      </c>
      <c r="K3089" s="2">
        <v>5</v>
      </c>
      <c r="L3089" s="3" t="s">
        <v>386</v>
      </c>
      <c r="M3089" s="4">
        <v>179.99</v>
      </c>
      <c r="N3089" s="5">
        <v>-2</v>
      </c>
      <c r="O3089" s="5">
        <v>-2</v>
      </c>
      <c r="P3089" s="5">
        <v>9</v>
      </c>
      <c r="Q3089" s="6">
        <v>-4.5</v>
      </c>
      <c r="R3089" s="3"/>
      <c r="S3089" s="18">
        <v>-359.98</v>
      </c>
      <c r="T3089" s="18">
        <v>-359.98</v>
      </c>
      <c r="U3089" s="18">
        <v>1619.91</v>
      </c>
      <c r="V3089" s="4">
        <v>179.99</v>
      </c>
      <c r="W3089" s="3">
        <f t="shared" si="96"/>
        <v>-1</v>
      </c>
      <c r="X3089">
        <f t="shared" si="97"/>
        <v>0</v>
      </c>
    </row>
    <row r="3090" spans="1:24" x14ac:dyDescent="0.25">
      <c r="A3090" s="1" t="s">
        <v>7982</v>
      </c>
      <c r="B3090" s="1" t="s">
        <v>4696</v>
      </c>
      <c r="C3090" s="1" t="s">
        <v>21</v>
      </c>
      <c r="D3090" s="1" t="s">
        <v>32</v>
      </c>
      <c r="E3090" s="1" t="s">
        <v>294</v>
      </c>
      <c r="F3090" s="1" t="s">
        <v>2643</v>
      </c>
      <c r="G3090" s="1" t="s">
        <v>1165</v>
      </c>
      <c r="H3090" s="1" t="s">
        <v>35</v>
      </c>
      <c r="I3090" s="1" t="s">
        <v>7983</v>
      </c>
      <c r="J3090" s="1" t="s">
        <v>4698</v>
      </c>
      <c r="K3090" s="2">
        <v>4</v>
      </c>
      <c r="L3090" s="3" t="s">
        <v>272</v>
      </c>
      <c r="M3090" s="4">
        <v>149.99</v>
      </c>
      <c r="N3090" s="5">
        <v>2</v>
      </c>
      <c r="O3090" s="5">
        <v>1</v>
      </c>
      <c r="P3090" s="5">
        <v>1</v>
      </c>
      <c r="Q3090" s="6">
        <v>0.5</v>
      </c>
      <c r="R3090" s="3"/>
      <c r="S3090" s="18">
        <v>299.98</v>
      </c>
      <c r="T3090" s="18">
        <v>149.99</v>
      </c>
      <c r="U3090" s="18">
        <v>149.99</v>
      </c>
      <c r="V3090" s="4">
        <v>149.99</v>
      </c>
      <c r="W3090" s="3">
        <f t="shared" si="96"/>
        <v>1</v>
      </c>
      <c r="X3090">
        <f t="shared" si="97"/>
        <v>0</v>
      </c>
    </row>
    <row r="3091" spans="1:24" x14ac:dyDescent="0.25">
      <c r="A3091" s="1" t="s">
        <v>7984</v>
      </c>
      <c r="B3091" s="1" t="s">
        <v>5671</v>
      </c>
      <c r="C3091" s="1" t="s">
        <v>21</v>
      </c>
      <c r="D3091" s="1" t="s">
        <v>32</v>
      </c>
      <c r="E3091" s="1" t="s">
        <v>294</v>
      </c>
      <c r="F3091" s="1" t="s">
        <v>132</v>
      </c>
      <c r="G3091" s="1" t="s">
        <v>33</v>
      </c>
      <c r="H3091" s="1" t="s">
        <v>35</v>
      </c>
      <c r="I3091" s="1" t="s">
        <v>7985</v>
      </c>
      <c r="J3091" s="1" t="s">
        <v>7986</v>
      </c>
      <c r="K3091" s="2">
        <v>10</v>
      </c>
      <c r="L3091" s="3" t="s">
        <v>386</v>
      </c>
      <c r="M3091" s="4">
        <v>149.99</v>
      </c>
      <c r="N3091" s="5">
        <v>1</v>
      </c>
      <c r="O3091" s="5"/>
      <c r="P3091" s="5">
        <v>9</v>
      </c>
      <c r="Q3091" s="6">
        <v>9</v>
      </c>
      <c r="R3091" s="3"/>
      <c r="S3091" s="18">
        <v>149.99</v>
      </c>
      <c r="T3091" s="18"/>
      <c r="U3091" s="18">
        <v>1349.91</v>
      </c>
      <c r="V3091" s="4">
        <v>149.99</v>
      </c>
      <c r="W3091" s="3">
        <f t="shared" si="96"/>
        <v>0</v>
      </c>
      <c r="X3091">
        <f t="shared" si="97"/>
        <v>0</v>
      </c>
    </row>
    <row r="3092" spans="1:24" x14ac:dyDescent="0.25">
      <c r="A3092" s="1" t="s">
        <v>7987</v>
      </c>
      <c r="B3092" s="1" t="s">
        <v>5671</v>
      </c>
      <c r="C3092" s="1" t="s">
        <v>21</v>
      </c>
      <c r="D3092" s="1" t="s">
        <v>32</v>
      </c>
      <c r="E3092" s="1" t="s">
        <v>294</v>
      </c>
      <c r="F3092" s="1" t="s">
        <v>132</v>
      </c>
      <c r="G3092" s="1" t="s">
        <v>33</v>
      </c>
      <c r="H3092" s="1" t="s">
        <v>35</v>
      </c>
      <c r="I3092" s="1" t="s">
        <v>7988</v>
      </c>
      <c r="J3092" s="1" t="s">
        <v>7986</v>
      </c>
      <c r="K3092" s="2">
        <v>21</v>
      </c>
      <c r="L3092" s="3" t="s">
        <v>217</v>
      </c>
      <c r="M3092" s="4">
        <v>149.99</v>
      </c>
      <c r="N3092" s="5">
        <v>5</v>
      </c>
      <c r="O3092" s="5">
        <v>1</v>
      </c>
      <c r="P3092" s="5">
        <v>15</v>
      </c>
      <c r="Q3092" s="6">
        <v>3</v>
      </c>
      <c r="R3092" s="3"/>
      <c r="S3092" s="18">
        <v>749.95</v>
      </c>
      <c r="T3092" s="18">
        <v>149.99</v>
      </c>
      <c r="U3092" s="18">
        <v>2249.85</v>
      </c>
      <c r="V3092" s="4">
        <v>149.99</v>
      </c>
      <c r="W3092" s="3">
        <f t="shared" si="96"/>
        <v>1</v>
      </c>
      <c r="X3092">
        <f t="shared" si="97"/>
        <v>0</v>
      </c>
    </row>
    <row r="3093" spans="1:24" x14ac:dyDescent="0.25">
      <c r="A3093" s="1" t="s">
        <v>7989</v>
      </c>
      <c r="B3093" s="1" t="s">
        <v>1149</v>
      </c>
      <c r="C3093" s="1" t="s">
        <v>21</v>
      </c>
      <c r="D3093" s="1" t="s">
        <v>32</v>
      </c>
      <c r="E3093" s="1" t="s">
        <v>48</v>
      </c>
      <c r="F3093" s="1" t="s">
        <v>33</v>
      </c>
      <c r="G3093" s="1" t="s">
        <v>299</v>
      </c>
      <c r="H3093" s="1" t="s">
        <v>35</v>
      </c>
      <c r="I3093" s="1" t="s">
        <v>7990</v>
      </c>
      <c r="J3093" s="1" t="s">
        <v>1596</v>
      </c>
      <c r="K3093" s="2">
        <v>31</v>
      </c>
      <c r="L3093" s="3" t="s">
        <v>281</v>
      </c>
      <c r="M3093" s="4">
        <v>49.99</v>
      </c>
      <c r="N3093" s="5">
        <v>6</v>
      </c>
      <c r="O3093" s="5">
        <v>2</v>
      </c>
      <c r="P3093" s="5">
        <v>23</v>
      </c>
      <c r="Q3093" s="6">
        <v>3.8333333333333335</v>
      </c>
      <c r="R3093" s="3"/>
      <c r="S3093" s="18">
        <v>299.94</v>
      </c>
      <c r="T3093" s="18">
        <v>99.98</v>
      </c>
      <c r="U3093" s="18">
        <v>1149.77</v>
      </c>
      <c r="V3093" s="4">
        <v>49.99</v>
      </c>
      <c r="W3093" s="3">
        <f t="shared" si="96"/>
        <v>2</v>
      </c>
      <c r="X3093">
        <f t="shared" si="97"/>
        <v>0</v>
      </c>
    </row>
    <row r="3094" spans="1:24" x14ac:dyDescent="0.25">
      <c r="A3094" s="1" t="s">
        <v>7991</v>
      </c>
      <c r="B3094" s="1" t="s">
        <v>1149</v>
      </c>
      <c r="C3094" s="1" t="s">
        <v>21</v>
      </c>
      <c r="D3094" s="1" t="s">
        <v>32</v>
      </c>
      <c r="E3094" s="1" t="s">
        <v>294</v>
      </c>
      <c r="F3094" s="1" t="s">
        <v>33</v>
      </c>
      <c r="G3094" s="1" t="s">
        <v>299</v>
      </c>
      <c r="H3094" s="1" t="s">
        <v>35</v>
      </c>
      <c r="I3094" s="1" t="s">
        <v>7992</v>
      </c>
      <c r="J3094" s="1" t="s">
        <v>1151</v>
      </c>
      <c r="K3094" s="2">
        <v>24</v>
      </c>
      <c r="L3094" s="3" t="s">
        <v>386</v>
      </c>
      <c r="M3094" s="4">
        <v>59.99</v>
      </c>
      <c r="N3094" s="5">
        <v>2</v>
      </c>
      <c r="O3094" s="5"/>
      <c r="P3094" s="5">
        <v>22</v>
      </c>
      <c r="Q3094" s="6">
        <v>11</v>
      </c>
      <c r="R3094" s="3"/>
      <c r="S3094" s="18">
        <v>119.98</v>
      </c>
      <c r="T3094" s="18"/>
      <c r="U3094" s="18">
        <v>1319.78</v>
      </c>
      <c r="V3094" s="4">
        <v>59.99</v>
      </c>
      <c r="W3094" s="3">
        <f t="shared" si="96"/>
        <v>1</v>
      </c>
      <c r="X3094">
        <f t="shared" si="97"/>
        <v>0</v>
      </c>
    </row>
    <row r="3095" spans="1:24" x14ac:dyDescent="0.25">
      <c r="A3095" s="1" t="s">
        <v>7993</v>
      </c>
      <c r="B3095" s="1" t="s">
        <v>549</v>
      </c>
      <c r="C3095" s="1" t="s">
        <v>21</v>
      </c>
      <c r="D3095" s="1" t="s">
        <v>32</v>
      </c>
      <c r="E3095" s="1" t="s">
        <v>294</v>
      </c>
      <c r="F3095" s="1" t="s">
        <v>33</v>
      </c>
      <c r="G3095" s="1" t="s">
        <v>166</v>
      </c>
      <c r="H3095" s="1" t="s">
        <v>35</v>
      </c>
      <c r="I3095" s="1" t="s">
        <v>7994</v>
      </c>
      <c r="J3095" s="1" t="s">
        <v>798</v>
      </c>
      <c r="K3095" s="2">
        <v>21</v>
      </c>
      <c r="L3095" s="3" t="s">
        <v>386</v>
      </c>
      <c r="M3095" s="4">
        <v>59.99</v>
      </c>
      <c r="N3095" s="5">
        <v>0</v>
      </c>
      <c r="O3095" s="5"/>
      <c r="P3095" s="5">
        <v>21</v>
      </c>
      <c r="Q3095" s="6">
        <v>0</v>
      </c>
      <c r="R3095" s="3"/>
      <c r="S3095" s="18">
        <v>-10</v>
      </c>
      <c r="T3095" s="18"/>
      <c r="U3095" s="18">
        <v>1259.79</v>
      </c>
      <c r="V3095" s="4">
        <v>0</v>
      </c>
      <c r="W3095" s="3">
        <f t="shared" si="96"/>
        <v>0</v>
      </c>
      <c r="X3095">
        <f t="shared" si="97"/>
        <v>0</v>
      </c>
    </row>
    <row r="3096" spans="1:24" x14ac:dyDescent="0.25">
      <c r="A3096" s="1" t="s">
        <v>7995</v>
      </c>
      <c r="B3096" s="1" t="s">
        <v>549</v>
      </c>
      <c r="C3096" s="1" t="s">
        <v>21</v>
      </c>
      <c r="D3096" s="1" t="s">
        <v>32</v>
      </c>
      <c r="E3096" s="1" t="s">
        <v>294</v>
      </c>
      <c r="F3096" s="1" t="s">
        <v>33</v>
      </c>
      <c r="G3096" s="1" t="s">
        <v>166</v>
      </c>
      <c r="H3096" s="1" t="s">
        <v>35</v>
      </c>
      <c r="I3096" s="1" t="s">
        <v>7996</v>
      </c>
      <c r="J3096" s="1" t="s">
        <v>798</v>
      </c>
      <c r="K3096" s="2">
        <v>16</v>
      </c>
      <c r="L3096" s="3" t="s">
        <v>272</v>
      </c>
      <c r="M3096" s="4">
        <v>69.989999999999995</v>
      </c>
      <c r="N3096" s="5">
        <v>4</v>
      </c>
      <c r="O3096" s="5">
        <v>2</v>
      </c>
      <c r="P3096" s="5">
        <v>10</v>
      </c>
      <c r="Q3096" s="6">
        <v>2.5</v>
      </c>
      <c r="R3096" s="3"/>
      <c r="S3096" s="18">
        <v>279.95999999999998</v>
      </c>
      <c r="T3096" s="18">
        <v>139.97999999999999</v>
      </c>
      <c r="U3096" s="18">
        <v>699.9</v>
      </c>
      <c r="V3096" s="4">
        <v>69.989999999999995</v>
      </c>
      <c r="W3096" s="3">
        <f t="shared" si="96"/>
        <v>1</v>
      </c>
      <c r="X3096">
        <f t="shared" si="97"/>
        <v>0</v>
      </c>
    </row>
    <row r="3097" spans="1:24" x14ac:dyDescent="0.25">
      <c r="A3097" s="1" t="s">
        <v>7997</v>
      </c>
      <c r="B3097" s="1" t="s">
        <v>2848</v>
      </c>
      <c r="C3097" s="1" t="s">
        <v>21</v>
      </c>
      <c r="D3097" s="1" t="s">
        <v>32</v>
      </c>
      <c r="E3097" s="1" t="s">
        <v>23</v>
      </c>
      <c r="F3097" s="1" t="s">
        <v>363</v>
      </c>
      <c r="G3097" s="1" t="s">
        <v>33</v>
      </c>
      <c r="H3097" s="1" t="s">
        <v>35</v>
      </c>
      <c r="I3097" s="1" t="s">
        <v>7998</v>
      </c>
      <c r="J3097" s="1" t="s">
        <v>2850</v>
      </c>
      <c r="K3097" s="2">
        <v>1</v>
      </c>
      <c r="L3097" s="3" t="s">
        <v>76</v>
      </c>
      <c r="M3097" s="4">
        <v>99.99</v>
      </c>
      <c r="N3097" s="5">
        <v>-1</v>
      </c>
      <c r="O3097" s="5">
        <v>-2</v>
      </c>
      <c r="P3097" s="5">
        <v>4</v>
      </c>
      <c r="Q3097" s="6">
        <v>-4</v>
      </c>
      <c r="R3097" s="3"/>
      <c r="S3097" s="18">
        <v>-99.99</v>
      </c>
      <c r="T3097" s="18">
        <v>-199.98</v>
      </c>
      <c r="U3097" s="18">
        <v>399.96</v>
      </c>
      <c r="V3097" s="4">
        <v>99.99</v>
      </c>
      <c r="W3097" s="3">
        <f t="shared" si="96"/>
        <v>0</v>
      </c>
      <c r="X3097">
        <f t="shared" si="97"/>
        <v>0</v>
      </c>
    </row>
    <row r="3098" spans="1:24" x14ac:dyDescent="0.25">
      <c r="A3098" s="1" t="s">
        <v>7999</v>
      </c>
      <c r="B3098" s="1" t="s">
        <v>2173</v>
      </c>
      <c r="C3098" s="1" t="s">
        <v>21</v>
      </c>
      <c r="D3098" s="1" t="s">
        <v>32</v>
      </c>
      <c r="E3098" s="1" t="s">
        <v>23</v>
      </c>
      <c r="F3098" s="1" t="s">
        <v>33</v>
      </c>
      <c r="G3098" s="1" t="s">
        <v>299</v>
      </c>
      <c r="H3098" s="1" t="s">
        <v>35</v>
      </c>
      <c r="I3098" s="1" t="s">
        <v>8000</v>
      </c>
      <c r="J3098" s="1" t="s">
        <v>2175</v>
      </c>
      <c r="K3098" s="2">
        <v>15</v>
      </c>
      <c r="L3098" s="3" t="s">
        <v>76</v>
      </c>
      <c r="M3098" s="4">
        <v>119.99</v>
      </c>
      <c r="N3098" s="5">
        <v>2</v>
      </c>
      <c r="O3098" s="5"/>
      <c r="P3098" s="5">
        <v>13</v>
      </c>
      <c r="Q3098" s="6">
        <v>6.5</v>
      </c>
      <c r="R3098" s="3"/>
      <c r="S3098" s="18">
        <v>239.98</v>
      </c>
      <c r="T3098" s="18"/>
      <c r="U3098" s="18">
        <v>1559.87</v>
      </c>
      <c r="V3098" s="4">
        <v>119.99</v>
      </c>
      <c r="W3098" s="3">
        <f t="shared" si="96"/>
        <v>1</v>
      </c>
      <c r="X3098">
        <f t="shared" si="97"/>
        <v>0</v>
      </c>
    </row>
    <row r="3099" spans="1:24" x14ac:dyDescent="0.25">
      <c r="A3099" s="1" t="s">
        <v>8001</v>
      </c>
      <c r="B3099" s="1" t="s">
        <v>826</v>
      </c>
      <c r="C3099" s="1" t="s">
        <v>21</v>
      </c>
      <c r="D3099" s="1" t="s">
        <v>120</v>
      </c>
      <c r="E3099" s="1" t="s">
        <v>827</v>
      </c>
      <c r="F3099" s="1" t="s">
        <v>33</v>
      </c>
      <c r="G3099" s="1" t="s">
        <v>166</v>
      </c>
      <c r="H3099" s="1" t="s">
        <v>4434</v>
      </c>
      <c r="I3099" s="1" t="s">
        <v>8002</v>
      </c>
      <c r="J3099" s="1" t="s">
        <v>829</v>
      </c>
      <c r="K3099" s="2">
        <v>9</v>
      </c>
      <c r="L3099" s="3" t="s">
        <v>386</v>
      </c>
      <c r="M3099" s="4">
        <v>49.99</v>
      </c>
      <c r="N3099" s="5">
        <v>4</v>
      </c>
      <c r="O3099" s="5"/>
      <c r="P3099" s="5">
        <v>5</v>
      </c>
      <c r="Q3099" s="6">
        <v>1.25</v>
      </c>
      <c r="R3099" s="3"/>
      <c r="S3099" s="18">
        <v>199.96</v>
      </c>
      <c r="T3099" s="18"/>
      <c r="U3099" s="18">
        <v>249.95</v>
      </c>
      <c r="V3099" s="4">
        <v>49.99</v>
      </c>
      <c r="W3099" s="3">
        <f t="shared" si="96"/>
        <v>1</v>
      </c>
      <c r="X3099">
        <f t="shared" si="97"/>
        <v>0</v>
      </c>
    </row>
    <row r="3100" spans="1:24" x14ac:dyDescent="0.25">
      <c r="A3100" s="1" t="s">
        <v>8003</v>
      </c>
      <c r="B3100" s="1" t="s">
        <v>47</v>
      </c>
      <c r="C3100" s="1" t="s">
        <v>21</v>
      </c>
      <c r="D3100" s="1" t="s">
        <v>22</v>
      </c>
      <c r="E3100" s="1" t="s">
        <v>48</v>
      </c>
      <c r="F3100" s="1" t="s">
        <v>33</v>
      </c>
      <c r="G3100" s="1" t="s">
        <v>166</v>
      </c>
      <c r="H3100" s="1" t="s">
        <v>4434</v>
      </c>
      <c r="I3100" s="1" t="s">
        <v>8004</v>
      </c>
      <c r="J3100" s="1" t="s">
        <v>291</v>
      </c>
      <c r="K3100" s="2">
        <v>23</v>
      </c>
      <c r="L3100" s="3" t="s">
        <v>520</v>
      </c>
      <c r="M3100" s="4">
        <v>59.99</v>
      </c>
      <c r="N3100" s="5">
        <v>7</v>
      </c>
      <c r="O3100" s="5"/>
      <c r="P3100" s="5">
        <v>16</v>
      </c>
      <c r="Q3100" s="6">
        <v>2.2857142857142856</v>
      </c>
      <c r="R3100" s="3"/>
      <c r="S3100" s="18">
        <v>413.93</v>
      </c>
      <c r="T3100" s="18"/>
      <c r="U3100" s="18">
        <v>959.84</v>
      </c>
      <c r="V3100" s="4">
        <v>59.132857142857141</v>
      </c>
      <c r="W3100" s="3">
        <f t="shared" si="96"/>
        <v>2</v>
      </c>
      <c r="X3100">
        <f t="shared" si="97"/>
        <v>0</v>
      </c>
    </row>
    <row r="3101" spans="1:24" x14ac:dyDescent="0.25">
      <c r="A3101" s="1" t="s">
        <v>8005</v>
      </c>
      <c r="B3101" s="1" t="s">
        <v>826</v>
      </c>
      <c r="C3101" s="1" t="s">
        <v>21</v>
      </c>
      <c r="D3101" s="1" t="s">
        <v>120</v>
      </c>
      <c r="E3101" s="1" t="s">
        <v>827</v>
      </c>
      <c r="F3101" s="1" t="s">
        <v>33</v>
      </c>
      <c r="G3101" s="1" t="s">
        <v>166</v>
      </c>
      <c r="H3101" s="1" t="s">
        <v>4434</v>
      </c>
      <c r="I3101" s="1" t="s">
        <v>8006</v>
      </c>
      <c r="J3101" s="1" t="s">
        <v>829</v>
      </c>
      <c r="K3101" s="2">
        <v>41</v>
      </c>
      <c r="L3101" s="3" t="s">
        <v>60</v>
      </c>
      <c r="M3101" s="4">
        <v>49.99</v>
      </c>
      <c r="N3101" s="5">
        <v>4</v>
      </c>
      <c r="O3101" s="5"/>
      <c r="P3101" s="5">
        <v>37</v>
      </c>
      <c r="Q3101" s="6">
        <v>9.25</v>
      </c>
      <c r="R3101" s="3"/>
      <c r="S3101" s="18">
        <v>199.96</v>
      </c>
      <c r="T3101" s="18"/>
      <c r="U3101" s="18">
        <v>1849.63</v>
      </c>
      <c r="V3101" s="4">
        <v>49.99</v>
      </c>
      <c r="W3101" s="3">
        <f t="shared" si="96"/>
        <v>1</v>
      </c>
      <c r="X3101">
        <f t="shared" si="97"/>
        <v>0</v>
      </c>
    </row>
    <row r="3102" spans="1:24" x14ac:dyDescent="0.25">
      <c r="A3102" s="1" t="s">
        <v>8007</v>
      </c>
      <c r="B3102" s="1" t="s">
        <v>47</v>
      </c>
      <c r="C3102" s="1" t="s">
        <v>21</v>
      </c>
      <c r="D3102" s="1" t="s">
        <v>22</v>
      </c>
      <c r="E3102" s="1" t="s">
        <v>48</v>
      </c>
      <c r="F3102" s="1" t="s">
        <v>33</v>
      </c>
      <c r="G3102" s="1" t="s">
        <v>166</v>
      </c>
      <c r="H3102" s="1" t="s">
        <v>4434</v>
      </c>
      <c r="I3102" s="1" t="s">
        <v>8008</v>
      </c>
      <c r="J3102" s="1" t="s">
        <v>291</v>
      </c>
      <c r="K3102" s="2">
        <v>1</v>
      </c>
      <c r="L3102" s="3" t="s">
        <v>109</v>
      </c>
      <c r="M3102" s="4">
        <v>89.99</v>
      </c>
      <c r="N3102" s="5">
        <v>-1</v>
      </c>
      <c r="O3102" s="5">
        <v>-1</v>
      </c>
      <c r="P3102" s="5">
        <v>3</v>
      </c>
      <c r="Q3102" s="6">
        <v>-3</v>
      </c>
      <c r="R3102" s="3"/>
      <c r="S3102" s="18">
        <v>-80.989999999999995</v>
      </c>
      <c r="T3102" s="18">
        <v>-80.989999999999995</v>
      </c>
      <c r="U3102" s="18">
        <v>269.97000000000003</v>
      </c>
      <c r="V3102" s="4">
        <v>80.989999999999995</v>
      </c>
      <c r="W3102" s="3">
        <f t="shared" si="96"/>
        <v>0</v>
      </c>
      <c r="X3102">
        <f t="shared" si="97"/>
        <v>0</v>
      </c>
    </row>
    <row r="3103" spans="1:24" x14ac:dyDescent="0.25">
      <c r="A3103" s="1" t="s">
        <v>8009</v>
      </c>
      <c r="B3103" s="1" t="s">
        <v>47</v>
      </c>
      <c r="C3103" s="1" t="s">
        <v>21</v>
      </c>
      <c r="D3103" s="1" t="s">
        <v>22</v>
      </c>
      <c r="E3103" s="1" t="s">
        <v>294</v>
      </c>
      <c r="F3103" s="1" t="s">
        <v>33</v>
      </c>
      <c r="G3103" s="1" t="s">
        <v>166</v>
      </c>
      <c r="H3103" s="1" t="s">
        <v>3078</v>
      </c>
      <c r="I3103" s="1" t="s">
        <v>8010</v>
      </c>
      <c r="J3103" s="1" t="s">
        <v>4593</v>
      </c>
      <c r="K3103" s="2">
        <v>23</v>
      </c>
      <c r="L3103" s="3" t="s">
        <v>520</v>
      </c>
      <c r="M3103" s="4">
        <v>69.989999999999995</v>
      </c>
      <c r="N3103" s="5">
        <v>3</v>
      </c>
      <c r="O3103" s="5">
        <v>0</v>
      </c>
      <c r="P3103" s="5">
        <v>20</v>
      </c>
      <c r="Q3103" s="6">
        <v>6.666666666666667</v>
      </c>
      <c r="R3103" s="3"/>
      <c r="S3103" s="18">
        <v>209.97</v>
      </c>
      <c r="T3103" s="18">
        <v>0</v>
      </c>
      <c r="U3103" s="18">
        <v>1399.8</v>
      </c>
      <c r="V3103" s="4">
        <v>69.989999999999995</v>
      </c>
      <c r="W3103" s="3">
        <f t="shared" si="96"/>
        <v>1</v>
      </c>
      <c r="X3103">
        <f t="shared" si="97"/>
        <v>0</v>
      </c>
    </row>
    <row r="3104" spans="1:24" x14ac:dyDescent="0.25">
      <c r="A3104" s="1" t="s">
        <v>8011</v>
      </c>
      <c r="B3104" s="1" t="s">
        <v>2870</v>
      </c>
      <c r="C3104" s="1" t="s">
        <v>21</v>
      </c>
      <c r="D3104" s="1" t="s">
        <v>32</v>
      </c>
      <c r="E3104" s="1" t="s">
        <v>294</v>
      </c>
      <c r="F3104" s="1" t="s">
        <v>2527</v>
      </c>
      <c r="G3104" s="1" t="s">
        <v>262</v>
      </c>
      <c r="H3104" s="1" t="s">
        <v>3573</v>
      </c>
      <c r="I3104" s="1" t="s">
        <v>8012</v>
      </c>
      <c r="J3104" s="1" t="s">
        <v>2872</v>
      </c>
      <c r="K3104" s="2">
        <v>22</v>
      </c>
      <c r="L3104" s="3" t="s">
        <v>170</v>
      </c>
      <c r="M3104" s="4">
        <v>89.99</v>
      </c>
      <c r="N3104" s="5">
        <v>5</v>
      </c>
      <c r="O3104" s="5">
        <v>1</v>
      </c>
      <c r="P3104" s="5">
        <v>16</v>
      </c>
      <c r="Q3104" s="6">
        <v>3.2</v>
      </c>
      <c r="R3104" s="3"/>
      <c r="S3104" s="18">
        <v>449.95</v>
      </c>
      <c r="T3104" s="18">
        <v>89.99</v>
      </c>
      <c r="U3104" s="18">
        <v>1439.84</v>
      </c>
      <c r="V3104" s="4">
        <v>89.99</v>
      </c>
      <c r="W3104" s="3">
        <f t="shared" si="96"/>
        <v>1</v>
      </c>
      <c r="X3104">
        <f t="shared" si="97"/>
        <v>0</v>
      </c>
    </row>
    <row r="3105" spans="1:24" x14ac:dyDescent="0.25">
      <c r="A3105" s="1" t="s">
        <v>8013</v>
      </c>
      <c r="B3105" s="1" t="s">
        <v>1518</v>
      </c>
      <c r="C3105" s="1" t="s">
        <v>21</v>
      </c>
      <c r="D3105" s="1" t="s">
        <v>32</v>
      </c>
      <c r="E3105" s="1" t="s">
        <v>312</v>
      </c>
      <c r="F3105" s="1" t="s">
        <v>284</v>
      </c>
      <c r="G3105" s="1" t="s">
        <v>1519</v>
      </c>
      <c r="H3105" s="1" t="s">
        <v>8014</v>
      </c>
      <c r="I3105" s="1" t="s">
        <v>8015</v>
      </c>
      <c r="J3105" s="1" t="s">
        <v>1521</v>
      </c>
      <c r="K3105" s="2">
        <v>8</v>
      </c>
      <c r="L3105" s="3" t="s">
        <v>76</v>
      </c>
      <c r="M3105" s="4">
        <v>159.99</v>
      </c>
      <c r="N3105" s="5">
        <v>-1</v>
      </c>
      <c r="O3105" s="5"/>
      <c r="P3105" s="5">
        <v>9</v>
      </c>
      <c r="Q3105" s="6">
        <v>-9</v>
      </c>
      <c r="R3105" s="3"/>
      <c r="S3105" s="18">
        <v>-159.99</v>
      </c>
      <c r="T3105" s="18"/>
      <c r="U3105" s="18">
        <v>1439.91</v>
      </c>
      <c r="V3105" s="4">
        <v>159.99</v>
      </c>
      <c r="W3105" s="3">
        <f t="shared" si="96"/>
        <v>0</v>
      </c>
      <c r="X3105">
        <f t="shared" si="97"/>
        <v>0</v>
      </c>
    </row>
    <row r="3106" spans="1:24" x14ac:dyDescent="0.25">
      <c r="A3106" s="1" t="s">
        <v>8016</v>
      </c>
      <c r="B3106" s="1" t="s">
        <v>1910</v>
      </c>
      <c r="C3106" s="1" t="s">
        <v>21</v>
      </c>
      <c r="D3106" s="1" t="s">
        <v>32</v>
      </c>
      <c r="E3106" s="1" t="s">
        <v>48</v>
      </c>
      <c r="F3106" s="1" t="s">
        <v>24</v>
      </c>
      <c r="G3106" s="1" t="s">
        <v>41</v>
      </c>
      <c r="H3106" s="1" t="s">
        <v>8014</v>
      </c>
      <c r="I3106" s="1" t="s">
        <v>8017</v>
      </c>
      <c r="J3106" s="1" t="s">
        <v>883</v>
      </c>
      <c r="K3106" s="2">
        <v>22</v>
      </c>
      <c r="L3106" s="3" t="s">
        <v>76</v>
      </c>
      <c r="M3106" s="4">
        <v>149.99</v>
      </c>
      <c r="N3106" s="5">
        <v>6</v>
      </c>
      <c r="O3106" s="5">
        <v>1</v>
      </c>
      <c r="P3106" s="5">
        <v>15</v>
      </c>
      <c r="Q3106" s="6">
        <v>2.5</v>
      </c>
      <c r="R3106" s="3"/>
      <c r="S3106" s="18">
        <v>899.94</v>
      </c>
      <c r="T3106" s="18">
        <v>149.99</v>
      </c>
      <c r="U3106" s="18">
        <v>2249.85</v>
      </c>
      <c r="V3106" s="4">
        <v>149.99</v>
      </c>
      <c r="W3106" s="3">
        <f t="shared" si="96"/>
        <v>2</v>
      </c>
      <c r="X3106">
        <f t="shared" si="97"/>
        <v>0</v>
      </c>
    </row>
    <row r="3107" spans="1:24" x14ac:dyDescent="0.25">
      <c r="A3107" s="1" t="s">
        <v>8018</v>
      </c>
      <c r="B3107" s="1" t="s">
        <v>1910</v>
      </c>
      <c r="C3107" s="1" t="s">
        <v>21</v>
      </c>
      <c r="D3107" s="1" t="s">
        <v>32</v>
      </c>
      <c r="E3107" s="1" t="s">
        <v>48</v>
      </c>
      <c r="F3107" s="1" t="s">
        <v>24</v>
      </c>
      <c r="G3107" s="1" t="s">
        <v>41</v>
      </c>
      <c r="H3107" s="1" t="s">
        <v>8014</v>
      </c>
      <c r="I3107" s="1" t="s">
        <v>8019</v>
      </c>
      <c r="J3107" s="1" t="s">
        <v>883</v>
      </c>
      <c r="K3107" s="2">
        <v>30</v>
      </c>
      <c r="L3107" s="3" t="s">
        <v>76</v>
      </c>
      <c r="M3107" s="4">
        <v>169.99</v>
      </c>
      <c r="N3107" s="5">
        <v>1</v>
      </c>
      <c r="O3107" s="5">
        <v>1</v>
      </c>
      <c r="P3107" s="5">
        <v>28</v>
      </c>
      <c r="Q3107" s="6">
        <v>28</v>
      </c>
      <c r="R3107" s="3"/>
      <c r="S3107" s="18">
        <v>169.99</v>
      </c>
      <c r="T3107" s="18">
        <v>169.99</v>
      </c>
      <c r="U3107" s="18">
        <v>4759.72</v>
      </c>
      <c r="V3107" s="4">
        <v>169.99</v>
      </c>
      <c r="W3107" s="3">
        <f t="shared" si="96"/>
        <v>0</v>
      </c>
      <c r="X3107">
        <f t="shared" si="97"/>
        <v>0</v>
      </c>
    </row>
    <row r="3108" spans="1:24" x14ac:dyDescent="0.25">
      <c r="A3108" s="1" t="s">
        <v>8020</v>
      </c>
      <c r="B3108" s="1" t="s">
        <v>293</v>
      </c>
      <c r="C3108" s="1" t="s">
        <v>21</v>
      </c>
      <c r="D3108" s="1" t="s">
        <v>22</v>
      </c>
      <c r="E3108" s="1" t="s">
        <v>294</v>
      </c>
      <c r="F3108" s="1" t="s">
        <v>33</v>
      </c>
      <c r="G3108" s="1" t="s">
        <v>56</v>
      </c>
      <c r="H3108" s="1" t="s">
        <v>3078</v>
      </c>
      <c r="I3108" s="1" t="s">
        <v>8021</v>
      </c>
      <c r="J3108" s="1" t="s">
        <v>296</v>
      </c>
      <c r="K3108" s="2">
        <v>0</v>
      </c>
      <c r="L3108" s="3" t="s">
        <v>799</v>
      </c>
      <c r="M3108" s="4">
        <v>129.99</v>
      </c>
      <c r="N3108" s="5">
        <v>-1</v>
      </c>
      <c r="O3108" s="5">
        <v>-1</v>
      </c>
      <c r="P3108" s="5">
        <v>2</v>
      </c>
      <c r="Q3108" s="6">
        <v>-2</v>
      </c>
      <c r="R3108" s="3"/>
      <c r="S3108" s="18">
        <v>-129.99</v>
      </c>
      <c r="T3108" s="18">
        <v>-129.99</v>
      </c>
      <c r="U3108" s="18">
        <v>259.98</v>
      </c>
      <c r="V3108" s="4">
        <v>129.99</v>
      </c>
      <c r="W3108" s="3">
        <f t="shared" si="96"/>
        <v>0</v>
      </c>
      <c r="X3108">
        <f t="shared" si="97"/>
        <v>0</v>
      </c>
    </row>
    <row r="3109" spans="1:24" x14ac:dyDescent="0.25">
      <c r="A3109" s="1" t="s">
        <v>8022</v>
      </c>
      <c r="B3109" s="1" t="s">
        <v>293</v>
      </c>
      <c r="C3109" s="1" t="s">
        <v>21</v>
      </c>
      <c r="D3109" s="1" t="s">
        <v>22</v>
      </c>
      <c r="E3109" s="1" t="s">
        <v>294</v>
      </c>
      <c r="F3109" s="1" t="s">
        <v>33</v>
      </c>
      <c r="G3109" s="1" t="s">
        <v>56</v>
      </c>
      <c r="H3109" s="1" t="s">
        <v>3078</v>
      </c>
      <c r="I3109" s="1" t="s">
        <v>8023</v>
      </c>
      <c r="J3109" s="1" t="s">
        <v>296</v>
      </c>
      <c r="K3109" s="2">
        <v>16</v>
      </c>
      <c r="L3109" s="3" t="s">
        <v>799</v>
      </c>
      <c r="M3109" s="4">
        <v>99.99</v>
      </c>
      <c r="N3109" s="5">
        <v>2</v>
      </c>
      <c r="O3109" s="5"/>
      <c r="P3109" s="5">
        <v>14</v>
      </c>
      <c r="Q3109" s="6">
        <v>7</v>
      </c>
      <c r="R3109" s="3"/>
      <c r="S3109" s="18">
        <v>199.98</v>
      </c>
      <c r="T3109" s="18"/>
      <c r="U3109" s="18">
        <v>1399.86</v>
      </c>
      <c r="V3109" s="4">
        <v>99.99</v>
      </c>
      <c r="W3109" s="3">
        <f t="shared" si="96"/>
        <v>1</v>
      </c>
      <c r="X3109">
        <f t="shared" si="97"/>
        <v>0</v>
      </c>
    </row>
    <row r="3110" spans="1:24" x14ac:dyDescent="0.25">
      <c r="A3110" s="1" t="s">
        <v>8024</v>
      </c>
      <c r="B3110" s="1" t="s">
        <v>261</v>
      </c>
      <c r="C3110" s="1" t="s">
        <v>21</v>
      </c>
      <c r="D3110" s="1" t="s">
        <v>32</v>
      </c>
      <c r="E3110" s="1" t="s">
        <v>48</v>
      </c>
      <c r="F3110" s="1" t="s">
        <v>262</v>
      </c>
      <c r="G3110" s="1" t="s">
        <v>263</v>
      </c>
      <c r="H3110" s="1" t="s">
        <v>2810</v>
      </c>
      <c r="I3110" s="1" t="s">
        <v>8025</v>
      </c>
      <c r="J3110" s="1" t="s">
        <v>266</v>
      </c>
      <c r="K3110" s="2">
        <v>34</v>
      </c>
      <c r="L3110" s="3" t="s">
        <v>217</v>
      </c>
      <c r="M3110" s="4">
        <v>89.99</v>
      </c>
      <c r="N3110" s="5">
        <v>1</v>
      </c>
      <c r="O3110" s="5">
        <v>1</v>
      </c>
      <c r="P3110" s="5">
        <v>32</v>
      </c>
      <c r="Q3110" s="6">
        <v>32</v>
      </c>
      <c r="R3110" s="3"/>
      <c r="S3110" s="18">
        <v>89.99</v>
      </c>
      <c r="T3110" s="18">
        <v>89.99</v>
      </c>
      <c r="U3110" s="18">
        <v>2879.68</v>
      </c>
      <c r="V3110" s="4">
        <v>89.99</v>
      </c>
      <c r="W3110" s="3">
        <f t="shared" si="96"/>
        <v>0</v>
      </c>
      <c r="X3110">
        <f t="shared" si="97"/>
        <v>0</v>
      </c>
    </row>
    <row r="3111" spans="1:24" x14ac:dyDescent="0.25">
      <c r="A3111" s="1" t="s">
        <v>8026</v>
      </c>
      <c r="B3111" s="1" t="s">
        <v>1270</v>
      </c>
      <c r="C3111" s="1" t="s">
        <v>21</v>
      </c>
      <c r="D3111" s="1" t="s">
        <v>32</v>
      </c>
      <c r="E3111" s="1" t="s">
        <v>294</v>
      </c>
      <c r="F3111" s="1" t="s">
        <v>363</v>
      </c>
      <c r="G3111" s="1" t="s">
        <v>262</v>
      </c>
      <c r="H3111" s="1" t="s">
        <v>2810</v>
      </c>
      <c r="I3111" s="1" t="s">
        <v>8027</v>
      </c>
      <c r="J3111" s="1" t="s">
        <v>1272</v>
      </c>
      <c r="K3111" s="2">
        <v>16</v>
      </c>
      <c r="L3111" s="3" t="s">
        <v>558</v>
      </c>
      <c r="M3111" s="4">
        <v>119.99</v>
      </c>
      <c r="N3111" s="5">
        <v>1</v>
      </c>
      <c r="O3111" s="5">
        <v>2</v>
      </c>
      <c r="P3111" s="5">
        <v>13</v>
      </c>
      <c r="Q3111" s="6">
        <v>13</v>
      </c>
      <c r="R3111" s="3"/>
      <c r="S3111" s="18">
        <v>107.98</v>
      </c>
      <c r="T3111" s="18">
        <v>239.98</v>
      </c>
      <c r="U3111" s="18">
        <v>1559.87</v>
      </c>
      <c r="V3111" s="4">
        <v>107.98</v>
      </c>
      <c r="W3111" s="3">
        <f t="shared" si="96"/>
        <v>0</v>
      </c>
      <c r="X3111">
        <f t="shared" si="97"/>
        <v>0</v>
      </c>
    </row>
    <row r="3112" spans="1:24" x14ac:dyDescent="0.25">
      <c r="A3112" s="1" t="s">
        <v>8028</v>
      </c>
      <c r="B3112" s="1" t="s">
        <v>549</v>
      </c>
      <c r="C3112" s="1" t="s">
        <v>21</v>
      </c>
      <c r="D3112" s="1" t="s">
        <v>32</v>
      </c>
      <c r="E3112" s="1" t="s">
        <v>294</v>
      </c>
      <c r="F3112" s="1" t="s">
        <v>33</v>
      </c>
      <c r="G3112" s="1" t="s">
        <v>166</v>
      </c>
      <c r="H3112" s="1" t="s">
        <v>2810</v>
      </c>
      <c r="I3112" s="1" t="s">
        <v>8029</v>
      </c>
      <c r="J3112" s="1" t="s">
        <v>798</v>
      </c>
      <c r="K3112" s="2">
        <v>31</v>
      </c>
      <c r="L3112" s="3" t="s">
        <v>281</v>
      </c>
      <c r="M3112" s="4">
        <v>119.99</v>
      </c>
      <c r="N3112" s="5">
        <v>2</v>
      </c>
      <c r="O3112" s="5">
        <v>2</v>
      </c>
      <c r="P3112" s="5">
        <v>27</v>
      </c>
      <c r="Q3112" s="6">
        <v>13.5</v>
      </c>
      <c r="R3112" s="3"/>
      <c r="S3112" s="18">
        <v>239.98</v>
      </c>
      <c r="T3112" s="18">
        <v>239.98</v>
      </c>
      <c r="U3112" s="18">
        <v>3239.73</v>
      </c>
      <c r="V3112" s="4">
        <v>119.99</v>
      </c>
      <c r="W3112" s="3">
        <f t="shared" si="96"/>
        <v>1</v>
      </c>
      <c r="X3112">
        <f t="shared" si="97"/>
        <v>0</v>
      </c>
    </row>
    <row r="3113" spans="1:24" x14ac:dyDescent="0.25">
      <c r="A3113" s="1" t="s">
        <v>8030</v>
      </c>
      <c r="B3113" s="1" t="s">
        <v>1274</v>
      </c>
      <c r="C3113" s="1" t="s">
        <v>21</v>
      </c>
      <c r="D3113" s="1" t="s">
        <v>32</v>
      </c>
      <c r="E3113" s="1" t="s">
        <v>48</v>
      </c>
      <c r="F3113" s="1" t="s">
        <v>262</v>
      </c>
      <c r="G3113" s="1" t="s">
        <v>166</v>
      </c>
      <c r="H3113" s="1" t="s">
        <v>2551</v>
      </c>
      <c r="I3113" s="1" t="s">
        <v>8031</v>
      </c>
      <c r="J3113" s="1" t="s">
        <v>4639</v>
      </c>
      <c r="K3113" s="2">
        <v>15</v>
      </c>
      <c r="L3113" s="3" t="s">
        <v>911</v>
      </c>
      <c r="M3113" s="4">
        <v>99.99</v>
      </c>
      <c r="N3113" s="5">
        <v>-1</v>
      </c>
      <c r="O3113" s="5"/>
      <c r="P3113" s="5">
        <v>16</v>
      </c>
      <c r="Q3113" s="6">
        <v>-16</v>
      </c>
      <c r="R3113" s="3"/>
      <c r="S3113" s="18">
        <v>-99.99</v>
      </c>
      <c r="T3113" s="18"/>
      <c r="U3113" s="18">
        <v>1599.84</v>
      </c>
      <c r="V3113" s="4">
        <v>99.99</v>
      </c>
      <c r="W3113" s="3">
        <f t="shared" si="96"/>
        <v>0</v>
      </c>
      <c r="X3113">
        <f t="shared" si="97"/>
        <v>0</v>
      </c>
    </row>
    <row r="3114" spans="1:24" x14ac:dyDescent="0.25">
      <c r="A3114" s="1" t="s">
        <v>8032</v>
      </c>
      <c r="B3114" s="1" t="s">
        <v>2382</v>
      </c>
      <c r="C3114" s="1" t="s">
        <v>21</v>
      </c>
      <c r="D3114" s="1" t="s">
        <v>32</v>
      </c>
      <c r="E3114" s="1" t="s">
        <v>48</v>
      </c>
      <c r="F3114" s="1" t="s">
        <v>689</v>
      </c>
      <c r="G3114" s="1" t="s">
        <v>2383</v>
      </c>
      <c r="H3114" s="1" t="s">
        <v>2551</v>
      </c>
      <c r="I3114" s="1" t="s">
        <v>8033</v>
      </c>
      <c r="J3114" s="1" t="s">
        <v>3675</v>
      </c>
      <c r="K3114" s="2">
        <v>9</v>
      </c>
      <c r="L3114" s="3" t="s">
        <v>911</v>
      </c>
      <c r="M3114" s="4">
        <v>149.99</v>
      </c>
      <c r="N3114" s="5">
        <v>-2</v>
      </c>
      <c r="O3114" s="5"/>
      <c r="P3114" s="5">
        <v>11</v>
      </c>
      <c r="Q3114" s="6">
        <v>-5.5</v>
      </c>
      <c r="R3114" s="3"/>
      <c r="S3114" s="18">
        <v>-299.98</v>
      </c>
      <c r="T3114" s="18"/>
      <c r="U3114" s="18">
        <v>1649.89</v>
      </c>
      <c r="V3114" s="4">
        <v>149.99</v>
      </c>
      <c r="W3114" s="3">
        <f t="shared" si="96"/>
        <v>-1</v>
      </c>
      <c r="X3114">
        <f t="shared" si="97"/>
        <v>0</v>
      </c>
    </row>
    <row r="3115" spans="1:24" x14ac:dyDescent="0.25">
      <c r="A3115" s="1" t="s">
        <v>8034</v>
      </c>
      <c r="B3115" s="1" t="s">
        <v>1589</v>
      </c>
      <c r="C3115" s="1" t="s">
        <v>21</v>
      </c>
      <c r="D3115" s="1" t="s">
        <v>32</v>
      </c>
      <c r="E3115" s="1" t="s">
        <v>294</v>
      </c>
      <c r="F3115" s="1" t="s">
        <v>1590</v>
      </c>
      <c r="G3115" s="1" t="s">
        <v>33</v>
      </c>
      <c r="H3115" s="1" t="s">
        <v>2810</v>
      </c>
      <c r="I3115" s="1" t="s">
        <v>8035</v>
      </c>
      <c r="J3115" s="1" t="s">
        <v>1593</v>
      </c>
      <c r="K3115" s="2">
        <v>31</v>
      </c>
      <c r="L3115" s="3" t="s">
        <v>189</v>
      </c>
      <c r="M3115" s="4">
        <v>129.99</v>
      </c>
      <c r="N3115" s="5">
        <v>2</v>
      </c>
      <c r="O3115" s="5">
        <v>2</v>
      </c>
      <c r="P3115" s="5">
        <v>27</v>
      </c>
      <c r="Q3115" s="6">
        <v>13.5</v>
      </c>
      <c r="R3115" s="3"/>
      <c r="S3115" s="18">
        <v>259.98</v>
      </c>
      <c r="T3115" s="18">
        <v>259.98</v>
      </c>
      <c r="U3115" s="18">
        <v>3509.73</v>
      </c>
      <c r="V3115" s="4">
        <v>129.99</v>
      </c>
      <c r="W3115" s="3">
        <f t="shared" si="96"/>
        <v>1</v>
      </c>
      <c r="X3115">
        <f t="shared" si="97"/>
        <v>0</v>
      </c>
    </row>
    <row r="3116" spans="1:24" x14ac:dyDescent="0.25">
      <c r="A3116" s="1" t="s">
        <v>8036</v>
      </c>
      <c r="B3116" s="1" t="s">
        <v>261</v>
      </c>
      <c r="C3116" s="1" t="s">
        <v>21</v>
      </c>
      <c r="D3116" s="1" t="s">
        <v>32</v>
      </c>
      <c r="E3116" s="1" t="s">
        <v>294</v>
      </c>
      <c r="F3116" s="1" t="s">
        <v>262</v>
      </c>
      <c r="G3116" s="1" t="s">
        <v>263</v>
      </c>
      <c r="H3116" s="1" t="s">
        <v>2810</v>
      </c>
      <c r="I3116" s="1" t="s">
        <v>8037</v>
      </c>
      <c r="J3116" s="1" t="s">
        <v>1279</v>
      </c>
      <c r="K3116" s="2">
        <v>16</v>
      </c>
      <c r="L3116" s="3" t="s">
        <v>109</v>
      </c>
      <c r="M3116" s="4">
        <v>89.99</v>
      </c>
      <c r="N3116" s="5">
        <v>0</v>
      </c>
      <c r="O3116" s="5">
        <v>0</v>
      </c>
      <c r="P3116" s="5">
        <v>16</v>
      </c>
      <c r="Q3116" s="6">
        <v>0</v>
      </c>
      <c r="R3116" s="3"/>
      <c r="S3116" s="18">
        <v>0</v>
      </c>
      <c r="T3116" s="18">
        <v>0</v>
      </c>
      <c r="U3116" s="18">
        <v>1439.84</v>
      </c>
      <c r="V3116" s="4">
        <v>0</v>
      </c>
      <c r="W3116" s="3">
        <f t="shared" si="96"/>
        <v>0</v>
      </c>
      <c r="X3116">
        <f t="shared" si="97"/>
        <v>0</v>
      </c>
    </row>
    <row r="3117" spans="1:24" x14ac:dyDescent="0.25">
      <c r="A3117" s="1" t="s">
        <v>8038</v>
      </c>
      <c r="B3117" s="1" t="s">
        <v>2397</v>
      </c>
      <c r="C3117" s="1" t="s">
        <v>21</v>
      </c>
      <c r="D3117" s="1" t="s">
        <v>32</v>
      </c>
      <c r="E3117" s="1" t="s">
        <v>23</v>
      </c>
      <c r="F3117" s="1" t="s">
        <v>262</v>
      </c>
      <c r="G3117" s="1" t="s">
        <v>166</v>
      </c>
      <c r="H3117" s="1" t="s">
        <v>2810</v>
      </c>
      <c r="I3117" s="1" t="s">
        <v>8039</v>
      </c>
      <c r="J3117" s="1" t="s">
        <v>2399</v>
      </c>
      <c r="K3117" s="2">
        <v>16</v>
      </c>
      <c r="L3117" s="3" t="s">
        <v>418</v>
      </c>
      <c r="M3117" s="4">
        <v>99.99</v>
      </c>
      <c r="N3117" s="5">
        <v>-1</v>
      </c>
      <c r="O3117" s="5"/>
      <c r="P3117" s="5">
        <v>17</v>
      </c>
      <c r="Q3117" s="6">
        <v>-17</v>
      </c>
      <c r="R3117" s="3"/>
      <c r="S3117" s="18">
        <v>-99.99</v>
      </c>
      <c r="T3117" s="18"/>
      <c r="U3117" s="18">
        <v>1699.83</v>
      </c>
      <c r="V3117" s="4">
        <v>99.99</v>
      </c>
      <c r="W3117" s="3">
        <f t="shared" si="96"/>
        <v>0</v>
      </c>
      <c r="X3117">
        <f t="shared" si="97"/>
        <v>0</v>
      </c>
    </row>
    <row r="3118" spans="1:24" x14ac:dyDescent="0.25">
      <c r="A3118" s="1" t="s">
        <v>8040</v>
      </c>
      <c r="B3118" s="1" t="s">
        <v>2397</v>
      </c>
      <c r="C3118" s="1" t="s">
        <v>21</v>
      </c>
      <c r="D3118" s="1" t="s">
        <v>32</v>
      </c>
      <c r="E3118" s="1" t="s">
        <v>23</v>
      </c>
      <c r="F3118" s="1" t="s">
        <v>262</v>
      </c>
      <c r="G3118" s="1" t="s">
        <v>166</v>
      </c>
      <c r="H3118" s="1" t="s">
        <v>2810</v>
      </c>
      <c r="I3118" s="1" t="s">
        <v>8041</v>
      </c>
      <c r="J3118" s="1" t="s">
        <v>2399</v>
      </c>
      <c r="K3118" s="2">
        <v>13</v>
      </c>
      <c r="L3118" s="3" t="s">
        <v>38</v>
      </c>
      <c r="M3118" s="4">
        <v>129.99</v>
      </c>
      <c r="N3118" s="5">
        <v>0</v>
      </c>
      <c r="O3118" s="5">
        <v>1</v>
      </c>
      <c r="P3118" s="5">
        <v>12</v>
      </c>
      <c r="Q3118" s="6">
        <v>0</v>
      </c>
      <c r="R3118" s="3"/>
      <c r="S3118" s="18">
        <v>0</v>
      </c>
      <c r="T3118" s="18">
        <v>129.99</v>
      </c>
      <c r="U3118" s="18">
        <v>1559.88</v>
      </c>
      <c r="V3118" s="4">
        <v>0</v>
      </c>
      <c r="W3118" s="3">
        <f t="shared" si="96"/>
        <v>0</v>
      </c>
      <c r="X3118">
        <f t="shared" si="97"/>
        <v>0</v>
      </c>
    </row>
    <row r="3119" spans="1:24" x14ac:dyDescent="0.25">
      <c r="A3119" s="1" t="s">
        <v>8042</v>
      </c>
      <c r="B3119" s="1" t="s">
        <v>1255</v>
      </c>
      <c r="C3119" s="1" t="s">
        <v>21</v>
      </c>
      <c r="D3119" s="1" t="s">
        <v>32</v>
      </c>
      <c r="E3119" s="1" t="s">
        <v>23</v>
      </c>
      <c r="F3119" s="1" t="s">
        <v>363</v>
      </c>
      <c r="G3119" s="1" t="s">
        <v>262</v>
      </c>
      <c r="H3119" s="1" t="s">
        <v>2810</v>
      </c>
      <c r="I3119" s="1" t="s">
        <v>1243</v>
      </c>
      <c r="J3119" s="1" t="s">
        <v>1257</v>
      </c>
      <c r="K3119" s="2">
        <v>14</v>
      </c>
      <c r="L3119" s="3" t="s">
        <v>281</v>
      </c>
      <c r="M3119" s="4">
        <v>139.99</v>
      </c>
      <c r="N3119" s="5">
        <v>-2</v>
      </c>
      <c r="O3119" s="5"/>
      <c r="P3119" s="5">
        <v>16</v>
      </c>
      <c r="Q3119" s="6">
        <v>-8</v>
      </c>
      <c r="R3119" s="3"/>
      <c r="S3119" s="18">
        <v>-279.98</v>
      </c>
      <c r="T3119" s="18"/>
      <c r="U3119" s="18">
        <v>2239.84</v>
      </c>
      <c r="V3119" s="4">
        <v>139.99</v>
      </c>
      <c r="W3119" s="3">
        <f t="shared" si="96"/>
        <v>-1</v>
      </c>
      <c r="X3119">
        <f t="shared" si="97"/>
        <v>0</v>
      </c>
    </row>
    <row r="3120" spans="1:24" x14ac:dyDescent="0.25">
      <c r="A3120" s="1" t="s">
        <v>8043</v>
      </c>
      <c r="B3120" s="1" t="s">
        <v>549</v>
      </c>
      <c r="C3120" s="1" t="s">
        <v>21</v>
      </c>
      <c r="D3120" s="1" t="s">
        <v>32</v>
      </c>
      <c r="E3120" s="1" t="s">
        <v>294</v>
      </c>
      <c r="F3120" s="1" t="s">
        <v>33</v>
      </c>
      <c r="G3120" s="1" t="s">
        <v>166</v>
      </c>
      <c r="H3120" s="1" t="s">
        <v>684</v>
      </c>
      <c r="I3120" s="1" t="s">
        <v>8044</v>
      </c>
      <c r="J3120" s="1" t="s">
        <v>798</v>
      </c>
      <c r="K3120" s="2">
        <v>36</v>
      </c>
      <c r="L3120" s="3" t="s">
        <v>170</v>
      </c>
      <c r="M3120" s="4">
        <v>69.989999999999995</v>
      </c>
      <c r="N3120" s="5">
        <v>2</v>
      </c>
      <c r="O3120" s="5"/>
      <c r="P3120" s="5">
        <v>34</v>
      </c>
      <c r="Q3120" s="6">
        <v>17</v>
      </c>
      <c r="R3120" s="3"/>
      <c r="S3120" s="18">
        <v>118.98</v>
      </c>
      <c r="T3120" s="18"/>
      <c r="U3120" s="18">
        <v>2379.66</v>
      </c>
      <c r="V3120" s="4">
        <v>59.49</v>
      </c>
      <c r="W3120" s="3">
        <f t="shared" si="96"/>
        <v>1</v>
      </c>
      <c r="X3120">
        <f t="shared" si="97"/>
        <v>0</v>
      </c>
    </row>
    <row r="3121" spans="1:24" x14ac:dyDescent="0.25">
      <c r="A3121" s="1" t="s">
        <v>8045</v>
      </c>
      <c r="B3121" s="1" t="s">
        <v>1702</v>
      </c>
      <c r="C3121" s="1" t="s">
        <v>21</v>
      </c>
      <c r="D3121" s="1" t="s">
        <v>22</v>
      </c>
      <c r="E3121" s="1" t="s">
        <v>294</v>
      </c>
      <c r="F3121" s="1" t="s">
        <v>24</v>
      </c>
      <c r="G3121" s="1" t="s">
        <v>1703</v>
      </c>
      <c r="H3121" s="1" t="s">
        <v>4166</v>
      </c>
      <c r="I3121" s="1" t="s">
        <v>8046</v>
      </c>
      <c r="J3121" s="1" t="s">
        <v>1705</v>
      </c>
      <c r="K3121" s="2">
        <v>19</v>
      </c>
      <c r="L3121" s="3" t="s">
        <v>558</v>
      </c>
      <c r="M3121" s="4">
        <v>119.99</v>
      </c>
      <c r="N3121" s="5">
        <v>8</v>
      </c>
      <c r="O3121" s="5">
        <v>1</v>
      </c>
      <c r="P3121" s="5">
        <v>10</v>
      </c>
      <c r="Q3121" s="6">
        <v>1.25</v>
      </c>
      <c r="R3121" s="3"/>
      <c r="S3121" s="18">
        <v>959.92</v>
      </c>
      <c r="T3121" s="18">
        <v>119.99</v>
      </c>
      <c r="U3121" s="18">
        <v>1199.9000000000001</v>
      </c>
      <c r="V3121" s="4">
        <v>119.99</v>
      </c>
      <c r="W3121" s="3">
        <f t="shared" si="96"/>
        <v>2</v>
      </c>
      <c r="X3121">
        <f t="shared" si="97"/>
        <v>0</v>
      </c>
    </row>
    <row r="3122" spans="1:24" x14ac:dyDescent="0.25">
      <c r="A3122" s="1" t="s">
        <v>8047</v>
      </c>
      <c r="B3122" s="1" t="s">
        <v>2274</v>
      </c>
      <c r="C3122" s="1" t="s">
        <v>21</v>
      </c>
      <c r="D3122" s="1" t="s">
        <v>22</v>
      </c>
      <c r="E3122" s="1" t="s">
        <v>294</v>
      </c>
      <c r="F3122" s="1" t="s">
        <v>242</v>
      </c>
      <c r="G3122" s="1" t="s">
        <v>41</v>
      </c>
      <c r="H3122" s="1" t="s">
        <v>4166</v>
      </c>
      <c r="I3122" s="1" t="s">
        <v>8048</v>
      </c>
      <c r="J3122" s="1" t="s">
        <v>2276</v>
      </c>
      <c r="K3122" s="2">
        <v>3</v>
      </c>
      <c r="L3122" s="3" t="s">
        <v>643</v>
      </c>
      <c r="M3122" s="4">
        <v>99.99</v>
      </c>
      <c r="N3122" s="5">
        <v>-1</v>
      </c>
      <c r="O3122" s="5"/>
      <c r="P3122" s="5">
        <v>4</v>
      </c>
      <c r="Q3122" s="6">
        <v>-4</v>
      </c>
      <c r="R3122" s="3"/>
      <c r="S3122" s="18">
        <v>-99.99</v>
      </c>
      <c r="T3122" s="18"/>
      <c r="U3122" s="18">
        <v>399.96</v>
      </c>
      <c r="V3122" s="4">
        <v>99.99</v>
      </c>
      <c r="W3122" s="3">
        <f t="shared" si="96"/>
        <v>0</v>
      </c>
      <c r="X3122">
        <f t="shared" si="97"/>
        <v>0</v>
      </c>
    </row>
    <row r="3123" spans="1:24" x14ac:dyDescent="0.25">
      <c r="A3123" s="1" t="s">
        <v>8049</v>
      </c>
      <c r="B3123" s="1" t="s">
        <v>2700</v>
      </c>
      <c r="C3123" s="1" t="s">
        <v>21</v>
      </c>
      <c r="D3123" s="1" t="s">
        <v>22</v>
      </c>
      <c r="E3123" s="1" t="s">
        <v>495</v>
      </c>
      <c r="F3123" s="1" t="s">
        <v>495</v>
      </c>
      <c r="G3123" s="1" t="s">
        <v>242</v>
      </c>
      <c r="H3123" s="1" t="s">
        <v>1907</v>
      </c>
      <c r="I3123" s="1" t="s">
        <v>8050</v>
      </c>
      <c r="J3123" s="1" t="s">
        <v>2702</v>
      </c>
      <c r="K3123" s="2">
        <v>24</v>
      </c>
      <c r="L3123" s="3" t="s">
        <v>418</v>
      </c>
      <c r="M3123" s="4">
        <v>69.989999999999995</v>
      </c>
      <c r="N3123" s="5">
        <v>6</v>
      </c>
      <c r="O3123" s="5">
        <v>1</v>
      </c>
      <c r="P3123" s="5">
        <v>17</v>
      </c>
      <c r="Q3123" s="6">
        <v>2.8333333333333335</v>
      </c>
      <c r="R3123" s="3"/>
      <c r="S3123" s="18">
        <v>419.94</v>
      </c>
      <c r="T3123" s="18">
        <v>69.989999999999995</v>
      </c>
      <c r="U3123" s="18">
        <v>1189.83</v>
      </c>
      <c r="V3123" s="4">
        <v>69.989999999999995</v>
      </c>
      <c r="W3123" s="3">
        <f t="shared" si="96"/>
        <v>2</v>
      </c>
      <c r="X3123">
        <f t="shared" si="97"/>
        <v>0</v>
      </c>
    </row>
    <row r="3124" spans="1:24" x14ac:dyDescent="0.25">
      <c r="A3124" s="1" t="s">
        <v>8051</v>
      </c>
      <c r="B3124" s="1" t="s">
        <v>2700</v>
      </c>
      <c r="C3124" s="1" t="s">
        <v>21</v>
      </c>
      <c r="D3124" s="1" t="s">
        <v>22</v>
      </c>
      <c r="E3124" s="1" t="s">
        <v>495</v>
      </c>
      <c r="F3124" s="1" t="s">
        <v>495</v>
      </c>
      <c r="G3124" s="1" t="s">
        <v>242</v>
      </c>
      <c r="H3124" s="1" t="s">
        <v>1907</v>
      </c>
      <c r="I3124" s="1" t="s">
        <v>8052</v>
      </c>
      <c r="J3124" s="1" t="s">
        <v>2702</v>
      </c>
      <c r="K3124" s="2">
        <v>5</v>
      </c>
      <c r="L3124" s="3" t="s">
        <v>53</v>
      </c>
      <c r="M3124" s="4">
        <v>59.99</v>
      </c>
      <c r="N3124" s="5">
        <v>2</v>
      </c>
      <c r="O3124" s="5"/>
      <c r="P3124" s="5">
        <v>3</v>
      </c>
      <c r="Q3124" s="6">
        <v>1.5</v>
      </c>
      <c r="R3124" s="3"/>
      <c r="S3124" s="18">
        <v>119.98</v>
      </c>
      <c r="T3124" s="18"/>
      <c r="U3124" s="18">
        <v>179.97</v>
      </c>
      <c r="V3124" s="4">
        <v>59.99</v>
      </c>
      <c r="W3124" s="3">
        <f t="shared" si="96"/>
        <v>1</v>
      </c>
      <c r="X3124">
        <f t="shared" si="97"/>
        <v>0</v>
      </c>
    </row>
    <row r="3125" spans="1:24" x14ac:dyDescent="0.25">
      <c r="A3125" s="1" t="s">
        <v>8053</v>
      </c>
      <c r="B3125" s="1" t="s">
        <v>1403</v>
      </c>
      <c r="C3125" s="1" t="s">
        <v>21</v>
      </c>
      <c r="D3125" s="1" t="s">
        <v>22</v>
      </c>
      <c r="E3125" s="1" t="s">
        <v>495</v>
      </c>
      <c r="F3125" s="1" t="s">
        <v>495</v>
      </c>
      <c r="G3125" s="1" t="s">
        <v>166</v>
      </c>
      <c r="H3125" s="1" t="s">
        <v>1907</v>
      </c>
      <c r="I3125" s="1" t="s">
        <v>8054</v>
      </c>
      <c r="J3125" s="1" t="s">
        <v>1405</v>
      </c>
      <c r="K3125" s="2">
        <v>31</v>
      </c>
      <c r="L3125" s="3" t="s">
        <v>53</v>
      </c>
      <c r="M3125" s="4">
        <v>59.99</v>
      </c>
      <c r="N3125" s="5">
        <v>5</v>
      </c>
      <c r="O3125" s="5">
        <v>1</v>
      </c>
      <c r="P3125" s="5">
        <v>25</v>
      </c>
      <c r="Q3125" s="6">
        <v>5</v>
      </c>
      <c r="R3125" s="3"/>
      <c r="S3125" s="18">
        <v>299.95</v>
      </c>
      <c r="T3125" s="18">
        <v>59.99</v>
      </c>
      <c r="U3125" s="18">
        <v>1499.75</v>
      </c>
      <c r="V3125" s="4">
        <v>59.99</v>
      </c>
      <c r="W3125" s="3">
        <f t="shared" si="96"/>
        <v>1</v>
      </c>
      <c r="X3125">
        <f t="shared" si="97"/>
        <v>0</v>
      </c>
    </row>
    <row r="3126" spans="1:24" x14ac:dyDescent="0.25">
      <c r="A3126" s="1" t="s">
        <v>8055</v>
      </c>
      <c r="B3126" s="1" t="s">
        <v>1403</v>
      </c>
      <c r="C3126" s="1" t="s">
        <v>21</v>
      </c>
      <c r="D3126" s="1" t="s">
        <v>22</v>
      </c>
      <c r="E3126" s="1" t="s">
        <v>495</v>
      </c>
      <c r="F3126" s="1" t="s">
        <v>495</v>
      </c>
      <c r="G3126" s="1" t="s">
        <v>166</v>
      </c>
      <c r="H3126" s="1" t="s">
        <v>1907</v>
      </c>
      <c r="I3126" s="1" t="s">
        <v>8056</v>
      </c>
      <c r="J3126" s="1" t="s">
        <v>1405</v>
      </c>
      <c r="K3126" s="2">
        <v>27</v>
      </c>
      <c r="L3126" s="3" t="s">
        <v>170</v>
      </c>
      <c r="M3126" s="4">
        <v>59.99</v>
      </c>
      <c r="N3126" s="5">
        <v>4</v>
      </c>
      <c r="O3126" s="5">
        <v>1</v>
      </c>
      <c r="P3126" s="5">
        <v>22</v>
      </c>
      <c r="Q3126" s="6">
        <v>5.5</v>
      </c>
      <c r="R3126" s="3"/>
      <c r="S3126" s="18">
        <v>239.96</v>
      </c>
      <c r="T3126" s="18">
        <v>59.99</v>
      </c>
      <c r="U3126" s="18">
        <v>1319.78</v>
      </c>
      <c r="V3126" s="4">
        <v>59.99</v>
      </c>
      <c r="W3126" s="3">
        <f t="shared" si="96"/>
        <v>1</v>
      </c>
      <c r="X3126">
        <f t="shared" si="97"/>
        <v>0</v>
      </c>
    </row>
    <row r="3127" spans="1:24" x14ac:dyDescent="0.25">
      <c r="A3127" s="1" t="s">
        <v>8057</v>
      </c>
      <c r="B3127" s="1" t="s">
        <v>1403</v>
      </c>
      <c r="C3127" s="1" t="s">
        <v>21</v>
      </c>
      <c r="D3127" s="1" t="s">
        <v>22</v>
      </c>
      <c r="E3127" s="1" t="s">
        <v>495</v>
      </c>
      <c r="F3127" s="1" t="s">
        <v>495</v>
      </c>
      <c r="G3127" s="1" t="s">
        <v>166</v>
      </c>
      <c r="H3127" s="1" t="s">
        <v>1907</v>
      </c>
      <c r="I3127" s="1" t="s">
        <v>8058</v>
      </c>
      <c r="J3127" s="1" t="s">
        <v>1405</v>
      </c>
      <c r="K3127" s="2">
        <v>29</v>
      </c>
      <c r="L3127" s="3" t="s">
        <v>170</v>
      </c>
      <c r="M3127" s="4">
        <v>69.989999999999995</v>
      </c>
      <c r="N3127" s="5">
        <v>4</v>
      </c>
      <c r="O3127" s="5"/>
      <c r="P3127" s="5">
        <v>25</v>
      </c>
      <c r="Q3127" s="6">
        <v>6.25</v>
      </c>
      <c r="R3127" s="3"/>
      <c r="S3127" s="18">
        <v>279.95999999999998</v>
      </c>
      <c r="T3127" s="18"/>
      <c r="U3127" s="18">
        <v>1749.75</v>
      </c>
      <c r="V3127" s="4">
        <v>69.989999999999995</v>
      </c>
      <c r="W3127" s="3">
        <f t="shared" si="96"/>
        <v>1</v>
      </c>
      <c r="X3127">
        <f t="shared" si="97"/>
        <v>0</v>
      </c>
    </row>
    <row r="3128" spans="1:24" x14ac:dyDescent="0.25">
      <c r="A3128" s="1" t="s">
        <v>8059</v>
      </c>
      <c r="B3128" s="1" t="s">
        <v>1403</v>
      </c>
      <c r="C3128" s="1" t="s">
        <v>21</v>
      </c>
      <c r="D3128" s="1" t="s">
        <v>22</v>
      </c>
      <c r="E3128" s="1" t="s">
        <v>495</v>
      </c>
      <c r="F3128" s="1" t="s">
        <v>495</v>
      </c>
      <c r="G3128" s="1" t="s">
        <v>166</v>
      </c>
      <c r="H3128" s="1" t="s">
        <v>1907</v>
      </c>
      <c r="I3128" s="1" t="s">
        <v>8060</v>
      </c>
      <c r="J3128" s="1" t="s">
        <v>1405</v>
      </c>
      <c r="K3128" s="2">
        <v>27</v>
      </c>
      <c r="L3128" s="3" t="s">
        <v>170</v>
      </c>
      <c r="M3128" s="4">
        <v>59.99</v>
      </c>
      <c r="N3128" s="5">
        <v>6</v>
      </c>
      <c r="O3128" s="5"/>
      <c r="P3128" s="5">
        <v>21</v>
      </c>
      <c r="Q3128" s="6">
        <v>3.5</v>
      </c>
      <c r="R3128" s="3"/>
      <c r="S3128" s="18">
        <v>359.94</v>
      </c>
      <c r="T3128" s="18"/>
      <c r="U3128" s="18">
        <v>1259.79</v>
      </c>
      <c r="V3128" s="4">
        <v>59.99</v>
      </c>
      <c r="W3128" s="3">
        <f t="shared" si="96"/>
        <v>2</v>
      </c>
      <c r="X3128">
        <f t="shared" si="97"/>
        <v>0</v>
      </c>
    </row>
    <row r="3129" spans="1:24" x14ac:dyDescent="0.25">
      <c r="A3129" s="1" t="s">
        <v>8061</v>
      </c>
      <c r="B3129" s="1" t="s">
        <v>1403</v>
      </c>
      <c r="C3129" s="1" t="s">
        <v>21</v>
      </c>
      <c r="D3129" s="1" t="s">
        <v>22</v>
      </c>
      <c r="E3129" s="1" t="s">
        <v>495</v>
      </c>
      <c r="F3129" s="1" t="s">
        <v>495</v>
      </c>
      <c r="G3129" s="1" t="s">
        <v>166</v>
      </c>
      <c r="H3129" s="1" t="s">
        <v>1907</v>
      </c>
      <c r="I3129" s="1" t="s">
        <v>8062</v>
      </c>
      <c r="J3129" s="1" t="s">
        <v>1405</v>
      </c>
      <c r="K3129" s="2">
        <v>34</v>
      </c>
      <c r="L3129" s="3" t="s">
        <v>520</v>
      </c>
      <c r="M3129" s="4">
        <v>59.99</v>
      </c>
      <c r="N3129" s="5">
        <v>1</v>
      </c>
      <c r="O3129" s="5">
        <v>1</v>
      </c>
      <c r="P3129" s="5">
        <v>32</v>
      </c>
      <c r="Q3129" s="6">
        <v>32</v>
      </c>
      <c r="R3129" s="3"/>
      <c r="S3129" s="18">
        <v>59.99</v>
      </c>
      <c r="T3129" s="18">
        <v>59.99</v>
      </c>
      <c r="U3129" s="18">
        <v>1919.68</v>
      </c>
      <c r="V3129" s="4">
        <v>59.99</v>
      </c>
      <c r="W3129" s="3">
        <f t="shared" si="96"/>
        <v>0</v>
      </c>
      <c r="X3129">
        <f t="shared" si="97"/>
        <v>0</v>
      </c>
    </row>
    <row r="3130" spans="1:24" x14ac:dyDescent="0.25">
      <c r="A3130" s="1" t="s">
        <v>8063</v>
      </c>
      <c r="B3130" s="1" t="s">
        <v>5009</v>
      </c>
      <c r="C3130" s="1" t="s">
        <v>21</v>
      </c>
      <c r="D3130" s="1" t="s">
        <v>22</v>
      </c>
      <c r="E3130" s="1" t="s">
        <v>294</v>
      </c>
      <c r="F3130" s="1" t="s">
        <v>158</v>
      </c>
      <c r="G3130" s="1" t="s">
        <v>166</v>
      </c>
      <c r="H3130" s="1" t="s">
        <v>2170</v>
      </c>
      <c r="I3130" s="1" t="s">
        <v>8064</v>
      </c>
      <c r="J3130" s="1" t="s">
        <v>5011</v>
      </c>
      <c r="K3130" s="2">
        <v>7</v>
      </c>
      <c r="L3130" s="3" t="s">
        <v>643</v>
      </c>
      <c r="M3130" s="4">
        <v>89.99</v>
      </c>
      <c r="N3130" s="5">
        <v>3</v>
      </c>
      <c r="O3130" s="5"/>
      <c r="P3130" s="5">
        <v>4</v>
      </c>
      <c r="Q3130" s="6">
        <v>1.3333333333333333</v>
      </c>
      <c r="R3130" s="3"/>
      <c r="S3130" s="18">
        <v>269.97000000000003</v>
      </c>
      <c r="T3130" s="18"/>
      <c r="U3130" s="18">
        <v>359.96</v>
      </c>
      <c r="V3130" s="4">
        <v>89.99</v>
      </c>
      <c r="W3130" s="3">
        <f t="shared" si="96"/>
        <v>1</v>
      </c>
      <c r="X3130">
        <f t="shared" si="97"/>
        <v>0</v>
      </c>
    </row>
    <row r="3131" spans="1:24" x14ac:dyDescent="0.25">
      <c r="A3131" s="1" t="s">
        <v>8065</v>
      </c>
      <c r="B3131" s="1" t="s">
        <v>5009</v>
      </c>
      <c r="C3131" s="1" t="s">
        <v>21</v>
      </c>
      <c r="D3131" s="1" t="s">
        <v>22</v>
      </c>
      <c r="E3131" s="1" t="s">
        <v>294</v>
      </c>
      <c r="F3131" s="1" t="s">
        <v>158</v>
      </c>
      <c r="G3131" s="1" t="s">
        <v>166</v>
      </c>
      <c r="H3131" s="1" t="s">
        <v>2170</v>
      </c>
      <c r="I3131" s="1" t="s">
        <v>8066</v>
      </c>
      <c r="J3131" s="1" t="s">
        <v>5011</v>
      </c>
      <c r="K3131" s="2">
        <v>15</v>
      </c>
      <c r="L3131" s="3" t="s">
        <v>643</v>
      </c>
      <c r="M3131" s="4">
        <v>89.99</v>
      </c>
      <c r="N3131" s="5">
        <v>2</v>
      </c>
      <c r="O3131" s="5">
        <v>1</v>
      </c>
      <c r="P3131" s="5">
        <v>12</v>
      </c>
      <c r="Q3131" s="6">
        <v>6</v>
      </c>
      <c r="R3131" s="3"/>
      <c r="S3131" s="18">
        <v>179.98</v>
      </c>
      <c r="T3131" s="18">
        <v>89.99</v>
      </c>
      <c r="U3131" s="18">
        <v>1079.8800000000001</v>
      </c>
      <c r="V3131" s="4">
        <v>89.99</v>
      </c>
      <c r="W3131" s="3">
        <f t="shared" si="96"/>
        <v>1</v>
      </c>
      <c r="X3131">
        <f t="shared" si="97"/>
        <v>0</v>
      </c>
    </row>
    <row r="3132" spans="1:24" x14ac:dyDescent="0.25">
      <c r="A3132" s="1" t="s">
        <v>8067</v>
      </c>
      <c r="B3132" s="1" t="s">
        <v>5009</v>
      </c>
      <c r="C3132" s="1" t="s">
        <v>21</v>
      </c>
      <c r="D3132" s="1" t="s">
        <v>22</v>
      </c>
      <c r="E3132" s="1" t="s">
        <v>294</v>
      </c>
      <c r="F3132" s="1" t="s">
        <v>158</v>
      </c>
      <c r="G3132" s="1" t="s">
        <v>166</v>
      </c>
      <c r="H3132" s="1" t="s">
        <v>2170</v>
      </c>
      <c r="I3132" s="1" t="s">
        <v>8068</v>
      </c>
      <c r="J3132" s="1" t="s">
        <v>5011</v>
      </c>
      <c r="K3132" s="2">
        <v>27</v>
      </c>
      <c r="L3132" s="3" t="s">
        <v>29</v>
      </c>
      <c r="M3132" s="4">
        <v>89.99</v>
      </c>
      <c r="N3132" s="5">
        <v>2</v>
      </c>
      <c r="O3132" s="5"/>
      <c r="P3132" s="5">
        <v>25</v>
      </c>
      <c r="Q3132" s="6">
        <v>12.5</v>
      </c>
      <c r="R3132" s="3"/>
      <c r="S3132" s="18">
        <v>179.98</v>
      </c>
      <c r="T3132" s="18"/>
      <c r="U3132" s="18">
        <v>2249.75</v>
      </c>
      <c r="V3132" s="4">
        <v>89.99</v>
      </c>
      <c r="W3132" s="3">
        <f t="shared" si="96"/>
        <v>1</v>
      </c>
      <c r="X3132">
        <f t="shared" si="97"/>
        <v>0</v>
      </c>
    </row>
    <row r="3133" spans="1:24" x14ac:dyDescent="0.25">
      <c r="A3133" s="1" t="s">
        <v>8069</v>
      </c>
      <c r="B3133" s="1" t="s">
        <v>5009</v>
      </c>
      <c r="C3133" s="1" t="s">
        <v>21</v>
      </c>
      <c r="D3133" s="1" t="s">
        <v>22</v>
      </c>
      <c r="E3133" s="1" t="s">
        <v>294</v>
      </c>
      <c r="F3133" s="1" t="s">
        <v>158</v>
      </c>
      <c r="G3133" s="1" t="s">
        <v>166</v>
      </c>
      <c r="H3133" s="1" t="s">
        <v>2170</v>
      </c>
      <c r="I3133" s="1" t="s">
        <v>8070</v>
      </c>
      <c r="J3133" s="1" t="s">
        <v>5011</v>
      </c>
      <c r="K3133" s="2">
        <v>59</v>
      </c>
      <c r="L3133" s="3" t="s">
        <v>170</v>
      </c>
      <c r="M3133" s="4">
        <v>89.99</v>
      </c>
      <c r="N3133" s="5">
        <v>11</v>
      </c>
      <c r="O3133" s="5">
        <v>3</v>
      </c>
      <c r="P3133" s="5">
        <v>45</v>
      </c>
      <c r="Q3133" s="6">
        <v>4.0909090909090908</v>
      </c>
      <c r="R3133" s="3"/>
      <c r="S3133" s="18">
        <v>989.89</v>
      </c>
      <c r="T3133" s="18">
        <v>269.97000000000003</v>
      </c>
      <c r="U3133" s="18">
        <v>4049.55</v>
      </c>
      <c r="V3133" s="4">
        <v>89.99</v>
      </c>
      <c r="W3133" s="3">
        <f t="shared" si="96"/>
        <v>3</v>
      </c>
      <c r="X3133">
        <f t="shared" si="97"/>
        <v>0</v>
      </c>
    </row>
    <row r="3134" spans="1:24" x14ac:dyDescent="0.25">
      <c r="A3134" s="1" t="s">
        <v>8071</v>
      </c>
      <c r="B3134" s="1" t="s">
        <v>1198</v>
      </c>
      <c r="C3134" s="1" t="s">
        <v>21</v>
      </c>
      <c r="D3134" s="1" t="s">
        <v>120</v>
      </c>
      <c r="E3134" s="1" t="s">
        <v>827</v>
      </c>
      <c r="F3134" s="1" t="s">
        <v>242</v>
      </c>
      <c r="G3134" s="1" t="s">
        <v>513</v>
      </c>
      <c r="H3134" s="1" t="s">
        <v>1350</v>
      </c>
      <c r="I3134" s="1" t="s">
        <v>8072</v>
      </c>
      <c r="J3134" s="1" t="s">
        <v>1201</v>
      </c>
      <c r="K3134" s="2">
        <v>18</v>
      </c>
      <c r="L3134" s="3" t="s">
        <v>474</v>
      </c>
      <c r="M3134" s="4">
        <v>29.99</v>
      </c>
      <c r="N3134" s="5">
        <v>11</v>
      </c>
      <c r="O3134" s="5">
        <v>2</v>
      </c>
      <c r="P3134" s="5">
        <v>5</v>
      </c>
      <c r="Q3134" s="6">
        <v>0.45454545454545453</v>
      </c>
      <c r="R3134" s="3"/>
      <c r="S3134" s="18">
        <v>329.89</v>
      </c>
      <c r="T3134" s="18">
        <v>59.98</v>
      </c>
      <c r="U3134" s="18">
        <v>149.94999999999999</v>
      </c>
      <c r="V3134" s="4">
        <v>29.99</v>
      </c>
      <c r="W3134" s="3">
        <f t="shared" si="96"/>
        <v>3</v>
      </c>
      <c r="X3134">
        <f t="shared" si="97"/>
        <v>0</v>
      </c>
    </row>
    <row r="3135" spans="1:24" x14ac:dyDescent="0.25">
      <c r="A3135" s="1" t="s">
        <v>8073</v>
      </c>
      <c r="B3135" s="1" t="s">
        <v>1403</v>
      </c>
      <c r="C3135" s="1" t="s">
        <v>21</v>
      </c>
      <c r="D3135" s="1" t="s">
        <v>22</v>
      </c>
      <c r="E3135" s="1" t="s">
        <v>495</v>
      </c>
      <c r="F3135" s="1" t="s">
        <v>495</v>
      </c>
      <c r="G3135" s="1" t="s">
        <v>166</v>
      </c>
      <c r="H3135" s="1" t="s">
        <v>1907</v>
      </c>
      <c r="I3135" s="1" t="s">
        <v>8074</v>
      </c>
      <c r="J3135" s="1" t="s">
        <v>1405</v>
      </c>
      <c r="K3135" s="2">
        <v>6</v>
      </c>
      <c r="L3135" s="3" t="s">
        <v>53</v>
      </c>
      <c r="M3135" s="4">
        <v>59.99</v>
      </c>
      <c r="N3135" s="5">
        <v>2</v>
      </c>
      <c r="O3135" s="5">
        <v>1</v>
      </c>
      <c r="P3135" s="5">
        <v>3</v>
      </c>
      <c r="Q3135" s="6">
        <v>1.5</v>
      </c>
      <c r="R3135" s="3"/>
      <c r="S3135" s="18">
        <v>119.98</v>
      </c>
      <c r="T3135" s="18">
        <v>59.99</v>
      </c>
      <c r="U3135" s="18">
        <v>179.97</v>
      </c>
      <c r="V3135" s="4">
        <v>59.99</v>
      </c>
      <c r="W3135" s="3">
        <f t="shared" si="96"/>
        <v>1</v>
      </c>
      <c r="X3135">
        <f t="shared" si="97"/>
        <v>0</v>
      </c>
    </row>
    <row r="3136" spans="1:24" x14ac:dyDescent="0.25">
      <c r="A3136" s="1" t="s">
        <v>8075</v>
      </c>
      <c r="B3136" s="1" t="s">
        <v>1403</v>
      </c>
      <c r="C3136" s="1" t="s">
        <v>21</v>
      </c>
      <c r="D3136" s="1" t="s">
        <v>22</v>
      </c>
      <c r="E3136" s="1" t="s">
        <v>495</v>
      </c>
      <c r="F3136" s="1" t="s">
        <v>495</v>
      </c>
      <c r="G3136" s="1" t="s">
        <v>166</v>
      </c>
      <c r="H3136" s="1" t="s">
        <v>1907</v>
      </c>
      <c r="I3136" s="1" t="s">
        <v>8076</v>
      </c>
      <c r="J3136" s="1" t="s">
        <v>1405</v>
      </c>
      <c r="K3136" s="2">
        <v>33</v>
      </c>
      <c r="L3136" s="3" t="s">
        <v>170</v>
      </c>
      <c r="M3136" s="4">
        <v>59.99</v>
      </c>
      <c r="N3136" s="5">
        <v>2</v>
      </c>
      <c r="O3136" s="5"/>
      <c r="P3136" s="5">
        <v>31</v>
      </c>
      <c r="Q3136" s="6">
        <v>15.5</v>
      </c>
      <c r="R3136" s="3"/>
      <c r="S3136" s="18">
        <v>119.98</v>
      </c>
      <c r="T3136" s="18"/>
      <c r="U3136" s="18">
        <v>1859.69</v>
      </c>
      <c r="V3136" s="4">
        <v>59.99</v>
      </c>
      <c r="W3136" s="3">
        <f t="shared" si="96"/>
        <v>1</v>
      </c>
      <c r="X3136">
        <f t="shared" si="97"/>
        <v>0</v>
      </c>
    </row>
    <row r="3137" spans="1:24" x14ac:dyDescent="0.25">
      <c r="A3137" s="1" t="s">
        <v>8077</v>
      </c>
      <c r="B3137" s="1" t="s">
        <v>1198</v>
      </c>
      <c r="C3137" s="1" t="s">
        <v>21</v>
      </c>
      <c r="D3137" s="1" t="s">
        <v>120</v>
      </c>
      <c r="E3137" s="1" t="s">
        <v>827</v>
      </c>
      <c r="F3137" s="1" t="s">
        <v>242</v>
      </c>
      <c r="G3137" s="1" t="s">
        <v>513</v>
      </c>
      <c r="H3137" s="1" t="s">
        <v>1350</v>
      </c>
      <c r="I3137" s="1" t="s">
        <v>8078</v>
      </c>
      <c r="J3137" s="1" t="s">
        <v>1201</v>
      </c>
      <c r="K3137" s="2">
        <v>15</v>
      </c>
      <c r="L3137" s="3" t="s">
        <v>474</v>
      </c>
      <c r="M3137" s="4">
        <v>29.99</v>
      </c>
      <c r="N3137" s="5">
        <v>10</v>
      </c>
      <c r="O3137" s="5"/>
      <c r="P3137" s="5">
        <v>5</v>
      </c>
      <c r="Q3137" s="6">
        <v>0.5</v>
      </c>
      <c r="R3137" s="3"/>
      <c r="S3137" s="18">
        <v>299.89999999999998</v>
      </c>
      <c r="T3137" s="18"/>
      <c r="U3137" s="18">
        <v>149.94999999999999</v>
      </c>
      <c r="V3137" s="4">
        <v>29.99</v>
      </c>
      <c r="W3137" s="3">
        <f t="shared" si="96"/>
        <v>3</v>
      </c>
      <c r="X3137">
        <f t="shared" si="97"/>
        <v>0</v>
      </c>
    </row>
    <row r="3138" spans="1:24" x14ac:dyDescent="0.25">
      <c r="A3138" s="1" t="s">
        <v>8079</v>
      </c>
      <c r="B3138" s="1" t="s">
        <v>2700</v>
      </c>
      <c r="C3138" s="1" t="s">
        <v>21</v>
      </c>
      <c r="D3138" s="1" t="s">
        <v>22</v>
      </c>
      <c r="E3138" s="1" t="s">
        <v>495</v>
      </c>
      <c r="F3138" s="1" t="s">
        <v>495</v>
      </c>
      <c r="G3138" s="1" t="s">
        <v>242</v>
      </c>
      <c r="H3138" s="1" t="s">
        <v>3068</v>
      </c>
      <c r="I3138" s="1" t="s">
        <v>8080</v>
      </c>
      <c r="J3138" s="1" t="s">
        <v>2702</v>
      </c>
      <c r="K3138" s="2">
        <v>7</v>
      </c>
      <c r="L3138" s="3" t="s">
        <v>109</v>
      </c>
      <c r="M3138" s="4">
        <v>59.99</v>
      </c>
      <c r="N3138" s="5">
        <v>1</v>
      </c>
      <c r="O3138" s="5">
        <v>1</v>
      </c>
      <c r="P3138" s="5">
        <v>5</v>
      </c>
      <c r="Q3138" s="6">
        <v>5</v>
      </c>
      <c r="R3138" s="3"/>
      <c r="S3138" s="18">
        <v>59.99</v>
      </c>
      <c r="T3138" s="18">
        <v>59.99</v>
      </c>
      <c r="U3138" s="18">
        <v>299.95</v>
      </c>
      <c r="V3138" s="4">
        <v>59.99</v>
      </c>
      <c r="W3138" s="3">
        <f t="shared" si="96"/>
        <v>0</v>
      </c>
      <c r="X3138">
        <f t="shared" si="97"/>
        <v>0</v>
      </c>
    </row>
    <row r="3139" spans="1:24" x14ac:dyDescent="0.25">
      <c r="A3139" s="1" t="s">
        <v>8081</v>
      </c>
      <c r="B3139" s="1" t="s">
        <v>2700</v>
      </c>
      <c r="C3139" s="1" t="s">
        <v>21</v>
      </c>
      <c r="D3139" s="1" t="s">
        <v>22</v>
      </c>
      <c r="E3139" s="1" t="s">
        <v>495</v>
      </c>
      <c r="F3139" s="1" t="s">
        <v>495</v>
      </c>
      <c r="G3139" s="1" t="s">
        <v>242</v>
      </c>
      <c r="H3139" s="1" t="s">
        <v>3068</v>
      </c>
      <c r="I3139" s="1" t="s">
        <v>8082</v>
      </c>
      <c r="J3139" s="1" t="s">
        <v>2702</v>
      </c>
      <c r="K3139" s="2">
        <v>14</v>
      </c>
      <c r="L3139" s="3" t="s">
        <v>238</v>
      </c>
      <c r="M3139" s="4">
        <v>59.99</v>
      </c>
      <c r="N3139" s="5">
        <v>6</v>
      </c>
      <c r="O3139" s="5">
        <v>3</v>
      </c>
      <c r="P3139" s="5">
        <v>5</v>
      </c>
      <c r="Q3139" s="6">
        <v>0.83333333333333337</v>
      </c>
      <c r="R3139" s="3"/>
      <c r="S3139" s="18">
        <v>359.94</v>
      </c>
      <c r="T3139" s="18">
        <v>179.97</v>
      </c>
      <c r="U3139" s="18">
        <v>299.95</v>
      </c>
      <c r="V3139" s="4">
        <v>59.99</v>
      </c>
      <c r="W3139" s="3">
        <f t="shared" ref="W3139:W3202" si="98">ROUND(N3139/4,0)</f>
        <v>2</v>
      </c>
      <c r="X3139">
        <f t="shared" ref="X3139:X3202" si="99">ROUND(O3139/7,0)</f>
        <v>0</v>
      </c>
    </row>
    <row r="3140" spans="1:24" x14ac:dyDescent="0.25">
      <c r="A3140" s="1" t="s">
        <v>8083</v>
      </c>
      <c r="B3140" s="1" t="s">
        <v>1403</v>
      </c>
      <c r="C3140" s="1" t="s">
        <v>21</v>
      </c>
      <c r="D3140" s="1" t="s">
        <v>22</v>
      </c>
      <c r="E3140" s="1" t="s">
        <v>495</v>
      </c>
      <c r="F3140" s="1" t="s">
        <v>495</v>
      </c>
      <c r="G3140" s="1" t="s">
        <v>166</v>
      </c>
      <c r="H3140" s="1" t="s">
        <v>3068</v>
      </c>
      <c r="I3140" s="1" t="s">
        <v>8084</v>
      </c>
      <c r="J3140" s="1" t="s">
        <v>1405</v>
      </c>
      <c r="K3140" s="2">
        <v>18</v>
      </c>
      <c r="L3140" s="3" t="s">
        <v>29</v>
      </c>
      <c r="M3140" s="4">
        <v>59.99</v>
      </c>
      <c r="N3140" s="5">
        <v>5</v>
      </c>
      <c r="O3140" s="5">
        <v>1</v>
      </c>
      <c r="P3140" s="5">
        <v>12</v>
      </c>
      <c r="Q3140" s="6">
        <v>2.4</v>
      </c>
      <c r="R3140" s="3"/>
      <c r="S3140" s="18">
        <v>299.95</v>
      </c>
      <c r="T3140" s="18">
        <v>59.99</v>
      </c>
      <c r="U3140" s="18">
        <v>719.88</v>
      </c>
      <c r="V3140" s="4">
        <v>59.99</v>
      </c>
      <c r="W3140" s="3">
        <f t="shared" si="98"/>
        <v>1</v>
      </c>
      <c r="X3140">
        <f t="shared" si="99"/>
        <v>0</v>
      </c>
    </row>
    <row r="3141" spans="1:24" x14ac:dyDescent="0.25">
      <c r="A3141" s="1" t="s">
        <v>8085</v>
      </c>
      <c r="B3141" s="1" t="s">
        <v>1403</v>
      </c>
      <c r="C3141" s="1" t="s">
        <v>21</v>
      </c>
      <c r="D3141" s="1" t="s">
        <v>22</v>
      </c>
      <c r="E3141" s="1" t="s">
        <v>495</v>
      </c>
      <c r="F3141" s="1" t="s">
        <v>495</v>
      </c>
      <c r="G3141" s="1" t="s">
        <v>166</v>
      </c>
      <c r="H3141" s="1" t="s">
        <v>3068</v>
      </c>
      <c r="I3141" s="1" t="s">
        <v>8086</v>
      </c>
      <c r="J3141" s="1" t="s">
        <v>1405</v>
      </c>
      <c r="K3141" s="2">
        <v>26</v>
      </c>
      <c r="L3141" s="3" t="s">
        <v>29</v>
      </c>
      <c r="M3141" s="4">
        <v>59.99</v>
      </c>
      <c r="N3141" s="5">
        <v>1</v>
      </c>
      <c r="O3141" s="5">
        <v>1</v>
      </c>
      <c r="P3141" s="5">
        <v>24</v>
      </c>
      <c r="Q3141" s="6">
        <v>24</v>
      </c>
      <c r="R3141" s="3"/>
      <c r="S3141" s="18">
        <v>59.99</v>
      </c>
      <c r="T3141" s="18">
        <v>59.99</v>
      </c>
      <c r="U3141" s="18">
        <v>1439.76</v>
      </c>
      <c r="V3141" s="4">
        <v>59.99</v>
      </c>
      <c r="W3141" s="3">
        <f t="shared" si="98"/>
        <v>0</v>
      </c>
      <c r="X3141">
        <f t="shared" si="99"/>
        <v>0</v>
      </c>
    </row>
    <row r="3142" spans="1:24" x14ac:dyDescent="0.25">
      <c r="A3142" s="1" t="s">
        <v>8087</v>
      </c>
      <c r="B3142" s="1" t="s">
        <v>1403</v>
      </c>
      <c r="C3142" s="1" t="s">
        <v>21</v>
      </c>
      <c r="D3142" s="1" t="s">
        <v>22</v>
      </c>
      <c r="E3142" s="1" t="s">
        <v>495</v>
      </c>
      <c r="F3142" s="1" t="s">
        <v>495</v>
      </c>
      <c r="G3142" s="1" t="s">
        <v>166</v>
      </c>
      <c r="H3142" s="1" t="s">
        <v>3068</v>
      </c>
      <c r="I3142" s="1" t="s">
        <v>8088</v>
      </c>
      <c r="J3142" s="1" t="s">
        <v>1405</v>
      </c>
      <c r="K3142" s="2">
        <v>5</v>
      </c>
      <c r="L3142" s="3" t="s">
        <v>799</v>
      </c>
      <c r="M3142" s="4">
        <v>59.99</v>
      </c>
      <c r="N3142" s="5">
        <v>1</v>
      </c>
      <c r="O3142" s="5"/>
      <c r="P3142" s="5">
        <v>4</v>
      </c>
      <c r="Q3142" s="6">
        <v>4</v>
      </c>
      <c r="R3142" s="3"/>
      <c r="S3142" s="18">
        <v>59.99</v>
      </c>
      <c r="T3142" s="18"/>
      <c r="U3142" s="18">
        <v>239.96</v>
      </c>
      <c r="V3142" s="4">
        <v>59.99</v>
      </c>
      <c r="W3142" s="3">
        <f t="shared" si="98"/>
        <v>0</v>
      </c>
      <c r="X3142">
        <f t="shared" si="99"/>
        <v>0</v>
      </c>
    </row>
    <row r="3143" spans="1:24" x14ac:dyDescent="0.25">
      <c r="A3143" s="1" t="s">
        <v>8089</v>
      </c>
      <c r="B3143" s="1" t="s">
        <v>1403</v>
      </c>
      <c r="C3143" s="1" t="s">
        <v>21</v>
      </c>
      <c r="D3143" s="1" t="s">
        <v>22</v>
      </c>
      <c r="E3143" s="1" t="s">
        <v>495</v>
      </c>
      <c r="F3143" s="1" t="s">
        <v>495</v>
      </c>
      <c r="G3143" s="1" t="s">
        <v>166</v>
      </c>
      <c r="H3143" s="1" t="s">
        <v>3068</v>
      </c>
      <c r="I3143" s="1" t="s">
        <v>8090</v>
      </c>
      <c r="J3143" s="1" t="s">
        <v>1405</v>
      </c>
      <c r="K3143" s="2">
        <v>13</v>
      </c>
      <c r="L3143" s="3" t="s">
        <v>238</v>
      </c>
      <c r="M3143" s="4">
        <v>59.99</v>
      </c>
      <c r="N3143" s="5">
        <v>4</v>
      </c>
      <c r="O3143" s="5"/>
      <c r="P3143" s="5">
        <v>9</v>
      </c>
      <c r="Q3143" s="6">
        <v>2.25</v>
      </c>
      <c r="R3143" s="3"/>
      <c r="S3143" s="18">
        <v>233.96</v>
      </c>
      <c r="T3143" s="18"/>
      <c r="U3143" s="18">
        <v>539.91</v>
      </c>
      <c r="V3143" s="4">
        <v>58.49</v>
      </c>
      <c r="W3143" s="3">
        <f t="shared" si="98"/>
        <v>1</v>
      </c>
      <c r="X3143">
        <f t="shared" si="99"/>
        <v>0</v>
      </c>
    </row>
    <row r="3144" spans="1:24" x14ac:dyDescent="0.25">
      <c r="A3144" s="1" t="s">
        <v>8091</v>
      </c>
      <c r="B3144" s="1" t="s">
        <v>7684</v>
      </c>
      <c r="C3144" s="1" t="s">
        <v>21</v>
      </c>
      <c r="D3144" s="1" t="s">
        <v>22</v>
      </c>
      <c r="E3144" s="1" t="s">
        <v>495</v>
      </c>
      <c r="F3144" s="1" t="s">
        <v>495</v>
      </c>
      <c r="G3144" s="1" t="s">
        <v>299</v>
      </c>
      <c r="H3144" s="1" t="s">
        <v>3068</v>
      </c>
      <c r="I3144" s="1" t="s">
        <v>8092</v>
      </c>
      <c r="J3144" s="1" t="s">
        <v>7686</v>
      </c>
      <c r="K3144" s="2">
        <v>4</v>
      </c>
      <c r="L3144" s="3" t="s">
        <v>76</v>
      </c>
      <c r="M3144" s="4">
        <v>49.99</v>
      </c>
      <c r="N3144" s="5">
        <v>2</v>
      </c>
      <c r="O3144" s="5"/>
      <c r="P3144" s="5">
        <v>2</v>
      </c>
      <c r="Q3144" s="6">
        <v>1</v>
      </c>
      <c r="R3144" s="3"/>
      <c r="S3144" s="18">
        <v>99.98</v>
      </c>
      <c r="T3144" s="18"/>
      <c r="U3144" s="18">
        <v>99.98</v>
      </c>
      <c r="V3144" s="4">
        <v>49.99</v>
      </c>
      <c r="W3144" s="3">
        <f t="shared" si="98"/>
        <v>1</v>
      </c>
      <c r="X3144">
        <f t="shared" si="99"/>
        <v>0</v>
      </c>
    </row>
    <row r="3145" spans="1:24" x14ac:dyDescent="0.25">
      <c r="A3145" s="1" t="s">
        <v>8093</v>
      </c>
      <c r="B3145" s="1" t="s">
        <v>1403</v>
      </c>
      <c r="C3145" s="1" t="s">
        <v>21</v>
      </c>
      <c r="D3145" s="1" t="s">
        <v>22</v>
      </c>
      <c r="E3145" s="1" t="s">
        <v>495</v>
      </c>
      <c r="F3145" s="1" t="s">
        <v>495</v>
      </c>
      <c r="G3145" s="1" t="s">
        <v>166</v>
      </c>
      <c r="H3145" s="1" t="s">
        <v>3068</v>
      </c>
      <c r="I3145" s="1" t="s">
        <v>8094</v>
      </c>
      <c r="J3145" s="1" t="s">
        <v>1405</v>
      </c>
      <c r="K3145" s="2">
        <v>31</v>
      </c>
      <c r="L3145" s="3" t="s">
        <v>109</v>
      </c>
      <c r="M3145" s="4">
        <v>59.99</v>
      </c>
      <c r="N3145" s="5">
        <v>1</v>
      </c>
      <c r="O3145" s="5"/>
      <c r="P3145" s="5">
        <v>30</v>
      </c>
      <c r="Q3145" s="6">
        <v>30</v>
      </c>
      <c r="R3145" s="3"/>
      <c r="S3145" s="18">
        <v>59.99</v>
      </c>
      <c r="T3145" s="18"/>
      <c r="U3145" s="18">
        <v>1799.7</v>
      </c>
      <c r="V3145" s="4">
        <v>59.99</v>
      </c>
      <c r="W3145" s="3">
        <f t="shared" si="98"/>
        <v>0</v>
      </c>
      <c r="X3145">
        <f t="shared" si="99"/>
        <v>0</v>
      </c>
    </row>
    <row r="3146" spans="1:24" x14ac:dyDescent="0.25">
      <c r="A3146" s="1" t="s">
        <v>8095</v>
      </c>
      <c r="B3146" s="1" t="s">
        <v>1403</v>
      </c>
      <c r="C3146" s="1" t="s">
        <v>21</v>
      </c>
      <c r="D3146" s="1" t="s">
        <v>22</v>
      </c>
      <c r="E3146" s="1" t="s">
        <v>495</v>
      </c>
      <c r="F3146" s="1" t="s">
        <v>495</v>
      </c>
      <c r="G3146" s="1" t="s">
        <v>166</v>
      </c>
      <c r="H3146" s="1" t="s">
        <v>3068</v>
      </c>
      <c r="I3146" s="1" t="s">
        <v>8096</v>
      </c>
      <c r="J3146" s="1" t="s">
        <v>1405</v>
      </c>
      <c r="K3146" s="2">
        <v>24</v>
      </c>
      <c r="L3146" s="3" t="s">
        <v>558</v>
      </c>
      <c r="M3146" s="4">
        <v>59.99</v>
      </c>
      <c r="N3146" s="5">
        <v>3</v>
      </c>
      <c r="O3146" s="5"/>
      <c r="P3146" s="5">
        <v>21</v>
      </c>
      <c r="Q3146" s="6">
        <v>7</v>
      </c>
      <c r="R3146" s="3"/>
      <c r="S3146" s="18">
        <v>179.97</v>
      </c>
      <c r="T3146" s="18"/>
      <c r="U3146" s="18">
        <v>1259.79</v>
      </c>
      <c r="V3146" s="4">
        <v>59.99</v>
      </c>
      <c r="W3146" s="3">
        <f t="shared" si="98"/>
        <v>1</v>
      </c>
      <c r="X3146">
        <f t="shared" si="99"/>
        <v>0</v>
      </c>
    </row>
    <row r="3147" spans="1:24" x14ac:dyDescent="0.25">
      <c r="A3147" s="1" t="s">
        <v>8097</v>
      </c>
      <c r="B3147" s="1" t="s">
        <v>2700</v>
      </c>
      <c r="C3147" s="1" t="s">
        <v>21</v>
      </c>
      <c r="D3147" s="1" t="s">
        <v>22</v>
      </c>
      <c r="E3147" s="1" t="s">
        <v>495</v>
      </c>
      <c r="F3147" s="1" t="s">
        <v>495</v>
      </c>
      <c r="G3147" s="1" t="s">
        <v>242</v>
      </c>
      <c r="H3147" s="1" t="s">
        <v>3068</v>
      </c>
      <c r="I3147" s="1" t="s">
        <v>8098</v>
      </c>
      <c r="J3147" s="1" t="s">
        <v>2702</v>
      </c>
      <c r="K3147" s="2">
        <v>12</v>
      </c>
      <c r="L3147" s="3" t="s">
        <v>38</v>
      </c>
      <c r="M3147" s="4">
        <v>79.989999999999995</v>
      </c>
      <c r="N3147" s="5">
        <v>7</v>
      </c>
      <c r="O3147" s="5">
        <v>2</v>
      </c>
      <c r="P3147" s="5">
        <v>3</v>
      </c>
      <c r="Q3147" s="6">
        <v>0.42857142857142855</v>
      </c>
      <c r="R3147" s="3"/>
      <c r="S3147" s="18">
        <v>550.66999999999996</v>
      </c>
      <c r="T3147" s="18">
        <v>159.97999999999999</v>
      </c>
      <c r="U3147" s="18">
        <v>239.97</v>
      </c>
      <c r="V3147" s="4">
        <v>78.667142857142863</v>
      </c>
      <c r="W3147" s="3">
        <f t="shared" si="98"/>
        <v>2</v>
      </c>
      <c r="X3147">
        <f t="shared" si="99"/>
        <v>0</v>
      </c>
    </row>
    <row r="3148" spans="1:24" x14ac:dyDescent="0.25">
      <c r="A3148" s="1" t="s">
        <v>8099</v>
      </c>
      <c r="B3148" s="1" t="s">
        <v>6438</v>
      </c>
      <c r="C3148" s="1" t="s">
        <v>63</v>
      </c>
      <c r="D3148" s="1" t="s">
        <v>126</v>
      </c>
      <c r="E3148" s="1" t="s">
        <v>141</v>
      </c>
      <c r="F3148" s="1" t="s">
        <v>401</v>
      </c>
      <c r="G3148" s="1" t="s">
        <v>1136</v>
      </c>
      <c r="H3148" s="1" t="s">
        <v>8100</v>
      </c>
      <c r="I3148" s="1" t="s">
        <v>8101</v>
      </c>
      <c r="J3148" s="1" t="s">
        <v>6440</v>
      </c>
      <c r="K3148" s="2">
        <v>4</v>
      </c>
      <c r="L3148" s="3" t="s">
        <v>170</v>
      </c>
      <c r="M3148" s="4">
        <v>39.99</v>
      </c>
      <c r="N3148" s="5">
        <v>0</v>
      </c>
      <c r="O3148" s="5"/>
      <c r="P3148" s="5">
        <v>4</v>
      </c>
      <c r="Q3148" s="6">
        <v>0</v>
      </c>
      <c r="R3148" s="3"/>
      <c r="S3148" s="18">
        <v>0</v>
      </c>
      <c r="T3148" s="18"/>
      <c r="U3148" s="18">
        <v>159.96</v>
      </c>
      <c r="V3148" s="4">
        <v>0</v>
      </c>
      <c r="W3148" s="3">
        <f t="shared" si="98"/>
        <v>0</v>
      </c>
      <c r="X3148">
        <f t="shared" si="99"/>
        <v>0</v>
      </c>
    </row>
    <row r="3149" spans="1:24" x14ac:dyDescent="0.25">
      <c r="A3149" s="1" t="s">
        <v>8102</v>
      </c>
      <c r="B3149" s="1" t="s">
        <v>2857</v>
      </c>
      <c r="C3149" s="1" t="s">
        <v>21</v>
      </c>
      <c r="D3149" s="1" t="s">
        <v>120</v>
      </c>
      <c r="E3149" s="1" t="s">
        <v>400</v>
      </c>
      <c r="F3149" s="1" t="s">
        <v>132</v>
      </c>
      <c r="G3149" s="1" t="s">
        <v>2858</v>
      </c>
      <c r="H3149" s="1" t="s">
        <v>745</v>
      </c>
      <c r="I3149" s="1" t="s">
        <v>8103</v>
      </c>
      <c r="J3149" s="1" t="s">
        <v>2860</v>
      </c>
      <c r="K3149" s="2">
        <v>44</v>
      </c>
      <c r="L3149" s="3" t="s">
        <v>520</v>
      </c>
      <c r="M3149" s="4">
        <v>49.99</v>
      </c>
      <c r="N3149" s="5">
        <v>2</v>
      </c>
      <c r="O3149" s="5">
        <v>-1</v>
      </c>
      <c r="P3149" s="5">
        <v>43</v>
      </c>
      <c r="Q3149" s="6">
        <v>21.5</v>
      </c>
      <c r="R3149" s="3"/>
      <c r="S3149" s="18">
        <v>94.98</v>
      </c>
      <c r="T3149" s="18">
        <v>-49.99</v>
      </c>
      <c r="U3149" s="18">
        <v>2149.5700000000002</v>
      </c>
      <c r="V3149" s="4">
        <v>47.49</v>
      </c>
      <c r="W3149" s="3">
        <f t="shared" si="98"/>
        <v>1</v>
      </c>
      <c r="X3149">
        <f t="shared" si="99"/>
        <v>0</v>
      </c>
    </row>
    <row r="3150" spans="1:24" x14ac:dyDescent="0.25">
      <c r="A3150" s="1" t="s">
        <v>8104</v>
      </c>
      <c r="B3150" s="1" t="s">
        <v>2857</v>
      </c>
      <c r="C3150" s="1" t="s">
        <v>21</v>
      </c>
      <c r="D3150" s="1" t="s">
        <v>120</v>
      </c>
      <c r="E3150" s="1" t="s">
        <v>400</v>
      </c>
      <c r="F3150" s="1" t="s">
        <v>132</v>
      </c>
      <c r="G3150" s="1" t="s">
        <v>2858</v>
      </c>
      <c r="H3150" s="1" t="s">
        <v>745</v>
      </c>
      <c r="I3150" s="1" t="s">
        <v>8105</v>
      </c>
      <c r="J3150" s="1" t="s">
        <v>2860</v>
      </c>
      <c r="K3150" s="2">
        <v>33</v>
      </c>
      <c r="L3150" s="3" t="s">
        <v>267</v>
      </c>
      <c r="M3150" s="4">
        <v>39.99</v>
      </c>
      <c r="N3150" s="5">
        <v>2</v>
      </c>
      <c r="O3150" s="5"/>
      <c r="P3150" s="5">
        <v>31</v>
      </c>
      <c r="Q3150" s="6">
        <v>15.5</v>
      </c>
      <c r="R3150" s="3"/>
      <c r="S3150" s="18">
        <v>79.98</v>
      </c>
      <c r="T3150" s="18"/>
      <c r="U3150" s="18">
        <v>1239.69</v>
      </c>
      <c r="V3150" s="4">
        <v>39.99</v>
      </c>
      <c r="W3150" s="3">
        <f t="shared" si="98"/>
        <v>1</v>
      </c>
      <c r="X3150">
        <f t="shared" si="99"/>
        <v>0</v>
      </c>
    </row>
    <row r="3151" spans="1:24" x14ac:dyDescent="0.25">
      <c r="A3151" s="1" t="s">
        <v>8106</v>
      </c>
      <c r="B3151" s="1" t="s">
        <v>5930</v>
      </c>
      <c r="C3151" s="1" t="s">
        <v>63</v>
      </c>
      <c r="D3151" s="1" t="s">
        <v>32</v>
      </c>
      <c r="E3151" s="1" t="s">
        <v>401</v>
      </c>
      <c r="F3151" s="1" t="s">
        <v>3149</v>
      </c>
      <c r="G3151" s="1" t="s">
        <v>579</v>
      </c>
      <c r="H3151" s="1" t="s">
        <v>5305</v>
      </c>
      <c r="I3151" s="1" t="s">
        <v>8107</v>
      </c>
      <c r="J3151" s="1" t="s">
        <v>5932</v>
      </c>
      <c r="K3151" s="2">
        <v>14</v>
      </c>
      <c r="L3151" s="3" t="s">
        <v>799</v>
      </c>
      <c r="M3151" s="4">
        <v>99.99</v>
      </c>
      <c r="N3151" s="5">
        <v>0</v>
      </c>
      <c r="O3151" s="5"/>
      <c r="P3151" s="5">
        <v>14</v>
      </c>
      <c r="Q3151" s="6">
        <v>0</v>
      </c>
      <c r="R3151" s="3"/>
      <c r="S3151" s="18">
        <v>-10</v>
      </c>
      <c r="T3151" s="18"/>
      <c r="U3151" s="18">
        <v>1399.86</v>
      </c>
      <c r="V3151" s="4">
        <v>0</v>
      </c>
      <c r="W3151" s="3">
        <f t="shared" si="98"/>
        <v>0</v>
      </c>
      <c r="X3151">
        <f t="shared" si="99"/>
        <v>0</v>
      </c>
    </row>
    <row r="3152" spans="1:24" x14ac:dyDescent="0.25">
      <c r="A3152" s="1" t="s">
        <v>8108</v>
      </c>
      <c r="B3152" s="1" t="s">
        <v>2857</v>
      </c>
      <c r="C3152" s="1" t="s">
        <v>21</v>
      </c>
      <c r="D3152" s="1" t="s">
        <v>120</v>
      </c>
      <c r="E3152" s="1" t="s">
        <v>400</v>
      </c>
      <c r="F3152" s="1" t="s">
        <v>132</v>
      </c>
      <c r="G3152" s="1" t="s">
        <v>2858</v>
      </c>
      <c r="H3152" s="1" t="s">
        <v>745</v>
      </c>
      <c r="I3152" s="1" t="s">
        <v>8109</v>
      </c>
      <c r="J3152" s="1" t="s">
        <v>2860</v>
      </c>
      <c r="K3152" s="2">
        <v>19</v>
      </c>
      <c r="L3152" s="3" t="s">
        <v>267</v>
      </c>
      <c r="M3152" s="4">
        <v>39.99</v>
      </c>
      <c r="N3152" s="5">
        <v>1</v>
      </c>
      <c r="O3152" s="5"/>
      <c r="P3152" s="5">
        <v>18</v>
      </c>
      <c r="Q3152" s="6">
        <v>18</v>
      </c>
      <c r="R3152" s="3"/>
      <c r="S3152" s="18">
        <v>39.99</v>
      </c>
      <c r="T3152" s="18"/>
      <c r="U3152" s="18">
        <v>719.82</v>
      </c>
      <c r="V3152" s="4">
        <v>39.99</v>
      </c>
      <c r="W3152" s="3">
        <f t="shared" si="98"/>
        <v>0</v>
      </c>
      <c r="X3152">
        <f t="shared" si="99"/>
        <v>0</v>
      </c>
    </row>
    <row r="3153" spans="1:24" x14ac:dyDescent="0.25">
      <c r="A3153" s="1" t="s">
        <v>8110</v>
      </c>
      <c r="B3153" s="1" t="s">
        <v>8111</v>
      </c>
      <c r="C3153" s="1" t="s">
        <v>21</v>
      </c>
      <c r="D3153" s="1" t="s">
        <v>120</v>
      </c>
      <c r="E3153" s="1" t="s">
        <v>400</v>
      </c>
      <c r="F3153" s="1" t="s">
        <v>6983</v>
      </c>
      <c r="G3153" s="1" t="s">
        <v>213</v>
      </c>
      <c r="H3153" s="1" t="s">
        <v>745</v>
      </c>
      <c r="I3153" s="1" t="s">
        <v>8112</v>
      </c>
      <c r="J3153" s="1" t="s">
        <v>8113</v>
      </c>
      <c r="K3153" s="2">
        <v>4</v>
      </c>
      <c r="L3153" s="3" t="s">
        <v>267</v>
      </c>
      <c r="M3153" s="4">
        <v>69.989999999999995</v>
      </c>
      <c r="N3153" s="5">
        <v>3</v>
      </c>
      <c r="O3153" s="5"/>
      <c r="P3153" s="5">
        <v>1</v>
      </c>
      <c r="Q3153" s="6">
        <v>0.33333333333333331</v>
      </c>
      <c r="R3153" s="3"/>
      <c r="S3153" s="18">
        <v>209.97</v>
      </c>
      <c r="T3153" s="18"/>
      <c r="U3153" s="18">
        <v>69.989999999999995</v>
      </c>
      <c r="V3153" s="4">
        <v>69.989999999999995</v>
      </c>
      <c r="W3153" s="3">
        <f t="shared" si="98"/>
        <v>1</v>
      </c>
      <c r="X3153">
        <f t="shared" si="99"/>
        <v>0</v>
      </c>
    </row>
    <row r="3154" spans="1:24" x14ac:dyDescent="0.25">
      <c r="A3154" s="1" t="s">
        <v>8114</v>
      </c>
      <c r="B3154" s="1" t="s">
        <v>6982</v>
      </c>
      <c r="C3154" s="1" t="s">
        <v>21</v>
      </c>
      <c r="D3154" s="1" t="s">
        <v>120</v>
      </c>
      <c r="E3154" s="1" t="s">
        <v>400</v>
      </c>
      <c r="F3154" s="1" t="s">
        <v>6983</v>
      </c>
      <c r="G3154" s="1" t="s">
        <v>5818</v>
      </c>
      <c r="H3154" s="1" t="s">
        <v>745</v>
      </c>
      <c r="I3154" s="1" t="s">
        <v>8115</v>
      </c>
      <c r="J3154" s="1" t="s">
        <v>6985</v>
      </c>
      <c r="K3154" s="2">
        <v>11</v>
      </c>
      <c r="L3154" s="3" t="s">
        <v>267</v>
      </c>
      <c r="M3154" s="4">
        <v>59.99</v>
      </c>
      <c r="N3154" s="5">
        <v>2</v>
      </c>
      <c r="O3154" s="5"/>
      <c r="P3154" s="5">
        <v>9</v>
      </c>
      <c r="Q3154" s="6">
        <v>4.5</v>
      </c>
      <c r="R3154" s="3"/>
      <c r="S3154" s="18">
        <v>119.98</v>
      </c>
      <c r="T3154" s="18"/>
      <c r="U3154" s="18">
        <v>539.91</v>
      </c>
      <c r="V3154" s="4">
        <v>59.99</v>
      </c>
      <c r="W3154" s="3">
        <f t="shared" si="98"/>
        <v>1</v>
      </c>
      <c r="X3154">
        <f t="shared" si="99"/>
        <v>0</v>
      </c>
    </row>
    <row r="3155" spans="1:24" x14ac:dyDescent="0.25">
      <c r="A3155" s="1" t="s">
        <v>8116</v>
      </c>
      <c r="B3155" s="1" t="s">
        <v>6053</v>
      </c>
      <c r="C3155" s="1" t="s">
        <v>21</v>
      </c>
      <c r="D3155" s="1" t="s">
        <v>120</v>
      </c>
      <c r="E3155" s="1" t="s">
        <v>688</v>
      </c>
      <c r="F3155" s="1" t="s">
        <v>132</v>
      </c>
      <c r="G3155" s="1" t="s">
        <v>2483</v>
      </c>
      <c r="H3155" s="1" t="s">
        <v>745</v>
      </c>
      <c r="I3155" s="1" t="s">
        <v>8117</v>
      </c>
      <c r="J3155" s="1" t="s">
        <v>6056</v>
      </c>
      <c r="K3155" s="2">
        <v>26</v>
      </c>
      <c r="L3155" s="3" t="s">
        <v>267</v>
      </c>
      <c r="M3155" s="4">
        <v>49.99</v>
      </c>
      <c r="N3155" s="5">
        <v>3</v>
      </c>
      <c r="O3155" s="5">
        <v>2</v>
      </c>
      <c r="P3155" s="5">
        <v>21</v>
      </c>
      <c r="Q3155" s="6">
        <v>7</v>
      </c>
      <c r="R3155" s="3"/>
      <c r="S3155" s="18">
        <v>149.97</v>
      </c>
      <c r="T3155" s="18">
        <v>99.98</v>
      </c>
      <c r="U3155" s="18">
        <v>1049.79</v>
      </c>
      <c r="V3155" s="4">
        <v>49.99</v>
      </c>
      <c r="W3155" s="3">
        <f t="shared" si="98"/>
        <v>1</v>
      </c>
      <c r="X3155">
        <f t="shared" si="99"/>
        <v>0</v>
      </c>
    </row>
    <row r="3156" spans="1:24" x14ac:dyDescent="0.25">
      <c r="A3156" s="1" t="s">
        <v>8118</v>
      </c>
      <c r="B3156" s="1" t="s">
        <v>5577</v>
      </c>
      <c r="C3156" s="1" t="s">
        <v>21</v>
      </c>
      <c r="D3156" s="1" t="s">
        <v>120</v>
      </c>
      <c r="E3156" s="1" t="s">
        <v>688</v>
      </c>
      <c r="F3156" s="1" t="s">
        <v>132</v>
      </c>
      <c r="G3156" s="1" t="s">
        <v>1194</v>
      </c>
      <c r="H3156" s="1" t="s">
        <v>745</v>
      </c>
      <c r="I3156" s="1" t="s">
        <v>8119</v>
      </c>
      <c r="J3156" s="1" t="s">
        <v>5579</v>
      </c>
      <c r="K3156" s="2">
        <v>24</v>
      </c>
      <c r="L3156" s="3" t="s">
        <v>267</v>
      </c>
      <c r="M3156" s="4">
        <v>69.989999999999995</v>
      </c>
      <c r="N3156" s="5">
        <v>4</v>
      </c>
      <c r="O3156" s="5"/>
      <c r="P3156" s="5">
        <v>20</v>
      </c>
      <c r="Q3156" s="6">
        <v>5</v>
      </c>
      <c r="R3156" s="3"/>
      <c r="S3156" s="18">
        <v>279.95999999999998</v>
      </c>
      <c r="T3156" s="18"/>
      <c r="U3156" s="18">
        <v>1399.8</v>
      </c>
      <c r="V3156" s="4">
        <v>69.989999999999995</v>
      </c>
      <c r="W3156" s="3">
        <f t="shared" si="98"/>
        <v>1</v>
      </c>
      <c r="X3156">
        <f t="shared" si="99"/>
        <v>0</v>
      </c>
    </row>
    <row r="3157" spans="1:24" x14ac:dyDescent="0.25">
      <c r="A3157" s="1" t="s">
        <v>8120</v>
      </c>
      <c r="B3157" s="1" t="s">
        <v>5577</v>
      </c>
      <c r="C3157" s="1" t="s">
        <v>21</v>
      </c>
      <c r="D3157" s="1" t="s">
        <v>120</v>
      </c>
      <c r="E3157" s="1" t="s">
        <v>688</v>
      </c>
      <c r="F3157" s="1" t="s">
        <v>132</v>
      </c>
      <c r="G3157" s="1" t="s">
        <v>1194</v>
      </c>
      <c r="H3157" s="1" t="s">
        <v>745</v>
      </c>
      <c r="I3157" s="1" t="s">
        <v>8121</v>
      </c>
      <c r="J3157" s="1" t="s">
        <v>5579</v>
      </c>
      <c r="K3157" s="2">
        <v>27</v>
      </c>
      <c r="L3157" s="3" t="s">
        <v>163</v>
      </c>
      <c r="M3157" s="4">
        <v>79.989999999999995</v>
      </c>
      <c r="N3157" s="5">
        <v>7</v>
      </c>
      <c r="O3157" s="5">
        <v>1</v>
      </c>
      <c r="P3157" s="5">
        <v>19</v>
      </c>
      <c r="Q3157" s="6">
        <v>2.7142857142857144</v>
      </c>
      <c r="R3157" s="3"/>
      <c r="S3157" s="18">
        <v>551.92999999999995</v>
      </c>
      <c r="T3157" s="18">
        <v>71.989999999999995</v>
      </c>
      <c r="U3157" s="18">
        <v>1519.81</v>
      </c>
      <c r="V3157" s="4">
        <v>78.847142857142856</v>
      </c>
      <c r="W3157" s="3">
        <f t="shared" si="98"/>
        <v>2</v>
      </c>
      <c r="X3157">
        <f t="shared" si="99"/>
        <v>0</v>
      </c>
    </row>
    <row r="3158" spans="1:24" x14ac:dyDescent="0.25">
      <c r="A3158" s="1" t="s">
        <v>8122</v>
      </c>
      <c r="B3158" s="1" t="s">
        <v>5577</v>
      </c>
      <c r="C3158" s="1" t="s">
        <v>21</v>
      </c>
      <c r="D3158" s="1" t="s">
        <v>120</v>
      </c>
      <c r="E3158" s="1" t="s">
        <v>688</v>
      </c>
      <c r="F3158" s="1" t="s">
        <v>132</v>
      </c>
      <c r="G3158" s="1" t="s">
        <v>1194</v>
      </c>
      <c r="H3158" s="1" t="s">
        <v>745</v>
      </c>
      <c r="I3158" s="1" t="s">
        <v>8123</v>
      </c>
      <c r="J3158" s="1" t="s">
        <v>5579</v>
      </c>
      <c r="K3158" s="2">
        <v>43</v>
      </c>
      <c r="L3158" s="3" t="s">
        <v>267</v>
      </c>
      <c r="M3158" s="4">
        <v>59.99</v>
      </c>
      <c r="N3158" s="5">
        <v>6</v>
      </c>
      <c r="O3158" s="5">
        <v>2</v>
      </c>
      <c r="P3158" s="5">
        <v>35</v>
      </c>
      <c r="Q3158" s="6">
        <v>5.833333333333333</v>
      </c>
      <c r="R3158" s="3"/>
      <c r="S3158" s="18">
        <v>359.94</v>
      </c>
      <c r="T3158" s="18">
        <v>119.98</v>
      </c>
      <c r="U3158" s="18">
        <v>2099.65</v>
      </c>
      <c r="V3158" s="4">
        <v>59.99</v>
      </c>
      <c r="W3158" s="3">
        <f t="shared" si="98"/>
        <v>2</v>
      </c>
      <c r="X3158">
        <f t="shared" si="99"/>
        <v>0</v>
      </c>
    </row>
    <row r="3159" spans="1:24" x14ac:dyDescent="0.25">
      <c r="A3159" s="1" t="s">
        <v>8124</v>
      </c>
      <c r="B3159" s="1" t="s">
        <v>5577</v>
      </c>
      <c r="C3159" s="1" t="s">
        <v>21</v>
      </c>
      <c r="D3159" s="1" t="s">
        <v>120</v>
      </c>
      <c r="E3159" s="1" t="s">
        <v>688</v>
      </c>
      <c r="F3159" s="1" t="s">
        <v>132</v>
      </c>
      <c r="G3159" s="1" t="s">
        <v>1194</v>
      </c>
      <c r="H3159" s="1" t="s">
        <v>745</v>
      </c>
      <c r="I3159" s="1" t="s">
        <v>8125</v>
      </c>
      <c r="J3159" s="1" t="s">
        <v>5579</v>
      </c>
      <c r="K3159" s="2">
        <v>46</v>
      </c>
      <c r="L3159" s="3" t="s">
        <v>163</v>
      </c>
      <c r="M3159" s="4">
        <v>49.99</v>
      </c>
      <c r="N3159" s="5">
        <v>6</v>
      </c>
      <c r="O3159" s="5">
        <v>2</v>
      </c>
      <c r="P3159" s="5">
        <v>38</v>
      </c>
      <c r="Q3159" s="6">
        <v>6.333333333333333</v>
      </c>
      <c r="R3159" s="3"/>
      <c r="S3159" s="18">
        <v>299.94</v>
      </c>
      <c r="T3159" s="18">
        <v>99.98</v>
      </c>
      <c r="U3159" s="18">
        <v>1899.62</v>
      </c>
      <c r="V3159" s="4">
        <v>49.99</v>
      </c>
      <c r="W3159" s="3">
        <f t="shared" si="98"/>
        <v>2</v>
      </c>
      <c r="X3159">
        <f t="shared" si="99"/>
        <v>0</v>
      </c>
    </row>
    <row r="3160" spans="1:24" x14ac:dyDescent="0.25">
      <c r="A3160" s="1" t="s">
        <v>8126</v>
      </c>
      <c r="B3160" s="1" t="s">
        <v>5581</v>
      </c>
      <c r="C3160" s="1" t="s">
        <v>21</v>
      </c>
      <c r="D3160" s="1" t="s">
        <v>120</v>
      </c>
      <c r="E3160" s="1" t="s">
        <v>697</v>
      </c>
      <c r="F3160" s="1" t="s">
        <v>132</v>
      </c>
      <c r="G3160" s="1" t="s">
        <v>1194</v>
      </c>
      <c r="H3160" s="1" t="s">
        <v>745</v>
      </c>
      <c r="I3160" s="1" t="s">
        <v>8127</v>
      </c>
      <c r="J3160" s="1" t="s">
        <v>5583</v>
      </c>
      <c r="K3160" s="2">
        <v>17</v>
      </c>
      <c r="L3160" s="3" t="s">
        <v>217</v>
      </c>
      <c r="M3160" s="4">
        <v>69.989999999999995</v>
      </c>
      <c r="N3160" s="5">
        <v>2</v>
      </c>
      <c r="O3160" s="5">
        <v>1</v>
      </c>
      <c r="P3160" s="5">
        <v>14</v>
      </c>
      <c r="Q3160" s="6">
        <v>7</v>
      </c>
      <c r="R3160" s="3"/>
      <c r="S3160" s="18">
        <v>139.97999999999999</v>
      </c>
      <c r="T3160" s="18">
        <v>69.989999999999995</v>
      </c>
      <c r="U3160" s="18">
        <v>979.86</v>
      </c>
      <c r="V3160" s="4">
        <v>69.989999999999995</v>
      </c>
      <c r="W3160" s="3">
        <f t="shared" si="98"/>
        <v>1</v>
      </c>
      <c r="X3160">
        <f t="shared" si="99"/>
        <v>0</v>
      </c>
    </row>
    <row r="3161" spans="1:24" x14ac:dyDescent="0.25">
      <c r="A3161" s="1" t="s">
        <v>8128</v>
      </c>
      <c r="B3161" s="1" t="s">
        <v>1198</v>
      </c>
      <c r="C3161" s="1" t="s">
        <v>21</v>
      </c>
      <c r="D3161" s="1" t="s">
        <v>120</v>
      </c>
      <c r="E3161" s="1" t="s">
        <v>827</v>
      </c>
      <c r="F3161" s="1" t="s">
        <v>242</v>
      </c>
      <c r="G3161" s="1" t="s">
        <v>513</v>
      </c>
      <c r="H3161" s="1" t="s">
        <v>745</v>
      </c>
      <c r="I3161" s="1" t="s">
        <v>8129</v>
      </c>
      <c r="J3161" s="1" t="s">
        <v>1201</v>
      </c>
      <c r="K3161" s="2">
        <v>7</v>
      </c>
      <c r="L3161" s="3" t="s">
        <v>342</v>
      </c>
      <c r="M3161" s="4">
        <v>49.99</v>
      </c>
      <c r="N3161" s="5">
        <v>1</v>
      </c>
      <c r="O3161" s="5">
        <v>1</v>
      </c>
      <c r="P3161" s="5">
        <v>5</v>
      </c>
      <c r="Q3161" s="6">
        <v>5</v>
      </c>
      <c r="R3161" s="3"/>
      <c r="S3161" s="18">
        <v>49.99</v>
      </c>
      <c r="T3161" s="18">
        <v>49.99</v>
      </c>
      <c r="U3161" s="18">
        <v>249.95</v>
      </c>
      <c r="V3161" s="4">
        <v>49.99</v>
      </c>
      <c r="W3161" s="3">
        <f t="shared" si="98"/>
        <v>0</v>
      </c>
      <c r="X3161">
        <f t="shared" si="99"/>
        <v>0</v>
      </c>
    </row>
    <row r="3162" spans="1:24" x14ac:dyDescent="0.25">
      <c r="A3162" s="1" t="s">
        <v>8130</v>
      </c>
      <c r="B3162" s="1" t="s">
        <v>5577</v>
      </c>
      <c r="C3162" s="1" t="s">
        <v>21</v>
      </c>
      <c r="D3162" s="1" t="s">
        <v>120</v>
      </c>
      <c r="E3162" s="1" t="s">
        <v>688</v>
      </c>
      <c r="F3162" s="1" t="s">
        <v>132</v>
      </c>
      <c r="G3162" s="1" t="s">
        <v>1194</v>
      </c>
      <c r="H3162" s="1" t="s">
        <v>745</v>
      </c>
      <c r="I3162" s="1" t="s">
        <v>8131</v>
      </c>
      <c r="J3162" s="1" t="s">
        <v>5579</v>
      </c>
      <c r="K3162" s="2">
        <v>33</v>
      </c>
      <c r="L3162" s="3" t="s">
        <v>267</v>
      </c>
      <c r="M3162" s="4">
        <v>69.989999999999995</v>
      </c>
      <c r="N3162" s="5">
        <v>5</v>
      </c>
      <c r="O3162" s="5">
        <v>2</v>
      </c>
      <c r="P3162" s="5">
        <v>26</v>
      </c>
      <c r="Q3162" s="6">
        <v>5.2</v>
      </c>
      <c r="R3162" s="3"/>
      <c r="S3162" s="18">
        <v>349.95</v>
      </c>
      <c r="T3162" s="18">
        <v>139.97999999999999</v>
      </c>
      <c r="U3162" s="18">
        <v>1819.74</v>
      </c>
      <c r="V3162" s="4">
        <v>69.989999999999995</v>
      </c>
      <c r="W3162" s="3">
        <f t="shared" si="98"/>
        <v>1</v>
      </c>
      <c r="X3162">
        <f t="shared" si="99"/>
        <v>0</v>
      </c>
    </row>
    <row r="3163" spans="1:24" x14ac:dyDescent="0.25">
      <c r="A3163" s="1" t="s">
        <v>8132</v>
      </c>
      <c r="B3163" s="1" t="s">
        <v>5027</v>
      </c>
      <c r="C3163" s="1" t="s">
        <v>21</v>
      </c>
      <c r="D3163" s="1" t="s">
        <v>120</v>
      </c>
      <c r="E3163" s="1" t="s">
        <v>827</v>
      </c>
      <c r="F3163" s="1" t="s">
        <v>158</v>
      </c>
      <c r="G3163" s="1" t="s">
        <v>166</v>
      </c>
      <c r="H3163" s="1" t="s">
        <v>167</v>
      </c>
      <c r="I3163" s="1" t="s">
        <v>8133</v>
      </c>
      <c r="J3163" s="1" t="s">
        <v>5029</v>
      </c>
      <c r="K3163" s="2">
        <v>34</v>
      </c>
      <c r="L3163" s="3" t="s">
        <v>136</v>
      </c>
      <c r="M3163" s="4">
        <v>129.99</v>
      </c>
      <c r="N3163" s="5">
        <v>2</v>
      </c>
      <c r="O3163" s="5"/>
      <c r="P3163" s="5">
        <v>32</v>
      </c>
      <c r="Q3163" s="6">
        <v>16</v>
      </c>
      <c r="R3163" s="3"/>
      <c r="S3163" s="18">
        <v>259.98</v>
      </c>
      <c r="T3163" s="18"/>
      <c r="U3163" s="18">
        <v>4159.68</v>
      </c>
      <c r="V3163" s="4">
        <v>129.99</v>
      </c>
      <c r="W3163" s="3">
        <f t="shared" si="98"/>
        <v>1</v>
      </c>
      <c r="X3163">
        <f t="shared" si="99"/>
        <v>0</v>
      </c>
    </row>
    <row r="3164" spans="1:24" x14ac:dyDescent="0.25">
      <c r="A3164" s="1" t="s">
        <v>8134</v>
      </c>
      <c r="B3164" s="1" t="s">
        <v>5027</v>
      </c>
      <c r="C3164" s="1" t="s">
        <v>21</v>
      </c>
      <c r="D3164" s="1" t="s">
        <v>120</v>
      </c>
      <c r="E3164" s="1" t="s">
        <v>827</v>
      </c>
      <c r="F3164" s="1" t="s">
        <v>158</v>
      </c>
      <c r="G3164" s="1" t="s">
        <v>166</v>
      </c>
      <c r="H3164" s="1" t="s">
        <v>167</v>
      </c>
      <c r="I3164" s="1" t="s">
        <v>8135</v>
      </c>
      <c r="J3164" s="1" t="s">
        <v>5029</v>
      </c>
      <c r="K3164" s="2">
        <v>30</v>
      </c>
      <c r="L3164" s="3" t="s">
        <v>136</v>
      </c>
      <c r="M3164" s="4">
        <v>129.99</v>
      </c>
      <c r="N3164" s="5">
        <v>1</v>
      </c>
      <c r="O3164" s="5"/>
      <c r="P3164" s="5">
        <v>29</v>
      </c>
      <c r="Q3164" s="6">
        <v>29</v>
      </c>
      <c r="R3164" s="3"/>
      <c r="S3164" s="18">
        <v>129.99</v>
      </c>
      <c r="T3164" s="18"/>
      <c r="U3164" s="18">
        <v>3769.71</v>
      </c>
      <c r="V3164" s="4">
        <v>129.99</v>
      </c>
      <c r="W3164" s="3">
        <f t="shared" si="98"/>
        <v>0</v>
      </c>
      <c r="X3164">
        <f t="shared" si="99"/>
        <v>0</v>
      </c>
    </row>
    <row r="3165" spans="1:24" x14ac:dyDescent="0.25">
      <c r="A3165" s="1" t="s">
        <v>8136</v>
      </c>
      <c r="B3165" s="1" t="s">
        <v>2335</v>
      </c>
      <c r="C3165" s="1" t="s">
        <v>21</v>
      </c>
      <c r="D3165" s="1" t="s">
        <v>120</v>
      </c>
      <c r="E3165" s="1" t="s">
        <v>827</v>
      </c>
      <c r="F3165" s="1" t="s">
        <v>242</v>
      </c>
      <c r="G3165" s="1" t="s">
        <v>2329</v>
      </c>
      <c r="H3165" s="1" t="s">
        <v>167</v>
      </c>
      <c r="I3165" s="1" t="s">
        <v>8137</v>
      </c>
      <c r="J3165" s="1" t="s">
        <v>2337</v>
      </c>
      <c r="K3165" s="2">
        <v>29</v>
      </c>
      <c r="L3165" s="3" t="s">
        <v>136</v>
      </c>
      <c r="M3165" s="4">
        <v>69.989999999999995</v>
      </c>
      <c r="N3165" s="5">
        <v>4</v>
      </c>
      <c r="O3165" s="5">
        <v>1</v>
      </c>
      <c r="P3165" s="5">
        <v>24</v>
      </c>
      <c r="Q3165" s="6">
        <v>6</v>
      </c>
      <c r="R3165" s="3"/>
      <c r="S3165" s="18">
        <v>279.95999999999998</v>
      </c>
      <c r="T3165" s="18">
        <v>69.989999999999995</v>
      </c>
      <c r="U3165" s="18">
        <v>1679.76</v>
      </c>
      <c r="V3165" s="4">
        <v>69.989999999999995</v>
      </c>
      <c r="W3165" s="3">
        <f t="shared" si="98"/>
        <v>1</v>
      </c>
      <c r="X3165">
        <f t="shared" si="99"/>
        <v>0</v>
      </c>
    </row>
    <row r="3166" spans="1:24" x14ac:dyDescent="0.25">
      <c r="A3166" s="1" t="s">
        <v>8138</v>
      </c>
      <c r="B3166" s="1" t="s">
        <v>826</v>
      </c>
      <c r="C3166" s="1" t="s">
        <v>21</v>
      </c>
      <c r="D3166" s="1" t="s">
        <v>120</v>
      </c>
      <c r="E3166" s="1" t="s">
        <v>827</v>
      </c>
      <c r="F3166" s="1" t="s">
        <v>33</v>
      </c>
      <c r="G3166" s="1" t="s">
        <v>166</v>
      </c>
      <c r="H3166" s="1" t="s">
        <v>167</v>
      </c>
      <c r="I3166" s="1" t="s">
        <v>8139</v>
      </c>
      <c r="J3166" s="1" t="s">
        <v>829</v>
      </c>
      <c r="K3166" s="2">
        <v>22</v>
      </c>
      <c r="L3166" s="3" t="s">
        <v>278</v>
      </c>
      <c r="M3166" s="4">
        <v>49.99</v>
      </c>
      <c r="N3166" s="5">
        <v>2</v>
      </c>
      <c r="O3166" s="5"/>
      <c r="P3166" s="5">
        <v>20</v>
      </c>
      <c r="Q3166" s="6">
        <v>10</v>
      </c>
      <c r="R3166" s="3"/>
      <c r="S3166" s="18">
        <v>99.98</v>
      </c>
      <c r="T3166" s="18"/>
      <c r="U3166" s="18">
        <v>999.8</v>
      </c>
      <c r="V3166" s="4">
        <v>49.99</v>
      </c>
      <c r="W3166" s="3">
        <f t="shared" si="98"/>
        <v>1</v>
      </c>
      <c r="X3166">
        <f t="shared" si="99"/>
        <v>0</v>
      </c>
    </row>
    <row r="3167" spans="1:24" x14ac:dyDescent="0.25">
      <c r="A3167" s="1" t="s">
        <v>8140</v>
      </c>
      <c r="B3167" s="1" t="s">
        <v>5037</v>
      </c>
      <c r="C3167" s="1" t="s">
        <v>21</v>
      </c>
      <c r="D3167" s="1" t="s">
        <v>120</v>
      </c>
      <c r="E3167" s="1" t="s">
        <v>827</v>
      </c>
      <c r="F3167" s="1" t="s">
        <v>33</v>
      </c>
      <c r="G3167" s="1" t="s">
        <v>5038</v>
      </c>
      <c r="H3167" s="1" t="s">
        <v>167</v>
      </c>
      <c r="I3167" s="1" t="s">
        <v>8141</v>
      </c>
      <c r="J3167" s="1" t="s">
        <v>5040</v>
      </c>
      <c r="K3167" s="2">
        <v>10</v>
      </c>
      <c r="L3167" s="3" t="s">
        <v>278</v>
      </c>
      <c r="M3167" s="4">
        <v>69.989999999999995</v>
      </c>
      <c r="N3167" s="5">
        <v>2</v>
      </c>
      <c r="O3167" s="5">
        <v>1</v>
      </c>
      <c r="P3167" s="5">
        <v>7</v>
      </c>
      <c r="Q3167" s="6">
        <v>3.5</v>
      </c>
      <c r="R3167" s="3"/>
      <c r="S3167" s="18">
        <v>139.97999999999999</v>
      </c>
      <c r="T3167" s="18">
        <v>69.989999999999995</v>
      </c>
      <c r="U3167" s="18">
        <v>489.93</v>
      </c>
      <c r="V3167" s="4">
        <v>69.989999999999995</v>
      </c>
      <c r="W3167" s="3">
        <f t="shared" si="98"/>
        <v>1</v>
      </c>
      <c r="X3167">
        <f t="shared" si="99"/>
        <v>0</v>
      </c>
    </row>
    <row r="3168" spans="1:24" x14ac:dyDescent="0.25">
      <c r="A3168" s="1" t="s">
        <v>8142</v>
      </c>
      <c r="B3168" s="1" t="s">
        <v>826</v>
      </c>
      <c r="C3168" s="1" t="s">
        <v>21</v>
      </c>
      <c r="D3168" s="1" t="s">
        <v>120</v>
      </c>
      <c r="E3168" s="1" t="s">
        <v>827</v>
      </c>
      <c r="F3168" s="1" t="s">
        <v>33</v>
      </c>
      <c r="G3168" s="1" t="s">
        <v>166</v>
      </c>
      <c r="H3168" s="1" t="s">
        <v>167</v>
      </c>
      <c r="I3168" s="1" t="s">
        <v>8143</v>
      </c>
      <c r="J3168" s="1" t="s">
        <v>829</v>
      </c>
      <c r="K3168" s="2">
        <v>11</v>
      </c>
      <c r="L3168" s="3" t="s">
        <v>386</v>
      </c>
      <c r="M3168" s="4">
        <v>49.99</v>
      </c>
      <c r="N3168" s="5">
        <v>1</v>
      </c>
      <c r="O3168" s="5"/>
      <c r="P3168" s="5">
        <v>10</v>
      </c>
      <c r="Q3168" s="6">
        <v>10</v>
      </c>
      <c r="R3168" s="3"/>
      <c r="S3168" s="18">
        <v>49.99</v>
      </c>
      <c r="T3168" s="18"/>
      <c r="U3168" s="18">
        <v>499.9</v>
      </c>
      <c r="V3168" s="4">
        <v>49.99</v>
      </c>
      <c r="W3168" s="3">
        <f t="shared" si="98"/>
        <v>0</v>
      </c>
      <c r="X3168">
        <f t="shared" si="99"/>
        <v>0</v>
      </c>
    </row>
    <row r="3169" spans="1:24" x14ac:dyDescent="0.25">
      <c r="A3169" s="1" t="s">
        <v>8144</v>
      </c>
      <c r="B3169" s="1" t="s">
        <v>826</v>
      </c>
      <c r="C3169" s="1" t="s">
        <v>21</v>
      </c>
      <c r="D3169" s="1" t="s">
        <v>120</v>
      </c>
      <c r="E3169" s="1" t="s">
        <v>827</v>
      </c>
      <c r="F3169" s="1" t="s">
        <v>33</v>
      </c>
      <c r="G3169" s="1" t="s">
        <v>166</v>
      </c>
      <c r="H3169" s="1" t="s">
        <v>167</v>
      </c>
      <c r="I3169" s="1" t="s">
        <v>8145</v>
      </c>
      <c r="J3169" s="1" t="s">
        <v>829</v>
      </c>
      <c r="K3169" s="2">
        <v>25</v>
      </c>
      <c r="L3169" s="3" t="s">
        <v>386</v>
      </c>
      <c r="M3169" s="4">
        <v>59.99</v>
      </c>
      <c r="N3169" s="5">
        <v>0</v>
      </c>
      <c r="O3169" s="5"/>
      <c r="P3169" s="5">
        <v>25</v>
      </c>
      <c r="Q3169" s="6">
        <v>0</v>
      </c>
      <c r="R3169" s="3"/>
      <c r="S3169" s="18">
        <v>0</v>
      </c>
      <c r="T3169" s="18"/>
      <c r="U3169" s="18">
        <v>1499.75</v>
      </c>
      <c r="V3169" s="4">
        <v>0</v>
      </c>
      <c r="W3169" s="3">
        <f t="shared" si="98"/>
        <v>0</v>
      </c>
      <c r="X3169">
        <f t="shared" si="99"/>
        <v>0</v>
      </c>
    </row>
    <row r="3170" spans="1:24" x14ac:dyDescent="0.25">
      <c r="A3170" s="1" t="s">
        <v>8146</v>
      </c>
      <c r="B3170" s="1" t="s">
        <v>1473</v>
      </c>
      <c r="C3170" s="1" t="s">
        <v>21</v>
      </c>
      <c r="D3170" s="1" t="s">
        <v>120</v>
      </c>
      <c r="E3170" s="1" t="s">
        <v>697</v>
      </c>
      <c r="F3170" s="1" t="s">
        <v>33</v>
      </c>
      <c r="G3170" s="1" t="s">
        <v>166</v>
      </c>
      <c r="H3170" s="1" t="s">
        <v>167</v>
      </c>
      <c r="I3170" s="1" t="s">
        <v>8147</v>
      </c>
      <c r="J3170" s="1" t="s">
        <v>1475</v>
      </c>
      <c r="K3170" s="2">
        <v>21</v>
      </c>
      <c r="L3170" s="3" t="s">
        <v>109</v>
      </c>
      <c r="M3170" s="4">
        <v>49.99</v>
      </c>
      <c r="N3170" s="5">
        <v>1</v>
      </c>
      <c r="O3170" s="5"/>
      <c r="P3170" s="5">
        <v>20</v>
      </c>
      <c r="Q3170" s="6">
        <v>20</v>
      </c>
      <c r="R3170" s="3"/>
      <c r="S3170" s="18">
        <v>49.99</v>
      </c>
      <c r="T3170" s="18"/>
      <c r="U3170" s="18">
        <v>999.8</v>
      </c>
      <c r="V3170" s="4">
        <v>49.99</v>
      </c>
      <c r="W3170" s="3">
        <f t="shared" si="98"/>
        <v>0</v>
      </c>
      <c r="X3170">
        <f t="shared" si="99"/>
        <v>0</v>
      </c>
    </row>
    <row r="3171" spans="1:24" x14ac:dyDescent="0.25">
      <c r="A3171" s="1" t="s">
        <v>8148</v>
      </c>
      <c r="B3171" s="1" t="s">
        <v>2501</v>
      </c>
      <c r="C3171" s="1" t="s">
        <v>96</v>
      </c>
      <c r="D3171" s="1" t="s">
        <v>120</v>
      </c>
      <c r="E3171" s="1" t="s">
        <v>120</v>
      </c>
      <c r="F3171" s="1" t="s">
        <v>706</v>
      </c>
      <c r="G3171" s="1" t="s">
        <v>1967</v>
      </c>
      <c r="H3171" s="1" t="s">
        <v>2367</v>
      </c>
      <c r="I3171" s="1" t="s">
        <v>8149</v>
      </c>
      <c r="J3171" s="1" t="s">
        <v>2504</v>
      </c>
      <c r="K3171" s="2">
        <v>12</v>
      </c>
      <c r="L3171" s="3" t="s">
        <v>230</v>
      </c>
      <c r="M3171" s="4">
        <v>49.99</v>
      </c>
      <c r="N3171" s="5">
        <v>6</v>
      </c>
      <c r="O3171" s="5">
        <v>1</v>
      </c>
      <c r="P3171" s="5">
        <v>5</v>
      </c>
      <c r="Q3171" s="6">
        <v>0.83333333333333337</v>
      </c>
      <c r="R3171" s="3"/>
      <c r="S3171" s="18">
        <v>299.94</v>
      </c>
      <c r="T3171" s="18">
        <v>49.99</v>
      </c>
      <c r="U3171" s="18">
        <v>249.95</v>
      </c>
      <c r="V3171" s="4">
        <v>49.99</v>
      </c>
      <c r="W3171" s="3">
        <f t="shared" si="98"/>
        <v>2</v>
      </c>
      <c r="X3171">
        <f t="shared" si="99"/>
        <v>0</v>
      </c>
    </row>
    <row r="3172" spans="1:24" x14ac:dyDescent="0.25">
      <c r="A3172" s="1" t="s">
        <v>8150</v>
      </c>
      <c r="B3172" s="1" t="s">
        <v>2501</v>
      </c>
      <c r="C3172" s="1" t="s">
        <v>96</v>
      </c>
      <c r="D3172" s="1" t="s">
        <v>120</v>
      </c>
      <c r="E3172" s="1" t="s">
        <v>120</v>
      </c>
      <c r="F3172" s="1" t="s">
        <v>706</v>
      </c>
      <c r="G3172" s="1" t="s">
        <v>1967</v>
      </c>
      <c r="H3172" s="1" t="s">
        <v>2367</v>
      </c>
      <c r="I3172" s="1" t="s">
        <v>8151</v>
      </c>
      <c r="J3172" s="1" t="s">
        <v>2504</v>
      </c>
      <c r="K3172" s="2">
        <v>4</v>
      </c>
      <c r="L3172" s="3" t="s">
        <v>217</v>
      </c>
      <c r="M3172" s="4">
        <v>49.99</v>
      </c>
      <c r="N3172" s="5">
        <v>5</v>
      </c>
      <c r="O3172" s="5"/>
      <c r="P3172" s="5">
        <v>-1</v>
      </c>
      <c r="Q3172" s="6">
        <v>-0.2</v>
      </c>
      <c r="R3172" s="3"/>
      <c r="S3172" s="18">
        <v>249.95</v>
      </c>
      <c r="T3172" s="18"/>
      <c r="U3172" s="18">
        <v>-49.99</v>
      </c>
      <c r="V3172" s="4">
        <v>49.99</v>
      </c>
      <c r="W3172" s="3">
        <f t="shared" si="98"/>
        <v>1</v>
      </c>
      <c r="X3172">
        <f t="shared" si="99"/>
        <v>0</v>
      </c>
    </row>
    <row r="3173" spans="1:24" x14ac:dyDescent="0.25">
      <c r="A3173" s="1" t="s">
        <v>8152</v>
      </c>
      <c r="B3173" s="1" t="s">
        <v>2501</v>
      </c>
      <c r="C3173" s="1" t="s">
        <v>96</v>
      </c>
      <c r="D3173" s="1" t="s">
        <v>120</v>
      </c>
      <c r="E3173" s="1" t="s">
        <v>120</v>
      </c>
      <c r="F3173" s="1" t="s">
        <v>706</v>
      </c>
      <c r="G3173" s="1" t="s">
        <v>1967</v>
      </c>
      <c r="H3173" s="1" t="s">
        <v>2009</v>
      </c>
      <c r="I3173" s="1" t="s">
        <v>8153</v>
      </c>
      <c r="J3173" s="1" t="s">
        <v>2504</v>
      </c>
      <c r="K3173" s="2">
        <v>7</v>
      </c>
      <c r="L3173" s="3" t="s">
        <v>1113</v>
      </c>
      <c r="M3173" s="4">
        <v>49.99</v>
      </c>
      <c r="N3173" s="5">
        <v>1</v>
      </c>
      <c r="O3173" s="5"/>
      <c r="P3173" s="5">
        <v>6</v>
      </c>
      <c r="Q3173" s="6">
        <v>6</v>
      </c>
      <c r="R3173" s="3"/>
      <c r="S3173" s="18">
        <v>49.99</v>
      </c>
      <c r="T3173" s="18"/>
      <c r="U3173" s="18">
        <v>299.94</v>
      </c>
      <c r="V3173" s="4">
        <v>49.99</v>
      </c>
      <c r="W3173" s="3">
        <f t="shared" si="98"/>
        <v>0</v>
      </c>
      <c r="X3173">
        <f t="shared" si="99"/>
        <v>0</v>
      </c>
    </row>
    <row r="3174" spans="1:24" x14ac:dyDescent="0.25">
      <c r="A3174" s="1" t="s">
        <v>8154</v>
      </c>
      <c r="B3174" s="1" t="s">
        <v>5930</v>
      </c>
      <c r="C3174" s="1" t="s">
        <v>63</v>
      </c>
      <c r="D3174" s="1" t="s">
        <v>32</v>
      </c>
      <c r="E3174" s="1" t="s">
        <v>401</v>
      </c>
      <c r="F3174" s="1" t="s">
        <v>3149</v>
      </c>
      <c r="G3174" s="1" t="s">
        <v>579</v>
      </c>
      <c r="H3174" s="1" t="s">
        <v>6666</v>
      </c>
      <c r="I3174" s="1" t="s">
        <v>8155</v>
      </c>
      <c r="J3174" s="1" t="s">
        <v>5932</v>
      </c>
      <c r="K3174" s="2">
        <v>10</v>
      </c>
      <c r="L3174" s="3" t="s">
        <v>440</v>
      </c>
      <c r="M3174" s="4">
        <v>99.99</v>
      </c>
      <c r="N3174" s="5">
        <v>-1</v>
      </c>
      <c r="O3174" s="5"/>
      <c r="P3174" s="5">
        <v>11</v>
      </c>
      <c r="Q3174" s="6">
        <v>-11</v>
      </c>
      <c r="R3174" s="3"/>
      <c r="S3174" s="18">
        <v>-89.99</v>
      </c>
      <c r="T3174" s="18"/>
      <c r="U3174" s="18">
        <v>1099.8900000000001</v>
      </c>
      <c r="V3174" s="4">
        <v>89.99</v>
      </c>
      <c r="W3174" s="3">
        <f t="shared" si="98"/>
        <v>0</v>
      </c>
      <c r="X3174">
        <f t="shared" si="99"/>
        <v>0</v>
      </c>
    </row>
    <row r="3175" spans="1:24" x14ac:dyDescent="0.25">
      <c r="A3175" s="1" t="s">
        <v>8156</v>
      </c>
      <c r="B3175" s="1" t="s">
        <v>6923</v>
      </c>
      <c r="C3175" s="1" t="s">
        <v>21</v>
      </c>
      <c r="D3175" s="1" t="s">
        <v>120</v>
      </c>
      <c r="E3175" s="1" t="s">
        <v>827</v>
      </c>
      <c r="F3175" s="1" t="s">
        <v>242</v>
      </c>
      <c r="G3175" s="1" t="s">
        <v>41</v>
      </c>
      <c r="H3175" s="1" t="s">
        <v>167</v>
      </c>
      <c r="I3175" s="1" t="s">
        <v>8157</v>
      </c>
      <c r="J3175" s="1" t="s">
        <v>6925</v>
      </c>
      <c r="K3175" s="2">
        <v>5</v>
      </c>
      <c r="L3175" s="3" t="s">
        <v>136</v>
      </c>
      <c r="M3175" s="4">
        <v>119.99</v>
      </c>
      <c r="N3175" s="5">
        <v>1</v>
      </c>
      <c r="O3175" s="5"/>
      <c r="P3175" s="5">
        <v>4</v>
      </c>
      <c r="Q3175" s="6">
        <v>4</v>
      </c>
      <c r="R3175" s="3"/>
      <c r="S3175" s="18">
        <v>119.99</v>
      </c>
      <c r="T3175" s="18"/>
      <c r="U3175" s="18">
        <v>479.96</v>
      </c>
      <c r="V3175" s="4">
        <v>119.99</v>
      </c>
      <c r="W3175" s="3">
        <f t="shared" si="98"/>
        <v>0</v>
      </c>
      <c r="X3175">
        <f t="shared" si="99"/>
        <v>0</v>
      </c>
    </row>
    <row r="3176" spans="1:24" x14ac:dyDescent="0.25">
      <c r="A3176" s="1" t="s">
        <v>8158</v>
      </c>
      <c r="B3176" s="1" t="s">
        <v>6923</v>
      </c>
      <c r="C3176" s="1" t="s">
        <v>21</v>
      </c>
      <c r="D3176" s="1" t="s">
        <v>120</v>
      </c>
      <c r="E3176" s="1" t="s">
        <v>827</v>
      </c>
      <c r="F3176" s="1" t="s">
        <v>242</v>
      </c>
      <c r="G3176" s="1" t="s">
        <v>41</v>
      </c>
      <c r="H3176" s="1" t="s">
        <v>167</v>
      </c>
      <c r="I3176" s="1" t="s">
        <v>8159</v>
      </c>
      <c r="J3176" s="1" t="s">
        <v>6925</v>
      </c>
      <c r="K3176" s="2">
        <v>5</v>
      </c>
      <c r="L3176" s="3" t="s">
        <v>38</v>
      </c>
      <c r="M3176" s="4">
        <v>119.99</v>
      </c>
      <c r="N3176" s="5">
        <v>-1</v>
      </c>
      <c r="O3176" s="5"/>
      <c r="P3176" s="5">
        <v>6</v>
      </c>
      <c r="Q3176" s="6">
        <v>-6</v>
      </c>
      <c r="R3176" s="3"/>
      <c r="S3176" s="18">
        <v>-119.99</v>
      </c>
      <c r="T3176" s="18"/>
      <c r="U3176" s="18">
        <v>719.94</v>
      </c>
      <c r="V3176" s="4">
        <v>119.99</v>
      </c>
      <c r="W3176" s="3">
        <f t="shared" si="98"/>
        <v>0</v>
      </c>
      <c r="X3176">
        <f t="shared" si="99"/>
        <v>0</v>
      </c>
    </row>
    <row r="3177" spans="1:24" x14ac:dyDescent="0.25">
      <c r="A3177" s="1" t="s">
        <v>8160</v>
      </c>
      <c r="B3177" s="1" t="s">
        <v>549</v>
      </c>
      <c r="C3177" s="1" t="s">
        <v>21</v>
      </c>
      <c r="D3177" s="1" t="s">
        <v>32</v>
      </c>
      <c r="E3177" s="1" t="s">
        <v>294</v>
      </c>
      <c r="F3177" s="1" t="s">
        <v>33</v>
      </c>
      <c r="G3177" s="1" t="s">
        <v>166</v>
      </c>
      <c r="H3177" s="1" t="s">
        <v>35</v>
      </c>
      <c r="I3177" s="1" t="s">
        <v>8161</v>
      </c>
      <c r="J3177" s="1" t="s">
        <v>798</v>
      </c>
      <c r="K3177" s="2">
        <v>4</v>
      </c>
      <c r="L3177" s="3" t="s">
        <v>4111</v>
      </c>
      <c r="M3177" s="4">
        <v>69.989999999999995</v>
      </c>
      <c r="N3177" s="5">
        <v>1</v>
      </c>
      <c r="O3177" s="5">
        <v>1</v>
      </c>
      <c r="P3177" s="5">
        <v>2</v>
      </c>
      <c r="Q3177" s="6">
        <v>2</v>
      </c>
      <c r="R3177" s="3"/>
      <c r="S3177" s="18">
        <v>69.989999999999995</v>
      </c>
      <c r="T3177" s="18">
        <v>69.989999999999995</v>
      </c>
      <c r="U3177" s="18">
        <v>139.97999999999999</v>
      </c>
      <c r="V3177" s="4">
        <v>69.989999999999995</v>
      </c>
      <c r="W3177" s="3">
        <f t="shared" si="98"/>
        <v>0</v>
      </c>
      <c r="X3177">
        <f t="shared" si="99"/>
        <v>0</v>
      </c>
    </row>
    <row r="3178" spans="1:24" x14ac:dyDescent="0.25">
      <c r="A3178" s="1" t="s">
        <v>8162</v>
      </c>
      <c r="B3178" s="1" t="s">
        <v>1997</v>
      </c>
      <c r="C3178" s="1" t="s">
        <v>21</v>
      </c>
      <c r="D3178" s="1" t="s">
        <v>32</v>
      </c>
      <c r="E3178" s="1" t="s">
        <v>23</v>
      </c>
      <c r="F3178" s="1" t="s">
        <v>33</v>
      </c>
      <c r="G3178" s="1" t="s">
        <v>166</v>
      </c>
      <c r="H3178" s="1" t="s">
        <v>35</v>
      </c>
      <c r="I3178" s="1" t="s">
        <v>8163</v>
      </c>
      <c r="J3178" s="1" t="s">
        <v>1999</v>
      </c>
      <c r="K3178" s="2">
        <v>8</v>
      </c>
      <c r="L3178" s="3" t="s">
        <v>76</v>
      </c>
      <c r="M3178" s="4">
        <v>69.989999999999995</v>
      </c>
      <c r="N3178" s="5">
        <v>4</v>
      </c>
      <c r="O3178" s="5">
        <v>2</v>
      </c>
      <c r="P3178" s="5">
        <v>2</v>
      </c>
      <c r="Q3178" s="6">
        <v>0.5</v>
      </c>
      <c r="R3178" s="3"/>
      <c r="S3178" s="18">
        <v>272.97000000000003</v>
      </c>
      <c r="T3178" s="18">
        <v>139.97999999999999</v>
      </c>
      <c r="U3178" s="18">
        <v>139.97999999999999</v>
      </c>
      <c r="V3178" s="4">
        <v>68.242500000000007</v>
      </c>
      <c r="W3178" s="3">
        <f t="shared" si="98"/>
        <v>1</v>
      </c>
      <c r="X3178">
        <f t="shared" si="99"/>
        <v>0</v>
      </c>
    </row>
    <row r="3179" spans="1:24" x14ac:dyDescent="0.25">
      <c r="A3179" s="1" t="s">
        <v>8164</v>
      </c>
      <c r="B3179" s="1" t="s">
        <v>1997</v>
      </c>
      <c r="C3179" s="1" t="s">
        <v>21</v>
      </c>
      <c r="D3179" s="1" t="s">
        <v>32</v>
      </c>
      <c r="E3179" s="1" t="s">
        <v>23</v>
      </c>
      <c r="F3179" s="1" t="s">
        <v>33</v>
      </c>
      <c r="G3179" s="1" t="s">
        <v>166</v>
      </c>
      <c r="H3179" s="1" t="s">
        <v>35</v>
      </c>
      <c r="I3179" s="1" t="s">
        <v>8165</v>
      </c>
      <c r="J3179" s="1" t="s">
        <v>1999</v>
      </c>
      <c r="K3179" s="2">
        <v>31</v>
      </c>
      <c r="L3179" s="3" t="s">
        <v>386</v>
      </c>
      <c r="M3179" s="4">
        <v>69.989999999999995</v>
      </c>
      <c r="N3179" s="5">
        <v>6</v>
      </c>
      <c r="O3179" s="5">
        <v>4</v>
      </c>
      <c r="P3179" s="5">
        <v>21</v>
      </c>
      <c r="Q3179" s="6">
        <v>3.5</v>
      </c>
      <c r="R3179" s="3"/>
      <c r="S3179" s="18">
        <v>412.95</v>
      </c>
      <c r="T3179" s="18">
        <v>279.95999999999998</v>
      </c>
      <c r="U3179" s="18">
        <v>1469.79</v>
      </c>
      <c r="V3179" s="4">
        <v>68.825000000000003</v>
      </c>
      <c r="W3179" s="3">
        <f t="shared" si="98"/>
        <v>2</v>
      </c>
      <c r="X3179">
        <f t="shared" si="99"/>
        <v>1</v>
      </c>
    </row>
    <row r="3180" spans="1:24" x14ac:dyDescent="0.25">
      <c r="A3180" s="1" t="s">
        <v>8166</v>
      </c>
      <c r="B3180" s="1" t="s">
        <v>1149</v>
      </c>
      <c r="C3180" s="1" t="s">
        <v>21</v>
      </c>
      <c r="D3180" s="1" t="s">
        <v>32</v>
      </c>
      <c r="E3180" s="1" t="s">
        <v>294</v>
      </c>
      <c r="F3180" s="1" t="s">
        <v>33</v>
      </c>
      <c r="G3180" s="1" t="s">
        <v>299</v>
      </c>
      <c r="H3180" s="1" t="s">
        <v>35</v>
      </c>
      <c r="I3180" s="1" t="s">
        <v>8167</v>
      </c>
      <c r="J3180" s="1" t="s">
        <v>1151</v>
      </c>
      <c r="K3180" s="2">
        <v>19</v>
      </c>
      <c r="L3180" s="3" t="s">
        <v>272</v>
      </c>
      <c r="M3180" s="4">
        <v>59.99</v>
      </c>
      <c r="N3180" s="5">
        <v>5</v>
      </c>
      <c r="O3180" s="5">
        <v>2</v>
      </c>
      <c r="P3180" s="5">
        <v>12</v>
      </c>
      <c r="Q3180" s="6">
        <v>2.4</v>
      </c>
      <c r="R3180" s="3"/>
      <c r="S3180" s="18">
        <v>293.95</v>
      </c>
      <c r="T3180" s="18">
        <v>119.98</v>
      </c>
      <c r="U3180" s="18">
        <v>719.88</v>
      </c>
      <c r="V3180" s="4">
        <v>58.79</v>
      </c>
      <c r="W3180" s="3">
        <f t="shared" si="98"/>
        <v>1</v>
      </c>
      <c r="X3180">
        <f t="shared" si="99"/>
        <v>0</v>
      </c>
    </row>
    <row r="3181" spans="1:24" x14ac:dyDescent="0.25">
      <c r="A3181" s="1" t="s">
        <v>8168</v>
      </c>
      <c r="B3181" s="1" t="s">
        <v>2173</v>
      </c>
      <c r="C3181" s="1" t="s">
        <v>21</v>
      </c>
      <c r="D3181" s="1" t="s">
        <v>32</v>
      </c>
      <c r="E3181" s="1" t="s">
        <v>23</v>
      </c>
      <c r="F3181" s="1" t="s">
        <v>33</v>
      </c>
      <c r="G3181" s="1" t="s">
        <v>299</v>
      </c>
      <c r="H3181" s="1" t="s">
        <v>35</v>
      </c>
      <c r="I3181" s="1" t="s">
        <v>8169</v>
      </c>
      <c r="J3181" s="1" t="s">
        <v>2175</v>
      </c>
      <c r="K3181" s="2">
        <v>23</v>
      </c>
      <c r="L3181" s="3" t="s">
        <v>386</v>
      </c>
      <c r="M3181" s="4">
        <v>79.989999999999995</v>
      </c>
      <c r="N3181" s="5">
        <v>6</v>
      </c>
      <c r="O3181" s="5">
        <v>3</v>
      </c>
      <c r="P3181" s="5">
        <v>14</v>
      </c>
      <c r="Q3181" s="6">
        <v>2.3333333333333335</v>
      </c>
      <c r="R3181" s="3"/>
      <c r="S3181" s="18">
        <v>479.94</v>
      </c>
      <c r="T3181" s="18">
        <v>239.97</v>
      </c>
      <c r="U3181" s="18">
        <v>1119.8599999999999</v>
      </c>
      <c r="V3181" s="4">
        <v>79.989999999999995</v>
      </c>
      <c r="W3181" s="3">
        <f t="shared" si="98"/>
        <v>2</v>
      </c>
      <c r="X3181">
        <f t="shared" si="99"/>
        <v>0</v>
      </c>
    </row>
    <row r="3182" spans="1:24" x14ac:dyDescent="0.25">
      <c r="A3182" s="1" t="s">
        <v>8170</v>
      </c>
      <c r="B3182" s="1" t="s">
        <v>1149</v>
      </c>
      <c r="C3182" s="1" t="s">
        <v>21</v>
      </c>
      <c r="D3182" s="1" t="s">
        <v>32</v>
      </c>
      <c r="E3182" s="1" t="s">
        <v>48</v>
      </c>
      <c r="F3182" s="1" t="s">
        <v>33</v>
      </c>
      <c r="G3182" s="1" t="s">
        <v>299</v>
      </c>
      <c r="H3182" s="1" t="s">
        <v>35</v>
      </c>
      <c r="I3182" s="1" t="s">
        <v>8171</v>
      </c>
      <c r="J3182" s="1" t="s">
        <v>1596</v>
      </c>
      <c r="K3182" s="2">
        <v>6</v>
      </c>
      <c r="L3182" s="3" t="s">
        <v>4111</v>
      </c>
      <c r="M3182" s="4">
        <v>39.99</v>
      </c>
      <c r="N3182" s="5">
        <v>1</v>
      </c>
      <c r="O3182" s="5"/>
      <c r="P3182" s="5">
        <v>5</v>
      </c>
      <c r="Q3182" s="6">
        <v>5</v>
      </c>
      <c r="R3182" s="3"/>
      <c r="S3182" s="18">
        <v>39.99</v>
      </c>
      <c r="T3182" s="18"/>
      <c r="U3182" s="18">
        <v>199.95</v>
      </c>
      <c r="V3182" s="4">
        <v>39.99</v>
      </c>
      <c r="W3182" s="3">
        <f t="shared" si="98"/>
        <v>0</v>
      </c>
      <c r="X3182">
        <f t="shared" si="99"/>
        <v>0</v>
      </c>
    </row>
    <row r="3183" spans="1:24" x14ac:dyDescent="0.25">
      <c r="A3183" s="1" t="s">
        <v>8172</v>
      </c>
      <c r="B3183" s="1" t="s">
        <v>1997</v>
      </c>
      <c r="C3183" s="1" t="s">
        <v>21</v>
      </c>
      <c r="D3183" s="1" t="s">
        <v>32</v>
      </c>
      <c r="E3183" s="1" t="s">
        <v>23</v>
      </c>
      <c r="F3183" s="1" t="s">
        <v>33</v>
      </c>
      <c r="G3183" s="1" t="s">
        <v>166</v>
      </c>
      <c r="H3183" s="1" t="s">
        <v>35</v>
      </c>
      <c r="I3183" s="1" t="s">
        <v>8173</v>
      </c>
      <c r="J3183" s="1" t="s">
        <v>1999</v>
      </c>
      <c r="K3183" s="2">
        <v>24</v>
      </c>
      <c r="L3183" s="3" t="s">
        <v>38</v>
      </c>
      <c r="M3183" s="4">
        <v>69.989999999999995</v>
      </c>
      <c r="N3183" s="5">
        <v>-1</v>
      </c>
      <c r="O3183" s="5">
        <v>1</v>
      </c>
      <c r="P3183" s="5">
        <v>24</v>
      </c>
      <c r="Q3183" s="6">
        <v>-24</v>
      </c>
      <c r="R3183" s="3"/>
      <c r="S3183" s="18">
        <v>-69.989999999999995</v>
      </c>
      <c r="T3183" s="18">
        <v>69.989999999999995</v>
      </c>
      <c r="U3183" s="18">
        <v>1679.76</v>
      </c>
      <c r="V3183" s="4">
        <v>69.989999999999995</v>
      </c>
      <c r="W3183" s="3">
        <f t="shared" si="98"/>
        <v>0</v>
      </c>
      <c r="X3183">
        <f t="shared" si="99"/>
        <v>0</v>
      </c>
    </row>
    <row r="3184" spans="1:24" x14ac:dyDescent="0.25">
      <c r="A3184" s="1" t="s">
        <v>8174</v>
      </c>
      <c r="B3184" s="1" t="s">
        <v>1997</v>
      </c>
      <c r="C3184" s="1" t="s">
        <v>21</v>
      </c>
      <c r="D3184" s="1" t="s">
        <v>32</v>
      </c>
      <c r="E3184" s="1" t="s">
        <v>23</v>
      </c>
      <c r="F3184" s="1" t="s">
        <v>33</v>
      </c>
      <c r="G3184" s="1" t="s">
        <v>166</v>
      </c>
      <c r="H3184" s="1" t="s">
        <v>35</v>
      </c>
      <c r="I3184" s="1" t="s">
        <v>8175</v>
      </c>
      <c r="J3184" s="1" t="s">
        <v>1999</v>
      </c>
      <c r="K3184" s="2">
        <v>20</v>
      </c>
      <c r="L3184" s="3" t="s">
        <v>38</v>
      </c>
      <c r="M3184" s="4">
        <v>69.989999999999995</v>
      </c>
      <c r="N3184" s="5">
        <v>2</v>
      </c>
      <c r="O3184" s="5"/>
      <c r="P3184" s="5">
        <v>18</v>
      </c>
      <c r="Q3184" s="6">
        <v>9</v>
      </c>
      <c r="R3184" s="3"/>
      <c r="S3184" s="18">
        <v>146.97999999999999</v>
      </c>
      <c r="T3184" s="18"/>
      <c r="U3184" s="18">
        <v>1259.82</v>
      </c>
      <c r="V3184" s="4">
        <v>73.489999999999995</v>
      </c>
      <c r="W3184" s="3">
        <f t="shared" si="98"/>
        <v>1</v>
      </c>
      <c r="X3184">
        <f t="shared" si="99"/>
        <v>0</v>
      </c>
    </row>
    <row r="3185" spans="1:24" x14ac:dyDescent="0.25">
      <c r="A3185" s="1" t="s">
        <v>8176</v>
      </c>
      <c r="B3185" s="1" t="s">
        <v>1274</v>
      </c>
      <c r="C3185" s="1" t="s">
        <v>21</v>
      </c>
      <c r="D3185" s="1" t="s">
        <v>32</v>
      </c>
      <c r="E3185" s="1" t="s">
        <v>294</v>
      </c>
      <c r="F3185" s="1" t="s">
        <v>262</v>
      </c>
      <c r="G3185" s="1" t="s">
        <v>166</v>
      </c>
      <c r="H3185" s="1" t="s">
        <v>35</v>
      </c>
      <c r="I3185" s="1" t="s">
        <v>8177</v>
      </c>
      <c r="J3185" s="1" t="s">
        <v>1276</v>
      </c>
      <c r="K3185" s="2">
        <v>30</v>
      </c>
      <c r="L3185" s="3" t="s">
        <v>272</v>
      </c>
      <c r="M3185" s="4">
        <v>89.99</v>
      </c>
      <c r="N3185" s="5">
        <v>6</v>
      </c>
      <c r="O3185" s="5">
        <v>2</v>
      </c>
      <c r="P3185" s="5">
        <v>22</v>
      </c>
      <c r="Q3185" s="6">
        <v>3.6666666666666665</v>
      </c>
      <c r="R3185" s="3"/>
      <c r="S3185" s="18">
        <v>539.94000000000005</v>
      </c>
      <c r="T3185" s="18">
        <v>179.98</v>
      </c>
      <c r="U3185" s="18">
        <v>1979.78</v>
      </c>
      <c r="V3185" s="4">
        <v>89.99</v>
      </c>
      <c r="W3185" s="3">
        <f t="shared" si="98"/>
        <v>2</v>
      </c>
      <c r="X3185">
        <f t="shared" si="99"/>
        <v>0</v>
      </c>
    </row>
    <row r="3186" spans="1:24" x14ac:dyDescent="0.25">
      <c r="A3186" s="1" t="s">
        <v>8178</v>
      </c>
      <c r="B3186" s="1" t="s">
        <v>4703</v>
      </c>
      <c r="C3186" s="1" t="s">
        <v>21</v>
      </c>
      <c r="D3186" s="1" t="s">
        <v>32</v>
      </c>
      <c r="E3186" s="1" t="s">
        <v>294</v>
      </c>
      <c r="F3186" s="1" t="s">
        <v>158</v>
      </c>
      <c r="G3186" s="1" t="s">
        <v>2153</v>
      </c>
      <c r="H3186" s="1" t="s">
        <v>35</v>
      </c>
      <c r="I3186" s="1" t="s">
        <v>8179</v>
      </c>
      <c r="J3186" s="1" t="s">
        <v>4705</v>
      </c>
      <c r="K3186" s="2">
        <v>16</v>
      </c>
      <c r="L3186" s="3" t="s">
        <v>386</v>
      </c>
      <c r="M3186" s="4">
        <v>119.99</v>
      </c>
      <c r="N3186" s="5">
        <v>2</v>
      </c>
      <c r="O3186" s="5"/>
      <c r="P3186" s="5">
        <v>14</v>
      </c>
      <c r="Q3186" s="6">
        <v>7</v>
      </c>
      <c r="R3186" s="3"/>
      <c r="S3186" s="18">
        <v>227.98</v>
      </c>
      <c r="T3186" s="18"/>
      <c r="U3186" s="18">
        <v>1679.86</v>
      </c>
      <c r="V3186" s="4">
        <v>113.99</v>
      </c>
      <c r="W3186" s="3">
        <f t="shared" si="98"/>
        <v>1</v>
      </c>
      <c r="X3186">
        <f t="shared" si="99"/>
        <v>0</v>
      </c>
    </row>
    <row r="3187" spans="1:24" x14ac:dyDescent="0.25">
      <c r="A3187" s="1" t="s">
        <v>8180</v>
      </c>
      <c r="B3187" s="1" t="s">
        <v>4506</v>
      </c>
      <c r="C3187" s="1" t="s">
        <v>21</v>
      </c>
      <c r="D3187" s="1" t="s">
        <v>32</v>
      </c>
      <c r="E3187" s="1" t="s">
        <v>23</v>
      </c>
      <c r="F3187" s="1" t="s">
        <v>158</v>
      </c>
      <c r="G3187" s="1" t="s">
        <v>166</v>
      </c>
      <c r="H3187" s="1" t="s">
        <v>35</v>
      </c>
      <c r="I3187" s="1" t="s">
        <v>8181</v>
      </c>
      <c r="J3187" s="1" t="s">
        <v>4508</v>
      </c>
      <c r="K3187" s="2">
        <v>40</v>
      </c>
      <c r="L3187" s="3" t="s">
        <v>281</v>
      </c>
      <c r="M3187" s="4">
        <v>119.99</v>
      </c>
      <c r="N3187" s="5">
        <v>2</v>
      </c>
      <c r="O3187" s="5"/>
      <c r="P3187" s="5">
        <v>38</v>
      </c>
      <c r="Q3187" s="6">
        <v>19</v>
      </c>
      <c r="R3187" s="3"/>
      <c r="S3187" s="18">
        <v>239.98</v>
      </c>
      <c r="T3187" s="18"/>
      <c r="U3187" s="18">
        <v>4559.62</v>
      </c>
      <c r="V3187" s="4">
        <v>119.99</v>
      </c>
      <c r="W3187" s="3">
        <f t="shared" si="98"/>
        <v>1</v>
      </c>
      <c r="X3187">
        <f t="shared" si="99"/>
        <v>0</v>
      </c>
    </row>
    <row r="3188" spans="1:24" x14ac:dyDescent="0.25">
      <c r="A3188" s="1" t="s">
        <v>8182</v>
      </c>
      <c r="B3188" s="1" t="s">
        <v>261</v>
      </c>
      <c r="C3188" s="1" t="s">
        <v>21</v>
      </c>
      <c r="D3188" s="1" t="s">
        <v>32</v>
      </c>
      <c r="E3188" s="1" t="s">
        <v>294</v>
      </c>
      <c r="F3188" s="1" t="s">
        <v>262</v>
      </c>
      <c r="G3188" s="1" t="s">
        <v>263</v>
      </c>
      <c r="H3188" s="1" t="s">
        <v>35</v>
      </c>
      <c r="I3188" s="1" t="s">
        <v>8183</v>
      </c>
      <c r="J3188" s="1" t="s">
        <v>1279</v>
      </c>
      <c r="K3188" s="2">
        <v>11</v>
      </c>
      <c r="L3188" s="3" t="s">
        <v>386</v>
      </c>
      <c r="M3188" s="4">
        <v>99.99</v>
      </c>
      <c r="N3188" s="5">
        <v>0</v>
      </c>
      <c r="O3188" s="5">
        <v>-1</v>
      </c>
      <c r="P3188" s="5">
        <v>12</v>
      </c>
      <c r="Q3188" s="6">
        <v>0</v>
      </c>
      <c r="R3188" s="3"/>
      <c r="S3188" s="18">
        <v>0</v>
      </c>
      <c r="T3188" s="18">
        <v>-99.99</v>
      </c>
      <c r="U3188" s="18">
        <v>1199.8800000000001</v>
      </c>
      <c r="V3188" s="4">
        <v>0</v>
      </c>
      <c r="W3188" s="3">
        <f t="shared" si="98"/>
        <v>0</v>
      </c>
      <c r="X3188">
        <f t="shared" si="99"/>
        <v>0</v>
      </c>
    </row>
    <row r="3189" spans="1:24" x14ac:dyDescent="0.25">
      <c r="A3189" s="1" t="s">
        <v>8184</v>
      </c>
      <c r="B3189" s="1" t="s">
        <v>261</v>
      </c>
      <c r="C3189" s="1" t="s">
        <v>21</v>
      </c>
      <c r="D3189" s="1" t="s">
        <v>32</v>
      </c>
      <c r="E3189" s="1" t="s">
        <v>294</v>
      </c>
      <c r="F3189" s="1" t="s">
        <v>262</v>
      </c>
      <c r="G3189" s="1" t="s">
        <v>263</v>
      </c>
      <c r="H3189" s="1" t="s">
        <v>35</v>
      </c>
      <c r="I3189" s="1" t="s">
        <v>8185</v>
      </c>
      <c r="J3189" s="1" t="s">
        <v>1279</v>
      </c>
      <c r="K3189" s="2">
        <v>53</v>
      </c>
      <c r="L3189" s="3" t="s">
        <v>217</v>
      </c>
      <c r="M3189" s="4">
        <v>89.99</v>
      </c>
      <c r="N3189" s="5">
        <v>10</v>
      </c>
      <c r="O3189" s="5">
        <v>3</v>
      </c>
      <c r="P3189" s="5">
        <v>40</v>
      </c>
      <c r="Q3189" s="6">
        <v>4</v>
      </c>
      <c r="R3189" s="3"/>
      <c r="S3189" s="18">
        <v>899.9</v>
      </c>
      <c r="T3189" s="18">
        <v>269.97000000000003</v>
      </c>
      <c r="U3189" s="18">
        <v>3599.6</v>
      </c>
      <c r="V3189" s="4">
        <v>89.99</v>
      </c>
      <c r="W3189" s="3">
        <f t="shared" si="98"/>
        <v>3</v>
      </c>
      <c r="X3189">
        <f t="shared" si="99"/>
        <v>0</v>
      </c>
    </row>
    <row r="3190" spans="1:24" x14ac:dyDescent="0.25">
      <c r="A3190" s="1" t="s">
        <v>8186</v>
      </c>
      <c r="B3190" s="1" t="s">
        <v>261</v>
      </c>
      <c r="C3190" s="1" t="s">
        <v>21</v>
      </c>
      <c r="D3190" s="1" t="s">
        <v>32</v>
      </c>
      <c r="E3190" s="1" t="s">
        <v>294</v>
      </c>
      <c r="F3190" s="1" t="s">
        <v>262</v>
      </c>
      <c r="G3190" s="1" t="s">
        <v>263</v>
      </c>
      <c r="H3190" s="1" t="s">
        <v>35</v>
      </c>
      <c r="I3190" s="1" t="s">
        <v>8187</v>
      </c>
      <c r="J3190" s="1" t="s">
        <v>1279</v>
      </c>
      <c r="K3190" s="2">
        <v>6</v>
      </c>
      <c r="L3190" s="3" t="s">
        <v>386</v>
      </c>
      <c r="M3190" s="4">
        <v>79.989999999999995</v>
      </c>
      <c r="N3190" s="5">
        <v>1</v>
      </c>
      <c r="O3190" s="5"/>
      <c r="P3190" s="5">
        <v>5</v>
      </c>
      <c r="Q3190" s="6">
        <v>5</v>
      </c>
      <c r="R3190" s="3"/>
      <c r="S3190" s="18">
        <v>79.989999999999995</v>
      </c>
      <c r="T3190" s="18"/>
      <c r="U3190" s="18">
        <v>399.95</v>
      </c>
      <c r="V3190" s="4">
        <v>79.989999999999995</v>
      </c>
      <c r="W3190" s="3">
        <f t="shared" si="98"/>
        <v>0</v>
      </c>
      <c r="X3190">
        <f t="shared" si="99"/>
        <v>0</v>
      </c>
    </row>
    <row r="3191" spans="1:24" x14ac:dyDescent="0.25">
      <c r="A3191" s="1" t="s">
        <v>8188</v>
      </c>
      <c r="B3191" s="1" t="s">
        <v>1117</v>
      </c>
      <c r="C3191" s="1" t="s">
        <v>21</v>
      </c>
      <c r="D3191" s="1" t="s">
        <v>32</v>
      </c>
      <c r="E3191" s="1" t="s">
        <v>294</v>
      </c>
      <c r="F3191" s="1" t="s">
        <v>689</v>
      </c>
      <c r="G3191" s="1" t="s">
        <v>299</v>
      </c>
      <c r="H3191" s="1" t="s">
        <v>35</v>
      </c>
      <c r="I3191" s="1" t="s">
        <v>8189</v>
      </c>
      <c r="J3191" s="1" t="s">
        <v>1119</v>
      </c>
      <c r="K3191" s="2">
        <v>4</v>
      </c>
      <c r="L3191" s="3" t="s">
        <v>386</v>
      </c>
      <c r="M3191" s="4">
        <v>159.99</v>
      </c>
      <c r="N3191" s="5">
        <v>2</v>
      </c>
      <c r="O3191" s="5"/>
      <c r="P3191" s="5">
        <v>2</v>
      </c>
      <c r="Q3191" s="6">
        <v>1</v>
      </c>
      <c r="R3191" s="3"/>
      <c r="S3191" s="18">
        <v>319.98</v>
      </c>
      <c r="T3191" s="18"/>
      <c r="U3191" s="18">
        <v>319.98</v>
      </c>
      <c r="V3191" s="4">
        <v>159.99</v>
      </c>
      <c r="W3191" s="3">
        <f t="shared" si="98"/>
        <v>1</v>
      </c>
      <c r="X3191">
        <f t="shared" si="99"/>
        <v>0</v>
      </c>
    </row>
    <row r="3192" spans="1:24" x14ac:dyDescent="0.25">
      <c r="A3192" s="1" t="s">
        <v>8190</v>
      </c>
      <c r="B3192" s="1" t="s">
        <v>1259</v>
      </c>
      <c r="C3192" s="1" t="s">
        <v>21</v>
      </c>
      <c r="D3192" s="1" t="s">
        <v>32</v>
      </c>
      <c r="E3192" s="1" t="s">
        <v>23</v>
      </c>
      <c r="F3192" s="1" t="s">
        <v>689</v>
      </c>
      <c r="G3192" s="1" t="s">
        <v>299</v>
      </c>
      <c r="H3192" s="1" t="s">
        <v>35</v>
      </c>
      <c r="I3192" s="1" t="s">
        <v>8191</v>
      </c>
      <c r="J3192" s="1" t="s">
        <v>1261</v>
      </c>
      <c r="K3192" s="2">
        <v>6</v>
      </c>
      <c r="L3192" s="3" t="s">
        <v>386</v>
      </c>
      <c r="M3192" s="4">
        <v>129.99</v>
      </c>
      <c r="N3192" s="5">
        <v>2</v>
      </c>
      <c r="O3192" s="5"/>
      <c r="P3192" s="5">
        <v>4</v>
      </c>
      <c r="Q3192" s="6">
        <v>2</v>
      </c>
      <c r="R3192" s="3"/>
      <c r="S3192" s="18">
        <v>259.98</v>
      </c>
      <c r="T3192" s="18"/>
      <c r="U3192" s="18">
        <v>519.96</v>
      </c>
      <c r="V3192" s="4">
        <v>129.99</v>
      </c>
      <c r="W3192" s="3">
        <f t="shared" si="98"/>
        <v>1</v>
      </c>
      <c r="X3192">
        <f t="shared" si="99"/>
        <v>0</v>
      </c>
    </row>
    <row r="3193" spans="1:24" x14ac:dyDescent="0.25">
      <c r="A3193" s="1" t="s">
        <v>8192</v>
      </c>
      <c r="B3193" s="1" t="s">
        <v>1334</v>
      </c>
      <c r="C3193" s="1" t="s">
        <v>63</v>
      </c>
      <c r="D3193" s="1" t="s">
        <v>32</v>
      </c>
      <c r="E3193" s="1" t="s">
        <v>401</v>
      </c>
      <c r="F3193" s="1" t="s">
        <v>1136</v>
      </c>
      <c r="G3193" s="1" t="s">
        <v>1335</v>
      </c>
      <c r="H3193" s="1" t="s">
        <v>3003</v>
      </c>
      <c r="I3193" s="1" t="s">
        <v>8193</v>
      </c>
      <c r="J3193" s="1" t="s">
        <v>1337</v>
      </c>
      <c r="K3193" s="2">
        <v>22</v>
      </c>
      <c r="L3193" s="3" t="s">
        <v>342</v>
      </c>
      <c r="M3193" s="4">
        <v>49.99</v>
      </c>
      <c r="N3193" s="5">
        <v>2</v>
      </c>
      <c r="O3193" s="5">
        <v>1</v>
      </c>
      <c r="P3193" s="5">
        <v>19</v>
      </c>
      <c r="Q3193" s="6">
        <v>9.5</v>
      </c>
      <c r="R3193" s="3"/>
      <c r="S3193" s="18">
        <v>139.97999999999999</v>
      </c>
      <c r="T3193" s="18">
        <v>49.99</v>
      </c>
      <c r="U3193" s="18">
        <v>949.81</v>
      </c>
      <c r="V3193" s="4">
        <v>69.989999999999995</v>
      </c>
      <c r="W3193" s="3">
        <f t="shared" si="98"/>
        <v>1</v>
      </c>
      <c r="X3193">
        <f t="shared" si="99"/>
        <v>0</v>
      </c>
    </row>
    <row r="3194" spans="1:24" x14ac:dyDescent="0.25">
      <c r="A3194" s="1" t="s">
        <v>8194</v>
      </c>
      <c r="B3194" s="1" t="s">
        <v>2614</v>
      </c>
      <c r="C3194" s="1" t="s">
        <v>96</v>
      </c>
      <c r="D3194" s="1" t="s">
        <v>32</v>
      </c>
      <c r="E3194" s="1" t="s">
        <v>112</v>
      </c>
      <c r="F3194" s="1" t="s">
        <v>706</v>
      </c>
      <c r="G3194" s="1" t="s">
        <v>363</v>
      </c>
      <c r="H3194" s="1" t="s">
        <v>8195</v>
      </c>
      <c r="I3194" s="1" t="s">
        <v>8196</v>
      </c>
      <c r="J3194" s="1" t="s">
        <v>2617</v>
      </c>
      <c r="K3194" s="2">
        <v>4</v>
      </c>
      <c r="L3194" s="3" t="s">
        <v>418</v>
      </c>
      <c r="M3194" s="4">
        <v>69.989999999999995</v>
      </c>
      <c r="N3194" s="5">
        <v>0</v>
      </c>
      <c r="O3194" s="5">
        <v>1</v>
      </c>
      <c r="P3194" s="5">
        <v>3</v>
      </c>
      <c r="Q3194" s="6">
        <v>0</v>
      </c>
      <c r="R3194" s="3"/>
      <c r="S3194" s="18">
        <v>0</v>
      </c>
      <c r="T3194" s="18">
        <v>69.989999999999995</v>
      </c>
      <c r="U3194" s="18">
        <v>209.97</v>
      </c>
      <c r="V3194" s="4">
        <v>0</v>
      </c>
      <c r="W3194" s="3">
        <f t="shared" si="98"/>
        <v>0</v>
      </c>
      <c r="X3194">
        <f t="shared" si="99"/>
        <v>0</v>
      </c>
    </row>
    <row r="3195" spans="1:24" x14ac:dyDescent="0.25">
      <c r="A3195" s="1" t="s">
        <v>8197</v>
      </c>
      <c r="B3195" s="1" t="s">
        <v>2614</v>
      </c>
      <c r="C3195" s="1" t="s">
        <v>96</v>
      </c>
      <c r="D3195" s="1" t="s">
        <v>32</v>
      </c>
      <c r="E3195" s="1" t="s">
        <v>112</v>
      </c>
      <c r="F3195" s="1" t="s">
        <v>706</v>
      </c>
      <c r="G3195" s="1" t="s">
        <v>363</v>
      </c>
      <c r="H3195" s="1" t="s">
        <v>8195</v>
      </c>
      <c r="I3195" s="1" t="s">
        <v>8198</v>
      </c>
      <c r="J3195" s="1" t="s">
        <v>2617</v>
      </c>
      <c r="K3195" s="2">
        <v>10</v>
      </c>
      <c r="L3195" s="3" t="s">
        <v>418</v>
      </c>
      <c r="M3195" s="4">
        <v>79.989999999999995</v>
      </c>
      <c r="N3195" s="5">
        <v>2</v>
      </c>
      <c r="O3195" s="5">
        <v>2</v>
      </c>
      <c r="P3195" s="5">
        <v>6</v>
      </c>
      <c r="Q3195" s="6">
        <v>3</v>
      </c>
      <c r="R3195" s="3"/>
      <c r="S3195" s="18">
        <v>159.97999999999999</v>
      </c>
      <c r="T3195" s="18">
        <v>159.97999999999999</v>
      </c>
      <c r="U3195" s="18">
        <v>479.94</v>
      </c>
      <c r="V3195" s="4">
        <v>79.989999999999995</v>
      </c>
      <c r="W3195" s="3">
        <f t="shared" si="98"/>
        <v>1</v>
      </c>
      <c r="X3195">
        <f t="shared" si="99"/>
        <v>0</v>
      </c>
    </row>
    <row r="3196" spans="1:24" x14ac:dyDescent="0.25">
      <c r="A3196" s="1" t="s">
        <v>8199</v>
      </c>
      <c r="B3196" s="1" t="s">
        <v>2614</v>
      </c>
      <c r="C3196" s="1" t="s">
        <v>96</v>
      </c>
      <c r="D3196" s="1" t="s">
        <v>32</v>
      </c>
      <c r="E3196" s="1" t="s">
        <v>112</v>
      </c>
      <c r="F3196" s="1" t="s">
        <v>706</v>
      </c>
      <c r="G3196" s="1" t="s">
        <v>363</v>
      </c>
      <c r="H3196" s="1" t="s">
        <v>8195</v>
      </c>
      <c r="I3196" s="1" t="s">
        <v>8200</v>
      </c>
      <c r="J3196" s="1" t="s">
        <v>2617</v>
      </c>
      <c r="K3196" s="2">
        <v>8</v>
      </c>
      <c r="L3196" s="3" t="s">
        <v>418</v>
      </c>
      <c r="M3196" s="4">
        <v>79.989999999999995</v>
      </c>
      <c r="N3196" s="5">
        <v>3</v>
      </c>
      <c r="O3196" s="5"/>
      <c r="P3196" s="5">
        <v>5</v>
      </c>
      <c r="Q3196" s="6">
        <v>1.6666666666666667</v>
      </c>
      <c r="R3196" s="3"/>
      <c r="S3196" s="18">
        <v>239.97</v>
      </c>
      <c r="T3196" s="18"/>
      <c r="U3196" s="18">
        <v>399.95</v>
      </c>
      <c r="V3196" s="4">
        <v>79.989999999999995</v>
      </c>
      <c r="W3196" s="3">
        <f t="shared" si="98"/>
        <v>1</v>
      </c>
      <c r="X3196">
        <f t="shared" si="99"/>
        <v>0</v>
      </c>
    </row>
    <row r="3197" spans="1:24" x14ac:dyDescent="0.25">
      <c r="A3197" s="1" t="s">
        <v>8201</v>
      </c>
      <c r="B3197" s="1" t="s">
        <v>2614</v>
      </c>
      <c r="C3197" s="1" t="s">
        <v>96</v>
      </c>
      <c r="D3197" s="1" t="s">
        <v>32</v>
      </c>
      <c r="E3197" s="1" t="s">
        <v>112</v>
      </c>
      <c r="F3197" s="1" t="s">
        <v>706</v>
      </c>
      <c r="G3197" s="1" t="s">
        <v>363</v>
      </c>
      <c r="H3197" s="1" t="s">
        <v>8195</v>
      </c>
      <c r="I3197" s="1" t="s">
        <v>8202</v>
      </c>
      <c r="J3197" s="1" t="s">
        <v>2617</v>
      </c>
      <c r="K3197" s="2">
        <v>18</v>
      </c>
      <c r="L3197" s="3" t="s">
        <v>93</v>
      </c>
      <c r="M3197" s="4">
        <v>69.989999999999995</v>
      </c>
      <c r="N3197" s="5">
        <v>4</v>
      </c>
      <c r="O3197" s="5">
        <v>1</v>
      </c>
      <c r="P3197" s="5">
        <v>13</v>
      </c>
      <c r="Q3197" s="6">
        <v>3.25</v>
      </c>
      <c r="R3197" s="3"/>
      <c r="S3197" s="18">
        <v>279.95999999999998</v>
      </c>
      <c r="T3197" s="18">
        <v>69.989999999999995</v>
      </c>
      <c r="U3197" s="18">
        <v>909.87</v>
      </c>
      <c r="V3197" s="4">
        <v>69.989999999999995</v>
      </c>
      <c r="W3197" s="3">
        <f t="shared" si="98"/>
        <v>1</v>
      </c>
      <c r="X3197">
        <f t="shared" si="99"/>
        <v>0</v>
      </c>
    </row>
    <row r="3198" spans="1:24" x14ac:dyDescent="0.25">
      <c r="A3198" s="1" t="s">
        <v>8203</v>
      </c>
      <c r="B3198" s="1" t="s">
        <v>2614</v>
      </c>
      <c r="C3198" s="1" t="s">
        <v>96</v>
      </c>
      <c r="D3198" s="1" t="s">
        <v>32</v>
      </c>
      <c r="E3198" s="1" t="s">
        <v>112</v>
      </c>
      <c r="F3198" s="1" t="s">
        <v>706</v>
      </c>
      <c r="G3198" s="1" t="s">
        <v>363</v>
      </c>
      <c r="H3198" s="1" t="s">
        <v>8195</v>
      </c>
      <c r="I3198" s="1" t="s">
        <v>8204</v>
      </c>
      <c r="J3198" s="1" t="s">
        <v>2617</v>
      </c>
      <c r="K3198" s="2">
        <v>10</v>
      </c>
      <c r="L3198" s="3" t="s">
        <v>93</v>
      </c>
      <c r="M3198" s="4">
        <v>69.989999999999995</v>
      </c>
      <c r="N3198" s="5">
        <v>3</v>
      </c>
      <c r="O3198" s="5"/>
      <c r="P3198" s="5">
        <v>7</v>
      </c>
      <c r="Q3198" s="6">
        <v>2.3333333333333335</v>
      </c>
      <c r="R3198" s="3"/>
      <c r="S3198" s="18">
        <v>209.97</v>
      </c>
      <c r="T3198" s="18"/>
      <c r="U3198" s="18">
        <v>489.93</v>
      </c>
      <c r="V3198" s="4">
        <v>69.989999999999995</v>
      </c>
      <c r="W3198" s="3">
        <f t="shared" si="98"/>
        <v>1</v>
      </c>
      <c r="X3198">
        <f t="shared" si="99"/>
        <v>0</v>
      </c>
    </row>
    <row r="3199" spans="1:24" x14ac:dyDescent="0.25">
      <c r="A3199" s="1" t="s">
        <v>8205</v>
      </c>
      <c r="B3199" s="1" t="s">
        <v>5009</v>
      </c>
      <c r="C3199" s="1" t="s">
        <v>21</v>
      </c>
      <c r="D3199" s="1" t="s">
        <v>22</v>
      </c>
      <c r="E3199" s="1" t="s">
        <v>48</v>
      </c>
      <c r="F3199" s="1" t="s">
        <v>158</v>
      </c>
      <c r="G3199" s="1" t="s">
        <v>166</v>
      </c>
      <c r="H3199" s="1" t="s">
        <v>167</v>
      </c>
      <c r="I3199" s="1" t="s">
        <v>8206</v>
      </c>
      <c r="J3199" s="1" t="s">
        <v>5358</v>
      </c>
      <c r="K3199" s="2">
        <v>31</v>
      </c>
      <c r="L3199" s="3" t="s">
        <v>76</v>
      </c>
      <c r="M3199" s="4">
        <v>99.99</v>
      </c>
      <c r="N3199" s="5">
        <v>4</v>
      </c>
      <c r="O3199" s="5"/>
      <c r="P3199" s="5">
        <v>27</v>
      </c>
      <c r="Q3199" s="6">
        <v>6.75</v>
      </c>
      <c r="R3199" s="3"/>
      <c r="S3199" s="18">
        <v>399.96</v>
      </c>
      <c r="T3199" s="18"/>
      <c r="U3199" s="18">
        <v>2699.73</v>
      </c>
      <c r="V3199" s="4">
        <v>99.99</v>
      </c>
      <c r="W3199" s="3">
        <f t="shared" si="98"/>
        <v>1</v>
      </c>
      <c r="X3199">
        <f t="shared" si="99"/>
        <v>0</v>
      </c>
    </row>
    <row r="3200" spans="1:24" x14ac:dyDescent="0.25">
      <c r="A3200" s="1" t="s">
        <v>8207</v>
      </c>
      <c r="B3200" s="1" t="s">
        <v>47</v>
      </c>
      <c r="C3200" s="1" t="s">
        <v>21</v>
      </c>
      <c r="D3200" s="1" t="s">
        <v>22</v>
      </c>
      <c r="E3200" s="1" t="s">
        <v>48</v>
      </c>
      <c r="F3200" s="1" t="s">
        <v>33</v>
      </c>
      <c r="G3200" s="1" t="s">
        <v>166</v>
      </c>
      <c r="H3200" s="1" t="s">
        <v>167</v>
      </c>
      <c r="I3200" s="1" t="s">
        <v>8208</v>
      </c>
      <c r="J3200" s="1" t="s">
        <v>291</v>
      </c>
      <c r="K3200" s="2">
        <v>46</v>
      </c>
      <c r="L3200" s="3" t="s">
        <v>29</v>
      </c>
      <c r="M3200" s="4">
        <v>59.99</v>
      </c>
      <c r="N3200" s="5">
        <v>3</v>
      </c>
      <c r="O3200" s="5"/>
      <c r="P3200" s="5">
        <v>43</v>
      </c>
      <c r="Q3200" s="6">
        <v>14.333333333333334</v>
      </c>
      <c r="R3200" s="3"/>
      <c r="S3200" s="18">
        <v>179.97</v>
      </c>
      <c r="T3200" s="18"/>
      <c r="U3200" s="18">
        <v>2579.5700000000002</v>
      </c>
      <c r="V3200" s="4">
        <v>59.99</v>
      </c>
      <c r="W3200" s="3">
        <f t="shared" si="98"/>
        <v>1</v>
      </c>
      <c r="X3200">
        <f t="shared" si="99"/>
        <v>0</v>
      </c>
    </row>
    <row r="3201" spans="1:24" x14ac:dyDescent="0.25">
      <c r="A3201" s="1" t="s">
        <v>8209</v>
      </c>
      <c r="B3201" s="1" t="s">
        <v>47</v>
      </c>
      <c r="C3201" s="1" t="s">
        <v>21</v>
      </c>
      <c r="D3201" s="1" t="s">
        <v>22</v>
      </c>
      <c r="E3201" s="1" t="s">
        <v>48</v>
      </c>
      <c r="F3201" s="1" t="s">
        <v>33</v>
      </c>
      <c r="G3201" s="1" t="s">
        <v>166</v>
      </c>
      <c r="H3201" s="1" t="s">
        <v>167</v>
      </c>
      <c r="I3201" s="1" t="s">
        <v>8210</v>
      </c>
      <c r="J3201" s="1" t="s">
        <v>291</v>
      </c>
      <c r="K3201" s="2">
        <v>34</v>
      </c>
      <c r="L3201" s="3" t="s">
        <v>53</v>
      </c>
      <c r="M3201" s="4">
        <v>69.989999999999995</v>
      </c>
      <c r="N3201" s="5">
        <v>1</v>
      </c>
      <c r="O3201" s="5">
        <v>-1</v>
      </c>
      <c r="P3201" s="5">
        <v>34</v>
      </c>
      <c r="Q3201" s="6">
        <v>34</v>
      </c>
      <c r="R3201" s="3"/>
      <c r="S3201" s="18">
        <v>69.989999999999995</v>
      </c>
      <c r="T3201" s="18">
        <v>-69.989999999999995</v>
      </c>
      <c r="U3201" s="18">
        <v>2379.66</v>
      </c>
      <c r="V3201" s="4">
        <v>69.989999999999995</v>
      </c>
      <c r="W3201" s="3">
        <f t="shared" si="98"/>
        <v>0</v>
      </c>
      <c r="X3201">
        <f t="shared" si="99"/>
        <v>0</v>
      </c>
    </row>
    <row r="3202" spans="1:24" x14ac:dyDescent="0.25">
      <c r="A3202" s="1" t="s">
        <v>8211</v>
      </c>
      <c r="B3202" s="1" t="s">
        <v>47</v>
      </c>
      <c r="C3202" s="1" t="s">
        <v>21</v>
      </c>
      <c r="D3202" s="1" t="s">
        <v>22</v>
      </c>
      <c r="E3202" s="1" t="s">
        <v>48</v>
      </c>
      <c r="F3202" s="1" t="s">
        <v>33</v>
      </c>
      <c r="G3202" s="1" t="s">
        <v>166</v>
      </c>
      <c r="H3202" s="1" t="s">
        <v>167</v>
      </c>
      <c r="I3202" s="1" t="s">
        <v>8212</v>
      </c>
      <c r="J3202" s="1" t="s">
        <v>291</v>
      </c>
      <c r="K3202" s="2">
        <v>43</v>
      </c>
      <c r="L3202" s="3" t="s">
        <v>558</v>
      </c>
      <c r="M3202" s="4">
        <v>59.99</v>
      </c>
      <c r="N3202" s="5">
        <v>1</v>
      </c>
      <c r="O3202" s="5"/>
      <c r="P3202" s="5">
        <v>42</v>
      </c>
      <c r="Q3202" s="6">
        <v>42</v>
      </c>
      <c r="R3202" s="3"/>
      <c r="S3202" s="18">
        <v>59.99</v>
      </c>
      <c r="T3202" s="18"/>
      <c r="U3202" s="18">
        <v>2519.58</v>
      </c>
      <c r="V3202" s="4">
        <v>59.99</v>
      </c>
      <c r="W3202" s="3">
        <f t="shared" si="98"/>
        <v>0</v>
      </c>
      <c r="X3202">
        <f t="shared" si="99"/>
        <v>0</v>
      </c>
    </row>
    <row r="3203" spans="1:24" x14ac:dyDescent="0.25">
      <c r="A3203" s="1" t="s">
        <v>8213</v>
      </c>
      <c r="B3203" s="1" t="s">
        <v>362</v>
      </c>
      <c r="C3203" s="1" t="s">
        <v>21</v>
      </c>
      <c r="D3203" s="1" t="s">
        <v>22</v>
      </c>
      <c r="E3203" s="1" t="s">
        <v>48</v>
      </c>
      <c r="F3203" s="1" t="s">
        <v>242</v>
      </c>
      <c r="G3203" s="1" t="s">
        <v>363</v>
      </c>
      <c r="H3203" s="1" t="s">
        <v>167</v>
      </c>
      <c r="I3203" s="1" t="s">
        <v>8214</v>
      </c>
      <c r="J3203" s="1" t="s">
        <v>366</v>
      </c>
      <c r="K3203" s="2">
        <v>85</v>
      </c>
      <c r="L3203" s="3" t="s">
        <v>76</v>
      </c>
      <c r="M3203" s="4">
        <v>79.989999999999995</v>
      </c>
      <c r="N3203" s="5">
        <v>6</v>
      </c>
      <c r="O3203" s="5">
        <v>2</v>
      </c>
      <c r="P3203" s="5">
        <v>77</v>
      </c>
      <c r="Q3203" s="6">
        <v>12.833333333333334</v>
      </c>
      <c r="R3203" s="3"/>
      <c r="S3203" s="18">
        <v>471.94</v>
      </c>
      <c r="T3203" s="18">
        <v>151.97999999999999</v>
      </c>
      <c r="U3203" s="18">
        <v>6159.23</v>
      </c>
      <c r="V3203" s="4">
        <v>78.656666666666666</v>
      </c>
      <c r="W3203" s="3">
        <f t="shared" ref="W3203:W3266" si="100">ROUND(N3203/4,0)</f>
        <v>2</v>
      </c>
      <c r="X3203">
        <f t="shared" ref="X3203:X3266" si="101">ROUND(O3203/7,0)</f>
        <v>0</v>
      </c>
    </row>
    <row r="3204" spans="1:24" x14ac:dyDescent="0.25">
      <c r="A3204" s="1" t="s">
        <v>8215</v>
      </c>
      <c r="B3204" s="1" t="s">
        <v>2274</v>
      </c>
      <c r="C3204" s="1" t="s">
        <v>21</v>
      </c>
      <c r="D3204" s="1" t="s">
        <v>22</v>
      </c>
      <c r="E3204" s="1" t="s">
        <v>294</v>
      </c>
      <c r="F3204" s="1" t="s">
        <v>242</v>
      </c>
      <c r="G3204" s="1" t="s">
        <v>41</v>
      </c>
      <c r="H3204" s="1" t="s">
        <v>167</v>
      </c>
      <c r="I3204" s="1" t="s">
        <v>8216</v>
      </c>
      <c r="J3204" s="1" t="s">
        <v>2276</v>
      </c>
      <c r="K3204" s="2">
        <v>18</v>
      </c>
      <c r="L3204" s="3" t="s">
        <v>520</v>
      </c>
      <c r="M3204" s="4">
        <v>119.99</v>
      </c>
      <c r="N3204" s="5">
        <v>1</v>
      </c>
      <c r="O3204" s="5"/>
      <c r="P3204" s="5">
        <v>17</v>
      </c>
      <c r="Q3204" s="6">
        <v>17</v>
      </c>
      <c r="R3204" s="3"/>
      <c r="S3204" s="18">
        <v>119.99</v>
      </c>
      <c r="T3204" s="18"/>
      <c r="U3204" s="18">
        <v>2039.83</v>
      </c>
      <c r="V3204" s="4">
        <v>119.99</v>
      </c>
      <c r="W3204" s="3">
        <f t="shared" si="100"/>
        <v>0</v>
      </c>
      <c r="X3204">
        <f t="shared" si="101"/>
        <v>0</v>
      </c>
    </row>
    <row r="3205" spans="1:24" x14ac:dyDescent="0.25">
      <c r="A3205" s="1" t="s">
        <v>8217</v>
      </c>
      <c r="B3205" s="1" t="s">
        <v>47</v>
      </c>
      <c r="C3205" s="1" t="s">
        <v>21</v>
      </c>
      <c r="D3205" s="1" t="s">
        <v>22</v>
      </c>
      <c r="E3205" s="1" t="s">
        <v>48</v>
      </c>
      <c r="F3205" s="1" t="s">
        <v>33</v>
      </c>
      <c r="G3205" s="1" t="s">
        <v>166</v>
      </c>
      <c r="H3205" s="1" t="s">
        <v>167</v>
      </c>
      <c r="I3205" s="1" t="s">
        <v>8218</v>
      </c>
      <c r="J3205" s="1" t="s">
        <v>291</v>
      </c>
      <c r="K3205" s="2">
        <v>12</v>
      </c>
      <c r="L3205" s="3" t="s">
        <v>76</v>
      </c>
      <c r="M3205" s="4">
        <v>59.99</v>
      </c>
      <c r="N3205" s="5">
        <v>1</v>
      </c>
      <c r="O3205" s="5">
        <v>1</v>
      </c>
      <c r="P3205" s="5">
        <v>10</v>
      </c>
      <c r="Q3205" s="6">
        <v>10</v>
      </c>
      <c r="R3205" s="3"/>
      <c r="S3205" s="18">
        <v>59.99</v>
      </c>
      <c r="T3205" s="18">
        <v>59.99</v>
      </c>
      <c r="U3205" s="18">
        <v>599.9</v>
      </c>
      <c r="V3205" s="4">
        <v>59.99</v>
      </c>
      <c r="W3205" s="3">
        <f t="shared" si="100"/>
        <v>0</v>
      </c>
      <c r="X3205">
        <f t="shared" si="101"/>
        <v>0</v>
      </c>
    </row>
    <row r="3206" spans="1:24" x14ac:dyDescent="0.25">
      <c r="A3206" s="1" t="s">
        <v>8219</v>
      </c>
      <c r="B3206" s="1" t="s">
        <v>1910</v>
      </c>
      <c r="C3206" s="1" t="s">
        <v>21</v>
      </c>
      <c r="D3206" s="1" t="s">
        <v>32</v>
      </c>
      <c r="E3206" s="1" t="s">
        <v>48</v>
      </c>
      <c r="F3206" s="1" t="s">
        <v>24</v>
      </c>
      <c r="G3206" s="1" t="s">
        <v>41</v>
      </c>
      <c r="H3206" s="1" t="s">
        <v>553</v>
      </c>
      <c r="I3206" s="1" t="s">
        <v>8220</v>
      </c>
      <c r="J3206" s="1" t="s">
        <v>883</v>
      </c>
      <c r="K3206" s="2">
        <v>42</v>
      </c>
      <c r="L3206" s="3" t="s">
        <v>8221</v>
      </c>
      <c r="M3206" s="4">
        <v>119.99</v>
      </c>
      <c r="N3206" s="5">
        <v>3</v>
      </c>
      <c r="O3206" s="5"/>
      <c r="P3206" s="5">
        <v>39</v>
      </c>
      <c r="Q3206" s="6">
        <v>13</v>
      </c>
      <c r="R3206" s="3"/>
      <c r="S3206" s="18">
        <v>359.97</v>
      </c>
      <c r="T3206" s="18"/>
      <c r="U3206" s="18">
        <v>4679.6099999999997</v>
      </c>
      <c r="V3206" s="4">
        <v>119.99</v>
      </c>
      <c r="W3206" s="3">
        <f t="shared" si="100"/>
        <v>1</v>
      </c>
      <c r="X3206">
        <f t="shared" si="101"/>
        <v>0</v>
      </c>
    </row>
    <row r="3207" spans="1:24" x14ac:dyDescent="0.25">
      <c r="A3207" s="1" t="s">
        <v>8222</v>
      </c>
      <c r="B3207" s="1" t="s">
        <v>3855</v>
      </c>
      <c r="C3207" s="1" t="s">
        <v>21</v>
      </c>
      <c r="D3207" s="1" t="s">
        <v>32</v>
      </c>
      <c r="E3207" s="1" t="s">
        <v>48</v>
      </c>
      <c r="F3207" s="1" t="s">
        <v>1590</v>
      </c>
      <c r="G3207" s="1" t="s">
        <v>41</v>
      </c>
      <c r="H3207" s="1" t="s">
        <v>553</v>
      </c>
      <c r="I3207" s="1" t="s">
        <v>8223</v>
      </c>
      <c r="J3207" s="1" t="s">
        <v>3857</v>
      </c>
      <c r="K3207" s="2">
        <v>8</v>
      </c>
      <c r="L3207" s="3" t="s">
        <v>217</v>
      </c>
      <c r="M3207" s="4">
        <v>99.99</v>
      </c>
      <c r="N3207" s="5">
        <v>2</v>
      </c>
      <c r="O3207" s="5"/>
      <c r="P3207" s="5">
        <v>6</v>
      </c>
      <c r="Q3207" s="6">
        <v>3</v>
      </c>
      <c r="R3207" s="3"/>
      <c r="S3207" s="18">
        <v>199.98</v>
      </c>
      <c r="T3207" s="18"/>
      <c r="U3207" s="18">
        <v>599.94000000000005</v>
      </c>
      <c r="V3207" s="4">
        <v>99.99</v>
      </c>
      <c r="W3207" s="3">
        <f t="shared" si="100"/>
        <v>1</v>
      </c>
      <c r="X3207">
        <f t="shared" si="101"/>
        <v>0</v>
      </c>
    </row>
    <row r="3208" spans="1:24" x14ac:dyDescent="0.25">
      <c r="A3208" s="1" t="s">
        <v>8224</v>
      </c>
      <c r="B3208" s="1" t="s">
        <v>47</v>
      </c>
      <c r="C3208" s="1" t="s">
        <v>21</v>
      </c>
      <c r="D3208" s="1" t="s">
        <v>22</v>
      </c>
      <c r="E3208" s="1" t="s">
        <v>294</v>
      </c>
      <c r="F3208" s="1" t="s">
        <v>33</v>
      </c>
      <c r="G3208" s="1" t="s">
        <v>166</v>
      </c>
      <c r="H3208" s="1" t="s">
        <v>167</v>
      </c>
      <c r="I3208" s="1" t="s">
        <v>8225</v>
      </c>
      <c r="J3208" s="1" t="s">
        <v>4593</v>
      </c>
      <c r="K3208" s="2">
        <v>6</v>
      </c>
      <c r="L3208" s="3" t="s">
        <v>799</v>
      </c>
      <c r="M3208" s="4">
        <v>99.99</v>
      </c>
      <c r="N3208" s="5">
        <v>1</v>
      </c>
      <c r="O3208" s="5"/>
      <c r="P3208" s="5">
        <v>5</v>
      </c>
      <c r="Q3208" s="6">
        <v>5</v>
      </c>
      <c r="R3208" s="3"/>
      <c r="S3208" s="18">
        <v>99.99</v>
      </c>
      <c r="T3208" s="18"/>
      <c r="U3208" s="18">
        <v>499.95</v>
      </c>
      <c r="V3208" s="4">
        <v>99.99</v>
      </c>
      <c r="W3208" s="3">
        <f t="shared" si="100"/>
        <v>0</v>
      </c>
      <c r="X3208">
        <f t="shared" si="101"/>
        <v>0</v>
      </c>
    </row>
    <row r="3209" spans="1:24" x14ac:dyDescent="0.25">
      <c r="A3209" s="1" t="s">
        <v>8226</v>
      </c>
      <c r="B3209" s="1" t="s">
        <v>362</v>
      </c>
      <c r="C3209" s="1" t="s">
        <v>21</v>
      </c>
      <c r="D3209" s="1" t="s">
        <v>22</v>
      </c>
      <c r="E3209" s="1" t="s">
        <v>48</v>
      </c>
      <c r="F3209" s="1" t="s">
        <v>242</v>
      </c>
      <c r="G3209" s="1" t="s">
        <v>363</v>
      </c>
      <c r="H3209" s="1" t="s">
        <v>167</v>
      </c>
      <c r="I3209" s="1" t="s">
        <v>8227</v>
      </c>
      <c r="J3209" s="1" t="s">
        <v>366</v>
      </c>
      <c r="K3209" s="2">
        <v>42</v>
      </c>
      <c r="L3209" s="3" t="s">
        <v>60</v>
      </c>
      <c r="M3209" s="4">
        <v>119.99</v>
      </c>
      <c r="N3209" s="5">
        <v>1</v>
      </c>
      <c r="O3209" s="5"/>
      <c r="P3209" s="5">
        <v>41</v>
      </c>
      <c r="Q3209" s="6">
        <v>41</v>
      </c>
      <c r="R3209" s="3"/>
      <c r="S3209" s="18">
        <v>119.99</v>
      </c>
      <c r="T3209" s="18"/>
      <c r="U3209" s="18">
        <v>4919.59</v>
      </c>
      <c r="V3209" s="4">
        <v>119.99</v>
      </c>
      <c r="W3209" s="3">
        <f t="shared" si="100"/>
        <v>0</v>
      </c>
      <c r="X3209">
        <f t="shared" si="101"/>
        <v>0</v>
      </c>
    </row>
    <row r="3210" spans="1:24" x14ac:dyDescent="0.25">
      <c r="A3210" s="1" t="s">
        <v>8228</v>
      </c>
      <c r="B3210" s="1" t="s">
        <v>362</v>
      </c>
      <c r="C3210" s="1" t="s">
        <v>21</v>
      </c>
      <c r="D3210" s="1" t="s">
        <v>22</v>
      </c>
      <c r="E3210" s="1" t="s">
        <v>48</v>
      </c>
      <c r="F3210" s="1" t="s">
        <v>242</v>
      </c>
      <c r="G3210" s="1" t="s">
        <v>363</v>
      </c>
      <c r="H3210" s="1" t="s">
        <v>167</v>
      </c>
      <c r="I3210" s="1" t="s">
        <v>8229</v>
      </c>
      <c r="J3210" s="1" t="s">
        <v>366</v>
      </c>
      <c r="K3210" s="2">
        <v>10</v>
      </c>
      <c r="L3210" s="3" t="s">
        <v>170</v>
      </c>
      <c r="M3210" s="4">
        <v>119.99</v>
      </c>
      <c r="N3210" s="5">
        <v>2</v>
      </c>
      <c r="O3210" s="5"/>
      <c r="P3210" s="5">
        <v>8</v>
      </c>
      <c r="Q3210" s="6">
        <v>4</v>
      </c>
      <c r="R3210" s="3"/>
      <c r="S3210" s="18">
        <v>239.98</v>
      </c>
      <c r="T3210" s="18"/>
      <c r="U3210" s="18">
        <v>959.92</v>
      </c>
      <c r="V3210" s="4">
        <v>119.99</v>
      </c>
      <c r="W3210" s="3">
        <f t="shared" si="100"/>
        <v>1</v>
      </c>
      <c r="X3210">
        <f t="shared" si="101"/>
        <v>0</v>
      </c>
    </row>
    <row r="3211" spans="1:24" x14ac:dyDescent="0.25">
      <c r="A3211" s="1" t="s">
        <v>8230</v>
      </c>
      <c r="B3211" s="1" t="s">
        <v>47</v>
      </c>
      <c r="C3211" s="1" t="s">
        <v>21</v>
      </c>
      <c r="D3211" s="1" t="s">
        <v>22</v>
      </c>
      <c r="E3211" s="1" t="s">
        <v>48</v>
      </c>
      <c r="F3211" s="1" t="s">
        <v>33</v>
      </c>
      <c r="G3211" s="1" t="s">
        <v>166</v>
      </c>
      <c r="H3211" s="1" t="s">
        <v>167</v>
      </c>
      <c r="I3211" s="1" t="s">
        <v>8231</v>
      </c>
      <c r="J3211" s="1" t="s">
        <v>291</v>
      </c>
      <c r="K3211" s="2">
        <v>5</v>
      </c>
      <c r="L3211" s="3" t="s">
        <v>60</v>
      </c>
      <c r="M3211" s="4">
        <v>59.99</v>
      </c>
      <c r="N3211" s="5">
        <v>1</v>
      </c>
      <c r="O3211" s="5"/>
      <c r="P3211" s="5">
        <v>4</v>
      </c>
      <c r="Q3211" s="6">
        <v>4</v>
      </c>
      <c r="R3211" s="3"/>
      <c r="S3211" s="18">
        <v>59.99</v>
      </c>
      <c r="T3211" s="18"/>
      <c r="U3211" s="18">
        <v>239.96</v>
      </c>
      <c r="V3211" s="4">
        <v>59.99</v>
      </c>
      <c r="W3211" s="3">
        <f t="shared" si="100"/>
        <v>0</v>
      </c>
      <c r="X3211">
        <f t="shared" si="101"/>
        <v>0</v>
      </c>
    </row>
    <row r="3212" spans="1:24" x14ac:dyDescent="0.25">
      <c r="A3212" s="1" t="s">
        <v>8232</v>
      </c>
      <c r="B3212" s="1" t="s">
        <v>47</v>
      </c>
      <c r="C3212" s="1" t="s">
        <v>21</v>
      </c>
      <c r="D3212" s="1" t="s">
        <v>22</v>
      </c>
      <c r="E3212" s="1" t="s">
        <v>48</v>
      </c>
      <c r="F3212" s="1" t="s">
        <v>33</v>
      </c>
      <c r="G3212" s="1" t="s">
        <v>166</v>
      </c>
      <c r="H3212" s="1" t="s">
        <v>167</v>
      </c>
      <c r="I3212" s="1" t="s">
        <v>8233</v>
      </c>
      <c r="J3212" s="1" t="s">
        <v>291</v>
      </c>
      <c r="K3212" s="2">
        <v>12</v>
      </c>
      <c r="L3212" s="3" t="s">
        <v>76</v>
      </c>
      <c r="M3212" s="4">
        <v>59.99</v>
      </c>
      <c r="N3212" s="5">
        <v>-1</v>
      </c>
      <c r="O3212" s="5"/>
      <c r="P3212" s="5">
        <v>13</v>
      </c>
      <c r="Q3212" s="6">
        <v>-13</v>
      </c>
      <c r="R3212" s="3"/>
      <c r="S3212" s="18">
        <v>-59.99</v>
      </c>
      <c r="T3212" s="18"/>
      <c r="U3212" s="18">
        <v>779.87</v>
      </c>
      <c r="V3212" s="4">
        <v>59.99</v>
      </c>
      <c r="W3212" s="3">
        <f t="shared" si="100"/>
        <v>0</v>
      </c>
      <c r="X3212">
        <f t="shared" si="101"/>
        <v>0</v>
      </c>
    </row>
    <row r="3213" spans="1:24" x14ac:dyDescent="0.25">
      <c r="A3213" s="1" t="s">
        <v>8234</v>
      </c>
      <c r="B3213" s="1" t="s">
        <v>47</v>
      </c>
      <c r="C3213" s="1" t="s">
        <v>21</v>
      </c>
      <c r="D3213" s="1" t="s">
        <v>22</v>
      </c>
      <c r="E3213" s="1" t="s">
        <v>48</v>
      </c>
      <c r="F3213" s="1" t="s">
        <v>33</v>
      </c>
      <c r="G3213" s="1" t="s">
        <v>166</v>
      </c>
      <c r="H3213" s="1" t="s">
        <v>167</v>
      </c>
      <c r="I3213" s="1" t="s">
        <v>8235</v>
      </c>
      <c r="J3213" s="1" t="s">
        <v>291</v>
      </c>
      <c r="K3213" s="2">
        <v>14</v>
      </c>
      <c r="L3213" s="3" t="s">
        <v>60</v>
      </c>
      <c r="M3213" s="4">
        <v>59.99</v>
      </c>
      <c r="N3213" s="5">
        <v>2</v>
      </c>
      <c r="O3213" s="5"/>
      <c r="P3213" s="5">
        <v>12</v>
      </c>
      <c r="Q3213" s="6">
        <v>6</v>
      </c>
      <c r="R3213" s="3"/>
      <c r="S3213" s="18">
        <v>119.98</v>
      </c>
      <c r="T3213" s="18"/>
      <c r="U3213" s="18">
        <v>719.88</v>
      </c>
      <c r="V3213" s="4">
        <v>59.99</v>
      </c>
      <c r="W3213" s="3">
        <f t="shared" si="100"/>
        <v>1</v>
      </c>
      <c r="X3213">
        <f t="shared" si="101"/>
        <v>0</v>
      </c>
    </row>
    <row r="3214" spans="1:24" x14ac:dyDescent="0.25">
      <c r="A3214" s="1" t="s">
        <v>8236</v>
      </c>
      <c r="B3214" s="1" t="s">
        <v>1345</v>
      </c>
      <c r="C3214" s="1" t="s">
        <v>21</v>
      </c>
      <c r="D3214" s="1" t="s">
        <v>120</v>
      </c>
      <c r="E3214" s="1" t="s">
        <v>697</v>
      </c>
      <c r="F3214" s="1" t="s">
        <v>242</v>
      </c>
      <c r="G3214" s="1" t="s">
        <v>41</v>
      </c>
      <c r="H3214" s="1" t="s">
        <v>2671</v>
      </c>
      <c r="I3214" s="1" t="s">
        <v>8237</v>
      </c>
      <c r="J3214" s="1" t="s">
        <v>1347</v>
      </c>
      <c r="K3214" s="2">
        <v>5</v>
      </c>
      <c r="L3214" s="3" t="s">
        <v>386</v>
      </c>
      <c r="M3214" s="4">
        <v>49.99</v>
      </c>
      <c r="N3214" s="5">
        <v>1</v>
      </c>
      <c r="O3214" s="5"/>
      <c r="P3214" s="5">
        <v>4</v>
      </c>
      <c r="Q3214" s="6">
        <v>4</v>
      </c>
      <c r="R3214" s="3"/>
      <c r="S3214" s="18">
        <v>49.99</v>
      </c>
      <c r="T3214" s="18"/>
      <c r="U3214" s="18">
        <v>199.96</v>
      </c>
      <c r="V3214" s="4">
        <v>49.99</v>
      </c>
      <c r="W3214" s="3">
        <f t="shared" si="100"/>
        <v>0</v>
      </c>
      <c r="X3214">
        <f t="shared" si="101"/>
        <v>0</v>
      </c>
    </row>
    <row r="3215" spans="1:24" x14ac:dyDescent="0.25">
      <c r="A3215" s="1" t="s">
        <v>8238</v>
      </c>
      <c r="B3215" s="1" t="s">
        <v>293</v>
      </c>
      <c r="C3215" s="1" t="s">
        <v>21</v>
      </c>
      <c r="D3215" s="1" t="s">
        <v>22</v>
      </c>
      <c r="E3215" s="1" t="s">
        <v>294</v>
      </c>
      <c r="F3215" s="1" t="s">
        <v>33</v>
      </c>
      <c r="G3215" s="1" t="s">
        <v>56</v>
      </c>
      <c r="H3215" s="1" t="s">
        <v>167</v>
      </c>
      <c r="I3215" s="1" t="s">
        <v>8239</v>
      </c>
      <c r="J3215" s="1" t="s">
        <v>296</v>
      </c>
      <c r="K3215" s="2">
        <v>13</v>
      </c>
      <c r="L3215" s="3" t="s">
        <v>474</v>
      </c>
      <c r="M3215" s="4">
        <v>69.989999999999995</v>
      </c>
      <c r="N3215" s="5">
        <v>1</v>
      </c>
      <c r="O3215" s="5"/>
      <c r="P3215" s="5">
        <v>12</v>
      </c>
      <c r="Q3215" s="6">
        <v>12</v>
      </c>
      <c r="R3215" s="3"/>
      <c r="S3215" s="18">
        <v>69.989999999999995</v>
      </c>
      <c r="T3215" s="18"/>
      <c r="U3215" s="18">
        <v>839.88</v>
      </c>
      <c r="V3215" s="4">
        <v>69.989999999999995</v>
      </c>
      <c r="W3215" s="3">
        <f t="shared" si="100"/>
        <v>0</v>
      </c>
      <c r="X3215">
        <f t="shared" si="101"/>
        <v>0</v>
      </c>
    </row>
    <row r="3216" spans="1:24" x14ac:dyDescent="0.25">
      <c r="A3216" s="1" t="s">
        <v>8240</v>
      </c>
      <c r="B3216" s="1" t="s">
        <v>1702</v>
      </c>
      <c r="C3216" s="1" t="s">
        <v>21</v>
      </c>
      <c r="D3216" s="1" t="s">
        <v>22</v>
      </c>
      <c r="E3216" s="1" t="s">
        <v>294</v>
      </c>
      <c r="F3216" s="1" t="s">
        <v>24</v>
      </c>
      <c r="G3216" s="1" t="s">
        <v>1703</v>
      </c>
      <c r="H3216" s="1" t="s">
        <v>4166</v>
      </c>
      <c r="I3216" s="1" t="s">
        <v>8241</v>
      </c>
      <c r="J3216" s="1" t="s">
        <v>1705</v>
      </c>
      <c r="K3216" s="2">
        <v>4</v>
      </c>
      <c r="L3216" s="3" t="s">
        <v>386</v>
      </c>
      <c r="M3216" s="4">
        <v>119.99</v>
      </c>
      <c r="N3216" s="5">
        <v>0</v>
      </c>
      <c r="O3216" s="5">
        <v>-1</v>
      </c>
      <c r="P3216" s="5">
        <v>5</v>
      </c>
      <c r="Q3216" s="6">
        <v>0</v>
      </c>
      <c r="R3216" s="3"/>
      <c r="S3216" s="18">
        <v>0</v>
      </c>
      <c r="T3216" s="18">
        <v>-119.99</v>
      </c>
      <c r="U3216" s="18">
        <v>599.95000000000005</v>
      </c>
      <c r="V3216" s="4">
        <v>0</v>
      </c>
      <c r="W3216" s="3">
        <f t="shared" si="100"/>
        <v>0</v>
      </c>
      <c r="X3216">
        <f t="shared" si="101"/>
        <v>0</v>
      </c>
    </row>
    <row r="3217" spans="1:24" x14ac:dyDescent="0.25">
      <c r="A3217" s="1" t="s">
        <v>8242</v>
      </c>
      <c r="B3217" s="1" t="s">
        <v>1742</v>
      </c>
      <c r="C3217" s="1" t="s">
        <v>21</v>
      </c>
      <c r="D3217" s="1" t="s">
        <v>22</v>
      </c>
      <c r="E3217" s="1" t="s">
        <v>23</v>
      </c>
      <c r="F3217" s="1" t="s">
        <v>24</v>
      </c>
      <c r="G3217" s="1" t="s">
        <v>1743</v>
      </c>
      <c r="H3217" s="1" t="s">
        <v>4166</v>
      </c>
      <c r="I3217" s="1" t="s">
        <v>8243</v>
      </c>
      <c r="J3217" s="1" t="s">
        <v>1745</v>
      </c>
      <c r="K3217" s="2">
        <v>52</v>
      </c>
      <c r="L3217" s="3" t="s">
        <v>386</v>
      </c>
      <c r="M3217" s="4">
        <v>139.99</v>
      </c>
      <c r="N3217" s="5">
        <v>12</v>
      </c>
      <c r="O3217" s="5">
        <v>1</v>
      </c>
      <c r="P3217" s="5">
        <v>39</v>
      </c>
      <c r="Q3217" s="6">
        <v>3.25</v>
      </c>
      <c r="R3217" s="3"/>
      <c r="S3217" s="18">
        <v>1679.88</v>
      </c>
      <c r="T3217" s="18">
        <v>139.99</v>
      </c>
      <c r="U3217" s="18">
        <v>5459.61</v>
      </c>
      <c r="V3217" s="4">
        <v>139.99</v>
      </c>
      <c r="W3217" s="3">
        <f t="shared" si="100"/>
        <v>3</v>
      </c>
      <c r="X3217">
        <f t="shared" si="101"/>
        <v>0</v>
      </c>
    </row>
    <row r="3218" spans="1:24" x14ac:dyDescent="0.25">
      <c r="A3218" s="1" t="s">
        <v>8244</v>
      </c>
      <c r="B3218" s="1" t="s">
        <v>1334</v>
      </c>
      <c r="C3218" s="1" t="s">
        <v>63</v>
      </c>
      <c r="D3218" s="1" t="s">
        <v>32</v>
      </c>
      <c r="E3218" s="1" t="s">
        <v>401</v>
      </c>
      <c r="F3218" s="1" t="s">
        <v>1136</v>
      </c>
      <c r="G3218" s="1" t="s">
        <v>1335</v>
      </c>
      <c r="H3218" s="1" t="s">
        <v>673</v>
      </c>
      <c r="I3218" s="1" t="s">
        <v>8245</v>
      </c>
      <c r="J3218" s="1" t="s">
        <v>1337</v>
      </c>
      <c r="K3218" s="2">
        <v>4</v>
      </c>
      <c r="L3218" s="3" t="s">
        <v>238</v>
      </c>
      <c r="M3218" s="4">
        <v>119.99</v>
      </c>
      <c r="N3218" s="5">
        <v>-1</v>
      </c>
      <c r="O3218" s="5"/>
      <c r="P3218" s="5">
        <v>5</v>
      </c>
      <c r="Q3218" s="6">
        <v>-5</v>
      </c>
      <c r="R3218" s="3"/>
      <c r="S3218" s="18">
        <v>-119.99</v>
      </c>
      <c r="T3218" s="18"/>
      <c r="U3218" s="18">
        <v>599.95000000000005</v>
      </c>
      <c r="V3218" s="4">
        <v>119.99</v>
      </c>
      <c r="W3218" s="3">
        <f t="shared" si="100"/>
        <v>0</v>
      </c>
      <c r="X3218">
        <f t="shared" si="101"/>
        <v>0</v>
      </c>
    </row>
    <row r="3219" spans="1:24" x14ac:dyDescent="0.25">
      <c r="A3219" s="1" t="s">
        <v>8246</v>
      </c>
      <c r="B3219" s="1" t="s">
        <v>1334</v>
      </c>
      <c r="C3219" s="1" t="s">
        <v>63</v>
      </c>
      <c r="D3219" s="1" t="s">
        <v>32</v>
      </c>
      <c r="E3219" s="1" t="s">
        <v>401</v>
      </c>
      <c r="F3219" s="1" t="s">
        <v>1136</v>
      </c>
      <c r="G3219" s="1" t="s">
        <v>1335</v>
      </c>
      <c r="H3219" s="1" t="s">
        <v>673</v>
      </c>
      <c r="I3219" s="1" t="s">
        <v>8247</v>
      </c>
      <c r="J3219" s="1" t="s">
        <v>1337</v>
      </c>
      <c r="K3219" s="2">
        <v>6</v>
      </c>
      <c r="L3219" s="3" t="s">
        <v>238</v>
      </c>
      <c r="M3219" s="4">
        <v>139.99</v>
      </c>
      <c r="N3219" s="5">
        <v>2</v>
      </c>
      <c r="O3219" s="5"/>
      <c r="P3219" s="5">
        <v>4</v>
      </c>
      <c r="Q3219" s="6">
        <v>2</v>
      </c>
      <c r="R3219" s="3"/>
      <c r="S3219" s="18">
        <v>265.97000000000003</v>
      </c>
      <c r="T3219" s="18"/>
      <c r="U3219" s="18">
        <v>559.96</v>
      </c>
      <c r="V3219" s="4">
        <v>132.98500000000001</v>
      </c>
      <c r="W3219" s="3">
        <f t="shared" si="100"/>
        <v>1</v>
      </c>
      <c r="X3219">
        <f t="shared" si="101"/>
        <v>0</v>
      </c>
    </row>
    <row r="3220" spans="1:24" x14ac:dyDescent="0.25">
      <c r="A3220" s="1" t="s">
        <v>8248</v>
      </c>
      <c r="B3220" s="1" t="s">
        <v>549</v>
      </c>
      <c r="C3220" s="1" t="s">
        <v>21</v>
      </c>
      <c r="D3220" s="1" t="s">
        <v>32</v>
      </c>
      <c r="E3220" s="1" t="s">
        <v>294</v>
      </c>
      <c r="F3220" s="1" t="s">
        <v>33</v>
      </c>
      <c r="G3220" s="1" t="s">
        <v>166</v>
      </c>
      <c r="H3220" s="1" t="s">
        <v>871</v>
      </c>
      <c r="I3220" s="1" t="s">
        <v>8249</v>
      </c>
      <c r="J3220" s="1" t="s">
        <v>798</v>
      </c>
      <c r="K3220" s="2">
        <v>50</v>
      </c>
      <c r="L3220" s="3" t="s">
        <v>238</v>
      </c>
      <c r="M3220" s="4">
        <v>44.99</v>
      </c>
      <c r="N3220" s="5">
        <v>6</v>
      </c>
      <c r="O3220" s="5">
        <v>2</v>
      </c>
      <c r="P3220" s="5">
        <v>42</v>
      </c>
      <c r="Q3220" s="6">
        <v>7</v>
      </c>
      <c r="R3220" s="3"/>
      <c r="S3220" s="18">
        <v>269.94</v>
      </c>
      <c r="T3220" s="18">
        <v>89.98</v>
      </c>
      <c r="U3220" s="18">
        <v>1889.58</v>
      </c>
      <c r="V3220" s="4">
        <v>44.99</v>
      </c>
      <c r="W3220" s="3">
        <f t="shared" si="100"/>
        <v>2</v>
      </c>
      <c r="X3220">
        <f t="shared" si="101"/>
        <v>0</v>
      </c>
    </row>
    <row r="3221" spans="1:24" x14ac:dyDescent="0.25">
      <c r="A3221" s="1" t="s">
        <v>8250</v>
      </c>
      <c r="B3221" s="1" t="s">
        <v>1149</v>
      </c>
      <c r="C3221" s="1" t="s">
        <v>21</v>
      </c>
      <c r="D3221" s="1" t="s">
        <v>32</v>
      </c>
      <c r="E3221" s="1" t="s">
        <v>294</v>
      </c>
      <c r="F3221" s="1" t="s">
        <v>33</v>
      </c>
      <c r="G3221" s="1" t="s">
        <v>299</v>
      </c>
      <c r="H3221" s="1" t="s">
        <v>871</v>
      </c>
      <c r="I3221" s="1" t="s">
        <v>8251</v>
      </c>
      <c r="J3221" s="1" t="s">
        <v>1151</v>
      </c>
      <c r="K3221" s="2">
        <v>9</v>
      </c>
      <c r="L3221" s="3" t="s">
        <v>238</v>
      </c>
      <c r="M3221" s="4">
        <v>49.99</v>
      </c>
      <c r="N3221" s="5">
        <v>2</v>
      </c>
      <c r="O3221" s="5"/>
      <c r="P3221" s="5">
        <v>7</v>
      </c>
      <c r="Q3221" s="6">
        <v>3.5</v>
      </c>
      <c r="R3221" s="3"/>
      <c r="S3221" s="18">
        <v>99.98</v>
      </c>
      <c r="T3221" s="18"/>
      <c r="U3221" s="18">
        <v>349.93</v>
      </c>
      <c r="V3221" s="4">
        <v>49.99</v>
      </c>
      <c r="W3221" s="3">
        <f t="shared" si="100"/>
        <v>1</v>
      </c>
      <c r="X3221">
        <f t="shared" si="101"/>
        <v>0</v>
      </c>
    </row>
    <row r="3222" spans="1:24" x14ac:dyDescent="0.25">
      <c r="A3222" s="1" t="s">
        <v>8252</v>
      </c>
      <c r="B3222" s="1" t="s">
        <v>1149</v>
      </c>
      <c r="C3222" s="1" t="s">
        <v>21</v>
      </c>
      <c r="D3222" s="1" t="s">
        <v>32</v>
      </c>
      <c r="E3222" s="1" t="s">
        <v>294</v>
      </c>
      <c r="F3222" s="1" t="s">
        <v>33</v>
      </c>
      <c r="G3222" s="1" t="s">
        <v>299</v>
      </c>
      <c r="H3222" s="1" t="s">
        <v>871</v>
      </c>
      <c r="I3222" s="1" t="s">
        <v>8253</v>
      </c>
      <c r="J3222" s="1" t="s">
        <v>1151</v>
      </c>
      <c r="K3222" s="2">
        <v>12</v>
      </c>
      <c r="L3222" s="3" t="s">
        <v>109</v>
      </c>
      <c r="M3222" s="4">
        <v>49.99</v>
      </c>
      <c r="N3222" s="5">
        <v>3</v>
      </c>
      <c r="O3222" s="5"/>
      <c r="P3222" s="5">
        <v>9</v>
      </c>
      <c r="Q3222" s="6">
        <v>3</v>
      </c>
      <c r="R3222" s="3"/>
      <c r="S3222" s="18">
        <v>149.97</v>
      </c>
      <c r="T3222" s="18"/>
      <c r="U3222" s="18">
        <v>449.91</v>
      </c>
      <c r="V3222" s="4">
        <v>49.99</v>
      </c>
      <c r="W3222" s="3">
        <f t="shared" si="100"/>
        <v>1</v>
      </c>
      <c r="X3222">
        <f t="shared" si="101"/>
        <v>0</v>
      </c>
    </row>
    <row r="3223" spans="1:24" x14ac:dyDescent="0.25">
      <c r="A3223" s="1" t="s">
        <v>8254</v>
      </c>
      <c r="B3223" s="1" t="s">
        <v>1149</v>
      </c>
      <c r="C3223" s="1" t="s">
        <v>21</v>
      </c>
      <c r="D3223" s="1" t="s">
        <v>32</v>
      </c>
      <c r="E3223" s="1" t="s">
        <v>294</v>
      </c>
      <c r="F3223" s="1" t="s">
        <v>33</v>
      </c>
      <c r="G3223" s="1" t="s">
        <v>299</v>
      </c>
      <c r="H3223" s="1" t="s">
        <v>871</v>
      </c>
      <c r="I3223" s="1" t="s">
        <v>8255</v>
      </c>
      <c r="J3223" s="1" t="s">
        <v>1151</v>
      </c>
      <c r="K3223" s="2">
        <v>6</v>
      </c>
      <c r="L3223" s="3" t="s">
        <v>109</v>
      </c>
      <c r="M3223" s="4">
        <v>49.99</v>
      </c>
      <c r="N3223" s="5">
        <v>0</v>
      </c>
      <c r="O3223" s="5">
        <v>-1</v>
      </c>
      <c r="P3223" s="5">
        <v>7</v>
      </c>
      <c r="Q3223" s="6">
        <v>0</v>
      </c>
      <c r="R3223" s="3"/>
      <c r="S3223" s="18">
        <v>0</v>
      </c>
      <c r="T3223" s="18">
        <v>-49.99</v>
      </c>
      <c r="U3223" s="18">
        <v>349.93</v>
      </c>
      <c r="V3223" s="4">
        <v>0</v>
      </c>
      <c r="W3223" s="3">
        <f t="shared" si="100"/>
        <v>0</v>
      </c>
      <c r="X3223">
        <f t="shared" si="101"/>
        <v>0</v>
      </c>
    </row>
    <row r="3224" spans="1:24" x14ac:dyDescent="0.25">
      <c r="A3224" s="1" t="s">
        <v>8256</v>
      </c>
      <c r="B3224" s="1" t="s">
        <v>1149</v>
      </c>
      <c r="C3224" s="1" t="s">
        <v>21</v>
      </c>
      <c r="D3224" s="1" t="s">
        <v>32</v>
      </c>
      <c r="E3224" s="1" t="s">
        <v>294</v>
      </c>
      <c r="F3224" s="1" t="s">
        <v>33</v>
      </c>
      <c r="G3224" s="1" t="s">
        <v>299</v>
      </c>
      <c r="H3224" s="1" t="s">
        <v>871</v>
      </c>
      <c r="I3224" s="1" t="s">
        <v>8257</v>
      </c>
      <c r="J3224" s="1" t="s">
        <v>1151</v>
      </c>
      <c r="K3224" s="2">
        <v>16</v>
      </c>
      <c r="L3224" s="3" t="s">
        <v>109</v>
      </c>
      <c r="M3224" s="4">
        <v>49.99</v>
      </c>
      <c r="N3224" s="5">
        <v>8</v>
      </c>
      <c r="O3224" s="5">
        <v>1</v>
      </c>
      <c r="P3224" s="5">
        <v>7</v>
      </c>
      <c r="Q3224" s="6">
        <v>0.875</v>
      </c>
      <c r="R3224" s="3"/>
      <c r="S3224" s="18">
        <v>399.92</v>
      </c>
      <c r="T3224" s="18">
        <v>49.99</v>
      </c>
      <c r="U3224" s="18">
        <v>349.93</v>
      </c>
      <c r="V3224" s="4">
        <v>49.99</v>
      </c>
      <c r="W3224" s="3">
        <f t="shared" si="100"/>
        <v>2</v>
      </c>
      <c r="X3224">
        <f t="shared" si="101"/>
        <v>0</v>
      </c>
    </row>
    <row r="3225" spans="1:24" x14ac:dyDescent="0.25">
      <c r="A3225" s="1" t="s">
        <v>8258</v>
      </c>
      <c r="B3225" s="1" t="s">
        <v>549</v>
      </c>
      <c r="C3225" s="1" t="s">
        <v>21</v>
      </c>
      <c r="D3225" s="1" t="s">
        <v>32</v>
      </c>
      <c r="E3225" s="1" t="s">
        <v>294</v>
      </c>
      <c r="F3225" s="1" t="s">
        <v>33</v>
      </c>
      <c r="G3225" s="1" t="s">
        <v>166</v>
      </c>
      <c r="H3225" s="1" t="s">
        <v>871</v>
      </c>
      <c r="I3225" s="1" t="s">
        <v>8259</v>
      </c>
      <c r="J3225" s="1" t="s">
        <v>798</v>
      </c>
      <c r="K3225" s="2">
        <v>23</v>
      </c>
      <c r="L3225" s="3" t="s">
        <v>911</v>
      </c>
      <c r="M3225" s="4">
        <v>39.99</v>
      </c>
      <c r="N3225" s="5">
        <v>10</v>
      </c>
      <c r="O3225" s="5"/>
      <c r="P3225" s="5">
        <v>13</v>
      </c>
      <c r="Q3225" s="6">
        <v>1.3</v>
      </c>
      <c r="R3225" s="3"/>
      <c r="S3225" s="18">
        <v>399.9</v>
      </c>
      <c r="T3225" s="18"/>
      <c r="U3225" s="18">
        <v>519.87</v>
      </c>
      <c r="V3225" s="4">
        <v>39.99</v>
      </c>
      <c r="W3225" s="3">
        <f t="shared" si="100"/>
        <v>3</v>
      </c>
      <c r="X3225">
        <f t="shared" si="101"/>
        <v>0</v>
      </c>
    </row>
    <row r="3226" spans="1:24" x14ac:dyDescent="0.25">
      <c r="A3226" s="1" t="s">
        <v>8260</v>
      </c>
      <c r="B3226" s="1" t="s">
        <v>2700</v>
      </c>
      <c r="C3226" s="1" t="s">
        <v>21</v>
      </c>
      <c r="D3226" s="1" t="s">
        <v>22</v>
      </c>
      <c r="E3226" s="1" t="s">
        <v>495</v>
      </c>
      <c r="F3226" s="1" t="s">
        <v>495</v>
      </c>
      <c r="G3226" s="1" t="s">
        <v>242</v>
      </c>
      <c r="H3226" s="1" t="s">
        <v>1598</v>
      </c>
      <c r="I3226" s="1" t="s">
        <v>8261</v>
      </c>
      <c r="J3226" s="1" t="s">
        <v>2702</v>
      </c>
      <c r="K3226" s="2">
        <v>7</v>
      </c>
      <c r="L3226" s="3" t="s">
        <v>474</v>
      </c>
      <c r="M3226" s="4">
        <v>19.989999999999998</v>
      </c>
      <c r="N3226" s="5">
        <v>3</v>
      </c>
      <c r="O3226" s="5"/>
      <c r="P3226" s="5">
        <v>4</v>
      </c>
      <c r="Q3226" s="6">
        <v>1.3333333333333333</v>
      </c>
      <c r="R3226" s="3"/>
      <c r="S3226" s="18">
        <v>57.97</v>
      </c>
      <c r="T3226" s="18"/>
      <c r="U3226" s="18">
        <v>79.959999999999994</v>
      </c>
      <c r="V3226" s="4">
        <v>19.323333333333334</v>
      </c>
      <c r="W3226" s="3">
        <f t="shared" si="100"/>
        <v>1</v>
      </c>
      <c r="X3226">
        <f t="shared" si="101"/>
        <v>0</v>
      </c>
    </row>
    <row r="3227" spans="1:24" x14ac:dyDescent="0.25">
      <c r="A3227" s="1" t="s">
        <v>8262</v>
      </c>
      <c r="B3227" s="1" t="s">
        <v>2750</v>
      </c>
      <c r="C3227" s="1" t="s">
        <v>21</v>
      </c>
      <c r="D3227" s="1" t="s">
        <v>22</v>
      </c>
      <c r="E3227" s="1" t="s">
        <v>23</v>
      </c>
      <c r="F3227" s="1" t="s">
        <v>495</v>
      </c>
      <c r="G3227" s="1" t="s">
        <v>242</v>
      </c>
      <c r="H3227" s="1" t="s">
        <v>1598</v>
      </c>
      <c r="I3227" s="1" t="s">
        <v>8263</v>
      </c>
      <c r="J3227" s="1" t="s">
        <v>2752</v>
      </c>
      <c r="K3227" s="2">
        <v>10</v>
      </c>
      <c r="L3227" s="3" t="s">
        <v>281</v>
      </c>
      <c r="M3227" s="4">
        <v>24.99</v>
      </c>
      <c r="N3227" s="5">
        <v>7</v>
      </c>
      <c r="O3227" s="5"/>
      <c r="P3227" s="5">
        <v>3</v>
      </c>
      <c r="Q3227" s="6">
        <v>0.42857142857142855</v>
      </c>
      <c r="R3227" s="3"/>
      <c r="S3227" s="18">
        <v>174.93</v>
      </c>
      <c r="T3227" s="18"/>
      <c r="U3227" s="18">
        <v>74.97</v>
      </c>
      <c r="V3227" s="4">
        <v>24.99</v>
      </c>
      <c r="W3227" s="3">
        <f t="shared" si="100"/>
        <v>2</v>
      </c>
      <c r="X3227">
        <f t="shared" si="101"/>
        <v>0</v>
      </c>
    </row>
    <row r="3228" spans="1:24" x14ac:dyDescent="0.25">
      <c r="A3228" s="1" t="s">
        <v>8264</v>
      </c>
      <c r="B3228" s="1" t="s">
        <v>2328</v>
      </c>
      <c r="C3228" s="1" t="s">
        <v>21</v>
      </c>
      <c r="D3228" s="1" t="s">
        <v>120</v>
      </c>
      <c r="E3228" s="1" t="s">
        <v>697</v>
      </c>
      <c r="F3228" s="1" t="s">
        <v>242</v>
      </c>
      <c r="G3228" s="1" t="s">
        <v>2329</v>
      </c>
      <c r="H3228" s="1" t="s">
        <v>1598</v>
      </c>
      <c r="I3228" s="1" t="s">
        <v>8265</v>
      </c>
      <c r="J3228" s="1" t="s">
        <v>2331</v>
      </c>
      <c r="K3228" s="2">
        <v>24</v>
      </c>
      <c r="L3228" s="3" t="s">
        <v>60</v>
      </c>
      <c r="M3228" s="4">
        <v>14.99</v>
      </c>
      <c r="N3228" s="5">
        <v>9</v>
      </c>
      <c r="O3228" s="5">
        <v>1</v>
      </c>
      <c r="P3228" s="5">
        <v>14</v>
      </c>
      <c r="Q3228" s="6">
        <v>1.5555555555555556</v>
      </c>
      <c r="R3228" s="3"/>
      <c r="S3228" s="18">
        <v>134.91</v>
      </c>
      <c r="T3228" s="18">
        <v>14.99</v>
      </c>
      <c r="U3228" s="18">
        <v>209.86</v>
      </c>
      <c r="V3228" s="4">
        <v>14.99</v>
      </c>
      <c r="W3228" s="3">
        <f t="shared" si="100"/>
        <v>2</v>
      </c>
      <c r="X3228">
        <f t="shared" si="101"/>
        <v>0</v>
      </c>
    </row>
    <row r="3229" spans="1:24" x14ac:dyDescent="0.25">
      <c r="A3229" s="1" t="s">
        <v>8266</v>
      </c>
      <c r="B3229" s="1" t="s">
        <v>2335</v>
      </c>
      <c r="C3229" s="1" t="s">
        <v>21</v>
      </c>
      <c r="D3229" s="1" t="s">
        <v>120</v>
      </c>
      <c r="E3229" s="1" t="s">
        <v>827</v>
      </c>
      <c r="F3229" s="1" t="s">
        <v>242</v>
      </c>
      <c r="G3229" s="1" t="s">
        <v>2329</v>
      </c>
      <c r="H3229" s="1" t="s">
        <v>1598</v>
      </c>
      <c r="I3229" s="1" t="s">
        <v>8267</v>
      </c>
      <c r="J3229" s="1" t="s">
        <v>2337</v>
      </c>
      <c r="K3229" s="2">
        <v>39</v>
      </c>
      <c r="L3229" s="3" t="s">
        <v>307</v>
      </c>
      <c r="M3229" s="4">
        <v>17.989999999999998</v>
      </c>
      <c r="N3229" s="5">
        <v>6</v>
      </c>
      <c r="O3229" s="5">
        <v>1</v>
      </c>
      <c r="P3229" s="5">
        <v>32</v>
      </c>
      <c r="Q3229" s="6">
        <v>5.333333333333333</v>
      </c>
      <c r="R3229" s="3"/>
      <c r="S3229" s="18">
        <v>107.94</v>
      </c>
      <c r="T3229" s="18">
        <v>17.989999999999998</v>
      </c>
      <c r="U3229" s="18">
        <v>575.67999999999995</v>
      </c>
      <c r="V3229" s="4">
        <v>17.989999999999998</v>
      </c>
      <c r="W3229" s="3">
        <f t="shared" si="100"/>
        <v>2</v>
      </c>
      <c r="X3229">
        <f t="shared" si="101"/>
        <v>0</v>
      </c>
    </row>
    <row r="3230" spans="1:24" x14ac:dyDescent="0.25">
      <c r="A3230" s="1" t="s">
        <v>8268</v>
      </c>
      <c r="B3230" s="1" t="s">
        <v>1997</v>
      </c>
      <c r="C3230" s="1" t="s">
        <v>21</v>
      </c>
      <c r="D3230" s="1" t="s">
        <v>32</v>
      </c>
      <c r="E3230" s="1" t="s">
        <v>23</v>
      </c>
      <c r="F3230" s="1" t="s">
        <v>33</v>
      </c>
      <c r="G3230" s="1" t="s">
        <v>166</v>
      </c>
      <c r="H3230" s="1" t="s">
        <v>871</v>
      </c>
      <c r="I3230" s="1" t="s">
        <v>8269</v>
      </c>
      <c r="J3230" s="1" t="s">
        <v>1999</v>
      </c>
      <c r="K3230" s="2">
        <v>23</v>
      </c>
      <c r="L3230" s="3" t="s">
        <v>281</v>
      </c>
      <c r="M3230" s="4">
        <v>59.99</v>
      </c>
      <c r="N3230" s="5">
        <v>7</v>
      </c>
      <c r="O3230" s="5">
        <v>1</v>
      </c>
      <c r="P3230" s="5">
        <v>15</v>
      </c>
      <c r="Q3230" s="6">
        <v>2.1428571428571428</v>
      </c>
      <c r="R3230" s="3"/>
      <c r="S3230" s="18">
        <v>413.93</v>
      </c>
      <c r="T3230" s="18">
        <v>59.99</v>
      </c>
      <c r="U3230" s="18">
        <v>899.85</v>
      </c>
      <c r="V3230" s="4">
        <v>59.132857142857141</v>
      </c>
      <c r="W3230" s="3">
        <f t="shared" si="100"/>
        <v>2</v>
      </c>
      <c r="X3230">
        <f t="shared" si="101"/>
        <v>0</v>
      </c>
    </row>
    <row r="3231" spans="1:24" x14ac:dyDescent="0.25">
      <c r="A3231" s="1" t="s">
        <v>8270</v>
      </c>
      <c r="B3231" s="1" t="s">
        <v>2173</v>
      </c>
      <c r="C3231" s="1" t="s">
        <v>21</v>
      </c>
      <c r="D3231" s="1" t="s">
        <v>32</v>
      </c>
      <c r="E3231" s="1" t="s">
        <v>23</v>
      </c>
      <c r="F3231" s="1" t="s">
        <v>33</v>
      </c>
      <c r="G3231" s="1" t="s">
        <v>299</v>
      </c>
      <c r="H3231" s="1" t="s">
        <v>871</v>
      </c>
      <c r="I3231" s="1" t="s">
        <v>8271</v>
      </c>
      <c r="J3231" s="1" t="s">
        <v>2175</v>
      </c>
      <c r="K3231" s="2">
        <v>8</v>
      </c>
      <c r="L3231" s="3" t="s">
        <v>911</v>
      </c>
      <c r="M3231" s="4">
        <v>59.99</v>
      </c>
      <c r="N3231" s="5">
        <v>3</v>
      </c>
      <c r="O3231" s="5"/>
      <c r="P3231" s="5">
        <v>5</v>
      </c>
      <c r="Q3231" s="6">
        <v>1.6666666666666667</v>
      </c>
      <c r="R3231" s="3"/>
      <c r="S3231" s="18">
        <v>179.97</v>
      </c>
      <c r="T3231" s="18"/>
      <c r="U3231" s="18">
        <v>299.95</v>
      </c>
      <c r="V3231" s="4">
        <v>59.99</v>
      </c>
      <c r="W3231" s="3">
        <f t="shared" si="100"/>
        <v>1</v>
      </c>
      <c r="X3231">
        <f t="shared" si="101"/>
        <v>0</v>
      </c>
    </row>
    <row r="3232" spans="1:24" x14ac:dyDescent="0.25">
      <c r="A3232" s="1" t="s">
        <v>8272</v>
      </c>
      <c r="B3232" s="1" t="s">
        <v>1997</v>
      </c>
      <c r="C3232" s="1" t="s">
        <v>21</v>
      </c>
      <c r="D3232" s="1" t="s">
        <v>32</v>
      </c>
      <c r="E3232" s="1" t="s">
        <v>23</v>
      </c>
      <c r="F3232" s="1" t="s">
        <v>33</v>
      </c>
      <c r="G3232" s="1" t="s">
        <v>166</v>
      </c>
      <c r="H3232" s="1" t="s">
        <v>871</v>
      </c>
      <c r="I3232" s="1" t="s">
        <v>8273</v>
      </c>
      <c r="J3232" s="1" t="s">
        <v>1999</v>
      </c>
      <c r="K3232" s="2">
        <v>24</v>
      </c>
      <c r="L3232" s="3" t="s">
        <v>267</v>
      </c>
      <c r="M3232" s="4">
        <v>49.99</v>
      </c>
      <c r="N3232" s="5">
        <v>4</v>
      </c>
      <c r="O3232" s="5"/>
      <c r="P3232" s="5">
        <v>20</v>
      </c>
      <c r="Q3232" s="6">
        <v>5</v>
      </c>
      <c r="R3232" s="3"/>
      <c r="S3232" s="18">
        <v>199.96</v>
      </c>
      <c r="T3232" s="18"/>
      <c r="U3232" s="18">
        <v>999.8</v>
      </c>
      <c r="V3232" s="4">
        <v>49.99</v>
      </c>
      <c r="W3232" s="3">
        <f t="shared" si="100"/>
        <v>1</v>
      </c>
      <c r="X3232">
        <f t="shared" si="101"/>
        <v>0</v>
      </c>
    </row>
    <row r="3233" spans="1:24" x14ac:dyDescent="0.25">
      <c r="A3233" s="1" t="s">
        <v>8274</v>
      </c>
      <c r="B3233" s="1" t="s">
        <v>2173</v>
      </c>
      <c r="C3233" s="1" t="s">
        <v>21</v>
      </c>
      <c r="D3233" s="1" t="s">
        <v>32</v>
      </c>
      <c r="E3233" s="1" t="s">
        <v>23</v>
      </c>
      <c r="F3233" s="1" t="s">
        <v>33</v>
      </c>
      <c r="G3233" s="1" t="s">
        <v>299</v>
      </c>
      <c r="H3233" s="1" t="s">
        <v>871</v>
      </c>
      <c r="I3233" s="1" t="s">
        <v>8275</v>
      </c>
      <c r="J3233" s="1" t="s">
        <v>2175</v>
      </c>
      <c r="K3233" s="2">
        <v>7</v>
      </c>
      <c r="L3233" s="3" t="s">
        <v>29</v>
      </c>
      <c r="M3233" s="4">
        <v>49.99</v>
      </c>
      <c r="N3233" s="5">
        <v>3</v>
      </c>
      <c r="O3233" s="5">
        <v>2</v>
      </c>
      <c r="P3233" s="5">
        <v>2</v>
      </c>
      <c r="Q3233" s="6">
        <v>0.66666666666666663</v>
      </c>
      <c r="R3233" s="3"/>
      <c r="S3233" s="18">
        <v>149.97</v>
      </c>
      <c r="T3233" s="18">
        <v>99.98</v>
      </c>
      <c r="U3233" s="18">
        <v>99.98</v>
      </c>
      <c r="V3233" s="4">
        <v>49.99</v>
      </c>
      <c r="W3233" s="3">
        <f t="shared" si="100"/>
        <v>1</v>
      </c>
      <c r="X3233">
        <f t="shared" si="101"/>
        <v>0</v>
      </c>
    </row>
    <row r="3234" spans="1:24" x14ac:dyDescent="0.25">
      <c r="A3234" s="1" t="s">
        <v>8276</v>
      </c>
      <c r="B3234" s="1" t="s">
        <v>2173</v>
      </c>
      <c r="C3234" s="1" t="s">
        <v>21</v>
      </c>
      <c r="D3234" s="1" t="s">
        <v>32</v>
      </c>
      <c r="E3234" s="1" t="s">
        <v>23</v>
      </c>
      <c r="F3234" s="1" t="s">
        <v>33</v>
      </c>
      <c r="G3234" s="1" t="s">
        <v>299</v>
      </c>
      <c r="H3234" s="1" t="s">
        <v>871</v>
      </c>
      <c r="I3234" s="1" t="s">
        <v>8277</v>
      </c>
      <c r="J3234" s="1" t="s">
        <v>2175</v>
      </c>
      <c r="K3234" s="2">
        <v>16</v>
      </c>
      <c r="L3234" s="3" t="s">
        <v>38</v>
      </c>
      <c r="M3234" s="4">
        <v>59.99</v>
      </c>
      <c r="N3234" s="5">
        <v>3</v>
      </c>
      <c r="O3234" s="5"/>
      <c r="P3234" s="5">
        <v>13</v>
      </c>
      <c r="Q3234" s="6">
        <v>4.333333333333333</v>
      </c>
      <c r="R3234" s="3"/>
      <c r="S3234" s="18">
        <v>179.97</v>
      </c>
      <c r="T3234" s="18"/>
      <c r="U3234" s="18">
        <v>779.87</v>
      </c>
      <c r="V3234" s="4">
        <v>59.99</v>
      </c>
      <c r="W3234" s="3">
        <f t="shared" si="100"/>
        <v>1</v>
      </c>
      <c r="X3234">
        <f t="shared" si="101"/>
        <v>0</v>
      </c>
    </row>
    <row r="3235" spans="1:24" x14ac:dyDescent="0.25">
      <c r="A3235" s="1" t="s">
        <v>8278</v>
      </c>
      <c r="B3235" s="1" t="s">
        <v>2173</v>
      </c>
      <c r="C3235" s="1" t="s">
        <v>21</v>
      </c>
      <c r="D3235" s="1" t="s">
        <v>32</v>
      </c>
      <c r="E3235" s="1" t="s">
        <v>23</v>
      </c>
      <c r="F3235" s="1" t="s">
        <v>33</v>
      </c>
      <c r="G3235" s="1" t="s">
        <v>299</v>
      </c>
      <c r="H3235" s="1" t="s">
        <v>871</v>
      </c>
      <c r="I3235" s="1" t="s">
        <v>8279</v>
      </c>
      <c r="J3235" s="1" t="s">
        <v>2175</v>
      </c>
      <c r="K3235" s="2">
        <v>4</v>
      </c>
      <c r="L3235" s="3" t="s">
        <v>474</v>
      </c>
      <c r="M3235" s="4">
        <v>59.99</v>
      </c>
      <c r="N3235" s="5">
        <v>3</v>
      </c>
      <c r="O3235" s="5">
        <v>0</v>
      </c>
      <c r="P3235" s="5">
        <v>1</v>
      </c>
      <c r="Q3235" s="6">
        <v>0.33333333333333331</v>
      </c>
      <c r="R3235" s="3"/>
      <c r="S3235" s="18">
        <v>173.98</v>
      </c>
      <c r="T3235" s="18">
        <v>0</v>
      </c>
      <c r="U3235" s="18">
        <v>59.99</v>
      </c>
      <c r="V3235" s="4">
        <v>57.993333333333332</v>
      </c>
      <c r="W3235" s="3">
        <f t="shared" si="100"/>
        <v>1</v>
      </c>
      <c r="X3235">
        <f t="shared" si="101"/>
        <v>0</v>
      </c>
    </row>
    <row r="3236" spans="1:24" x14ac:dyDescent="0.25">
      <c r="A3236" s="1" t="s">
        <v>8280</v>
      </c>
      <c r="B3236" s="1" t="s">
        <v>47</v>
      </c>
      <c r="C3236" s="1" t="s">
        <v>21</v>
      </c>
      <c r="D3236" s="1" t="s">
        <v>22</v>
      </c>
      <c r="E3236" s="1" t="s">
        <v>48</v>
      </c>
      <c r="F3236" s="1" t="s">
        <v>33</v>
      </c>
      <c r="G3236" s="1" t="s">
        <v>166</v>
      </c>
      <c r="H3236" s="1" t="s">
        <v>3078</v>
      </c>
      <c r="I3236" s="1" t="s">
        <v>8281</v>
      </c>
      <c r="J3236" s="1" t="s">
        <v>291</v>
      </c>
      <c r="K3236" s="2">
        <v>7</v>
      </c>
      <c r="L3236" s="3" t="s">
        <v>38</v>
      </c>
      <c r="M3236" s="4">
        <v>69.989999999999995</v>
      </c>
      <c r="N3236" s="5">
        <v>2</v>
      </c>
      <c r="O3236" s="5"/>
      <c r="P3236" s="5">
        <v>5</v>
      </c>
      <c r="Q3236" s="6">
        <v>2.5</v>
      </c>
      <c r="R3236" s="3"/>
      <c r="S3236" s="18">
        <v>139.97999999999999</v>
      </c>
      <c r="T3236" s="18"/>
      <c r="U3236" s="18">
        <v>349.95</v>
      </c>
      <c r="V3236" s="4">
        <v>69.989999999999995</v>
      </c>
      <c r="W3236" s="3">
        <f t="shared" si="100"/>
        <v>1</v>
      </c>
      <c r="X3236">
        <f t="shared" si="101"/>
        <v>0</v>
      </c>
    </row>
    <row r="3237" spans="1:24" x14ac:dyDescent="0.25">
      <c r="A3237" s="1" t="s">
        <v>8282</v>
      </c>
      <c r="B3237" s="1" t="s">
        <v>1236</v>
      </c>
      <c r="C3237" s="1" t="s">
        <v>21</v>
      </c>
      <c r="D3237" s="1" t="s">
        <v>126</v>
      </c>
      <c r="E3237" s="1" t="s">
        <v>827</v>
      </c>
      <c r="F3237" s="1" t="s">
        <v>33</v>
      </c>
      <c r="G3237" s="1" t="s">
        <v>8283</v>
      </c>
      <c r="H3237" s="1" t="s">
        <v>2250</v>
      </c>
      <c r="I3237" s="1" t="s">
        <v>8284</v>
      </c>
      <c r="J3237" s="1" t="s">
        <v>8285</v>
      </c>
      <c r="K3237" s="2">
        <v>9</v>
      </c>
      <c r="L3237" s="3" t="s">
        <v>272</v>
      </c>
      <c r="M3237" s="4">
        <v>39.99</v>
      </c>
      <c r="N3237" s="5">
        <v>2</v>
      </c>
      <c r="O3237" s="5"/>
      <c r="P3237" s="5">
        <v>7</v>
      </c>
      <c r="Q3237" s="6">
        <v>3.5</v>
      </c>
      <c r="R3237" s="3"/>
      <c r="S3237" s="18">
        <v>79.98</v>
      </c>
      <c r="T3237" s="18"/>
      <c r="U3237" s="18">
        <v>279.93</v>
      </c>
      <c r="V3237" s="4">
        <v>39.99</v>
      </c>
      <c r="W3237" s="3">
        <f t="shared" si="100"/>
        <v>1</v>
      </c>
      <c r="X3237">
        <f t="shared" si="101"/>
        <v>0</v>
      </c>
    </row>
    <row r="3238" spans="1:24" x14ac:dyDescent="0.25">
      <c r="A3238" s="1" t="s">
        <v>8286</v>
      </c>
      <c r="B3238" s="1" t="s">
        <v>1236</v>
      </c>
      <c r="C3238" s="1" t="s">
        <v>21</v>
      </c>
      <c r="D3238" s="1" t="s">
        <v>126</v>
      </c>
      <c r="E3238" s="1" t="s">
        <v>827</v>
      </c>
      <c r="F3238" s="1" t="s">
        <v>33</v>
      </c>
      <c r="G3238" s="1" t="s">
        <v>8283</v>
      </c>
      <c r="H3238" s="1" t="s">
        <v>2250</v>
      </c>
      <c r="I3238" s="1" t="s">
        <v>8287</v>
      </c>
      <c r="J3238" s="1" t="s">
        <v>8285</v>
      </c>
      <c r="K3238" s="2">
        <v>4</v>
      </c>
      <c r="L3238" s="3" t="s">
        <v>38</v>
      </c>
      <c r="M3238" s="4">
        <v>39.99</v>
      </c>
      <c r="N3238" s="5">
        <v>3</v>
      </c>
      <c r="O3238" s="5"/>
      <c r="P3238" s="5">
        <v>1</v>
      </c>
      <c r="Q3238" s="6">
        <v>0.33333333333333331</v>
      </c>
      <c r="R3238" s="3"/>
      <c r="S3238" s="18">
        <v>115.97</v>
      </c>
      <c r="T3238" s="18"/>
      <c r="U3238" s="18">
        <v>39.99</v>
      </c>
      <c r="V3238" s="4">
        <v>38.656666666666666</v>
      </c>
      <c r="W3238" s="3">
        <f t="shared" si="100"/>
        <v>1</v>
      </c>
      <c r="X3238">
        <f t="shared" si="101"/>
        <v>0</v>
      </c>
    </row>
    <row r="3239" spans="1:24" x14ac:dyDescent="0.25">
      <c r="A3239" s="1" t="s">
        <v>8288</v>
      </c>
      <c r="B3239" s="1" t="s">
        <v>2249</v>
      </c>
      <c r="C3239" s="1" t="s">
        <v>21</v>
      </c>
      <c r="D3239" s="1" t="s">
        <v>126</v>
      </c>
      <c r="E3239" s="1" t="s">
        <v>697</v>
      </c>
      <c r="F3239" s="1" t="s">
        <v>33</v>
      </c>
      <c r="G3239" s="1" t="s">
        <v>49</v>
      </c>
      <c r="H3239" s="1" t="s">
        <v>2250</v>
      </c>
      <c r="I3239" s="1" t="s">
        <v>8289</v>
      </c>
      <c r="J3239" s="1" t="s">
        <v>2252</v>
      </c>
      <c r="K3239" s="2">
        <v>23</v>
      </c>
      <c r="L3239" s="3" t="s">
        <v>272</v>
      </c>
      <c r="M3239" s="4">
        <v>34.99</v>
      </c>
      <c r="N3239" s="5">
        <v>4</v>
      </c>
      <c r="O3239" s="5">
        <v>1</v>
      </c>
      <c r="P3239" s="5">
        <v>18</v>
      </c>
      <c r="Q3239" s="6">
        <v>4.5</v>
      </c>
      <c r="R3239" s="3"/>
      <c r="S3239" s="18">
        <v>132.96</v>
      </c>
      <c r="T3239" s="18">
        <v>34.99</v>
      </c>
      <c r="U3239" s="18">
        <v>629.82000000000005</v>
      </c>
      <c r="V3239" s="4">
        <v>33.24</v>
      </c>
      <c r="W3239" s="3">
        <f t="shared" si="100"/>
        <v>1</v>
      </c>
      <c r="X3239">
        <f t="shared" si="101"/>
        <v>0</v>
      </c>
    </row>
    <row r="3240" spans="1:24" x14ac:dyDescent="0.25">
      <c r="A3240" s="1" t="s">
        <v>8290</v>
      </c>
      <c r="B3240" s="1" t="s">
        <v>2249</v>
      </c>
      <c r="C3240" s="1" t="s">
        <v>21</v>
      </c>
      <c r="D3240" s="1" t="s">
        <v>126</v>
      </c>
      <c r="E3240" s="1" t="s">
        <v>697</v>
      </c>
      <c r="F3240" s="1" t="s">
        <v>33</v>
      </c>
      <c r="G3240" s="1" t="s">
        <v>49</v>
      </c>
      <c r="H3240" s="1" t="s">
        <v>2250</v>
      </c>
      <c r="I3240" s="1" t="s">
        <v>8291</v>
      </c>
      <c r="J3240" s="1" t="s">
        <v>2252</v>
      </c>
      <c r="K3240" s="2">
        <v>19</v>
      </c>
      <c r="L3240" s="3" t="s">
        <v>272</v>
      </c>
      <c r="M3240" s="4">
        <v>34.99</v>
      </c>
      <c r="N3240" s="5">
        <v>2</v>
      </c>
      <c r="O3240" s="5"/>
      <c r="P3240" s="5">
        <v>17</v>
      </c>
      <c r="Q3240" s="6">
        <v>8.5</v>
      </c>
      <c r="R3240" s="3"/>
      <c r="S3240" s="18">
        <v>69.98</v>
      </c>
      <c r="T3240" s="18"/>
      <c r="U3240" s="18">
        <v>594.83000000000004</v>
      </c>
      <c r="V3240" s="4">
        <v>34.99</v>
      </c>
      <c r="W3240" s="3">
        <f t="shared" si="100"/>
        <v>1</v>
      </c>
      <c r="X3240">
        <f t="shared" si="101"/>
        <v>0</v>
      </c>
    </row>
    <row r="3241" spans="1:24" x14ac:dyDescent="0.25">
      <c r="A3241" s="1" t="s">
        <v>8292</v>
      </c>
      <c r="B3241" s="1" t="s">
        <v>2249</v>
      </c>
      <c r="C3241" s="1" t="s">
        <v>21</v>
      </c>
      <c r="D3241" s="1" t="s">
        <v>126</v>
      </c>
      <c r="E3241" s="1" t="s">
        <v>697</v>
      </c>
      <c r="F3241" s="1" t="s">
        <v>33</v>
      </c>
      <c r="G3241" s="1" t="s">
        <v>49</v>
      </c>
      <c r="H3241" s="1" t="s">
        <v>2250</v>
      </c>
      <c r="I3241" s="1" t="s">
        <v>8293</v>
      </c>
      <c r="J3241" s="1" t="s">
        <v>2252</v>
      </c>
      <c r="K3241" s="2">
        <v>26</v>
      </c>
      <c r="L3241" s="3" t="s">
        <v>272</v>
      </c>
      <c r="M3241" s="4">
        <v>29.99</v>
      </c>
      <c r="N3241" s="5">
        <v>0</v>
      </c>
      <c r="O3241" s="5">
        <v>1</v>
      </c>
      <c r="P3241" s="5">
        <v>25</v>
      </c>
      <c r="Q3241" s="6">
        <v>0</v>
      </c>
      <c r="R3241" s="3"/>
      <c r="S3241" s="18">
        <v>0</v>
      </c>
      <c r="T3241" s="18">
        <v>29.99</v>
      </c>
      <c r="U3241" s="18">
        <v>749.75</v>
      </c>
      <c r="V3241" s="4">
        <v>0</v>
      </c>
      <c r="W3241" s="3">
        <f t="shared" si="100"/>
        <v>0</v>
      </c>
      <c r="X3241">
        <f t="shared" si="101"/>
        <v>0</v>
      </c>
    </row>
    <row r="3242" spans="1:24" x14ac:dyDescent="0.25">
      <c r="A3242" s="1" t="s">
        <v>8294</v>
      </c>
      <c r="B3242" s="1" t="s">
        <v>2249</v>
      </c>
      <c r="C3242" s="1" t="s">
        <v>21</v>
      </c>
      <c r="D3242" s="1" t="s">
        <v>126</v>
      </c>
      <c r="E3242" s="1" t="s">
        <v>697</v>
      </c>
      <c r="F3242" s="1" t="s">
        <v>33</v>
      </c>
      <c r="G3242" s="1" t="s">
        <v>49</v>
      </c>
      <c r="H3242" s="1" t="s">
        <v>2250</v>
      </c>
      <c r="I3242" s="1" t="s">
        <v>8295</v>
      </c>
      <c r="J3242" s="1" t="s">
        <v>2252</v>
      </c>
      <c r="K3242" s="2">
        <v>59</v>
      </c>
      <c r="L3242" s="3" t="s">
        <v>76</v>
      </c>
      <c r="M3242" s="4">
        <v>29.99</v>
      </c>
      <c r="N3242" s="5">
        <v>1</v>
      </c>
      <c r="O3242" s="5"/>
      <c r="P3242" s="5">
        <v>58</v>
      </c>
      <c r="Q3242" s="6">
        <v>58</v>
      </c>
      <c r="R3242" s="3"/>
      <c r="S3242" s="18">
        <v>29.99</v>
      </c>
      <c r="T3242" s="18"/>
      <c r="U3242" s="18">
        <v>1739.42</v>
      </c>
      <c r="V3242" s="4">
        <v>29.99</v>
      </c>
      <c r="W3242" s="3">
        <f t="shared" si="100"/>
        <v>0</v>
      </c>
      <c r="X3242">
        <f t="shared" si="101"/>
        <v>0</v>
      </c>
    </row>
    <row r="3243" spans="1:24" x14ac:dyDescent="0.25">
      <c r="A3243" s="1" t="s">
        <v>8296</v>
      </c>
      <c r="B3243" s="1" t="s">
        <v>2249</v>
      </c>
      <c r="C3243" s="1" t="s">
        <v>21</v>
      </c>
      <c r="D3243" s="1" t="s">
        <v>126</v>
      </c>
      <c r="E3243" s="1" t="s">
        <v>697</v>
      </c>
      <c r="F3243" s="1" t="s">
        <v>33</v>
      </c>
      <c r="G3243" s="1" t="s">
        <v>49</v>
      </c>
      <c r="H3243" s="1" t="s">
        <v>2250</v>
      </c>
      <c r="I3243" s="1" t="s">
        <v>8297</v>
      </c>
      <c r="J3243" s="1" t="s">
        <v>2252</v>
      </c>
      <c r="K3243" s="2">
        <v>2</v>
      </c>
      <c r="L3243" s="3" t="s">
        <v>272</v>
      </c>
      <c r="M3243" s="4">
        <v>34.99</v>
      </c>
      <c r="N3243" s="5">
        <v>-1</v>
      </c>
      <c r="O3243" s="5"/>
      <c r="P3243" s="5">
        <v>3</v>
      </c>
      <c r="Q3243" s="6">
        <v>-3</v>
      </c>
      <c r="R3243" s="3"/>
      <c r="S3243" s="18">
        <v>-34.99</v>
      </c>
      <c r="T3243" s="18"/>
      <c r="U3243" s="18">
        <v>104.97</v>
      </c>
      <c r="V3243" s="4">
        <v>34.99</v>
      </c>
      <c r="W3243" s="3">
        <f t="shared" si="100"/>
        <v>0</v>
      </c>
      <c r="X3243">
        <f t="shared" si="101"/>
        <v>0</v>
      </c>
    </row>
    <row r="3244" spans="1:24" x14ac:dyDescent="0.25">
      <c r="A3244" s="1" t="s">
        <v>8298</v>
      </c>
      <c r="B3244" s="1" t="s">
        <v>269</v>
      </c>
      <c r="C3244" s="1" t="s">
        <v>21</v>
      </c>
      <c r="D3244" s="1" t="s">
        <v>32</v>
      </c>
      <c r="E3244" s="1" t="s">
        <v>112</v>
      </c>
      <c r="F3244" s="1" t="s">
        <v>33</v>
      </c>
      <c r="G3244" s="1" t="s">
        <v>34</v>
      </c>
      <c r="H3244" s="1" t="s">
        <v>902</v>
      </c>
      <c r="I3244" s="1" t="s">
        <v>8299</v>
      </c>
      <c r="J3244" s="1" t="s">
        <v>271</v>
      </c>
      <c r="K3244" s="2">
        <v>196</v>
      </c>
      <c r="L3244" s="3" t="s">
        <v>926</v>
      </c>
      <c r="M3244" s="4">
        <v>34.99</v>
      </c>
      <c r="N3244" s="5">
        <v>70</v>
      </c>
      <c r="O3244" s="5">
        <v>17</v>
      </c>
      <c r="P3244" s="5">
        <v>109</v>
      </c>
      <c r="Q3244" s="6">
        <v>1.5571428571428572</v>
      </c>
      <c r="R3244" s="3"/>
      <c r="S3244" s="18">
        <v>2438.8000000000002</v>
      </c>
      <c r="T3244" s="18">
        <v>594.83000000000004</v>
      </c>
      <c r="U3244" s="18">
        <v>3813.91</v>
      </c>
      <c r="V3244" s="4">
        <v>34.840000000000003</v>
      </c>
      <c r="W3244" s="3">
        <f t="shared" si="100"/>
        <v>18</v>
      </c>
      <c r="X3244">
        <f t="shared" si="101"/>
        <v>2</v>
      </c>
    </row>
    <row r="3245" spans="1:24" x14ac:dyDescent="0.25">
      <c r="A3245" s="1" t="s">
        <v>8300</v>
      </c>
      <c r="B3245" s="1" t="s">
        <v>269</v>
      </c>
      <c r="C3245" s="1" t="s">
        <v>21</v>
      </c>
      <c r="D3245" s="1" t="s">
        <v>32</v>
      </c>
      <c r="E3245" s="1" t="s">
        <v>112</v>
      </c>
      <c r="F3245" s="1" t="s">
        <v>33</v>
      </c>
      <c r="G3245" s="1" t="s">
        <v>34</v>
      </c>
      <c r="H3245" s="1" t="s">
        <v>902</v>
      </c>
      <c r="I3245" s="1" t="s">
        <v>8301</v>
      </c>
      <c r="J3245" s="1" t="s">
        <v>271</v>
      </c>
      <c r="K3245" s="2">
        <v>170</v>
      </c>
      <c r="L3245" s="3" t="s">
        <v>926</v>
      </c>
      <c r="M3245" s="4">
        <v>34.99</v>
      </c>
      <c r="N3245" s="5">
        <v>95</v>
      </c>
      <c r="O3245" s="5">
        <v>16</v>
      </c>
      <c r="P3245" s="5">
        <v>59</v>
      </c>
      <c r="Q3245" s="6">
        <v>0.62105263157894741</v>
      </c>
      <c r="R3245" s="3"/>
      <c r="S3245" s="18">
        <v>3320.55</v>
      </c>
      <c r="T3245" s="18">
        <v>559.84</v>
      </c>
      <c r="U3245" s="18">
        <v>2064.41</v>
      </c>
      <c r="V3245" s="4">
        <v>34.95315789473684</v>
      </c>
      <c r="W3245" s="3">
        <f t="shared" si="100"/>
        <v>24</v>
      </c>
      <c r="X3245">
        <f t="shared" si="101"/>
        <v>2</v>
      </c>
    </row>
    <row r="3246" spans="1:24" x14ac:dyDescent="0.25">
      <c r="A3246" s="1" t="s">
        <v>8302</v>
      </c>
      <c r="B3246" s="1" t="s">
        <v>3666</v>
      </c>
      <c r="C3246" s="1" t="s">
        <v>21</v>
      </c>
      <c r="D3246" s="1" t="s">
        <v>126</v>
      </c>
      <c r="E3246" s="1" t="s">
        <v>697</v>
      </c>
      <c r="F3246" s="1" t="s">
        <v>689</v>
      </c>
      <c r="G3246" s="1" t="s">
        <v>1967</v>
      </c>
      <c r="H3246" s="1" t="s">
        <v>2250</v>
      </c>
      <c r="I3246" s="1" t="s">
        <v>8303</v>
      </c>
      <c r="J3246" s="1" t="s">
        <v>3668</v>
      </c>
      <c r="K3246" s="2">
        <v>3</v>
      </c>
      <c r="L3246" s="3" t="s">
        <v>76</v>
      </c>
      <c r="M3246" s="4">
        <v>69.989999999999995</v>
      </c>
      <c r="N3246" s="5">
        <v>3</v>
      </c>
      <c r="O3246" s="5"/>
      <c r="P3246" s="5">
        <v>0</v>
      </c>
      <c r="Q3246" s="6">
        <v>0</v>
      </c>
      <c r="R3246" s="3"/>
      <c r="S3246" s="18">
        <v>209.97</v>
      </c>
      <c r="T3246" s="18"/>
      <c r="U3246" s="18">
        <v>0</v>
      </c>
      <c r="V3246" s="4">
        <v>69.989999999999995</v>
      </c>
      <c r="W3246" s="3">
        <f t="shared" si="100"/>
        <v>1</v>
      </c>
      <c r="X3246">
        <f t="shared" si="101"/>
        <v>0</v>
      </c>
    </row>
    <row r="3247" spans="1:24" x14ac:dyDescent="0.25">
      <c r="A3247" s="1" t="s">
        <v>8304</v>
      </c>
      <c r="B3247" s="1" t="s">
        <v>2249</v>
      </c>
      <c r="C3247" s="1" t="s">
        <v>21</v>
      </c>
      <c r="D3247" s="1" t="s">
        <v>126</v>
      </c>
      <c r="E3247" s="1" t="s">
        <v>697</v>
      </c>
      <c r="F3247" s="1" t="s">
        <v>33</v>
      </c>
      <c r="G3247" s="1" t="s">
        <v>49</v>
      </c>
      <c r="H3247" s="1" t="s">
        <v>2250</v>
      </c>
      <c r="I3247" s="1" t="s">
        <v>8305</v>
      </c>
      <c r="J3247" s="1" t="s">
        <v>2252</v>
      </c>
      <c r="K3247" s="2">
        <v>24</v>
      </c>
      <c r="L3247" s="3" t="s">
        <v>386</v>
      </c>
      <c r="M3247" s="4">
        <v>39.99</v>
      </c>
      <c r="N3247" s="5">
        <v>1</v>
      </c>
      <c r="O3247" s="5"/>
      <c r="P3247" s="5">
        <v>23</v>
      </c>
      <c r="Q3247" s="6">
        <v>23</v>
      </c>
      <c r="R3247" s="3"/>
      <c r="S3247" s="18">
        <v>39.99</v>
      </c>
      <c r="T3247" s="18"/>
      <c r="U3247" s="18">
        <v>919.77</v>
      </c>
      <c r="V3247" s="4">
        <v>39.99</v>
      </c>
      <c r="W3247" s="3">
        <f t="shared" si="100"/>
        <v>0</v>
      </c>
      <c r="X3247">
        <f t="shared" si="101"/>
        <v>0</v>
      </c>
    </row>
    <row r="3248" spans="1:24" x14ac:dyDescent="0.25">
      <c r="A3248" s="1" t="s">
        <v>8306</v>
      </c>
      <c r="B3248" s="1" t="s">
        <v>8307</v>
      </c>
      <c r="C3248" s="1" t="s">
        <v>21</v>
      </c>
      <c r="D3248" s="1" t="s">
        <v>126</v>
      </c>
      <c r="E3248" s="1" t="s">
        <v>697</v>
      </c>
      <c r="F3248" s="1" t="s">
        <v>132</v>
      </c>
      <c r="G3248" s="1" t="s">
        <v>49</v>
      </c>
      <c r="H3248" s="1" t="s">
        <v>3467</v>
      </c>
      <c r="I3248" s="1" t="s">
        <v>8308</v>
      </c>
      <c r="J3248" s="1" t="s">
        <v>8309</v>
      </c>
      <c r="K3248" s="2">
        <v>14</v>
      </c>
      <c r="L3248" s="3" t="s">
        <v>76</v>
      </c>
      <c r="M3248" s="4">
        <v>69.989999999999995</v>
      </c>
      <c r="N3248" s="5">
        <v>3</v>
      </c>
      <c r="O3248" s="5">
        <v>0</v>
      </c>
      <c r="P3248" s="5">
        <v>11</v>
      </c>
      <c r="Q3248" s="6">
        <v>3.6666666666666665</v>
      </c>
      <c r="R3248" s="3"/>
      <c r="S3248" s="18">
        <v>209.97</v>
      </c>
      <c r="T3248" s="18">
        <v>0</v>
      </c>
      <c r="U3248" s="18">
        <v>769.89</v>
      </c>
      <c r="V3248" s="4">
        <v>69.989999999999995</v>
      </c>
      <c r="W3248" s="3">
        <f t="shared" si="100"/>
        <v>1</v>
      </c>
      <c r="X3248">
        <f t="shared" si="101"/>
        <v>0</v>
      </c>
    </row>
    <row r="3249" spans="1:24" x14ac:dyDescent="0.25">
      <c r="A3249" s="1" t="s">
        <v>8310</v>
      </c>
      <c r="B3249" s="1" t="s">
        <v>2284</v>
      </c>
      <c r="C3249" s="1" t="s">
        <v>96</v>
      </c>
      <c r="D3249" s="1" t="s">
        <v>126</v>
      </c>
      <c r="E3249" s="1" t="s">
        <v>126</v>
      </c>
      <c r="F3249" s="1" t="s">
        <v>706</v>
      </c>
      <c r="G3249" s="1" t="s">
        <v>1967</v>
      </c>
      <c r="H3249" s="1" t="s">
        <v>2250</v>
      </c>
      <c r="I3249" s="1" t="s">
        <v>8311</v>
      </c>
      <c r="J3249" s="1" t="s">
        <v>2286</v>
      </c>
      <c r="K3249" s="2">
        <v>24</v>
      </c>
      <c r="L3249" s="3" t="s">
        <v>93</v>
      </c>
      <c r="M3249" s="4">
        <v>49.99</v>
      </c>
      <c r="N3249" s="5">
        <v>1</v>
      </c>
      <c r="O3249" s="5"/>
      <c r="P3249" s="5">
        <v>23</v>
      </c>
      <c r="Q3249" s="6">
        <v>23</v>
      </c>
      <c r="R3249" s="3"/>
      <c r="S3249" s="18">
        <v>49.99</v>
      </c>
      <c r="T3249" s="18"/>
      <c r="U3249" s="18">
        <v>1149.77</v>
      </c>
      <c r="V3249" s="4">
        <v>49.99</v>
      </c>
      <c r="W3249" s="3">
        <f t="shared" si="100"/>
        <v>0</v>
      </c>
      <c r="X3249">
        <f t="shared" si="101"/>
        <v>0</v>
      </c>
    </row>
    <row r="3250" spans="1:24" x14ac:dyDescent="0.25">
      <c r="A3250" s="1" t="s">
        <v>8312</v>
      </c>
      <c r="B3250" s="1" t="s">
        <v>2284</v>
      </c>
      <c r="C3250" s="1" t="s">
        <v>96</v>
      </c>
      <c r="D3250" s="1" t="s">
        <v>126</v>
      </c>
      <c r="E3250" s="1" t="s">
        <v>126</v>
      </c>
      <c r="F3250" s="1" t="s">
        <v>706</v>
      </c>
      <c r="G3250" s="1" t="s">
        <v>1967</v>
      </c>
      <c r="H3250" s="1" t="s">
        <v>2250</v>
      </c>
      <c r="I3250" s="1" t="s">
        <v>8313</v>
      </c>
      <c r="J3250" s="1" t="s">
        <v>2286</v>
      </c>
      <c r="K3250" s="2">
        <v>17</v>
      </c>
      <c r="L3250" s="3" t="s">
        <v>307</v>
      </c>
      <c r="M3250" s="4">
        <v>49.99</v>
      </c>
      <c r="N3250" s="5">
        <v>6</v>
      </c>
      <c r="O3250" s="5"/>
      <c r="P3250" s="5">
        <v>11</v>
      </c>
      <c r="Q3250" s="6">
        <v>1.8333333333333333</v>
      </c>
      <c r="R3250" s="3"/>
      <c r="S3250" s="18">
        <v>294.94</v>
      </c>
      <c r="T3250" s="18"/>
      <c r="U3250" s="18">
        <v>549.89</v>
      </c>
      <c r="V3250" s="4">
        <v>49.156666666666666</v>
      </c>
      <c r="W3250" s="3">
        <f t="shared" si="100"/>
        <v>2</v>
      </c>
      <c r="X3250">
        <f t="shared" si="101"/>
        <v>0</v>
      </c>
    </row>
    <row r="3251" spans="1:24" x14ac:dyDescent="0.25">
      <c r="A3251" s="1" t="s">
        <v>8314</v>
      </c>
      <c r="B3251" s="1" t="s">
        <v>2284</v>
      </c>
      <c r="C3251" s="1" t="s">
        <v>96</v>
      </c>
      <c r="D3251" s="1" t="s">
        <v>126</v>
      </c>
      <c r="E3251" s="1" t="s">
        <v>126</v>
      </c>
      <c r="F3251" s="1" t="s">
        <v>706</v>
      </c>
      <c r="G3251" s="1" t="s">
        <v>1967</v>
      </c>
      <c r="H3251" s="1" t="s">
        <v>2250</v>
      </c>
      <c r="I3251" s="1" t="s">
        <v>8315</v>
      </c>
      <c r="J3251" s="1" t="s">
        <v>2286</v>
      </c>
      <c r="K3251" s="2">
        <v>11</v>
      </c>
      <c r="L3251" s="3" t="s">
        <v>676</v>
      </c>
      <c r="M3251" s="4">
        <v>49.99</v>
      </c>
      <c r="N3251" s="5">
        <v>1</v>
      </c>
      <c r="O3251" s="5">
        <v>1</v>
      </c>
      <c r="P3251" s="5">
        <v>9</v>
      </c>
      <c r="Q3251" s="6">
        <v>9</v>
      </c>
      <c r="R3251" s="3"/>
      <c r="S3251" s="18">
        <v>49.99</v>
      </c>
      <c r="T3251" s="18">
        <v>49.99</v>
      </c>
      <c r="U3251" s="18">
        <v>449.91</v>
      </c>
      <c r="V3251" s="4">
        <v>49.99</v>
      </c>
      <c r="W3251" s="3">
        <f t="shared" si="100"/>
        <v>0</v>
      </c>
      <c r="X3251">
        <f t="shared" si="101"/>
        <v>0</v>
      </c>
    </row>
    <row r="3252" spans="1:24" x14ac:dyDescent="0.25">
      <c r="A3252" s="1" t="s">
        <v>8316</v>
      </c>
      <c r="B3252" s="1" t="s">
        <v>2284</v>
      </c>
      <c r="C3252" s="1" t="s">
        <v>96</v>
      </c>
      <c r="D3252" s="1" t="s">
        <v>126</v>
      </c>
      <c r="E3252" s="1" t="s">
        <v>126</v>
      </c>
      <c r="F3252" s="1" t="s">
        <v>706</v>
      </c>
      <c r="G3252" s="1" t="s">
        <v>1967</v>
      </c>
      <c r="H3252" s="1" t="s">
        <v>2250</v>
      </c>
      <c r="I3252" s="1" t="s">
        <v>8317</v>
      </c>
      <c r="J3252" s="1" t="s">
        <v>2286</v>
      </c>
      <c r="K3252" s="2">
        <v>42</v>
      </c>
      <c r="L3252" s="3" t="s">
        <v>38</v>
      </c>
      <c r="M3252" s="4">
        <v>49.99</v>
      </c>
      <c r="N3252" s="5">
        <v>17</v>
      </c>
      <c r="O3252" s="5">
        <v>0</v>
      </c>
      <c r="P3252" s="5">
        <v>25</v>
      </c>
      <c r="Q3252" s="6">
        <v>1.4705882352941178</v>
      </c>
      <c r="R3252" s="3"/>
      <c r="S3252" s="18">
        <v>849.83</v>
      </c>
      <c r="T3252" s="18">
        <v>0</v>
      </c>
      <c r="U3252" s="18">
        <v>1249.75</v>
      </c>
      <c r="V3252" s="4">
        <v>49.99</v>
      </c>
      <c r="W3252" s="3">
        <f t="shared" si="100"/>
        <v>4</v>
      </c>
      <c r="X3252">
        <f t="shared" si="101"/>
        <v>0</v>
      </c>
    </row>
    <row r="3253" spans="1:24" x14ac:dyDescent="0.25">
      <c r="A3253" s="1" t="s">
        <v>8318</v>
      </c>
      <c r="B3253" s="1" t="s">
        <v>1929</v>
      </c>
      <c r="C3253" s="1" t="s">
        <v>21</v>
      </c>
      <c r="D3253" s="1" t="s">
        <v>126</v>
      </c>
      <c r="E3253" s="1" t="s">
        <v>827</v>
      </c>
      <c r="F3253" s="1" t="s">
        <v>33</v>
      </c>
      <c r="G3253" s="1" t="s">
        <v>49</v>
      </c>
      <c r="H3253" s="1" t="s">
        <v>2250</v>
      </c>
      <c r="I3253" s="1" t="s">
        <v>8319</v>
      </c>
      <c r="J3253" s="1" t="s">
        <v>1932</v>
      </c>
      <c r="K3253" s="2">
        <v>28</v>
      </c>
      <c r="L3253" s="3" t="s">
        <v>76</v>
      </c>
      <c r="M3253" s="4">
        <v>39.99</v>
      </c>
      <c r="N3253" s="5">
        <v>12</v>
      </c>
      <c r="O3253" s="5">
        <v>2</v>
      </c>
      <c r="P3253" s="5">
        <v>14</v>
      </c>
      <c r="Q3253" s="6">
        <v>1.1666666666666667</v>
      </c>
      <c r="R3253" s="3"/>
      <c r="S3253" s="18">
        <v>475.89</v>
      </c>
      <c r="T3253" s="18">
        <v>79.98</v>
      </c>
      <c r="U3253" s="18">
        <v>559.86</v>
      </c>
      <c r="V3253" s="4">
        <v>39.657499999999999</v>
      </c>
      <c r="W3253" s="3">
        <f t="shared" si="100"/>
        <v>3</v>
      </c>
      <c r="X3253">
        <f t="shared" si="101"/>
        <v>0</v>
      </c>
    </row>
    <row r="3254" spans="1:24" x14ac:dyDescent="0.25">
      <c r="A3254" s="1" t="s">
        <v>8320</v>
      </c>
      <c r="B3254" s="1" t="s">
        <v>2104</v>
      </c>
      <c r="C3254" s="1" t="s">
        <v>96</v>
      </c>
      <c r="D3254" s="1" t="s">
        <v>120</v>
      </c>
      <c r="E3254" s="1" t="s">
        <v>120</v>
      </c>
      <c r="F3254" s="1" t="s">
        <v>97</v>
      </c>
      <c r="G3254" s="1" t="s">
        <v>1967</v>
      </c>
      <c r="H3254" s="1" t="s">
        <v>3646</v>
      </c>
      <c r="I3254" s="1" t="s">
        <v>8321</v>
      </c>
      <c r="J3254" s="1" t="s">
        <v>2106</v>
      </c>
      <c r="K3254" s="2">
        <v>89</v>
      </c>
      <c r="L3254" s="3" t="s">
        <v>715</v>
      </c>
      <c r="M3254" s="4">
        <v>24.99</v>
      </c>
      <c r="N3254" s="5">
        <v>13</v>
      </c>
      <c r="O3254" s="5">
        <v>3</v>
      </c>
      <c r="P3254" s="5">
        <v>73</v>
      </c>
      <c r="Q3254" s="6">
        <v>5.615384615384615</v>
      </c>
      <c r="R3254" s="3"/>
      <c r="S3254" s="18">
        <v>322.37</v>
      </c>
      <c r="T3254" s="18">
        <v>74.97</v>
      </c>
      <c r="U3254" s="18">
        <v>1824.27</v>
      </c>
      <c r="V3254" s="4">
        <v>24.797692307692309</v>
      </c>
      <c r="W3254" s="3">
        <f t="shared" si="100"/>
        <v>3</v>
      </c>
      <c r="X3254">
        <f t="shared" si="101"/>
        <v>0</v>
      </c>
    </row>
    <row r="3255" spans="1:24" x14ac:dyDescent="0.25">
      <c r="A3255" s="1" t="s">
        <v>8322</v>
      </c>
      <c r="B3255" s="1" t="s">
        <v>8323</v>
      </c>
      <c r="C3255" s="1" t="s">
        <v>96</v>
      </c>
      <c r="D3255" s="1" t="s">
        <v>126</v>
      </c>
      <c r="E3255" s="1" t="s">
        <v>126</v>
      </c>
      <c r="F3255" s="1" t="s">
        <v>131</v>
      </c>
      <c r="G3255" s="1" t="s">
        <v>1967</v>
      </c>
      <c r="H3255" s="1" t="s">
        <v>2494</v>
      </c>
      <c r="I3255" s="1" t="s">
        <v>8324</v>
      </c>
      <c r="J3255" s="1" t="s">
        <v>8325</v>
      </c>
      <c r="K3255" s="2">
        <v>2</v>
      </c>
      <c r="L3255" s="3" t="s">
        <v>715</v>
      </c>
      <c r="M3255" s="4">
        <v>24.99</v>
      </c>
      <c r="N3255" s="5">
        <v>2</v>
      </c>
      <c r="O3255" s="5"/>
      <c r="P3255" s="5">
        <v>0</v>
      </c>
      <c r="Q3255" s="6">
        <v>0</v>
      </c>
      <c r="R3255" s="3"/>
      <c r="S3255" s="18">
        <v>49.98</v>
      </c>
      <c r="T3255" s="18"/>
      <c r="U3255" s="18">
        <v>0</v>
      </c>
      <c r="V3255" s="4">
        <v>24.99</v>
      </c>
      <c r="W3255" s="3">
        <f t="shared" si="100"/>
        <v>1</v>
      </c>
      <c r="X3255">
        <f t="shared" si="101"/>
        <v>0</v>
      </c>
    </row>
    <row r="3256" spans="1:24" x14ac:dyDescent="0.25">
      <c r="A3256" s="1" t="s">
        <v>8326</v>
      </c>
      <c r="B3256" s="1" t="s">
        <v>1929</v>
      </c>
      <c r="C3256" s="1" t="s">
        <v>21</v>
      </c>
      <c r="D3256" s="1" t="s">
        <v>126</v>
      </c>
      <c r="E3256" s="1" t="s">
        <v>827</v>
      </c>
      <c r="F3256" s="1" t="s">
        <v>33</v>
      </c>
      <c r="G3256" s="1" t="s">
        <v>49</v>
      </c>
      <c r="H3256" s="1" t="s">
        <v>2250</v>
      </c>
      <c r="I3256" s="1" t="s">
        <v>8327</v>
      </c>
      <c r="J3256" s="1" t="s">
        <v>1932</v>
      </c>
      <c r="K3256" s="2">
        <v>14</v>
      </c>
      <c r="L3256" s="3" t="s">
        <v>53</v>
      </c>
      <c r="M3256" s="4">
        <v>39.99</v>
      </c>
      <c r="N3256" s="5">
        <v>5</v>
      </c>
      <c r="O3256" s="5">
        <v>1</v>
      </c>
      <c r="P3256" s="5">
        <v>8</v>
      </c>
      <c r="Q3256" s="6">
        <v>1.6</v>
      </c>
      <c r="R3256" s="3"/>
      <c r="S3256" s="18">
        <v>199.95</v>
      </c>
      <c r="T3256" s="18">
        <v>39.99</v>
      </c>
      <c r="U3256" s="18">
        <v>319.92</v>
      </c>
      <c r="V3256" s="4">
        <v>39.99</v>
      </c>
      <c r="W3256" s="3">
        <f t="shared" si="100"/>
        <v>1</v>
      </c>
      <c r="X3256">
        <f t="shared" si="101"/>
        <v>0</v>
      </c>
    </row>
    <row r="3257" spans="1:24" x14ac:dyDescent="0.25">
      <c r="A3257" s="1" t="s">
        <v>8328</v>
      </c>
      <c r="B3257" s="1" t="s">
        <v>1929</v>
      </c>
      <c r="C3257" s="1" t="s">
        <v>21</v>
      </c>
      <c r="D3257" s="1" t="s">
        <v>126</v>
      </c>
      <c r="E3257" s="1" t="s">
        <v>827</v>
      </c>
      <c r="F3257" s="1" t="s">
        <v>33</v>
      </c>
      <c r="G3257" s="1" t="s">
        <v>49</v>
      </c>
      <c r="H3257" s="1" t="s">
        <v>2250</v>
      </c>
      <c r="I3257" s="1" t="s">
        <v>8329</v>
      </c>
      <c r="J3257" s="1" t="s">
        <v>1932</v>
      </c>
      <c r="K3257" s="2">
        <v>2</v>
      </c>
      <c r="L3257" s="3" t="s">
        <v>386</v>
      </c>
      <c r="M3257" s="4">
        <v>29.99</v>
      </c>
      <c r="N3257" s="5">
        <v>2</v>
      </c>
      <c r="O3257" s="5"/>
      <c r="P3257" s="5">
        <v>0</v>
      </c>
      <c r="Q3257" s="6">
        <v>0</v>
      </c>
      <c r="R3257" s="3"/>
      <c r="S3257" s="18">
        <v>56.98</v>
      </c>
      <c r="T3257" s="18"/>
      <c r="U3257" s="18">
        <v>0</v>
      </c>
      <c r="V3257" s="4">
        <v>28.49</v>
      </c>
      <c r="W3257" s="3">
        <f t="shared" si="100"/>
        <v>1</v>
      </c>
      <c r="X3257">
        <f t="shared" si="101"/>
        <v>0</v>
      </c>
    </row>
    <row r="3258" spans="1:24" x14ac:dyDescent="0.25">
      <c r="A3258" s="1" t="s">
        <v>8330</v>
      </c>
      <c r="B3258" s="1" t="s">
        <v>1929</v>
      </c>
      <c r="C3258" s="1" t="s">
        <v>21</v>
      </c>
      <c r="D3258" s="1" t="s">
        <v>126</v>
      </c>
      <c r="E3258" s="1" t="s">
        <v>827</v>
      </c>
      <c r="F3258" s="1" t="s">
        <v>33</v>
      </c>
      <c r="G3258" s="1" t="s">
        <v>49</v>
      </c>
      <c r="H3258" s="1" t="s">
        <v>2494</v>
      </c>
      <c r="I3258" s="1" t="s">
        <v>8331</v>
      </c>
      <c r="J3258" s="1" t="s">
        <v>1932</v>
      </c>
      <c r="K3258" s="2">
        <v>5</v>
      </c>
      <c r="L3258" s="3" t="s">
        <v>163</v>
      </c>
      <c r="M3258" s="4">
        <v>39.99</v>
      </c>
      <c r="N3258" s="5">
        <v>4</v>
      </c>
      <c r="O3258" s="5">
        <v>1</v>
      </c>
      <c r="P3258" s="5">
        <v>0</v>
      </c>
      <c r="Q3258" s="6">
        <v>0</v>
      </c>
      <c r="R3258" s="3"/>
      <c r="S3258" s="18">
        <v>159.96</v>
      </c>
      <c r="T3258" s="18">
        <v>39.99</v>
      </c>
      <c r="U3258" s="18">
        <v>0</v>
      </c>
      <c r="V3258" s="4">
        <v>39.99</v>
      </c>
      <c r="W3258" s="3">
        <f t="shared" si="100"/>
        <v>1</v>
      </c>
      <c r="X3258">
        <f t="shared" si="101"/>
        <v>0</v>
      </c>
    </row>
    <row r="3259" spans="1:24" x14ac:dyDescent="0.25">
      <c r="A3259" s="1" t="s">
        <v>8332</v>
      </c>
      <c r="B3259" s="1" t="s">
        <v>2249</v>
      </c>
      <c r="C3259" s="1" t="s">
        <v>21</v>
      </c>
      <c r="D3259" s="1" t="s">
        <v>126</v>
      </c>
      <c r="E3259" s="1" t="s">
        <v>697</v>
      </c>
      <c r="F3259" s="1" t="s">
        <v>33</v>
      </c>
      <c r="G3259" s="1" t="s">
        <v>49</v>
      </c>
      <c r="H3259" s="1" t="s">
        <v>2494</v>
      </c>
      <c r="I3259" s="1" t="s">
        <v>8333</v>
      </c>
      <c r="J3259" s="1" t="s">
        <v>2252</v>
      </c>
      <c r="K3259" s="2">
        <v>7</v>
      </c>
      <c r="L3259" s="3" t="s">
        <v>38</v>
      </c>
      <c r="M3259" s="4">
        <v>39.99</v>
      </c>
      <c r="N3259" s="5">
        <v>5</v>
      </c>
      <c r="O3259" s="5"/>
      <c r="P3259" s="5">
        <v>2</v>
      </c>
      <c r="Q3259" s="6">
        <v>0.4</v>
      </c>
      <c r="R3259" s="3"/>
      <c r="S3259" s="18">
        <v>199.95</v>
      </c>
      <c r="T3259" s="18"/>
      <c r="U3259" s="18">
        <v>79.98</v>
      </c>
      <c r="V3259" s="4">
        <v>39.99</v>
      </c>
      <c r="W3259" s="3">
        <f t="shared" si="100"/>
        <v>1</v>
      </c>
      <c r="X3259">
        <f t="shared" si="101"/>
        <v>0</v>
      </c>
    </row>
    <row r="3260" spans="1:24" x14ac:dyDescent="0.25">
      <c r="A3260" s="1" t="s">
        <v>8334</v>
      </c>
      <c r="B3260" s="1" t="s">
        <v>6545</v>
      </c>
      <c r="C3260" s="1" t="s">
        <v>21</v>
      </c>
      <c r="D3260" s="1" t="s">
        <v>126</v>
      </c>
      <c r="E3260" s="1" t="s">
        <v>697</v>
      </c>
      <c r="F3260" s="1" t="s">
        <v>363</v>
      </c>
      <c r="G3260" s="1" t="s">
        <v>1967</v>
      </c>
      <c r="H3260" s="1" t="s">
        <v>2494</v>
      </c>
      <c r="I3260" s="1" t="s">
        <v>8335</v>
      </c>
      <c r="J3260" s="1" t="s">
        <v>6547</v>
      </c>
      <c r="K3260" s="2">
        <v>8</v>
      </c>
      <c r="L3260" s="3" t="s">
        <v>911</v>
      </c>
      <c r="M3260" s="4">
        <v>29.99</v>
      </c>
      <c r="N3260" s="5">
        <v>7</v>
      </c>
      <c r="O3260" s="5"/>
      <c r="P3260" s="5">
        <v>1</v>
      </c>
      <c r="Q3260" s="6">
        <v>0.14285714285714285</v>
      </c>
      <c r="R3260" s="3"/>
      <c r="S3260" s="18">
        <v>209.93</v>
      </c>
      <c r="T3260" s="18"/>
      <c r="U3260" s="18">
        <v>29.99</v>
      </c>
      <c r="V3260" s="4">
        <v>29.99</v>
      </c>
      <c r="W3260" s="3">
        <f t="shared" si="100"/>
        <v>2</v>
      </c>
      <c r="X3260">
        <f t="shared" si="101"/>
        <v>0</v>
      </c>
    </row>
    <row r="3261" spans="1:24" x14ac:dyDescent="0.25">
      <c r="A3261" s="1" t="s">
        <v>8336</v>
      </c>
      <c r="B3261" s="1" t="s">
        <v>3666</v>
      </c>
      <c r="C3261" s="1" t="s">
        <v>21</v>
      </c>
      <c r="D3261" s="1" t="s">
        <v>126</v>
      </c>
      <c r="E3261" s="1" t="s">
        <v>697</v>
      </c>
      <c r="F3261" s="1" t="s">
        <v>689</v>
      </c>
      <c r="G3261" s="1" t="s">
        <v>1967</v>
      </c>
      <c r="H3261" s="1" t="s">
        <v>2494</v>
      </c>
      <c r="I3261" s="1" t="s">
        <v>8337</v>
      </c>
      <c r="J3261" s="1" t="s">
        <v>3668</v>
      </c>
      <c r="K3261" s="2">
        <v>7</v>
      </c>
      <c r="L3261" s="3" t="s">
        <v>558</v>
      </c>
      <c r="M3261" s="4">
        <v>49.99</v>
      </c>
      <c r="N3261" s="5">
        <v>3</v>
      </c>
      <c r="O3261" s="5">
        <v>1</v>
      </c>
      <c r="P3261" s="5">
        <v>3</v>
      </c>
      <c r="Q3261" s="6">
        <v>1</v>
      </c>
      <c r="R3261" s="3"/>
      <c r="S3261" s="18">
        <v>149.97</v>
      </c>
      <c r="T3261" s="18">
        <v>49.99</v>
      </c>
      <c r="U3261" s="18">
        <v>149.97</v>
      </c>
      <c r="V3261" s="4">
        <v>49.99</v>
      </c>
      <c r="W3261" s="3">
        <f t="shared" si="100"/>
        <v>1</v>
      </c>
      <c r="X3261">
        <f t="shared" si="101"/>
        <v>0</v>
      </c>
    </row>
    <row r="3262" spans="1:24" x14ac:dyDescent="0.25">
      <c r="A3262" s="1" t="s">
        <v>8338</v>
      </c>
      <c r="B3262" s="1" t="s">
        <v>2249</v>
      </c>
      <c r="C3262" s="1" t="s">
        <v>21</v>
      </c>
      <c r="D3262" s="1" t="s">
        <v>126</v>
      </c>
      <c r="E3262" s="1" t="s">
        <v>697</v>
      </c>
      <c r="F3262" s="1" t="s">
        <v>33</v>
      </c>
      <c r="G3262" s="1" t="s">
        <v>49</v>
      </c>
      <c r="H3262" s="1" t="s">
        <v>2250</v>
      </c>
      <c r="I3262" s="1" t="s">
        <v>8339</v>
      </c>
      <c r="J3262" s="1" t="s">
        <v>2252</v>
      </c>
      <c r="K3262" s="2">
        <v>25</v>
      </c>
      <c r="L3262" s="3" t="s">
        <v>911</v>
      </c>
      <c r="M3262" s="4">
        <v>29.99</v>
      </c>
      <c r="N3262" s="5">
        <v>3</v>
      </c>
      <c r="O3262" s="5">
        <v>1</v>
      </c>
      <c r="P3262" s="5">
        <v>21</v>
      </c>
      <c r="Q3262" s="6">
        <v>7</v>
      </c>
      <c r="R3262" s="3"/>
      <c r="S3262" s="18">
        <v>89.97</v>
      </c>
      <c r="T3262" s="18">
        <v>29.99</v>
      </c>
      <c r="U3262" s="18">
        <v>629.79</v>
      </c>
      <c r="V3262" s="4">
        <v>29.99</v>
      </c>
      <c r="W3262" s="3">
        <f t="shared" si="100"/>
        <v>1</v>
      </c>
      <c r="X3262">
        <f t="shared" si="101"/>
        <v>0</v>
      </c>
    </row>
    <row r="3263" spans="1:24" x14ac:dyDescent="0.25">
      <c r="A3263" s="1" t="s">
        <v>8340</v>
      </c>
      <c r="B3263" s="1" t="s">
        <v>2249</v>
      </c>
      <c r="C3263" s="1" t="s">
        <v>21</v>
      </c>
      <c r="D3263" s="1" t="s">
        <v>126</v>
      </c>
      <c r="E3263" s="1" t="s">
        <v>697</v>
      </c>
      <c r="F3263" s="1" t="s">
        <v>33</v>
      </c>
      <c r="G3263" s="1" t="s">
        <v>49</v>
      </c>
      <c r="H3263" s="1" t="s">
        <v>2250</v>
      </c>
      <c r="I3263" s="1" t="s">
        <v>8341</v>
      </c>
      <c r="J3263" s="1" t="s">
        <v>2252</v>
      </c>
      <c r="K3263" s="2">
        <v>33</v>
      </c>
      <c r="L3263" s="3" t="s">
        <v>386</v>
      </c>
      <c r="M3263" s="4">
        <v>29.99</v>
      </c>
      <c r="N3263" s="5">
        <v>4</v>
      </c>
      <c r="O3263" s="5">
        <v>2</v>
      </c>
      <c r="P3263" s="5">
        <v>27</v>
      </c>
      <c r="Q3263" s="6">
        <v>6.75</v>
      </c>
      <c r="R3263" s="3"/>
      <c r="S3263" s="18">
        <v>119.96</v>
      </c>
      <c r="T3263" s="18">
        <v>59.98</v>
      </c>
      <c r="U3263" s="18">
        <v>809.73</v>
      </c>
      <c r="V3263" s="4">
        <v>29.99</v>
      </c>
      <c r="W3263" s="3">
        <f t="shared" si="100"/>
        <v>1</v>
      </c>
      <c r="X3263">
        <f t="shared" si="101"/>
        <v>0</v>
      </c>
    </row>
    <row r="3264" spans="1:24" x14ac:dyDescent="0.25">
      <c r="A3264" s="1" t="s">
        <v>8342</v>
      </c>
      <c r="B3264" s="1" t="s">
        <v>2249</v>
      </c>
      <c r="C3264" s="1" t="s">
        <v>21</v>
      </c>
      <c r="D3264" s="1" t="s">
        <v>126</v>
      </c>
      <c r="E3264" s="1" t="s">
        <v>697</v>
      </c>
      <c r="F3264" s="1" t="s">
        <v>33</v>
      </c>
      <c r="G3264" s="1" t="s">
        <v>49</v>
      </c>
      <c r="H3264" s="1" t="s">
        <v>3467</v>
      </c>
      <c r="I3264" s="1" t="s">
        <v>8343</v>
      </c>
      <c r="J3264" s="1" t="s">
        <v>2252</v>
      </c>
      <c r="K3264" s="2">
        <v>9</v>
      </c>
      <c r="L3264" s="3" t="s">
        <v>643</v>
      </c>
      <c r="M3264" s="4">
        <v>29.99</v>
      </c>
      <c r="N3264" s="5">
        <v>3</v>
      </c>
      <c r="O3264" s="5">
        <v>1</v>
      </c>
      <c r="P3264" s="5">
        <v>5</v>
      </c>
      <c r="Q3264" s="6">
        <v>1.6666666666666667</v>
      </c>
      <c r="R3264" s="3"/>
      <c r="S3264" s="18">
        <v>89.97</v>
      </c>
      <c r="T3264" s="18">
        <v>29.99</v>
      </c>
      <c r="U3264" s="18">
        <v>149.94999999999999</v>
      </c>
      <c r="V3264" s="4">
        <v>29.99</v>
      </c>
      <c r="W3264" s="3">
        <f t="shared" si="100"/>
        <v>1</v>
      </c>
      <c r="X3264">
        <f t="shared" si="101"/>
        <v>0</v>
      </c>
    </row>
    <row r="3265" spans="1:24" x14ac:dyDescent="0.25">
      <c r="A3265" s="1" t="s">
        <v>8344</v>
      </c>
      <c r="B3265" s="1" t="s">
        <v>2249</v>
      </c>
      <c r="C3265" s="1" t="s">
        <v>21</v>
      </c>
      <c r="D3265" s="1" t="s">
        <v>126</v>
      </c>
      <c r="E3265" s="1" t="s">
        <v>697</v>
      </c>
      <c r="F3265" s="1" t="s">
        <v>33</v>
      </c>
      <c r="G3265" s="1" t="s">
        <v>49</v>
      </c>
      <c r="H3265" s="1" t="s">
        <v>2250</v>
      </c>
      <c r="I3265" s="1" t="s">
        <v>8345</v>
      </c>
      <c r="J3265" s="1" t="s">
        <v>2252</v>
      </c>
      <c r="K3265" s="2">
        <v>13</v>
      </c>
      <c r="L3265" s="3" t="s">
        <v>643</v>
      </c>
      <c r="M3265" s="4">
        <v>29.99</v>
      </c>
      <c r="N3265" s="5">
        <v>6</v>
      </c>
      <c r="O3265" s="5">
        <v>1</v>
      </c>
      <c r="P3265" s="5">
        <v>6</v>
      </c>
      <c r="Q3265" s="6">
        <v>1</v>
      </c>
      <c r="R3265" s="3"/>
      <c r="S3265" s="18">
        <v>179.94</v>
      </c>
      <c r="T3265" s="18">
        <v>29.99</v>
      </c>
      <c r="U3265" s="18">
        <v>179.94</v>
      </c>
      <c r="V3265" s="4">
        <v>29.99</v>
      </c>
      <c r="W3265" s="3">
        <f t="shared" si="100"/>
        <v>2</v>
      </c>
      <c r="X3265">
        <f t="shared" si="101"/>
        <v>0</v>
      </c>
    </row>
    <row r="3266" spans="1:24" x14ac:dyDescent="0.25">
      <c r="A3266" s="1" t="s">
        <v>8346</v>
      </c>
      <c r="B3266" s="1" t="s">
        <v>2249</v>
      </c>
      <c r="C3266" s="1" t="s">
        <v>21</v>
      </c>
      <c r="D3266" s="1" t="s">
        <v>126</v>
      </c>
      <c r="E3266" s="1" t="s">
        <v>697</v>
      </c>
      <c r="F3266" s="1" t="s">
        <v>33</v>
      </c>
      <c r="G3266" s="1" t="s">
        <v>49</v>
      </c>
      <c r="H3266" s="1" t="s">
        <v>2250</v>
      </c>
      <c r="I3266" s="1" t="s">
        <v>8347</v>
      </c>
      <c r="J3266" s="1" t="s">
        <v>2252</v>
      </c>
      <c r="K3266" s="2">
        <v>38</v>
      </c>
      <c r="L3266" s="3" t="s">
        <v>911</v>
      </c>
      <c r="M3266" s="4">
        <v>29.99</v>
      </c>
      <c r="N3266" s="5">
        <v>2</v>
      </c>
      <c r="O3266" s="5"/>
      <c r="P3266" s="5">
        <v>36</v>
      </c>
      <c r="Q3266" s="6">
        <v>18</v>
      </c>
      <c r="R3266" s="3"/>
      <c r="S3266" s="18">
        <v>59.98</v>
      </c>
      <c r="T3266" s="18"/>
      <c r="U3266" s="18">
        <v>1079.6400000000001</v>
      </c>
      <c r="V3266" s="4">
        <v>29.99</v>
      </c>
      <c r="W3266" s="3">
        <f t="shared" si="100"/>
        <v>1</v>
      </c>
      <c r="X3266">
        <f t="shared" si="101"/>
        <v>0</v>
      </c>
    </row>
    <row r="3267" spans="1:24" x14ac:dyDescent="0.25">
      <c r="A3267" s="1" t="s">
        <v>8348</v>
      </c>
      <c r="B3267" s="1" t="s">
        <v>2249</v>
      </c>
      <c r="C3267" s="1" t="s">
        <v>21</v>
      </c>
      <c r="D3267" s="1" t="s">
        <v>126</v>
      </c>
      <c r="E3267" s="1" t="s">
        <v>697</v>
      </c>
      <c r="F3267" s="1" t="s">
        <v>33</v>
      </c>
      <c r="G3267" s="1" t="s">
        <v>49</v>
      </c>
      <c r="H3267" s="1" t="s">
        <v>2250</v>
      </c>
      <c r="I3267" s="1" t="s">
        <v>8349</v>
      </c>
      <c r="J3267" s="1" t="s">
        <v>2252</v>
      </c>
      <c r="K3267" s="2">
        <v>8</v>
      </c>
      <c r="L3267" s="3" t="s">
        <v>911</v>
      </c>
      <c r="M3267" s="4">
        <v>39.99</v>
      </c>
      <c r="N3267" s="5">
        <v>2</v>
      </c>
      <c r="O3267" s="5">
        <v>1</v>
      </c>
      <c r="P3267" s="5">
        <v>5</v>
      </c>
      <c r="Q3267" s="6">
        <v>2.5</v>
      </c>
      <c r="R3267" s="3"/>
      <c r="S3267" s="18">
        <v>79.98</v>
      </c>
      <c r="T3267" s="18">
        <v>39.99</v>
      </c>
      <c r="U3267" s="18">
        <v>199.95</v>
      </c>
      <c r="V3267" s="4">
        <v>39.99</v>
      </c>
      <c r="W3267" s="3">
        <f t="shared" ref="W3267:W3330" si="102">ROUND(N3267/4,0)</f>
        <v>1</v>
      </c>
      <c r="X3267">
        <f t="shared" ref="X3267:X3330" si="103">ROUND(O3267/7,0)</f>
        <v>0</v>
      </c>
    </row>
    <row r="3268" spans="1:24" x14ac:dyDescent="0.25">
      <c r="A3268" s="1" t="s">
        <v>8350</v>
      </c>
      <c r="B3268" s="1" t="s">
        <v>6545</v>
      </c>
      <c r="C3268" s="1" t="s">
        <v>21</v>
      </c>
      <c r="D3268" s="1" t="s">
        <v>126</v>
      </c>
      <c r="E3268" s="1" t="s">
        <v>697</v>
      </c>
      <c r="F3268" s="1" t="s">
        <v>363</v>
      </c>
      <c r="G3268" s="1" t="s">
        <v>1967</v>
      </c>
      <c r="H3268" s="1" t="s">
        <v>2250</v>
      </c>
      <c r="I3268" s="1" t="s">
        <v>8351</v>
      </c>
      <c r="J3268" s="1" t="s">
        <v>6547</v>
      </c>
      <c r="K3268" s="2">
        <v>9</v>
      </c>
      <c r="L3268" s="3" t="s">
        <v>911</v>
      </c>
      <c r="M3268" s="4">
        <v>29.99</v>
      </c>
      <c r="N3268" s="5">
        <v>1</v>
      </c>
      <c r="O3268" s="5">
        <v>1</v>
      </c>
      <c r="P3268" s="5">
        <v>7</v>
      </c>
      <c r="Q3268" s="6">
        <v>7</v>
      </c>
      <c r="R3268" s="3"/>
      <c r="S3268" s="18">
        <v>29.99</v>
      </c>
      <c r="T3268" s="18">
        <v>29.99</v>
      </c>
      <c r="U3268" s="18">
        <v>209.93</v>
      </c>
      <c r="V3268" s="4">
        <v>29.99</v>
      </c>
      <c r="W3268" s="3">
        <f t="shared" si="102"/>
        <v>0</v>
      </c>
      <c r="X3268">
        <f t="shared" si="103"/>
        <v>0</v>
      </c>
    </row>
    <row r="3269" spans="1:24" x14ac:dyDescent="0.25">
      <c r="A3269" s="1" t="s">
        <v>8352</v>
      </c>
      <c r="B3269" s="1" t="s">
        <v>8323</v>
      </c>
      <c r="C3269" s="1" t="s">
        <v>96</v>
      </c>
      <c r="D3269" s="1" t="s">
        <v>126</v>
      </c>
      <c r="E3269" s="1" t="s">
        <v>126</v>
      </c>
      <c r="F3269" s="1" t="s">
        <v>131</v>
      </c>
      <c r="G3269" s="1" t="s">
        <v>1967</v>
      </c>
      <c r="H3269" s="1" t="s">
        <v>2250</v>
      </c>
      <c r="I3269" s="1" t="s">
        <v>8353</v>
      </c>
      <c r="J3269" s="1" t="s">
        <v>8325</v>
      </c>
      <c r="K3269" s="2">
        <v>8</v>
      </c>
      <c r="L3269" s="3" t="s">
        <v>217</v>
      </c>
      <c r="M3269" s="4">
        <v>19.989999999999998</v>
      </c>
      <c r="N3269" s="5">
        <v>6</v>
      </c>
      <c r="O3269" s="5"/>
      <c r="P3269" s="5">
        <v>2</v>
      </c>
      <c r="Q3269" s="6">
        <v>0.33333333333333331</v>
      </c>
      <c r="R3269" s="3"/>
      <c r="S3269" s="18">
        <v>119.94</v>
      </c>
      <c r="T3269" s="18"/>
      <c r="U3269" s="18">
        <v>39.979999999999997</v>
      </c>
      <c r="V3269" s="4">
        <v>19.989999999999998</v>
      </c>
      <c r="W3269" s="3">
        <f t="shared" si="102"/>
        <v>2</v>
      </c>
      <c r="X3269">
        <f t="shared" si="103"/>
        <v>0</v>
      </c>
    </row>
    <row r="3270" spans="1:24" x14ac:dyDescent="0.25">
      <c r="A3270" s="1" t="s">
        <v>8354</v>
      </c>
      <c r="B3270" s="1" t="s">
        <v>2104</v>
      </c>
      <c r="C3270" s="1" t="s">
        <v>96</v>
      </c>
      <c r="D3270" s="1" t="s">
        <v>120</v>
      </c>
      <c r="E3270" s="1" t="s">
        <v>120</v>
      </c>
      <c r="F3270" s="1" t="s">
        <v>97</v>
      </c>
      <c r="G3270" s="1" t="s">
        <v>1967</v>
      </c>
      <c r="H3270" s="1" t="s">
        <v>3262</v>
      </c>
      <c r="I3270" s="1" t="s">
        <v>8355</v>
      </c>
      <c r="J3270" s="1" t="s">
        <v>2106</v>
      </c>
      <c r="K3270" s="2">
        <v>80</v>
      </c>
      <c r="L3270" s="3" t="s">
        <v>715</v>
      </c>
      <c r="M3270" s="4">
        <v>24.99</v>
      </c>
      <c r="N3270" s="5">
        <v>14</v>
      </c>
      <c r="O3270" s="5">
        <v>3</v>
      </c>
      <c r="P3270" s="5">
        <v>63</v>
      </c>
      <c r="Q3270" s="6">
        <v>4.5</v>
      </c>
      <c r="R3270" s="3"/>
      <c r="S3270" s="18">
        <v>344.87</v>
      </c>
      <c r="T3270" s="18">
        <v>74.97</v>
      </c>
      <c r="U3270" s="18">
        <v>1574.37</v>
      </c>
      <c r="V3270" s="4">
        <v>24.633571428571429</v>
      </c>
      <c r="W3270" s="3">
        <f t="shared" si="102"/>
        <v>4</v>
      </c>
      <c r="X3270">
        <f t="shared" si="103"/>
        <v>0</v>
      </c>
    </row>
    <row r="3271" spans="1:24" x14ac:dyDescent="0.25">
      <c r="A3271" s="1" t="s">
        <v>8356</v>
      </c>
      <c r="B3271" s="1" t="s">
        <v>2173</v>
      </c>
      <c r="C3271" s="1" t="s">
        <v>21</v>
      </c>
      <c r="D3271" s="1" t="s">
        <v>32</v>
      </c>
      <c r="E3271" s="1" t="s">
        <v>23</v>
      </c>
      <c r="F3271" s="1" t="s">
        <v>33</v>
      </c>
      <c r="G3271" s="1" t="s">
        <v>299</v>
      </c>
      <c r="H3271" s="1" t="s">
        <v>1591</v>
      </c>
      <c r="I3271" s="1" t="s">
        <v>8357</v>
      </c>
      <c r="J3271" s="1" t="s">
        <v>2175</v>
      </c>
      <c r="K3271" s="2">
        <v>5</v>
      </c>
      <c r="L3271" s="3" t="s">
        <v>109</v>
      </c>
      <c r="M3271" s="4">
        <v>79.989999999999995</v>
      </c>
      <c r="N3271" s="5">
        <v>2</v>
      </c>
      <c r="O3271" s="5"/>
      <c r="P3271" s="5">
        <v>3</v>
      </c>
      <c r="Q3271" s="6">
        <v>1.5</v>
      </c>
      <c r="R3271" s="3"/>
      <c r="S3271" s="18">
        <v>159.97999999999999</v>
      </c>
      <c r="T3271" s="18"/>
      <c r="U3271" s="18">
        <v>239.97</v>
      </c>
      <c r="V3271" s="4">
        <v>79.989999999999995</v>
      </c>
      <c r="W3271" s="3">
        <f t="shared" si="102"/>
        <v>1</v>
      </c>
      <c r="X3271">
        <f t="shared" si="103"/>
        <v>0</v>
      </c>
    </row>
    <row r="3272" spans="1:24" x14ac:dyDescent="0.25">
      <c r="A3272" s="1" t="s">
        <v>8358</v>
      </c>
      <c r="B3272" s="1" t="s">
        <v>1334</v>
      </c>
      <c r="C3272" s="1" t="s">
        <v>63</v>
      </c>
      <c r="D3272" s="1" t="s">
        <v>32</v>
      </c>
      <c r="E3272" s="1" t="s">
        <v>401</v>
      </c>
      <c r="F3272" s="1" t="s">
        <v>1136</v>
      </c>
      <c r="G3272" s="1" t="s">
        <v>1335</v>
      </c>
      <c r="H3272" s="1" t="s">
        <v>3114</v>
      </c>
      <c r="I3272" s="1" t="s">
        <v>8359</v>
      </c>
      <c r="J3272" s="1" t="s">
        <v>1337</v>
      </c>
      <c r="K3272" s="2">
        <v>8</v>
      </c>
      <c r="L3272" s="3" t="s">
        <v>235</v>
      </c>
      <c r="M3272" s="4">
        <v>129.99</v>
      </c>
      <c r="N3272" s="5">
        <v>2</v>
      </c>
      <c r="O3272" s="5"/>
      <c r="P3272" s="5">
        <v>6</v>
      </c>
      <c r="Q3272" s="6">
        <v>3</v>
      </c>
      <c r="R3272" s="3"/>
      <c r="S3272" s="18">
        <v>246.97</v>
      </c>
      <c r="T3272" s="18"/>
      <c r="U3272" s="18">
        <v>779.94</v>
      </c>
      <c r="V3272" s="4">
        <v>123.485</v>
      </c>
      <c r="W3272" s="3">
        <f t="shared" si="102"/>
        <v>1</v>
      </c>
      <c r="X3272">
        <f t="shared" si="103"/>
        <v>0</v>
      </c>
    </row>
    <row r="3273" spans="1:24" x14ac:dyDescent="0.25">
      <c r="A3273" s="1" t="s">
        <v>8360</v>
      </c>
      <c r="B3273" s="1" t="s">
        <v>1117</v>
      </c>
      <c r="C3273" s="1" t="s">
        <v>21</v>
      </c>
      <c r="D3273" s="1" t="s">
        <v>32</v>
      </c>
      <c r="E3273" s="1" t="s">
        <v>294</v>
      </c>
      <c r="F3273" s="1" t="s">
        <v>689</v>
      </c>
      <c r="G3273" s="1" t="s">
        <v>299</v>
      </c>
      <c r="H3273" s="1" t="s">
        <v>1591</v>
      </c>
      <c r="I3273" s="1" t="s">
        <v>8361</v>
      </c>
      <c r="J3273" s="1" t="s">
        <v>1119</v>
      </c>
      <c r="K3273" s="2">
        <v>0</v>
      </c>
      <c r="L3273" s="3" t="s">
        <v>76</v>
      </c>
      <c r="M3273" s="4">
        <v>139.99</v>
      </c>
      <c r="N3273" s="5">
        <v>-2</v>
      </c>
      <c r="O3273" s="5">
        <v>-3</v>
      </c>
      <c r="P3273" s="5">
        <v>5</v>
      </c>
      <c r="Q3273" s="6">
        <v>-2.5</v>
      </c>
      <c r="R3273" s="3"/>
      <c r="S3273" s="18">
        <v>-307.97000000000003</v>
      </c>
      <c r="T3273" s="18">
        <v>-419.97</v>
      </c>
      <c r="U3273" s="18">
        <v>699.95</v>
      </c>
      <c r="V3273" s="4">
        <v>153.98500000000001</v>
      </c>
      <c r="W3273" s="3">
        <f t="shared" si="102"/>
        <v>-1</v>
      </c>
      <c r="X3273">
        <f t="shared" si="103"/>
        <v>0</v>
      </c>
    </row>
    <row r="3274" spans="1:24" x14ac:dyDescent="0.25">
      <c r="A3274" s="1" t="s">
        <v>8362</v>
      </c>
      <c r="B3274" s="1" t="s">
        <v>1589</v>
      </c>
      <c r="C3274" s="1" t="s">
        <v>21</v>
      </c>
      <c r="D3274" s="1" t="s">
        <v>32</v>
      </c>
      <c r="E3274" s="1" t="s">
        <v>294</v>
      </c>
      <c r="F3274" s="1" t="s">
        <v>1590</v>
      </c>
      <c r="G3274" s="1" t="s">
        <v>33</v>
      </c>
      <c r="H3274" s="1" t="s">
        <v>1591</v>
      </c>
      <c r="I3274" s="1" t="s">
        <v>2119</v>
      </c>
      <c r="J3274" s="1" t="s">
        <v>1593</v>
      </c>
      <c r="K3274" s="2">
        <v>26</v>
      </c>
      <c r="L3274" s="3" t="s">
        <v>76</v>
      </c>
      <c r="M3274" s="4">
        <v>99.99</v>
      </c>
      <c r="N3274" s="5">
        <v>5</v>
      </c>
      <c r="O3274" s="5">
        <v>4</v>
      </c>
      <c r="P3274" s="5">
        <v>17</v>
      </c>
      <c r="Q3274" s="6">
        <v>3.4</v>
      </c>
      <c r="R3274" s="3"/>
      <c r="S3274" s="18">
        <v>499.95</v>
      </c>
      <c r="T3274" s="18">
        <v>399.96</v>
      </c>
      <c r="U3274" s="18">
        <v>1699.83</v>
      </c>
      <c r="V3274" s="4">
        <v>99.99</v>
      </c>
      <c r="W3274" s="3">
        <f t="shared" si="102"/>
        <v>1</v>
      </c>
      <c r="X3274">
        <f t="shared" si="103"/>
        <v>1</v>
      </c>
    </row>
    <row r="3275" spans="1:24" x14ac:dyDescent="0.25">
      <c r="A3275" s="1" t="s">
        <v>8363</v>
      </c>
      <c r="B3275" s="1" t="s">
        <v>3662</v>
      </c>
      <c r="C3275" s="1" t="s">
        <v>21</v>
      </c>
      <c r="D3275" s="1" t="s">
        <v>126</v>
      </c>
      <c r="E3275" s="1" t="s">
        <v>688</v>
      </c>
      <c r="F3275" s="1" t="s">
        <v>689</v>
      </c>
      <c r="G3275" s="1" t="s">
        <v>1967</v>
      </c>
      <c r="H3275" s="1" t="s">
        <v>3467</v>
      </c>
      <c r="I3275" s="1" t="s">
        <v>8364</v>
      </c>
      <c r="J3275" s="1" t="s">
        <v>3664</v>
      </c>
      <c r="K3275" s="2">
        <v>69</v>
      </c>
      <c r="L3275" s="3" t="s">
        <v>217</v>
      </c>
      <c r="M3275" s="4">
        <v>54.99</v>
      </c>
      <c r="N3275" s="5">
        <v>5</v>
      </c>
      <c r="O3275" s="5"/>
      <c r="P3275" s="5">
        <v>64</v>
      </c>
      <c r="Q3275" s="6">
        <v>12.8</v>
      </c>
      <c r="R3275" s="3"/>
      <c r="S3275" s="18">
        <v>274.95</v>
      </c>
      <c r="T3275" s="18"/>
      <c r="U3275" s="18">
        <v>3519.36</v>
      </c>
      <c r="V3275" s="4">
        <v>54.99</v>
      </c>
      <c r="W3275" s="3">
        <f t="shared" si="102"/>
        <v>1</v>
      </c>
      <c r="X3275">
        <f t="shared" si="103"/>
        <v>0</v>
      </c>
    </row>
    <row r="3276" spans="1:24" x14ac:dyDescent="0.25">
      <c r="A3276" s="1" t="s">
        <v>8365</v>
      </c>
      <c r="B3276" s="1" t="s">
        <v>1149</v>
      </c>
      <c r="C3276" s="1" t="s">
        <v>21</v>
      </c>
      <c r="D3276" s="1" t="s">
        <v>32</v>
      </c>
      <c r="E3276" s="1" t="s">
        <v>294</v>
      </c>
      <c r="F3276" s="1" t="s">
        <v>33</v>
      </c>
      <c r="G3276" s="1" t="s">
        <v>299</v>
      </c>
      <c r="H3276" s="1" t="s">
        <v>1591</v>
      </c>
      <c r="I3276" s="1" t="s">
        <v>8366</v>
      </c>
      <c r="J3276" s="1" t="s">
        <v>1151</v>
      </c>
      <c r="K3276" s="2">
        <v>24</v>
      </c>
      <c r="L3276" s="3" t="s">
        <v>281</v>
      </c>
      <c r="M3276" s="4">
        <v>69.989999999999995</v>
      </c>
      <c r="N3276" s="5">
        <v>-2</v>
      </c>
      <c r="O3276" s="5">
        <v>-1</v>
      </c>
      <c r="P3276" s="5">
        <v>27</v>
      </c>
      <c r="Q3276" s="6">
        <v>-13.5</v>
      </c>
      <c r="R3276" s="3"/>
      <c r="S3276" s="18">
        <v>-139.97999999999999</v>
      </c>
      <c r="T3276" s="18">
        <v>-69.989999999999995</v>
      </c>
      <c r="U3276" s="18">
        <v>1889.73</v>
      </c>
      <c r="V3276" s="4">
        <v>69.989999999999995</v>
      </c>
      <c r="W3276" s="3">
        <f t="shared" si="102"/>
        <v>-1</v>
      </c>
      <c r="X3276">
        <f t="shared" si="103"/>
        <v>0</v>
      </c>
    </row>
    <row r="3277" spans="1:24" x14ac:dyDescent="0.25">
      <c r="A3277" s="1" t="s">
        <v>8367</v>
      </c>
      <c r="B3277" s="1" t="s">
        <v>1117</v>
      </c>
      <c r="C3277" s="1" t="s">
        <v>21</v>
      </c>
      <c r="D3277" s="1" t="s">
        <v>32</v>
      </c>
      <c r="E3277" s="1" t="s">
        <v>48</v>
      </c>
      <c r="F3277" s="1" t="s">
        <v>689</v>
      </c>
      <c r="G3277" s="1" t="s">
        <v>299</v>
      </c>
      <c r="H3277" s="1" t="s">
        <v>1591</v>
      </c>
      <c r="I3277" s="1" t="s">
        <v>8368</v>
      </c>
      <c r="J3277" s="1" t="s">
        <v>2222</v>
      </c>
      <c r="K3277" s="2">
        <v>2</v>
      </c>
      <c r="L3277" s="3" t="s">
        <v>474</v>
      </c>
      <c r="M3277" s="4">
        <v>149.99</v>
      </c>
      <c r="N3277" s="5">
        <v>2</v>
      </c>
      <c r="O3277" s="5"/>
      <c r="P3277" s="5">
        <v>0</v>
      </c>
      <c r="Q3277" s="6">
        <v>0</v>
      </c>
      <c r="R3277" s="3"/>
      <c r="S3277" s="18">
        <v>299.98</v>
      </c>
      <c r="T3277" s="18"/>
      <c r="U3277" s="18">
        <v>0</v>
      </c>
      <c r="V3277" s="4">
        <v>149.99</v>
      </c>
      <c r="W3277" s="3">
        <f t="shared" si="102"/>
        <v>1</v>
      </c>
      <c r="X3277">
        <f t="shared" si="103"/>
        <v>0</v>
      </c>
    </row>
    <row r="3278" spans="1:24" x14ac:dyDescent="0.25">
      <c r="A3278" s="1" t="s">
        <v>8369</v>
      </c>
      <c r="B3278" s="1" t="s">
        <v>8370</v>
      </c>
      <c r="C3278" s="1" t="s">
        <v>21</v>
      </c>
      <c r="D3278" s="1" t="s">
        <v>32</v>
      </c>
      <c r="E3278" s="1" t="s">
        <v>294</v>
      </c>
      <c r="F3278" s="1" t="s">
        <v>158</v>
      </c>
      <c r="G3278" s="1" t="s">
        <v>166</v>
      </c>
      <c r="H3278" s="1" t="s">
        <v>1591</v>
      </c>
      <c r="I3278" s="1" t="s">
        <v>8371</v>
      </c>
      <c r="J3278" s="1" t="s">
        <v>2125</v>
      </c>
      <c r="K3278" s="2">
        <v>33</v>
      </c>
      <c r="L3278" s="3" t="s">
        <v>217</v>
      </c>
      <c r="M3278" s="4">
        <v>99.99</v>
      </c>
      <c r="N3278" s="5">
        <v>0</v>
      </c>
      <c r="O3278" s="5">
        <v>1</v>
      </c>
      <c r="P3278" s="5">
        <v>32</v>
      </c>
      <c r="Q3278" s="6">
        <v>0</v>
      </c>
      <c r="R3278" s="3"/>
      <c r="S3278" s="18">
        <v>0</v>
      </c>
      <c r="T3278" s="18">
        <v>99.99</v>
      </c>
      <c r="U3278" s="18">
        <v>3199.68</v>
      </c>
      <c r="V3278" s="4">
        <v>0</v>
      </c>
      <c r="W3278" s="3">
        <f t="shared" si="102"/>
        <v>0</v>
      </c>
      <c r="X3278">
        <f t="shared" si="103"/>
        <v>0</v>
      </c>
    </row>
    <row r="3279" spans="1:24" x14ac:dyDescent="0.25">
      <c r="A3279" s="1" t="s">
        <v>8372</v>
      </c>
      <c r="B3279" s="1" t="s">
        <v>1164</v>
      </c>
      <c r="C3279" s="1" t="s">
        <v>21</v>
      </c>
      <c r="D3279" s="1" t="s">
        <v>32</v>
      </c>
      <c r="E3279" s="1" t="s">
        <v>294</v>
      </c>
      <c r="F3279" s="1" t="s">
        <v>1165</v>
      </c>
      <c r="G3279" s="1" t="s">
        <v>33</v>
      </c>
      <c r="H3279" s="1" t="s">
        <v>1591</v>
      </c>
      <c r="I3279" s="1" t="s">
        <v>8373</v>
      </c>
      <c r="J3279" s="1" t="s">
        <v>1167</v>
      </c>
      <c r="K3279" s="2">
        <v>16</v>
      </c>
      <c r="L3279" s="3" t="s">
        <v>217</v>
      </c>
      <c r="M3279" s="4">
        <v>129.99</v>
      </c>
      <c r="N3279" s="5">
        <v>-1</v>
      </c>
      <c r="O3279" s="5"/>
      <c r="P3279" s="5">
        <v>17</v>
      </c>
      <c r="Q3279" s="6">
        <v>-17</v>
      </c>
      <c r="R3279" s="3"/>
      <c r="S3279" s="18">
        <v>-129.99</v>
      </c>
      <c r="T3279" s="18"/>
      <c r="U3279" s="18">
        <v>2209.83</v>
      </c>
      <c r="V3279" s="4">
        <v>129.99</v>
      </c>
      <c r="W3279" s="3">
        <f t="shared" si="102"/>
        <v>0</v>
      </c>
      <c r="X3279">
        <f t="shared" si="103"/>
        <v>0</v>
      </c>
    </row>
    <row r="3280" spans="1:24" x14ac:dyDescent="0.25">
      <c r="A3280" s="1" t="s">
        <v>8374</v>
      </c>
      <c r="B3280" s="1" t="s">
        <v>1929</v>
      </c>
      <c r="C3280" s="1" t="s">
        <v>21</v>
      </c>
      <c r="D3280" s="1" t="s">
        <v>126</v>
      </c>
      <c r="E3280" s="1" t="s">
        <v>827</v>
      </c>
      <c r="F3280" s="1" t="s">
        <v>33</v>
      </c>
      <c r="G3280" s="1" t="s">
        <v>166</v>
      </c>
      <c r="H3280" s="1" t="s">
        <v>902</v>
      </c>
      <c r="I3280" s="1" t="s">
        <v>8375</v>
      </c>
      <c r="J3280" s="1" t="s">
        <v>1244</v>
      </c>
      <c r="K3280" s="2">
        <v>46</v>
      </c>
      <c r="L3280" s="3" t="s">
        <v>386</v>
      </c>
      <c r="M3280" s="4">
        <v>49.99</v>
      </c>
      <c r="N3280" s="5">
        <v>4</v>
      </c>
      <c r="O3280" s="5">
        <v>0</v>
      </c>
      <c r="P3280" s="5">
        <v>42</v>
      </c>
      <c r="Q3280" s="6">
        <v>10.5</v>
      </c>
      <c r="R3280" s="3"/>
      <c r="S3280" s="18">
        <v>194.96</v>
      </c>
      <c r="T3280" s="18">
        <v>-5</v>
      </c>
      <c r="U3280" s="18">
        <v>2099.58</v>
      </c>
      <c r="V3280" s="4">
        <v>48.74</v>
      </c>
      <c r="W3280" s="3">
        <f t="shared" si="102"/>
        <v>1</v>
      </c>
      <c r="X3280">
        <f t="shared" si="103"/>
        <v>0</v>
      </c>
    </row>
    <row r="3281" spans="1:24" x14ac:dyDescent="0.25">
      <c r="A3281" s="1" t="s">
        <v>8376</v>
      </c>
      <c r="B3281" s="1" t="s">
        <v>1236</v>
      </c>
      <c r="C3281" s="1" t="s">
        <v>21</v>
      </c>
      <c r="D3281" s="1" t="s">
        <v>126</v>
      </c>
      <c r="E3281" s="1" t="s">
        <v>827</v>
      </c>
      <c r="F3281" s="1" t="s">
        <v>33</v>
      </c>
      <c r="G3281" s="1" t="s">
        <v>299</v>
      </c>
      <c r="H3281" s="1" t="s">
        <v>902</v>
      </c>
      <c r="I3281" s="1" t="s">
        <v>8377</v>
      </c>
      <c r="J3281" s="1" t="s">
        <v>1239</v>
      </c>
      <c r="K3281" s="2">
        <v>4</v>
      </c>
      <c r="L3281" s="3" t="s">
        <v>490</v>
      </c>
      <c r="M3281" s="4">
        <v>39.99</v>
      </c>
      <c r="N3281" s="5">
        <v>1</v>
      </c>
      <c r="O3281" s="5"/>
      <c r="P3281" s="5">
        <v>3</v>
      </c>
      <c r="Q3281" s="6">
        <v>3</v>
      </c>
      <c r="R3281" s="3"/>
      <c r="S3281" s="18">
        <v>39.99</v>
      </c>
      <c r="T3281" s="18"/>
      <c r="U3281" s="18">
        <v>119.97</v>
      </c>
      <c r="V3281" s="4">
        <v>39.99</v>
      </c>
      <c r="W3281" s="3">
        <f t="shared" si="102"/>
        <v>0</v>
      </c>
      <c r="X3281">
        <f t="shared" si="103"/>
        <v>0</v>
      </c>
    </row>
    <row r="3282" spans="1:24" x14ac:dyDescent="0.25">
      <c r="A3282" s="1" t="s">
        <v>8378</v>
      </c>
      <c r="B3282" s="1" t="s">
        <v>1322</v>
      </c>
      <c r="C3282" s="1" t="s">
        <v>21</v>
      </c>
      <c r="D3282" s="1" t="s">
        <v>126</v>
      </c>
      <c r="E3282" s="1" t="s">
        <v>688</v>
      </c>
      <c r="F3282" s="1" t="s">
        <v>132</v>
      </c>
      <c r="G3282" s="1" t="s">
        <v>1194</v>
      </c>
      <c r="H3282" s="1" t="s">
        <v>902</v>
      </c>
      <c r="I3282" s="1" t="s">
        <v>8379</v>
      </c>
      <c r="J3282" s="1" t="s">
        <v>1324</v>
      </c>
      <c r="K3282" s="2">
        <v>36</v>
      </c>
      <c r="L3282" s="3" t="s">
        <v>170</v>
      </c>
      <c r="M3282" s="4">
        <v>99.99</v>
      </c>
      <c r="N3282" s="5">
        <v>1</v>
      </c>
      <c r="O3282" s="5"/>
      <c r="P3282" s="5">
        <v>35</v>
      </c>
      <c r="Q3282" s="6">
        <v>35</v>
      </c>
      <c r="R3282" s="3"/>
      <c r="S3282" s="18">
        <v>99.99</v>
      </c>
      <c r="T3282" s="18"/>
      <c r="U3282" s="18">
        <v>3499.65</v>
      </c>
      <c r="V3282" s="4">
        <v>99.99</v>
      </c>
      <c r="W3282" s="3">
        <f t="shared" si="102"/>
        <v>0</v>
      </c>
      <c r="X3282">
        <f t="shared" si="103"/>
        <v>0</v>
      </c>
    </row>
    <row r="3283" spans="1:24" x14ac:dyDescent="0.25">
      <c r="A3283" s="1" t="s">
        <v>8380</v>
      </c>
      <c r="B3283" s="1" t="s">
        <v>2482</v>
      </c>
      <c r="C3283" s="1" t="s">
        <v>21</v>
      </c>
      <c r="D3283" s="1" t="s">
        <v>126</v>
      </c>
      <c r="E3283" s="1" t="s">
        <v>697</v>
      </c>
      <c r="F3283" s="1" t="s">
        <v>132</v>
      </c>
      <c r="G3283" s="1" t="s">
        <v>2483</v>
      </c>
      <c r="H3283" s="1" t="s">
        <v>902</v>
      </c>
      <c r="I3283" s="1" t="s">
        <v>8381</v>
      </c>
      <c r="J3283" s="1" t="s">
        <v>2486</v>
      </c>
      <c r="K3283" s="2">
        <v>7</v>
      </c>
      <c r="L3283" s="3" t="s">
        <v>386</v>
      </c>
      <c r="M3283" s="4">
        <v>79.989999999999995</v>
      </c>
      <c r="N3283" s="5">
        <v>2</v>
      </c>
      <c r="O3283" s="5"/>
      <c r="P3283" s="5">
        <v>5</v>
      </c>
      <c r="Q3283" s="6">
        <v>2.5</v>
      </c>
      <c r="R3283" s="3"/>
      <c r="S3283" s="18">
        <v>159.97999999999999</v>
      </c>
      <c r="T3283" s="18"/>
      <c r="U3283" s="18">
        <v>399.95</v>
      </c>
      <c r="V3283" s="4">
        <v>79.989999999999995</v>
      </c>
      <c r="W3283" s="3">
        <f t="shared" si="102"/>
        <v>1</v>
      </c>
      <c r="X3283">
        <f t="shared" si="103"/>
        <v>0</v>
      </c>
    </row>
    <row r="3284" spans="1:24" x14ac:dyDescent="0.25">
      <c r="A3284" s="1" t="s">
        <v>8382</v>
      </c>
      <c r="B3284" s="1" t="s">
        <v>1318</v>
      </c>
      <c r="C3284" s="1" t="s">
        <v>21</v>
      </c>
      <c r="D3284" s="1" t="s">
        <v>126</v>
      </c>
      <c r="E3284" s="1" t="s">
        <v>697</v>
      </c>
      <c r="F3284" s="1" t="s">
        <v>132</v>
      </c>
      <c r="G3284" s="1" t="s">
        <v>1194</v>
      </c>
      <c r="H3284" s="1" t="s">
        <v>902</v>
      </c>
      <c r="I3284" s="1" t="s">
        <v>8383</v>
      </c>
      <c r="J3284" s="1" t="s">
        <v>1320</v>
      </c>
      <c r="K3284" s="2">
        <v>35</v>
      </c>
      <c r="L3284" s="3" t="s">
        <v>217</v>
      </c>
      <c r="M3284" s="4">
        <v>99.99</v>
      </c>
      <c r="N3284" s="5">
        <v>7</v>
      </c>
      <c r="O3284" s="5">
        <v>2</v>
      </c>
      <c r="P3284" s="5">
        <v>26</v>
      </c>
      <c r="Q3284" s="6">
        <v>3.7142857142857144</v>
      </c>
      <c r="R3284" s="3"/>
      <c r="S3284" s="18">
        <v>699.93</v>
      </c>
      <c r="T3284" s="18">
        <v>199.98</v>
      </c>
      <c r="U3284" s="18">
        <v>2599.7399999999998</v>
      </c>
      <c r="V3284" s="4">
        <v>99.99</v>
      </c>
      <c r="W3284" s="3">
        <f t="shared" si="102"/>
        <v>2</v>
      </c>
      <c r="X3284">
        <f t="shared" si="103"/>
        <v>0</v>
      </c>
    </row>
    <row r="3285" spans="1:24" x14ac:dyDescent="0.25">
      <c r="A3285" s="1" t="s">
        <v>8384</v>
      </c>
      <c r="B3285" s="1" t="s">
        <v>165</v>
      </c>
      <c r="C3285" s="1" t="s">
        <v>21</v>
      </c>
      <c r="D3285" s="1" t="s">
        <v>22</v>
      </c>
      <c r="E3285" s="1" t="s">
        <v>23</v>
      </c>
      <c r="F3285" s="1" t="s">
        <v>33</v>
      </c>
      <c r="G3285" s="1" t="s">
        <v>166</v>
      </c>
      <c r="H3285" s="1" t="s">
        <v>167</v>
      </c>
      <c r="I3285" s="1" t="s">
        <v>8385</v>
      </c>
      <c r="J3285" s="1" t="s">
        <v>169</v>
      </c>
      <c r="K3285" s="2">
        <v>6</v>
      </c>
      <c r="L3285" s="3" t="s">
        <v>76</v>
      </c>
      <c r="M3285" s="4">
        <v>69.989999999999995</v>
      </c>
      <c r="N3285" s="5">
        <v>2</v>
      </c>
      <c r="O3285" s="5"/>
      <c r="P3285" s="5">
        <v>4</v>
      </c>
      <c r="Q3285" s="6">
        <v>2</v>
      </c>
      <c r="R3285" s="3"/>
      <c r="S3285" s="18">
        <v>139.97999999999999</v>
      </c>
      <c r="T3285" s="18"/>
      <c r="U3285" s="18">
        <v>279.95999999999998</v>
      </c>
      <c r="V3285" s="4">
        <v>69.989999999999995</v>
      </c>
      <c r="W3285" s="3">
        <f t="shared" si="102"/>
        <v>1</v>
      </c>
      <c r="X3285">
        <f t="shared" si="103"/>
        <v>0</v>
      </c>
    </row>
    <row r="3286" spans="1:24" x14ac:dyDescent="0.25">
      <c r="A3286" s="1" t="s">
        <v>8386</v>
      </c>
      <c r="B3286" s="1" t="s">
        <v>165</v>
      </c>
      <c r="C3286" s="1" t="s">
        <v>21</v>
      </c>
      <c r="D3286" s="1" t="s">
        <v>22</v>
      </c>
      <c r="E3286" s="1" t="s">
        <v>23</v>
      </c>
      <c r="F3286" s="1" t="s">
        <v>33</v>
      </c>
      <c r="G3286" s="1" t="s">
        <v>166</v>
      </c>
      <c r="H3286" s="1" t="s">
        <v>167</v>
      </c>
      <c r="I3286" s="1" t="s">
        <v>8387</v>
      </c>
      <c r="J3286" s="1" t="s">
        <v>169</v>
      </c>
      <c r="K3286" s="2">
        <v>5</v>
      </c>
      <c r="L3286" s="3" t="s">
        <v>76</v>
      </c>
      <c r="M3286" s="4">
        <v>69.989999999999995</v>
      </c>
      <c r="N3286" s="5">
        <v>-2</v>
      </c>
      <c r="O3286" s="5"/>
      <c r="P3286" s="5">
        <v>7</v>
      </c>
      <c r="Q3286" s="6">
        <v>-3.5</v>
      </c>
      <c r="R3286" s="3"/>
      <c r="S3286" s="18">
        <v>-139.97999999999999</v>
      </c>
      <c r="T3286" s="18"/>
      <c r="U3286" s="18">
        <v>489.93</v>
      </c>
      <c r="V3286" s="4">
        <v>69.989999999999995</v>
      </c>
      <c r="W3286" s="3">
        <f t="shared" si="102"/>
        <v>-1</v>
      </c>
      <c r="X3286">
        <f t="shared" si="103"/>
        <v>0</v>
      </c>
    </row>
    <row r="3287" spans="1:24" x14ac:dyDescent="0.25">
      <c r="A3287" s="1" t="s">
        <v>8388</v>
      </c>
      <c r="B3287" s="1" t="s">
        <v>165</v>
      </c>
      <c r="C3287" s="1" t="s">
        <v>21</v>
      </c>
      <c r="D3287" s="1" t="s">
        <v>22</v>
      </c>
      <c r="E3287" s="1" t="s">
        <v>23</v>
      </c>
      <c r="F3287" s="1" t="s">
        <v>33</v>
      </c>
      <c r="G3287" s="1" t="s">
        <v>166</v>
      </c>
      <c r="H3287" s="1" t="s">
        <v>167</v>
      </c>
      <c r="I3287" s="1" t="s">
        <v>8389</v>
      </c>
      <c r="J3287" s="1" t="s">
        <v>169</v>
      </c>
      <c r="K3287" s="2">
        <v>16</v>
      </c>
      <c r="L3287" s="3" t="s">
        <v>76</v>
      </c>
      <c r="M3287" s="4">
        <v>69.989999999999995</v>
      </c>
      <c r="N3287" s="5">
        <v>1</v>
      </c>
      <c r="O3287" s="5"/>
      <c r="P3287" s="5">
        <v>15</v>
      </c>
      <c r="Q3287" s="6">
        <v>15</v>
      </c>
      <c r="R3287" s="3"/>
      <c r="S3287" s="18">
        <v>69.989999999999995</v>
      </c>
      <c r="T3287" s="18"/>
      <c r="U3287" s="18">
        <v>1049.8499999999999</v>
      </c>
      <c r="V3287" s="4">
        <v>69.989999999999995</v>
      </c>
      <c r="W3287" s="3">
        <f t="shared" si="102"/>
        <v>0</v>
      </c>
      <c r="X3287">
        <f t="shared" si="103"/>
        <v>0</v>
      </c>
    </row>
    <row r="3288" spans="1:24" x14ac:dyDescent="0.25">
      <c r="A3288" s="1" t="s">
        <v>8390</v>
      </c>
      <c r="B3288" s="1" t="s">
        <v>1318</v>
      </c>
      <c r="C3288" s="1" t="s">
        <v>21</v>
      </c>
      <c r="D3288" s="1" t="s">
        <v>126</v>
      </c>
      <c r="E3288" s="1" t="s">
        <v>697</v>
      </c>
      <c r="F3288" s="1" t="s">
        <v>132</v>
      </c>
      <c r="G3288" s="1" t="s">
        <v>1194</v>
      </c>
      <c r="H3288" s="1" t="s">
        <v>745</v>
      </c>
      <c r="I3288" s="1" t="s">
        <v>8391</v>
      </c>
      <c r="J3288" s="1" t="s">
        <v>1320</v>
      </c>
      <c r="K3288" s="2">
        <v>11</v>
      </c>
      <c r="L3288" s="3" t="s">
        <v>558</v>
      </c>
      <c r="M3288" s="4">
        <v>89.99</v>
      </c>
      <c r="N3288" s="5">
        <v>1</v>
      </c>
      <c r="O3288" s="5"/>
      <c r="P3288" s="5">
        <v>10</v>
      </c>
      <c r="Q3288" s="6">
        <v>10</v>
      </c>
      <c r="R3288" s="3"/>
      <c r="S3288" s="18">
        <v>89.99</v>
      </c>
      <c r="T3288" s="18"/>
      <c r="U3288" s="18">
        <v>899.9</v>
      </c>
      <c r="V3288" s="4">
        <v>89.99</v>
      </c>
      <c r="W3288" s="3">
        <f t="shared" si="102"/>
        <v>0</v>
      </c>
      <c r="X3288">
        <f t="shared" si="103"/>
        <v>0</v>
      </c>
    </row>
    <row r="3289" spans="1:24" x14ac:dyDescent="0.25">
      <c r="A3289" s="1" t="s">
        <v>8392</v>
      </c>
      <c r="B3289" s="1" t="s">
        <v>6210</v>
      </c>
      <c r="C3289" s="1" t="s">
        <v>21</v>
      </c>
      <c r="D3289" s="1" t="s">
        <v>126</v>
      </c>
      <c r="E3289" s="1" t="s">
        <v>688</v>
      </c>
      <c r="F3289" s="1" t="s">
        <v>689</v>
      </c>
      <c r="G3289" s="1" t="s">
        <v>2483</v>
      </c>
      <c r="H3289" s="1" t="s">
        <v>1687</v>
      </c>
      <c r="I3289" s="1" t="s">
        <v>8393</v>
      </c>
      <c r="J3289" s="1" t="s">
        <v>6212</v>
      </c>
      <c r="K3289" s="2">
        <v>13</v>
      </c>
      <c r="L3289" s="3" t="s">
        <v>163</v>
      </c>
      <c r="M3289" s="4">
        <v>69.989999999999995</v>
      </c>
      <c r="N3289" s="5">
        <v>4</v>
      </c>
      <c r="O3289" s="5"/>
      <c r="P3289" s="5">
        <v>9</v>
      </c>
      <c r="Q3289" s="6">
        <v>2.25</v>
      </c>
      <c r="R3289" s="3"/>
      <c r="S3289" s="18">
        <v>279.95999999999998</v>
      </c>
      <c r="T3289" s="18"/>
      <c r="U3289" s="18">
        <v>629.91</v>
      </c>
      <c r="V3289" s="4">
        <v>69.989999999999995</v>
      </c>
      <c r="W3289" s="3">
        <f t="shared" si="102"/>
        <v>1</v>
      </c>
      <c r="X3289">
        <f t="shared" si="103"/>
        <v>0</v>
      </c>
    </row>
    <row r="3290" spans="1:24" x14ac:dyDescent="0.25">
      <c r="A3290" s="1" t="s">
        <v>8394</v>
      </c>
      <c r="B3290" s="1" t="s">
        <v>5839</v>
      </c>
      <c r="C3290" s="1" t="s">
        <v>21</v>
      </c>
      <c r="D3290" s="1" t="s">
        <v>126</v>
      </c>
      <c r="E3290" s="1" t="s">
        <v>400</v>
      </c>
      <c r="F3290" s="1" t="s">
        <v>689</v>
      </c>
      <c r="G3290" s="1" t="s">
        <v>2858</v>
      </c>
      <c r="H3290" s="1" t="s">
        <v>1687</v>
      </c>
      <c r="I3290" s="1" t="s">
        <v>8395</v>
      </c>
      <c r="J3290" s="1" t="s">
        <v>5840</v>
      </c>
      <c r="K3290" s="2">
        <v>7</v>
      </c>
      <c r="L3290" s="3" t="s">
        <v>163</v>
      </c>
      <c r="M3290" s="4">
        <v>69.989999999999995</v>
      </c>
      <c r="N3290" s="5">
        <v>-1</v>
      </c>
      <c r="O3290" s="5"/>
      <c r="P3290" s="5">
        <v>8</v>
      </c>
      <c r="Q3290" s="6">
        <v>-8</v>
      </c>
      <c r="R3290" s="3"/>
      <c r="S3290" s="18">
        <v>-69.989999999999995</v>
      </c>
      <c r="T3290" s="18"/>
      <c r="U3290" s="18">
        <v>559.91999999999996</v>
      </c>
      <c r="V3290" s="4">
        <v>69.989999999999995</v>
      </c>
      <c r="W3290" s="3">
        <f t="shared" si="102"/>
        <v>0</v>
      </c>
      <c r="X3290">
        <f t="shared" si="103"/>
        <v>0</v>
      </c>
    </row>
    <row r="3291" spans="1:24" x14ac:dyDescent="0.25">
      <c r="A3291" s="1" t="s">
        <v>8396</v>
      </c>
      <c r="B3291" s="1" t="s">
        <v>2802</v>
      </c>
      <c r="C3291" s="1" t="s">
        <v>21</v>
      </c>
      <c r="D3291" s="1" t="s">
        <v>126</v>
      </c>
      <c r="E3291" s="1" t="s">
        <v>827</v>
      </c>
      <c r="F3291" s="1" t="s">
        <v>132</v>
      </c>
      <c r="G3291" s="1" t="s">
        <v>1194</v>
      </c>
      <c r="H3291" s="1" t="s">
        <v>745</v>
      </c>
      <c r="I3291" s="1" t="s">
        <v>8397</v>
      </c>
      <c r="J3291" s="1" t="s">
        <v>2804</v>
      </c>
      <c r="K3291" s="2">
        <v>37</v>
      </c>
      <c r="L3291" s="3" t="s">
        <v>207</v>
      </c>
      <c r="M3291" s="4">
        <v>119.99</v>
      </c>
      <c r="N3291" s="5">
        <v>3</v>
      </c>
      <c r="O3291" s="5">
        <v>1</v>
      </c>
      <c r="P3291" s="5">
        <v>33</v>
      </c>
      <c r="Q3291" s="6">
        <v>11</v>
      </c>
      <c r="R3291" s="3"/>
      <c r="S3291" s="18">
        <v>359.97</v>
      </c>
      <c r="T3291" s="18">
        <v>119.99</v>
      </c>
      <c r="U3291" s="18">
        <v>3959.67</v>
      </c>
      <c r="V3291" s="4">
        <v>119.99</v>
      </c>
      <c r="W3291" s="3">
        <f t="shared" si="102"/>
        <v>1</v>
      </c>
      <c r="X3291">
        <f t="shared" si="103"/>
        <v>0</v>
      </c>
    </row>
    <row r="3292" spans="1:24" x14ac:dyDescent="0.25">
      <c r="A3292" s="1" t="s">
        <v>8398</v>
      </c>
      <c r="B3292" s="1" t="s">
        <v>6256</v>
      </c>
      <c r="C3292" s="1" t="s">
        <v>21</v>
      </c>
      <c r="D3292" s="1" t="s">
        <v>126</v>
      </c>
      <c r="E3292" s="1" t="s">
        <v>827</v>
      </c>
      <c r="F3292" s="1" t="s">
        <v>132</v>
      </c>
      <c r="G3292" s="1" t="s">
        <v>2483</v>
      </c>
      <c r="H3292" s="1" t="s">
        <v>745</v>
      </c>
      <c r="I3292" s="1" t="s">
        <v>8399</v>
      </c>
      <c r="J3292" s="1" t="s">
        <v>6258</v>
      </c>
      <c r="K3292" s="2">
        <v>7</v>
      </c>
      <c r="L3292" s="3" t="s">
        <v>267</v>
      </c>
      <c r="M3292" s="4">
        <v>99.99</v>
      </c>
      <c r="N3292" s="5">
        <v>1</v>
      </c>
      <c r="O3292" s="5"/>
      <c r="P3292" s="5">
        <v>6</v>
      </c>
      <c r="Q3292" s="6">
        <v>6</v>
      </c>
      <c r="R3292" s="3"/>
      <c r="S3292" s="18">
        <v>99.99</v>
      </c>
      <c r="T3292" s="18"/>
      <c r="U3292" s="18">
        <v>599.94000000000005</v>
      </c>
      <c r="V3292" s="4">
        <v>99.99</v>
      </c>
      <c r="W3292" s="3">
        <f t="shared" si="102"/>
        <v>0</v>
      </c>
      <c r="X3292">
        <f t="shared" si="103"/>
        <v>0</v>
      </c>
    </row>
    <row r="3293" spans="1:24" x14ac:dyDescent="0.25">
      <c r="A3293" s="1" t="s">
        <v>8400</v>
      </c>
      <c r="B3293" s="1" t="s">
        <v>3082</v>
      </c>
      <c r="C3293" s="1" t="s">
        <v>21</v>
      </c>
      <c r="D3293" s="1" t="s">
        <v>126</v>
      </c>
      <c r="E3293" s="1" t="s">
        <v>827</v>
      </c>
      <c r="F3293" s="1" t="s">
        <v>689</v>
      </c>
      <c r="G3293" s="1" t="s">
        <v>2483</v>
      </c>
      <c r="H3293" s="1" t="s">
        <v>745</v>
      </c>
      <c r="I3293" s="1" t="s">
        <v>8401</v>
      </c>
      <c r="J3293" s="1" t="s">
        <v>3084</v>
      </c>
      <c r="K3293" s="2">
        <v>12</v>
      </c>
      <c r="L3293" s="3" t="s">
        <v>643</v>
      </c>
      <c r="M3293" s="4">
        <v>79.989999999999995</v>
      </c>
      <c r="N3293" s="5">
        <v>1</v>
      </c>
      <c r="O3293" s="5"/>
      <c r="P3293" s="5">
        <v>11</v>
      </c>
      <c r="Q3293" s="6">
        <v>11</v>
      </c>
      <c r="R3293" s="3"/>
      <c r="S3293" s="18">
        <v>79.989999999999995</v>
      </c>
      <c r="T3293" s="18"/>
      <c r="U3293" s="18">
        <v>879.89</v>
      </c>
      <c r="V3293" s="4">
        <v>79.989999999999995</v>
      </c>
      <c r="W3293" s="3">
        <f t="shared" si="102"/>
        <v>0</v>
      </c>
      <c r="X3293">
        <f t="shared" si="103"/>
        <v>0</v>
      </c>
    </row>
    <row r="3294" spans="1:24" x14ac:dyDescent="0.25">
      <c r="A3294" s="1" t="s">
        <v>8402</v>
      </c>
      <c r="B3294" s="1" t="s">
        <v>6256</v>
      </c>
      <c r="C3294" s="1" t="s">
        <v>21</v>
      </c>
      <c r="D3294" s="1" t="s">
        <v>126</v>
      </c>
      <c r="E3294" s="1" t="s">
        <v>827</v>
      </c>
      <c r="F3294" s="1" t="s">
        <v>132</v>
      </c>
      <c r="G3294" s="1" t="s">
        <v>2483</v>
      </c>
      <c r="H3294" s="1" t="s">
        <v>745</v>
      </c>
      <c r="I3294" s="1" t="s">
        <v>8403</v>
      </c>
      <c r="J3294" s="1" t="s">
        <v>6258</v>
      </c>
      <c r="K3294" s="2">
        <v>12</v>
      </c>
      <c r="L3294" s="3" t="s">
        <v>267</v>
      </c>
      <c r="M3294" s="4">
        <v>89.99</v>
      </c>
      <c r="N3294" s="5">
        <v>0</v>
      </c>
      <c r="O3294" s="5">
        <v>-1</v>
      </c>
      <c r="P3294" s="5">
        <v>13</v>
      </c>
      <c r="Q3294" s="6">
        <v>0</v>
      </c>
      <c r="R3294" s="3"/>
      <c r="S3294" s="18">
        <v>0</v>
      </c>
      <c r="T3294" s="18">
        <v>-89.99</v>
      </c>
      <c r="U3294" s="18">
        <v>1169.8699999999999</v>
      </c>
      <c r="V3294" s="4">
        <v>0</v>
      </c>
      <c r="W3294" s="3">
        <f t="shared" si="102"/>
        <v>0</v>
      </c>
      <c r="X3294">
        <f t="shared" si="103"/>
        <v>0</v>
      </c>
    </row>
    <row r="3295" spans="1:24" x14ac:dyDescent="0.25">
      <c r="A3295" s="1" t="s">
        <v>8404</v>
      </c>
      <c r="B3295" s="1" t="s">
        <v>5799</v>
      </c>
      <c r="C3295" s="1" t="s">
        <v>21</v>
      </c>
      <c r="D3295" s="1" t="s">
        <v>126</v>
      </c>
      <c r="E3295" s="1" t="s">
        <v>400</v>
      </c>
      <c r="F3295" s="1" t="s">
        <v>2643</v>
      </c>
      <c r="G3295" s="1" t="s">
        <v>213</v>
      </c>
      <c r="H3295" s="1" t="s">
        <v>745</v>
      </c>
      <c r="I3295" s="1" t="s">
        <v>8405</v>
      </c>
      <c r="J3295" s="1" t="s">
        <v>5801</v>
      </c>
      <c r="K3295" s="2">
        <v>14</v>
      </c>
      <c r="L3295" s="3" t="s">
        <v>643</v>
      </c>
      <c r="M3295" s="4">
        <v>69.989999999999995</v>
      </c>
      <c r="N3295" s="5">
        <v>0</v>
      </c>
      <c r="O3295" s="5">
        <v>1</v>
      </c>
      <c r="P3295" s="5">
        <v>13</v>
      </c>
      <c r="Q3295" s="6">
        <v>0</v>
      </c>
      <c r="R3295" s="3"/>
      <c r="S3295" s="18">
        <v>0</v>
      </c>
      <c r="T3295" s="18">
        <v>69.989999999999995</v>
      </c>
      <c r="U3295" s="18">
        <v>909.87</v>
      </c>
      <c r="V3295" s="4">
        <v>0</v>
      </c>
      <c r="W3295" s="3">
        <f t="shared" si="102"/>
        <v>0</v>
      </c>
      <c r="X3295">
        <f t="shared" si="103"/>
        <v>0</v>
      </c>
    </row>
    <row r="3296" spans="1:24" x14ac:dyDescent="0.25">
      <c r="A3296" s="1" t="s">
        <v>8406</v>
      </c>
      <c r="B3296" s="1" t="s">
        <v>8407</v>
      </c>
      <c r="C3296" s="1" t="s">
        <v>21</v>
      </c>
      <c r="D3296" s="1" t="s">
        <v>126</v>
      </c>
      <c r="E3296" s="1" t="s">
        <v>400</v>
      </c>
      <c r="F3296" s="1" t="s">
        <v>33</v>
      </c>
      <c r="G3296" s="1" t="s">
        <v>213</v>
      </c>
      <c r="H3296" s="1" t="s">
        <v>745</v>
      </c>
      <c r="I3296" s="1" t="s">
        <v>8408</v>
      </c>
      <c r="J3296" s="1" t="s">
        <v>8409</v>
      </c>
      <c r="K3296" s="2">
        <v>21</v>
      </c>
      <c r="L3296" s="3" t="s">
        <v>643</v>
      </c>
      <c r="M3296" s="4">
        <v>69.989999999999995</v>
      </c>
      <c r="N3296" s="5">
        <v>6</v>
      </c>
      <c r="O3296" s="5"/>
      <c r="P3296" s="5">
        <v>15</v>
      </c>
      <c r="Q3296" s="6">
        <v>2.5</v>
      </c>
      <c r="R3296" s="3"/>
      <c r="S3296" s="18">
        <v>412.94</v>
      </c>
      <c r="T3296" s="18"/>
      <c r="U3296" s="18">
        <v>1049.8499999999999</v>
      </c>
      <c r="V3296" s="4">
        <v>68.823333333333338</v>
      </c>
      <c r="W3296" s="3">
        <f t="shared" si="102"/>
        <v>2</v>
      </c>
      <c r="X3296">
        <f t="shared" si="103"/>
        <v>0</v>
      </c>
    </row>
    <row r="3297" spans="1:24" x14ac:dyDescent="0.25">
      <c r="A3297" s="1" t="s">
        <v>8410</v>
      </c>
      <c r="B3297" s="1" t="s">
        <v>5756</v>
      </c>
      <c r="C3297" s="1" t="s">
        <v>21</v>
      </c>
      <c r="D3297" s="1" t="s">
        <v>126</v>
      </c>
      <c r="E3297" s="1" t="s">
        <v>697</v>
      </c>
      <c r="F3297" s="1" t="s">
        <v>689</v>
      </c>
      <c r="G3297" s="1" t="s">
        <v>2483</v>
      </c>
      <c r="H3297" s="1" t="s">
        <v>35</v>
      </c>
      <c r="I3297" s="1" t="s">
        <v>8411</v>
      </c>
      <c r="J3297" s="1" t="s">
        <v>5758</v>
      </c>
      <c r="K3297" s="2">
        <v>37</v>
      </c>
      <c r="L3297" s="3" t="s">
        <v>38</v>
      </c>
      <c r="M3297" s="4">
        <v>89.99</v>
      </c>
      <c r="N3297" s="5">
        <v>7</v>
      </c>
      <c r="O3297" s="5">
        <v>2</v>
      </c>
      <c r="P3297" s="5">
        <v>28</v>
      </c>
      <c r="Q3297" s="6">
        <v>4</v>
      </c>
      <c r="R3297" s="3"/>
      <c r="S3297" s="18">
        <v>629.92999999999995</v>
      </c>
      <c r="T3297" s="18">
        <v>179.98</v>
      </c>
      <c r="U3297" s="18">
        <v>2519.7199999999998</v>
      </c>
      <c r="V3297" s="4">
        <v>89.99</v>
      </c>
      <c r="W3297" s="3">
        <f t="shared" si="102"/>
        <v>2</v>
      </c>
      <c r="X3297">
        <f t="shared" si="103"/>
        <v>0</v>
      </c>
    </row>
    <row r="3298" spans="1:24" x14ac:dyDescent="0.25">
      <c r="A3298" s="1" t="s">
        <v>8412</v>
      </c>
      <c r="B3298" s="1" t="s">
        <v>1270</v>
      </c>
      <c r="C3298" s="1" t="s">
        <v>21</v>
      </c>
      <c r="D3298" s="1" t="s">
        <v>32</v>
      </c>
      <c r="E3298" s="1" t="s">
        <v>294</v>
      </c>
      <c r="F3298" s="1" t="s">
        <v>363</v>
      </c>
      <c r="G3298" s="1" t="s">
        <v>262</v>
      </c>
      <c r="H3298" s="1" t="s">
        <v>42</v>
      </c>
      <c r="I3298" s="1" t="s">
        <v>8413</v>
      </c>
      <c r="J3298" s="1" t="s">
        <v>1272</v>
      </c>
      <c r="K3298" s="2">
        <v>84</v>
      </c>
      <c r="L3298" s="3" t="s">
        <v>217</v>
      </c>
      <c r="M3298" s="4">
        <v>49.99</v>
      </c>
      <c r="N3298" s="5">
        <v>45</v>
      </c>
      <c r="O3298" s="5">
        <v>4</v>
      </c>
      <c r="P3298" s="5">
        <v>35</v>
      </c>
      <c r="Q3298" s="6">
        <v>0.77777777777777779</v>
      </c>
      <c r="R3298" s="3"/>
      <c r="S3298" s="18">
        <v>2244.56</v>
      </c>
      <c r="T3298" s="18">
        <v>199.96</v>
      </c>
      <c r="U3298" s="18">
        <v>1749.65</v>
      </c>
      <c r="V3298" s="4">
        <v>49.879111111111108</v>
      </c>
      <c r="W3298" s="3">
        <f t="shared" si="102"/>
        <v>11</v>
      </c>
      <c r="X3298">
        <f t="shared" si="103"/>
        <v>1</v>
      </c>
    </row>
    <row r="3299" spans="1:24" x14ac:dyDescent="0.25">
      <c r="A3299" s="1" t="s">
        <v>8414</v>
      </c>
      <c r="B3299" s="1" t="s">
        <v>1270</v>
      </c>
      <c r="C3299" s="1" t="s">
        <v>21</v>
      </c>
      <c r="D3299" s="1" t="s">
        <v>32</v>
      </c>
      <c r="E3299" s="1" t="s">
        <v>294</v>
      </c>
      <c r="F3299" s="1" t="s">
        <v>363</v>
      </c>
      <c r="G3299" s="1" t="s">
        <v>262</v>
      </c>
      <c r="H3299" s="1" t="s">
        <v>42</v>
      </c>
      <c r="I3299" s="1" t="s">
        <v>8415</v>
      </c>
      <c r="J3299" s="1" t="s">
        <v>1272</v>
      </c>
      <c r="K3299" s="2">
        <v>20</v>
      </c>
      <c r="L3299" s="3" t="s">
        <v>217</v>
      </c>
      <c r="M3299" s="4">
        <v>49.99</v>
      </c>
      <c r="N3299" s="5">
        <v>11</v>
      </c>
      <c r="O3299" s="5">
        <v>2</v>
      </c>
      <c r="P3299" s="5">
        <v>7</v>
      </c>
      <c r="Q3299" s="6">
        <v>0.63636363636363635</v>
      </c>
      <c r="R3299" s="3"/>
      <c r="S3299" s="18">
        <v>544.89</v>
      </c>
      <c r="T3299" s="18">
        <v>99.98</v>
      </c>
      <c r="U3299" s="18">
        <v>349.93</v>
      </c>
      <c r="V3299" s="4">
        <v>49.535454545454549</v>
      </c>
      <c r="W3299" s="3">
        <f t="shared" si="102"/>
        <v>3</v>
      </c>
      <c r="X3299">
        <f t="shared" si="103"/>
        <v>0</v>
      </c>
    </row>
    <row r="3300" spans="1:24" x14ac:dyDescent="0.25">
      <c r="A3300" s="1" t="s">
        <v>8416</v>
      </c>
      <c r="B3300" s="1" t="s">
        <v>1910</v>
      </c>
      <c r="C3300" s="1" t="s">
        <v>21</v>
      </c>
      <c r="D3300" s="1" t="s">
        <v>32</v>
      </c>
      <c r="E3300" s="1" t="s">
        <v>294</v>
      </c>
      <c r="F3300" s="1" t="s">
        <v>24</v>
      </c>
      <c r="G3300" s="1" t="s">
        <v>41</v>
      </c>
      <c r="H3300" s="1" t="s">
        <v>42</v>
      </c>
      <c r="I3300" s="1" t="s">
        <v>8417</v>
      </c>
      <c r="J3300" s="1" t="s">
        <v>410</v>
      </c>
      <c r="K3300" s="2">
        <v>43</v>
      </c>
      <c r="L3300" s="3" t="s">
        <v>117</v>
      </c>
      <c r="M3300" s="4">
        <v>99.99</v>
      </c>
      <c r="N3300" s="5">
        <v>11</v>
      </c>
      <c r="O3300" s="5">
        <v>3</v>
      </c>
      <c r="P3300" s="5">
        <v>29</v>
      </c>
      <c r="Q3300" s="6">
        <v>2.6363636363636362</v>
      </c>
      <c r="R3300" s="3"/>
      <c r="S3300" s="18">
        <v>1099.8900000000001</v>
      </c>
      <c r="T3300" s="18">
        <v>299.97000000000003</v>
      </c>
      <c r="U3300" s="18">
        <v>2899.71</v>
      </c>
      <c r="V3300" s="4">
        <v>99.99</v>
      </c>
      <c r="W3300" s="3">
        <f t="shared" si="102"/>
        <v>3</v>
      </c>
      <c r="X3300">
        <f t="shared" si="103"/>
        <v>0</v>
      </c>
    </row>
    <row r="3301" spans="1:24" x14ac:dyDescent="0.25">
      <c r="A3301" s="1" t="s">
        <v>8418</v>
      </c>
      <c r="B3301" s="1" t="s">
        <v>4751</v>
      </c>
      <c r="C3301" s="1" t="s">
        <v>21</v>
      </c>
      <c r="D3301" s="1" t="s">
        <v>32</v>
      </c>
      <c r="E3301" s="1" t="s">
        <v>294</v>
      </c>
      <c r="F3301" s="1" t="s">
        <v>262</v>
      </c>
      <c r="G3301" s="1" t="s">
        <v>1620</v>
      </c>
      <c r="H3301" s="1" t="s">
        <v>4378</v>
      </c>
      <c r="I3301" s="1" t="s">
        <v>8419</v>
      </c>
      <c r="J3301" s="1" t="s">
        <v>4753</v>
      </c>
      <c r="K3301" s="2">
        <v>16</v>
      </c>
      <c r="L3301" s="3" t="s">
        <v>267</v>
      </c>
      <c r="M3301" s="4">
        <v>119.99</v>
      </c>
      <c r="N3301" s="5">
        <v>4</v>
      </c>
      <c r="O3301" s="5">
        <v>2</v>
      </c>
      <c r="P3301" s="5">
        <v>10</v>
      </c>
      <c r="Q3301" s="6">
        <v>2.5</v>
      </c>
      <c r="R3301" s="3"/>
      <c r="S3301" s="18">
        <v>479.96</v>
      </c>
      <c r="T3301" s="18">
        <v>239.98</v>
      </c>
      <c r="U3301" s="18">
        <v>1199.9000000000001</v>
      </c>
      <c r="V3301" s="4">
        <v>119.99</v>
      </c>
      <c r="W3301" s="3">
        <f t="shared" si="102"/>
        <v>1</v>
      </c>
      <c r="X3301">
        <f t="shared" si="103"/>
        <v>0</v>
      </c>
    </row>
    <row r="3302" spans="1:24" x14ac:dyDescent="0.25">
      <c r="A3302" s="1" t="s">
        <v>8420</v>
      </c>
      <c r="B3302" s="1" t="s">
        <v>1029</v>
      </c>
      <c r="C3302" s="1" t="s">
        <v>21</v>
      </c>
      <c r="D3302" s="1" t="s">
        <v>32</v>
      </c>
      <c r="E3302" s="1" t="s">
        <v>294</v>
      </c>
      <c r="F3302" s="1" t="s">
        <v>1030</v>
      </c>
      <c r="G3302" s="1" t="s">
        <v>262</v>
      </c>
      <c r="H3302" s="1" t="s">
        <v>4378</v>
      </c>
      <c r="I3302" s="1" t="s">
        <v>8421</v>
      </c>
      <c r="J3302" s="1" t="s">
        <v>1032</v>
      </c>
      <c r="K3302" s="2">
        <v>20</v>
      </c>
      <c r="L3302" s="3" t="s">
        <v>267</v>
      </c>
      <c r="M3302" s="4">
        <v>119.99</v>
      </c>
      <c r="N3302" s="5">
        <v>4</v>
      </c>
      <c r="O3302" s="5">
        <v>1</v>
      </c>
      <c r="P3302" s="5">
        <v>15</v>
      </c>
      <c r="Q3302" s="6">
        <v>3.75</v>
      </c>
      <c r="R3302" s="3"/>
      <c r="S3302" s="18">
        <v>479.96</v>
      </c>
      <c r="T3302" s="18">
        <v>119.99</v>
      </c>
      <c r="U3302" s="18">
        <v>1799.85</v>
      </c>
      <c r="V3302" s="4">
        <v>119.99</v>
      </c>
      <c r="W3302" s="3">
        <f t="shared" si="102"/>
        <v>1</v>
      </c>
      <c r="X3302">
        <f t="shared" si="103"/>
        <v>0</v>
      </c>
    </row>
    <row r="3303" spans="1:24" x14ac:dyDescent="0.25">
      <c r="A3303" s="1" t="s">
        <v>8422</v>
      </c>
      <c r="B3303" s="1" t="s">
        <v>2482</v>
      </c>
      <c r="C3303" s="1" t="s">
        <v>21</v>
      </c>
      <c r="D3303" s="1" t="s">
        <v>126</v>
      </c>
      <c r="E3303" s="1" t="s">
        <v>697</v>
      </c>
      <c r="F3303" s="1" t="s">
        <v>132</v>
      </c>
      <c r="G3303" s="1" t="s">
        <v>2483</v>
      </c>
      <c r="H3303" s="1" t="s">
        <v>35</v>
      </c>
      <c r="I3303" s="1" t="s">
        <v>8423</v>
      </c>
      <c r="J3303" s="1" t="s">
        <v>2486</v>
      </c>
      <c r="K3303" s="2">
        <v>51</v>
      </c>
      <c r="L3303" s="3" t="s">
        <v>189</v>
      </c>
      <c r="M3303" s="4">
        <v>129.99</v>
      </c>
      <c r="N3303" s="5">
        <v>4</v>
      </c>
      <c r="O3303" s="5"/>
      <c r="P3303" s="5">
        <v>47</v>
      </c>
      <c r="Q3303" s="6">
        <v>11.75</v>
      </c>
      <c r="R3303" s="3"/>
      <c r="S3303" s="18">
        <v>519.96</v>
      </c>
      <c r="T3303" s="18"/>
      <c r="U3303" s="18">
        <v>6109.53</v>
      </c>
      <c r="V3303" s="4">
        <v>129.99</v>
      </c>
      <c r="W3303" s="3">
        <f t="shared" si="102"/>
        <v>1</v>
      </c>
      <c r="X3303">
        <f t="shared" si="103"/>
        <v>0</v>
      </c>
    </row>
    <row r="3304" spans="1:24" x14ac:dyDescent="0.25">
      <c r="A3304" s="1" t="s">
        <v>8424</v>
      </c>
      <c r="B3304" s="1" t="s">
        <v>1318</v>
      </c>
      <c r="C3304" s="1" t="s">
        <v>21</v>
      </c>
      <c r="D3304" s="1" t="s">
        <v>126</v>
      </c>
      <c r="E3304" s="1" t="s">
        <v>697</v>
      </c>
      <c r="F3304" s="1" t="s">
        <v>132</v>
      </c>
      <c r="G3304" s="1" t="s">
        <v>1194</v>
      </c>
      <c r="H3304" s="1" t="s">
        <v>35</v>
      </c>
      <c r="I3304" s="1" t="s">
        <v>8425</v>
      </c>
      <c r="J3304" s="1" t="s">
        <v>1320</v>
      </c>
      <c r="K3304" s="2">
        <v>25</v>
      </c>
      <c r="L3304" s="3" t="s">
        <v>342</v>
      </c>
      <c r="M3304" s="4">
        <v>89.99</v>
      </c>
      <c r="N3304" s="5">
        <v>6</v>
      </c>
      <c r="O3304" s="5">
        <v>3</v>
      </c>
      <c r="P3304" s="5">
        <v>16</v>
      </c>
      <c r="Q3304" s="6">
        <v>2.6666666666666665</v>
      </c>
      <c r="R3304" s="3"/>
      <c r="S3304" s="18">
        <v>539.94000000000005</v>
      </c>
      <c r="T3304" s="18">
        <v>269.97000000000003</v>
      </c>
      <c r="U3304" s="18">
        <v>1439.84</v>
      </c>
      <c r="V3304" s="4">
        <v>89.99</v>
      </c>
      <c r="W3304" s="3">
        <f t="shared" si="102"/>
        <v>2</v>
      </c>
      <c r="X3304">
        <f t="shared" si="103"/>
        <v>0</v>
      </c>
    </row>
    <row r="3305" spans="1:24" x14ac:dyDescent="0.25">
      <c r="A3305" s="1" t="s">
        <v>8426</v>
      </c>
      <c r="B3305" s="1" t="s">
        <v>1318</v>
      </c>
      <c r="C3305" s="1" t="s">
        <v>21</v>
      </c>
      <c r="D3305" s="1" t="s">
        <v>126</v>
      </c>
      <c r="E3305" s="1" t="s">
        <v>697</v>
      </c>
      <c r="F3305" s="1" t="s">
        <v>132</v>
      </c>
      <c r="G3305" s="1" t="s">
        <v>1194</v>
      </c>
      <c r="H3305" s="1" t="s">
        <v>35</v>
      </c>
      <c r="I3305" s="1" t="s">
        <v>8427</v>
      </c>
      <c r="J3305" s="1" t="s">
        <v>1320</v>
      </c>
      <c r="K3305" s="2">
        <v>62</v>
      </c>
      <c r="L3305" s="3" t="s">
        <v>281</v>
      </c>
      <c r="M3305" s="4">
        <v>139.99</v>
      </c>
      <c r="N3305" s="5">
        <v>4</v>
      </c>
      <c r="O3305" s="5">
        <v>1</v>
      </c>
      <c r="P3305" s="5">
        <v>57</v>
      </c>
      <c r="Q3305" s="6">
        <v>14.25</v>
      </c>
      <c r="R3305" s="3"/>
      <c r="S3305" s="18">
        <v>559.96</v>
      </c>
      <c r="T3305" s="18">
        <v>139.99</v>
      </c>
      <c r="U3305" s="18">
        <v>7979.43</v>
      </c>
      <c r="V3305" s="4">
        <v>139.99</v>
      </c>
      <c r="W3305" s="3">
        <f t="shared" si="102"/>
        <v>1</v>
      </c>
      <c r="X3305">
        <f t="shared" si="103"/>
        <v>0</v>
      </c>
    </row>
    <row r="3306" spans="1:24" x14ac:dyDescent="0.25">
      <c r="A3306" s="1" t="s">
        <v>8428</v>
      </c>
      <c r="B3306" s="1" t="s">
        <v>2315</v>
      </c>
      <c r="C3306" s="1" t="s">
        <v>21</v>
      </c>
      <c r="D3306" s="1" t="s">
        <v>126</v>
      </c>
      <c r="E3306" s="1" t="s">
        <v>688</v>
      </c>
      <c r="F3306" s="1" t="s">
        <v>689</v>
      </c>
      <c r="G3306" s="1" t="s">
        <v>1194</v>
      </c>
      <c r="H3306" s="1" t="s">
        <v>35</v>
      </c>
      <c r="I3306" s="1" t="s">
        <v>8429</v>
      </c>
      <c r="J3306" s="1" t="s">
        <v>2317</v>
      </c>
      <c r="K3306" s="2">
        <v>17</v>
      </c>
      <c r="L3306" s="3" t="s">
        <v>911</v>
      </c>
      <c r="M3306" s="4">
        <v>69.989999999999995</v>
      </c>
      <c r="N3306" s="5">
        <v>4</v>
      </c>
      <c r="O3306" s="5">
        <v>1</v>
      </c>
      <c r="P3306" s="5">
        <v>12</v>
      </c>
      <c r="Q3306" s="6">
        <v>3</v>
      </c>
      <c r="R3306" s="3"/>
      <c r="S3306" s="18">
        <v>272.95999999999998</v>
      </c>
      <c r="T3306" s="18">
        <v>69.989999999999995</v>
      </c>
      <c r="U3306" s="18">
        <v>839.88</v>
      </c>
      <c r="V3306" s="4">
        <v>68.239999999999995</v>
      </c>
      <c r="W3306" s="3">
        <f t="shared" si="102"/>
        <v>1</v>
      </c>
      <c r="X3306">
        <f t="shared" si="103"/>
        <v>0</v>
      </c>
    </row>
    <row r="3307" spans="1:24" x14ac:dyDescent="0.25">
      <c r="A3307" s="1" t="s">
        <v>8430</v>
      </c>
      <c r="B3307" s="1" t="s">
        <v>1193</v>
      </c>
      <c r="C3307" s="1" t="s">
        <v>21</v>
      </c>
      <c r="D3307" s="1" t="s">
        <v>126</v>
      </c>
      <c r="E3307" s="1" t="s">
        <v>697</v>
      </c>
      <c r="F3307" s="1" t="s">
        <v>689</v>
      </c>
      <c r="G3307" s="1" t="s">
        <v>1194</v>
      </c>
      <c r="H3307" s="1" t="s">
        <v>35</v>
      </c>
      <c r="I3307" s="1" t="s">
        <v>8429</v>
      </c>
      <c r="J3307" s="1" t="s">
        <v>1196</v>
      </c>
      <c r="K3307" s="2">
        <v>22</v>
      </c>
      <c r="L3307" s="3" t="s">
        <v>189</v>
      </c>
      <c r="M3307" s="4">
        <v>79.989999999999995</v>
      </c>
      <c r="N3307" s="5">
        <v>1</v>
      </c>
      <c r="O3307" s="5"/>
      <c r="P3307" s="5">
        <v>21</v>
      </c>
      <c r="Q3307" s="6">
        <v>21</v>
      </c>
      <c r="R3307" s="3"/>
      <c r="S3307" s="18">
        <v>79.989999999999995</v>
      </c>
      <c r="T3307" s="18"/>
      <c r="U3307" s="18">
        <v>1679.79</v>
      </c>
      <c r="V3307" s="4">
        <v>79.989999999999995</v>
      </c>
      <c r="W3307" s="3">
        <f t="shared" si="102"/>
        <v>0</v>
      </c>
      <c r="X3307">
        <f t="shared" si="103"/>
        <v>0</v>
      </c>
    </row>
    <row r="3308" spans="1:24" x14ac:dyDescent="0.25">
      <c r="A3308" s="1" t="s">
        <v>8431</v>
      </c>
      <c r="B3308" s="1" t="s">
        <v>2482</v>
      </c>
      <c r="C3308" s="1" t="s">
        <v>21</v>
      </c>
      <c r="D3308" s="1" t="s">
        <v>126</v>
      </c>
      <c r="E3308" s="1" t="s">
        <v>697</v>
      </c>
      <c r="F3308" s="1" t="s">
        <v>132</v>
      </c>
      <c r="G3308" s="1" t="s">
        <v>2483</v>
      </c>
      <c r="H3308" s="1" t="s">
        <v>35</v>
      </c>
      <c r="I3308" s="1" t="s">
        <v>8432</v>
      </c>
      <c r="J3308" s="1" t="s">
        <v>2486</v>
      </c>
      <c r="K3308" s="2">
        <v>22</v>
      </c>
      <c r="L3308" s="3" t="s">
        <v>911</v>
      </c>
      <c r="M3308" s="4">
        <v>99.99</v>
      </c>
      <c r="N3308" s="5">
        <v>3</v>
      </c>
      <c r="O3308" s="5"/>
      <c r="P3308" s="5">
        <v>19</v>
      </c>
      <c r="Q3308" s="6">
        <v>6.333333333333333</v>
      </c>
      <c r="R3308" s="3"/>
      <c r="S3308" s="18">
        <v>299.97000000000003</v>
      </c>
      <c r="T3308" s="18"/>
      <c r="U3308" s="18">
        <v>1899.81</v>
      </c>
      <c r="V3308" s="4">
        <v>99.99</v>
      </c>
      <c r="W3308" s="3">
        <f t="shared" si="102"/>
        <v>1</v>
      </c>
      <c r="X3308">
        <f t="shared" si="103"/>
        <v>0</v>
      </c>
    </row>
    <row r="3309" spans="1:24" x14ac:dyDescent="0.25">
      <c r="A3309" s="1" t="s">
        <v>8433</v>
      </c>
      <c r="B3309" s="1" t="s">
        <v>1322</v>
      </c>
      <c r="C3309" s="1" t="s">
        <v>21</v>
      </c>
      <c r="D3309" s="1" t="s">
        <v>126</v>
      </c>
      <c r="E3309" s="1" t="s">
        <v>688</v>
      </c>
      <c r="F3309" s="1" t="s">
        <v>132</v>
      </c>
      <c r="G3309" s="1" t="s">
        <v>1194</v>
      </c>
      <c r="H3309" s="1" t="s">
        <v>35</v>
      </c>
      <c r="I3309" s="1" t="s">
        <v>8434</v>
      </c>
      <c r="J3309" s="1" t="s">
        <v>1324</v>
      </c>
      <c r="K3309" s="2">
        <v>38</v>
      </c>
      <c r="L3309" s="3" t="s">
        <v>911</v>
      </c>
      <c r="M3309" s="4">
        <v>99.99</v>
      </c>
      <c r="N3309" s="5">
        <v>3</v>
      </c>
      <c r="O3309" s="5"/>
      <c r="P3309" s="5">
        <v>35</v>
      </c>
      <c r="Q3309" s="6">
        <v>11.666666666666666</v>
      </c>
      <c r="R3309" s="3"/>
      <c r="S3309" s="18">
        <v>299.97000000000003</v>
      </c>
      <c r="T3309" s="18"/>
      <c r="U3309" s="18">
        <v>3499.65</v>
      </c>
      <c r="V3309" s="4">
        <v>99.99</v>
      </c>
      <c r="W3309" s="3">
        <f t="shared" si="102"/>
        <v>1</v>
      </c>
      <c r="X3309">
        <f t="shared" si="103"/>
        <v>0</v>
      </c>
    </row>
    <row r="3310" spans="1:24" x14ac:dyDescent="0.25">
      <c r="A3310" s="1" t="s">
        <v>8435</v>
      </c>
      <c r="B3310" s="1" t="s">
        <v>2482</v>
      </c>
      <c r="C3310" s="1" t="s">
        <v>21</v>
      </c>
      <c r="D3310" s="1" t="s">
        <v>126</v>
      </c>
      <c r="E3310" s="1" t="s">
        <v>697</v>
      </c>
      <c r="F3310" s="1" t="s">
        <v>132</v>
      </c>
      <c r="G3310" s="1" t="s">
        <v>2483</v>
      </c>
      <c r="H3310" s="1" t="s">
        <v>35</v>
      </c>
      <c r="I3310" s="1" t="s">
        <v>8436</v>
      </c>
      <c r="J3310" s="1" t="s">
        <v>2486</v>
      </c>
      <c r="K3310" s="2">
        <v>40</v>
      </c>
      <c r="L3310" s="3" t="s">
        <v>342</v>
      </c>
      <c r="M3310" s="4">
        <v>119.99</v>
      </c>
      <c r="N3310" s="5">
        <v>1</v>
      </c>
      <c r="O3310" s="5">
        <v>1</v>
      </c>
      <c r="P3310" s="5">
        <v>38</v>
      </c>
      <c r="Q3310" s="6">
        <v>38</v>
      </c>
      <c r="R3310" s="3"/>
      <c r="S3310" s="18">
        <v>119.99</v>
      </c>
      <c r="T3310" s="18">
        <v>119.99</v>
      </c>
      <c r="U3310" s="18">
        <v>4559.62</v>
      </c>
      <c r="V3310" s="4">
        <v>119.99</v>
      </c>
      <c r="W3310" s="3">
        <f t="shared" si="102"/>
        <v>0</v>
      </c>
      <c r="X3310">
        <f t="shared" si="103"/>
        <v>0</v>
      </c>
    </row>
    <row r="3311" spans="1:24" x14ac:dyDescent="0.25">
      <c r="A3311" s="1" t="s">
        <v>8437</v>
      </c>
      <c r="B3311" s="1" t="s">
        <v>5839</v>
      </c>
      <c r="C3311" s="1" t="s">
        <v>21</v>
      </c>
      <c r="D3311" s="1" t="s">
        <v>126</v>
      </c>
      <c r="E3311" s="1" t="s">
        <v>400</v>
      </c>
      <c r="F3311" s="1" t="s">
        <v>689</v>
      </c>
      <c r="G3311" s="1" t="s">
        <v>2858</v>
      </c>
      <c r="H3311" s="1" t="s">
        <v>35</v>
      </c>
      <c r="I3311" s="1" t="s">
        <v>8438</v>
      </c>
      <c r="J3311" s="1" t="s">
        <v>5840</v>
      </c>
      <c r="K3311" s="2">
        <v>5</v>
      </c>
      <c r="L3311" s="3" t="s">
        <v>911</v>
      </c>
      <c r="M3311" s="4">
        <v>69.989999999999995</v>
      </c>
      <c r="N3311" s="5">
        <v>-1</v>
      </c>
      <c r="O3311" s="5"/>
      <c r="P3311" s="5">
        <v>6</v>
      </c>
      <c r="Q3311" s="6">
        <v>-6</v>
      </c>
      <c r="R3311" s="3"/>
      <c r="S3311" s="18">
        <v>-69.989999999999995</v>
      </c>
      <c r="T3311" s="18"/>
      <c r="U3311" s="18">
        <v>419.94</v>
      </c>
      <c r="V3311" s="4">
        <v>69.989999999999995</v>
      </c>
      <c r="W3311" s="3">
        <f t="shared" si="102"/>
        <v>0</v>
      </c>
      <c r="X3311">
        <f t="shared" si="103"/>
        <v>0</v>
      </c>
    </row>
    <row r="3312" spans="1:24" x14ac:dyDescent="0.25">
      <c r="A3312" s="1" t="s">
        <v>8439</v>
      </c>
      <c r="B3312" s="1" t="s">
        <v>5606</v>
      </c>
      <c r="C3312" s="1" t="s">
        <v>21</v>
      </c>
      <c r="D3312" s="1" t="s">
        <v>126</v>
      </c>
      <c r="E3312" s="1" t="s">
        <v>400</v>
      </c>
      <c r="F3312" s="1" t="s">
        <v>132</v>
      </c>
      <c r="G3312" s="1" t="s">
        <v>2858</v>
      </c>
      <c r="H3312" s="1" t="s">
        <v>35</v>
      </c>
      <c r="I3312" s="1" t="s">
        <v>8440</v>
      </c>
      <c r="J3312" s="1" t="s">
        <v>5608</v>
      </c>
      <c r="K3312" s="2">
        <v>3</v>
      </c>
      <c r="L3312" s="3" t="s">
        <v>342</v>
      </c>
      <c r="M3312" s="4">
        <v>69.989999999999995</v>
      </c>
      <c r="N3312" s="5">
        <v>1</v>
      </c>
      <c r="O3312" s="5"/>
      <c r="P3312" s="5">
        <v>2</v>
      </c>
      <c r="Q3312" s="6">
        <v>2</v>
      </c>
      <c r="R3312" s="3"/>
      <c r="S3312" s="18">
        <v>69.989999999999995</v>
      </c>
      <c r="T3312" s="18"/>
      <c r="U3312" s="18">
        <v>139.97999999999999</v>
      </c>
      <c r="V3312" s="4">
        <v>69.989999999999995</v>
      </c>
      <c r="W3312" s="3">
        <f t="shared" si="102"/>
        <v>0</v>
      </c>
      <c r="X3312">
        <f t="shared" si="103"/>
        <v>0</v>
      </c>
    </row>
    <row r="3313" spans="1:24" x14ac:dyDescent="0.25">
      <c r="A3313" s="1" t="s">
        <v>8441</v>
      </c>
      <c r="B3313" s="1" t="s">
        <v>5606</v>
      </c>
      <c r="C3313" s="1" t="s">
        <v>21</v>
      </c>
      <c r="D3313" s="1" t="s">
        <v>126</v>
      </c>
      <c r="E3313" s="1" t="s">
        <v>400</v>
      </c>
      <c r="F3313" s="1" t="s">
        <v>132</v>
      </c>
      <c r="G3313" s="1" t="s">
        <v>2858</v>
      </c>
      <c r="H3313" s="1" t="s">
        <v>35</v>
      </c>
      <c r="I3313" s="1" t="s">
        <v>8442</v>
      </c>
      <c r="J3313" s="1" t="s">
        <v>5608</v>
      </c>
      <c r="K3313" s="2">
        <v>0</v>
      </c>
      <c r="L3313" s="3" t="s">
        <v>520</v>
      </c>
      <c r="M3313" s="4">
        <v>59.99</v>
      </c>
      <c r="N3313" s="5">
        <v>-2</v>
      </c>
      <c r="O3313" s="5">
        <v>-1</v>
      </c>
      <c r="P3313" s="5">
        <v>2</v>
      </c>
      <c r="Q3313" s="6">
        <v>-1</v>
      </c>
      <c r="R3313" s="3"/>
      <c r="S3313" s="18">
        <v>-119.98</v>
      </c>
      <c r="T3313" s="18">
        <v>-59.99</v>
      </c>
      <c r="U3313" s="18">
        <v>119.98</v>
      </c>
      <c r="V3313" s="4">
        <v>59.99</v>
      </c>
      <c r="W3313" s="3">
        <f t="shared" si="102"/>
        <v>-1</v>
      </c>
      <c r="X3313">
        <f t="shared" si="103"/>
        <v>0</v>
      </c>
    </row>
    <row r="3314" spans="1:24" x14ac:dyDescent="0.25">
      <c r="A3314" s="1" t="s">
        <v>8443</v>
      </c>
      <c r="B3314" s="1" t="s">
        <v>1318</v>
      </c>
      <c r="C3314" s="1" t="s">
        <v>21</v>
      </c>
      <c r="D3314" s="1" t="s">
        <v>126</v>
      </c>
      <c r="E3314" s="1" t="s">
        <v>697</v>
      </c>
      <c r="F3314" s="1" t="s">
        <v>132</v>
      </c>
      <c r="G3314" s="1" t="s">
        <v>1194</v>
      </c>
      <c r="H3314" s="1" t="s">
        <v>35</v>
      </c>
      <c r="I3314" s="1" t="s">
        <v>8444</v>
      </c>
      <c r="J3314" s="1" t="s">
        <v>1320</v>
      </c>
      <c r="K3314" s="2">
        <v>20</v>
      </c>
      <c r="L3314" s="3" t="s">
        <v>38</v>
      </c>
      <c r="M3314" s="4">
        <v>69.989999999999995</v>
      </c>
      <c r="N3314" s="5">
        <v>5</v>
      </c>
      <c r="O3314" s="5">
        <v>2</v>
      </c>
      <c r="P3314" s="5">
        <v>13</v>
      </c>
      <c r="Q3314" s="6">
        <v>2.6</v>
      </c>
      <c r="R3314" s="3"/>
      <c r="S3314" s="18">
        <v>349.95</v>
      </c>
      <c r="T3314" s="18">
        <v>139.97999999999999</v>
      </c>
      <c r="U3314" s="18">
        <v>909.87</v>
      </c>
      <c r="V3314" s="4">
        <v>69.989999999999995</v>
      </c>
      <c r="W3314" s="3">
        <f t="shared" si="102"/>
        <v>1</v>
      </c>
      <c r="X3314">
        <f t="shared" si="103"/>
        <v>0</v>
      </c>
    </row>
    <row r="3315" spans="1:24" x14ac:dyDescent="0.25">
      <c r="A3315" s="1" t="s">
        <v>8445</v>
      </c>
      <c r="B3315" s="1" t="s">
        <v>5756</v>
      </c>
      <c r="C3315" s="1" t="s">
        <v>21</v>
      </c>
      <c r="D3315" s="1" t="s">
        <v>126</v>
      </c>
      <c r="E3315" s="1" t="s">
        <v>697</v>
      </c>
      <c r="F3315" s="1" t="s">
        <v>689</v>
      </c>
      <c r="G3315" s="1" t="s">
        <v>2483</v>
      </c>
      <c r="H3315" s="1" t="s">
        <v>35</v>
      </c>
      <c r="I3315" s="1" t="s">
        <v>8446</v>
      </c>
      <c r="J3315" s="1" t="s">
        <v>5758</v>
      </c>
      <c r="K3315" s="2">
        <v>0</v>
      </c>
      <c r="L3315" s="3" t="s">
        <v>272</v>
      </c>
      <c r="M3315" s="4">
        <v>79.989999999999995</v>
      </c>
      <c r="N3315" s="5">
        <v>-1</v>
      </c>
      <c r="O3315" s="5">
        <v>-1</v>
      </c>
      <c r="P3315" s="5">
        <v>2</v>
      </c>
      <c r="Q3315" s="6">
        <v>-2</v>
      </c>
      <c r="R3315" s="3"/>
      <c r="S3315" s="18">
        <v>-79.989999999999995</v>
      </c>
      <c r="T3315" s="18">
        <v>-79.989999999999995</v>
      </c>
      <c r="U3315" s="18">
        <v>159.97999999999999</v>
      </c>
      <c r="V3315" s="4">
        <v>79.989999999999995</v>
      </c>
      <c r="W3315" s="3">
        <f t="shared" si="102"/>
        <v>0</v>
      </c>
      <c r="X3315">
        <f t="shared" si="103"/>
        <v>0</v>
      </c>
    </row>
    <row r="3316" spans="1:24" x14ac:dyDescent="0.25">
      <c r="A3316" s="1" t="s">
        <v>8447</v>
      </c>
      <c r="B3316" s="1" t="s">
        <v>2482</v>
      </c>
      <c r="C3316" s="1" t="s">
        <v>21</v>
      </c>
      <c r="D3316" s="1" t="s">
        <v>126</v>
      </c>
      <c r="E3316" s="1" t="s">
        <v>697</v>
      </c>
      <c r="F3316" s="1" t="s">
        <v>132</v>
      </c>
      <c r="G3316" s="1" t="s">
        <v>2483</v>
      </c>
      <c r="H3316" s="1" t="s">
        <v>35</v>
      </c>
      <c r="I3316" s="1" t="s">
        <v>8448</v>
      </c>
      <c r="J3316" s="1" t="s">
        <v>2486</v>
      </c>
      <c r="K3316" s="2">
        <v>5</v>
      </c>
      <c r="L3316" s="3" t="s">
        <v>911</v>
      </c>
      <c r="M3316" s="4">
        <v>129.99</v>
      </c>
      <c r="N3316" s="5">
        <v>2</v>
      </c>
      <c r="O3316" s="5"/>
      <c r="P3316" s="5">
        <v>3</v>
      </c>
      <c r="Q3316" s="6">
        <v>1.5</v>
      </c>
      <c r="R3316" s="3"/>
      <c r="S3316" s="18">
        <v>259.98</v>
      </c>
      <c r="T3316" s="18"/>
      <c r="U3316" s="18">
        <v>389.97</v>
      </c>
      <c r="V3316" s="4">
        <v>129.99</v>
      </c>
      <c r="W3316" s="3">
        <f t="shared" si="102"/>
        <v>1</v>
      </c>
      <c r="X3316">
        <f t="shared" si="103"/>
        <v>0</v>
      </c>
    </row>
    <row r="3317" spans="1:24" x14ac:dyDescent="0.25">
      <c r="A3317" s="1" t="s">
        <v>8449</v>
      </c>
      <c r="B3317" s="1" t="s">
        <v>1193</v>
      </c>
      <c r="C3317" s="1" t="s">
        <v>21</v>
      </c>
      <c r="D3317" s="1" t="s">
        <v>126</v>
      </c>
      <c r="E3317" s="1" t="s">
        <v>697</v>
      </c>
      <c r="F3317" s="1" t="s">
        <v>689</v>
      </c>
      <c r="G3317" s="1" t="s">
        <v>1194</v>
      </c>
      <c r="H3317" s="1" t="s">
        <v>35</v>
      </c>
      <c r="I3317" s="1" t="s">
        <v>8450</v>
      </c>
      <c r="J3317" s="1" t="s">
        <v>1196</v>
      </c>
      <c r="K3317" s="2">
        <v>1</v>
      </c>
      <c r="L3317" s="3" t="s">
        <v>38</v>
      </c>
      <c r="M3317" s="4">
        <v>89.99</v>
      </c>
      <c r="N3317" s="5">
        <v>-1</v>
      </c>
      <c r="O3317" s="5"/>
      <c r="P3317" s="5">
        <v>2</v>
      </c>
      <c r="Q3317" s="6">
        <v>-2</v>
      </c>
      <c r="R3317" s="3"/>
      <c r="S3317" s="18">
        <v>-89.99</v>
      </c>
      <c r="T3317" s="18"/>
      <c r="U3317" s="18">
        <v>179.98</v>
      </c>
      <c r="V3317" s="4">
        <v>89.99</v>
      </c>
      <c r="W3317" s="3">
        <f t="shared" si="102"/>
        <v>0</v>
      </c>
      <c r="X3317">
        <f t="shared" si="103"/>
        <v>0</v>
      </c>
    </row>
    <row r="3318" spans="1:24" x14ac:dyDescent="0.25">
      <c r="A3318" s="1" t="s">
        <v>8451</v>
      </c>
      <c r="B3318" s="1" t="s">
        <v>8452</v>
      </c>
      <c r="C3318" s="1" t="s">
        <v>88</v>
      </c>
      <c r="D3318" s="1" t="s">
        <v>32</v>
      </c>
      <c r="E3318" s="1" t="s">
        <v>32</v>
      </c>
      <c r="F3318" s="1" t="s">
        <v>104</v>
      </c>
      <c r="G3318" s="1" t="s">
        <v>319</v>
      </c>
      <c r="H3318" s="1" t="s">
        <v>200</v>
      </c>
      <c r="I3318" s="1" t="s">
        <v>8453</v>
      </c>
      <c r="J3318" s="1" t="s">
        <v>8454</v>
      </c>
      <c r="K3318" s="2">
        <v>109</v>
      </c>
      <c r="L3318" s="3" t="s">
        <v>109</v>
      </c>
      <c r="M3318" s="4">
        <v>19.989999999999998</v>
      </c>
      <c r="N3318" s="5">
        <v>9</v>
      </c>
      <c r="O3318" s="5">
        <v>4</v>
      </c>
      <c r="P3318" s="5">
        <v>96</v>
      </c>
      <c r="Q3318" s="6">
        <v>10.666666666666666</v>
      </c>
      <c r="R3318" s="3"/>
      <c r="S3318" s="18">
        <v>179.91</v>
      </c>
      <c r="T3318" s="18">
        <v>79.959999999999994</v>
      </c>
      <c r="U3318" s="18">
        <v>1919.04</v>
      </c>
      <c r="V3318" s="4">
        <v>19.989999999999998</v>
      </c>
      <c r="W3318" s="3">
        <f t="shared" si="102"/>
        <v>2</v>
      </c>
      <c r="X3318">
        <f t="shared" si="103"/>
        <v>1</v>
      </c>
    </row>
    <row r="3319" spans="1:24" x14ac:dyDescent="0.25">
      <c r="A3319" s="1" t="s">
        <v>8455</v>
      </c>
      <c r="B3319" s="1" t="s">
        <v>8452</v>
      </c>
      <c r="C3319" s="1" t="s">
        <v>88</v>
      </c>
      <c r="D3319" s="1" t="s">
        <v>32</v>
      </c>
      <c r="E3319" s="1" t="s">
        <v>32</v>
      </c>
      <c r="F3319" s="1" t="s">
        <v>104</v>
      </c>
      <c r="G3319" s="1" t="s">
        <v>319</v>
      </c>
      <c r="H3319" s="1" t="s">
        <v>200</v>
      </c>
      <c r="I3319" s="1" t="s">
        <v>8456</v>
      </c>
      <c r="J3319" s="1" t="s">
        <v>8454</v>
      </c>
      <c r="K3319" s="2">
        <v>76</v>
      </c>
      <c r="L3319" s="3" t="s">
        <v>109</v>
      </c>
      <c r="M3319" s="4">
        <v>29.99</v>
      </c>
      <c r="N3319" s="5">
        <v>7</v>
      </c>
      <c r="O3319" s="5">
        <v>1</v>
      </c>
      <c r="P3319" s="5">
        <v>68</v>
      </c>
      <c r="Q3319" s="6">
        <v>9.7142857142857135</v>
      </c>
      <c r="R3319" s="3"/>
      <c r="S3319" s="18">
        <v>209.93</v>
      </c>
      <c r="T3319" s="18">
        <v>29.99</v>
      </c>
      <c r="U3319" s="18">
        <v>2039.32</v>
      </c>
      <c r="V3319" s="4">
        <v>29.99</v>
      </c>
      <c r="W3319" s="3">
        <f t="shared" si="102"/>
        <v>2</v>
      </c>
      <c r="X3319">
        <f t="shared" si="103"/>
        <v>0</v>
      </c>
    </row>
    <row r="3320" spans="1:24" x14ac:dyDescent="0.25">
      <c r="A3320" s="1" t="s">
        <v>8457</v>
      </c>
      <c r="B3320" s="1" t="s">
        <v>5577</v>
      </c>
      <c r="C3320" s="1" t="s">
        <v>21</v>
      </c>
      <c r="D3320" s="1" t="s">
        <v>120</v>
      </c>
      <c r="E3320" s="1" t="s">
        <v>688</v>
      </c>
      <c r="F3320" s="1" t="s">
        <v>132</v>
      </c>
      <c r="G3320" s="1" t="s">
        <v>1194</v>
      </c>
      <c r="H3320" s="1" t="s">
        <v>902</v>
      </c>
      <c r="I3320" s="1" t="s">
        <v>8458</v>
      </c>
      <c r="J3320" s="1" t="s">
        <v>5579</v>
      </c>
      <c r="K3320" s="2">
        <v>9</v>
      </c>
      <c r="L3320" s="3" t="s">
        <v>109</v>
      </c>
      <c r="M3320" s="4">
        <v>49.99</v>
      </c>
      <c r="N3320" s="5">
        <v>2</v>
      </c>
      <c r="O3320" s="5">
        <v>1</v>
      </c>
      <c r="P3320" s="5">
        <v>6</v>
      </c>
      <c r="Q3320" s="6">
        <v>3</v>
      </c>
      <c r="R3320" s="3"/>
      <c r="S3320" s="18">
        <v>99.98</v>
      </c>
      <c r="T3320" s="18">
        <v>49.99</v>
      </c>
      <c r="U3320" s="18">
        <v>299.94</v>
      </c>
      <c r="V3320" s="4">
        <v>49.99</v>
      </c>
      <c r="W3320" s="3">
        <f t="shared" si="102"/>
        <v>1</v>
      </c>
      <c r="X3320">
        <f t="shared" si="103"/>
        <v>0</v>
      </c>
    </row>
    <row r="3321" spans="1:24" x14ac:dyDescent="0.25">
      <c r="A3321" s="1" t="s">
        <v>8459</v>
      </c>
      <c r="B3321" s="1" t="s">
        <v>5577</v>
      </c>
      <c r="C3321" s="1" t="s">
        <v>21</v>
      </c>
      <c r="D3321" s="1" t="s">
        <v>120</v>
      </c>
      <c r="E3321" s="1" t="s">
        <v>688</v>
      </c>
      <c r="F3321" s="1" t="s">
        <v>132</v>
      </c>
      <c r="G3321" s="1" t="s">
        <v>1194</v>
      </c>
      <c r="H3321" s="1" t="s">
        <v>902</v>
      </c>
      <c r="I3321" s="1" t="s">
        <v>8460</v>
      </c>
      <c r="J3321" s="1" t="s">
        <v>5579</v>
      </c>
      <c r="K3321" s="2">
        <v>13</v>
      </c>
      <c r="L3321" s="3" t="s">
        <v>386</v>
      </c>
      <c r="M3321" s="4">
        <v>69.989999999999995</v>
      </c>
      <c r="N3321" s="5">
        <v>5</v>
      </c>
      <c r="O3321" s="5">
        <v>3</v>
      </c>
      <c r="P3321" s="5">
        <v>5</v>
      </c>
      <c r="Q3321" s="6">
        <v>1</v>
      </c>
      <c r="R3321" s="3"/>
      <c r="S3321" s="18">
        <v>349.95</v>
      </c>
      <c r="T3321" s="18">
        <v>209.97</v>
      </c>
      <c r="U3321" s="18">
        <v>349.95</v>
      </c>
      <c r="V3321" s="4">
        <v>69.989999999999995</v>
      </c>
      <c r="W3321" s="3">
        <f t="shared" si="102"/>
        <v>1</v>
      </c>
      <c r="X3321">
        <f t="shared" si="103"/>
        <v>0</v>
      </c>
    </row>
    <row r="3322" spans="1:24" x14ac:dyDescent="0.25">
      <c r="A3322" s="1" t="s">
        <v>8461</v>
      </c>
      <c r="B3322" s="1" t="s">
        <v>2857</v>
      </c>
      <c r="C3322" s="1" t="s">
        <v>21</v>
      </c>
      <c r="D3322" s="1" t="s">
        <v>120</v>
      </c>
      <c r="E3322" s="1" t="s">
        <v>400</v>
      </c>
      <c r="F3322" s="1" t="s">
        <v>132</v>
      </c>
      <c r="G3322" s="1" t="s">
        <v>2858</v>
      </c>
      <c r="H3322" s="1" t="s">
        <v>902</v>
      </c>
      <c r="I3322" s="1" t="s">
        <v>8462</v>
      </c>
      <c r="J3322" s="1" t="s">
        <v>2860</v>
      </c>
      <c r="K3322" s="2">
        <v>7</v>
      </c>
      <c r="L3322" s="3" t="s">
        <v>386</v>
      </c>
      <c r="M3322" s="4">
        <v>59.99</v>
      </c>
      <c r="N3322" s="5">
        <v>1</v>
      </c>
      <c r="O3322" s="5"/>
      <c r="P3322" s="5">
        <v>6</v>
      </c>
      <c r="Q3322" s="6">
        <v>6</v>
      </c>
      <c r="R3322" s="3"/>
      <c r="S3322" s="18">
        <v>59.99</v>
      </c>
      <c r="T3322" s="18"/>
      <c r="U3322" s="18">
        <v>359.94</v>
      </c>
      <c r="V3322" s="4">
        <v>59.99</v>
      </c>
      <c r="W3322" s="3">
        <f t="shared" si="102"/>
        <v>0</v>
      </c>
      <c r="X3322">
        <f t="shared" si="103"/>
        <v>0</v>
      </c>
    </row>
    <row r="3323" spans="1:24" x14ac:dyDescent="0.25">
      <c r="A3323" s="1" t="s">
        <v>8463</v>
      </c>
      <c r="B3323" s="1" t="s">
        <v>5577</v>
      </c>
      <c r="C3323" s="1" t="s">
        <v>21</v>
      </c>
      <c r="D3323" s="1" t="s">
        <v>120</v>
      </c>
      <c r="E3323" s="1" t="s">
        <v>688</v>
      </c>
      <c r="F3323" s="1" t="s">
        <v>132</v>
      </c>
      <c r="G3323" s="1" t="s">
        <v>1194</v>
      </c>
      <c r="H3323" s="1" t="s">
        <v>902</v>
      </c>
      <c r="I3323" s="1" t="s">
        <v>8464</v>
      </c>
      <c r="J3323" s="1" t="s">
        <v>5579</v>
      </c>
      <c r="K3323" s="2">
        <v>38</v>
      </c>
      <c r="L3323" s="3" t="s">
        <v>386</v>
      </c>
      <c r="M3323" s="4">
        <v>79.989999999999995</v>
      </c>
      <c r="N3323" s="5">
        <v>3</v>
      </c>
      <c r="O3323" s="5"/>
      <c r="P3323" s="5">
        <v>35</v>
      </c>
      <c r="Q3323" s="6">
        <v>11.666666666666666</v>
      </c>
      <c r="R3323" s="3"/>
      <c r="S3323" s="18">
        <v>239.97</v>
      </c>
      <c r="T3323" s="18"/>
      <c r="U3323" s="18">
        <v>2799.65</v>
      </c>
      <c r="V3323" s="4">
        <v>79.989999999999995</v>
      </c>
      <c r="W3323" s="3">
        <f t="shared" si="102"/>
        <v>1</v>
      </c>
      <c r="X3323">
        <f t="shared" si="103"/>
        <v>0</v>
      </c>
    </row>
    <row r="3324" spans="1:24" x14ac:dyDescent="0.25">
      <c r="A3324" s="1" t="s">
        <v>8465</v>
      </c>
      <c r="B3324" s="1" t="s">
        <v>6053</v>
      </c>
      <c r="C3324" s="1" t="s">
        <v>21</v>
      </c>
      <c r="D3324" s="1" t="s">
        <v>120</v>
      </c>
      <c r="E3324" s="1" t="s">
        <v>688</v>
      </c>
      <c r="F3324" s="1" t="s">
        <v>132</v>
      </c>
      <c r="G3324" s="1" t="s">
        <v>2483</v>
      </c>
      <c r="H3324" s="1" t="s">
        <v>902</v>
      </c>
      <c r="I3324" s="1" t="s">
        <v>8466</v>
      </c>
      <c r="J3324" s="1" t="s">
        <v>6056</v>
      </c>
      <c r="K3324" s="2">
        <v>26</v>
      </c>
      <c r="L3324" s="3" t="s">
        <v>386</v>
      </c>
      <c r="M3324" s="4">
        <v>59.99</v>
      </c>
      <c r="N3324" s="5">
        <v>1</v>
      </c>
      <c r="O3324" s="5"/>
      <c r="P3324" s="5">
        <v>25</v>
      </c>
      <c r="Q3324" s="6">
        <v>25</v>
      </c>
      <c r="R3324" s="3"/>
      <c r="S3324" s="18">
        <v>59.99</v>
      </c>
      <c r="T3324" s="18"/>
      <c r="U3324" s="18">
        <v>1499.75</v>
      </c>
      <c r="V3324" s="4">
        <v>59.99</v>
      </c>
      <c r="W3324" s="3">
        <f t="shared" si="102"/>
        <v>0</v>
      </c>
      <c r="X3324">
        <f t="shared" si="103"/>
        <v>0</v>
      </c>
    </row>
    <row r="3325" spans="1:24" x14ac:dyDescent="0.25">
      <c r="A3325" s="1" t="s">
        <v>8467</v>
      </c>
      <c r="B3325" s="1" t="s">
        <v>5585</v>
      </c>
      <c r="C3325" s="1" t="s">
        <v>21</v>
      </c>
      <c r="D3325" s="1" t="s">
        <v>120</v>
      </c>
      <c r="E3325" s="1" t="s">
        <v>697</v>
      </c>
      <c r="F3325" s="1" t="s">
        <v>132</v>
      </c>
      <c r="G3325" s="1" t="s">
        <v>2483</v>
      </c>
      <c r="H3325" s="1" t="s">
        <v>902</v>
      </c>
      <c r="I3325" s="1" t="s">
        <v>8468</v>
      </c>
      <c r="J3325" s="1" t="s">
        <v>5587</v>
      </c>
      <c r="K3325" s="2">
        <v>4</v>
      </c>
      <c r="L3325" s="3" t="s">
        <v>109</v>
      </c>
      <c r="M3325" s="4">
        <v>59.99</v>
      </c>
      <c r="N3325" s="5">
        <v>3</v>
      </c>
      <c r="O3325" s="5"/>
      <c r="P3325" s="5">
        <v>1</v>
      </c>
      <c r="Q3325" s="6">
        <v>0.33333333333333331</v>
      </c>
      <c r="R3325" s="3"/>
      <c r="S3325" s="18">
        <v>179.97</v>
      </c>
      <c r="T3325" s="18"/>
      <c r="U3325" s="18">
        <v>59.99</v>
      </c>
      <c r="V3325" s="4">
        <v>59.99</v>
      </c>
      <c r="W3325" s="3">
        <f t="shared" si="102"/>
        <v>1</v>
      </c>
      <c r="X3325">
        <f t="shared" si="103"/>
        <v>0</v>
      </c>
    </row>
    <row r="3326" spans="1:24" x14ac:dyDescent="0.25">
      <c r="A3326" s="1" t="s">
        <v>8469</v>
      </c>
      <c r="B3326" s="1" t="s">
        <v>2857</v>
      </c>
      <c r="C3326" s="1" t="s">
        <v>21</v>
      </c>
      <c r="D3326" s="1" t="s">
        <v>120</v>
      </c>
      <c r="E3326" s="1" t="s">
        <v>400</v>
      </c>
      <c r="F3326" s="1" t="s">
        <v>132</v>
      </c>
      <c r="G3326" s="1" t="s">
        <v>2858</v>
      </c>
      <c r="H3326" s="1" t="s">
        <v>902</v>
      </c>
      <c r="I3326" s="1" t="s">
        <v>8470</v>
      </c>
      <c r="J3326" s="1" t="s">
        <v>2860</v>
      </c>
      <c r="K3326" s="2">
        <v>10</v>
      </c>
      <c r="L3326" s="3" t="s">
        <v>386</v>
      </c>
      <c r="M3326" s="4">
        <v>69.989999999999995</v>
      </c>
      <c r="N3326" s="5">
        <v>3</v>
      </c>
      <c r="O3326" s="5"/>
      <c r="P3326" s="5">
        <v>7</v>
      </c>
      <c r="Q3326" s="6">
        <v>2.3333333333333335</v>
      </c>
      <c r="R3326" s="3"/>
      <c r="S3326" s="18">
        <v>209.97</v>
      </c>
      <c r="T3326" s="18"/>
      <c r="U3326" s="18">
        <v>489.93</v>
      </c>
      <c r="V3326" s="4">
        <v>69.989999999999995</v>
      </c>
      <c r="W3326" s="3">
        <f t="shared" si="102"/>
        <v>1</v>
      </c>
      <c r="X3326">
        <f t="shared" si="103"/>
        <v>0</v>
      </c>
    </row>
    <row r="3327" spans="1:24" x14ac:dyDescent="0.25">
      <c r="A3327" s="1" t="s">
        <v>8471</v>
      </c>
      <c r="B3327" s="1" t="s">
        <v>7334</v>
      </c>
      <c r="C3327" s="1" t="s">
        <v>21</v>
      </c>
      <c r="D3327" s="1" t="s">
        <v>126</v>
      </c>
      <c r="E3327" s="1" t="s">
        <v>697</v>
      </c>
      <c r="F3327" s="1" t="s">
        <v>363</v>
      </c>
      <c r="G3327" s="1" t="s">
        <v>312</v>
      </c>
      <c r="H3327" s="1" t="s">
        <v>4024</v>
      </c>
      <c r="I3327" s="1" t="s">
        <v>8472</v>
      </c>
      <c r="J3327" s="1" t="s">
        <v>7336</v>
      </c>
      <c r="K3327" s="2">
        <v>6</v>
      </c>
      <c r="L3327" s="3" t="s">
        <v>189</v>
      </c>
      <c r="M3327" s="4">
        <v>89.99</v>
      </c>
      <c r="N3327" s="5">
        <v>3</v>
      </c>
      <c r="O3327" s="5"/>
      <c r="P3327" s="5">
        <v>3</v>
      </c>
      <c r="Q3327" s="6">
        <v>1</v>
      </c>
      <c r="R3327" s="3"/>
      <c r="S3327" s="18">
        <v>259.97000000000003</v>
      </c>
      <c r="T3327" s="18"/>
      <c r="U3327" s="18">
        <v>269.97000000000003</v>
      </c>
      <c r="V3327" s="4">
        <v>86.656666666666666</v>
      </c>
      <c r="W3327" s="3">
        <f t="shared" si="102"/>
        <v>1</v>
      </c>
      <c r="X3327">
        <f t="shared" si="103"/>
        <v>0</v>
      </c>
    </row>
    <row r="3328" spans="1:24" x14ac:dyDescent="0.25">
      <c r="A3328" s="1" t="s">
        <v>8473</v>
      </c>
      <c r="B3328" s="1" t="s">
        <v>2679</v>
      </c>
      <c r="C3328" s="1" t="s">
        <v>21</v>
      </c>
      <c r="D3328" s="1" t="s">
        <v>126</v>
      </c>
      <c r="E3328" s="1" t="s">
        <v>827</v>
      </c>
      <c r="F3328" s="1" t="s">
        <v>363</v>
      </c>
      <c r="G3328" s="1" t="s">
        <v>312</v>
      </c>
      <c r="H3328" s="1" t="s">
        <v>4024</v>
      </c>
      <c r="I3328" s="1" t="s">
        <v>8474</v>
      </c>
      <c r="J3328" s="1" t="s">
        <v>2681</v>
      </c>
      <c r="K3328" s="2">
        <v>9</v>
      </c>
      <c r="L3328" s="3" t="s">
        <v>109</v>
      </c>
      <c r="M3328" s="4">
        <v>89.99</v>
      </c>
      <c r="N3328" s="5">
        <v>2</v>
      </c>
      <c r="O3328" s="5">
        <v>1</v>
      </c>
      <c r="P3328" s="5">
        <v>6</v>
      </c>
      <c r="Q3328" s="6">
        <v>3</v>
      </c>
      <c r="R3328" s="3"/>
      <c r="S3328" s="18">
        <v>171.26</v>
      </c>
      <c r="T3328" s="18">
        <v>81.27</v>
      </c>
      <c r="U3328" s="18">
        <v>539.94000000000005</v>
      </c>
      <c r="V3328" s="4">
        <v>85.63</v>
      </c>
      <c r="W3328" s="3">
        <f t="shared" si="102"/>
        <v>1</v>
      </c>
      <c r="X3328">
        <f t="shared" si="103"/>
        <v>0</v>
      </c>
    </row>
    <row r="3329" spans="1:24" x14ac:dyDescent="0.25">
      <c r="A3329" s="1" t="s">
        <v>8475</v>
      </c>
      <c r="B3329" s="1" t="s">
        <v>955</v>
      </c>
      <c r="C3329" s="1" t="s">
        <v>21</v>
      </c>
      <c r="D3329" s="1" t="s">
        <v>126</v>
      </c>
      <c r="E3329" s="1" t="s">
        <v>827</v>
      </c>
      <c r="F3329" s="1" t="s">
        <v>707</v>
      </c>
      <c r="G3329" s="1" t="s">
        <v>41</v>
      </c>
      <c r="H3329" s="1" t="s">
        <v>4024</v>
      </c>
      <c r="I3329" s="1" t="s">
        <v>8476</v>
      </c>
      <c r="J3329" s="1" t="s">
        <v>958</v>
      </c>
      <c r="K3329" s="2">
        <v>72</v>
      </c>
      <c r="L3329" s="3" t="s">
        <v>217</v>
      </c>
      <c r="M3329" s="4">
        <v>99.99</v>
      </c>
      <c r="N3329" s="5">
        <v>13</v>
      </c>
      <c r="O3329" s="5">
        <v>2</v>
      </c>
      <c r="P3329" s="5">
        <v>57</v>
      </c>
      <c r="Q3329" s="6">
        <v>4.384615384615385</v>
      </c>
      <c r="R3329" s="3"/>
      <c r="S3329" s="18">
        <v>1289.8699999999999</v>
      </c>
      <c r="T3329" s="18">
        <v>199.98</v>
      </c>
      <c r="U3329" s="18">
        <v>5699.43</v>
      </c>
      <c r="V3329" s="4">
        <v>99.220769230769235</v>
      </c>
      <c r="W3329" s="3">
        <f t="shared" si="102"/>
        <v>3</v>
      </c>
      <c r="X3329">
        <f t="shared" si="103"/>
        <v>0</v>
      </c>
    </row>
    <row r="3330" spans="1:24" x14ac:dyDescent="0.25">
      <c r="A3330" s="1" t="s">
        <v>8477</v>
      </c>
      <c r="B3330" s="1" t="s">
        <v>2098</v>
      </c>
      <c r="C3330" s="1" t="s">
        <v>88</v>
      </c>
      <c r="D3330" s="1" t="s">
        <v>22</v>
      </c>
      <c r="E3330" s="1" t="s">
        <v>22</v>
      </c>
      <c r="F3330" s="1" t="s">
        <v>421</v>
      </c>
      <c r="G3330" s="1" t="s">
        <v>421</v>
      </c>
      <c r="H3330" s="1" t="s">
        <v>422</v>
      </c>
      <c r="I3330" s="1" t="s">
        <v>8478</v>
      </c>
      <c r="J3330" s="1" t="s">
        <v>2100</v>
      </c>
      <c r="K3330" s="2">
        <v>8</v>
      </c>
      <c r="L3330" s="3" t="s">
        <v>238</v>
      </c>
      <c r="M3330" s="4">
        <v>59.99</v>
      </c>
      <c r="N3330" s="5">
        <v>4</v>
      </c>
      <c r="O3330" s="5">
        <v>2</v>
      </c>
      <c r="P3330" s="5">
        <v>2</v>
      </c>
      <c r="Q3330" s="6">
        <v>0.5</v>
      </c>
      <c r="R3330" s="3"/>
      <c r="S3330" s="18">
        <v>233.97</v>
      </c>
      <c r="T3330" s="18">
        <v>113.99</v>
      </c>
      <c r="U3330" s="18">
        <v>119.98</v>
      </c>
      <c r="V3330" s="4">
        <v>58.4925</v>
      </c>
      <c r="W3330" s="3">
        <f t="shared" si="102"/>
        <v>1</v>
      </c>
      <c r="X3330">
        <f t="shared" si="103"/>
        <v>0</v>
      </c>
    </row>
    <row r="3331" spans="1:24" x14ac:dyDescent="0.25">
      <c r="A3331" s="1" t="s">
        <v>8479</v>
      </c>
      <c r="B3331" s="1" t="s">
        <v>2098</v>
      </c>
      <c r="C3331" s="1" t="s">
        <v>88</v>
      </c>
      <c r="D3331" s="1" t="s">
        <v>22</v>
      </c>
      <c r="E3331" s="1" t="s">
        <v>22</v>
      </c>
      <c r="F3331" s="1" t="s">
        <v>421</v>
      </c>
      <c r="G3331" s="1" t="s">
        <v>421</v>
      </c>
      <c r="H3331" s="1" t="s">
        <v>422</v>
      </c>
      <c r="I3331" s="1" t="s">
        <v>8480</v>
      </c>
      <c r="J3331" s="1" t="s">
        <v>2100</v>
      </c>
      <c r="K3331" s="2">
        <v>4</v>
      </c>
      <c r="L3331" s="3" t="s">
        <v>440</v>
      </c>
      <c r="M3331" s="4">
        <v>59.99</v>
      </c>
      <c r="N3331" s="5">
        <v>1</v>
      </c>
      <c r="O3331" s="5">
        <v>1</v>
      </c>
      <c r="P3331" s="5">
        <v>2</v>
      </c>
      <c r="Q3331" s="6">
        <v>2</v>
      </c>
      <c r="R3331" s="3"/>
      <c r="S3331" s="18">
        <v>59.99</v>
      </c>
      <c r="T3331" s="18">
        <v>59.99</v>
      </c>
      <c r="U3331" s="18">
        <v>119.98</v>
      </c>
      <c r="V3331" s="4">
        <v>59.99</v>
      </c>
      <c r="W3331" s="3">
        <f t="shared" ref="W3331:W3394" si="104">ROUND(N3331/4,0)</f>
        <v>0</v>
      </c>
      <c r="X3331">
        <f t="shared" ref="X3331:X3394" si="105">ROUND(O3331/7,0)</f>
        <v>0</v>
      </c>
    </row>
    <row r="3332" spans="1:24" x14ac:dyDescent="0.25">
      <c r="A3332" s="1" t="s">
        <v>8481</v>
      </c>
      <c r="B3332" s="1" t="s">
        <v>549</v>
      </c>
      <c r="C3332" s="1" t="s">
        <v>21</v>
      </c>
      <c r="D3332" s="1" t="s">
        <v>32</v>
      </c>
      <c r="E3332" s="1" t="s">
        <v>48</v>
      </c>
      <c r="F3332" s="1" t="s">
        <v>33</v>
      </c>
      <c r="G3332" s="1" t="s">
        <v>166</v>
      </c>
      <c r="H3332" s="1" t="s">
        <v>388</v>
      </c>
      <c r="I3332" s="1" t="s">
        <v>8482</v>
      </c>
      <c r="J3332" s="1" t="s">
        <v>551</v>
      </c>
      <c r="K3332" s="2">
        <v>55</v>
      </c>
      <c r="L3332" s="3" t="s">
        <v>307</v>
      </c>
      <c r="M3332" s="4">
        <v>59.99</v>
      </c>
      <c r="N3332" s="5">
        <v>11</v>
      </c>
      <c r="O3332" s="5">
        <v>1</v>
      </c>
      <c r="P3332" s="5">
        <v>43</v>
      </c>
      <c r="Q3332" s="6">
        <v>3.9090909090909092</v>
      </c>
      <c r="R3332" s="3"/>
      <c r="S3332" s="18">
        <v>653.89</v>
      </c>
      <c r="T3332" s="18">
        <v>59.99</v>
      </c>
      <c r="U3332" s="18">
        <v>2579.5700000000002</v>
      </c>
      <c r="V3332" s="4">
        <v>59.444545454545455</v>
      </c>
      <c r="W3332" s="3">
        <f t="shared" si="104"/>
        <v>3</v>
      </c>
      <c r="X3332">
        <f t="shared" si="105"/>
        <v>0</v>
      </c>
    </row>
    <row r="3333" spans="1:24" x14ac:dyDescent="0.25">
      <c r="A3333" s="1" t="s">
        <v>8483</v>
      </c>
      <c r="B3333" s="1" t="s">
        <v>549</v>
      </c>
      <c r="C3333" s="1" t="s">
        <v>21</v>
      </c>
      <c r="D3333" s="1" t="s">
        <v>32</v>
      </c>
      <c r="E3333" s="1" t="s">
        <v>48</v>
      </c>
      <c r="F3333" s="1" t="s">
        <v>33</v>
      </c>
      <c r="G3333" s="1" t="s">
        <v>166</v>
      </c>
      <c r="H3333" s="1" t="s">
        <v>388</v>
      </c>
      <c r="I3333" s="1" t="s">
        <v>8484</v>
      </c>
      <c r="J3333" s="1" t="s">
        <v>551</v>
      </c>
      <c r="K3333" s="2">
        <v>58</v>
      </c>
      <c r="L3333" s="3" t="s">
        <v>307</v>
      </c>
      <c r="M3333" s="4">
        <v>59.99</v>
      </c>
      <c r="N3333" s="5">
        <v>11</v>
      </c>
      <c r="O3333" s="5">
        <v>3</v>
      </c>
      <c r="P3333" s="5">
        <v>44</v>
      </c>
      <c r="Q3333" s="6">
        <v>4</v>
      </c>
      <c r="R3333" s="3"/>
      <c r="S3333" s="18">
        <v>659.89</v>
      </c>
      <c r="T3333" s="18">
        <v>179.97</v>
      </c>
      <c r="U3333" s="18">
        <v>2639.56</v>
      </c>
      <c r="V3333" s="4">
        <v>59.99</v>
      </c>
      <c r="W3333" s="3">
        <f t="shared" si="104"/>
        <v>3</v>
      </c>
      <c r="X3333">
        <f t="shared" si="105"/>
        <v>0</v>
      </c>
    </row>
    <row r="3334" spans="1:24" x14ac:dyDescent="0.25">
      <c r="A3334" s="1" t="s">
        <v>8485</v>
      </c>
      <c r="B3334" s="1" t="s">
        <v>549</v>
      </c>
      <c r="C3334" s="1" t="s">
        <v>21</v>
      </c>
      <c r="D3334" s="1" t="s">
        <v>32</v>
      </c>
      <c r="E3334" s="1" t="s">
        <v>48</v>
      </c>
      <c r="F3334" s="1" t="s">
        <v>33</v>
      </c>
      <c r="G3334" s="1" t="s">
        <v>166</v>
      </c>
      <c r="H3334" s="1" t="s">
        <v>388</v>
      </c>
      <c r="I3334" s="1" t="s">
        <v>8486</v>
      </c>
      <c r="J3334" s="1" t="s">
        <v>551</v>
      </c>
      <c r="K3334" s="2">
        <v>62</v>
      </c>
      <c r="L3334" s="3" t="s">
        <v>307</v>
      </c>
      <c r="M3334" s="4">
        <v>59.99</v>
      </c>
      <c r="N3334" s="5">
        <v>12</v>
      </c>
      <c r="O3334" s="5">
        <v>7</v>
      </c>
      <c r="P3334" s="5">
        <v>43</v>
      </c>
      <c r="Q3334" s="6">
        <v>3.5833333333333335</v>
      </c>
      <c r="R3334" s="3"/>
      <c r="S3334" s="18">
        <v>713.87</v>
      </c>
      <c r="T3334" s="18">
        <v>413.92</v>
      </c>
      <c r="U3334" s="18">
        <v>2579.5700000000002</v>
      </c>
      <c r="V3334" s="4">
        <v>59.489166666666669</v>
      </c>
      <c r="W3334" s="3">
        <f t="shared" si="104"/>
        <v>3</v>
      </c>
      <c r="X3334">
        <f t="shared" si="105"/>
        <v>1</v>
      </c>
    </row>
    <row r="3335" spans="1:24" x14ac:dyDescent="0.25">
      <c r="A3335" s="1" t="s">
        <v>8487</v>
      </c>
      <c r="B3335" s="1" t="s">
        <v>940</v>
      </c>
      <c r="C3335" s="1" t="s">
        <v>63</v>
      </c>
      <c r="D3335" s="1" t="s">
        <v>120</v>
      </c>
      <c r="E3335" s="1" t="s">
        <v>141</v>
      </c>
      <c r="F3335" s="1" t="s">
        <v>64</v>
      </c>
      <c r="G3335" s="1" t="s">
        <v>672</v>
      </c>
      <c r="H3335" s="1" t="s">
        <v>5916</v>
      </c>
      <c r="I3335" s="1" t="s">
        <v>8488</v>
      </c>
      <c r="J3335" s="1" t="s">
        <v>943</v>
      </c>
      <c r="K3335" s="2">
        <v>29</v>
      </c>
      <c r="L3335" s="3" t="s">
        <v>474</v>
      </c>
      <c r="M3335" s="4">
        <v>119.99</v>
      </c>
      <c r="N3335" s="5">
        <v>1</v>
      </c>
      <c r="O3335" s="5">
        <v>-1</v>
      </c>
      <c r="P3335" s="5">
        <v>29</v>
      </c>
      <c r="Q3335" s="6">
        <v>29</v>
      </c>
      <c r="R3335" s="3"/>
      <c r="S3335" s="18">
        <v>119.99</v>
      </c>
      <c r="T3335" s="18">
        <v>-119.99</v>
      </c>
      <c r="U3335" s="18">
        <v>3479.71</v>
      </c>
      <c r="V3335" s="4">
        <v>119.99</v>
      </c>
      <c r="W3335" s="3">
        <f t="shared" si="104"/>
        <v>0</v>
      </c>
      <c r="X3335">
        <f t="shared" si="105"/>
        <v>0</v>
      </c>
    </row>
    <row r="3336" spans="1:24" x14ac:dyDescent="0.25">
      <c r="A3336" s="1" t="s">
        <v>8489</v>
      </c>
      <c r="B3336" s="1" t="s">
        <v>3372</v>
      </c>
      <c r="C3336" s="1" t="s">
        <v>21</v>
      </c>
      <c r="D3336" s="1" t="s">
        <v>22</v>
      </c>
      <c r="E3336" s="1" t="s">
        <v>48</v>
      </c>
      <c r="F3336" s="1" t="s">
        <v>242</v>
      </c>
      <c r="G3336" s="1" t="s">
        <v>2329</v>
      </c>
      <c r="H3336" s="1" t="s">
        <v>8490</v>
      </c>
      <c r="I3336" s="1" t="s">
        <v>8491</v>
      </c>
      <c r="J3336" s="1" t="s">
        <v>3374</v>
      </c>
      <c r="K3336" s="2">
        <v>17</v>
      </c>
      <c r="L3336" s="3" t="s">
        <v>170</v>
      </c>
      <c r="M3336" s="4">
        <v>29.99</v>
      </c>
      <c r="N3336" s="5">
        <v>8</v>
      </c>
      <c r="O3336" s="5">
        <v>3</v>
      </c>
      <c r="P3336" s="5">
        <v>6</v>
      </c>
      <c r="Q3336" s="6">
        <v>0.75</v>
      </c>
      <c r="R3336" s="3"/>
      <c r="S3336" s="18">
        <v>239.92</v>
      </c>
      <c r="T3336" s="18">
        <v>89.97</v>
      </c>
      <c r="U3336" s="18">
        <v>179.94</v>
      </c>
      <c r="V3336" s="4">
        <v>29.99</v>
      </c>
      <c r="W3336" s="3">
        <f t="shared" si="104"/>
        <v>2</v>
      </c>
      <c r="X3336">
        <f t="shared" si="105"/>
        <v>0</v>
      </c>
    </row>
    <row r="3337" spans="1:24" x14ac:dyDescent="0.25">
      <c r="A3337" s="1" t="s">
        <v>8492</v>
      </c>
      <c r="B3337" s="1" t="s">
        <v>5019</v>
      </c>
      <c r="C3337" s="1" t="s">
        <v>21</v>
      </c>
      <c r="D3337" s="1" t="s">
        <v>22</v>
      </c>
      <c r="E3337" s="1" t="s">
        <v>23</v>
      </c>
      <c r="F3337" s="1" t="s">
        <v>158</v>
      </c>
      <c r="G3337" s="1" t="s">
        <v>166</v>
      </c>
      <c r="H3337" s="1" t="s">
        <v>948</v>
      </c>
      <c r="I3337" s="1" t="s">
        <v>8493</v>
      </c>
      <c r="J3337" s="1" t="s">
        <v>5021</v>
      </c>
      <c r="K3337" s="2">
        <v>25</v>
      </c>
      <c r="L3337" s="3" t="s">
        <v>386</v>
      </c>
      <c r="M3337" s="4">
        <v>119.99</v>
      </c>
      <c r="N3337" s="5">
        <v>5</v>
      </c>
      <c r="O3337" s="5"/>
      <c r="P3337" s="5">
        <v>20</v>
      </c>
      <c r="Q3337" s="6">
        <v>4</v>
      </c>
      <c r="R3337" s="3"/>
      <c r="S3337" s="18">
        <v>599.95000000000005</v>
      </c>
      <c r="T3337" s="18"/>
      <c r="U3337" s="18">
        <v>2399.8000000000002</v>
      </c>
      <c r="V3337" s="4">
        <v>119.99</v>
      </c>
      <c r="W3337" s="3">
        <f t="shared" si="104"/>
        <v>1</v>
      </c>
      <c r="X3337">
        <f t="shared" si="105"/>
        <v>0</v>
      </c>
    </row>
    <row r="3338" spans="1:24" x14ac:dyDescent="0.25">
      <c r="A3338" s="1" t="s">
        <v>8494</v>
      </c>
      <c r="B3338" s="1" t="s">
        <v>5009</v>
      </c>
      <c r="C3338" s="1" t="s">
        <v>21</v>
      </c>
      <c r="D3338" s="1" t="s">
        <v>22</v>
      </c>
      <c r="E3338" s="1" t="s">
        <v>48</v>
      </c>
      <c r="F3338" s="1" t="s">
        <v>158</v>
      </c>
      <c r="G3338" s="1" t="s">
        <v>166</v>
      </c>
      <c r="H3338" s="1" t="s">
        <v>948</v>
      </c>
      <c r="I3338" s="1" t="s">
        <v>8495</v>
      </c>
      <c r="J3338" s="1" t="s">
        <v>5358</v>
      </c>
      <c r="K3338" s="2">
        <v>5</v>
      </c>
      <c r="L3338" s="3" t="s">
        <v>386</v>
      </c>
      <c r="M3338" s="4">
        <v>79.989999999999995</v>
      </c>
      <c r="N3338" s="5">
        <v>1</v>
      </c>
      <c r="O3338" s="5"/>
      <c r="P3338" s="5">
        <v>4</v>
      </c>
      <c r="Q3338" s="6">
        <v>4</v>
      </c>
      <c r="R3338" s="3"/>
      <c r="S3338" s="18">
        <v>79.989999999999995</v>
      </c>
      <c r="T3338" s="18"/>
      <c r="U3338" s="18">
        <v>319.95999999999998</v>
      </c>
      <c r="V3338" s="4">
        <v>79.989999999999995</v>
      </c>
      <c r="W3338" s="3">
        <f t="shared" si="104"/>
        <v>0</v>
      </c>
      <c r="X3338">
        <f t="shared" si="105"/>
        <v>0</v>
      </c>
    </row>
    <row r="3339" spans="1:24" x14ac:dyDescent="0.25">
      <c r="A3339" s="1" t="s">
        <v>8496</v>
      </c>
      <c r="B3339" s="1" t="s">
        <v>5019</v>
      </c>
      <c r="C3339" s="1" t="s">
        <v>21</v>
      </c>
      <c r="D3339" s="1" t="s">
        <v>22</v>
      </c>
      <c r="E3339" s="1" t="s">
        <v>23</v>
      </c>
      <c r="F3339" s="1" t="s">
        <v>158</v>
      </c>
      <c r="G3339" s="1" t="s">
        <v>166</v>
      </c>
      <c r="H3339" s="1" t="s">
        <v>948</v>
      </c>
      <c r="I3339" s="1" t="s">
        <v>8497</v>
      </c>
      <c r="J3339" s="1" t="s">
        <v>5021</v>
      </c>
      <c r="K3339" s="2">
        <v>18</v>
      </c>
      <c r="L3339" s="3" t="s">
        <v>170</v>
      </c>
      <c r="M3339" s="4">
        <v>89.99</v>
      </c>
      <c r="N3339" s="5">
        <v>0</v>
      </c>
      <c r="O3339" s="5"/>
      <c r="P3339" s="5">
        <v>18</v>
      </c>
      <c r="Q3339" s="6">
        <v>0</v>
      </c>
      <c r="R3339" s="3"/>
      <c r="S3339" s="18">
        <v>0</v>
      </c>
      <c r="T3339" s="18"/>
      <c r="U3339" s="18">
        <v>1619.82</v>
      </c>
      <c r="V3339" s="4">
        <v>0</v>
      </c>
      <c r="W3339" s="3">
        <f t="shared" si="104"/>
        <v>0</v>
      </c>
      <c r="X3339">
        <f t="shared" si="105"/>
        <v>0</v>
      </c>
    </row>
    <row r="3340" spans="1:24" x14ac:dyDescent="0.25">
      <c r="A3340" s="1" t="s">
        <v>8498</v>
      </c>
      <c r="B3340" s="1" t="s">
        <v>5009</v>
      </c>
      <c r="C3340" s="1" t="s">
        <v>21</v>
      </c>
      <c r="D3340" s="1" t="s">
        <v>22</v>
      </c>
      <c r="E3340" s="1" t="s">
        <v>48</v>
      </c>
      <c r="F3340" s="1" t="s">
        <v>158</v>
      </c>
      <c r="G3340" s="1" t="s">
        <v>166</v>
      </c>
      <c r="H3340" s="1" t="s">
        <v>948</v>
      </c>
      <c r="I3340" s="1" t="s">
        <v>8499</v>
      </c>
      <c r="J3340" s="1" t="s">
        <v>5358</v>
      </c>
      <c r="K3340" s="2">
        <v>10</v>
      </c>
      <c r="L3340" s="3" t="s">
        <v>799</v>
      </c>
      <c r="M3340" s="4">
        <v>79.989999999999995</v>
      </c>
      <c r="N3340" s="5">
        <v>4</v>
      </c>
      <c r="O3340" s="5">
        <v>1</v>
      </c>
      <c r="P3340" s="5">
        <v>5</v>
      </c>
      <c r="Q3340" s="6">
        <v>1.25</v>
      </c>
      <c r="R3340" s="3"/>
      <c r="S3340" s="18">
        <v>319.95999999999998</v>
      </c>
      <c r="T3340" s="18">
        <v>79.989999999999995</v>
      </c>
      <c r="U3340" s="18">
        <v>399.95</v>
      </c>
      <c r="V3340" s="4">
        <v>79.989999999999995</v>
      </c>
      <c r="W3340" s="3">
        <f t="shared" si="104"/>
        <v>1</v>
      </c>
      <c r="X3340">
        <f t="shared" si="105"/>
        <v>0</v>
      </c>
    </row>
    <row r="3341" spans="1:24" x14ac:dyDescent="0.25">
      <c r="A3341" s="1" t="s">
        <v>8500</v>
      </c>
      <c r="B3341" s="1" t="s">
        <v>1972</v>
      </c>
      <c r="C3341" s="1" t="s">
        <v>88</v>
      </c>
      <c r="D3341" s="1" t="s">
        <v>32</v>
      </c>
      <c r="E3341" s="1" t="s">
        <v>32</v>
      </c>
      <c r="F3341" s="1" t="s">
        <v>630</v>
      </c>
      <c r="G3341" s="1" t="s">
        <v>630</v>
      </c>
      <c r="H3341" s="1" t="s">
        <v>1817</v>
      </c>
      <c r="I3341" s="1" t="s">
        <v>8501</v>
      </c>
      <c r="J3341" s="1" t="s">
        <v>1974</v>
      </c>
      <c r="K3341" s="2">
        <v>5</v>
      </c>
      <c r="L3341" s="3" t="s">
        <v>2219</v>
      </c>
      <c r="M3341" s="4">
        <v>139.99</v>
      </c>
      <c r="N3341" s="5">
        <v>2</v>
      </c>
      <c r="O3341" s="5"/>
      <c r="P3341" s="5">
        <v>3</v>
      </c>
      <c r="Q3341" s="6">
        <v>1.5</v>
      </c>
      <c r="R3341" s="3"/>
      <c r="S3341" s="18">
        <v>279.98</v>
      </c>
      <c r="T3341" s="18"/>
      <c r="U3341" s="18">
        <v>419.97</v>
      </c>
      <c r="V3341" s="4">
        <v>139.99</v>
      </c>
      <c r="W3341" s="3">
        <f t="shared" si="104"/>
        <v>1</v>
      </c>
      <c r="X3341">
        <f t="shared" si="105"/>
        <v>0</v>
      </c>
    </row>
    <row r="3342" spans="1:24" x14ac:dyDescent="0.25">
      <c r="A3342" s="1" t="s">
        <v>8502</v>
      </c>
      <c r="B3342" s="1" t="s">
        <v>1470</v>
      </c>
      <c r="C3342" s="1" t="s">
        <v>21</v>
      </c>
      <c r="D3342" s="1" t="s">
        <v>120</v>
      </c>
      <c r="E3342" s="1" t="s">
        <v>697</v>
      </c>
      <c r="F3342" s="1" t="s">
        <v>33</v>
      </c>
      <c r="G3342" s="1" t="s">
        <v>299</v>
      </c>
      <c r="H3342" s="1" t="s">
        <v>8503</v>
      </c>
      <c r="I3342" s="1" t="s">
        <v>8504</v>
      </c>
      <c r="J3342" s="1" t="s">
        <v>1471</v>
      </c>
      <c r="K3342" s="2">
        <v>13</v>
      </c>
      <c r="L3342" s="3" t="s">
        <v>136</v>
      </c>
      <c r="M3342" s="4">
        <v>29.99</v>
      </c>
      <c r="N3342" s="5">
        <v>7</v>
      </c>
      <c r="O3342" s="5">
        <v>2</v>
      </c>
      <c r="P3342" s="5">
        <v>4</v>
      </c>
      <c r="Q3342" s="6">
        <v>0.5714285714285714</v>
      </c>
      <c r="R3342" s="3"/>
      <c r="S3342" s="18">
        <v>209.93</v>
      </c>
      <c r="T3342" s="18">
        <v>59.98</v>
      </c>
      <c r="U3342" s="18">
        <v>119.96</v>
      </c>
      <c r="V3342" s="4">
        <v>29.99</v>
      </c>
      <c r="W3342" s="3">
        <f t="shared" si="104"/>
        <v>2</v>
      </c>
      <c r="X3342">
        <f t="shared" si="105"/>
        <v>0</v>
      </c>
    </row>
    <row r="3343" spans="1:24" x14ac:dyDescent="0.25">
      <c r="A3343" s="1" t="s">
        <v>8505</v>
      </c>
      <c r="B3343" s="1" t="s">
        <v>831</v>
      </c>
      <c r="C3343" s="1" t="s">
        <v>21</v>
      </c>
      <c r="D3343" s="1" t="s">
        <v>120</v>
      </c>
      <c r="E3343" s="1" t="s">
        <v>827</v>
      </c>
      <c r="F3343" s="1" t="s">
        <v>33</v>
      </c>
      <c r="G3343" s="1" t="s">
        <v>299</v>
      </c>
      <c r="H3343" s="1" t="s">
        <v>8503</v>
      </c>
      <c r="I3343" s="1" t="s">
        <v>8506</v>
      </c>
      <c r="J3343" s="1" t="s">
        <v>832</v>
      </c>
      <c r="K3343" s="2">
        <v>9</v>
      </c>
      <c r="L3343" s="3" t="s">
        <v>136</v>
      </c>
      <c r="M3343" s="4">
        <v>39.99</v>
      </c>
      <c r="N3343" s="5">
        <v>6</v>
      </c>
      <c r="O3343" s="5"/>
      <c r="P3343" s="5">
        <v>3</v>
      </c>
      <c r="Q3343" s="6">
        <v>0.5</v>
      </c>
      <c r="R3343" s="3"/>
      <c r="S3343" s="18">
        <v>235.94</v>
      </c>
      <c r="T3343" s="18"/>
      <c r="U3343" s="18">
        <v>119.97</v>
      </c>
      <c r="V3343" s="4">
        <v>39.323333333333331</v>
      </c>
      <c r="W3343" s="3">
        <f t="shared" si="104"/>
        <v>2</v>
      </c>
      <c r="X3343">
        <f t="shared" si="105"/>
        <v>0</v>
      </c>
    </row>
    <row r="3344" spans="1:24" x14ac:dyDescent="0.25">
      <c r="A3344" s="1" t="s">
        <v>8507</v>
      </c>
      <c r="B3344" s="1" t="s">
        <v>1470</v>
      </c>
      <c r="C3344" s="1" t="s">
        <v>21</v>
      </c>
      <c r="D3344" s="1" t="s">
        <v>120</v>
      </c>
      <c r="E3344" s="1" t="s">
        <v>697</v>
      </c>
      <c r="F3344" s="1" t="s">
        <v>33</v>
      </c>
      <c r="G3344" s="1" t="s">
        <v>299</v>
      </c>
      <c r="H3344" s="1" t="s">
        <v>8503</v>
      </c>
      <c r="I3344" s="1" t="s">
        <v>8508</v>
      </c>
      <c r="J3344" s="1" t="s">
        <v>1471</v>
      </c>
      <c r="K3344" s="2">
        <v>5</v>
      </c>
      <c r="L3344" s="3" t="s">
        <v>136</v>
      </c>
      <c r="M3344" s="4">
        <v>29.99</v>
      </c>
      <c r="N3344" s="5">
        <v>4</v>
      </c>
      <c r="O3344" s="5"/>
      <c r="P3344" s="5">
        <v>1</v>
      </c>
      <c r="Q3344" s="6">
        <v>0.25</v>
      </c>
      <c r="R3344" s="3"/>
      <c r="S3344" s="18">
        <v>119.96</v>
      </c>
      <c r="T3344" s="18"/>
      <c r="U3344" s="18">
        <v>29.99</v>
      </c>
      <c r="V3344" s="4">
        <v>29.99</v>
      </c>
      <c r="W3344" s="3">
        <f t="shared" si="104"/>
        <v>1</v>
      </c>
      <c r="X3344">
        <f t="shared" si="105"/>
        <v>0</v>
      </c>
    </row>
    <row r="3345" spans="1:24" x14ac:dyDescent="0.25">
      <c r="A3345" s="1" t="s">
        <v>8509</v>
      </c>
      <c r="B3345" s="1" t="s">
        <v>1236</v>
      </c>
      <c r="C3345" s="1" t="s">
        <v>21</v>
      </c>
      <c r="D3345" s="1" t="s">
        <v>126</v>
      </c>
      <c r="E3345" s="1" t="s">
        <v>827</v>
      </c>
      <c r="F3345" s="1" t="s">
        <v>33</v>
      </c>
      <c r="G3345" s="1" t="s">
        <v>299</v>
      </c>
      <c r="H3345" s="1" t="s">
        <v>2455</v>
      </c>
      <c r="I3345" s="1" t="s">
        <v>8510</v>
      </c>
      <c r="J3345" s="1" t="s">
        <v>1239</v>
      </c>
      <c r="K3345" s="2">
        <v>6</v>
      </c>
      <c r="L3345" s="3" t="s">
        <v>558</v>
      </c>
      <c r="M3345" s="4">
        <v>39.99</v>
      </c>
      <c r="N3345" s="5">
        <v>2</v>
      </c>
      <c r="O3345" s="5">
        <v>1</v>
      </c>
      <c r="P3345" s="5">
        <v>3</v>
      </c>
      <c r="Q3345" s="6">
        <v>1.5</v>
      </c>
      <c r="R3345" s="3"/>
      <c r="S3345" s="18">
        <v>79.98</v>
      </c>
      <c r="T3345" s="18">
        <v>39.99</v>
      </c>
      <c r="U3345" s="18">
        <v>119.97</v>
      </c>
      <c r="V3345" s="4">
        <v>39.99</v>
      </c>
      <c r="W3345" s="3">
        <f t="shared" si="104"/>
        <v>1</v>
      </c>
      <c r="X3345">
        <f t="shared" si="105"/>
        <v>0</v>
      </c>
    </row>
    <row r="3346" spans="1:24" x14ac:dyDescent="0.25">
      <c r="A3346" s="1" t="s">
        <v>8511</v>
      </c>
      <c r="B3346" s="1" t="s">
        <v>1236</v>
      </c>
      <c r="C3346" s="1" t="s">
        <v>21</v>
      </c>
      <c r="D3346" s="1" t="s">
        <v>126</v>
      </c>
      <c r="E3346" s="1" t="s">
        <v>827</v>
      </c>
      <c r="F3346" s="1" t="s">
        <v>33</v>
      </c>
      <c r="G3346" s="1" t="s">
        <v>299</v>
      </c>
      <c r="H3346" s="1" t="s">
        <v>2455</v>
      </c>
      <c r="I3346" s="1" t="s">
        <v>8512</v>
      </c>
      <c r="J3346" s="1" t="s">
        <v>1239</v>
      </c>
      <c r="K3346" s="2">
        <v>9</v>
      </c>
      <c r="L3346" s="3" t="s">
        <v>76</v>
      </c>
      <c r="M3346" s="4">
        <v>29.99</v>
      </c>
      <c r="N3346" s="5">
        <v>2</v>
      </c>
      <c r="O3346" s="5">
        <v>2</v>
      </c>
      <c r="P3346" s="5">
        <v>5</v>
      </c>
      <c r="Q3346" s="6">
        <v>2.5</v>
      </c>
      <c r="R3346" s="3"/>
      <c r="S3346" s="18">
        <v>59.98</v>
      </c>
      <c r="T3346" s="18">
        <v>59.98</v>
      </c>
      <c r="U3346" s="18">
        <v>149.94999999999999</v>
      </c>
      <c r="V3346" s="4">
        <v>29.99</v>
      </c>
      <c r="W3346" s="3">
        <f t="shared" si="104"/>
        <v>1</v>
      </c>
      <c r="X3346">
        <f t="shared" si="105"/>
        <v>0</v>
      </c>
    </row>
    <row r="3347" spans="1:24" x14ac:dyDescent="0.25">
      <c r="A3347" s="1" t="s">
        <v>8513</v>
      </c>
      <c r="B3347" s="1" t="s">
        <v>8452</v>
      </c>
      <c r="C3347" s="1" t="s">
        <v>88</v>
      </c>
      <c r="D3347" s="1" t="s">
        <v>32</v>
      </c>
      <c r="E3347" s="1" t="s">
        <v>32</v>
      </c>
      <c r="F3347" s="1" t="s">
        <v>104</v>
      </c>
      <c r="G3347" s="1" t="s">
        <v>319</v>
      </c>
      <c r="H3347" s="1" t="s">
        <v>808</v>
      </c>
      <c r="I3347" s="1" t="s">
        <v>8514</v>
      </c>
      <c r="J3347" s="1" t="s">
        <v>8454</v>
      </c>
      <c r="K3347" s="2">
        <v>22</v>
      </c>
      <c r="L3347" s="3" t="s">
        <v>676</v>
      </c>
      <c r="M3347" s="4">
        <v>15.99</v>
      </c>
      <c r="N3347" s="5">
        <v>1</v>
      </c>
      <c r="O3347" s="5"/>
      <c r="P3347" s="5">
        <v>21</v>
      </c>
      <c r="Q3347" s="6">
        <v>21</v>
      </c>
      <c r="R3347" s="3"/>
      <c r="S3347" s="18">
        <v>14.39</v>
      </c>
      <c r="T3347" s="18"/>
      <c r="U3347" s="18">
        <v>335.79</v>
      </c>
      <c r="V3347" s="4">
        <v>14.39</v>
      </c>
      <c r="W3347" s="3">
        <f t="shared" si="104"/>
        <v>0</v>
      </c>
      <c r="X3347">
        <f t="shared" si="105"/>
        <v>0</v>
      </c>
    </row>
    <row r="3348" spans="1:24" x14ac:dyDescent="0.25">
      <c r="A3348" s="1" t="s">
        <v>8515</v>
      </c>
      <c r="B3348" s="1" t="s">
        <v>8516</v>
      </c>
      <c r="C3348" s="1" t="s">
        <v>88</v>
      </c>
      <c r="D3348" s="1" t="s">
        <v>126</v>
      </c>
      <c r="E3348" s="1" t="s">
        <v>126</v>
      </c>
      <c r="F3348" s="1" t="s">
        <v>104</v>
      </c>
      <c r="G3348" s="1" t="s">
        <v>319</v>
      </c>
      <c r="H3348" s="1" t="s">
        <v>808</v>
      </c>
      <c r="I3348" s="1" t="s">
        <v>8517</v>
      </c>
      <c r="J3348" s="1" t="s">
        <v>8518</v>
      </c>
      <c r="K3348" s="2">
        <v>62</v>
      </c>
      <c r="L3348" s="3" t="s">
        <v>676</v>
      </c>
      <c r="M3348" s="4">
        <v>9.99</v>
      </c>
      <c r="N3348" s="5">
        <v>8</v>
      </c>
      <c r="O3348" s="5">
        <v>4</v>
      </c>
      <c r="P3348" s="5">
        <v>50</v>
      </c>
      <c r="Q3348" s="6">
        <v>6.25</v>
      </c>
      <c r="R3348" s="3"/>
      <c r="S3348" s="18">
        <v>79.92</v>
      </c>
      <c r="T3348" s="18">
        <v>39.96</v>
      </c>
      <c r="U3348" s="18">
        <v>499.5</v>
      </c>
      <c r="V3348" s="4">
        <v>9.99</v>
      </c>
      <c r="W3348" s="3">
        <f t="shared" si="104"/>
        <v>2</v>
      </c>
      <c r="X3348">
        <f t="shared" si="105"/>
        <v>1</v>
      </c>
    </row>
    <row r="3349" spans="1:24" x14ac:dyDescent="0.25">
      <c r="A3349" s="1" t="s">
        <v>8519</v>
      </c>
      <c r="B3349" s="1" t="s">
        <v>8520</v>
      </c>
      <c r="C3349" s="1" t="s">
        <v>88</v>
      </c>
      <c r="D3349" s="1" t="s">
        <v>120</v>
      </c>
      <c r="E3349" s="1" t="s">
        <v>120</v>
      </c>
      <c r="F3349" s="1" t="s">
        <v>104</v>
      </c>
      <c r="G3349" s="1" t="s">
        <v>319</v>
      </c>
      <c r="H3349" s="1" t="s">
        <v>808</v>
      </c>
      <c r="I3349" s="1" t="s">
        <v>8521</v>
      </c>
      <c r="J3349" s="1" t="s">
        <v>8522</v>
      </c>
      <c r="K3349" s="2">
        <v>28</v>
      </c>
      <c r="L3349" s="3" t="s">
        <v>676</v>
      </c>
      <c r="M3349" s="4">
        <v>9.99</v>
      </c>
      <c r="N3349" s="5">
        <v>7</v>
      </c>
      <c r="O3349" s="5"/>
      <c r="P3349" s="5">
        <v>21</v>
      </c>
      <c r="Q3349" s="6">
        <v>3</v>
      </c>
      <c r="R3349" s="3"/>
      <c r="S3349" s="18">
        <v>69.930000000000007</v>
      </c>
      <c r="T3349" s="18"/>
      <c r="U3349" s="18">
        <v>209.79</v>
      </c>
      <c r="V3349" s="4">
        <v>9.99</v>
      </c>
      <c r="W3349" s="3">
        <f t="shared" si="104"/>
        <v>2</v>
      </c>
      <c r="X3349">
        <f t="shared" si="105"/>
        <v>0</v>
      </c>
    </row>
    <row r="3350" spans="1:24" x14ac:dyDescent="0.25">
      <c r="A3350" s="1" t="s">
        <v>8523</v>
      </c>
      <c r="B3350" s="1" t="s">
        <v>5381</v>
      </c>
      <c r="C3350" s="1" t="s">
        <v>96</v>
      </c>
      <c r="D3350" s="1" t="s">
        <v>32</v>
      </c>
      <c r="E3350" s="1" t="s">
        <v>1427</v>
      </c>
      <c r="F3350" s="1" t="s">
        <v>706</v>
      </c>
      <c r="G3350" s="1" t="s">
        <v>5382</v>
      </c>
      <c r="H3350" s="1" t="s">
        <v>4829</v>
      </c>
      <c r="I3350" s="1" t="s">
        <v>8524</v>
      </c>
      <c r="J3350" s="1" t="s">
        <v>5385</v>
      </c>
      <c r="K3350" s="2">
        <v>16</v>
      </c>
      <c r="L3350" s="3" t="s">
        <v>163</v>
      </c>
      <c r="M3350" s="4">
        <v>49.99</v>
      </c>
      <c r="N3350" s="5">
        <v>6</v>
      </c>
      <c r="O3350" s="5"/>
      <c r="P3350" s="5">
        <v>10</v>
      </c>
      <c r="Q3350" s="6">
        <v>1.6666666666666667</v>
      </c>
      <c r="R3350" s="3"/>
      <c r="S3350" s="18">
        <v>299.94</v>
      </c>
      <c r="T3350" s="18"/>
      <c r="U3350" s="18">
        <v>499.9</v>
      </c>
      <c r="V3350" s="4">
        <v>49.99</v>
      </c>
      <c r="W3350" s="3">
        <f t="shared" si="104"/>
        <v>2</v>
      </c>
      <c r="X3350">
        <f t="shared" si="105"/>
        <v>0</v>
      </c>
    </row>
    <row r="3351" spans="1:24" x14ac:dyDescent="0.25">
      <c r="A3351" s="1" t="s">
        <v>8525</v>
      </c>
      <c r="B3351" s="1" t="s">
        <v>111</v>
      </c>
      <c r="C3351" s="1" t="s">
        <v>96</v>
      </c>
      <c r="D3351" s="1" t="s">
        <v>32</v>
      </c>
      <c r="E3351" s="1" t="s">
        <v>1427</v>
      </c>
      <c r="F3351" s="1" t="s">
        <v>113</v>
      </c>
      <c r="G3351" s="1" t="s">
        <v>98</v>
      </c>
      <c r="H3351" s="1" t="s">
        <v>4829</v>
      </c>
      <c r="I3351" s="1" t="s">
        <v>8526</v>
      </c>
      <c r="J3351" s="1" t="s">
        <v>1881</v>
      </c>
      <c r="K3351" s="2">
        <v>12</v>
      </c>
      <c r="L3351" s="3" t="s">
        <v>163</v>
      </c>
      <c r="M3351" s="4">
        <v>29.99</v>
      </c>
      <c r="N3351" s="5">
        <v>2</v>
      </c>
      <c r="O3351" s="5"/>
      <c r="P3351" s="5">
        <v>10</v>
      </c>
      <c r="Q3351" s="6">
        <v>5</v>
      </c>
      <c r="R3351" s="3"/>
      <c r="S3351" s="18">
        <v>59.98</v>
      </c>
      <c r="T3351" s="18"/>
      <c r="U3351" s="18">
        <v>299.89999999999998</v>
      </c>
      <c r="V3351" s="4">
        <v>29.99</v>
      </c>
      <c r="W3351" s="3">
        <f t="shared" si="104"/>
        <v>1</v>
      </c>
      <c r="X3351">
        <f t="shared" si="105"/>
        <v>0</v>
      </c>
    </row>
    <row r="3352" spans="1:24" x14ac:dyDescent="0.25">
      <c r="A3352" s="1" t="s">
        <v>8527</v>
      </c>
      <c r="B3352" s="1" t="s">
        <v>803</v>
      </c>
      <c r="C3352" s="1" t="s">
        <v>96</v>
      </c>
      <c r="D3352" s="1" t="s">
        <v>32</v>
      </c>
      <c r="E3352" s="1" t="s">
        <v>1427</v>
      </c>
      <c r="F3352" s="1" t="s">
        <v>131</v>
      </c>
      <c r="G3352" s="1" t="s">
        <v>98</v>
      </c>
      <c r="H3352" s="1" t="s">
        <v>4829</v>
      </c>
      <c r="I3352" s="1" t="s">
        <v>8528</v>
      </c>
      <c r="J3352" s="1" t="s">
        <v>1429</v>
      </c>
      <c r="K3352" s="2">
        <v>24</v>
      </c>
      <c r="L3352" s="3" t="s">
        <v>163</v>
      </c>
      <c r="M3352" s="4">
        <v>14.99</v>
      </c>
      <c r="N3352" s="5">
        <v>4</v>
      </c>
      <c r="O3352" s="5">
        <v>1</v>
      </c>
      <c r="P3352" s="5">
        <v>19</v>
      </c>
      <c r="Q3352" s="6">
        <v>4.75</v>
      </c>
      <c r="R3352" s="3"/>
      <c r="S3352" s="18">
        <v>59.96</v>
      </c>
      <c r="T3352" s="18">
        <v>14.99</v>
      </c>
      <c r="U3352" s="18">
        <v>284.81</v>
      </c>
      <c r="V3352" s="4">
        <v>14.99</v>
      </c>
      <c r="W3352" s="3">
        <f t="shared" si="104"/>
        <v>1</v>
      </c>
      <c r="X3352">
        <f t="shared" si="105"/>
        <v>0</v>
      </c>
    </row>
    <row r="3353" spans="1:24" x14ac:dyDescent="0.25">
      <c r="A3353" s="1" t="s">
        <v>8529</v>
      </c>
      <c r="B3353" s="1" t="s">
        <v>111</v>
      </c>
      <c r="C3353" s="1" t="s">
        <v>96</v>
      </c>
      <c r="D3353" s="1" t="s">
        <v>32</v>
      </c>
      <c r="E3353" s="1" t="s">
        <v>1427</v>
      </c>
      <c r="F3353" s="1" t="s">
        <v>113</v>
      </c>
      <c r="G3353" s="1" t="s">
        <v>98</v>
      </c>
      <c r="H3353" s="1" t="s">
        <v>4829</v>
      </c>
      <c r="I3353" s="1" t="s">
        <v>8530</v>
      </c>
      <c r="J3353" s="1" t="s">
        <v>1881</v>
      </c>
      <c r="K3353" s="2">
        <v>6</v>
      </c>
      <c r="L3353" s="3" t="s">
        <v>163</v>
      </c>
      <c r="M3353" s="4">
        <v>29.99</v>
      </c>
      <c r="N3353" s="5">
        <v>3</v>
      </c>
      <c r="O3353" s="5">
        <v>2</v>
      </c>
      <c r="P3353" s="5">
        <v>1</v>
      </c>
      <c r="Q3353" s="6">
        <v>0.33333333333333331</v>
      </c>
      <c r="R3353" s="3"/>
      <c r="S3353" s="18">
        <v>89.97</v>
      </c>
      <c r="T3353" s="18">
        <v>59.98</v>
      </c>
      <c r="U3353" s="18">
        <v>29.99</v>
      </c>
      <c r="V3353" s="4">
        <v>29.99</v>
      </c>
      <c r="W3353" s="3">
        <f t="shared" si="104"/>
        <v>1</v>
      </c>
      <c r="X3353">
        <f t="shared" si="105"/>
        <v>0</v>
      </c>
    </row>
    <row r="3354" spans="1:24" x14ac:dyDescent="0.25">
      <c r="A3354" s="1" t="s">
        <v>8531</v>
      </c>
      <c r="B3354" s="1" t="s">
        <v>803</v>
      </c>
      <c r="C3354" s="1" t="s">
        <v>96</v>
      </c>
      <c r="D3354" s="1" t="s">
        <v>32</v>
      </c>
      <c r="E3354" s="1" t="s">
        <v>1427</v>
      </c>
      <c r="F3354" s="1" t="s">
        <v>131</v>
      </c>
      <c r="G3354" s="1" t="s">
        <v>98</v>
      </c>
      <c r="H3354" s="1" t="s">
        <v>4829</v>
      </c>
      <c r="I3354" s="1" t="s">
        <v>8532</v>
      </c>
      <c r="J3354" s="1" t="s">
        <v>1429</v>
      </c>
      <c r="K3354" s="2">
        <v>16</v>
      </c>
      <c r="L3354" s="3" t="s">
        <v>163</v>
      </c>
      <c r="M3354" s="4">
        <v>14.99</v>
      </c>
      <c r="N3354" s="5">
        <v>1</v>
      </c>
      <c r="O3354" s="5"/>
      <c r="P3354" s="5">
        <v>15</v>
      </c>
      <c r="Q3354" s="6">
        <v>15</v>
      </c>
      <c r="R3354" s="3"/>
      <c r="S3354" s="18">
        <v>14.99</v>
      </c>
      <c r="T3354" s="18"/>
      <c r="U3354" s="18">
        <v>224.85</v>
      </c>
      <c r="V3354" s="4">
        <v>14.99</v>
      </c>
      <c r="W3354" s="3">
        <f t="shared" si="104"/>
        <v>0</v>
      </c>
      <c r="X3354">
        <f t="shared" si="105"/>
        <v>0</v>
      </c>
    </row>
    <row r="3355" spans="1:24" x14ac:dyDescent="0.25">
      <c r="A3355" s="1" t="s">
        <v>8533</v>
      </c>
      <c r="B3355" s="1" t="s">
        <v>111</v>
      </c>
      <c r="C3355" s="1" t="s">
        <v>96</v>
      </c>
      <c r="D3355" s="1" t="s">
        <v>32</v>
      </c>
      <c r="E3355" s="1" t="s">
        <v>1427</v>
      </c>
      <c r="F3355" s="1" t="s">
        <v>113</v>
      </c>
      <c r="G3355" s="1" t="s">
        <v>98</v>
      </c>
      <c r="H3355" s="1" t="s">
        <v>4829</v>
      </c>
      <c r="I3355" s="1" t="s">
        <v>8534</v>
      </c>
      <c r="J3355" s="1" t="s">
        <v>1881</v>
      </c>
      <c r="K3355" s="2">
        <v>31</v>
      </c>
      <c r="L3355" s="3" t="s">
        <v>217</v>
      </c>
      <c r="M3355" s="4">
        <v>29.99</v>
      </c>
      <c r="N3355" s="5">
        <v>6</v>
      </c>
      <c r="O3355" s="5">
        <v>2</v>
      </c>
      <c r="P3355" s="5">
        <v>23</v>
      </c>
      <c r="Q3355" s="6">
        <v>3.8333333333333335</v>
      </c>
      <c r="R3355" s="3"/>
      <c r="S3355" s="18">
        <v>176.95</v>
      </c>
      <c r="T3355" s="18">
        <v>56.99</v>
      </c>
      <c r="U3355" s="18">
        <v>689.77</v>
      </c>
      <c r="V3355" s="4">
        <v>29.491666666666667</v>
      </c>
      <c r="W3355" s="3">
        <f t="shared" si="104"/>
        <v>2</v>
      </c>
      <c r="X3355">
        <f t="shared" si="105"/>
        <v>0</v>
      </c>
    </row>
    <row r="3356" spans="1:24" x14ac:dyDescent="0.25">
      <c r="A3356" s="1" t="s">
        <v>8535</v>
      </c>
      <c r="B3356" s="1" t="s">
        <v>803</v>
      </c>
      <c r="C3356" s="1" t="s">
        <v>96</v>
      </c>
      <c r="D3356" s="1" t="s">
        <v>32</v>
      </c>
      <c r="E3356" s="1" t="s">
        <v>1427</v>
      </c>
      <c r="F3356" s="1" t="s">
        <v>131</v>
      </c>
      <c r="G3356" s="1" t="s">
        <v>98</v>
      </c>
      <c r="H3356" s="1" t="s">
        <v>4829</v>
      </c>
      <c r="I3356" s="1" t="s">
        <v>8536</v>
      </c>
      <c r="J3356" s="1" t="s">
        <v>1429</v>
      </c>
      <c r="K3356" s="2">
        <v>9</v>
      </c>
      <c r="L3356" s="3" t="s">
        <v>163</v>
      </c>
      <c r="M3356" s="4">
        <v>14.99</v>
      </c>
      <c r="N3356" s="5">
        <v>1</v>
      </c>
      <c r="O3356" s="5"/>
      <c r="P3356" s="5">
        <v>8</v>
      </c>
      <c r="Q3356" s="6">
        <v>8</v>
      </c>
      <c r="R3356" s="3"/>
      <c r="S3356" s="18">
        <v>14.99</v>
      </c>
      <c r="T3356" s="18"/>
      <c r="U3356" s="18">
        <v>119.92</v>
      </c>
      <c r="V3356" s="4">
        <v>14.99</v>
      </c>
      <c r="W3356" s="3">
        <f t="shared" si="104"/>
        <v>0</v>
      </c>
      <c r="X3356">
        <f t="shared" si="105"/>
        <v>0</v>
      </c>
    </row>
    <row r="3357" spans="1:24" x14ac:dyDescent="0.25">
      <c r="A3357" s="1" t="s">
        <v>8537</v>
      </c>
      <c r="B3357" s="1" t="s">
        <v>111</v>
      </c>
      <c r="C3357" s="1" t="s">
        <v>96</v>
      </c>
      <c r="D3357" s="1" t="s">
        <v>32</v>
      </c>
      <c r="E3357" s="1" t="s">
        <v>1427</v>
      </c>
      <c r="F3357" s="1" t="s">
        <v>113</v>
      </c>
      <c r="G3357" s="1" t="s">
        <v>98</v>
      </c>
      <c r="H3357" s="1" t="s">
        <v>4829</v>
      </c>
      <c r="I3357" s="1" t="s">
        <v>8538</v>
      </c>
      <c r="J3357" s="1" t="s">
        <v>1881</v>
      </c>
      <c r="K3357" s="2">
        <v>15</v>
      </c>
      <c r="L3357" s="3" t="s">
        <v>163</v>
      </c>
      <c r="M3357" s="4">
        <v>29.99</v>
      </c>
      <c r="N3357" s="5">
        <v>3</v>
      </c>
      <c r="O3357" s="5"/>
      <c r="P3357" s="5">
        <v>12</v>
      </c>
      <c r="Q3357" s="6">
        <v>4</v>
      </c>
      <c r="R3357" s="3"/>
      <c r="S3357" s="18">
        <v>89.97</v>
      </c>
      <c r="T3357" s="18"/>
      <c r="U3357" s="18">
        <v>359.88</v>
      </c>
      <c r="V3357" s="4">
        <v>29.99</v>
      </c>
      <c r="W3357" s="3">
        <f t="shared" si="104"/>
        <v>1</v>
      </c>
      <c r="X3357">
        <f t="shared" si="105"/>
        <v>0</v>
      </c>
    </row>
    <row r="3358" spans="1:24" x14ac:dyDescent="0.25">
      <c r="A3358" s="1" t="s">
        <v>8539</v>
      </c>
      <c r="B3358" s="1" t="s">
        <v>803</v>
      </c>
      <c r="C3358" s="1" t="s">
        <v>96</v>
      </c>
      <c r="D3358" s="1" t="s">
        <v>32</v>
      </c>
      <c r="E3358" s="1" t="s">
        <v>1427</v>
      </c>
      <c r="F3358" s="1" t="s">
        <v>131</v>
      </c>
      <c r="G3358" s="1" t="s">
        <v>98</v>
      </c>
      <c r="H3358" s="1" t="s">
        <v>4829</v>
      </c>
      <c r="I3358" s="1" t="s">
        <v>8540</v>
      </c>
      <c r="J3358" s="1" t="s">
        <v>1429</v>
      </c>
      <c r="K3358" s="2">
        <v>14</v>
      </c>
      <c r="L3358" s="3" t="s">
        <v>163</v>
      </c>
      <c r="M3358" s="4">
        <v>14.99</v>
      </c>
      <c r="N3358" s="5">
        <v>3</v>
      </c>
      <c r="O3358" s="5"/>
      <c r="P3358" s="5">
        <v>11</v>
      </c>
      <c r="Q3358" s="6">
        <v>3.6666666666666665</v>
      </c>
      <c r="R3358" s="3"/>
      <c r="S3358" s="18">
        <v>44.97</v>
      </c>
      <c r="T3358" s="18"/>
      <c r="U3358" s="18">
        <v>164.89</v>
      </c>
      <c r="V3358" s="4">
        <v>14.99</v>
      </c>
      <c r="W3358" s="3">
        <f t="shared" si="104"/>
        <v>1</v>
      </c>
      <c r="X3358">
        <f t="shared" si="105"/>
        <v>0</v>
      </c>
    </row>
    <row r="3359" spans="1:24" x14ac:dyDescent="0.25">
      <c r="A3359" s="1" t="s">
        <v>8541</v>
      </c>
      <c r="B3359" s="1" t="s">
        <v>803</v>
      </c>
      <c r="C3359" s="1" t="s">
        <v>96</v>
      </c>
      <c r="D3359" s="1" t="s">
        <v>32</v>
      </c>
      <c r="E3359" s="1" t="s">
        <v>1427</v>
      </c>
      <c r="F3359" s="1" t="s">
        <v>131</v>
      </c>
      <c r="G3359" s="1" t="s">
        <v>98</v>
      </c>
      <c r="H3359" s="1" t="s">
        <v>4829</v>
      </c>
      <c r="I3359" s="1" t="s">
        <v>8542</v>
      </c>
      <c r="J3359" s="1" t="s">
        <v>1429</v>
      </c>
      <c r="K3359" s="2">
        <v>20</v>
      </c>
      <c r="L3359" s="3" t="s">
        <v>163</v>
      </c>
      <c r="M3359" s="4">
        <v>12.99</v>
      </c>
      <c r="N3359" s="5">
        <v>4</v>
      </c>
      <c r="O3359" s="5"/>
      <c r="P3359" s="5">
        <v>16</v>
      </c>
      <c r="Q3359" s="6">
        <v>4</v>
      </c>
      <c r="R3359" s="3"/>
      <c r="S3359" s="18">
        <v>51.96</v>
      </c>
      <c r="T3359" s="18"/>
      <c r="U3359" s="18">
        <v>207.84</v>
      </c>
      <c r="V3359" s="4">
        <v>12.99</v>
      </c>
      <c r="W3359" s="3">
        <f t="shared" si="104"/>
        <v>1</v>
      </c>
      <c r="X3359">
        <f t="shared" si="105"/>
        <v>0</v>
      </c>
    </row>
    <row r="3360" spans="1:24" x14ac:dyDescent="0.25">
      <c r="A3360" s="1" t="s">
        <v>8543</v>
      </c>
      <c r="B3360" s="1" t="s">
        <v>2660</v>
      </c>
      <c r="C3360" s="1" t="s">
        <v>96</v>
      </c>
      <c r="D3360" s="1" t="s">
        <v>32</v>
      </c>
      <c r="E3360" s="1" t="s">
        <v>1427</v>
      </c>
      <c r="F3360" s="1" t="s">
        <v>706</v>
      </c>
      <c r="G3360" s="1" t="s">
        <v>1374</v>
      </c>
      <c r="H3360" s="1" t="s">
        <v>4829</v>
      </c>
      <c r="I3360" s="1" t="s">
        <v>8544</v>
      </c>
      <c r="J3360" s="1" t="s">
        <v>2662</v>
      </c>
      <c r="K3360" s="2">
        <v>23</v>
      </c>
      <c r="L3360" s="3" t="s">
        <v>163</v>
      </c>
      <c r="M3360" s="4">
        <v>49.99</v>
      </c>
      <c r="N3360" s="5">
        <v>6</v>
      </c>
      <c r="O3360" s="5">
        <v>1</v>
      </c>
      <c r="P3360" s="5">
        <v>16</v>
      </c>
      <c r="Q3360" s="6">
        <v>2.6666666666666665</v>
      </c>
      <c r="R3360" s="3"/>
      <c r="S3360" s="18">
        <v>299.94</v>
      </c>
      <c r="T3360" s="18">
        <v>49.99</v>
      </c>
      <c r="U3360" s="18">
        <v>799.84</v>
      </c>
      <c r="V3360" s="4">
        <v>49.99</v>
      </c>
      <c r="W3360" s="3">
        <f t="shared" si="104"/>
        <v>2</v>
      </c>
      <c r="X3360">
        <f t="shared" si="105"/>
        <v>0</v>
      </c>
    </row>
    <row r="3361" spans="1:24" x14ac:dyDescent="0.25">
      <c r="A3361" s="1" t="s">
        <v>8545</v>
      </c>
      <c r="B3361" s="1" t="s">
        <v>2660</v>
      </c>
      <c r="C3361" s="1" t="s">
        <v>96</v>
      </c>
      <c r="D3361" s="1" t="s">
        <v>32</v>
      </c>
      <c r="E3361" s="1" t="s">
        <v>1427</v>
      </c>
      <c r="F3361" s="1" t="s">
        <v>706</v>
      </c>
      <c r="G3361" s="1" t="s">
        <v>1374</v>
      </c>
      <c r="H3361" s="1" t="s">
        <v>4829</v>
      </c>
      <c r="I3361" s="1" t="s">
        <v>8546</v>
      </c>
      <c r="J3361" s="1" t="s">
        <v>2662</v>
      </c>
      <c r="K3361" s="2">
        <v>33</v>
      </c>
      <c r="L3361" s="3" t="s">
        <v>163</v>
      </c>
      <c r="M3361" s="4">
        <v>49.99</v>
      </c>
      <c r="N3361" s="5">
        <v>5</v>
      </c>
      <c r="O3361" s="5">
        <v>1</v>
      </c>
      <c r="P3361" s="5">
        <v>27</v>
      </c>
      <c r="Q3361" s="6">
        <v>5.4</v>
      </c>
      <c r="R3361" s="3"/>
      <c r="S3361" s="18">
        <v>244.95</v>
      </c>
      <c r="T3361" s="18">
        <v>44.99</v>
      </c>
      <c r="U3361" s="18">
        <v>1349.73</v>
      </c>
      <c r="V3361" s="4">
        <v>48.99</v>
      </c>
      <c r="W3361" s="3">
        <f t="shared" si="104"/>
        <v>1</v>
      </c>
      <c r="X3361">
        <f t="shared" si="105"/>
        <v>0</v>
      </c>
    </row>
    <row r="3362" spans="1:24" x14ac:dyDescent="0.25">
      <c r="A3362" s="1" t="s">
        <v>8547</v>
      </c>
      <c r="B3362" s="1" t="s">
        <v>5381</v>
      </c>
      <c r="C3362" s="1" t="s">
        <v>96</v>
      </c>
      <c r="D3362" s="1" t="s">
        <v>32</v>
      </c>
      <c r="E3362" s="1" t="s">
        <v>1427</v>
      </c>
      <c r="F3362" s="1" t="s">
        <v>706</v>
      </c>
      <c r="G3362" s="1" t="s">
        <v>5382</v>
      </c>
      <c r="H3362" s="1" t="s">
        <v>4829</v>
      </c>
      <c r="I3362" s="1" t="s">
        <v>8548</v>
      </c>
      <c r="J3362" s="1" t="s">
        <v>5385</v>
      </c>
      <c r="K3362" s="2">
        <v>14</v>
      </c>
      <c r="L3362" s="3" t="s">
        <v>163</v>
      </c>
      <c r="M3362" s="4">
        <v>49.99</v>
      </c>
      <c r="N3362" s="5">
        <v>7</v>
      </c>
      <c r="O3362" s="5">
        <v>1</v>
      </c>
      <c r="P3362" s="5">
        <v>6</v>
      </c>
      <c r="Q3362" s="6">
        <v>0.8571428571428571</v>
      </c>
      <c r="R3362" s="3"/>
      <c r="S3362" s="18">
        <v>349.93</v>
      </c>
      <c r="T3362" s="18">
        <v>49.99</v>
      </c>
      <c r="U3362" s="18">
        <v>299.94</v>
      </c>
      <c r="V3362" s="4">
        <v>49.99</v>
      </c>
      <c r="W3362" s="3">
        <f t="shared" si="104"/>
        <v>2</v>
      </c>
      <c r="X3362">
        <f t="shared" si="105"/>
        <v>0</v>
      </c>
    </row>
    <row r="3363" spans="1:24" x14ac:dyDescent="0.25">
      <c r="A3363" s="1" t="s">
        <v>8549</v>
      </c>
      <c r="B3363" s="1" t="s">
        <v>2382</v>
      </c>
      <c r="C3363" s="1" t="s">
        <v>21</v>
      </c>
      <c r="D3363" s="1" t="s">
        <v>32</v>
      </c>
      <c r="E3363" s="1" t="s">
        <v>294</v>
      </c>
      <c r="F3363" s="1" t="s">
        <v>689</v>
      </c>
      <c r="G3363" s="1" t="s">
        <v>2383</v>
      </c>
      <c r="H3363" s="1" t="s">
        <v>684</v>
      </c>
      <c r="I3363" s="1" t="s">
        <v>8550</v>
      </c>
      <c r="J3363" s="1" t="s">
        <v>2385</v>
      </c>
      <c r="K3363" s="2">
        <v>4</v>
      </c>
      <c r="L3363" s="3" t="s">
        <v>217</v>
      </c>
      <c r="M3363" s="4">
        <v>119.99</v>
      </c>
      <c r="N3363" s="5">
        <v>3</v>
      </c>
      <c r="O3363" s="5"/>
      <c r="P3363" s="5">
        <v>1</v>
      </c>
      <c r="Q3363" s="6">
        <v>0.33333333333333331</v>
      </c>
      <c r="R3363" s="3"/>
      <c r="S3363" s="18">
        <v>359.97</v>
      </c>
      <c r="T3363" s="18"/>
      <c r="U3363" s="18">
        <v>119.99</v>
      </c>
      <c r="V3363" s="4">
        <v>119.99</v>
      </c>
      <c r="W3363" s="3">
        <f t="shared" si="104"/>
        <v>1</v>
      </c>
      <c r="X3363">
        <f t="shared" si="105"/>
        <v>0</v>
      </c>
    </row>
    <row r="3364" spans="1:24" x14ac:dyDescent="0.25">
      <c r="A3364" s="1" t="s">
        <v>8551</v>
      </c>
      <c r="B3364" s="1" t="s">
        <v>1997</v>
      </c>
      <c r="C3364" s="1" t="s">
        <v>21</v>
      </c>
      <c r="D3364" s="1" t="s">
        <v>32</v>
      </c>
      <c r="E3364" s="1" t="s">
        <v>23</v>
      </c>
      <c r="F3364" s="1" t="s">
        <v>33</v>
      </c>
      <c r="G3364" s="1" t="s">
        <v>49</v>
      </c>
      <c r="H3364" s="1" t="s">
        <v>3262</v>
      </c>
      <c r="I3364" s="1" t="s">
        <v>8552</v>
      </c>
      <c r="J3364" s="1" t="s">
        <v>3900</v>
      </c>
      <c r="K3364" s="2">
        <v>5</v>
      </c>
      <c r="L3364" s="3" t="s">
        <v>281</v>
      </c>
      <c r="M3364" s="4">
        <v>49.99</v>
      </c>
      <c r="N3364" s="5">
        <v>3</v>
      </c>
      <c r="O3364" s="5"/>
      <c r="P3364" s="5">
        <v>2</v>
      </c>
      <c r="Q3364" s="6">
        <v>0.66666666666666663</v>
      </c>
      <c r="R3364" s="3"/>
      <c r="S3364" s="18">
        <v>149.97</v>
      </c>
      <c r="T3364" s="18"/>
      <c r="U3364" s="18">
        <v>99.98</v>
      </c>
      <c r="V3364" s="4">
        <v>49.99</v>
      </c>
      <c r="W3364" s="3">
        <f t="shared" si="104"/>
        <v>1</v>
      </c>
      <c r="X3364">
        <f t="shared" si="105"/>
        <v>0</v>
      </c>
    </row>
    <row r="3365" spans="1:24" x14ac:dyDescent="0.25">
      <c r="A3365" s="1" t="s">
        <v>8553</v>
      </c>
      <c r="B3365" s="1" t="s">
        <v>1997</v>
      </c>
      <c r="C3365" s="1" t="s">
        <v>21</v>
      </c>
      <c r="D3365" s="1" t="s">
        <v>32</v>
      </c>
      <c r="E3365" s="1" t="s">
        <v>23</v>
      </c>
      <c r="F3365" s="1" t="s">
        <v>33</v>
      </c>
      <c r="G3365" s="1" t="s">
        <v>49</v>
      </c>
      <c r="H3365" s="1" t="s">
        <v>2250</v>
      </c>
      <c r="I3365" s="1" t="s">
        <v>8554</v>
      </c>
      <c r="J3365" s="1" t="s">
        <v>3900</v>
      </c>
      <c r="K3365" s="2">
        <v>48</v>
      </c>
      <c r="L3365" s="3" t="s">
        <v>307</v>
      </c>
      <c r="M3365" s="4">
        <v>49.99</v>
      </c>
      <c r="N3365" s="5">
        <v>5</v>
      </c>
      <c r="O3365" s="5"/>
      <c r="P3365" s="5">
        <v>43</v>
      </c>
      <c r="Q3365" s="6">
        <v>8.6</v>
      </c>
      <c r="R3365" s="3"/>
      <c r="S3365" s="18">
        <v>249.95</v>
      </c>
      <c r="T3365" s="18"/>
      <c r="U3365" s="18">
        <v>2149.5700000000002</v>
      </c>
      <c r="V3365" s="4">
        <v>49.99</v>
      </c>
      <c r="W3365" s="3">
        <f t="shared" si="104"/>
        <v>1</v>
      </c>
      <c r="X3365">
        <f t="shared" si="105"/>
        <v>0</v>
      </c>
    </row>
    <row r="3366" spans="1:24" x14ac:dyDescent="0.25">
      <c r="A3366" s="1" t="s">
        <v>8555</v>
      </c>
      <c r="B3366" s="1" t="s">
        <v>549</v>
      </c>
      <c r="C3366" s="1" t="s">
        <v>21</v>
      </c>
      <c r="D3366" s="1" t="s">
        <v>32</v>
      </c>
      <c r="E3366" s="1" t="s">
        <v>48</v>
      </c>
      <c r="F3366" s="1" t="s">
        <v>33</v>
      </c>
      <c r="G3366" s="1" t="s">
        <v>49</v>
      </c>
      <c r="H3366" s="1" t="s">
        <v>50</v>
      </c>
      <c r="I3366" s="1" t="s">
        <v>8556</v>
      </c>
      <c r="J3366" s="1" t="s">
        <v>2301</v>
      </c>
      <c r="K3366" s="2">
        <v>3</v>
      </c>
      <c r="L3366" s="3" t="s">
        <v>163</v>
      </c>
      <c r="M3366" s="4">
        <v>49.99</v>
      </c>
      <c r="N3366" s="5">
        <v>2</v>
      </c>
      <c r="O3366" s="5"/>
      <c r="P3366" s="5">
        <v>1</v>
      </c>
      <c r="Q3366" s="6">
        <v>0.5</v>
      </c>
      <c r="R3366" s="3"/>
      <c r="S3366" s="18">
        <v>99.98</v>
      </c>
      <c r="T3366" s="18"/>
      <c r="U3366" s="18">
        <v>49.99</v>
      </c>
      <c r="V3366" s="4">
        <v>49.99</v>
      </c>
      <c r="W3366" s="3">
        <f t="shared" si="104"/>
        <v>1</v>
      </c>
      <c r="X3366">
        <f t="shared" si="105"/>
        <v>0</v>
      </c>
    </row>
    <row r="3367" spans="1:24" x14ac:dyDescent="0.25">
      <c r="A3367" s="1" t="s">
        <v>8557</v>
      </c>
      <c r="B3367" s="1" t="s">
        <v>549</v>
      </c>
      <c r="C3367" s="1" t="s">
        <v>21</v>
      </c>
      <c r="D3367" s="1" t="s">
        <v>32</v>
      </c>
      <c r="E3367" s="1" t="s">
        <v>48</v>
      </c>
      <c r="F3367" s="1" t="s">
        <v>33</v>
      </c>
      <c r="G3367" s="1" t="s">
        <v>49</v>
      </c>
      <c r="H3367" s="1" t="s">
        <v>2250</v>
      </c>
      <c r="I3367" s="1" t="s">
        <v>8558</v>
      </c>
      <c r="J3367" s="1" t="s">
        <v>2301</v>
      </c>
      <c r="K3367" s="2">
        <v>37</v>
      </c>
      <c r="L3367" s="3" t="s">
        <v>281</v>
      </c>
      <c r="M3367" s="4">
        <v>49.99</v>
      </c>
      <c r="N3367" s="5">
        <v>7</v>
      </c>
      <c r="O3367" s="5">
        <v>2</v>
      </c>
      <c r="P3367" s="5">
        <v>28</v>
      </c>
      <c r="Q3367" s="6">
        <v>4</v>
      </c>
      <c r="R3367" s="3"/>
      <c r="S3367" s="18">
        <v>349.93</v>
      </c>
      <c r="T3367" s="18">
        <v>99.98</v>
      </c>
      <c r="U3367" s="18">
        <v>1399.72</v>
      </c>
      <c r="V3367" s="4">
        <v>49.99</v>
      </c>
      <c r="W3367" s="3">
        <f t="shared" si="104"/>
        <v>2</v>
      </c>
      <c r="X3367">
        <f t="shared" si="105"/>
        <v>0</v>
      </c>
    </row>
    <row r="3368" spans="1:24" x14ac:dyDescent="0.25">
      <c r="A3368" s="1" t="s">
        <v>8559</v>
      </c>
      <c r="B3368" s="1" t="s">
        <v>549</v>
      </c>
      <c r="C3368" s="1" t="s">
        <v>21</v>
      </c>
      <c r="D3368" s="1" t="s">
        <v>32</v>
      </c>
      <c r="E3368" s="1" t="s">
        <v>48</v>
      </c>
      <c r="F3368" s="1" t="s">
        <v>33</v>
      </c>
      <c r="G3368" s="1" t="s">
        <v>49</v>
      </c>
      <c r="H3368" s="1" t="s">
        <v>2250</v>
      </c>
      <c r="I3368" s="1" t="s">
        <v>8560</v>
      </c>
      <c r="J3368" s="1" t="s">
        <v>2301</v>
      </c>
      <c r="K3368" s="2">
        <v>3</v>
      </c>
      <c r="L3368" s="3" t="s">
        <v>170</v>
      </c>
      <c r="M3368" s="4">
        <v>39.99</v>
      </c>
      <c r="N3368" s="5">
        <v>3</v>
      </c>
      <c r="O3368" s="5"/>
      <c r="P3368" s="5">
        <v>0</v>
      </c>
      <c r="Q3368" s="6">
        <v>0</v>
      </c>
      <c r="R3368" s="3"/>
      <c r="S3368" s="18">
        <v>115.97</v>
      </c>
      <c r="T3368" s="18"/>
      <c r="U3368" s="18">
        <v>0</v>
      </c>
      <c r="V3368" s="4">
        <v>38.656666666666666</v>
      </c>
      <c r="W3368" s="3">
        <f t="shared" si="104"/>
        <v>1</v>
      </c>
      <c r="X3368">
        <f t="shared" si="105"/>
        <v>0</v>
      </c>
    </row>
    <row r="3369" spans="1:24" x14ac:dyDescent="0.25">
      <c r="A3369" s="1" t="s">
        <v>8561</v>
      </c>
      <c r="B3369" s="1" t="s">
        <v>1263</v>
      </c>
      <c r="C3369" s="1" t="s">
        <v>63</v>
      </c>
      <c r="D3369" s="1" t="s">
        <v>22</v>
      </c>
      <c r="E3369" s="1" t="s">
        <v>65</v>
      </c>
      <c r="F3369" s="1" t="s">
        <v>732</v>
      </c>
      <c r="G3369" s="1" t="s">
        <v>1264</v>
      </c>
      <c r="H3369" s="1" t="s">
        <v>733</v>
      </c>
      <c r="I3369" s="1" t="s">
        <v>8562</v>
      </c>
      <c r="J3369" s="1" t="s">
        <v>1267</v>
      </c>
      <c r="K3369" s="2">
        <v>16</v>
      </c>
      <c r="L3369" s="3" t="s">
        <v>490</v>
      </c>
      <c r="M3369" s="4">
        <v>399.99</v>
      </c>
      <c r="N3369" s="5">
        <v>1</v>
      </c>
      <c r="O3369" s="5">
        <v>1</v>
      </c>
      <c r="P3369" s="5">
        <v>14</v>
      </c>
      <c r="Q3369" s="6">
        <v>14</v>
      </c>
      <c r="R3369" s="3"/>
      <c r="S3369" s="18">
        <v>359.99</v>
      </c>
      <c r="T3369" s="18">
        <v>359.99</v>
      </c>
      <c r="U3369" s="18">
        <v>5599.86</v>
      </c>
      <c r="V3369" s="4">
        <v>359.99</v>
      </c>
      <c r="W3369" s="3">
        <f t="shared" si="104"/>
        <v>0</v>
      </c>
      <c r="X3369">
        <f t="shared" si="105"/>
        <v>0</v>
      </c>
    </row>
    <row r="3370" spans="1:24" x14ac:dyDescent="0.25">
      <c r="A3370" s="1" t="s">
        <v>8563</v>
      </c>
      <c r="B3370" s="1" t="s">
        <v>1263</v>
      </c>
      <c r="C3370" s="1" t="s">
        <v>63</v>
      </c>
      <c r="D3370" s="1" t="s">
        <v>22</v>
      </c>
      <c r="E3370" s="1" t="s">
        <v>65</v>
      </c>
      <c r="F3370" s="1" t="s">
        <v>732</v>
      </c>
      <c r="G3370" s="1" t="s">
        <v>1264</v>
      </c>
      <c r="H3370" s="1" t="s">
        <v>733</v>
      </c>
      <c r="I3370" s="1" t="s">
        <v>8564</v>
      </c>
      <c r="J3370" s="1" t="s">
        <v>1267</v>
      </c>
      <c r="K3370" s="2">
        <v>18</v>
      </c>
      <c r="L3370" s="3" t="s">
        <v>109</v>
      </c>
      <c r="M3370" s="4">
        <v>299.99</v>
      </c>
      <c r="N3370" s="5">
        <v>4</v>
      </c>
      <c r="O3370" s="5">
        <v>1</v>
      </c>
      <c r="P3370" s="5">
        <v>13</v>
      </c>
      <c r="Q3370" s="6">
        <v>3.25</v>
      </c>
      <c r="R3370" s="3"/>
      <c r="S3370" s="18">
        <v>1199.96</v>
      </c>
      <c r="T3370" s="18">
        <v>299.99</v>
      </c>
      <c r="U3370" s="18">
        <v>3899.87</v>
      </c>
      <c r="V3370" s="4">
        <v>299.99</v>
      </c>
      <c r="W3370" s="3">
        <f t="shared" si="104"/>
        <v>1</v>
      </c>
      <c r="X3370">
        <f t="shared" si="105"/>
        <v>0</v>
      </c>
    </row>
    <row r="3371" spans="1:24" x14ac:dyDescent="0.25">
      <c r="A3371" s="1" t="s">
        <v>8565</v>
      </c>
      <c r="B3371" s="1" t="s">
        <v>1263</v>
      </c>
      <c r="C3371" s="1" t="s">
        <v>63</v>
      </c>
      <c r="D3371" s="1" t="s">
        <v>22</v>
      </c>
      <c r="E3371" s="1" t="s">
        <v>65</v>
      </c>
      <c r="F3371" s="1" t="s">
        <v>732</v>
      </c>
      <c r="G3371" s="1" t="s">
        <v>1264</v>
      </c>
      <c r="H3371" s="1" t="s">
        <v>733</v>
      </c>
      <c r="I3371" s="1" t="s">
        <v>8566</v>
      </c>
      <c r="J3371" s="1" t="s">
        <v>1267</v>
      </c>
      <c r="K3371" s="2">
        <v>9</v>
      </c>
      <c r="L3371" s="3" t="s">
        <v>490</v>
      </c>
      <c r="M3371" s="4">
        <v>299.99</v>
      </c>
      <c r="N3371" s="5">
        <v>1</v>
      </c>
      <c r="O3371" s="5"/>
      <c r="P3371" s="5">
        <v>8</v>
      </c>
      <c r="Q3371" s="6">
        <v>8</v>
      </c>
      <c r="R3371" s="3"/>
      <c r="S3371" s="18">
        <v>299.99</v>
      </c>
      <c r="T3371" s="18"/>
      <c r="U3371" s="18">
        <v>2399.92</v>
      </c>
      <c r="V3371" s="4">
        <v>299.99</v>
      </c>
      <c r="W3371" s="3">
        <f t="shared" si="104"/>
        <v>0</v>
      </c>
      <c r="X3371">
        <f t="shared" si="105"/>
        <v>0</v>
      </c>
    </row>
    <row r="3372" spans="1:24" x14ac:dyDescent="0.25">
      <c r="A3372" s="1" t="s">
        <v>8567</v>
      </c>
      <c r="B3372" s="1" t="s">
        <v>1263</v>
      </c>
      <c r="C3372" s="1" t="s">
        <v>63</v>
      </c>
      <c r="D3372" s="1" t="s">
        <v>22</v>
      </c>
      <c r="E3372" s="1" t="s">
        <v>65</v>
      </c>
      <c r="F3372" s="1" t="s">
        <v>732</v>
      </c>
      <c r="G3372" s="1" t="s">
        <v>1264</v>
      </c>
      <c r="H3372" s="1" t="s">
        <v>733</v>
      </c>
      <c r="I3372" s="1" t="s">
        <v>8568</v>
      </c>
      <c r="J3372" s="1" t="s">
        <v>1267</v>
      </c>
      <c r="K3372" s="2">
        <v>24</v>
      </c>
      <c r="L3372" s="3" t="s">
        <v>189</v>
      </c>
      <c r="M3372" s="4">
        <v>349.99</v>
      </c>
      <c r="N3372" s="5">
        <v>2</v>
      </c>
      <c r="O3372" s="5">
        <v>1</v>
      </c>
      <c r="P3372" s="5">
        <v>21</v>
      </c>
      <c r="Q3372" s="6">
        <v>10.5</v>
      </c>
      <c r="R3372" s="3"/>
      <c r="S3372" s="18">
        <v>699.98</v>
      </c>
      <c r="T3372" s="18">
        <v>349.99</v>
      </c>
      <c r="U3372" s="18">
        <v>7349.79</v>
      </c>
      <c r="V3372" s="4">
        <v>349.99</v>
      </c>
      <c r="W3372" s="3">
        <f t="shared" si="104"/>
        <v>1</v>
      </c>
      <c r="X3372">
        <f t="shared" si="105"/>
        <v>0</v>
      </c>
    </row>
    <row r="3373" spans="1:24" x14ac:dyDescent="0.25">
      <c r="A3373" s="1" t="s">
        <v>8569</v>
      </c>
      <c r="B3373" s="1" t="s">
        <v>3179</v>
      </c>
      <c r="C3373" s="1" t="s">
        <v>63</v>
      </c>
      <c r="D3373" s="1" t="s">
        <v>22</v>
      </c>
      <c r="E3373" s="1" t="s">
        <v>65</v>
      </c>
      <c r="F3373" s="1" t="s">
        <v>732</v>
      </c>
      <c r="G3373" s="1" t="s">
        <v>671</v>
      </c>
      <c r="H3373" s="1" t="s">
        <v>733</v>
      </c>
      <c r="I3373" s="1" t="s">
        <v>8570</v>
      </c>
      <c r="J3373" s="1" t="s">
        <v>3181</v>
      </c>
      <c r="K3373" s="2">
        <v>15</v>
      </c>
      <c r="L3373" s="3" t="s">
        <v>272</v>
      </c>
      <c r="M3373" s="4">
        <v>299.99</v>
      </c>
      <c r="N3373" s="5">
        <v>2</v>
      </c>
      <c r="O3373" s="5"/>
      <c r="P3373" s="5">
        <v>13</v>
      </c>
      <c r="Q3373" s="6">
        <v>6.5</v>
      </c>
      <c r="R3373" s="3"/>
      <c r="S3373" s="18">
        <v>599.98</v>
      </c>
      <c r="T3373" s="18"/>
      <c r="U3373" s="18">
        <v>3899.87</v>
      </c>
      <c r="V3373" s="4">
        <v>299.99</v>
      </c>
      <c r="W3373" s="3">
        <f t="shared" si="104"/>
        <v>1</v>
      </c>
      <c r="X3373">
        <f t="shared" si="105"/>
        <v>0</v>
      </c>
    </row>
    <row r="3374" spans="1:24" x14ac:dyDescent="0.25">
      <c r="A3374" s="1" t="s">
        <v>8571</v>
      </c>
      <c r="B3374" s="1" t="s">
        <v>1263</v>
      </c>
      <c r="C3374" s="1" t="s">
        <v>63</v>
      </c>
      <c r="D3374" s="1" t="s">
        <v>22</v>
      </c>
      <c r="E3374" s="1" t="s">
        <v>65</v>
      </c>
      <c r="F3374" s="1" t="s">
        <v>732</v>
      </c>
      <c r="G3374" s="1" t="s">
        <v>1264</v>
      </c>
      <c r="H3374" s="1" t="s">
        <v>733</v>
      </c>
      <c r="I3374" s="1" t="s">
        <v>8572</v>
      </c>
      <c r="J3374" s="1" t="s">
        <v>1267</v>
      </c>
      <c r="K3374" s="2">
        <v>19</v>
      </c>
      <c r="L3374" s="3" t="s">
        <v>189</v>
      </c>
      <c r="M3374" s="4">
        <v>399.99</v>
      </c>
      <c r="N3374" s="5">
        <v>1</v>
      </c>
      <c r="O3374" s="5"/>
      <c r="P3374" s="5">
        <v>18</v>
      </c>
      <c r="Q3374" s="6">
        <v>18</v>
      </c>
      <c r="R3374" s="3"/>
      <c r="S3374" s="18">
        <v>399.99</v>
      </c>
      <c r="T3374" s="18"/>
      <c r="U3374" s="18">
        <v>7199.82</v>
      </c>
      <c r="V3374" s="4">
        <v>399.99</v>
      </c>
      <c r="W3374" s="3">
        <f t="shared" si="104"/>
        <v>0</v>
      </c>
      <c r="X3374">
        <f t="shared" si="105"/>
        <v>0</v>
      </c>
    </row>
    <row r="3375" spans="1:24" x14ac:dyDescent="0.25">
      <c r="A3375" s="1" t="s">
        <v>8573</v>
      </c>
      <c r="B3375" s="1" t="s">
        <v>2104</v>
      </c>
      <c r="C3375" s="1" t="s">
        <v>96</v>
      </c>
      <c r="D3375" s="1" t="s">
        <v>120</v>
      </c>
      <c r="E3375" s="1" t="s">
        <v>120</v>
      </c>
      <c r="F3375" s="1" t="s">
        <v>97</v>
      </c>
      <c r="G3375" s="1" t="s">
        <v>1967</v>
      </c>
      <c r="H3375" s="1" t="s">
        <v>2367</v>
      </c>
      <c r="I3375" s="1" t="s">
        <v>8574</v>
      </c>
      <c r="J3375" s="1" t="s">
        <v>2106</v>
      </c>
      <c r="K3375" s="2">
        <v>30</v>
      </c>
      <c r="L3375" s="3" t="s">
        <v>715</v>
      </c>
      <c r="M3375" s="4">
        <v>24.99</v>
      </c>
      <c r="N3375" s="5">
        <v>3</v>
      </c>
      <c r="O3375" s="5">
        <v>1</v>
      </c>
      <c r="P3375" s="5">
        <v>26</v>
      </c>
      <c r="Q3375" s="6">
        <v>8.6666666666666661</v>
      </c>
      <c r="R3375" s="3"/>
      <c r="S3375" s="18">
        <v>74.97</v>
      </c>
      <c r="T3375" s="18">
        <v>24.99</v>
      </c>
      <c r="U3375" s="18">
        <v>649.74</v>
      </c>
      <c r="V3375" s="4">
        <v>24.99</v>
      </c>
      <c r="W3375" s="3">
        <f t="shared" si="104"/>
        <v>1</v>
      </c>
      <c r="X3375">
        <f t="shared" si="105"/>
        <v>0</v>
      </c>
    </row>
    <row r="3376" spans="1:24" x14ac:dyDescent="0.25">
      <c r="A3376" s="1" t="s">
        <v>8575</v>
      </c>
      <c r="B3376" s="1" t="s">
        <v>7334</v>
      </c>
      <c r="C3376" s="1" t="s">
        <v>21</v>
      </c>
      <c r="D3376" s="1" t="s">
        <v>126</v>
      </c>
      <c r="E3376" s="1" t="s">
        <v>697</v>
      </c>
      <c r="F3376" s="1" t="s">
        <v>363</v>
      </c>
      <c r="G3376" s="1" t="s">
        <v>312</v>
      </c>
      <c r="H3376" s="1" t="s">
        <v>3221</v>
      </c>
      <c r="I3376" s="1" t="s">
        <v>8576</v>
      </c>
      <c r="J3376" s="1" t="s">
        <v>7336</v>
      </c>
      <c r="K3376" s="2">
        <v>5</v>
      </c>
      <c r="L3376" s="3" t="s">
        <v>38</v>
      </c>
      <c r="M3376" s="4">
        <v>59.99</v>
      </c>
      <c r="N3376" s="5">
        <v>3</v>
      </c>
      <c r="O3376" s="5"/>
      <c r="P3376" s="5">
        <v>2</v>
      </c>
      <c r="Q3376" s="6">
        <v>0.66666666666666663</v>
      </c>
      <c r="R3376" s="3"/>
      <c r="S3376" s="18">
        <v>179.97</v>
      </c>
      <c r="T3376" s="18"/>
      <c r="U3376" s="18">
        <v>119.98</v>
      </c>
      <c r="V3376" s="4">
        <v>59.99</v>
      </c>
      <c r="W3376" s="3">
        <f t="shared" si="104"/>
        <v>1</v>
      </c>
      <c r="X3376">
        <f t="shared" si="105"/>
        <v>0</v>
      </c>
    </row>
    <row r="3377" spans="1:24" x14ac:dyDescent="0.25">
      <c r="A3377" s="1" t="s">
        <v>8577</v>
      </c>
      <c r="B3377" s="1" t="s">
        <v>298</v>
      </c>
      <c r="C3377" s="1" t="s">
        <v>21</v>
      </c>
      <c r="D3377" s="1" t="s">
        <v>22</v>
      </c>
      <c r="E3377" s="1" t="s">
        <v>48</v>
      </c>
      <c r="F3377" s="1" t="s">
        <v>33</v>
      </c>
      <c r="G3377" s="1" t="s">
        <v>299</v>
      </c>
      <c r="H3377" s="1" t="s">
        <v>1907</v>
      </c>
      <c r="I3377" s="1" t="s">
        <v>8578</v>
      </c>
      <c r="J3377" s="1" t="s">
        <v>301</v>
      </c>
      <c r="K3377" s="2">
        <v>19</v>
      </c>
      <c r="L3377" s="3" t="s">
        <v>60</v>
      </c>
      <c r="M3377" s="4">
        <v>49.99</v>
      </c>
      <c r="N3377" s="5">
        <v>4</v>
      </c>
      <c r="O3377" s="5">
        <v>1</v>
      </c>
      <c r="P3377" s="5">
        <v>14</v>
      </c>
      <c r="Q3377" s="6">
        <v>3.5</v>
      </c>
      <c r="R3377" s="3"/>
      <c r="S3377" s="18">
        <v>199.96</v>
      </c>
      <c r="T3377" s="18">
        <v>49.99</v>
      </c>
      <c r="U3377" s="18">
        <v>699.86</v>
      </c>
      <c r="V3377" s="4">
        <v>49.99</v>
      </c>
      <c r="W3377" s="3">
        <f t="shared" si="104"/>
        <v>1</v>
      </c>
      <c r="X3377">
        <f t="shared" si="105"/>
        <v>0</v>
      </c>
    </row>
    <row r="3378" spans="1:24" x14ac:dyDescent="0.25">
      <c r="A3378" s="1" t="s">
        <v>8579</v>
      </c>
      <c r="B3378" s="1" t="s">
        <v>1318</v>
      </c>
      <c r="C3378" s="1" t="s">
        <v>21</v>
      </c>
      <c r="D3378" s="1" t="s">
        <v>126</v>
      </c>
      <c r="E3378" s="1" t="s">
        <v>697</v>
      </c>
      <c r="F3378" s="1" t="s">
        <v>132</v>
      </c>
      <c r="G3378" s="1" t="s">
        <v>1194</v>
      </c>
      <c r="H3378" s="1" t="s">
        <v>2484</v>
      </c>
      <c r="I3378" s="1" t="s">
        <v>8580</v>
      </c>
      <c r="J3378" s="1" t="s">
        <v>1320</v>
      </c>
      <c r="K3378" s="2">
        <v>22</v>
      </c>
      <c r="L3378" s="3" t="s">
        <v>38</v>
      </c>
      <c r="M3378" s="4">
        <v>89.99</v>
      </c>
      <c r="N3378" s="5">
        <v>4</v>
      </c>
      <c r="O3378" s="5">
        <v>2</v>
      </c>
      <c r="P3378" s="5">
        <v>16</v>
      </c>
      <c r="Q3378" s="6">
        <v>4</v>
      </c>
      <c r="R3378" s="3"/>
      <c r="S3378" s="18">
        <v>359.96</v>
      </c>
      <c r="T3378" s="18">
        <v>179.98</v>
      </c>
      <c r="U3378" s="18">
        <v>1439.84</v>
      </c>
      <c r="V3378" s="4">
        <v>89.99</v>
      </c>
      <c r="W3378" s="3">
        <f t="shared" si="104"/>
        <v>1</v>
      </c>
      <c r="X3378">
        <f t="shared" si="105"/>
        <v>0</v>
      </c>
    </row>
    <row r="3379" spans="1:24" x14ac:dyDescent="0.25">
      <c r="A3379" s="1" t="s">
        <v>8581</v>
      </c>
      <c r="B3379" s="1" t="s">
        <v>1294</v>
      </c>
      <c r="C3379" s="1" t="s">
        <v>21</v>
      </c>
      <c r="D3379" s="1" t="s">
        <v>22</v>
      </c>
      <c r="E3379" s="1" t="s">
        <v>48</v>
      </c>
      <c r="F3379" s="1" t="s">
        <v>242</v>
      </c>
      <c r="G3379" s="1" t="s">
        <v>513</v>
      </c>
      <c r="H3379" s="1" t="s">
        <v>1907</v>
      </c>
      <c r="I3379" s="1" t="s">
        <v>8582</v>
      </c>
      <c r="J3379" s="1" t="s">
        <v>1296</v>
      </c>
      <c r="K3379" s="2">
        <v>14</v>
      </c>
      <c r="L3379" s="3" t="s">
        <v>109</v>
      </c>
      <c r="M3379" s="4">
        <v>99.99</v>
      </c>
      <c r="N3379" s="5">
        <v>2</v>
      </c>
      <c r="O3379" s="5">
        <v>2</v>
      </c>
      <c r="P3379" s="5">
        <v>10</v>
      </c>
      <c r="Q3379" s="6">
        <v>5</v>
      </c>
      <c r="R3379" s="3"/>
      <c r="S3379" s="18">
        <v>199.98</v>
      </c>
      <c r="T3379" s="18">
        <v>199.98</v>
      </c>
      <c r="U3379" s="18">
        <v>999.9</v>
      </c>
      <c r="V3379" s="4">
        <v>99.99</v>
      </c>
      <c r="W3379" s="3">
        <f t="shared" si="104"/>
        <v>1</v>
      </c>
      <c r="X3379">
        <f t="shared" si="105"/>
        <v>0</v>
      </c>
    </row>
    <row r="3380" spans="1:24" x14ac:dyDescent="0.25">
      <c r="A3380" s="1" t="s">
        <v>8583</v>
      </c>
      <c r="B3380" s="1" t="s">
        <v>1294</v>
      </c>
      <c r="C3380" s="1" t="s">
        <v>21</v>
      </c>
      <c r="D3380" s="1" t="s">
        <v>22</v>
      </c>
      <c r="E3380" s="1" t="s">
        <v>48</v>
      </c>
      <c r="F3380" s="1" t="s">
        <v>242</v>
      </c>
      <c r="G3380" s="1" t="s">
        <v>513</v>
      </c>
      <c r="H3380" s="1" t="s">
        <v>1907</v>
      </c>
      <c r="I3380" s="1" t="s">
        <v>8584</v>
      </c>
      <c r="J3380" s="1" t="s">
        <v>1296</v>
      </c>
      <c r="K3380" s="2">
        <v>28</v>
      </c>
      <c r="L3380" s="3" t="s">
        <v>60</v>
      </c>
      <c r="M3380" s="4">
        <v>119.99</v>
      </c>
      <c r="N3380" s="5">
        <v>-1</v>
      </c>
      <c r="O3380" s="5"/>
      <c r="P3380" s="5">
        <v>29</v>
      </c>
      <c r="Q3380" s="6">
        <v>-29</v>
      </c>
      <c r="R3380" s="3"/>
      <c r="S3380" s="18">
        <v>-119.99</v>
      </c>
      <c r="T3380" s="18"/>
      <c r="U3380" s="18">
        <v>3479.71</v>
      </c>
      <c r="V3380" s="4">
        <v>119.99</v>
      </c>
      <c r="W3380" s="3">
        <f t="shared" si="104"/>
        <v>0</v>
      </c>
      <c r="X3380">
        <f t="shared" si="105"/>
        <v>0</v>
      </c>
    </row>
    <row r="3381" spans="1:24" x14ac:dyDescent="0.25">
      <c r="A3381" s="1" t="s">
        <v>8585</v>
      </c>
      <c r="B3381" s="1" t="s">
        <v>1702</v>
      </c>
      <c r="C3381" s="1" t="s">
        <v>21</v>
      </c>
      <c r="D3381" s="1" t="s">
        <v>22</v>
      </c>
      <c r="E3381" s="1" t="s">
        <v>294</v>
      </c>
      <c r="F3381" s="1" t="s">
        <v>24</v>
      </c>
      <c r="G3381" s="1" t="s">
        <v>1703</v>
      </c>
      <c r="H3381" s="1" t="s">
        <v>1907</v>
      </c>
      <c r="I3381" s="1" t="s">
        <v>8586</v>
      </c>
      <c r="J3381" s="1" t="s">
        <v>1705</v>
      </c>
      <c r="K3381" s="2">
        <v>13</v>
      </c>
      <c r="L3381" s="3" t="s">
        <v>474</v>
      </c>
      <c r="M3381" s="4">
        <v>119.99</v>
      </c>
      <c r="N3381" s="5">
        <v>1</v>
      </c>
      <c r="O3381" s="5"/>
      <c r="P3381" s="5">
        <v>12</v>
      </c>
      <c r="Q3381" s="6">
        <v>12</v>
      </c>
      <c r="R3381" s="3"/>
      <c r="S3381" s="18">
        <v>119.99</v>
      </c>
      <c r="T3381" s="18"/>
      <c r="U3381" s="18">
        <v>1439.88</v>
      </c>
      <c r="V3381" s="4">
        <v>119.99</v>
      </c>
      <c r="W3381" s="3">
        <f t="shared" si="104"/>
        <v>0</v>
      </c>
      <c r="X3381">
        <f t="shared" si="105"/>
        <v>0</v>
      </c>
    </row>
    <row r="3382" spans="1:24" x14ac:dyDescent="0.25">
      <c r="A3382" s="1" t="s">
        <v>8587</v>
      </c>
      <c r="B3382" s="1" t="s">
        <v>5009</v>
      </c>
      <c r="C3382" s="1" t="s">
        <v>21</v>
      </c>
      <c r="D3382" s="1" t="s">
        <v>22</v>
      </c>
      <c r="E3382" s="1" t="s">
        <v>48</v>
      </c>
      <c r="F3382" s="1" t="s">
        <v>158</v>
      </c>
      <c r="G3382" s="1" t="s">
        <v>166</v>
      </c>
      <c r="H3382" s="1" t="s">
        <v>1907</v>
      </c>
      <c r="I3382" s="1" t="s">
        <v>8588</v>
      </c>
      <c r="J3382" s="1" t="s">
        <v>5358</v>
      </c>
      <c r="K3382" s="2">
        <v>12</v>
      </c>
      <c r="L3382" s="3" t="s">
        <v>76</v>
      </c>
      <c r="M3382" s="4">
        <v>119.99</v>
      </c>
      <c r="N3382" s="5">
        <v>5</v>
      </c>
      <c r="O3382" s="5">
        <v>1</v>
      </c>
      <c r="P3382" s="5">
        <v>6</v>
      </c>
      <c r="Q3382" s="6">
        <v>1.2</v>
      </c>
      <c r="R3382" s="3"/>
      <c r="S3382" s="18">
        <v>599.95000000000005</v>
      </c>
      <c r="T3382" s="18">
        <v>119.99</v>
      </c>
      <c r="U3382" s="18">
        <v>719.94</v>
      </c>
      <c r="V3382" s="4">
        <v>119.99</v>
      </c>
      <c r="W3382" s="3">
        <f t="shared" si="104"/>
        <v>1</v>
      </c>
      <c r="X3382">
        <f t="shared" si="105"/>
        <v>0</v>
      </c>
    </row>
    <row r="3383" spans="1:24" x14ac:dyDescent="0.25">
      <c r="A3383" s="1" t="s">
        <v>8589</v>
      </c>
      <c r="B3383" s="1" t="s">
        <v>1294</v>
      </c>
      <c r="C3383" s="1" t="s">
        <v>21</v>
      </c>
      <c r="D3383" s="1" t="s">
        <v>22</v>
      </c>
      <c r="E3383" s="1" t="s">
        <v>48</v>
      </c>
      <c r="F3383" s="1" t="s">
        <v>242</v>
      </c>
      <c r="G3383" s="1" t="s">
        <v>513</v>
      </c>
      <c r="H3383" s="1" t="s">
        <v>1907</v>
      </c>
      <c r="I3383" s="1" t="s">
        <v>8590</v>
      </c>
      <c r="J3383" s="1" t="s">
        <v>1296</v>
      </c>
      <c r="K3383" s="2">
        <v>4</v>
      </c>
      <c r="L3383" s="3" t="s">
        <v>911</v>
      </c>
      <c r="M3383" s="4">
        <v>99.99</v>
      </c>
      <c r="N3383" s="5">
        <v>1</v>
      </c>
      <c r="O3383" s="5"/>
      <c r="P3383" s="5">
        <v>3</v>
      </c>
      <c r="Q3383" s="6">
        <v>3</v>
      </c>
      <c r="R3383" s="3"/>
      <c r="S3383" s="18">
        <v>99.99</v>
      </c>
      <c r="T3383" s="18"/>
      <c r="U3383" s="18">
        <v>299.97000000000003</v>
      </c>
      <c r="V3383" s="4">
        <v>99.99</v>
      </c>
      <c r="W3383" s="3">
        <f t="shared" si="104"/>
        <v>0</v>
      </c>
      <c r="X3383">
        <f t="shared" si="105"/>
        <v>0</v>
      </c>
    </row>
    <row r="3384" spans="1:24" x14ac:dyDescent="0.25">
      <c r="A3384" s="1" t="s">
        <v>8591</v>
      </c>
      <c r="B3384" s="1" t="s">
        <v>5009</v>
      </c>
      <c r="C3384" s="1" t="s">
        <v>21</v>
      </c>
      <c r="D3384" s="1" t="s">
        <v>22</v>
      </c>
      <c r="E3384" s="1" t="s">
        <v>48</v>
      </c>
      <c r="F3384" s="1" t="s">
        <v>158</v>
      </c>
      <c r="G3384" s="1" t="s">
        <v>166</v>
      </c>
      <c r="H3384" s="1" t="s">
        <v>1907</v>
      </c>
      <c r="I3384" s="1" t="s">
        <v>8592</v>
      </c>
      <c r="J3384" s="1" t="s">
        <v>5358</v>
      </c>
      <c r="K3384" s="2">
        <v>2</v>
      </c>
      <c r="L3384" s="3" t="s">
        <v>558</v>
      </c>
      <c r="M3384" s="4">
        <v>119.99</v>
      </c>
      <c r="N3384" s="5">
        <v>-1</v>
      </c>
      <c r="O3384" s="5"/>
      <c r="P3384" s="5">
        <v>3</v>
      </c>
      <c r="Q3384" s="6">
        <v>-3</v>
      </c>
      <c r="R3384" s="3"/>
      <c r="S3384" s="18">
        <v>-119.99</v>
      </c>
      <c r="T3384" s="18"/>
      <c r="U3384" s="18">
        <v>359.97</v>
      </c>
      <c r="V3384" s="4">
        <v>119.99</v>
      </c>
      <c r="W3384" s="3">
        <f t="shared" si="104"/>
        <v>0</v>
      </c>
      <c r="X3384">
        <f t="shared" si="105"/>
        <v>0</v>
      </c>
    </row>
    <row r="3385" spans="1:24" x14ac:dyDescent="0.25">
      <c r="A3385" s="1" t="s">
        <v>8593</v>
      </c>
      <c r="B3385" s="1" t="s">
        <v>5009</v>
      </c>
      <c r="C3385" s="1" t="s">
        <v>21</v>
      </c>
      <c r="D3385" s="1" t="s">
        <v>22</v>
      </c>
      <c r="E3385" s="1" t="s">
        <v>48</v>
      </c>
      <c r="F3385" s="1" t="s">
        <v>158</v>
      </c>
      <c r="G3385" s="1" t="s">
        <v>166</v>
      </c>
      <c r="H3385" s="1" t="s">
        <v>1907</v>
      </c>
      <c r="I3385" s="1" t="s">
        <v>8594</v>
      </c>
      <c r="J3385" s="1" t="s">
        <v>5358</v>
      </c>
      <c r="K3385" s="2">
        <v>37</v>
      </c>
      <c r="L3385" s="3" t="s">
        <v>1234</v>
      </c>
      <c r="M3385" s="4">
        <v>99.99</v>
      </c>
      <c r="N3385" s="5">
        <v>5</v>
      </c>
      <c r="O3385" s="5">
        <v>1</v>
      </c>
      <c r="P3385" s="5">
        <v>31</v>
      </c>
      <c r="Q3385" s="6">
        <v>6.2</v>
      </c>
      <c r="R3385" s="3"/>
      <c r="S3385" s="18">
        <v>494.16</v>
      </c>
      <c r="T3385" s="18">
        <v>99.99</v>
      </c>
      <c r="U3385" s="18">
        <v>3099.69</v>
      </c>
      <c r="V3385" s="4">
        <v>98.831999999999994</v>
      </c>
      <c r="W3385" s="3">
        <f t="shared" si="104"/>
        <v>1</v>
      </c>
      <c r="X3385">
        <f t="shared" si="105"/>
        <v>0</v>
      </c>
    </row>
    <row r="3386" spans="1:24" x14ac:dyDescent="0.25">
      <c r="A3386" s="1" t="s">
        <v>8595</v>
      </c>
      <c r="B3386" s="1" t="s">
        <v>4878</v>
      </c>
      <c r="C3386" s="1" t="s">
        <v>21</v>
      </c>
      <c r="D3386" s="1" t="s">
        <v>32</v>
      </c>
      <c r="E3386" s="1" t="s">
        <v>48</v>
      </c>
      <c r="F3386" s="1" t="s">
        <v>363</v>
      </c>
      <c r="G3386" s="1" t="s">
        <v>41</v>
      </c>
      <c r="H3386" s="1" t="s">
        <v>918</v>
      </c>
      <c r="I3386" s="1" t="s">
        <v>8596</v>
      </c>
      <c r="J3386" s="1" t="s">
        <v>4880</v>
      </c>
      <c r="K3386" s="2">
        <v>36</v>
      </c>
      <c r="L3386" s="3" t="s">
        <v>217</v>
      </c>
      <c r="M3386" s="4">
        <v>99.99</v>
      </c>
      <c r="N3386" s="5">
        <v>8</v>
      </c>
      <c r="O3386" s="5">
        <v>2</v>
      </c>
      <c r="P3386" s="5">
        <v>26</v>
      </c>
      <c r="Q3386" s="6">
        <v>3.25</v>
      </c>
      <c r="R3386" s="3"/>
      <c r="S3386" s="18">
        <v>789.92</v>
      </c>
      <c r="T3386" s="18">
        <v>199.98</v>
      </c>
      <c r="U3386" s="18">
        <v>2599.7399999999998</v>
      </c>
      <c r="V3386" s="4">
        <v>98.74</v>
      </c>
      <c r="W3386" s="3">
        <f t="shared" si="104"/>
        <v>2</v>
      </c>
      <c r="X3386">
        <f t="shared" si="105"/>
        <v>0</v>
      </c>
    </row>
    <row r="3387" spans="1:24" x14ac:dyDescent="0.25">
      <c r="A3387" s="1" t="s">
        <v>8597</v>
      </c>
      <c r="B3387" s="1" t="s">
        <v>6082</v>
      </c>
      <c r="C3387" s="1" t="s">
        <v>21</v>
      </c>
      <c r="D3387" s="1" t="s">
        <v>120</v>
      </c>
      <c r="E3387" s="1" t="s">
        <v>688</v>
      </c>
      <c r="F3387" s="1" t="s">
        <v>33</v>
      </c>
      <c r="G3387" s="1" t="s">
        <v>5038</v>
      </c>
      <c r="H3387" s="1" t="s">
        <v>2170</v>
      </c>
      <c r="I3387" s="1" t="s">
        <v>8598</v>
      </c>
      <c r="J3387" s="1" t="s">
        <v>6084</v>
      </c>
      <c r="K3387" s="2">
        <v>5</v>
      </c>
      <c r="L3387" s="3" t="s">
        <v>643</v>
      </c>
      <c r="M3387" s="4">
        <v>39.99</v>
      </c>
      <c r="N3387" s="5">
        <v>2</v>
      </c>
      <c r="O3387" s="5"/>
      <c r="P3387" s="5">
        <v>3</v>
      </c>
      <c r="Q3387" s="6">
        <v>1.5</v>
      </c>
      <c r="R3387" s="3"/>
      <c r="S3387" s="18">
        <v>79.98</v>
      </c>
      <c r="T3387" s="18"/>
      <c r="U3387" s="18">
        <v>119.97</v>
      </c>
      <c r="V3387" s="4">
        <v>39.99</v>
      </c>
      <c r="W3387" s="3">
        <f t="shared" si="104"/>
        <v>1</v>
      </c>
      <c r="X3387">
        <f t="shared" si="105"/>
        <v>0</v>
      </c>
    </row>
    <row r="3388" spans="1:24" x14ac:dyDescent="0.25">
      <c r="A3388" s="1" t="s">
        <v>8599</v>
      </c>
      <c r="B3388" s="1" t="s">
        <v>1473</v>
      </c>
      <c r="C3388" s="1" t="s">
        <v>21</v>
      </c>
      <c r="D3388" s="1" t="s">
        <v>120</v>
      </c>
      <c r="E3388" s="1" t="s">
        <v>697</v>
      </c>
      <c r="F3388" s="1" t="s">
        <v>33</v>
      </c>
      <c r="G3388" s="1" t="s">
        <v>166</v>
      </c>
      <c r="H3388" s="1" t="s">
        <v>2170</v>
      </c>
      <c r="I3388" s="1" t="s">
        <v>8600</v>
      </c>
      <c r="J3388" s="1" t="s">
        <v>1475</v>
      </c>
      <c r="K3388" s="2">
        <v>6</v>
      </c>
      <c r="L3388" s="3" t="s">
        <v>490</v>
      </c>
      <c r="M3388" s="4">
        <v>44.99</v>
      </c>
      <c r="N3388" s="5">
        <v>3</v>
      </c>
      <c r="O3388" s="5">
        <v>1</v>
      </c>
      <c r="P3388" s="5">
        <v>2</v>
      </c>
      <c r="Q3388" s="6">
        <v>0.66666666666666663</v>
      </c>
      <c r="R3388" s="3"/>
      <c r="S3388" s="18">
        <v>134.97</v>
      </c>
      <c r="T3388" s="18">
        <v>44.99</v>
      </c>
      <c r="U3388" s="18">
        <v>89.98</v>
      </c>
      <c r="V3388" s="4">
        <v>44.99</v>
      </c>
      <c r="W3388" s="3">
        <f t="shared" si="104"/>
        <v>1</v>
      </c>
      <c r="X3388">
        <f t="shared" si="105"/>
        <v>0</v>
      </c>
    </row>
    <row r="3389" spans="1:24" x14ac:dyDescent="0.25">
      <c r="A3389" s="1" t="s">
        <v>8601</v>
      </c>
      <c r="B3389" s="1" t="s">
        <v>2123</v>
      </c>
      <c r="C3389" s="1" t="s">
        <v>21</v>
      </c>
      <c r="D3389" s="1" t="s">
        <v>32</v>
      </c>
      <c r="E3389" s="1" t="s">
        <v>294</v>
      </c>
      <c r="F3389" s="1" t="s">
        <v>158</v>
      </c>
      <c r="G3389" s="1" t="s">
        <v>166</v>
      </c>
      <c r="H3389" s="1" t="s">
        <v>1354</v>
      </c>
      <c r="I3389" s="1" t="s">
        <v>8602</v>
      </c>
      <c r="J3389" s="1" t="s">
        <v>2125</v>
      </c>
      <c r="K3389" s="2">
        <v>25</v>
      </c>
      <c r="L3389" s="3" t="s">
        <v>217</v>
      </c>
      <c r="M3389" s="4">
        <v>99.99</v>
      </c>
      <c r="N3389" s="5">
        <v>-1</v>
      </c>
      <c r="O3389" s="5"/>
      <c r="P3389" s="5">
        <v>26</v>
      </c>
      <c r="Q3389" s="6">
        <v>-26</v>
      </c>
      <c r="R3389" s="3"/>
      <c r="S3389" s="18">
        <v>-99.99</v>
      </c>
      <c r="T3389" s="18"/>
      <c r="U3389" s="18">
        <v>2599.7399999999998</v>
      </c>
      <c r="V3389" s="4">
        <v>99.99</v>
      </c>
      <c r="W3389" s="3">
        <f t="shared" si="104"/>
        <v>0</v>
      </c>
      <c r="X3389">
        <f t="shared" si="105"/>
        <v>0</v>
      </c>
    </row>
    <row r="3390" spans="1:24" x14ac:dyDescent="0.25">
      <c r="A3390" s="1" t="s">
        <v>8603</v>
      </c>
      <c r="B3390" s="1" t="s">
        <v>1270</v>
      </c>
      <c r="C3390" s="1" t="s">
        <v>21</v>
      </c>
      <c r="D3390" s="1" t="s">
        <v>32</v>
      </c>
      <c r="E3390" s="1" t="s">
        <v>294</v>
      </c>
      <c r="F3390" s="1" t="s">
        <v>363</v>
      </c>
      <c r="G3390" s="1" t="s">
        <v>262</v>
      </c>
      <c r="H3390" s="1" t="s">
        <v>1354</v>
      </c>
      <c r="I3390" s="1" t="s">
        <v>8604</v>
      </c>
      <c r="J3390" s="1" t="s">
        <v>1272</v>
      </c>
      <c r="K3390" s="2">
        <v>6</v>
      </c>
      <c r="L3390" s="3" t="s">
        <v>217</v>
      </c>
      <c r="M3390" s="4">
        <v>119.99</v>
      </c>
      <c r="N3390" s="5">
        <v>-1</v>
      </c>
      <c r="O3390" s="5">
        <v>1</v>
      </c>
      <c r="P3390" s="5">
        <v>6</v>
      </c>
      <c r="Q3390" s="6">
        <v>-6</v>
      </c>
      <c r="R3390" s="3"/>
      <c r="S3390" s="18">
        <v>-119.99</v>
      </c>
      <c r="T3390" s="18">
        <v>119.99</v>
      </c>
      <c r="U3390" s="18">
        <v>719.94</v>
      </c>
      <c r="V3390" s="4">
        <v>119.99</v>
      </c>
      <c r="W3390" s="3">
        <f t="shared" si="104"/>
        <v>0</v>
      </c>
      <c r="X3390">
        <f t="shared" si="105"/>
        <v>0</v>
      </c>
    </row>
    <row r="3391" spans="1:24" x14ac:dyDescent="0.25">
      <c r="A3391" s="1" t="s">
        <v>8605</v>
      </c>
      <c r="B3391" s="1" t="s">
        <v>2123</v>
      </c>
      <c r="C3391" s="1" t="s">
        <v>21</v>
      </c>
      <c r="D3391" s="1" t="s">
        <v>32</v>
      </c>
      <c r="E3391" s="1" t="s">
        <v>294</v>
      </c>
      <c r="F3391" s="1" t="s">
        <v>158</v>
      </c>
      <c r="G3391" s="1" t="s">
        <v>166</v>
      </c>
      <c r="H3391" s="1" t="s">
        <v>1354</v>
      </c>
      <c r="I3391" s="1" t="s">
        <v>8606</v>
      </c>
      <c r="J3391" s="1" t="s">
        <v>2125</v>
      </c>
      <c r="K3391" s="2">
        <v>38</v>
      </c>
      <c r="L3391" s="3" t="s">
        <v>38</v>
      </c>
      <c r="M3391" s="4">
        <v>99.99</v>
      </c>
      <c r="N3391" s="5">
        <v>2</v>
      </c>
      <c r="O3391" s="5"/>
      <c r="P3391" s="5">
        <v>36</v>
      </c>
      <c r="Q3391" s="6">
        <v>18</v>
      </c>
      <c r="R3391" s="3"/>
      <c r="S3391" s="18">
        <v>199.98</v>
      </c>
      <c r="T3391" s="18"/>
      <c r="U3391" s="18">
        <v>3599.64</v>
      </c>
      <c r="V3391" s="4">
        <v>99.99</v>
      </c>
      <c r="W3391" s="3">
        <f t="shared" si="104"/>
        <v>1</v>
      </c>
      <c r="X3391">
        <f t="shared" si="105"/>
        <v>0</v>
      </c>
    </row>
    <row r="3392" spans="1:24" x14ac:dyDescent="0.25">
      <c r="A3392" s="1" t="s">
        <v>8607</v>
      </c>
      <c r="B3392" s="1" t="s">
        <v>1270</v>
      </c>
      <c r="C3392" s="1" t="s">
        <v>21</v>
      </c>
      <c r="D3392" s="1" t="s">
        <v>32</v>
      </c>
      <c r="E3392" s="1" t="s">
        <v>294</v>
      </c>
      <c r="F3392" s="1" t="s">
        <v>363</v>
      </c>
      <c r="G3392" s="1" t="s">
        <v>262</v>
      </c>
      <c r="H3392" s="1" t="s">
        <v>1354</v>
      </c>
      <c r="I3392" s="1" t="s">
        <v>8608</v>
      </c>
      <c r="J3392" s="1" t="s">
        <v>1272</v>
      </c>
      <c r="K3392" s="2">
        <v>18</v>
      </c>
      <c r="L3392" s="3" t="s">
        <v>38</v>
      </c>
      <c r="M3392" s="4">
        <v>89.99</v>
      </c>
      <c r="N3392" s="5">
        <v>11</v>
      </c>
      <c r="O3392" s="5">
        <v>2</v>
      </c>
      <c r="P3392" s="5">
        <v>5</v>
      </c>
      <c r="Q3392" s="6">
        <v>0.45454545454545453</v>
      </c>
      <c r="R3392" s="3"/>
      <c r="S3392" s="18">
        <v>980.88</v>
      </c>
      <c r="T3392" s="18">
        <v>179.98</v>
      </c>
      <c r="U3392" s="18">
        <v>449.95</v>
      </c>
      <c r="V3392" s="4">
        <v>89.170909090909092</v>
      </c>
      <c r="W3392" s="3">
        <f t="shared" si="104"/>
        <v>3</v>
      </c>
      <c r="X3392">
        <f t="shared" si="105"/>
        <v>0</v>
      </c>
    </row>
    <row r="3393" spans="1:24" x14ac:dyDescent="0.25">
      <c r="A3393" s="1" t="s">
        <v>8609</v>
      </c>
      <c r="B3393" s="1" t="s">
        <v>8610</v>
      </c>
      <c r="C3393" s="1" t="s">
        <v>96</v>
      </c>
      <c r="D3393" s="1" t="s">
        <v>22</v>
      </c>
      <c r="E3393" s="1" t="s">
        <v>7725</v>
      </c>
      <c r="F3393" s="1" t="s">
        <v>7743</v>
      </c>
      <c r="G3393" s="1" t="s">
        <v>7744</v>
      </c>
      <c r="H3393" s="1" t="s">
        <v>200</v>
      </c>
      <c r="I3393" s="1" t="s">
        <v>8611</v>
      </c>
      <c r="J3393" s="1" t="s">
        <v>8612</v>
      </c>
      <c r="K3393" s="2">
        <v>6</v>
      </c>
      <c r="L3393" s="3" t="s">
        <v>109</v>
      </c>
      <c r="M3393" s="4">
        <v>69.989999999999995</v>
      </c>
      <c r="N3393" s="5">
        <v>3</v>
      </c>
      <c r="O3393" s="5">
        <v>1</v>
      </c>
      <c r="P3393" s="5">
        <v>2</v>
      </c>
      <c r="Q3393" s="6">
        <v>0.66666666666666663</v>
      </c>
      <c r="R3393" s="3"/>
      <c r="S3393" s="18">
        <v>209.97</v>
      </c>
      <c r="T3393" s="18">
        <v>69.989999999999995</v>
      </c>
      <c r="U3393" s="18">
        <v>139.97999999999999</v>
      </c>
      <c r="V3393" s="4">
        <v>69.989999999999995</v>
      </c>
      <c r="W3393" s="3">
        <f t="shared" si="104"/>
        <v>1</v>
      </c>
      <c r="X3393">
        <f t="shared" si="105"/>
        <v>0</v>
      </c>
    </row>
    <row r="3394" spans="1:24" x14ac:dyDescent="0.25">
      <c r="A3394" s="1" t="s">
        <v>8613</v>
      </c>
      <c r="B3394" s="1" t="s">
        <v>826</v>
      </c>
      <c r="C3394" s="1" t="s">
        <v>21</v>
      </c>
      <c r="D3394" s="1" t="s">
        <v>120</v>
      </c>
      <c r="E3394" s="1" t="s">
        <v>827</v>
      </c>
      <c r="F3394" s="1" t="s">
        <v>33</v>
      </c>
      <c r="G3394" s="1" t="s">
        <v>166</v>
      </c>
      <c r="H3394" s="1" t="s">
        <v>2170</v>
      </c>
      <c r="I3394" s="1" t="s">
        <v>8614</v>
      </c>
      <c r="J3394" s="1" t="s">
        <v>829</v>
      </c>
      <c r="K3394" s="2">
        <v>41</v>
      </c>
      <c r="L3394" s="3" t="s">
        <v>170</v>
      </c>
      <c r="M3394" s="4">
        <v>49.99</v>
      </c>
      <c r="N3394" s="5">
        <v>2</v>
      </c>
      <c r="O3394" s="5">
        <v>1</v>
      </c>
      <c r="P3394" s="5">
        <v>38</v>
      </c>
      <c r="Q3394" s="6">
        <v>19</v>
      </c>
      <c r="R3394" s="3"/>
      <c r="S3394" s="18">
        <v>99.98</v>
      </c>
      <c r="T3394" s="18">
        <v>49.99</v>
      </c>
      <c r="U3394" s="18">
        <v>1899.62</v>
      </c>
      <c r="V3394" s="4">
        <v>49.99</v>
      </c>
      <c r="W3394" s="3">
        <f t="shared" si="104"/>
        <v>1</v>
      </c>
      <c r="X3394">
        <f t="shared" si="105"/>
        <v>0</v>
      </c>
    </row>
    <row r="3395" spans="1:24" x14ac:dyDescent="0.25">
      <c r="A3395" s="1" t="s">
        <v>8615</v>
      </c>
      <c r="B3395" s="1" t="s">
        <v>5037</v>
      </c>
      <c r="C3395" s="1" t="s">
        <v>21</v>
      </c>
      <c r="D3395" s="1" t="s">
        <v>120</v>
      </c>
      <c r="E3395" s="1" t="s">
        <v>827</v>
      </c>
      <c r="F3395" s="1" t="s">
        <v>33</v>
      </c>
      <c r="G3395" s="1" t="s">
        <v>5038</v>
      </c>
      <c r="H3395" s="1" t="s">
        <v>2170</v>
      </c>
      <c r="I3395" s="1" t="s">
        <v>8616</v>
      </c>
      <c r="J3395" s="1" t="s">
        <v>5040</v>
      </c>
      <c r="K3395" s="2">
        <v>13</v>
      </c>
      <c r="L3395" s="3" t="s">
        <v>386</v>
      </c>
      <c r="M3395" s="4">
        <v>59.99</v>
      </c>
      <c r="N3395" s="5">
        <v>4</v>
      </c>
      <c r="O3395" s="5"/>
      <c r="P3395" s="5">
        <v>9</v>
      </c>
      <c r="Q3395" s="6">
        <v>2.25</v>
      </c>
      <c r="R3395" s="3"/>
      <c r="S3395" s="18">
        <v>239.96</v>
      </c>
      <c r="T3395" s="18"/>
      <c r="U3395" s="18">
        <v>539.91</v>
      </c>
      <c r="V3395" s="4">
        <v>59.99</v>
      </c>
      <c r="W3395" s="3">
        <f t="shared" ref="W3395:W3458" si="106">ROUND(N3395/4,0)</f>
        <v>1</v>
      </c>
      <c r="X3395">
        <f t="shared" ref="X3395:X3458" si="107">ROUND(O3395/7,0)</f>
        <v>0</v>
      </c>
    </row>
    <row r="3396" spans="1:24" x14ac:dyDescent="0.25">
      <c r="A3396" s="1" t="s">
        <v>8617</v>
      </c>
      <c r="B3396" s="1" t="s">
        <v>1334</v>
      </c>
      <c r="C3396" s="1" t="s">
        <v>63</v>
      </c>
      <c r="D3396" s="1" t="s">
        <v>32</v>
      </c>
      <c r="E3396" s="1" t="s">
        <v>401</v>
      </c>
      <c r="F3396" s="1" t="s">
        <v>1136</v>
      </c>
      <c r="G3396" s="1" t="s">
        <v>1335</v>
      </c>
      <c r="H3396" s="1" t="s">
        <v>750</v>
      </c>
      <c r="I3396" s="1" t="s">
        <v>8618</v>
      </c>
      <c r="J3396" s="1" t="s">
        <v>1337</v>
      </c>
      <c r="K3396" s="2">
        <v>8</v>
      </c>
      <c r="L3396" s="3" t="s">
        <v>307</v>
      </c>
      <c r="M3396" s="4">
        <v>49.99</v>
      </c>
      <c r="N3396" s="5">
        <v>6</v>
      </c>
      <c r="O3396" s="5"/>
      <c r="P3396" s="5">
        <v>2</v>
      </c>
      <c r="Q3396" s="6">
        <v>0.33333333333333331</v>
      </c>
      <c r="R3396" s="3"/>
      <c r="S3396" s="18">
        <v>299.94</v>
      </c>
      <c r="T3396" s="18"/>
      <c r="U3396" s="18">
        <v>99.98</v>
      </c>
      <c r="V3396" s="4">
        <v>49.99</v>
      </c>
      <c r="W3396" s="3">
        <f t="shared" si="106"/>
        <v>2</v>
      </c>
      <c r="X3396">
        <f t="shared" si="107"/>
        <v>0</v>
      </c>
    </row>
    <row r="3397" spans="1:24" x14ac:dyDescent="0.25">
      <c r="A3397" s="1" t="s">
        <v>8619</v>
      </c>
      <c r="B3397" s="1" t="s">
        <v>1334</v>
      </c>
      <c r="C3397" s="1" t="s">
        <v>63</v>
      </c>
      <c r="D3397" s="1" t="s">
        <v>32</v>
      </c>
      <c r="E3397" s="1" t="s">
        <v>401</v>
      </c>
      <c r="F3397" s="1" t="s">
        <v>1136</v>
      </c>
      <c r="G3397" s="1" t="s">
        <v>1335</v>
      </c>
      <c r="H3397" s="1" t="s">
        <v>750</v>
      </c>
      <c r="I3397" s="1" t="s">
        <v>8620</v>
      </c>
      <c r="J3397" s="1" t="s">
        <v>1337</v>
      </c>
      <c r="K3397" s="2">
        <v>2</v>
      </c>
      <c r="L3397" s="3" t="s">
        <v>238</v>
      </c>
      <c r="M3397" s="4">
        <v>69.989999999999995</v>
      </c>
      <c r="N3397" s="5">
        <v>-1</v>
      </c>
      <c r="O3397" s="5"/>
      <c r="P3397" s="5">
        <v>3</v>
      </c>
      <c r="Q3397" s="6">
        <v>-3</v>
      </c>
      <c r="R3397" s="3"/>
      <c r="S3397" s="18">
        <v>-69.989999999999995</v>
      </c>
      <c r="T3397" s="18"/>
      <c r="U3397" s="18">
        <v>209.97</v>
      </c>
      <c r="V3397" s="4">
        <v>69.989999999999995</v>
      </c>
      <c r="W3397" s="3">
        <f t="shared" si="106"/>
        <v>0</v>
      </c>
      <c r="X3397">
        <f t="shared" si="107"/>
        <v>0</v>
      </c>
    </row>
    <row r="3398" spans="1:24" x14ac:dyDescent="0.25">
      <c r="A3398" s="1" t="s">
        <v>8621</v>
      </c>
      <c r="B3398" s="1" t="s">
        <v>570</v>
      </c>
      <c r="C3398" s="1" t="s">
        <v>63</v>
      </c>
      <c r="D3398" s="1" t="s">
        <v>32</v>
      </c>
      <c r="E3398" s="1" t="s">
        <v>401</v>
      </c>
      <c r="F3398" s="1" t="s">
        <v>571</v>
      </c>
      <c r="G3398" s="1" t="s">
        <v>572</v>
      </c>
      <c r="H3398" s="1" t="s">
        <v>178</v>
      </c>
      <c r="I3398" s="1" t="s">
        <v>8622</v>
      </c>
      <c r="J3398" s="1" t="s">
        <v>574</v>
      </c>
      <c r="K3398" s="2">
        <v>15</v>
      </c>
      <c r="L3398" s="3" t="s">
        <v>799</v>
      </c>
      <c r="M3398" s="4">
        <v>189.99</v>
      </c>
      <c r="N3398" s="5">
        <v>1</v>
      </c>
      <c r="O3398" s="5"/>
      <c r="P3398" s="5">
        <v>14</v>
      </c>
      <c r="Q3398" s="6">
        <v>14</v>
      </c>
      <c r="R3398" s="3"/>
      <c r="S3398" s="18">
        <v>189.99</v>
      </c>
      <c r="T3398" s="18"/>
      <c r="U3398" s="18">
        <v>2659.86</v>
      </c>
      <c r="V3398" s="4">
        <v>189.99</v>
      </c>
      <c r="W3398" s="3">
        <f t="shared" si="106"/>
        <v>0</v>
      </c>
      <c r="X3398">
        <f t="shared" si="107"/>
        <v>0</v>
      </c>
    </row>
    <row r="3399" spans="1:24" x14ac:dyDescent="0.25">
      <c r="A3399" s="1" t="s">
        <v>8623</v>
      </c>
      <c r="B3399" s="1" t="s">
        <v>5900</v>
      </c>
      <c r="C3399" s="1" t="s">
        <v>63</v>
      </c>
      <c r="D3399" s="1" t="s">
        <v>32</v>
      </c>
      <c r="E3399" s="1" t="s">
        <v>401</v>
      </c>
      <c r="F3399" s="1" t="s">
        <v>3149</v>
      </c>
      <c r="G3399" s="1" t="s">
        <v>572</v>
      </c>
      <c r="H3399" s="1" t="s">
        <v>178</v>
      </c>
      <c r="I3399" s="1" t="s">
        <v>8624</v>
      </c>
      <c r="J3399" s="1" t="s">
        <v>5902</v>
      </c>
      <c r="K3399" s="2">
        <v>4</v>
      </c>
      <c r="L3399" s="3" t="s">
        <v>173</v>
      </c>
      <c r="M3399" s="4">
        <v>169.99</v>
      </c>
      <c r="N3399" s="5">
        <v>1</v>
      </c>
      <c r="O3399" s="5"/>
      <c r="P3399" s="5">
        <v>3</v>
      </c>
      <c r="Q3399" s="6">
        <v>3</v>
      </c>
      <c r="R3399" s="3"/>
      <c r="S3399" s="18">
        <v>169.99</v>
      </c>
      <c r="T3399" s="18"/>
      <c r="U3399" s="18">
        <v>509.97</v>
      </c>
      <c r="V3399" s="4">
        <v>169.99</v>
      </c>
      <c r="W3399" s="3">
        <f t="shared" si="106"/>
        <v>0</v>
      </c>
      <c r="X3399">
        <f t="shared" si="107"/>
        <v>0</v>
      </c>
    </row>
    <row r="3400" spans="1:24" x14ac:dyDescent="0.25">
      <c r="A3400" s="1" t="s">
        <v>8625</v>
      </c>
      <c r="B3400" s="1" t="s">
        <v>5900</v>
      </c>
      <c r="C3400" s="1" t="s">
        <v>63</v>
      </c>
      <c r="D3400" s="1" t="s">
        <v>32</v>
      </c>
      <c r="E3400" s="1" t="s">
        <v>401</v>
      </c>
      <c r="F3400" s="1" t="s">
        <v>3149</v>
      </c>
      <c r="G3400" s="1" t="s">
        <v>572</v>
      </c>
      <c r="H3400" s="1" t="s">
        <v>178</v>
      </c>
      <c r="I3400" s="1" t="s">
        <v>8626</v>
      </c>
      <c r="J3400" s="1" t="s">
        <v>5902</v>
      </c>
      <c r="K3400" s="2">
        <v>6</v>
      </c>
      <c r="L3400" s="3" t="s">
        <v>163</v>
      </c>
      <c r="M3400" s="4">
        <v>169.99</v>
      </c>
      <c r="N3400" s="5">
        <v>-1</v>
      </c>
      <c r="O3400" s="5"/>
      <c r="P3400" s="5">
        <v>7</v>
      </c>
      <c r="Q3400" s="6">
        <v>-7</v>
      </c>
      <c r="R3400" s="3"/>
      <c r="S3400" s="18">
        <v>-169.99</v>
      </c>
      <c r="T3400" s="18"/>
      <c r="U3400" s="18">
        <v>1189.93</v>
      </c>
      <c r="V3400" s="4">
        <v>169.99</v>
      </c>
      <c r="W3400" s="3">
        <f t="shared" si="106"/>
        <v>0</v>
      </c>
      <c r="X3400">
        <f t="shared" si="107"/>
        <v>0</v>
      </c>
    </row>
    <row r="3401" spans="1:24" x14ac:dyDescent="0.25">
      <c r="A3401" s="1" t="s">
        <v>8627</v>
      </c>
      <c r="B3401" s="1" t="s">
        <v>1047</v>
      </c>
      <c r="C3401" s="1" t="s">
        <v>63</v>
      </c>
      <c r="D3401" s="1" t="s">
        <v>32</v>
      </c>
      <c r="E3401" s="1" t="s">
        <v>401</v>
      </c>
      <c r="F3401" s="1" t="s">
        <v>1048</v>
      </c>
      <c r="G3401" s="1" t="s">
        <v>1049</v>
      </c>
      <c r="H3401" s="1" t="s">
        <v>178</v>
      </c>
      <c r="I3401" s="1" t="s">
        <v>8628</v>
      </c>
      <c r="J3401" s="1" t="s">
        <v>1051</v>
      </c>
      <c r="K3401" s="2">
        <v>10</v>
      </c>
      <c r="L3401" s="3" t="s">
        <v>235</v>
      </c>
      <c r="M3401" s="4">
        <v>149.99</v>
      </c>
      <c r="N3401" s="5">
        <v>3</v>
      </c>
      <c r="O3401" s="5"/>
      <c r="P3401" s="5">
        <v>7</v>
      </c>
      <c r="Q3401" s="6">
        <v>2.3333333333333335</v>
      </c>
      <c r="R3401" s="3"/>
      <c r="S3401" s="18">
        <v>449.97</v>
      </c>
      <c r="T3401" s="18"/>
      <c r="U3401" s="18">
        <v>1049.93</v>
      </c>
      <c r="V3401" s="4">
        <v>149.99</v>
      </c>
      <c r="W3401" s="3">
        <f t="shared" si="106"/>
        <v>1</v>
      </c>
      <c r="X3401">
        <f t="shared" si="107"/>
        <v>0</v>
      </c>
    </row>
    <row r="3402" spans="1:24" x14ac:dyDescent="0.25">
      <c r="A3402" s="1" t="s">
        <v>8629</v>
      </c>
      <c r="B3402" s="1" t="s">
        <v>1334</v>
      </c>
      <c r="C3402" s="1" t="s">
        <v>63</v>
      </c>
      <c r="D3402" s="1" t="s">
        <v>32</v>
      </c>
      <c r="E3402" s="1" t="s">
        <v>401</v>
      </c>
      <c r="F3402" s="1" t="s">
        <v>1136</v>
      </c>
      <c r="G3402" s="1" t="s">
        <v>1335</v>
      </c>
      <c r="H3402" s="1" t="s">
        <v>178</v>
      </c>
      <c r="I3402" s="1" t="s">
        <v>8630</v>
      </c>
      <c r="J3402" s="1" t="s">
        <v>1337</v>
      </c>
      <c r="K3402" s="2">
        <v>8</v>
      </c>
      <c r="L3402" s="3" t="s">
        <v>558</v>
      </c>
      <c r="M3402" s="4">
        <v>119.99</v>
      </c>
      <c r="N3402" s="5">
        <v>4</v>
      </c>
      <c r="O3402" s="5">
        <v>1</v>
      </c>
      <c r="P3402" s="5">
        <v>3</v>
      </c>
      <c r="Q3402" s="6">
        <v>0.75</v>
      </c>
      <c r="R3402" s="3"/>
      <c r="S3402" s="18">
        <v>467.97</v>
      </c>
      <c r="T3402" s="18">
        <v>119.99</v>
      </c>
      <c r="U3402" s="18">
        <v>359.97</v>
      </c>
      <c r="V3402" s="4">
        <v>116.99250000000001</v>
      </c>
      <c r="W3402" s="3">
        <f t="shared" si="106"/>
        <v>1</v>
      </c>
      <c r="X3402">
        <f t="shared" si="107"/>
        <v>0</v>
      </c>
    </row>
    <row r="3403" spans="1:24" x14ac:dyDescent="0.25">
      <c r="A3403" s="1" t="s">
        <v>8631</v>
      </c>
      <c r="B3403" s="1" t="s">
        <v>3148</v>
      </c>
      <c r="C3403" s="1" t="s">
        <v>63</v>
      </c>
      <c r="D3403" s="1" t="s">
        <v>32</v>
      </c>
      <c r="E3403" s="1" t="s">
        <v>401</v>
      </c>
      <c r="F3403" s="1" t="s">
        <v>3149</v>
      </c>
      <c r="G3403" s="1" t="s">
        <v>2517</v>
      </c>
      <c r="H3403" s="1" t="s">
        <v>82</v>
      </c>
      <c r="I3403" s="1" t="s">
        <v>8632</v>
      </c>
      <c r="J3403" s="1" t="s">
        <v>3151</v>
      </c>
      <c r="K3403" s="2">
        <v>24</v>
      </c>
      <c r="L3403" s="3" t="s">
        <v>267</v>
      </c>
      <c r="M3403" s="4">
        <v>89.99</v>
      </c>
      <c r="N3403" s="5">
        <v>6</v>
      </c>
      <c r="O3403" s="5"/>
      <c r="P3403" s="5">
        <v>18</v>
      </c>
      <c r="Q3403" s="6">
        <v>3</v>
      </c>
      <c r="R3403" s="3"/>
      <c r="S3403" s="18">
        <v>539.94000000000005</v>
      </c>
      <c r="T3403" s="18"/>
      <c r="U3403" s="18">
        <v>1619.82</v>
      </c>
      <c r="V3403" s="4">
        <v>89.99</v>
      </c>
      <c r="W3403" s="3">
        <f t="shared" si="106"/>
        <v>2</v>
      </c>
      <c r="X3403">
        <f t="shared" si="107"/>
        <v>0</v>
      </c>
    </row>
    <row r="3404" spans="1:24" x14ac:dyDescent="0.25">
      <c r="A3404" s="1" t="s">
        <v>8633</v>
      </c>
      <c r="B3404" s="1" t="s">
        <v>3148</v>
      </c>
      <c r="C3404" s="1" t="s">
        <v>63</v>
      </c>
      <c r="D3404" s="1" t="s">
        <v>32</v>
      </c>
      <c r="E3404" s="1" t="s">
        <v>401</v>
      </c>
      <c r="F3404" s="1" t="s">
        <v>3149</v>
      </c>
      <c r="G3404" s="1" t="s">
        <v>2517</v>
      </c>
      <c r="H3404" s="1" t="s">
        <v>82</v>
      </c>
      <c r="I3404" s="1" t="s">
        <v>8634</v>
      </c>
      <c r="J3404" s="1" t="s">
        <v>3151</v>
      </c>
      <c r="K3404" s="2">
        <v>27</v>
      </c>
      <c r="L3404" s="3" t="s">
        <v>267</v>
      </c>
      <c r="M3404" s="4">
        <v>89.99</v>
      </c>
      <c r="N3404" s="5">
        <v>10</v>
      </c>
      <c r="O3404" s="5">
        <v>5</v>
      </c>
      <c r="P3404" s="5">
        <v>12</v>
      </c>
      <c r="Q3404" s="6">
        <v>1.2</v>
      </c>
      <c r="R3404" s="3"/>
      <c r="S3404" s="18">
        <v>890.89</v>
      </c>
      <c r="T3404" s="18">
        <v>449.95</v>
      </c>
      <c r="U3404" s="18">
        <v>1079.8800000000001</v>
      </c>
      <c r="V3404" s="4">
        <v>89.088999999999999</v>
      </c>
      <c r="W3404" s="3">
        <f t="shared" si="106"/>
        <v>3</v>
      </c>
      <c r="X3404">
        <f t="shared" si="107"/>
        <v>1</v>
      </c>
    </row>
    <row r="3405" spans="1:24" x14ac:dyDescent="0.25">
      <c r="A3405" s="1" t="s">
        <v>8635</v>
      </c>
      <c r="B3405" s="1" t="s">
        <v>8636</v>
      </c>
      <c r="C3405" s="1" t="s">
        <v>63</v>
      </c>
      <c r="D3405" s="1" t="s">
        <v>32</v>
      </c>
      <c r="E3405" s="1" t="s">
        <v>401</v>
      </c>
      <c r="F3405" s="1" t="s">
        <v>1136</v>
      </c>
      <c r="G3405" s="1" t="s">
        <v>8637</v>
      </c>
      <c r="H3405" s="1" t="s">
        <v>995</v>
      </c>
      <c r="I3405" s="1" t="s">
        <v>8638</v>
      </c>
      <c r="J3405" s="1" t="s">
        <v>8639</v>
      </c>
      <c r="K3405" s="2">
        <v>4</v>
      </c>
      <c r="L3405" s="3" t="s">
        <v>235</v>
      </c>
      <c r="M3405" s="4">
        <v>69.989999999999995</v>
      </c>
      <c r="N3405" s="5">
        <v>1</v>
      </c>
      <c r="O3405" s="5"/>
      <c r="P3405" s="5">
        <v>3</v>
      </c>
      <c r="Q3405" s="6">
        <v>3</v>
      </c>
      <c r="R3405" s="3"/>
      <c r="S3405" s="18">
        <v>69.989999999999995</v>
      </c>
      <c r="T3405" s="18"/>
      <c r="U3405" s="18">
        <v>209.97</v>
      </c>
      <c r="V3405" s="4">
        <v>69.989999999999995</v>
      </c>
      <c r="W3405" s="3">
        <f t="shared" si="106"/>
        <v>0</v>
      </c>
      <c r="X3405">
        <f t="shared" si="107"/>
        <v>0</v>
      </c>
    </row>
    <row r="3406" spans="1:24" x14ac:dyDescent="0.25">
      <c r="A3406" s="1" t="s">
        <v>8640</v>
      </c>
      <c r="B3406" s="1" t="s">
        <v>78</v>
      </c>
      <c r="C3406" s="1" t="s">
        <v>63</v>
      </c>
      <c r="D3406" s="1" t="s">
        <v>79</v>
      </c>
      <c r="E3406" s="1" t="s">
        <v>32</v>
      </c>
      <c r="F3406" s="1" t="s">
        <v>80</v>
      </c>
      <c r="G3406" s="1" t="s">
        <v>379</v>
      </c>
      <c r="H3406" s="1" t="s">
        <v>82</v>
      </c>
      <c r="I3406" s="1" t="s">
        <v>8641</v>
      </c>
      <c r="J3406" s="1" t="s">
        <v>414</v>
      </c>
      <c r="K3406" s="2">
        <v>11</v>
      </c>
      <c r="L3406" s="3" t="s">
        <v>192</v>
      </c>
      <c r="M3406" s="4">
        <v>59.99</v>
      </c>
      <c r="N3406" s="5">
        <v>6</v>
      </c>
      <c r="O3406" s="5">
        <v>1</v>
      </c>
      <c r="P3406" s="5">
        <v>4</v>
      </c>
      <c r="Q3406" s="6">
        <v>0.66666666666666663</v>
      </c>
      <c r="R3406" s="3"/>
      <c r="S3406" s="18">
        <v>359.94</v>
      </c>
      <c r="T3406" s="18">
        <v>59.99</v>
      </c>
      <c r="U3406" s="18">
        <v>239.96</v>
      </c>
      <c r="V3406" s="4">
        <v>59.99</v>
      </c>
      <c r="W3406" s="3">
        <f t="shared" si="106"/>
        <v>2</v>
      </c>
      <c r="X3406">
        <f t="shared" si="107"/>
        <v>0</v>
      </c>
    </row>
    <row r="3407" spans="1:24" x14ac:dyDescent="0.25">
      <c r="A3407" s="1" t="s">
        <v>8642</v>
      </c>
      <c r="B3407" s="1" t="s">
        <v>78</v>
      </c>
      <c r="C3407" s="1" t="s">
        <v>63</v>
      </c>
      <c r="D3407" s="1" t="s">
        <v>79</v>
      </c>
      <c r="E3407" s="1" t="s">
        <v>32</v>
      </c>
      <c r="F3407" s="1" t="s">
        <v>80</v>
      </c>
      <c r="G3407" s="1" t="s">
        <v>379</v>
      </c>
      <c r="H3407" s="1" t="s">
        <v>82</v>
      </c>
      <c r="I3407" s="1" t="s">
        <v>5400</v>
      </c>
      <c r="J3407" s="1" t="s">
        <v>414</v>
      </c>
      <c r="K3407" s="2">
        <v>13</v>
      </c>
      <c r="L3407" s="3" t="s">
        <v>192</v>
      </c>
      <c r="M3407" s="4">
        <v>49.99</v>
      </c>
      <c r="N3407" s="5">
        <v>1</v>
      </c>
      <c r="O3407" s="5"/>
      <c r="P3407" s="5">
        <v>12</v>
      </c>
      <c r="Q3407" s="6">
        <v>12</v>
      </c>
      <c r="R3407" s="3"/>
      <c r="S3407" s="18">
        <v>49.99</v>
      </c>
      <c r="T3407" s="18"/>
      <c r="U3407" s="18">
        <v>599.88</v>
      </c>
      <c r="V3407" s="4">
        <v>49.99</v>
      </c>
      <c r="W3407" s="3">
        <f t="shared" si="106"/>
        <v>0</v>
      </c>
      <c r="X3407">
        <f t="shared" si="107"/>
        <v>0</v>
      </c>
    </row>
    <row r="3408" spans="1:24" x14ac:dyDescent="0.25">
      <c r="A3408" s="1" t="s">
        <v>8643</v>
      </c>
      <c r="B3408" s="1" t="s">
        <v>78</v>
      </c>
      <c r="C3408" s="1" t="s">
        <v>63</v>
      </c>
      <c r="D3408" s="1" t="s">
        <v>79</v>
      </c>
      <c r="E3408" s="1" t="s">
        <v>32</v>
      </c>
      <c r="F3408" s="1" t="s">
        <v>80</v>
      </c>
      <c r="G3408" s="1" t="s">
        <v>379</v>
      </c>
      <c r="H3408" s="1" t="s">
        <v>82</v>
      </c>
      <c r="I3408" s="1" t="s">
        <v>8644</v>
      </c>
      <c r="J3408" s="1" t="s">
        <v>414</v>
      </c>
      <c r="K3408" s="2">
        <v>20</v>
      </c>
      <c r="L3408" s="3" t="s">
        <v>192</v>
      </c>
      <c r="M3408" s="4">
        <v>69.989999999999995</v>
      </c>
      <c r="N3408" s="5">
        <v>8</v>
      </c>
      <c r="O3408" s="5">
        <v>3</v>
      </c>
      <c r="P3408" s="5">
        <v>9</v>
      </c>
      <c r="Q3408" s="6">
        <v>1.125</v>
      </c>
      <c r="R3408" s="3"/>
      <c r="S3408" s="18">
        <v>559.91999999999996</v>
      </c>
      <c r="T3408" s="18">
        <v>209.97</v>
      </c>
      <c r="U3408" s="18">
        <v>629.91</v>
      </c>
      <c r="V3408" s="4">
        <v>69.989999999999995</v>
      </c>
      <c r="W3408" s="3">
        <f t="shared" si="106"/>
        <v>2</v>
      </c>
      <c r="X3408">
        <f t="shared" si="107"/>
        <v>0</v>
      </c>
    </row>
    <row r="3409" spans="1:24" x14ac:dyDescent="0.25">
      <c r="A3409" s="1" t="s">
        <v>8645</v>
      </c>
      <c r="B3409" s="1" t="s">
        <v>3038</v>
      </c>
      <c r="C3409" s="1" t="s">
        <v>21</v>
      </c>
      <c r="D3409" s="1" t="s">
        <v>126</v>
      </c>
      <c r="E3409" s="1" t="s">
        <v>688</v>
      </c>
      <c r="F3409" s="1" t="s">
        <v>33</v>
      </c>
      <c r="G3409" s="1" t="s">
        <v>49</v>
      </c>
      <c r="H3409" s="1" t="s">
        <v>3467</v>
      </c>
      <c r="I3409" s="1" t="s">
        <v>8646</v>
      </c>
      <c r="J3409" s="1" t="s">
        <v>4678</v>
      </c>
      <c r="K3409" s="2">
        <v>47</v>
      </c>
      <c r="L3409" s="3" t="s">
        <v>911</v>
      </c>
      <c r="M3409" s="4">
        <v>29.99</v>
      </c>
      <c r="N3409" s="5">
        <v>3</v>
      </c>
      <c r="O3409" s="5">
        <v>2</v>
      </c>
      <c r="P3409" s="5">
        <v>42</v>
      </c>
      <c r="Q3409" s="6">
        <v>14</v>
      </c>
      <c r="R3409" s="3"/>
      <c r="S3409" s="18">
        <v>89.97</v>
      </c>
      <c r="T3409" s="18">
        <v>59.98</v>
      </c>
      <c r="U3409" s="18">
        <v>1259.58</v>
      </c>
      <c r="V3409" s="4">
        <v>29.99</v>
      </c>
      <c r="W3409" s="3">
        <f t="shared" si="106"/>
        <v>1</v>
      </c>
      <c r="X3409">
        <f t="shared" si="107"/>
        <v>0</v>
      </c>
    </row>
    <row r="3410" spans="1:24" x14ac:dyDescent="0.25">
      <c r="A3410" s="1" t="s">
        <v>8647</v>
      </c>
      <c r="B3410" s="1" t="s">
        <v>2249</v>
      </c>
      <c r="C3410" s="1" t="s">
        <v>21</v>
      </c>
      <c r="D3410" s="1" t="s">
        <v>126</v>
      </c>
      <c r="E3410" s="1" t="s">
        <v>697</v>
      </c>
      <c r="F3410" s="1" t="s">
        <v>33</v>
      </c>
      <c r="G3410" s="1" t="s">
        <v>49</v>
      </c>
      <c r="H3410" s="1" t="s">
        <v>3262</v>
      </c>
      <c r="I3410" s="1" t="s">
        <v>8648</v>
      </c>
      <c r="J3410" s="1" t="s">
        <v>2252</v>
      </c>
      <c r="K3410" s="2">
        <v>11</v>
      </c>
      <c r="L3410" s="3" t="s">
        <v>911</v>
      </c>
      <c r="M3410" s="4">
        <v>29.99</v>
      </c>
      <c r="N3410" s="5">
        <v>4</v>
      </c>
      <c r="O3410" s="5"/>
      <c r="P3410" s="5">
        <v>7</v>
      </c>
      <c r="Q3410" s="6">
        <v>1.75</v>
      </c>
      <c r="R3410" s="3"/>
      <c r="S3410" s="18">
        <v>119.96</v>
      </c>
      <c r="T3410" s="18"/>
      <c r="U3410" s="18">
        <v>209.93</v>
      </c>
      <c r="V3410" s="4">
        <v>29.99</v>
      </c>
      <c r="W3410" s="3">
        <f t="shared" si="106"/>
        <v>1</v>
      </c>
      <c r="X3410">
        <f t="shared" si="107"/>
        <v>0</v>
      </c>
    </row>
    <row r="3411" spans="1:24" x14ac:dyDescent="0.25">
      <c r="A3411" s="1" t="s">
        <v>8649</v>
      </c>
      <c r="B3411" s="1" t="s">
        <v>3666</v>
      </c>
      <c r="C3411" s="1" t="s">
        <v>21</v>
      </c>
      <c r="D3411" s="1" t="s">
        <v>126</v>
      </c>
      <c r="E3411" s="1" t="s">
        <v>697</v>
      </c>
      <c r="F3411" s="1" t="s">
        <v>689</v>
      </c>
      <c r="G3411" s="1" t="s">
        <v>1967</v>
      </c>
      <c r="H3411" s="1" t="s">
        <v>50</v>
      </c>
      <c r="I3411" s="1" t="s">
        <v>8650</v>
      </c>
      <c r="J3411" s="1" t="s">
        <v>3668</v>
      </c>
      <c r="K3411" s="2">
        <v>34</v>
      </c>
      <c r="L3411" s="3" t="s">
        <v>911</v>
      </c>
      <c r="M3411" s="4">
        <v>49.99</v>
      </c>
      <c r="N3411" s="5">
        <v>7</v>
      </c>
      <c r="O3411" s="5">
        <v>2</v>
      </c>
      <c r="P3411" s="5">
        <v>25</v>
      </c>
      <c r="Q3411" s="6">
        <v>3.5714285714285716</v>
      </c>
      <c r="R3411" s="3"/>
      <c r="S3411" s="18">
        <v>349.93</v>
      </c>
      <c r="T3411" s="18">
        <v>99.98</v>
      </c>
      <c r="U3411" s="18">
        <v>1249.75</v>
      </c>
      <c r="V3411" s="4">
        <v>49.99</v>
      </c>
      <c r="W3411" s="3">
        <f t="shared" si="106"/>
        <v>2</v>
      </c>
      <c r="X3411">
        <f t="shared" si="107"/>
        <v>0</v>
      </c>
    </row>
    <row r="3412" spans="1:24" x14ac:dyDescent="0.25">
      <c r="A3412" s="1" t="s">
        <v>8651</v>
      </c>
      <c r="B3412" s="1" t="s">
        <v>2249</v>
      </c>
      <c r="C3412" s="1" t="s">
        <v>21</v>
      </c>
      <c r="D3412" s="1" t="s">
        <v>126</v>
      </c>
      <c r="E3412" s="1" t="s">
        <v>697</v>
      </c>
      <c r="F3412" s="1" t="s">
        <v>33</v>
      </c>
      <c r="G3412" s="1" t="s">
        <v>49</v>
      </c>
      <c r="H3412" s="1" t="s">
        <v>50</v>
      </c>
      <c r="I3412" s="1" t="s">
        <v>8652</v>
      </c>
      <c r="J3412" s="1" t="s">
        <v>2252</v>
      </c>
      <c r="K3412" s="2">
        <v>3</v>
      </c>
      <c r="L3412" s="3" t="s">
        <v>38</v>
      </c>
      <c r="M3412" s="4">
        <v>29.99</v>
      </c>
      <c r="N3412" s="5">
        <v>2</v>
      </c>
      <c r="O3412" s="5"/>
      <c r="P3412" s="5">
        <v>1</v>
      </c>
      <c r="Q3412" s="6">
        <v>0.5</v>
      </c>
      <c r="R3412" s="3"/>
      <c r="S3412" s="18">
        <v>59.98</v>
      </c>
      <c r="T3412" s="18"/>
      <c r="U3412" s="18">
        <v>29.99</v>
      </c>
      <c r="V3412" s="4">
        <v>29.99</v>
      </c>
      <c r="W3412" s="3">
        <f t="shared" si="106"/>
        <v>1</v>
      </c>
      <c r="X3412">
        <f t="shared" si="107"/>
        <v>0</v>
      </c>
    </row>
    <row r="3413" spans="1:24" x14ac:dyDescent="0.25">
      <c r="A3413" s="1" t="s">
        <v>8653</v>
      </c>
      <c r="B3413" s="1" t="s">
        <v>2249</v>
      </c>
      <c r="C3413" s="1" t="s">
        <v>21</v>
      </c>
      <c r="D3413" s="1" t="s">
        <v>126</v>
      </c>
      <c r="E3413" s="1" t="s">
        <v>697</v>
      </c>
      <c r="F3413" s="1" t="s">
        <v>33</v>
      </c>
      <c r="G3413" s="1" t="s">
        <v>49</v>
      </c>
      <c r="H3413" s="1" t="s">
        <v>3766</v>
      </c>
      <c r="I3413" s="1" t="s">
        <v>8654</v>
      </c>
      <c r="J3413" s="1" t="s">
        <v>2252</v>
      </c>
      <c r="K3413" s="2">
        <v>28</v>
      </c>
      <c r="L3413" s="3" t="s">
        <v>386</v>
      </c>
      <c r="M3413" s="4">
        <v>29.99</v>
      </c>
      <c r="N3413" s="5">
        <v>8</v>
      </c>
      <c r="O3413" s="5">
        <v>2</v>
      </c>
      <c r="P3413" s="5">
        <v>18</v>
      </c>
      <c r="Q3413" s="6">
        <v>2.25</v>
      </c>
      <c r="R3413" s="3"/>
      <c r="S3413" s="18">
        <v>239.92</v>
      </c>
      <c r="T3413" s="18">
        <v>59.98</v>
      </c>
      <c r="U3413" s="18">
        <v>539.82000000000005</v>
      </c>
      <c r="V3413" s="4">
        <v>29.99</v>
      </c>
      <c r="W3413" s="3">
        <f t="shared" si="106"/>
        <v>2</v>
      </c>
      <c r="X3413">
        <f t="shared" si="107"/>
        <v>0</v>
      </c>
    </row>
    <row r="3414" spans="1:24" x14ac:dyDescent="0.25">
      <c r="A3414" s="1" t="s">
        <v>8655</v>
      </c>
      <c r="B3414" s="1" t="s">
        <v>2249</v>
      </c>
      <c r="C3414" s="1" t="s">
        <v>21</v>
      </c>
      <c r="D3414" s="1" t="s">
        <v>126</v>
      </c>
      <c r="E3414" s="1" t="s">
        <v>697</v>
      </c>
      <c r="F3414" s="1" t="s">
        <v>33</v>
      </c>
      <c r="G3414" s="1" t="s">
        <v>49</v>
      </c>
      <c r="H3414" s="1" t="s">
        <v>3766</v>
      </c>
      <c r="I3414" s="1" t="s">
        <v>8656</v>
      </c>
      <c r="J3414" s="1" t="s">
        <v>2252</v>
      </c>
      <c r="K3414" s="2">
        <v>33</v>
      </c>
      <c r="L3414" s="3" t="s">
        <v>911</v>
      </c>
      <c r="M3414" s="4">
        <v>29.99</v>
      </c>
      <c r="N3414" s="5">
        <v>1</v>
      </c>
      <c r="O3414" s="5"/>
      <c r="P3414" s="5">
        <v>32</v>
      </c>
      <c r="Q3414" s="6">
        <v>32</v>
      </c>
      <c r="R3414" s="3"/>
      <c r="S3414" s="18">
        <v>29.99</v>
      </c>
      <c r="T3414" s="18"/>
      <c r="U3414" s="18">
        <v>959.68</v>
      </c>
      <c r="V3414" s="4">
        <v>29.99</v>
      </c>
      <c r="W3414" s="3">
        <f t="shared" si="106"/>
        <v>0</v>
      </c>
      <c r="X3414">
        <f t="shared" si="107"/>
        <v>0</v>
      </c>
    </row>
    <row r="3415" spans="1:24" x14ac:dyDescent="0.25">
      <c r="A3415" s="1" t="s">
        <v>8657</v>
      </c>
      <c r="B3415" s="1" t="s">
        <v>3666</v>
      </c>
      <c r="C3415" s="1" t="s">
        <v>21</v>
      </c>
      <c r="D3415" s="1" t="s">
        <v>126</v>
      </c>
      <c r="E3415" s="1" t="s">
        <v>697</v>
      </c>
      <c r="F3415" s="1" t="s">
        <v>689</v>
      </c>
      <c r="G3415" s="1" t="s">
        <v>1967</v>
      </c>
      <c r="H3415" s="1" t="s">
        <v>3766</v>
      </c>
      <c r="I3415" s="1" t="s">
        <v>8658</v>
      </c>
      <c r="J3415" s="1" t="s">
        <v>3668</v>
      </c>
      <c r="K3415" s="2">
        <v>25</v>
      </c>
      <c r="L3415" s="3" t="s">
        <v>558</v>
      </c>
      <c r="M3415" s="4">
        <v>49.99</v>
      </c>
      <c r="N3415" s="5">
        <v>3</v>
      </c>
      <c r="O3415" s="5">
        <v>1</v>
      </c>
      <c r="P3415" s="5">
        <v>21</v>
      </c>
      <c r="Q3415" s="6">
        <v>7</v>
      </c>
      <c r="R3415" s="3"/>
      <c r="S3415" s="18">
        <v>144.97</v>
      </c>
      <c r="T3415" s="18">
        <v>49.99</v>
      </c>
      <c r="U3415" s="18">
        <v>1049.79</v>
      </c>
      <c r="V3415" s="4">
        <v>48.323333333333331</v>
      </c>
      <c r="W3415" s="3">
        <f t="shared" si="106"/>
        <v>1</v>
      </c>
      <c r="X3415">
        <f t="shared" si="107"/>
        <v>0</v>
      </c>
    </row>
    <row r="3416" spans="1:24" x14ac:dyDescent="0.25">
      <c r="A3416" s="1" t="s">
        <v>8659</v>
      </c>
      <c r="B3416" s="1" t="s">
        <v>2249</v>
      </c>
      <c r="C3416" s="1" t="s">
        <v>21</v>
      </c>
      <c r="D3416" s="1" t="s">
        <v>126</v>
      </c>
      <c r="E3416" s="1" t="s">
        <v>697</v>
      </c>
      <c r="F3416" s="1" t="s">
        <v>33</v>
      </c>
      <c r="G3416" s="1" t="s">
        <v>49</v>
      </c>
      <c r="H3416" s="1" t="s">
        <v>2494</v>
      </c>
      <c r="I3416" s="1" t="s">
        <v>8660</v>
      </c>
      <c r="J3416" s="1" t="s">
        <v>2252</v>
      </c>
      <c r="K3416" s="2">
        <v>5</v>
      </c>
      <c r="L3416" s="3" t="s">
        <v>911</v>
      </c>
      <c r="M3416" s="4">
        <v>34.99</v>
      </c>
      <c r="N3416" s="5">
        <v>3</v>
      </c>
      <c r="O3416" s="5"/>
      <c r="P3416" s="5">
        <v>2</v>
      </c>
      <c r="Q3416" s="6">
        <v>0.66666666666666663</v>
      </c>
      <c r="R3416" s="3"/>
      <c r="S3416" s="18">
        <v>101.47</v>
      </c>
      <c r="T3416" s="18"/>
      <c r="U3416" s="18">
        <v>69.98</v>
      </c>
      <c r="V3416" s="4">
        <v>33.823333333333331</v>
      </c>
      <c r="W3416" s="3">
        <f t="shared" si="106"/>
        <v>1</v>
      </c>
      <c r="X3416">
        <f t="shared" si="107"/>
        <v>0</v>
      </c>
    </row>
    <row r="3417" spans="1:24" x14ac:dyDescent="0.25">
      <c r="A3417" s="1" t="s">
        <v>8661</v>
      </c>
      <c r="B3417" s="1" t="s">
        <v>2249</v>
      </c>
      <c r="C3417" s="1" t="s">
        <v>21</v>
      </c>
      <c r="D3417" s="1" t="s">
        <v>126</v>
      </c>
      <c r="E3417" s="1" t="s">
        <v>697</v>
      </c>
      <c r="F3417" s="1" t="s">
        <v>33</v>
      </c>
      <c r="G3417" s="1" t="s">
        <v>49</v>
      </c>
      <c r="H3417" s="1" t="s">
        <v>3467</v>
      </c>
      <c r="I3417" s="1" t="s">
        <v>8662</v>
      </c>
      <c r="J3417" s="1" t="s">
        <v>2252</v>
      </c>
      <c r="K3417" s="2">
        <v>19</v>
      </c>
      <c r="L3417" s="3" t="s">
        <v>911</v>
      </c>
      <c r="M3417" s="4">
        <v>34.99</v>
      </c>
      <c r="N3417" s="5">
        <v>6</v>
      </c>
      <c r="O3417" s="5"/>
      <c r="P3417" s="5">
        <v>13</v>
      </c>
      <c r="Q3417" s="6">
        <v>2.1666666666666665</v>
      </c>
      <c r="R3417" s="3"/>
      <c r="S3417" s="18">
        <v>209.94</v>
      </c>
      <c r="T3417" s="18"/>
      <c r="U3417" s="18">
        <v>454.87</v>
      </c>
      <c r="V3417" s="4">
        <v>34.99</v>
      </c>
      <c r="W3417" s="3">
        <f t="shared" si="106"/>
        <v>2</v>
      </c>
      <c r="X3417">
        <f t="shared" si="107"/>
        <v>0</v>
      </c>
    </row>
    <row r="3418" spans="1:24" x14ac:dyDescent="0.25">
      <c r="A3418" s="1" t="s">
        <v>8663</v>
      </c>
      <c r="B3418" s="1" t="s">
        <v>2249</v>
      </c>
      <c r="C3418" s="1" t="s">
        <v>21</v>
      </c>
      <c r="D3418" s="1" t="s">
        <v>126</v>
      </c>
      <c r="E3418" s="1" t="s">
        <v>697</v>
      </c>
      <c r="F3418" s="1" t="s">
        <v>33</v>
      </c>
      <c r="G3418" s="1" t="s">
        <v>49</v>
      </c>
      <c r="H3418" s="1" t="s">
        <v>2250</v>
      </c>
      <c r="I3418" s="1" t="s">
        <v>8664</v>
      </c>
      <c r="J3418" s="1" t="s">
        <v>2252</v>
      </c>
      <c r="K3418" s="2">
        <v>45</v>
      </c>
      <c r="L3418" s="3" t="s">
        <v>911</v>
      </c>
      <c r="M3418" s="4">
        <v>34.99</v>
      </c>
      <c r="N3418" s="5">
        <v>8</v>
      </c>
      <c r="O3418" s="5">
        <v>2</v>
      </c>
      <c r="P3418" s="5">
        <v>35</v>
      </c>
      <c r="Q3418" s="6">
        <v>4.375</v>
      </c>
      <c r="R3418" s="3"/>
      <c r="S3418" s="18">
        <v>279.92</v>
      </c>
      <c r="T3418" s="18">
        <v>69.98</v>
      </c>
      <c r="U3418" s="18">
        <v>1224.6500000000001</v>
      </c>
      <c r="V3418" s="4">
        <v>34.99</v>
      </c>
      <c r="W3418" s="3">
        <f t="shared" si="106"/>
        <v>2</v>
      </c>
      <c r="X3418">
        <f t="shared" si="107"/>
        <v>0</v>
      </c>
    </row>
    <row r="3419" spans="1:24" x14ac:dyDescent="0.25">
      <c r="A3419" s="1" t="s">
        <v>8665</v>
      </c>
      <c r="B3419" s="1" t="s">
        <v>1929</v>
      </c>
      <c r="C3419" s="1" t="s">
        <v>21</v>
      </c>
      <c r="D3419" s="1" t="s">
        <v>126</v>
      </c>
      <c r="E3419" s="1" t="s">
        <v>827</v>
      </c>
      <c r="F3419" s="1" t="s">
        <v>33</v>
      </c>
      <c r="G3419" s="1" t="s">
        <v>49</v>
      </c>
      <c r="H3419" s="1" t="s">
        <v>2095</v>
      </c>
      <c r="I3419" s="1" t="s">
        <v>8666</v>
      </c>
      <c r="J3419" s="1" t="s">
        <v>1932</v>
      </c>
      <c r="K3419" s="2">
        <v>27</v>
      </c>
      <c r="L3419" s="3" t="s">
        <v>911</v>
      </c>
      <c r="M3419" s="4">
        <v>39.99</v>
      </c>
      <c r="N3419" s="5">
        <v>6</v>
      </c>
      <c r="O3419" s="5"/>
      <c r="P3419" s="5">
        <v>21</v>
      </c>
      <c r="Q3419" s="6">
        <v>3.5</v>
      </c>
      <c r="R3419" s="3"/>
      <c r="S3419" s="18">
        <v>239.94</v>
      </c>
      <c r="T3419" s="18"/>
      <c r="U3419" s="18">
        <v>839.79</v>
      </c>
      <c r="V3419" s="4">
        <v>39.99</v>
      </c>
      <c r="W3419" s="3">
        <f t="shared" si="106"/>
        <v>2</v>
      </c>
      <c r="X3419">
        <f t="shared" si="107"/>
        <v>0</v>
      </c>
    </row>
    <row r="3420" spans="1:24" x14ac:dyDescent="0.25">
      <c r="A3420" s="1" t="s">
        <v>8667</v>
      </c>
      <c r="B3420" s="1" t="s">
        <v>1929</v>
      </c>
      <c r="C3420" s="1" t="s">
        <v>21</v>
      </c>
      <c r="D3420" s="1" t="s">
        <v>126</v>
      </c>
      <c r="E3420" s="1" t="s">
        <v>827</v>
      </c>
      <c r="F3420" s="1" t="s">
        <v>33</v>
      </c>
      <c r="G3420" s="1" t="s">
        <v>49</v>
      </c>
      <c r="H3420" s="1" t="s">
        <v>2015</v>
      </c>
      <c r="I3420" s="1" t="s">
        <v>8668</v>
      </c>
      <c r="J3420" s="1" t="s">
        <v>1932</v>
      </c>
      <c r="K3420" s="2">
        <v>31</v>
      </c>
      <c r="L3420" s="3" t="s">
        <v>163</v>
      </c>
      <c r="M3420" s="4">
        <v>39.99</v>
      </c>
      <c r="N3420" s="5">
        <v>6</v>
      </c>
      <c r="O3420" s="5">
        <v>1</v>
      </c>
      <c r="P3420" s="5">
        <v>24</v>
      </c>
      <c r="Q3420" s="6">
        <v>4</v>
      </c>
      <c r="R3420" s="3"/>
      <c r="S3420" s="18">
        <v>232.06</v>
      </c>
      <c r="T3420" s="18">
        <v>36.11</v>
      </c>
      <c r="U3420" s="18">
        <v>959.76</v>
      </c>
      <c r="V3420" s="4">
        <v>38.676666666666669</v>
      </c>
      <c r="W3420" s="3">
        <f t="shared" si="106"/>
        <v>2</v>
      </c>
      <c r="X3420">
        <f t="shared" si="107"/>
        <v>0</v>
      </c>
    </row>
    <row r="3421" spans="1:24" x14ac:dyDescent="0.25">
      <c r="A3421" s="1" t="s">
        <v>8669</v>
      </c>
      <c r="B3421" s="1" t="s">
        <v>1246</v>
      </c>
      <c r="C3421" s="1" t="s">
        <v>63</v>
      </c>
      <c r="D3421" s="1" t="s">
        <v>126</v>
      </c>
      <c r="E3421" s="1" t="s">
        <v>400</v>
      </c>
      <c r="F3421" s="1" t="s">
        <v>401</v>
      </c>
      <c r="G3421" s="1" t="s">
        <v>1136</v>
      </c>
      <c r="H3421" s="1" t="s">
        <v>4851</v>
      </c>
      <c r="I3421" s="1" t="s">
        <v>8670</v>
      </c>
      <c r="J3421" s="1" t="s">
        <v>1249</v>
      </c>
      <c r="K3421" s="2">
        <v>6</v>
      </c>
      <c r="L3421" s="3" t="s">
        <v>189</v>
      </c>
      <c r="M3421" s="4">
        <v>69.989999999999995</v>
      </c>
      <c r="N3421" s="5">
        <v>0</v>
      </c>
      <c r="O3421" s="5">
        <v>-1</v>
      </c>
      <c r="P3421" s="5">
        <v>7</v>
      </c>
      <c r="Q3421" s="6">
        <v>0</v>
      </c>
      <c r="R3421" s="3"/>
      <c r="S3421" s="18">
        <v>0</v>
      </c>
      <c r="T3421" s="18">
        <v>-69.989999999999995</v>
      </c>
      <c r="U3421" s="18">
        <v>489.93</v>
      </c>
      <c r="V3421" s="4">
        <v>0</v>
      </c>
      <c r="W3421" s="3">
        <f t="shared" si="106"/>
        <v>0</v>
      </c>
      <c r="X3421">
        <f t="shared" si="107"/>
        <v>0</v>
      </c>
    </row>
    <row r="3422" spans="1:24" x14ac:dyDescent="0.25">
      <c r="A3422" s="1" t="s">
        <v>8671</v>
      </c>
      <c r="B3422" s="1" t="s">
        <v>1246</v>
      </c>
      <c r="C3422" s="1" t="s">
        <v>63</v>
      </c>
      <c r="D3422" s="1" t="s">
        <v>126</v>
      </c>
      <c r="E3422" s="1" t="s">
        <v>400</v>
      </c>
      <c r="F3422" s="1" t="s">
        <v>401</v>
      </c>
      <c r="G3422" s="1" t="s">
        <v>1136</v>
      </c>
      <c r="H3422" s="1" t="s">
        <v>4851</v>
      </c>
      <c r="I3422" s="1" t="s">
        <v>8672</v>
      </c>
      <c r="J3422" s="1" t="s">
        <v>1249</v>
      </c>
      <c r="K3422" s="2">
        <v>5</v>
      </c>
      <c r="L3422" s="3" t="s">
        <v>189</v>
      </c>
      <c r="M3422" s="4">
        <v>69.989999999999995</v>
      </c>
      <c r="N3422" s="5">
        <v>1</v>
      </c>
      <c r="O3422" s="5"/>
      <c r="P3422" s="5">
        <v>4</v>
      </c>
      <c r="Q3422" s="6">
        <v>4</v>
      </c>
      <c r="R3422" s="3"/>
      <c r="S3422" s="18">
        <v>69.989999999999995</v>
      </c>
      <c r="T3422" s="18"/>
      <c r="U3422" s="18">
        <v>279.95999999999998</v>
      </c>
      <c r="V3422" s="4">
        <v>69.989999999999995</v>
      </c>
      <c r="W3422" s="3">
        <f t="shared" si="106"/>
        <v>0</v>
      </c>
      <c r="X3422">
        <f t="shared" si="107"/>
        <v>0</v>
      </c>
    </row>
    <row r="3423" spans="1:24" x14ac:dyDescent="0.25">
      <c r="A3423" s="1" t="s">
        <v>8673</v>
      </c>
      <c r="B3423" s="1" t="s">
        <v>4235</v>
      </c>
      <c r="C3423" s="1" t="s">
        <v>21</v>
      </c>
      <c r="D3423" s="1" t="s">
        <v>32</v>
      </c>
      <c r="E3423" s="1" t="s">
        <v>294</v>
      </c>
      <c r="F3423" s="1" t="s">
        <v>262</v>
      </c>
      <c r="G3423" s="1" t="s">
        <v>159</v>
      </c>
      <c r="H3423" s="1" t="s">
        <v>8674</v>
      </c>
      <c r="I3423" s="1" t="s">
        <v>8675</v>
      </c>
      <c r="J3423" s="1" t="s">
        <v>4238</v>
      </c>
      <c r="K3423" s="2">
        <v>18</v>
      </c>
      <c r="L3423" s="3" t="s">
        <v>575</v>
      </c>
      <c r="M3423" s="4">
        <v>99.99</v>
      </c>
      <c r="N3423" s="5">
        <v>3</v>
      </c>
      <c r="O3423" s="5"/>
      <c r="P3423" s="5">
        <v>15</v>
      </c>
      <c r="Q3423" s="6">
        <v>5</v>
      </c>
      <c r="R3423" s="3"/>
      <c r="S3423" s="18">
        <v>299.97000000000003</v>
      </c>
      <c r="T3423" s="18"/>
      <c r="U3423" s="18">
        <v>1499.85</v>
      </c>
      <c r="V3423" s="4">
        <v>99.99</v>
      </c>
      <c r="W3423" s="3">
        <f t="shared" si="106"/>
        <v>1</v>
      </c>
      <c r="X3423">
        <f t="shared" si="107"/>
        <v>0</v>
      </c>
    </row>
    <row r="3424" spans="1:24" x14ac:dyDescent="0.25">
      <c r="A3424" s="1" t="s">
        <v>8676</v>
      </c>
      <c r="B3424" s="1" t="s">
        <v>1630</v>
      </c>
      <c r="C3424" s="1" t="s">
        <v>21</v>
      </c>
      <c r="D3424" s="1" t="s">
        <v>32</v>
      </c>
      <c r="E3424" s="1" t="s">
        <v>294</v>
      </c>
      <c r="F3424" s="1" t="s">
        <v>158</v>
      </c>
      <c r="G3424" s="1" t="s">
        <v>159</v>
      </c>
      <c r="H3424" s="1" t="s">
        <v>8677</v>
      </c>
      <c r="I3424" s="1" t="s">
        <v>8678</v>
      </c>
      <c r="J3424" s="1" t="s">
        <v>1632</v>
      </c>
      <c r="K3424" s="2">
        <v>16</v>
      </c>
      <c r="L3424" s="3" t="s">
        <v>278</v>
      </c>
      <c r="M3424" s="4">
        <v>119.99</v>
      </c>
      <c r="N3424" s="5">
        <v>3</v>
      </c>
      <c r="O3424" s="5">
        <v>1</v>
      </c>
      <c r="P3424" s="5">
        <v>12</v>
      </c>
      <c r="Q3424" s="6">
        <v>4</v>
      </c>
      <c r="R3424" s="3"/>
      <c r="S3424" s="18">
        <v>347.97</v>
      </c>
      <c r="T3424" s="18">
        <v>107.99</v>
      </c>
      <c r="U3424" s="18">
        <v>1439.88</v>
      </c>
      <c r="V3424" s="4">
        <v>115.99</v>
      </c>
      <c r="W3424" s="3">
        <f t="shared" si="106"/>
        <v>1</v>
      </c>
      <c r="X3424">
        <f t="shared" si="107"/>
        <v>0</v>
      </c>
    </row>
    <row r="3425" spans="1:24" x14ac:dyDescent="0.25">
      <c r="A3425" s="1" t="s">
        <v>8679</v>
      </c>
      <c r="B3425" s="1" t="s">
        <v>1070</v>
      </c>
      <c r="C3425" s="1" t="s">
        <v>63</v>
      </c>
      <c r="D3425" s="1" t="s">
        <v>120</v>
      </c>
      <c r="E3425" s="1" t="s">
        <v>141</v>
      </c>
      <c r="F3425" s="1" t="s">
        <v>64</v>
      </c>
      <c r="G3425" s="1" t="s">
        <v>1071</v>
      </c>
      <c r="H3425" s="1" t="s">
        <v>3562</v>
      </c>
      <c r="I3425" s="1" t="s">
        <v>8680</v>
      </c>
      <c r="J3425" s="1" t="s">
        <v>1073</v>
      </c>
      <c r="K3425" s="2">
        <v>9</v>
      </c>
      <c r="L3425" s="3" t="s">
        <v>192</v>
      </c>
      <c r="M3425" s="4">
        <v>159.99</v>
      </c>
      <c r="N3425" s="5">
        <v>2</v>
      </c>
      <c r="O3425" s="5"/>
      <c r="P3425" s="5">
        <v>7</v>
      </c>
      <c r="Q3425" s="6">
        <v>3.5</v>
      </c>
      <c r="R3425" s="3"/>
      <c r="S3425" s="18">
        <v>319.98</v>
      </c>
      <c r="T3425" s="18"/>
      <c r="U3425" s="18">
        <v>1119.93</v>
      </c>
      <c r="V3425" s="4">
        <v>159.99</v>
      </c>
      <c r="W3425" s="3">
        <f t="shared" si="106"/>
        <v>1</v>
      </c>
      <c r="X3425">
        <f t="shared" si="107"/>
        <v>0</v>
      </c>
    </row>
    <row r="3426" spans="1:24" x14ac:dyDescent="0.25">
      <c r="A3426" s="1" t="s">
        <v>8681</v>
      </c>
      <c r="B3426" s="1" t="s">
        <v>347</v>
      </c>
      <c r="C3426" s="1" t="s">
        <v>21</v>
      </c>
      <c r="D3426" s="1" t="s">
        <v>32</v>
      </c>
      <c r="E3426" s="1" t="s">
        <v>112</v>
      </c>
      <c r="F3426" s="1" t="s">
        <v>33</v>
      </c>
      <c r="G3426" s="1" t="s">
        <v>304</v>
      </c>
      <c r="H3426" s="1" t="s">
        <v>5720</v>
      </c>
      <c r="I3426" s="1" t="s">
        <v>8682</v>
      </c>
      <c r="J3426" s="1" t="s">
        <v>350</v>
      </c>
      <c r="K3426" s="2">
        <v>156</v>
      </c>
      <c r="L3426" s="3" t="s">
        <v>307</v>
      </c>
      <c r="M3426" s="4">
        <v>39.99</v>
      </c>
      <c r="N3426" s="5">
        <v>30</v>
      </c>
      <c r="O3426" s="5">
        <v>2</v>
      </c>
      <c r="P3426" s="5">
        <v>124</v>
      </c>
      <c r="Q3426" s="6">
        <v>4.1333333333333337</v>
      </c>
      <c r="R3426" s="3"/>
      <c r="S3426" s="18">
        <v>1199.7</v>
      </c>
      <c r="T3426" s="18">
        <v>79.98</v>
      </c>
      <c r="U3426" s="18">
        <v>4958.76</v>
      </c>
      <c r="V3426" s="4">
        <v>39.99</v>
      </c>
      <c r="W3426" s="3">
        <f t="shared" si="106"/>
        <v>8</v>
      </c>
      <c r="X3426">
        <f t="shared" si="107"/>
        <v>0</v>
      </c>
    </row>
    <row r="3427" spans="1:24" x14ac:dyDescent="0.25">
      <c r="A3427" s="1" t="s">
        <v>8683</v>
      </c>
      <c r="B3427" s="1" t="s">
        <v>6438</v>
      </c>
      <c r="C3427" s="1" t="s">
        <v>63</v>
      </c>
      <c r="D3427" s="1" t="s">
        <v>126</v>
      </c>
      <c r="E3427" s="1" t="s">
        <v>141</v>
      </c>
      <c r="F3427" s="1" t="s">
        <v>401</v>
      </c>
      <c r="G3427" s="1" t="s">
        <v>1136</v>
      </c>
      <c r="H3427" s="1" t="s">
        <v>1209</v>
      </c>
      <c r="I3427" s="1" t="s">
        <v>8684</v>
      </c>
      <c r="J3427" s="1" t="s">
        <v>6440</v>
      </c>
      <c r="K3427" s="2">
        <v>20</v>
      </c>
      <c r="L3427" s="3" t="s">
        <v>911</v>
      </c>
      <c r="M3427" s="4">
        <v>99.99</v>
      </c>
      <c r="N3427" s="5">
        <v>4</v>
      </c>
      <c r="O3427" s="5"/>
      <c r="P3427" s="5">
        <v>16</v>
      </c>
      <c r="Q3427" s="6">
        <v>4</v>
      </c>
      <c r="R3427" s="3"/>
      <c r="S3427" s="18">
        <v>399.96</v>
      </c>
      <c r="T3427" s="18"/>
      <c r="U3427" s="18">
        <v>1599.84</v>
      </c>
      <c r="V3427" s="4">
        <v>99.99</v>
      </c>
      <c r="W3427" s="3">
        <f t="shared" si="106"/>
        <v>1</v>
      </c>
      <c r="X3427">
        <f t="shared" si="107"/>
        <v>0</v>
      </c>
    </row>
    <row r="3428" spans="1:24" x14ac:dyDescent="0.25">
      <c r="A3428" s="1" t="s">
        <v>8685</v>
      </c>
      <c r="B3428" s="1" t="s">
        <v>6302</v>
      </c>
      <c r="C3428" s="1" t="s">
        <v>63</v>
      </c>
      <c r="D3428" s="1" t="s">
        <v>126</v>
      </c>
      <c r="E3428" s="1" t="s">
        <v>141</v>
      </c>
      <c r="F3428" s="1" t="s">
        <v>401</v>
      </c>
      <c r="G3428" s="1" t="s">
        <v>1048</v>
      </c>
      <c r="H3428" s="1" t="s">
        <v>1209</v>
      </c>
      <c r="I3428" s="1" t="s">
        <v>8686</v>
      </c>
      <c r="J3428" s="1" t="s">
        <v>6304</v>
      </c>
      <c r="K3428" s="2">
        <v>15</v>
      </c>
      <c r="L3428" s="3" t="s">
        <v>418</v>
      </c>
      <c r="M3428" s="4">
        <v>119.99</v>
      </c>
      <c r="N3428" s="5">
        <v>3</v>
      </c>
      <c r="O3428" s="5"/>
      <c r="P3428" s="5">
        <v>12</v>
      </c>
      <c r="Q3428" s="6">
        <v>4</v>
      </c>
      <c r="R3428" s="3"/>
      <c r="S3428" s="18">
        <v>347.97</v>
      </c>
      <c r="T3428" s="18"/>
      <c r="U3428" s="18">
        <v>1439.88</v>
      </c>
      <c r="V3428" s="4">
        <v>115.99</v>
      </c>
      <c r="W3428" s="3">
        <f t="shared" si="106"/>
        <v>1</v>
      </c>
      <c r="X3428">
        <f t="shared" si="107"/>
        <v>0</v>
      </c>
    </row>
    <row r="3429" spans="1:24" x14ac:dyDescent="0.25">
      <c r="A3429" s="1" t="s">
        <v>8687</v>
      </c>
      <c r="B3429" s="1" t="s">
        <v>6438</v>
      </c>
      <c r="C3429" s="1" t="s">
        <v>63</v>
      </c>
      <c r="D3429" s="1" t="s">
        <v>126</v>
      </c>
      <c r="E3429" s="1" t="s">
        <v>141</v>
      </c>
      <c r="F3429" s="1" t="s">
        <v>401</v>
      </c>
      <c r="G3429" s="1" t="s">
        <v>1136</v>
      </c>
      <c r="H3429" s="1" t="s">
        <v>1209</v>
      </c>
      <c r="I3429" s="1" t="s">
        <v>8688</v>
      </c>
      <c r="J3429" s="1" t="s">
        <v>6440</v>
      </c>
      <c r="K3429" s="2">
        <v>13</v>
      </c>
      <c r="L3429" s="3" t="s">
        <v>386</v>
      </c>
      <c r="M3429" s="4">
        <v>99.99</v>
      </c>
      <c r="N3429" s="5">
        <v>1</v>
      </c>
      <c r="O3429" s="5">
        <v>1</v>
      </c>
      <c r="P3429" s="5">
        <v>11</v>
      </c>
      <c r="Q3429" s="6">
        <v>11</v>
      </c>
      <c r="R3429" s="3"/>
      <c r="S3429" s="18">
        <v>99.99</v>
      </c>
      <c r="T3429" s="18">
        <v>99.99</v>
      </c>
      <c r="U3429" s="18">
        <v>1099.8900000000001</v>
      </c>
      <c r="V3429" s="4">
        <v>99.99</v>
      </c>
      <c r="W3429" s="3">
        <f t="shared" si="106"/>
        <v>0</v>
      </c>
      <c r="X3429">
        <f t="shared" si="107"/>
        <v>0</v>
      </c>
    </row>
    <row r="3430" spans="1:24" x14ac:dyDescent="0.25">
      <c r="A3430" s="1" t="s">
        <v>8689</v>
      </c>
      <c r="B3430" s="1" t="s">
        <v>6302</v>
      </c>
      <c r="C3430" s="1" t="s">
        <v>63</v>
      </c>
      <c r="D3430" s="1" t="s">
        <v>126</v>
      </c>
      <c r="E3430" s="1" t="s">
        <v>141</v>
      </c>
      <c r="F3430" s="1" t="s">
        <v>401</v>
      </c>
      <c r="G3430" s="1" t="s">
        <v>1048</v>
      </c>
      <c r="H3430" s="1" t="s">
        <v>1209</v>
      </c>
      <c r="I3430" s="1" t="s">
        <v>8690</v>
      </c>
      <c r="J3430" s="1" t="s">
        <v>6304</v>
      </c>
      <c r="K3430" s="2">
        <v>7</v>
      </c>
      <c r="L3430" s="3" t="s">
        <v>386</v>
      </c>
      <c r="M3430" s="4">
        <v>119.99</v>
      </c>
      <c r="N3430" s="5">
        <v>1</v>
      </c>
      <c r="O3430" s="5"/>
      <c r="P3430" s="5">
        <v>6</v>
      </c>
      <c r="Q3430" s="6">
        <v>6</v>
      </c>
      <c r="R3430" s="3"/>
      <c r="S3430" s="18">
        <v>119.99</v>
      </c>
      <c r="T3430" s="18"/>
      <c r="U3430" s="18">
        <v>719.94</v>
      </c>
      <c r="V3430" s="4">
        <v>119.99</v>
      </c>
      <c r="W3430" s="3">
        <f t="shared" si="106"/>
        <v>0</v>
      </c>
      <c r="X3430">
        <f t="shared" si="107"/>
        <v>0</v>
      </c>
    </row>
    <row r="3431" spans="1:24" x14ac:dyDescent="0.25">
      <c r="A3431" s="1" t="s">
        <v>8691</v>
      </c>
      <c r="B3431" s="1" t="s">
        <v>6302</v>
      </c>
      <c r="C3431" s="1" t="s">
        <v>63</v>
      </c>
      <c r="D3431" s="1" t="s">
        <v>126</v>
      </c>
      <c r="E3431" s="1" t="s">
        <v>141</v>
      </c>
      <c r="F3431" s="1" t="s">
        <v>401</v>
      </c>
      <c r="G3431" s="1" t="s">
        <v>1048</v>
      </c>
      <c r="H3431" s="1" t="s">
        <v>1209</v>
      </c>
      <c r="I3431" s="1" t="s">
        <v>8692</v>
      </c>
      <c r="J3431" s="1" t="s">
        <v>6304</v>
      </c>
      <c r="K3431" s="2">
        <v>17</v>
      </c>
      <c r="L3431" s="3" t="s">
        <v>911</v>
      </c>
      <c r="M3431" s="4">
        <v>119.99</v>
      </c>
      <c r="N3431" s="5">
        <v>2</v>
      </c>
      <c r="O3431" s="5"/>
      <c r="P3431" s="5">
        <v>15</v>
      </c>
      <c r="Q3431" s="6">
        <v>7.5</v>
      </c>
      <c r="R3431" s="3"/>
      <c r="S3431" s="18">
        <v>239.98</v>
      </c>
      <c r="T3431" s="18"/>
      <c r="U3431" s="18">
        <v>1799.85</v>
      </c>
      <c r="V3431" s="4">
        <v>119.99</v>
      </c>
      <c r="W3431" s="3">
        <f t="shared" si="106"/>
        <v>1</v>
      </c>
      <c r="X3431">
        <f t="shared" si="107"/>
        <v>0</v>
      </c>
    </row>
    <row r="3432" spans="1:24" x14ac:dyDescent="0.25">
      <c r="A3432" s="1" t="s">
        <v>8693</v>
      </c>
      <c r="B3432" s="1" t="s">
        <v>1246</v>
      </c>
      <c r="C3432" s="1" t="s">
        <v>63</v>
      </c>
      <c r="D3432" s="1" t="s">
        <v>126</v>
      </c>
      <c r="E3432" s="1" t="s">
        <v>400</v>
      </c>
      <c r="F3432" s="1" t="s">
        <v>401</v>
      </c>
      <c r="G3432" s="1" t="s">
        <v>1136</v>
      </c>
      <c r="H3432" s="1" t="s">
        <v>1209</v>
      </c>
      <c r="I3432" s="1" t="s">
        <v>8694</v>
      </c>
      <c r="J3432" s="1" t="s">
        <v>1249</v>
      </c>
      <c r="K3432" s="2">
        <v>6</v>
      </c>
      <c r="L3432" s="3" t="s">
        <v>520</v>
      </c>
      <c r="M3432" s="4">
        <v>99.99</v>
      </c>
      <c r="N3432" s="5">
        <v>1</v>
      </c>
      <c r="O3432" s="5"/>
      <c r="P3432" s="5">
        <v>5</v>
      </c>
      <c r="Q3432" s="6">
        <v>5</v>
      </c>
      <c r="R3432" s="3"/>
      <c r="S3432" s="18">
        <v>99.99</v>
      </c>
      <c r="T3432" s="18"/>
      <c r="U3432" s="18">
        <v>499.95</v>
      </c>
      <c r="V3432" s="4">
        <v>99.99</v>
      </c>
      <c r="W3432" s="3">
        <f t="shared" si="106"/>
        <v>0</v>
      </c>
      <c r="X3432">
        <f t="shared" si="107"/>
        <v>0</v>
      </c>
    </row>
    <row r="3433" spans="1:24" x14ac:dyDescent="0.25">
      <c r="A3433" s="1" t="s">
        <v>8695</v>
      </c>
      <c r="B3433" s="1" t="s">
        <v>1246</v>
      </c>
      <c r="C3433" s="1" t="s">
        <v>63</v>
      </c>
      <c r="D3433" s="1" t="s">
        <v>126</v>
      </c>
      <c r="E3433" s="1" t="s">
        <v>400</v>
      </c>
      <c r="F3433" s="1" t="s">
        <v>401</v>
      </c>
      <c r="G3433" s="1" t="s">
        <v>1136</v>
      </c>
      <c r="H3433" s="1" t="s">
        <v>1209</v>
      </c>
      <c r="I3433" s="1" t="s">
        <v>8696</v>
      </c>
      <c r="J3433" s="1" t="s">
        <v>1249</v>
      </c>
      <c r="K3433" s="2">
        <v>7</v>
      </c>
      <c r="L3433" s="3" t="s">
        <v>418</v>
      </c>
      <c r="M3433" s="4">
        <v>89.99</v>
      </c>
      <c r="N3433" s="5">
        <v>0</v>
      </c>
      <c r="O3433" s="5"/>
      <c r="P3433" s="5">
        <v>7</v>
      </c>
      <c r="Q3433" s="6">
        <v>0</v>
      </c>
      <c r="R3433" s="3"/>
      <c r="S3433" s="18">
        <v>0</v>
      </c>
      <c r="T3433" s="18"/>
      <c r="U3433" s="18">
        <v>629.92999999999995</v>
      </c>
      <c r="V3433" s="4">
        <v>0</v>
      </c>
      <c r="W3433" s="3">
        <f t="shared" si="106"/>
        <v>0</v>
      </c>
      <c r="X3433">
        <f t="shared" si="107"/>
        <v>0</v>
      </c>
    </row>
    <row r="3434" spans="1:24" x14ac:dyDescent="0.25">
      <c r="A3434" s="1" t="s">
        <v>8697</v>
      </c>
      <c r="B3434" s="1" t="s">
        <v>2433</v>
      </c>
      <c r="C3434" s="1" t="s">
        <v>63</v>
      </c>
      <c r="D3434" s="1" t="s">
        <v>126</v>
      </c>
      <c r="E3434" s="1" t="s">
        <v>141</v>
      </c>
      <c r="F3434" s="1" t="s">
        <v>584</v>
      </c>
      <c r="G3434" s="1" t="s">
        <v>1485</v>
      </c>
      <c r="H3434" s="1" t="s">
        <v>1209</v>
      </c>
      <c r="I3434" s="1" t="s">
        <v>8698</v>
      </c>
      <c r="J3434" s="1" t="s">
        <v>2435</v>
      </c>
      <c r="K3434" s="2">
        <v>35</v>
      </c>
      <c r="L3434" s="3" t="s">
        <v>474</v>
      </c>
      <c r="M3434" s="4">
        <v>119.99</v>
      </c>
      <c r="N3434" s="5">
        <v>1</v>
      </c>
      <c r="O3434" s="5">
        <v>1</v>
      </c>
      <c r="P3434" s="5">
        <v>33</v>
      </c>
      <c r="Q3434" s="6">
        <v>33</v>
      </c>
      <c r="R3434" s="3"/>
      <c r="S3434" s="18">
        <v>119.99</v>
      </c>
      <c r="T3434" s="18">
        <v>119.99</v>
      </c>
      <c r="U3434" s="18">
        <v>3959.67</v>
      </c>
      <c r="V3434" s="4">
        <v>119.99</v>
      </c>
      <c r="W3434" s="3">
        <f t="shared" si="106"/>
        <v>0</v>
      </c>
      <c r="X3434">
        <f t="shared" si="107"/>
        <v>0</v>
      </c>
    </row>
    <row r="3435" spans="1:24" x14ac:dyDescent="0.25">
      <c r="A3435" s="1" t="s">
        <v>8699</v>
      </c>
      <c r="B3435" s="1" t="s">
        <v>1246</v>
      </c>
      <c r="C3435" s="1" t="s">
        <v>63</v>
      </c>
      <c r="D3435" s="1" t="s">
        <v>126</v>
      </c>
      <c r="E3435" s="1" t="s">
        <v>400</v>
      </c>
      <c r="F3435" s="1" t="s">
        <v>401</v>
      </c>
      <c r="G3435" s="1" t="s">
        <v>1136</v>
      </c>
      <c r="H3435" s="1" t="s">
        <v>1209</v>
      </c>
      <c r="I3435" s="1" t="s">
        <v>8700</v>
      </c>
      <c r="J3435" s="1" t="s">
        <v>1249</v>
      </c>
      <c r="K3435" s="2">
        <v>22</v>
      </c>
      <c r="L3435" s="3" t="s">
        <v>418</v>
      </c>
      <c r="M3435" s="4">
        <v>89.99</v>
      </c>
      <c r="N3435" s="5">
        <v>1</v>
      </c>
      <c r="O3435" s="5"/>
      <c r="P3435" s="5">
        <v>21</v>
      </c>
      <c r="Q3435" s="6">
        <v>21</v>
      </c>
      <c r="R3435" s="3"/>
      <c r="S3435" s="18">
        <v>89.99</v>
      </c>
      <c r="T3435" s="18"/>
      <c r="U3435" s="18">
        <v>1889.79</v>
      </c>
      <c r="V3435" s="4">
        <v>89.99</v>
      </c>
      <c r="W3435" s="3">
        <f t="shared" si="106"/>
        <v>0</v>
      </c>
      <c r="X3435">
        <f t="shared" si="107"/>
        <v>0</v>
      </c>
    </row>
    <row r="3436" spans="1:24" x14ac:dyDescent="0.25">
      <c r="A3436" s="1" t="s">
        <v>8701</v>
      </c>
      <c r="B3436" s="1" t="s">
        <v>3214</v>
      </c>
      <c r="C3436" s="1" t="s">
        <v>88</v>
      </c>
      <c r="D3436" s="1" t="s">
        <v>32</v>
      </c>
      <c r="E3436" s="1" t="s">
        <v>32</v>
      </c>
      <c r="F3436" s="1" t="s">
        <v>780</v>
      </c>
      <c r="G3436" s="1" t="s">
        <v>3215</v>
      </c>
      <c r="H3436" s="1" t="s">
        <v>4133</v>
      </c>
      <c r="I3436" s="1" t="s">
        <v>8702</v>
      </c>
      <c r="J3436" s="1" t="s">
        <v>3217</v>
      </c>
      <c r="K3436" s="2">
        <v>7</v>
      </c>
      <c r="L3436" s="3" t="s">
        <v>1113</v>
      </c>
      <c r="M3436" s="4">
        <v>199.99</v>
      </c>
      <c r="N3436" s="5">
        <v>1</v>
      </c>
      <c r="O3436" s="5"/>
      <c r="P3436" s="5">
        <v>6</v>
      </c>
      <c r="Q3436" s="6">
        <v>6</v>
      </c>
      <c r="R3436" s="3"/>
      <c r="S3436" s="18">
        <v>199.99</v>
      </c>
      <c r="T3436" s="18"/>
      <c r="U3436" s="18">
        <v>1199.94</v>
      </c>
      <c r="V3436" s="4">
        <v>199.99</v>
      </c>
      <c r="W3436" s="3">
        <f t="shared" si="106"/>
        <v>0</v>
      </c>
      <c r="X3436">
        <f t="shared" si="107"/>
        <v>0</v>
      </c>
    </row>
    <row r="3437" spans="1:24" x14ac:dyDescent="0.25">
      <c r="A3437" s="1" t="s">
        <v>8703</v>
      </c>
      <c r="B3437" s="1" t="s">
        <v>779</v>
      </c>
      <c r="C3437" s="1" t="s">
        <v>88</v>
      </c>
      <c r="D3437" s="1" t="s">
        <v>32</v>
      </c>
      <c r="E3437" s="1" t="s">
        <v>32</v>
      </c>
      <c r="F3437" s="1" t="s">
        <v>780</v>
      </c>
      <c r="G3437" s="1" t="s">
        <v>781</v>
      </c>
      <c r="H3437" s="1" t="s">
        <v>4133</v>
      </c>
      <c r="I3437" s="1" t="s">
        <v>8704</v>
      </c>
      <c r="J3437" s="1" t="s">
        <v>784</v>
      </c>
      <c r="K3437" s="2">
        <v>9</v>
      </c>
      <c r="L3437" s="3" t="s">
        <v>1113</v>
      </c>
      <c r="M3437" s="4">
        <v>169.99</v>
      </c>
      <c r="N3437" s="5">
        <v>1</v>
      </c>
      <c r="O3437" s="5">
        <v>1</v>
      </c>
      <c r="P3437" s="5">
        <v>7</v>
      </c>
      <c r="Q3437" s="6">
        <v>7</v>
      </c>
      <c r="R3437" s="3"/>
      <c r="S3437" s="18">
        <v>169.99</v>
      </c>
      <c r="T3437" s="18">
        <v>169.99</v>
      </c>
      <c r="U3437" s="18">
        <v>1189.93</v>
      </c>
      <c r="V3437" s="4">
        <v>169.99</v>
      </c>
      <c r="W3437" s="3">
        <f t="shared" si="106"/>
        <v>0</v>
      </c>
      <c r="X3437">
        <f t="shared" si="107"/>
        <v>0</v>
      </c>
    </row>
    <row r="3438" spans="1:24" x14ac:dyDescent="0.25">
      <c r="A3438" s="1" t="s">
        <v>8705</v>
      </c>
      <c r="B3438" s="1" t="s">
        <v>2249</v>
      </c>
      <c r="C3438" s="1" t="s">
        <v>21</v>
      </c>
      <c r="D3438" s="1" t="s">
        <v>126</v>
      </c>
      <c r="E3438" s="1" t="s">
        <v>697</v>
      </c>
      <c r="F3438" s="1" t="s">
        <v>33</v>
      </c>
      <c r="G3438" s="1" t="s">
        <v>166</v>
      </c>
      <c r="H3438" s="1" t="s">
        <v>2484</v>
      </c>
      <c r="I3438" s="1" t="s">
        <v>8706</v>
      </c>
      <c r="J3438" s="1" t="s">
        <v>2478</v>
      </c>
      <c r="K3438" s="2">
        <v>33</v>
      </c>
      <c r="L3438" s="3" t="s">
        <v>207</v>
      </c>
      <c r="M3438" s="4">
        <v>29.99</v>
      </c>
      <c r="N3438" s="5">
        <v>2</v>
      </c>
      <c r="O3438" s="5"/>
      <c r="P3438" s="5">
        <v>31</v>
      </c>
      <c r="Q3438" s="6">
        <v>15.5</v>
      </c>
      <c r="R3438" s="3"/>
      <c r="S3438" s="18">
        <v>59.98</v>
      </c>
      <c r="T3438" s="18"/>
      <c r="U3438" s="18">
        <v>929.69</v>
      </c>
      <c r="V3438" s="4">
        <v>29.99</v>
      </c>
      <c r="W3438" s="3">
        <f t="shared" si="106"/>
        <v>1</v>
      </c>
      <c r="X3438">
        <f t="shared" si="107"/>
        <v>0</v>
      </c>
    </row>
    <row r="3439" spans="1:24" x14ac:dyDescent="0.25">
      <c r="A3439" s="1" t="s">
        <v>8707</v>
      </c>
      <c r="B3439" s="1" t="s">
        <v>1236</v>
      </c>
      <c r="C3439" s="1" t="s">
        <v>21</v>
      </c>
      <c r="D3439" s="1" t="s">
        <v>126</v>
      </c>
      <c r="E3439" s="1" t="s">
        <v>827</v>
      </c>
      <c r="F3439" s="1" t="s">
        <v>33</v>
      </c>
      <c r="G3439" s="1" t="s">
        <v>299</v>
      </c>
      <c r="H3439" s="1" t="s">
        <v>2455</v>
      </c>
      <c r="I3439" s="1" t="s">
        <v>8708</v>
      </c>
      <c r="J3439" s="1" t="s">
        <v>1239</v>
      </c>
      <c r="K3439" s="2">
        <v>9</v>
      </c>
      <c r="L3439" s="3" t="s">
        <v>799</v>
      </c>
      <c r="M3439" s="4">
        <v>34.99</v>
      </c>
      <c r="N3439" s="5">
        <v>3</v>
      </c>
      <c r="O3439" s="5"/>
      <c r="P3439" s="5">
        <v>6</v>
      </c>
      <c r="Q3439" s="6">
        <v>2</v>
      </c>
      <c r="R3439" s="3"/>
      <c r="S3439" s="18">
        <v>104.97</v>
      </c>
      <c r="T3439" s="18"/>
      <c r="U3439" s="18">
        <v>209.94</v>
      </c>
      <c r="V3439" s="4">
        <v>34.99</v>
      </c>
      <c r="W3439" s="3">
        <f t="shared" si="106"/>
        <v>1</v>
      </c>
      <c r="X3439">
        <f t="shared" si="107"/>
        <v>0</v>
      </c>
    </row>
    <row r="3440" spans="1:24" x14ac:dyDescent="0.25">
      <c r="A3440" s="1" t="s">
        <v>8709</v>
      </c>
      <c r="B3440" s="1" t="s">
        <v>1236</v>
      </c>
      <c r="C3440" s="1" t="s">
        <v>21</v>
      </c>
      <c r="D3440" s="1" t="s">
        <v>126</v>
      </c>
      <c r="E3440" s="1" t="s">
        <v>827</v>
      </c>
      <c r="F3440" s="1" t="s">
        <v>33</v>
      </c>
      <c r="G3440" s="1" t="s">
        <v>299</v>
      </c>
      <c r="H3440" s="1" t="s">
        <v>2455</v>
      </c>
      <c r="I3440" s="1" t="s">
        <v>8710</v>
      </c>
      <c r="J3440" s="1" t="s">
        <v>1239</v>
      </c>
      <c r="K3440" s="2">
        <v>5</v>
      </c>
      <c r="L3440" s="3" t="s">
        <v>163</v>
      </c>
      <c r="M3440" s="4">
        <v>34.99</v>
      </c>
      <c r="N3440" s="5">
        <v>2</v>
      </c>
      <c r="O3440" s="5"/>
      <c r="P3440" s="5">
        <v>3</v>
      </c>
      <c r="Q3440" s="6">
        <v>1.5</v>
      </c>
      <c r="R3440" s="3"/>
      <c r="S3440" s="18">
        <v>69.98</v>
      </c>
      <c r="T3440" s="18"/>
      <c r="U3440" s="18">
        <v>104.97</v>
      </c>
      <c r="V3440" s="4">
        <v>34.99</v>
      </c>
      <c r="W3440" s="3">
        <f t="shared" si="106"/>
        <v>1</v>
      </c>
      <c r="X3440">
        <f t="shared" si="107"/>
        <v>0</v>
      </c>
    </row>
    <row r="3441" spans="1:24" x14ac:dyDescent="0.25">
      <c r="A3441" s="1" t="s">
        <v>8711</v>
      </c>
      <c r="B3441" s="1" t="s">
        <v>1294</v>
      </c>
      <c r="C3441" s="1" t="s">
        <v>21</v>
      </c>
      <c r="D3441" s="1" t="s">
        <v>22</v>
      </c>
      <c r="E3441" s="1" t="s">
        <v>48</v>
      </c>
      <c r="F3441" s="1" t="s">
        <v>242</v>
      </c>
      <c r="G3441" s="1" t="s">
        <v>513</v>
      </c>
      <c r="H3441" s="1" t="s">
        <v>1907</v>
      </c>
      <c r="I3441" s="1" t="s">
        <v>8712</v>
      </c>
      <c r="J3441" s="1" t="s">
        <v>1296</v>
      </c>
      <c r="K3441" s="2">
        <v>6</v>
      </c>
      <c r="L3441" s="3" t="s">
        <v>911</v>
      </c>
      <c r="M3441" s="4">
        <v>99.99</v>
      </c>
      <c r="N3441" s="5">
        <v>0</v>
      </c>
      <c r="O3441" s="5"/>
      <c r="P3441" s="5">
        <v>6</v>
      </c>
      <c r="Q3441" s="6">
        <v>0</v>
      </c>
      <c r="R3441" s="3"/>
      <c r="S3441" s="18">
        <v>0</v>
      </c>
      <c r="T3441" s="18"/>
      <c r="U3441" s="18">
        <v>599.94000000000005</v>
      </c>
      <c r="V3441" s="4">
        <v>0</v>
      </c>
      <c r="W3441" s="3">
        <f t="shared" si="106"/>
        <v>0</v>
      </c>
      <c r="X3441">
        <f t="shared" si="107"/>
        <v>0</v>
      </c>
    </row>
    <row r="3442" spans="1:24" x14ac:dyDescent="0.25">
      <c r="A3442" s="1" t="s">
        <v>8713</v>
      </c>
      <c r="B3442" s="1" t="s">
        <v>5009</v>
      </c>
      <c r="C3442" s="1" t="s">
        <v>21</v>
      </c>
      <c r="D3442" s="1" t="s">
        <v>22</v>
      </c>
      <c r="E3442" s="1" t="s">
        <v>48</v>
      </c>
      <c r="F3442" s="1" t="s">
        <v>158</v>
      </c>
      <c r="G3442" s="1" t="s">
        <v>166</v>
      </c>
      <c r="H3442" s="1" t="s">
        <v>1907</v>
      </c>
      <c r="I3442" s="1" t="s">
        <v>8714</v>
      </c>
      <c r="J3442" s="1" t="s">
        <v>5358</v>
      </c>
      <c r="K3442" s="2">
        <v>10</v>
      </c>
      <c r="L3442" s="3" t="s">
        <v>76</v>
      </c>
      <c r="M3442" s="4">
        <v>119.99</v>
      </c>
      <c r="N3442" s="5">
        <v>3</v>
      </c>
      <c r="O3442" s="5">
        <v>2</v>
      </c>
      <c r="P3442" s="5">
        <v>5</v>
      </c>
      <c r="Q3442" s="6">
        <v>1.6666666666666667</v>
      </c>
      <c r="R3442" s="3"/>
      <c r="S3442" s="18">
        <v>359.97</v>
      </c>
      <c r="T3442" s="18">
        <v>239.98</v>
      </c>
      <c r="U3442" s="18">
        <v>599.95000000000005</v>
      </c>
      <c r="V3442" s="4">
        <v>119.99</v>
      </c>
      <c r="W3442" s="3">
        <f t="shared" si="106"/>
        <v>1</v>
      </c>
      <c r="X3442">
        <f t="shared" si="107"/>
        <v>0</v>
      </c>
    </row>
    <row r="3443" spans="1:24" x14ac:dyDescent="0.25">
      <c r="A3443" s="1" t="s">
        <v>8715</v>
      </c>
      <c r="B3443" s="1" t="s">
        <v>1972</v>
      </c>
      <c r="C3443" s="1" t="s">
        <v>88</v>
      </c>
      <c r="D3443" s="1" t="s">
        <v>32</v>
      </c>
      <c r="E3443" s="1" t="s">
        <v>32</v>
      </c>
      <c r="F3443" s="1" t="s">
        <v>630</v>
      </c>
      <c r="G3443" s="1" t="s">
        <v>630</v>
      </c>
      <c r="H3443" s="1" t="s">
        <v>8716</v>
      </c>
      <c r="I3443" s="1" t="s">
        <v>8717</v>
      </c>
      <c r="J3443" s="1" t="s">
        <v>1974</v>
      </c>
      <c r="K3443" s="2">
        <v>4</v>
      </c>
      <c r="L3443" s="3" t="s">
        <v>1113</v>
      </c>
      <c r="M3443" s="4">
        <v>159.99</v>
      </c>
      <c r="N3443" s="5">
        <v>1</v>
      </c>
      <c r="O3443" s="5"/>
      <c r="P3443" s="5">
        <v>3</v>
      </c>
      <c r="Q3443" s="6">
        <v>3</v>
      </c>
      <c r="R3443" s="3"/>
      <c r="S3443" s="18">
        <v>159.99</v>
      </c>
      <c r="T3443" s="18"/>
      <c r="U3443" s="18">
        <v>479.97</v>
      </c>
      <c r="V3443" s="4">
        <v>159.99</v>
      </c>
      <c r="W3443" s="3">
        <f t="shared" si="106"/>
        <v>0</v>
      </c>
      <c r="X3443">
        <f t="shared" si="107"/>
        <v>0</v>
      </c>
    </row>
    <row r="3444" spans="1:24" x14ac:dyDescent="0.25">
      <c r="A3444" s="1" t="s">
        <v>8718</v>
      </c>
      <c r="B3444" s="1" t="s">
        <v>3214</v>
      </c>
      <c r="C3444" s="1" t="s">
        <v>88</v>
      </c>
      <c r="D3444" s="1" t="s">
        <v>32</v>
      </c>
      <c r="E3444" s="1" t="s">
        <v>32</v>
      </c>
      <c r="F3444" s="1" t="s">
        <v>780</v>
      </c>
      <c r="G3444" s="1" t="s">
        <v>3215</v>
      </c>
      <c r="H3444" s="1" t="s">
        <v>8716</v>
      </c>
      <c r="I3444" s="1" t="s">
        <v>8719</v>
      </c>
      <c r="J3444" s="1" t="s">
        <v>3217</v>
      </c>
      <c r="K3444" s="2">
        <v>5</v>
      </c>
      <c r="L3444" s="3" t="s">
        <v>1113</v>
      </c>
      <c r="M3444" s="4">
        <v>149.99</v>
      </c>
      <c r="N3444" s="5">
        <v>1</v>
      </c>
      <c r="O3444" s="5"/>
      <c r="P3444" s="5">
        <v>4</v>
      </c>
      <c r="Q3444" s="6">
        <v>4</v>
      </c>
      <c r="R3444" s="3"/>
      <c r="S3444" s="18">
        <v>149.99</v>
      </c>
      <c r="T3444" s="18"/>
      <c r="U3444" s="18">
        <v>599.96</v>
      </c>
      <c r="V3444" s="4">
        <v>149.99</v>
      </c>
      <c r="W3444" s="3">
        <f t="shared" si="106"/>
        <v>0</v>
      </c>
      <c r="X3444">
        <f t="shared" si="107"/>
        <v>0</v>
      </c>
    </row>
    <row r="3445" spans="1:24" x14ac:dyDescent="0.25">
      <c r="A3445" s="1" t="s">
        <v>8720</v>
      </c>
      <c r="B3445" s="1" t="s">
        <v>779</v>
      </c>
      <c r="C3445" s="1" t="s">
        <v>88</v>
      </c>
      <c r="D3445" s="1" t="s">
        <v>32</v>
      </c>
      <c r="E3445" s="1" t="s">
        <v>32</v>
      </c>
      <c r="F3445" s="1" t="s">
        <v>780</v>
      </c>
      <c r="G3445" s="1" t="s">
        <v>3215</v>
      </c>
      <c r="H3445" s="1" t="s">
        <v>8716</v>
      </c>
      <c r="I3445" s="1" t="s">
        <v>8721</v>
      </c>
      <c r="J3445" s="1" t="s">
        <v>3217</v>
      </c>
      <c r="K3445" s="2">
        <v>3</v>
      </c>
      <c r="L3445" s="3" t="s">
        <v>676</v>
      </c>
      <c r="M3445" s="4">
        <v>149.99</v>
      </c>
      <c r="N3445" s="5">
        <v>-1</v>
      </c>
      <c r="O3445" s="5"/>
      <c r="P3445" s="5">
        <v>4</v>
      </c>
      <c r="Q3445" s="6">
        <v>-4</v>
      </c>
      <c r="R3445" s="3"/>
      <c r="S3445" s="18">
        <v>-149.99</v>
      </c>
      <c r="T3445" s="18"/>
      <c r="U3445" s="18">
        <v>599.96</v>
      </c>
      <c r="V3445" s="4">
        <v>149.99</v>
      </c>
      <c r="W3445" s="3">
        <f t="shared" si="106"/>
        <v>0</v>
      </c>
      <c r="X3445">
        <f t="shared" si="107"/>
        <v>0</v>
      </c>
    </row>
    <row r="3446" spans="1:24" x14ac:dyDescent="0.25">
      <c r="A3446" s="1" t="s">
        <v>8722</v>
      </c>
      <c r="B3446" s="1" t="s">
        <v>2531</v>
      </c>
      <c r="C3446" s="1" t="s">
        <v>21</v>
      </c>
      <c r="D3446" s="1" t="s">
        <v>126</v>
      </c>
      <c r="E3446" s="1" t="s">
        <v>827</v>
      </c>
      <c r="F3446" s="1" t="s">
        <v>707</v>
      </c>
      <c r="G3446" s="1" t="s">
        <v>312</v>
      </c>
      <c r="H3446" s="1" t="s">
        <v>956</v>
      </c>
      <c r="I3446" s="1" t="s">
        <v>8723</v>
      </c>
      <c r="J3446" s="1" t="s">
        <v>2533</v>
      </c>
      <c r="K3446" s="2">
        <v>9</v>
      </c>
      <c r="L3446" s="3" t="s">
        <v>217</v>
      </c>
      <c r="M3446" s="4">
        <v>119.99</v>
      </c>
      <c r="N3446" s="5">
        <v>5</v>
      </c>
      <c r="O3446" s="5">
        <v>1</v>
      </c>
      <c r="P3446" s="5">
        <v>3</v>
      </c>
      <c r="Q3446" s="6">
        <v>0.6</v>
      </c>
      <c r="R3446" s="3"/>
      <c r="S3446" s="18">
        <v>599.95000000000005</v>
      </c>
      <c r="T3446" s="18">
        <v>119.99</v>
      </c>
      <c r="U3446" s="18">
        <v>359.97</v>
      </c>
      <c r="V3446" s="4">
        <v>119.99</v>
      </c>
      <c r="W3446" s="3">
        <f t="shared" si="106"/>
        <v>1</v>
      </c>
      <c r="X3446">
        <f t="shared" si="107"/>
        <v>0</v>
      </c>
    </row>
    <row r="3447" spans="1:24" x14ac:dyDescent="0.25">
      <c r="A3447" s="1" t="s">
        <v>8724</v>
      </c>
      <c r="B3447" s="1" t="s">
        <v>2664</v>
      </c>
      <c r="C3447" s="1" t="s">
        <v>88</v>
      </c>
      <c r="D3447" s="1" t="s">
        <v>32</v>
      </c>
      <c r="E3447" s="1" t="s">
        <v>32</v>
      </c>
      <c r="F3447" s="1" t="s">
        <v>780</v>
      </c>
      <c r="G3447" s="1" t="s">
        <v>2665</v>
      </c>
      <c r="H3447" s="1" t="s">
        <v>8716</v>
      </c>
      <c r="I3447" s="1" t="s">
        <v>8725</v>
      </c>
      <c r="J3447" s="1" t="s">
        <v>2667</v>
      </c>
      <c r="K3447" s="2">
        <v>1</v>
      </c>
      <c r="L3447" s="3" t="s">
        <v>1113</v>
      </c>
      <c r="M3447" s="4">
        <v>159.99</v>
      </c>
      <c r="N3447" s="5">
        <v>-1</v>
      </c>
      <c r="O3447" s="5"/>
      <c r="P3447" s="5">
        <v>2</v>
      </c>
      <c r="Q3447" s="6">
        <v>-2</v>
      </c>
      <c r="R3447" s="3"/>
      <c r="S3447" s="18">
        <v>-159.99</v>
      </c>
      <c r="T3447" s="18"/>
      <c r="U3447" s="18">
        <v>319.98</v>
      </c>
      <c r="V3447" s="4">
        <v>159.99</v>
      </c>
      <c r="W3447" s="3">
        <f t="shared" si="106"/>
        <v>0</v>
      </c>
      <c r="X3447">
        <f t="shared" si="107"/>
        <v>0</v>
      </c>
    </row>
    <row r="3448" spans="1:24" x14ac:dyDescent="0.25">
      <c r="A3448" s="1" t="s">
        <v>8726</v>
      </c>
      <c r="B3448" s="1" t="s">
        <v>1270</v>
      </c>
      <c r="C3448" s="1" t="s">
        <v>21</v>
      </c>
      <c r="D3448" s="1" t="s">
        <v>32</v>
      </c>
      <c r="E3448" s="1" t="s">
        <v>48</v>
      </c>
      <c r="F3448" s="1" t="s">
        <v>363</v>
      </c>
      <c r="G3448" s="1" t="s">
        <v>262</v>
      </c>
      <c r="H3448" s="1" t="s">
        <v>3816</v>
      </c>
      <c r="I3448" s="1" t="s">
        <v>8727</v>
      </c>
      <c r="J3448" s="1" t="s">
        <v>4747</v>
      </c>
      <c r="K3448" s="2">
        <v>2</v>
      </c>
      <c r="L3448" s="3" t="s">
        <v>109</v>
      </c>
      <c r="M3448" s="4">
        <v>99.99</v>
      </c>
      <c r="N3448" s="5">
        <v>0</v>
      </c>
      <c r="O3448" s="5"/>
      <c r="P3448" s="5">
        <v>2</v>
      </c>
      <c r="Q3448" s="6">
        <v>0</v>
      </c>
      <c r="R3448" s="3"/>
      <c r="S3448" s="18">
        <v>0</v>
      </c>
      <c r="T3448" s="18"/>
      <c r="U3448" s="18">
        <v>199.98</v>
      </c>
      <c r="V3448" s="4">
        <v>0</v>
      </c>
      <c r="W3448" s="3">
        <f t="shared" si="106"/>
        <v>0</v>
      </c>
      <c r="X3448">
        <f t="shared" si="107"/>
        <v>0</v>
      </c>
    </row>
    <row r="3449" spans="1:24" x14ac:dyDescent="0.25">
      <c r="A3449" s="1" t="s">
        <v>8728</v>
      </c>
      <c r="B3449" s="1" t="s">
        <v>78</v>
      </c>
      <c r="C3449" s="1" t="s">
        <v>63</v>
      </c>
      <c r="D3449" s="1" t="s">
        <v>79</v>
      </c>
      <c r="E3449" s="1" t="s">
        <v>32</v>
      </c>
      <c r="F3449" s="1" t="s">
        <v>80</v>
      </c>
      <c r="G3449" s="1" t="s">
        <v>379</v>
      </c>
      <c r="H3449" s="1" t="s">
        <v>394</v>
      </c>
      <c r="I3449" s="1" t="s">
        <v>8729</v>
      </c>
      <c r="J3449" s="1" t="s">
        <v>414</v>
      </c>
      <c r="K3449" s="2">
        <v>36</v>
      </c>
      <c r="L3449" s="3" t="s">
        <v>192</v>
      </c>
      <c r="M3449" s="4">
        <v>39.99</v>
      </c>
      <c r="N3449" s="5">
        <v>3</v>
      </c>
      <c r="O3449" s="5">
        <v>1</v>
      </c>
      <c r="P3449" s="5">
        <v>32</v>
      </c>
      <c r="Q3449" s="6">
        <v>10.666666666666666</v>
      </c>
      <c r="R3449" s="3"/>
      <c r="S3449" s="18">
        <v>119.97</v>
      </c>
      <c r="T3449" s="18">
        <v>39.99</v>
      </c>
      <c r="U3449" s="18">
        <v>1279.68</v>
      </c>
      <c r="V3449" s="4">
        <v>39.99</v>
      </c>
      <c r="W3449" s="3">
        <f t="shared" si="106"/>
        <v>1</v>
      </c>
      <c r="X3449">
        <f t="shared" si="107"/>
        <v>0</v>
      </c>
    </row>
    <row r="3450" spans="1:24" x14ac:dyDescent="0.25">
      <c r="A3450" s="1" t="s">
        <v>8730</v>
      </c>
      <c r="B3450" s="1" t="s">
        <v>78</v>
      </c>
      <c r="C3450" s="1" t="s">
        <v>63</v>
      </c>
      <c r="D3450" s="1" t="s">
        <v>79</v>
      </c>
      <c r="E3450" s="1" t="s">
        <v>32</v>
      </c>
      <c r="F3450" s="1" t="s">
        <v>80</v>
      </c>
      <c r="G3450" s="1" t="s">
        <v>379</v>
      </c>
      <c r="H3450" s="1" t="s">
        <v>394</v>
      </c>
      <c r="I3450" s="1" t="s">
        <v>8731</v>
      </c>
      <c r="J3450" s="1" t="s">
        <v>414</v>
      </c>
      <c r="K3450" s="2">
        <v>29</v>
      </c>
      <c r="L3450" s="3" t="s">
        <v>136</v>
      </c>
      <c r="M3450" s="4">
        <v>49.99</v>
      </c>
      <c r="N3450" s="5">
        <v>2</v>
      </c>
      <c r="O3450" s="5">
        <v>1</v>
      </c>
      <c r="P3450" s="5">
        <v>26</v>
      </c>
      <c r="Q3450" s="6">
        <v>13</v>
      </c>
      <c r="R3450" s="3"/>
      <c r="S3450" s="18">
        <v>99.98</v>
      </c>
      <c r="T3450" s="18">
        <v>49.99</v>
      </c>
      <c r="U3450" s="18">
        <v>1299.74</v>
      </c>
      <c r="V3450" s="4">
        <v>49.99</v>
      </c>
      <c r="W3450" s="3">
        <f t="shared" si="106"/>
        <v>1</v>
      </c>
      <c r="X3450">
        <f t="shared" si="107"/>
        <v>0</v>
      </c>
    </row>
    <row r="3451" spans="1:24" x14ac:dyDescent="0.25">
      <c r="A3451" s="1" t="s">
        <v>8732</v>
      </c>
      <c r="B3451" s="1" t="s">
        <v>779</v>
      </c>
      <c r="C3451" s="1" t="s">
        <v>88</v>
      </c>
      <c r="D3451" s="1" t="s">
        <v>32</v>
      </c>
      <c r="E3451" s="1" t="s">
        <v>32</v>
      </c>
      <c r="F3451" s="1" t="s">
        <v>780</v>
      </c>
      <c r="G3451" s="1" t="s">
        <v>781</v>
      </c>
      <c r="H3451" s="1" t="s">
        <v>4133</v>
      </c>
      <c r="I3451" s="1" t="s">
        <v>8733</v>
      </c>
      <c r="J3451" s="1" t="s">
        <v>784</v>
      </c>
      <c r="K3451" s="2">
        <v>8</v>
      </c>
      <c r="L3451" s="3" t="s">
        <v>278</v>
      </c>
      <c r="M3451" s="4">
        <v>99.99</v>
      </c>
      <c r="N3451" s="5">
        <v>3</v>
      </c>
      <c r="O3451" s="5">
        <v>1</v>
      </c>
      <c r="P3451" s="5">
        <v>4</v>
      </c>
      <c r="Q3451" s="6">
        <v>1.3333333333333333</v>
      </c>
      <c r="R3451" s="3"/>
      <c r="S3451" s="18">
        <v>299.97000000000003</v>
      </c>
      <c r="T3451" s="18">
        <v>99.99</v>
      </c>
      <c r="U3451" s="18">
        <v>399.96</v>
      </c>
      <c r="V3451" s="4">
        <v>99.99</v>
      </c>
      <c r="W3451" s="3">
        <f t="shared" si="106"/>
        <v>1</v>
      </c>
      <c r="X3451">
        <f t="shared" si="107"/>
        <v>0</v>
      </c>
    </row>
    <row r="3452" spans="1:24" x14ac:dyDescent="0.25">
      <c r="A3452" s="1" t="s">
        <v>8734</v>
      </c>
      <c r="B3452" s="1" t="s">
        <v>3214</v>
      </c>
      <c r="C3452" s="1" t="s">
        <v>88</v>
      </c>
      <c r="D3452" s="1" t="s">
        <v>32</v>
      </c>
      <c r="E3452" s="1" t="s">
        <v>32</v>
      </c>
      <c r="F3452" s="1" t="s">
        <v>780</v>
      </c>
      <c r="G3452" s="1" t="s">
        <v>3215</v>
      </c>
      <c r="H3452" s="1" t="s">
        <v>4133</v>
      </c>
      <c r="I3452" s="1" t="s">
        <v>8735</v>
      </c>
      <c r="J3452" s="1" t="s">
        <v>3217</v>
      </c>
      <c r="K3452" s="2">
        <v>8</v>
      </c>
      <c r="L3452" s="3" t="s">
        <v>278</v>
      </c>
      <c r="M3452" s="4">
        <v>119.99</v>
      </c>
      <c r="N3452" s="5">
        <v>3</v>
      </c>
      <c r="O3452" s="5"/>
      <c r="P3452" s="5">
        <v>5</v>
      </c>
      <c r="Q3452" s="6">
        <v>1.6666666666666667</v>
      </c>
      <c r="R3452" s="3"/>
      <c r="S3452" s="18">
        <v>359.97</v>
      </c>
      <c r="T3452" s="18"/>
      <c r="U3452" s="18">
        <v>599.95000000000005</v>
      </c>
      <c r="V3452" s="4">
        <v>119.99</v>
      </c>
      <c r="W3452" s="3">
        <f t="shared" si="106"/>
        <v>1</v>
      </c>
      <c r="X3452">
        <f t="shared" si="107"/>
        <v>0</v>
      </c>
    </row>
    <row r="3453" spans="1:24" x14ac:dyDescent="0.25">
      <c r="A3453" s="1" t="s">
        <v>8736</v>
      </c>
      <c r="B3453" s="1" t="s">
        <v>779</v>
      </c>
      <c r="C3453" s="1" t="s">
        <v>88</v>
      </c>
      <c r="D3453" s="1" t="s">
        <v>32</v>
      </c>
      <c r="E3453" s="1" t="s">
        <v>32</v>
      </c>
      <c r="F3453" s="1" t="s">
        <v>780</v>
      </c>
      <c r="G3453" s="1" t="s">
        <v>781</v>
      </c>
      <c r="H3453" s="1" t="s">
        <v>4133</v>
      </c>
      <c r="I3453" s="1" t="s">
        <v>8737</v>
      </c>
      <c r="J3453" s="1" t="s">
        <v>784</v>
      </c>
      <c r="K3453" s="2">
        <v>8</v>
      </c>
      <c r="L3453" s="3" t="s">
        <v>163</v>
      </c>
      <c r="M3453" s="4">
        <v>79.989999999999995</v>
      </c>
      <c r="N3453" s="5">
        <v>3</v>
      </c>
      <c r="O3453" s="5">
        <v>1</v>
      </c>
      <c r="P3453" s="5">
        <v>4</v>
      </c>
      <c r="Q3453" s="6">
        <v>1.3333333333333333</v>
      </c>
      <c r="R3453" s="3"/>
      <c r="S3453" s="18">
        <v>239.97</v>
      </c>
      <c r="T3453" s="18">
        <v>79.989999999999995</v>
      </c>
      <c r="U3453" s="18">
        <v>319.95999999999998</v>
      </c>
      <c r="V3453" s="4">
        <v>79.989999999999995</v>
      </c>
      <c r="W3453" s="3">
        <f t="shared" si="106"/>
        <v>1</v>
      </c>
      <c r="X3453">
        <f t="shared" si="107"/>
        <v>0</v>
      </c>
    </row>
    <row r="3454" spans="1:24" x14ac:dyDescent="0.25">
      <c r="A3454" s="1" t="s">
        <v>8738</v>
      </c>
      <c r="B3454" s="1" t="s">
        <v>779</v>
      </c>
      <c r="C3454" s="1" t="s">
        <v>88</v>
      </c>
      <c r="D3454" s="1" t="s">
        <v>32</v>
      </c>
      <c r="E3454" s="1" t="s">
        <v>32</v>
      </c>
      <c r="F3454" s="1" t="s">
        <v>780</v>
      </c>
      <c r="G3454" s="1" t="s">
        <v>781</v>
      </c>
      <c r="H3454" s="1" t="s">
        <v>4133</v>
      </c>
      <c r="I3454" s="1" t="s">
        <v>8739</v>
      </c>
      <c r="J3454" s="1" t="s">
        <v>784</v>
      </c>
      <c r="K3454" s="2">
        <v>5</v>
      </c>
      <c r="L3454" s="3" t="s">
        <v>1113</v>
      </c>
      <c r="M3454" s="4">
        <v>79.989999999999995</v>
      </c>
      <c r="N3454" s="5">
        <v>2</v>
      </c>
      <c r="O3454" s="5"/>
      <c r="P3454" s="5">
        <v>3</v>
      </c>
      <c r="Q3454" s="6">
        <v>1.5</v>
      </c>
      <c r="R3454" s="3"/>
      <c r="S3454" s="18">
        <v>159.97999999999999</v>
      </c>
      <c r="T3454" s="18"/>
      <c r="U3454" s="18">
        <v>239.97</v>
      </c>
      <c r="V3454" s="4">
        <v>79.989999999999995</v>
      </c>
      <c r="W3454" s="3">
        <f t="shared" si="106"/>
        <v>1</v>
      </c>
      <c r="X3454">
        <f t="shared" si="107"/>
        <v>0</v>
      </c>
    </row>
    <row r="3455" spans="1:24" x14ac:dyDescent="0.25">
      <c r="A3455" s="1" t="s">
        <v>8740</v>
      </c>
      <c r="B3455" s="1" t="s">
        <v>779</v>
      </c>
      <c r="C3455" s="1" t="s">
        <v>88</v>
      </c>
      <c r="D3455" s="1" t="s">
        <v>32</v>
      </c>
      <c r="E3455" s="1" t="s">
        <v>32</v>
      </c>
      <c r="F3455" s="1" t="s">
        <v>780</v>
      </c>
      <c r="G3455" s="1" t="s">
        <v>781</v>
      </c>
      <c r="H3455" s="1" t="s">
        <v>4133</v>
      </c>
      <c r="I3455" s="1" t="s">
        <v>8741</v>
      </c>
      <c r="J3455" s="1" t="s">
        <v>784</v>
      </c>
      <c r="K3455" s="2">
        <v>9</v>
      </c>
      <c r="L3455" s="3" t="s">
        <v>93</v>
      </c>
      <c r="M3455" s="4">
        <v>119.99</v>
      </c>
      <c r="N3455" s="5">
        <v>1</v>
      </c>
      <c r="O3455" s="5"/>
      <c r="P3455" s="5">
        <v>8</v>
      </c>
      <c r="Q3455" s="6">
        <v>8</v>
      </c>
      <c r="R3455" s="3"/>
      <c r="S3455" s="18">
        <v>119.99</v>
      </c>
      <c r="T3455" s="18"/>
      <c r="U3455" s="18">
        <v>959.92</v>
      </c>
      <c r="V3455" s="4">
        <v>119.99</v>
      </c>
      <c r="W3455" s="3">
        <f t="shared" si="106"/>
        <v>0</v>
      </c>
      <c r="X3455">
        <f t="shared" si="107"/>
        <v>0</v>
      </c>
    </row>
    <row r="3456" spans="1:24" x14ac:dyDescent="0.25">
      <c r="A3456" s="1" t="s">
        <v>8742</v>
      </c>
      <c r="B3456" s="1" t="s">
        <v>3214</v>
      </c>
      <c r="C3456" s="1" t="s">
        <v>88</v>
      </c>
      <c r="D3456" s="1" t="s">
        <v>32</v>
      </c>
      <c r="E3456" s="1" t="s">
        <v>32</v>
      </c>
      <c r="F3456" s="1" t="s">
        <v>780</v>
      </c>
      <c r="G3456" s="1" t="s">
        <v>3215</v>
      </c>
      <c r="H3456" s="1" t="s">
        <v>4133</v>
      </c>
      <c r="I3456" s="1" t="s">
        <v>8743</v>
      </c>
      <c r="J3456" s="1" t="s">
        <v>3217</v>
      </c>
      <c r="K3456" s="2">
        <v>9</v>
      </c>
      <c r="L3456" s="3" t="s">
        <v>278</v>
      </c>
      <c r="M3456" s="4">
        <v>119.99</v>
      </c>
      <c r="N3456" s="5">
        <v>3</v>
      </c>
      <c r="O3456" s="5">
        <v>2</v>
      </c>
      <c r="P3456" s="5">
        <v>4</v>
      </c>
      <c r="Q3456" s="6">
        <v>1.3333333333333333</v>
      </c>
      <c r="R3456" s="3"/>
      <c r="S3456" s="18">
        <v>359.97</v>
      </c>
      <c r="T3456" s="18">
        <v>239.98</v>
      </c>
      <c r="U3456" s="18">
        <v>479.96</v>
      </c>
      <c r="V3456" s="4">
        <v>119.99</v>
      </c>
      <c r="W3456" s="3">
        <f t="shared" si="106"/>
        <v>1</v>
      </c>
      <c r="X3456">
        <f t="shared" si="107"/>
        <v>0</v>
      </c>
    </row>
    <row r="3457" spans="1:24" x14ac:dyDescent="0.25">
      <c r="A3457" s="1" t="s">
        <v>8744</v>
      </c>
      <c r="B3457" s="1" t="s">
        <v>1047</v>
      </c>
      <c r="C3457" s="1" t="s">
        <v>63</v>
      </c>
      <c r="D3457" s="1" t="s">
        <v>32</v>
      </c>
      <c r="E3457" s="1" t="s">
        <v>401</v>
      </c>
      <c r="F3457" s="1" t="s">
        <v>1048</v>
      </c>
      <c r="G3457" s="1" t="s">
        <v>1049</v>
      </c>
      <c r="H3457" s="1" t="s">
        <v>4519</v>
      </c>
      <c r="I3457" s="1" t="s">
        <v>8745</v>
      </c>
      <c r="J3457" s="1" t="s">
        <v>1051</v>
      </c>
      <c r="K3457" s="2">
        <v>5</v>
      </c>
      <c r="L3457" s="3" t="s">
        <v>418</v>
      </c>
      <c r="M3457" s="4">
        <v>99.99</v>
      </c>
      <c r="N3457" s="5">
        <v>3</v>
      </c>
      <c r="O3457" s="5"/>
      <c r="P3457" s="5">
        <v>2</v>
      </c>
      <c r="Q3457" s="6">
        <v>0.66666666666666663</v>
      </c>
      <c r="R3457" s="3"/>
      <c r="S3457" s="18">
        <v>299.97000000000003</v>
      </c>
      <c r="T3457" s="18"/>
      <c r="U3457" s="18">
        <v>199.98</v>
      </c>
      <c r="V3457" s="4">
        <v>99.99</v>
      </c>
      <c r="W3457" s="3">
        <f t="shared" si="106"/>
        <v>1</v>
      </c>
      <c r="X3457">
        <f t="shared" si="107"/>
        <v>0</v>
      </c>
    </row>
    <row r="3458" spans="1:24" x14ac:dyDescent="0.25">
      <c r="A3458" s="1" t="s">
        <v>8746</v>
      </c>
      <c r="B3458" s="1" t="s">
        <v>1334</v>
      </c>
      <c r="C3458" s="1" t="s">
        <v>63</v>
      </c>
      <c r="D3458" s="1" t="s">
        <v>32</v>
      </c>
      <c r="E3458" s="1" t="s">
        <v>401</v>
      </c>
      <c r="F3458" s="1" t="s">
        <v>1136</v>
      </c>
      <c r="G3458" s="1" t="s">
        <v>1335</v>
      </c>
      <c r="H3458" s="1" t="s">
        <v>4519</v>
      </c>
      <c r="I3458" s="1" t="s">
        <v>8747</v>
      </c>
      <c r="J3458" s="1" t="s">
        <v>1337</v>
      </c>
      <c r="K3458" s="2">
        <v>18</v>
      </c>
      <c r="L3458" s="3" t="s">
        <v>418</v>
      </c>
      <c r="M3458" s="4">
        <v>99.99</v>
      </c>
      <c r="N3458" s="5">
        <v>6</v>
      </c>
      <c r="O3458" s="5">
        <v>1</v>
      </c>
      <c r="P3458" s="5">
        <v>11</v>
      </c>
      <c r="Q3458" s="6">
        <v>1.8333333333333333</v>
      </c>
      <c r="R3458" s="3"/>
      <c r="S3458" s="18">
        <v>599.94000000000005</v>
      </c>
      <c r="T3458" s="18">
        <v>99.99</v>
      </c>
      <c r="U3458" s="18">
        <v>1099.8900000000001</v>
      </c>
      <c r="V3458" s="4">
        <v>99.99</v>
      </c>
      <c r="W3458" s="3">
        <f t="shared" si="106"/>
        <v>2</v>
      </c>
      <c r="X3458">
        <f t="shared" si="107"/>
        <v>0</v>
      </c>
    </row>
    <row r="3459" spans="1:24" x14ac:dyDescent="0.25">
      <c r="A3459" s="1" t="s">
        <v>8748</v>
      </c>
      <c r="B3459" s="1" t="s">
        <v>1047</v>
      </c>
      <c r="C3459" s="1" t="s">
        <v>63</v>
      </c>
      <c r="D3459" s="1" t="s">
        <v>32</v>
      </c>
      <c r="E3459" s="1" t="s">
        <v>401</v>
      </c>
      <c r="F3459" s="1" t="s">
        <v>1048</v>
      </c>
      <c r="G3459" s="1" t="s">
        <v>1049</v>
      </c>
      <c r="H3459" s="1" t="s">
        <v>4519</v>
      </c>
      <c r="I3459" s="1" t="s">
        <v>8749</v>
      </c>
      <c r="J3459" s="1" t="s">
        <v>1051</v>
      </c>
      <c r="K3459" s="2">
        <v>22</v>
      </c>
      <c r="L3459" s="3" t="s">
        <v>418</v>
      </c>
      <c r="M3459" s="4">
        <v>139.99</v>
      </c>
      <c r="N3459" s="5">
        <v>3</v>
      </c>
      <c r="O3459" s="5">
        <v>2</v>
      </c>
      <c r="P3459" s="5">
        <v>17</v>
      </c>
      <c r="Q3459" s="6">
        <v>5.666666666666667</v>
      </c>
      <c r="R3459" s="3"/>
      <c r="S3459" s="18">
        <v>419.97</v>
      </c>
      <c r="T3459" s="18">
        <v>279.98</v>
      </c>
      <c r="U3459" s="18">
        <v>2379.83</v>
      </c>
      <c r="V3459" s="4">
        <v>139.99</v>
      </c>
      <c r="W3459" s="3">
        <f t="shared" ref="W3459:W3522" si="108">ROUND(N3459/4,0)</f>
        <v>1</v>
      </c>
      <c r="X3459">
        <f t="shared" ref="X3459:X3522" si="109">ROUND(O3459/7,0)</f>
        <v>0</v>
      </c>
    </row>
    <row r="3460" spans="1:24" x14ac:dyDescent="0.25">
      <c r="A3460" s="1" t="s">
        <v>8750</v>
      </c>
      <c r="B3460" s="1" t="s">
        <v>779</v>
      </c>
      <c r="C3460" s="1" t="s">
        <v>88</v>
      </c>
      <c r="D3460" s="1" t="s">
        <v>32</v>
      </c>
      <c r="E3460" s="1" t="s">
        <v>32</v>
      </c>
      <c r="F3460" s="1" t="s">
        <v>780</v>
      </c>
      <c r="G3460" s="1" t="s">
        <v>781</v>
      </c>
      <c r="H3460" s="1" t="s">
        <v>4133</v>
      </c>
      <c r="I3460" s="1" t="s">
        <v>8751</v>
      </c>
      <c r="J3460" s="1" t="s">
        <v>784</v>
      </c>
      <c r="K3460" s="2">
        <v>6</v>
      </c>
      <c r="L3460" s="3" t="s">
        <v>163</v>
      </c>
      <c r="M3460" s="4">
        <v>79.989999999999995</v>
      </c>
      <c r="N3460" s="5">
        <v>2</v>
      </c>
      <c r="O3460" s="5"/>
      <c r="P3460" s="5">
        <v>4</v>
      </c>
      <c r="Q3460" s="6">
        <v>2</v>
      </c>
      <c r="R3460" s="3"/>
      <c r="S3460" s="18">
        <v>159.97999999999999</v>
      </c>
      <c r="T3460" s="18"/>
      <c r="U3460" s="18">
        <v>319.95999999999998</v>
      </c>
      <c r="V3460" s="4">
        <v>79.989999999999995</v>
      </c>
      <c r="W3460" s="3">
        <f t="shared" si="108"/>
        <v>1</v>
      </c>
      <c r="X3460">
        <f t="shared" si="109"/>
        <v>0</v>
      </c>
    </row>
    <row r="3461" spans="1:24" x14ac:dyDescent="0.25">
      <c r="A3461" s="1" t="s">
        <v>8752</v>
      </c>
      <c r="B3461" s="1" t="s">
        <v>3214</v>
      </c>
      <c r="C3461" s="1" t="s">
        <v>88</v>
      </c>
      <c r="D3461" s="1" t="s">
        <v>32</v>
      </c>
      <c r="E3461" s="1" t="s">
        <v>32</v>
      </c>
      <c r="F3461" s="1" t="s">
        <v>780</v>
      </c>
      <c r="G3461" s="1" t="s">
        <v>3215</v>
      </c>
      <c r="H3461" s="1" t="s">
        <v>4133</v>
      </c>
      <c r="I3461" s="1" t="s">
        <v>8753</v>
      </c>
      <c r="J3461" s="1" t="s">
        <v>3217</v>
      </c>
      <c r="K3461" s="2">
        <v>3</v>
      </c>
      <c r="L3461" s="3" t="s">
        <v>267</v>
      </c>
      <c r="M3461" s="4">
        <v>169.99</v>
      </c>
      <c r="N3461" s="5">
        <v>1</v>
      </c>
      <c r="O3461" s="5"/>
      <c r="P3461" s="5">
        <v>2</v>
      </c>
      <c r="Q3461" s="6">
        <v>2</v>
      </c>
      <c r="R3461" s="3"/>
      <c r="S3461" s="18">
        <v>169.99</v>
      </c>
      <c r="T3461" s="18"/>
      <c r="U3461" s="18">
        <v>339.98</v>
      </c>
      <c r="V3461" s="4">
        <v>169.99</v>
      </c>
      <c r="W3461" s="3">
        <f t="shared" si="108"/>
        <v>0</v>
      </c>
      <c r="X3461">
        <f t="shared" si="109"/>
        <v>0</v>
      </c>
    </row>
    <row r="3462" spans="1:24" x14ac:dyDescent="0.25">
      <c r="A3462" s="1" t="s">
        <v>8754</v>
      </c>
      <c r="B3462" s="1" t="s">
        <v>78</v>
      </c>
      <c r="C3462" s="1" t="s">
        <v>63</v>
      </c>
      <c r="D3462" s="1" t="s">
        <v>79</v>
      </c>
      <c r="E3462" s="1" t="s">
        <v>32</v>
      </c>
      <c r="F3462" s="1" t="s">
        <v>80</v>
      </c>
      <c r="G3462" s="1" t="s">
        <v>379</v>
      </c>
      <c r="H3462" s="1" t="s">
        <v>2412</v>
      </c>
      <c r="I3462" s="1" t="s">
        <v>8755</v>
      </c>
      <c r="J3462" s="1" t="s">
        <v>414</v>
      </c>
      <c r="K3462" s="2">
        <v>8</v>
      </c>
      <c r="L3462" s="3" t="s">
        <v>267</v>
      </c>
      <c r="M3462" s="4">
        <v>129.99</v>
      </c>
      <c r="N3462" s="5">
        <v>2</v>
      </c>
      <c r="O3462" s="5"/>
      <c r="P3462" s="5">
        <v>6</v>
      </c>
      <c r="Q3462" s="6">
        <v>3</v>
      </c>
      <c r="R3462" s="3"/>
      <c r="S3462" s="18">
        <v>259.98</v>
      </c>
      <c r="T3462" s="18"/>
      <c r="U3462" s="18">
        <v>779.94</v>
      </c>
      <c r="V3462" s="4">
        <v>129.99</v>
      </c>
      <c r="W3462" s="3">
        <f t="shared" si="108"/>
        <v>1</v>
      </c>
      <c r="X3462">
        <f t="shared" si="109"/>
        <v>0</v>
      </c>
    </row>
    <row r="3463" spans="1:24" x14ac:dyDescent="0.25">
      <c r="A3463" s="1" t="s">
        <v>8756</v>
      </c>
      <c r="B3463" s="1" t="s">
        <v>1047</v>
      </c>
      <c r="C3463" s="1" t="s">
        <v>63</v>
      </c>
      <c r="D3463" s="1" t="s">
        <v>32</v>
      </c>
      <c r="E3463" s="1" t="s">
        <v>401</v>
      </c>
      <c r="F3463" s="1" t="s">
        <v>1048</v>
      </c>
      <c r="G3463" s="1" t="s">
        <v>1049</v>
      </c>
      <c r="H3463" s="1" t="s">
        <v>412</v>
      </c>
      <c r="I3463" s="1" t="s">
        <v>8757</v>
      </c>
      <c r="J3463" s="1" t="s">
        <v>1051</v>
      </c>
      <c r="K3463" s="2">
        <v>20</v>
      </c>
      <c r="L3463" s="3" t="s">
        <v>418</v>
      </c>
      <c r="M3463" s="4">
        <v>59.99</v>
      </c>
      <c r="N3463" s="5">
        <v>3</v>
      </c>
      <c r="O3463" s="5">
        <v>1</v>
      </c>
      <c r="P3463" s="5">
        <v>16</v>
      </c>
      <c r="Q3463" s="6">
        <v>5.333333333333333</v>
      </c>
      <c r="R3463" s="3"/>
      <c r="S3463" s="18">
        <v>179.97</v>
      </c>
      <c r="T3463" s="18">
        <v>59.99</v>
      </c>
      <c r="U3463" s="18">
        <v>959.84</v>
      </c>
      <c r="V3463" s="4">
        <v>59.99</v>
      </c>
      <c r="W3463" s="3">
        <f t="shared" si="108"/>
        <v>1</v>
      </c>
      <c r="X3463">
        <f t="shared" si="109"/>
        <v>0</v>
      </c>
    </row>
    <row r="3464" spans="1:24" x14ac:dyDescent="0.25">
      <c r="A3464" s="1" t="s">
        <v>8758</v>
      </c>
      <c r="B3464" s="1" t="s">
        <v>78</v>
      </c>
      <c r="C3464" s="1" t="s">
        <v>63</v>
      </c>
      <c r="D3464" s="1" t="s">
        <v>79</v>
      </c>
      <c r="E3464" s="1" t="s">
        <v>32</v>
      </c>
      <c r="F3464" s="1" t="s">
        <v>80</v>
      </c>
      <c r="G3464" s="1" t="s">
        <v>379</v>
      </c>
      <c r="H3464" s="1" t="s">
        <v>412</v>
      </c>
      <c r="I3464" s="1" t="s">
        <v>8759</v>
      </c>
      <c r="J3464" s="1" t="s">
        <v>414</v>
      </c>
      <c r="K3464" s="2">
        <v>28</v>
      </c>
      <c r="L3464" s="3" t="s">
        <v>799</v>
      </c>
      <c r="M3464" s="4">
        <v>24.99</v>
      </c>
      <c r="N3464" s="5">
        <v>8</v>
      </c>
      <c r="O3464" s="5">
        <v>3</v>
      </c>
      <c r="P3464" s="5">
        <v>17</v>
      </c>
      <c r="Q3464" s="6">
        <v>2.125</v>
      </c>
      <c r="R3464" s="3"/>
      <c r="S3464" s="18">
        <v>199.92</v>
      </c>
      <c r="T3464" s="18">
        <v>74.97</v>
      </c>
      <c r="U3464" s="18">
        <v>424.83</v>
      </c>
      <c r="V3464" s="4">
        <v>24.99</v>
      </c>
      <c r="W3464" s="3">
        <f t="shared" si="108"/>
        <v>2</v>
      </c>
      <c r="X3464">
        <f t="shared" si="109"/>
        <v>0</v>
      </c>
    </row>
    <row r="3465" spans="1:24" x14ac:dyDescent="0.25">
      <c r="A3465" s="1" t="s">
        <v>8760</v>
      </c>
      <c r="B3465" s="1" t="s">
        <v>1334</v>
      </c>
      <c r="C3465" s="1" t="s">
        <v>63</v>
      </c>
      <c r="D3465" s="1" t="s">
        <v>32</v>
      </c>
      <c r="E3465" s="1" t="s">
        <v>401</v>
      </c>
      <c r="F3465" s="1" t="s">
        <v>1136</v>
      </c>
      <c r="G3465" s="1" t="s">
        <v>1335</v>
      </c>
      <c r="H3465" s="1" t="s">
        <v>412</v>
      </c>
      <c r="I3465" s="1" t="s">
        <v>8761</v>
      </c>
      <c r="J3465" s="1" t="s">
        <v>1337</v>
      </c>
      <c r="K3465" s="2">
        <v>29</v>
      </c>
      <c r="L3465" s="3" t="s">
        <v>272</v>
      </c>
      <c r="M3465" s="4">
        <v>49.99</v>
      </c>
      <c r="N3465" s="5">
        <v>10</v>
      </c>
      <c r="O3465" s="5">
        <v>2</v>
      </c>
      <c r="P3465" s="5">
        <v>17</v>
      </c>
      <c r="Q3465" s="6">
        <v>1.7</v>
      </c>
      <c r="R3465" s="3"/>
      <c r="S3465" s="18">
        <v>499.9</v>
      </c>
      <c r="T3465" s="18">
        <v>99.98</v>
      </c>
      <c r="U3465" s="18">
        <v>849.83</v>
      </c>
      <c r="V3465" s="4">
        <v>49.99</v>
      </c>
      <c r="W3465" s="3">
        <f t="shared" si="108"/>
        <v>3</v>
      </c>
      <c r="X3465">
        <f t="shared" si="109"/>
        <v>0</v>
      </c>
    </row>
    <row r="3466" spans="1:24" x14ac:dyDescent="0.25">
      <c r="A3466" s="1" t="s">
        <v>8762</v>
      </c>
      <c r="B3466" s="1" t="s">
        <v>1334</v>
      </c>
      <c r="C3466" s="1" t="s">
        <v>63</v>
      </c>
      <c r="D3466" s="1" t="s">
        <v>32</v>
      </c>
      <c r="E3466" s="1" t="s">
        <v>401</v>
      </c>
      <c r="F3466" s="1" t="s">
        <v>1136</v>
      </c>
      <c r="G3466" s="1" t="s">
        <v>1335</v>
      </c>
      <c r="H3466" s="1" t="s">
        <v>412</v>
      </c>
      <c r="I3466" s="1" t="s">
        <v>8763</v>
      </c>
      <c r="J3466" s="1" t="s">
        <v>1337</v>
      </c>
      <c r="K3466" s="2">
        <v>8</v>
      </c>
      <c r="L3466" s="3" t="s">
        <v>418</v>
      </c>
      <c r="M3466" s="4">
        <v>59.99</v>
      </c>
      <c r="N3466" s="5">
        <v>0</v>
      </c>
      <c r="O3466" s="5"/>
      <c r="P3466" s="5">
        <v>8</v>
      </c>
      <c r="Q3466" s="6">
        <v>0</v>
      </c>
      <c r="R3466" s="3"/>
      <c r="S3466" s="18">
        <v>0</v>
      </c>
      <c r="T3466" s="18"/>
      <c r="U3466" s="18">
        <v>479.92</v>
      </c>
      <c r="V3466" s="4">
        <v>0</v>
      </c>
      <c r="W3466" s="3">
        <f t="shared" si="108"/>
        <v>0</v>
      </c>
      <c r="X3466">
        <f t="shared" si="109"/>
        <v>0</v>
      </c>
    </row>
    <row r="3467" spans="1:24" x14ac:dyDescent="0.25">
      <c r="A3467" s="1" t="s">
        <v>8764</v>
      </c>
      <c r="B3467" s="1" t="s">
        <v>2679</v>
      </c>
      <c r="C3467" s="1" t="s">
        <v>21</v>
      </c>
      <c r="D3467" s="1" t="s">
        <v>126</v>
      </c>
      <c r="E3467" s="1" t="s">
        <v>827</v>
      </c>
      <c r="F3467" s="1" t="s">
        <v>363</v>
      </c>
      <c r="G3467" s="1" t="s">
        <v>312</v>
      </c>
      <c r="H3467" s="1" t="s">
        <v>956</v>
      </c>
      <c r="I3467" s="1" t="s">
        <v>8765</v>
      </c>
      <c r="J3467" s="1" t="s">
        <v>2681</v>
      </c>
      <c r="K3467" s="2">
        <v>26</v>
      </c>
      <c r="L3467" s="3" t="s">
        <v>38</v>
      </c>
      <c r="M3467" s="4">
        <v>99.99</v>
      </c>
      <c r="N3467" s="5">
        <v>5</v>
      </c>
      <c r="O3467" s="5"/>
      <c r="P3467" s="5">
        <v>21</v>
      </c>
      <c r="Q3467" s="6">
        <v>4.2</v>
      </c>
      <c r="R3467" s="3"/>
      <c r="S3467" s="18">
        <v>499.95</v>
      </c>
      <c r="T3467" s="18"/>
      <c r="U3467" s="18">
        <v>2099.79</v>
      </c>
      <c r="V3467" s="4">
        <v>99.99</v>
      </c>
      <c r="W3467" s="3">
        <f t="shared" si="108"/>
        <v>1</v>
      </c>
      <c r="X3467">
        <f t="shared" si="109"/>
        <v>0</v>
      </c>
    </row>
    <row r="3468" spans="1:24" x14ac:dyDescent="0.25">
      <c r="A3468" s="1" t="s">
        <v>8766</v>
      </c>
      <c r="B3468" s="1" t="s">
        <v>78</v>
      </c>
      <c r="C3468" s="1" t="s">
        <v>63</v>
      </c>
      <c r="D3468" s="1" t="s">
        <v>79</v>
      </c>
      <c r="E3468" s="1" t="s">
        <v>32</v>
      </c>
      <c r="F3468" s="1" t="s">
        <v>80</v>
      </c>
      <c r="G3468" s="1" t="s">
        <v>379</v>
      </c>
      <c r="H3468" s="1" t="s">
        <v>8767</v>
      </c>
      <c r="I3468" s="1" t="s">
        <v>8768</v>
      </c>
      <c r="J3468" s="1" t="s">
        <v>414</v>
      </c>
      <c r="K3468" s="2">
        <v>32</v>
      </c>
      <c r="L3468" s="3" t="s">
        <v>170</v>
      </c>
      <c r="M3468" s="4">
        <v>39.99</v>
      </c>
      <c r="N3468" s="5">
        <v>6</v>
      </c>
      <c r="O3468" s="5"/>
      <c r="P3468" s="5">
        <v>26</v>
      </c>
      <c r="Q3468" s="6">
        <v>4.333333333333333</v>
      </c>
      <c r="R3468" s="3"/>
      <c r="S3468" s="18">
        <v>299.94</v>
      </c>
      <c r="T3468" s="18"/>
      <c r="U3468" s="18">
        <v>1039.74</v>
      </c>
      <c r="V3468" s="4">
        <v>49.99</v>
      </c>
      <c r="W3468" s="3">
        <f t="shared" si="108"/>
        <v>2</v>
      </c>
      <c r="X3468">
        <f t="shared" si="109"/>
        <v>0</v>
      </c>
    </row>
    <row r="3469" spans="1:24" x14ac:dyDescent="0.25">
      <c r="A3469" s="1" t="s">
        <v>8769</v>
      </c>
      <c r="B3469" s="1" t="s">
        <v>1334</v>
      </c>
      <c r="C3469" s="1" t="s">
        <v>63</v>
      </c>
      <c r="D3469" s="1" t="s">
        <v>32</v>
      </c>
      <c r="E3469" s="1" t="s">
        <v>401</v>
      </c>
      <c r="F3469" s="1" t="s">
        <v>1136</v>
      </c>
      <c r="G3469" s="1" t="s">
        <v>1335</v>
      </c>
      <c r="H3469" s="1" t="s">
        <v>3071</v>
      </c>
      <c r="I3469" s="1" t="s">
        <v>8770</v>
      </c>
      <c r="J3469" s="1" t="s">
        <v>1337</v>
      </c>
      <c r="K3469" s="2">
        <v>22</v>
      </c>
      <c r="L3469" s="3" t="s">
        <v>799</v>
      </c>
      <c r="M3469" s="4">
        <v>119.99</v>
      </c>
      <c r="N3469" s="5">
        <v>1</v>
      </c>
      <c r="O3469" s="5"/>
      <c r="P3469" s="5">
        <v>21</v>
      </c>
      <c r="Q3469" s="6">
        <v>21</v>
      </c>
      <c r="R3469" s="3"/>
      <c r="S3469" s="18">
        <v>107.99</v>
      </c>
      <c r="T3469" s="18"/>
      <c r="U3469" s="18">
        <v>2519.79</v>
      </c>
      <c r="V3469" s="4">
        <v>107.99</v>
      </c>
      <c r="W3469" s="3">
        <f t="shared" si="108"/>
        <v>0</v>
      </c>
      <c r="X3469">
        <f t="shared" si="109"/>
        <v>0</v>
      </c>
    </row>
    <row r="3470" spans="1:24" x14ac:dyDescent="0.25">
      <c r="A3470" s="1" t="s">
        <v>8771</v>
      </c>
      <c r="B3470" s="1" t="s">
        <v>1029</v>
      </c>
      <c r="C3470" s="1" t="s">
        <v>21</v>
      </c>
      <c r="D3470" s="1" t="s">
        <v>32</v>
      </c>
      <c r="E3470" s="1" t="s">
        <v>294</v>
      </c>
      <c r="F3470" s="1" t="s">
        <v>1030</v>
      </c>
      <c r="G3470" s="1" t="s">
        <v>262</v>
      </c>
      <c r="H3470" s="1" t="s">
        <v>8772</v>
      </c>
      <c r="I3470" s="1" t="s">
        <v>8773</v>
      </c>
      <c r="J3470" s="1" t="s">
        <v>1032</v>
      </c>
      <c r="K3470" s="2">
        <v>11</v>
      </c>
      <c r="L3470" s="3" t="s">
        <v>1010</v>
      </c>
      <c r="M3470" s="4">
        <v>99.99</v>
      </c>
      <c r="N3470" s="5">
        <v>1</v>
      </c>
      <c r="O3470" s="5"/>
      <c r="P3470" s="5">
        <v>10</v>
      </c>
      <c r="Q3470" s="6">
        <v>10</v>
      </c>
      <c r="R3470" s="3"/>
      <c r="S3470" s="18">
        <v>99.99</v>
      </c>
      <c r="T3470" s="18"/>
      <c r="U3470" s="18">
        <v>999.9</v>
      </c>
      <c r="V3470" s="4">
        <v>99.99</v>
      </c>
      <c r="W3470" s="3">
        <f t="shared" si="108"/>
        <v>0</v>
      </c>
      <c r="X3470">
        <f t="shared" si="109"/>
        <v>0</v>
      </c>
    </row>
    <row r="3471" spans="1:24" x14ac:dyDescent="0.25">
      <c r="A3471" s="1" t="s">
        <v>8774</v>
      </c>
      <c r="B3471" s="1" t="s">
        <v>2123</v>
      </c>
      <c r="C3471" s="1" t="s">
        <v>21</v>
      </c>
      <c r="D3471" s="1" t="s">
        <v>32</v>
      </c>
      <c r="E3471" s="1" t="s">
        <v>294</v>
      </c>
      <c r="F3471" s="1" t="s">
        <v>158</v>
      </c>
      <c r="G3471" s="1" t="s">
        <v>166</v>
      </c>
      <c r="H3471" s="1" t="s">
        <v>8772</v>
      </c>
      <c r="I3471" s="1" t="s">
        <v>8775</v>
      </c>
      <c r="J3471" s="1" t="s">
        <v>2125</v>
      </c>
      <c r="K3471" s="2">
        <v>9</v>
      </c>
      <c r="L3471" s="3" t="s">
        <v>1010</v>
      </c>
      <c r="M3471" s="4">
        <v>159.99</v>
      </c>
      <c r="N3471" s="5">
        <v>-1</v>
      </c>
      <c r="O3471" s="5"/>
      <c r="P3471" s="5">
        <v>10</v>
      </c>
      <c r="Q3471" s="6">
        <v>-10</v>
      </c>
      <c r="R3471" s="3"/>
      <c r="S3471" s="18">
        <v>-159.99</v>
      </c>
      <c r="T3471" s="18"/>
      <c r="U3471" s="18">
        <v>1599.9</v>
      </c>
      <c r="V3471" s="4">
        <v>159.99</v>
      </c>
      <c r="W3471" s="3">
        <f t="shared" si="108"/>
        <v>0</v>
      </c>
      <c r="X3471">
        <f t="shared" si="109"/>
        <v>0</v>
      </c>
    </row>
    <row r="3472" spans="1:24" x14ac:dyDescent="0.25">
      <c r="A3472" s="1" t="s">
        <v>8776</v>
      </c>
      <c r="B3472" s="1" t="s">
        <v>1270</v>
      </c>
      <c r="C3472" s="1" t="s">
        <v>21</v>
      </c>
      <c r="D3472" s="1" t="s">
        <v>32</v>
      </c>
      <c r="E3472" s="1" t="s">
        <v>294</v>
      </c>
      <c r="F3472" s="1" t="s">
        <v>363</v>
      </c>
      <c r="G3472" s="1" t="s">
        <v>262</v>
      </c>
      <c r="H3472" s="1" t="s">
        <v>8772</v>
      </c>
      <c r="I3472" s="1" t="s">
        <v>8777</v>
      </c>
      <c r="J3472" s="1" t="s">
        <v>1272</v>
      </c>
      <c r="K3472" s="2">
        <v>7</v>
      </c>
      <c r="L3472" s="3" t="s">
        <v>163</v>
      </c>
      <c r="M3472" s="4">
        <v>129.99</v>
      </c>
      <c r="N3472" s="5">
        <v>2</v>
      </c>
      <c r="O3472" s="5"/>
      <c r="P3472" s="5">
        <v>5</v>
      </c>
      <c r="Q3472" s="6">
        <v>2.5</v>
      </c>
      <c r="R3472" s="3"/>
      <c r="S3472" s="18">
        <v>246.98</v>
      </c>
      <c r="T3472" s="18"/>
      <c r="U3472" s="18">
        <v>649.95000000000005</v>
      </c>
      <c r="V3472" s="4">
        <v>123.49</v>
      </c>
      <c r="W3472" s="3">
        <f t="shared" si="108"/>
        <v>1</v>
      </c>
      <c r="X3472">
        <f t="shared" si="109"/>
        <v>0</v>
      </c>
    </row>
    <row r="3473" spans="1:24" x14ac:dyDescent="0.25">
      <c r="A3473" s="1" t="s">
        <v>8778</v>
      </c>
      <c r="B3473" s="1" t="s">
        <v>1149</v>
      </c>
      <c r="C3473" s="1" t="s">
        <v>21</v>
      </c>
      <c r="D3473" s="1" t="s">
        <v>32</v>
      </c>
      <c r="E3473" s="1" t="s">
        <v>294</v>
      </c>
      <c r="F3473" s="1" t="s">
        <v>33</v>
      </c>
      <c r="G3473" s="1" t="s">
        <v>299</v>
      </c>
      <c r="H3473" s="1" t="s">
        <v>1057</v>
      </c>
      <c r="I3473" s="1" t="s">
        <v>8779</v>
      </c>
      <c r="J3473" s="1" t="s">
        <v>1151</v>
      </c>
      <c r="K3473" s="2">
        <v>26</v>
      </c>
      <c r="L3473" s="3" t="s">
        <v>170</v>
      </c>
      <c r="M3473" s="4">
        <v>59.99</v>
      </c>
      <c r="N3473" s="5">
        <v>11</v>
      </c>
      <c r="O3473" s="5">
        <v>4</v>
      </c>
      <c r="P3473" s="5">
        <v>11</v>
      </c>
      <c r="Q3473" s="6">
        <v>1</v>
      </c>
      <c r="R3473" s="3"/>
      <c r="S3473" s="18">
        <v>653.9</v>
      </c>
      <c r="T3473" s="18">
        <v>233.97</v>
      </c>
      <c r="U3473" s="18">
        <v>659.89</v>
      </c>
      <c r="V3473" s="4">
        <v>59.445454545454545</v>
      </c>
      <c r="W3473" s="3">
        <f t="shared" si="108"/>
        <v>3</v>
      </c>
      <c r="X3473">
        <f t="shared" si="109"/>
        <v>1</v>
      </c>
    </row>
    <row r="3474" spans="1:24" x14ac:dyDescent="0.25">
      <c r="A3474" s="1" t="s">
        <v>8780</v>
      </c>
      <c r="B3474" s="1" t="s">
        <v>1149</v>
      </c>
      <c r="C3474" s="1" t="s">
        <v>21</v>
      </c>
      <c r="D3474" s="1" t="s">
        <v>32</v>
      </c>
      <c r="E3474" s="1" t="s">
        <v>294</v>
      </c>
      <c r="F3474" s="1" t="s">
        <v>33</v>
      </c>
      <c r="G3474" s="1" t="s">
        <v>299</v>
      </c>
      <c r="H3474" s="1" t="s">
        <v>1057</v>
      </c>
      <c r="I3474" s="1" t="s">
        <v>8781</v>
      </c>
      <c r="J3474" s="1" t="s">
        <v>1151</v>
      </c>
      <c r="K3474" s="2">
        <v>38</v>
      </c>
      <c r="L3474" s="3" t="s">
        <v>170</v>
      </c>
      <c r="M3474" s="4">
        <v>69.989999999999995</v>
      </c>
      <c r="N3474" s="5">
        <v>7</v>
      </c>
      <c r="O3474" s="5">
        <v>1</v>
      </c>
      <c r="P3474" s="5">
        <v>30</v>
      </c>
      <c r="Q3474" s="6">
        <v>4.2857142857142856</v>
      </c>
      <c r="R3474" s="3"/>
      <c r="S3474" s="18">
        <v>489.93</v>
      </c>
      <c r="T3474" s="18">
        <v>69.989999999999995</v>
      </c>
      <c r="U3474" s="18">
        <v>2099.6999999999998</v>
      </c>
      <c r="V3474" s="4">
        <v>69.989999999999995</v>
      </c>
      <c r="W3474" s="3">
        <f t="shared" si="108"/>
        <v>2</v>
      </c>
      <c r="X3474">
        <f t="shared" si="109"/>
        <v>0</v>
      </c>
    </row>
    <row r="3475" spans="1:24" x14ac:dyDescent="0.25">
      <c r="A3475" s="1" t="s">
        <v>8782</v>
      </c>
      <c r="B3475" s="1" t="s">
        <v>549</v>
      </c>
      <c r="C3475" s="1" t="s">
        <v>21</v>
      </c>
      <c r="D3475" s="1" t="s">
        <v>32</v>
      </c>
      <c r="E3475" s="1" t="s">
        <v>294</v>
      </c>
      <c r="F3475" s="1" t="s">
        <v>33</v>
      </c>
      <c r="G3475" s="1" t="s">
        <v>166</v>
      </c>
      <c r="H3475" s="1" t="s">
        <v>1057</v>
      </c>
      <c r="I3475" s="1" t="s">
        <v>8783</v>
      </c>
      <c r="J3475" s="1" t="s">
        <v>798</v>
      </c>
      <c r="K3475" s="2">
        <v>16</v>
      </c>
      <c r="L3475" s="3" t="s">
        <v>217</v>
      </c>
      <c r="M3475" s="4">
        <v>59.99</v>
      </c>
      <c r="N3475" s="5">
        <v>6</v>
      </c>
      <c r="O3475" s="5">
        <v>0</v>
      </c>
      <c r="P3475" s="5">
        <v>10</v>
      </c>
      <c r="Q3475" s="6">
        <v>1.6666666666666667</v>
      </c>
      <c r="R3475" s="3"/>
      <c r="S3475" s="18">
        <v>353.94</v>
      </c>
      <c r="T3475" s="18">
        <v>0</v>
      </c>
      <c r="U3475" s="18">
        <v>599.9</v>
      </c>
      <c r="V3475" s="4">
        <v>58.99</v>
      </c>
      <c r="W3475" s="3">
        <f t="shared" si="108"/>
        <v>2</v>
      </c>
      <c r="X3475">
        <f t="shared" si="109"/>
        <v>0</v>
      </c>
    </row>
    <row r="3476" spans="1:24" x14ac:dyDescent="0.25">
      <c r="A3476" s="1" t="s">
        <v>8784</v>
      </c>
      <c r="B3476" s="1" t="s">
        <v>1029</v>
      </c>
      <c r="C3476" s="1" t="s">
        <v>21</v>
      </c>
      <c r="D3476" s="1" t="s">
        <v>32</v>
      </c>
      <c r="E3476" s="1" t="s">
        <v>294</v>
      </c>
      <c r="F3476" s="1" t="s">
        <v>1030</v>
      </c>
      <c r="G3476" s="1" t="s">
        <v>262</v>
      </c>
      <c r="H3476" s="1" t="s">
        <v>8772</v>
      </c>
      <c r="I3476" s="1" t="s">
        <v>8785</v>
      </c>
      <c r="J3476" s="1" t="s">
        <v>1032</v>
      </c>
      <c r="K3476" s="2">
        <v>12</v>
      </c>
      <c r="L3476" s="3" t="s">
        <v>1010</v>
      </c>
      <c r="M3476" s="4">
        <v>99.99</v>
      </c>
      <c r="N3476" s="5">
        <v>2</v>
      </c>
      <c r="O3476" s="5">
        <v>1</v>
      </c>
      <c r="P3476" s="5">
        <v>9</v>
      </c>
      <c r="Q3476" s="6">
        <v>4.5</v>
      </c>
      <c r="R3476" s="3"/>
      <c r="S3476" s="18">
        <v>199.98</v>
      </c>
      <c r="T3476" s="18">
        <v>99.99</v>
      </c>
      <c r="U3476" s="18">
        <v>899.91</v>
      </c>
      <c r="V3476" s="4">
        <v>99.99</v>
      </c>
      <c r="W3476" s="3">
        <f t="shared" si="108"/>
        <v>1</v>
      </c>
      <c r="X3476">
        <f t="shared" si="109"/>
        <v>0</v>
      </c>
    </row>
    <row r="3477" spans="1:24" x14ac:dyDescent="0.25">
      <c r="A3477" s="1" t="s">
        <v>8786</v>
      </c>
      <c r="B3477" s="1" t="s">
        <v>1270</v>
      </c>
      <c r="C3477" s="1" t="s">
        <v>21</v>
      </c>
      <c r="D3477" s="1" t="s">
        <v>32</v>
      </c>
      <c r="E3477" s="1" t="s">
        <v>294</v>
      </c>
      <c r="F3477" s="1" t="s">
        <v>363</v>
      </c>
      <c r="G3477" s="1" t="s">
        <v>262</v>
      </c>
      <c r="H3477" s="1" t="s">
        <v>8772</v>
      </c>
      <c r="I3477" s="1" t="s">
        <v>8787</v>
      </c>
      <c r="J3477" s="1" t="s">
        <v>1272</v>
      </c>
      <c r="K3477" s="2">
        <v>13</v>
      </c>
      <c r="L3477" s="3" t="s">
        <v>1088</v>
      </c>
      <c r="M3477" s="4">
        <v>129.99</v>
      </c>
      <c r="N3477" s="5">
        <v>0</v>
      </c>
      <c r="O3477" s="5"/>
      <c r="P3477" s="5">
        <v>13</v>
      </c>
      <c r="Q3477" s="6">
        <v>0</v>
      </c>
      <c r="R3477" s="3"/>
      <c r="S3477" s="18">
        <v>0</v>
      </c>
      <c r="T3477" s="18"/>
      <c r="U3477" s="18">
        <v>1689.87</v>
      </c>
      <c r="V3477" s="4">
        <v>0</v>
      </c>
      <c r="W3477" s="3">
        <f t="shared" si="108"/>
        <v>0</v>
      </c>
      <c r="X3477">
        <f t="shared" si="109"/>
        <v>0</v>
      </c>
    </row>
    <row r="3478" spans="1:24" x14ac:dyDescent="0.25">
      <c r="A3478" s="1" t="s">
        <v>8788</v>
      </c>
      <c r="B3478" s="1" t="s">
        <v>1630</v>
      </c>
      <c r="C3478" s="1" t="s">
        <v>21</v>
      </c>
      <c r="D3478" s="1" t="s">
        <v>32</v>
      </c>
      <c r="E3478" s="1" t="s">
        <v>294</v>
      </c>
      <c r="F3478" s="1" t="s">
        <v>158</v>
      </c>
      <c r="G3478" s="1" t="s">
        <v>159</v>
      </c>
      <c r="H3478" s="1" t="s">
        <v>8772</v>
      </c>
      <c r="I3478" s="1" t="s">
        <v>8789</v>
      </c>
      <c r="J3478" s="1" t="s">
        <v>1632</v>
      </c>
      <c r="K3478" s="2">
        <v>12</v>
      </c>
      <c r="L3478" s="3" t="s">
        <v>1010</v>
      </c>
      <c r="M3478" s="4">
        <v>149.99</v>
      </c>
      <c r="N3478" s="5">
        <v>2</v>
      </c>
      <c r="O3478" s="5">
        <v>1</v>
      </c>
      <c r="P3478" s="5">
        <v>9</v>
      </c>
      <c r="Q3478" s="6">
        <v>4.5</v>
      </c>
      <c r="R3478" s="3"/>
      <c r="S3478" s="18">
        <v>299.98</v>
      </c>
      <c r="T3478" s="18">
        <v>149.99</v>
      </c>
      <c r="U3478" s="18">
        <v>1349.91</v>
      </c>
      <c r="V3478" s="4">
        <v>149.99</v>
      </c>
      <c r="W3478" s="3">
        <f t="shared" si="108"/>
        <v>1</v>
      </c>
      <c r="X3478">
        <f t="shared" si="109"/>
        <v>0</v>
      </c>
    </row>
    <row r="3479" spans="1:24" x14ac:dyDescent="0.25">
      <c r="A3479" s="1" t="s">
        <v>8790</v>
      </c>
      <c r="B3479" s="1" t="s">
        <v>1029</v>
      </c>
      <c r="C3479" s="1" t="s">
        <v>21</v>
      </c>
      <c r="D3479" s="1" t="s">
        <v>32</v>
      </c>
      <c r="E3479" s="1" t="s">
        <v>294</v>
      </c>
      <c r="F3479" s="1" t="s">
        <v>1030</v>
      </c>
      <c r="G3479" s="1" t="s">
        <v>262</v>
      </c>
      <c r="H3479" s="1" t="s">
        <v>8772</v>
      </c>
      <c r="I3479" s="1" t="s">
        <v>8791</v>
      </c>
      <c r="J3479" s="1" t="s">
        <v>1032</v>
      </c>
      <c r="K3479" s="2">
        <v>10</v>
      </c>
      <c r="L3479" s="3" t="s">
        <v>1010</v>
      </c>
      <c r="M3479" s="4">
        <v>149.99</v>
      </c>
      <c r="N3479" s="5">
        <v>1</v>
      </c>
      <c r="O3479" s="5">
        <v>1</v>
      </c>
      <c r="P3479" s="5">
        <v>8</v>
      </c>
      <c r="Q3479" s="6">
        <v>8</v>
      </c>
      <c r="R3479" s="3"/>
      <c r="S3479" s="18">
        <v>149.99</v>
      </c>
      <c r="T3479" s="18">
        <v>149.99</v>
      </c>
      <c r="U3479" s="18">
        <v>1199.92</v>
      </c>
      <c r="V3479" s="4">
        <v>149.99</v>
      </c>
      <c r="W3479" s="3">
        <f t="shared" si="108"/>
        <v>0</v>
      </c>
      <c r="X3479">
        <f t="shared" si="109"/>
        <v>0</v>
      </c>
    </row>
    <row r="3480" spans="1:24" x14ac:dyDescent="0.25">
      <c r="A3480" s="1" t="s">
        <v>8792</v>
      </c>
      <c r="B3480" s="1" t="s">
        <v>1109</v>
      </c>
      <c r="C3480" s="1" t="s">
        <v>139</v>
      </c>
      <c r="D3480" s="1" t="s">
        <v>619</v>
      </c>
      <c r="E3480" s="1" t="s">
        <v>22</v>
      </c>
      <c r="F3480" s="1" t="s">
        <v>620</v>
      </c>
      <c r="G3480" s="1" t="s">
        <v>620</v>
      </c>
      <c r="H3480" s="1" t="s">
        <v>1103</v>
      </c>
      <c r="I3480" s="1" t="s">
        <v>8793</v>
      </c>
      <c r="J3480" s="1" t="s">
        <v>1112</v>
      </c>
      <c r="K3480" s="2">
        <v>5</v>
      </c>
      <c r="L3480" s="3" t="s">
        <v>436</v>
      </c>
      <c r="M3480" s="4">
        <v>169.99</v>
      </c>
      <c r="N3480" s="5">
        <v>1</v>
      </c>
      <c r="O3480" s="5">
        <v>1</v>
      </c>
      <c r="P3480" s="5">
        <v>3</v>
      </c>
      <c r="Q3480" s="6">
        <v>3</v>
      </c>
      <c r="R3480" s="3"/>
      <c r="S3480" s="18">
        <v>169.99</v>
      </c>
      <c r="T3480" s="18">
        <v>169.99</v>
      </c>
      <c r="U3480" s="18">
        <v>509.97</v>
      </c>
      <c r="V3480" s="4">
        <v>169.99</v>
      </c>
      <c r="W3480" s="3">
        <f t="shared" si="108"/>
        <v>0</v>
      </c>
      <c r="X3480">
        <f t="shared" si="109"/>
        <v>0</v>
      </c>
    </row>
    <row r="3481" spans="1:24" x14ac:dyDescent="0.25">
      <c r="A3481" s="1" t="s">
        <v>8794</v>
      </c>
      <c r="B3481" s="1" t="s">
        <v>549</v>
      </c>
      <c r="C3481" s="1" t="s">
        <v>21</v>
      </c>
      <c r="D3481" s="1" t="s">
        <v>32</v>
      </c>
      <c r="E3481" s="1" t="s">
        <v>294</v>
      </c>
      <c r="F3481" s="1" t="s">
        <v>33</v>
      </c>
      <c r="G3481" s="1" t="s">
        <v>166</v>
      </c>
      <c r="H3481" s="1" t="s">
        <v>1057</v>
      </c>
      <c r="I3481" s="1" t="s">
        <v>8795</v>
      </c>
      <c r="J3481" s="1" t="s">
        <v>798</v>
      </c>
      <c r="K3481" s="2">
        <v>6</v>
      </c>
      <c r="L3481" s="3" t="s">
        <v>170</v>
      </c>
      <c r="M3481" s="4">
        <v>59.99</v>
      </c>
      <c r="N3481" s="5">
        <v>-1</v>
      </c>
      <c r="O3481" s="5">
        <v>-1</v>
      </c>
      <c r="P3481" s="5">
        <v>8</v>
      </c>
      <c r="Q3481" s="6">
        <v>-8</v>
      </c>
      <c r="R3481" s="3"/>
      <c r="S3481" s="18">
        <v>-59.99</v>
      </c>
      <c r="T3481" s="18">
        <v>-59.99</v>
      </c>
      <c r="U3481" s="18">
        <v>479.92</v>
      </c>
      <c r="V3481" s="4">
        <v>59.99</v>
      </c>
      <c r="W3481" s="3">
        <f t="shared" si="108"/>
        <v>0</v>
      </c>
      <c r="X3481">
        <f t="shared" si="109"/>
        <v>0</v>
      </c>
    </row>
    <row r="3482" spans="1:24" x14ac:dyDescent="0.25">
      <c r="A3482" s="1" t="s">
        <v>8796</v>
      </c>
      <c r="B3482" s="1" t="s">
        <v>3443</v>
      </c>
      <c r="C3482" s="1" t="s">
        <v>63</v>
      </c>
      <c r="D3482" s="1" t="s">
        <v>120</v>
      </c>
      <c r="E3482" s="1" t="s">
        <v>141</v>
      </c>
      <c r="F3482" s="1" t="s">
        <v>64</v>
      </c>
      <c r="G3482" s="1" t="s">
        <v>3444</v>
      </c>
      <c r="H3482" s="1" t="s">
        <v>3445</v>
      </c>
      <c r="I3482" s="1" t="s">
        <v>8797</v>
      </c>
      <c r="J3482" s="1" t="s">
        <v>3447</v>
      </c>
      <c r="K3482" s="2">
        <v>13</v>
      </c>
      <c r="L3482" s="3" t="s">
        <v>189</v>
      </c>
      <c r="M3482" s="4">
        <v>99.99</v>
      </c>
      <c r="N3482" s="5">
        <v>4</v>
      </c>
      <c r="O3482" s="5">
        <v>1</v>
      </c>
      <c r="P3482" s="5">
        <v>8</v>
      </c>
      <c r="Q3482" s="6">
        <v>2</v>
      </c>
      <c r="R3482" s="3"/>
      <c r="S3482" s="18">
        <v>399.96</v>
      </c>
      <c r="T3482" s="18">
        <v>99.99</v>
      </c>
      <c r="U3482" s="18">
        <v>799.92</v>
      </c>
      <c r="V3482" s="4">
        <v>99.99</v>
      </c>
      <c r="W3482" s="3">
        <f t="shared" si="108"/>
        <v>1</v>
      </c>
      <c r="X3482">
        <f t="shared" si="109"/>
        <v>0</v>
      </c>
    </row>
    <row r="3483" spans="1:24" x14ac:dyDescent="0.25">
      <c r="A3483" s="1" t="s">
        <v>8798</v>
      </c>
      <c r="B3483" s="1" t="s">
        <v>298</v>
      </c>
      <c r="C3483" s="1" t="s">
        <v>21</v>
      </c>
      <c r="D3483" s="1" t="s">
        <v>22</v>
      </c>
      <c r="E3483" s="1" t="s">
        <v>48</v>
      </c>
      <c r="F3483" s="1" t="s">
        <v>33</v>
      </c>
      <c r="G3483" s="1" t="s">
        <v>299</v>
      </c>
      <c r="H3483" s="1" t="s">
        <v>388</v>
      </c>
      <c r="I3483" s="1" t="s">
        <v>8799</v>
      </c>
      <c r="J3483" s="1" t="s">
        <v>301</v>
      </c>
      <c r="K3483" s="2">
        <v>52</v>
      </c>
      <c r="L3483" s="3" t="s">
        <v>386</v>
      </c>
      <c r="M3483" s="4">
        <v>29.99</v>
      </c>
      <c r="N3483" s="5">
        <v>9</v>
      </c>
      <c r="O3483" s="5">
        <v>3</v>
      </c>
      <c r="P3483" s="5">
        <v>40</v>
      </c>
      <c r="Q3483" s="6">
        <v>4.4444444444444446</v>
      </c>
      <c r="R3483" s="3"/>
      <c r="S3483" s="18">
        <v>269.91000000000003</v>
      </c>
      <c r="T3483" s="18">
        <v>89.97</v>
      </c>
      <c r="U3483" s="18">
        <v>1199.5999999999999</v>
      </c>
      <c r="V3483" s="4">
        <v>29.99</v>
      </c>
      <c r="W3483" s="3">
        <f t="shared" si="108"/>
        <v>2</v>
      </c>
      <c r="X3483">
        <f t="shared" si="109"/>
        <v>0</v>
      </c>
    </row>
    <row r="3484" spans="1:24" x14ac:dyDescent="0.25">
      <c r="A3484" s="1" t="s">
        <v>8800</v>
      </c>
      <c r="B3484" s="1" t="s">
        <v>8801</v>
      </c>
      <c r="C3484" s="1" t="s">
        <v>139</v>
      </c>
      <c r="D3484" s="1" t="s">
        <v>619</v>
      </c>
      <c r="E3484" s="1" t="s">
        <v>22</v>
      </c>
      <c r="F3484" s="1" t="s">
        <v>1299</v>
      </c>
      <c r="G3484" s="1" t="s">
        <v>213</v>
      </c>
      <c r="H3484" s="1" t="s">
        <v>1103</v>
      </c>
      <c r="I3484" s="1" t="s">
        <v>8802</v>
      </c>
      <c r="J3484" s="1" t="s">
        <v>8803</v>
      </c>
      <c r="K3484" s="2">
        <v>7</v>
      </c>
      <c r="L3484" s="3" t="s">
        <v>436</v>
      </c>
      <c r="M3484" s="4">
        <v>69.989999999999995</v>
      </c>
      <c r="N3484" s="5">
        <v>2</v>
      </c>
      <c r="O3484" s="5">
        <v>1</v>
      </c>
      <c r="P3484" s="5">
        <v>4</v>
      </c>
      <c r="Q3484" s="6">
        <v>2</v>
      </c>
      <c r="R3484" s="3"/>
      <c r="S3484" s="18">
        <v>132.99</v>
      </c>
      <c r="T3484" s="18">
        <v>63</v>
      </c>
      <c r="U3484" s="18">
        <v>279.95999999999998</v>
      </c>
      <c r="V3484" s="4">
        <v>66.495000000000005</v>
      </c>
      <c r="W3484" s="3">
        <f t="shared" si="108"/>
        <v>1</v>
      </c>
      <c r="X3484">
        <f t="shared" si="109"/>
        <v>0</v>
      </c>
    </row>
    <row r="3485" spans="1:24" x14ac:dyDescent="0.25">
      <c r="A3485" s="1" t="s">
        <v>8804</v>
      </c>
      <c r="B3485" s="1" t="s">
        <v>1298</v>
      </c>
      <c r="C3485" s="1" t="s">
        <v>139</v>
      </c>
      <c r="D3485" s="1" t="s">
        <v>619</v>
      </c>
      <c r="E3485" s="1" t="s">
        <v>32</v>
      </c>
      <c r="F3485" s="1" t="s">
        <v>1299</v>
      </c>
      <c r="G3485" s="1" t="s">
        <v>213</v>
      </c>
      <c r="H3485" s="1" t="s">
        <v>1103</v>
      </c>
      <c r="I3485" s="1" t="s">
        <v>8805</v>
      </c>
      <c r="J3485" s="1" t="s">
        <v>1301</v>
      </c>
      <c r="K3485" s="2">
        <v>9</v>
      </c>
      <c r="L3485" s="3" t="s">
        <v>436</v>
      </c>
      <c r="M3485" s="4">
        <v>179.99</v>
      </c>
      <c r="N3485" s="5">
        <v>0</v>
      </c>
      <c r="O3485" s="5"/>
      <c r="P3485" s="5">
        <v>9</v>
      </c>
      <c r="Q3485" s="6">
        <v>0</v>
      </c>
      <c r="R3485" s="3"/>
      <c r="S3485" s="18">
        <v>0</v>
      </c>
      <c r="T3485" s="18"/>
      <c r="U3485" s="18">
        <v>1619.91</v>
      </c>
      <c r="V3485" s="4">
        <v>0</v>
      </c>
      <c r="W3485" s="3">
        <f t="shared" si="108"/>
        <v>0</v>
      </c>
      <c r="X3485">
        <f t="shared" si="109"/>
        <v>0</v>
      </c>
    </row>
    <row r="3486" spans="1:24" x14ac:dyDescent="0.25">
      <c r="A3486" s="1" t="s">
        <v>8806</v>
      </c>
      <c r="B3486" s="1" t="s">
        <v>618</v>
      </c>
      <c r="C3486" s="1" t="s">
        <v>139</v>
      </c>
      <c r="D3486" s="1" t="s">
        <v>619</v>
      </c>
      <c r="E3486" s="1" t="s">
        <v>32</v>
      </c>
      <c r="F3486" s="1" t="s">
        <v>620</v>
      </c>
      <c r="G3486" s="1" t="s">
        <v>620</v>
      </c>
      <c r="H3486" s="1" t="s">
        <v>1103</v>
      </c>
      <c r="I3486" s="1" t="s">
        <v>8807</v>
      </c>
      <c r="J3486" s="1" t="s">
        <v>623</v>
      </c>
      <c r="K3486" s="2">
        <v>23</v>
      </c>
      <c r="L3486" s="3" t="s">
        <v>436</v>
      </c>
      <c r="M3486" s="4">
        <v>45.99</v>
      </c>
      <c r="N3486" s="5">
        <v>6</v>
      </c>
      <c r="O3486" s="5">
        <v>1</v>
      </c>
      <c r="P3486" s="5">
        <v>16</v>
      </c>
      <c r="Q3486" s="6">
        <v>2.6666666666666665</v>
      </c>
      <c r="R3486" s="3"/>
      <c r="S3486" s="18">
        <v>266.74</v>
      </c>
      <c r="T3486" s="18">
        <v>41.39</v>
      </c>
      <c r="U3486" s="18">
        <v>735.84</v>
      </c>
      <c r="V3486" s="4">
        <v>44.456666666666663</v>
      </c>
      <c r="W3486" s="3">
        <f t="shared" si="108"/>
        <v>2</v>
      </c>
      <c r="X3486">
        <f t="shared" si="109"/>
        <v>0</v>
      </c>
    </row>
    <row r="3487" spans="1:24" x14ac:dyDescent="0.25">
      <c r="A3487" s="1" t="s">
        <v>8808</v>
      </c>
      <c r="B3487" s="1" t="s">
        <v>1109</v>
      </c>
      <c r="C3487" s="1" t="s">
        <v>139</v>
      </c>
      <c r="D3487" s="1" t="s">
        <v>619</v>
      </c>
      <c r="E3487" s="1" t="s">
        <v>22</v>
      </c>
      <c r="F3487" s="1" t="s">
        <v>620</v>
      </c>
      <c r="G3487" s="1" t="s">
        <v>620</v>
      </c>
      <c r="H3487" s="1" t="s">
        <v>1103</v>
      </c>
      <c r="I3487" s="1" t="s">
        <v>8809</v>
      </c>
      <c r="J3487" s="1" t="s">
        <v>1112</v>
      </c>
      <c r="K3487" s="2">
        <v>16</v>
      </c>
      <c r="L3487" s="3" t="s">
        <v>307</v>
      </c>
      <c r="M3487" s="4">
        <v>45.99</v>
      </c>
      <c r="N3487" s="5">
        <v>2</v>
      </c>
      <c r="O3487" s="5">
        <v>2</v>
      </c>
      <c r="P3487" s="5">
        <v>12</v>
      </c>
      <c r="Q3487" s="6">
        <v>6</v>
      </c>
      <c r="R3487" s="3"/>
      <c r="S3487" s="18">
        <v>91.98</v>
      </c>
      <c r="T3487" s="18">
        <v>91.98</v>
      </c>
      <c r="U3487" s="18">
        <v>551.88</v>
      </c>
      <c r="V3487" s="4">
        <v>45.99</v>
      </c>
      <c r="W3487" s="3">
        <f t="shared" si="108"/>
        <v>1</v>
      </c>
      <c r="X3487">
        <f t="shared" si="109"/>
        <v>0</v>
      </c>
    </row>
    <row r="3488" spans="1:24" x14ac:dyDescent="0.25">
      <c r="A3488" s="1" t="s">
        <v>8810</v>
      </c>
      <c r="B3488" s="1" t="s">
        <v>1135</v>
      </c>
      <c r="C3488" s="1" t="s">
        <v>63</v>
      </c>
      <c r="D3488" s="1" t="s">
        <v>32</v>
      </c>
      <c r="E3488" s="1" t="s">
        <v>401</v>
      </c>
      <c r="F3488" s="1" t="s">
        <v>1136</v>
      </c>
      <c r="G3488" s="1" t="s">
        <v>393</v>
      </c>
      <c r="H3488" s="1" t="s">
        <v>3114</v>
      </c>
      <c r="I3488" s="1" t="s">
        <v>8811</v>
      </c>
      <c r="J3488" s="1" t="s">
        <v>1138</v>
      </c>
      <c r="K3488" s="2">
        <v>4</v>
      </c>
      <c r="L3488" s="3" t="s">
        <v>520</v>
      </c>
      <c r="M3488" s="4">
        <v>99.99</v>
      </c>
      <c r="N3488" s="5">
        <v>-1</v>
      </c>
      <c r="O3488" s="5">
        <v>-1</v>
      </c>
      <c r="P3488" s="5">
        <v>6</v>
      </c>
      <c r="Q3488" s="6">
        <v>-6</v>
      </c>
      <c r="R3488" s="3"/>
      <c r="S3488" s="18">
        <v>-99.99</v>
      </c>
      <c r="T3488" s="18">
        <v>-99.99</v>
      </c>
      <c r="U3488" s="18">
        <v>599.94000000000005</v>
      </c>
      <c r="V3488" s="4">
        <v>99.99</v>
      </c>
      <c r="W3488" s="3">
        <f t="shared" si="108"/>
        <v>0</v>
      </c>
      <c r="X3488">
        <f t="shared" si="109"/>
        <v>0</v>
      </c>
    </row>
    <row r="3489" spans="1:24" x14ac:dyDescent="0.25">
      <c r="A3489" s="1" t="s">
        <v>8812</v>
      </c>
      <c r="B3489" s="1" t="s">
        <v>1135</v>
      </c>
      <c r="C3489" s="1" t="s">
        <v>63</v>
      </c>
      <c r="D3489" s="1" t="s">
        <v>32</v>
      </c>
      <c r="E3489" s="1" t="s">
        <v>401</v>
      </c>
      <c r="F3489" s="1" t="s">
        <v>1136</v>
      </c>
      <c r="G3489" s="1" t="s">
        <v>393</v>
      </c>
      <c r="H3489" s="1" t="s">
        <v>3114</v>
      </c>
      <c r="I3489" s="1" t="s">
        <v>8813</v>
      </c>
      <c r="J3489" s="1" t="s">
        <v>1138</v>
      </c>
      <c r="K3489" s="2">
        <v>2</v>
      </c>
      <c r="L3489" s="3" t="s">
        <v>520</v>
      </c>
      <c r="M3489" s="4">
        <v>99.99</v>
      </c>
      <c r="N3489" s="5">
        <v>-1</v>
      </c>
      <c r="O3489" s="5">
        <v>-1</v>
      </c>
      <c r="P3489" s="5">
        <v>4</v>
      </c>
      <c r="Q3489" s="6">
        <v>-4</v>
      </c>
      <c r="R3489" s="3"/>
      <c r="S3489" s="18">
        <v>-99.99</v>
      </c>
      <c r="T3489" s="18">
        <v>-99.99</v>
      </c>
      <c r="U3489" s="18">
        <v>399.96</v>
      </c>
      <c r="V3489" s="4">
        <v>99.99</v>
      </c>
      <c r="W3489" s="3">
        <f t="shared" si="108"/>
        <v>0</v>
      </c>
      <c r="X3489">
        <f t="shared" si="109"/>
        <v>0</v>
      </c>
    </row>
    <row r="3490" spans="1:24" x14ac:dyDescent="0.25">
      <c r="A3490" s="1" t="s">
        <v>8814</v>
      </c>
      <c r="B3490" s="1" t="s">
        <v>2679</v>
      </c>
      <c r="C3490" s="1" t="s">
        <v>21</v>
      </c>
      <c r="D3490" s="1" t="s">
        <v>126</v>
      </c>
      <c r="E3490" s="1" t="s">
        <v>827</v>
      </c>
      <c r="F3490" s="1" t="s">
        <v>363</v>
      </c>
      <c r="G3490" s="1" t="s">
        <v>312</v>
      </c>
      <c r="H3490" s="1" t="s">
        <v>3221</v>
      </c>
      <c r="I3490" s="1" t="s">
        <v>8815</v>
      </c>
      <c r="J3490" s="1" t="s">
        <v>2681</v>
      </c>
      <c r="K3490" s="2">
        <v>16</v>
      </c>
      <c r="L3490" s="3" t="s">
        <v>386</v>
      </c>
      <c r="M3490" s="4">
        <v>69.989999999999995</v>
      </c>
      <c r="N3490" s="5">
        <v>5</v>
      </c>
      <c r="O3490" s="5">
        <v>2</v>
      </c>
      <c r="P3490" s="5">
        <v>9</v>
      </c>
      <c r="Q3490" s="6">
        <v>1.8</v>
      </c>
      <c r="R3490" s="3"/>
      <c r="S3490" s="18">
        <v>349.95</v>
      </c>
      <c r="T3490" s="18">
        <v>139.97999999999999</v>
      </c>
      <c r="U3490" s="18">
        <v>629.91</v>
      </c>
      <c r="V3490" s="4">
        <v>69.989999999999995</v>
      </c>
      <c r="W3490" s="3">
        <f t="shared" si="108"/>
        <v>1</v>
      </c>
      <c r="X3490">
        <f t="shared" si="109"/>
        <v>0</v>
      </c>
    </row>
    <row r="3491" spans="1:24" x14ac:dyDescent="0.25">
      <c r="A3491" s="1" t="s">
        <v>8816</v>
      </c>
      <c r="B3491" s="1" t="s">
        <v>2679</v>
      </c>
      <c r="C3491" s="1" t="s">
        <v>21</v>
      </c>
      <c r="D3491" s="1" t="s">
        <v>126</v>
      </c>
      <c r="E3491" s="1" t="s">
        <v>827</v>
      </c>
      <c r="F3491" s="1" t="s">
        <v>363</v>
      </c>
      <c r="G3491" s="1" t="s">
        <v>312</v>
      </c>
      <c r="H3491" s="1" t="s">
        <v>3221</v>
      </c>
      <c r="I3491" s="1" t="s">
        <v>8817</v>
      </c>
      <c r="J3491" s="1" t="s">
        <v>2681</v>
      </c>
      <c r="K3491" s="2">
        <v>52</v>
      </c>
      <c r="L3491" s="3" t="s">
        <v>189</v>
      </c>
      <c r="M3491" s="4">
        <v>69.989999999999995</v>
      </c>
      <c r="N3491" s="5">
        <v>17</v>
      </c>
      <c r="O3491" s="5">
        <v>5</v>
      </c>
      <c r="P3491" s="5">
        <v>30</v>
      </c>
      <c r="Q3491" s="6">
        <v>1.7647058823529411</v>
      </c>
      <c r="R3491" s="3"/>
      <c r="S3491" s="18">
        <v>1189.83</v>
      </c>
      <c r="T3491" s="18">
        <v>349.95</v>
      </c>
      <c r="U3491" s="18">
        <v>2099.6999999999998</v>
      </c>
      <c r="V3491" s="4">
        <v>69.989999999999995</v>
      </c>
      <c r="W3491" s="3">
        <f t="shared" si="108"/>
        <v>4</v>
      </c>
      <c r="X3491">
        <f t="shared" si="109"/>
        <v>1</v>
      </c>
    </row>
    <row r="3492" spans="1:24" x14ac:dyDescent="0.25">
      <c r="A3492" s="1" t="s">
        <v>8818</v>
      </c>
      <c r="B3492" s="1" t="s">
        <v>1263</v>
      </c>
      <c r="C3492" s="1" t="s">
        <v>63</v>
      </c>
      <c r="D3492" s="1" t="s">
        <v>22</v>
      </c>
      <c r="E3492" s="1" t="s">
        <v>65</v>
      </c>
      <c r="F3492" s="1" t="s">
        <v>732</v>
      </c>
      <c r="G3492" s="1" t="s">
        <v>1264</v>
      </c>
      <c r="H3492" s="1" t="s">
        <v>733</v>
      </c>
      <c r="I3492" s="1" t="s">
        <v>8819</v>
      </c>
      <c r="J3492" s="1" t="s">
        <v>1267</v>
      </c>
      <c r="K3492" s="2">
        <v>21</v>
      </c>
      <c r="L3492" s="3" t="s">
        <v>217</v>
      </c>
      <c r="M3492" s="4">
        <v>299.99</v>
      </c>
      <c r="N3492" s="5">
        <v>1</v>
      </c>
      <c r="O3492" s="5">
        <v>1</v>
      </c>
      <c r="P3492" s="5">
        <v>19</v>
      </c>
      <c r="Q3492" s="6">
        <v>19</v>
      </c>
      <c r="R3492" s="3"/>
      <c r="S3492" s="18">
        <v>299.99</v>
      </c>
      <c r="T3492" s="18">
        <v>299.99</v>
      </c>
      <c r="U3492" s="18">
        <v>5699.81</v>
      </c>
      <c r="V3492" s="4">
        <v>299.99</v>
      </c>
      <c r="W3492" s="3">
        <f t="shared" si="108"/>
        <v>0</v>
      </c>
      <c r="X3492">
        <f t="shared" si="109"/>
        <v>0</v>
      </c>
    </row>
    <row r="3493" spans="1:24" x14ac:dyDescent="0.25">
      <c r="A3493" s="1" t="s">
        <v>8820</v>
      </c>
      <c r="B3493" s="1" t="s">
        <v>593</v>
      </c>
      <c r="C3493" s="1" t="s">
        <v>63</v>
      </c>
      <c r="D3493" s="1" t="s">
        <v>32</v>
      </c>
      <c r="E3493" s="1" t="s">
        <v>401</v>
      </c>
      <c r="F3493" s="1" t="s">
        <v>578</v>
      </c>
      <c r="G3493" s="1" t="s">
        <v>572</v>
      </c>
      <c r="H3493" s="1" t="s">
        <v>1156</v>
      </c>
      <c r="I3493" s="1" t="s">
        <v>8821</v>
      </c>
      <c r="J3493" s="1" t="s">
        <v>595</v>
      </c>
      <c r="K3493" s="2">
        <v>12</v>
      </c>
      <c r="L3493" s="3" t="s">
        <v>267</v>
      </c>
      <c r="M3493" s="4">
        <v>149.99</v>
      </c>
      <c r="N3493" s="5">
        <v>1</v>
      </c>
      <c r="O3493" s="5"/>
      <c r="P3493" s="5">
        <v>11</v>
      </c>
      <c r="Q3493" s="6">
        <v>11</v>
      </c>
      <c r="R3493" s="3"/>
      <c r="S3493" s="18">
        <v>199.99</v>
      </c>
      <c r="T3493" s="18"/>
      <c r="U3493" s="18">
        <v>1649.89</v>
      </c>
      <c r="V3493" s="4">
        <v>199.99</v>
      </c>
      <c r="W3493" s="3">
        <f t="shared" si="108"/>
        <v>0</v>
      </c>
      <c r="X3493">
        <f t="shared" si="109"/>
        <v>0</v>
      </c>
    </row>
    <row r="3494" spans="1:24" x14ac:dyDescent="0.25">
      <c r="A3494" s="1" t="s">
        <v>8822</v>
      </c>
      <c r="B3494" s="1" t="s">
        <v>5936</v>
      </c>
      <c r="C3494" s="1" t="s">
        <v>63</v>
      </c>
      <c r="D3494" s="1" t="s">
        <v>32</v>
      </c>
      <c r="E3494" s="1" t="s">
        <v>401</v>
      </c>
      <c r="F3494" s="1" t="s">
        <v>578</v>
      </c>
      <c r="G3494" s="1" t="s">
        <v>2517</v>
      </c>
      <c r="H3494" s="1" t="s">
        <v>1156</v>
      </c>
      <c r="I3494" s="1" t="s">
        <v>8823</v>
      </c>
      <c r="J3494" s="1" t="s">
        <v>5938</v>
      </c>
      <c r="K3494" s="2">
        <v>6</v>
      </c>
      <c r="L3494" s="3" t="s">
        <v>418</v>
      </c>
      <c r="M3494" s="4">
        <v>149.99</v>
      </c>
      <c r="N3494" s="5">
        <v>1</v>
      </c>
      <c r="O3494" s="5"/>
      <c r="P3494" s="5">
        <v>5</v>
      </c>
      <c r="Q3494" s="6">
        <v>5</v>
      </c>
      <c r="R3494" s="3"/>
      <c r="S3494" s="18">
        <v>149.99</v>
      </c>
      <c r="T3494" s="18"/>
      <c r="U3494" s="18">
        <v>749.95</v>
      </c>
      <c r="V3494" s="4">
        <v>149.99</v>
      </c>
      <c r="W3494" s="3">
        <f t="shared" si="108"/>
        <v>0</v>
      </c>
      <c r="X3494">
        <f t="shared" si="109"/>
        <v>0</v>
      </c>
    </row>
    <row r="3495" spans="1:24" x14ac:dyDescent="0.25">
      <c r="A3495" s="1" t="s">
        <v>8824</v>
      </c>
      <c r="B3495" s="1" t="s">
        <v>4518</v>
      </c>
      <c r="C3495" s="1" t="s">
        <v>63</v>
      </c>
      <c r="D3495" s="1" t="s">
        <v>79</v>
      </c>
      <c r="E3495" s="1" t="s">
        <v>32</v>
      </c>
      <c r="F3495" s="1" t="s">
        <v>393</v>
      </c>
      <c r="G3495" s="1" t="s">
        <v>1967</v>
      </c>
      <c r="H3495" s="1" t="s">
        <v>565</v>
      </c>
      <c r="I3495" s="1" t="s">
        <v>8825</v>
      </c>
      <c r="J3495" s="1" t="s">
        <v>5688</v>
      </c>
      <c r="K3495" s="2">
        <v>20</v>
      </c>
      <c r="L3495" s="3" t="s">
        <v>38</v>
      </c>
      <c r="M3495" s="4">
        <v>99.99</v>
      </c>
      <c r="N3495" s="5">
        <v>17</v>
      </c>
      <c r="O3495" s="5">
        <v>0</v>
      </c>
      <c r="P3495" s="5">
        <v>3</v>
      </c>
      <c r="Q3495" s="6">
        <v>0.17647058823529413</v>
      </c>
      <c r="R3495" s="3"/>
      <c r="S3495" s="18">
        <v>1699.83</v>
      </c>
      <c r="T3495" s="18">
        <v>0</v>
      </c>
      <c r="U3495" s="18">
        <v>299.97000000000003</v>
      </c>
      <c r="V3495" s="4">
        <v>99.99</v>
      </c>
      <c r="W3495" s="3">
        <f t="shared" si="108"/>
        <v>4</v>
      </c>
      <c r="X3495">
        <f t="shared" si="109"/>
        <v>0</v>
      </c>
    </row>
    <row r="3496" spans="1:24" x14ac:dyDescent="0.25">
      <c r="A3496" s="1" t="s">
        <v>8826</v>
      </c>
      <c r="B3496" s="1" t="s">
        <v>618</v>
      </c>
      <c r="C3496" s="1" t="s">
        <v>139</v>
      </c>
      <c r="D3496" s="1" t="s">
        <v>619</v>
      </c>
      <c r="E3496" s="1" t="s">
        <v>32</v>
      </c>
      <c r="F3496" s="1" t="s">
        <v>620</v>
      </c>
      <c r="G3496" s="1" t="s">
        <v>620</v>
      </c>
      <c r="H3496" s="1" t="s">
        <v>2459</v>
      </c>
      <c r="I3496" s="1" t="s">
        <v>8827</v>
      </c>
      <c r="J3496" s="1" t="s">
        <v>623</v>
      </c>
      <c r="K3496" s="2">
        <v>6</v>
      </c>
      <c r="L3496" s="3" t="s">
        <v>436</v>
      </c>
      <c r="M3496" s="4">
        <v>359.99</v>
      </c>
      <c r="N3496" s="5">
        <v>3</v>
      </c>
      <c r="O3496" s="5">
        <v>3</v>
      </c>
      <c r="P3496" s="5">
        <v>0</v>
      </c>
      <c r="Q3496" s="6">
        <v>0</v>
      </c>
      <c r="R3496" s="3"/>
      <c r="S3496" s="18">
        <v>1079.97</v>
      </c>
      <c r="T3496" s="18">
        <v>1079.97</v>
      </c>
      <c r="U3496" s="18">
        <v>0</v>
      </c>
      <c r="V3496" s="4">
        <v>359.99</v>
      </c>
      <c r="W3496" s="3">
        <f t="shared" si="108"/>
        <v>1</v>
      </c>
      <c r="X3496">
        <f t="shared" si="109"/>
        <v>0</v>
      </c>
    </row>
    <row r="3497" spans="1:24" x14ac:dyDescent="0.25">
      <c r="A3497" s="1" t="s">
        <v>8828</v>
      </c>
      <c r="B3497" s="1" t="s">
        <v>298</v>
      </c>
      <c r="C3497" s="1" t="s">
        <v>21</v>
      </c>
      <c r="D3497" s="1" t="s">
        <v>22</v>
      </c>
      <c r="E3497" s="1" t="s">
        <v>48</v>
      </c>
      <c r="F3497" s="1" t="s">
        <v>33</v>
      </c>
      <c r="G3497" s="1" t="s">
        <v>299</v>
      </c>
      <c r="H3497" s="1" t="s">
        <v>2170</v>
      </c>
      <c r="I3497" s="1" t="s">
        <v>8829</v>
      </c>
      <c r="J3497" s="1" t="s">
        <v>301</v>
      </c>
      <c r="K3497" s="2">
        <v>84</v>
      </c>
      <c r="L3497" s="3" t="s">
        <v>342</v>
      </c>
      <c r="M3497" s="4">
        <v>39.99</v>
      </c>
      <c r="N3497" s="5">
        <v>28</v>
      </c>
      <c r="O3497" s="5">
        <v>0</v>
      </c>
      <c r="P3497" s="5">
        <v>56</v>
      </c>
      <c r="Q3497" s="6">
        <v>2</v>
      </c>
      <c r="R3497" s="3"/>
      <c r="S3497" s="18">
        <v>1113.4100000000001</v>
      </c>
      <c r="T3497" s="18">
        <v>0</v>
      </c>
      <c r="U3497" s="18">
        <v>2239.44</v>
      </c>
      <c r="V3497" s="4">
        <v>39.76464285714286</v>
      </c>
      <c r="W3497" s="3">
        <f t="shared" si="108"/>
        <v>7</v>
      </c>
      <c r="X3497">
        <f t="shared" si="109"/>
        <v>0</v>
      </c>
    </row>
    <row r="3498" spans="1:24" x14ac:dyDescent="0.25">
      <c r="A3498" s="1" t="s">
        <v>8830</v>
      </c>
      <c r="B3498" s="1" t="s">
        <v>1399</v>
      </c>
      <c r="C3498" s="1" t="s">
        <v>21</v>
      </c>
      <c r="D3498" s="1" t="s">
        <v>22</v>
      </c>
      <c r="E3498" s="1" t="s">
        <v>23</v>
      </c>
      <c r="F3498" s="1" t="s">
        <v>33</v>
      </c>
      <c r="G3498" s="1" t="s">
        <v>299</v>
      </c>
      <c r="H3498" s="1" t="s">
        <v>2170</v>
      </c>
      <c r="I3498" s="1" t="s">
        <v>8831</v>
      </c>
      <c r="J3498" s="1" t="s">
        <v>1401</v>
      </c>
      <c r="K3498" s="2">
        <v>29</v>
      </c>
      <c r="L3498" s="3" t="s">
        <v>342</v>
      </c>
      <c r="M3498" s="4">
        <v>49.99</v>
      </c>
      <c r="N3498" s="5">
        <v>16</v>
      </c>
      <c r="O3498" s="5">
        <v>3</v>
      </c>
      <c r="P3498" s="5">
        <v>10</v>
      </c>
      <c r="Q3498" s="6">
        <v>0.625</v>
      </c>
      <c r="R3498" s="3"/>
      <c r="S3498" s="18">
        <v>789.84</v>
      </c>
      <c r="T3498" s="18">
        <v>144.97</v>
      </c>
      <c r="U3498" s="18">
        <v>499.9</v>
      </c>
      <c r="V3498" s="4">
        <v>49.365000000000002</v>
      </c>
      <c r="W3498" s="3">
        <f t="shared" si="108"/>
        <v>4</v>
      </c>
      <c r="X3498">
        <f t="shared" si="109"/>
        <v>0</v>
      </c>
    </row>
    <row r="3499" spans="1:24" x14ac:dyDescent="0.25">
      <c r="A3499" s="1" t="s">
        <v>8832</v>
      </c>
      <c r="B3499" s="1" t="s">
        <v>831</v>
      </c>
      <c r="C3499" s="1" t="s">
        <v>21</v>
      </c>
      <c r="D3499" s="1" t="s">
        <v>120</v>
      </c>
      <c r="E3499" s="1" t="s">
        <v>827</v>
      </c>
      <c r="F3499" s="1" t="s">
        <v>33</v>
      </c>
      <c r="G3499" s="1" t="s">
        <v>299</v>
      </c>
      <c r="H3499" s="1" t="s">
        <v>2170</v>
      </c>
      <c r="I3499" s="1" t="s">
        <v>8833</v>
      </c>
      <c r="J3499" s="1" t="s">
        <v>832</v>
      </c>
      <c r="K3499" s="2">
        <v>13</v>
      </c>
      <c r="L3499" s="3" t="s">
        <v>217</v>
      </c>
      <c r="M3499" s="4">
        <v>34.99</v>
      </c>
      <c r="N3499" s="5">
        <v>7</v>
      </c>
      <c r="O3499" s="5">
        <v>1</v>
      </c>
      <c r="P3499" s="5">
        <v>5</v>
      </c>
      <c r="Q3499" s="6">
        <v>0.7142857142857143</v>
      </c>
      <c r="R3499" s="3"/>
      <c r="S3499" s="18">
        <v>241.43</v>
      </c>
      <c r="T3499" s="18">
        <v>34.99</v>
      </c>
      <c r="U3499" s="18">
        <v>174.95</v>
      </c>
      <c r="V3499" s="4">
        <v>34.49</v>
      </c>
      <c r="W3499" s="3">
        <f t="shared" si="108"/>
        <v>2</v>
      </c>
      <c r="X3499">
        <f t="shared" si="109"/>
        <v>0</v>
      </c>
    </row>
    <row r="3500" spans="1:24" x14ac:dyDescent="0.25">
      <c r="A3500" s="1" t="s">
        <v>8834</v>
      </c>
      <c r="B3500" s="1" t="s">
        <v>269</v>
      </c>
      <c r="C3500" s="1" t="s">
        <v>21</v>
      </c>
      <c r="D3500" s="1" t="s">
        <v>32</v>
      </c>
      <c r="E3500" s="1" t="s">
        <v>112</v>
      </c>
      <c r="F3500" s="1" t="s">
        <v>33</v>
      </c>
      <c r="G3500" s="1" t="s">
        <v>34</v>
      </c>
      <c r="H3500" s="1" t="s">
        <v>1284</v>
      </c>
      <c r="I3500" s="1" t="s">
        <v>8835</v>
      </c>
      <c r="J3500" s="1" t="s">
        <v>271</v>
      </c>
      <c r="K3500" s="2">
        <v>8</v>
      </c>
      <c r="L3500" s="3" t="s">
        <v>715</v>
      </c>
      <c r="M3500" s="4">
        <v>29.99</v>
      </c>
      <c r="N3500" s="5">
        <v>2</v>
      </c>
      <c r="O3500" s="5"/>
      <c r="P3500" s="5">
        <v>6</v>
      </c>
      <c r="Q3500" s="6">
        <v>3</v>
      </c>
      <c r="R3500" s="3"/>
      <c r="S3500" s="18">
        <v>59.98</v>
      </c>
      <c r="T3500" s="18"/>
      <c r="U3500" s="18">
        <v>179.94</v>
      </c>
      <c r="V3500" s="4">
        <v>29.99</v>
      </c>
      <c r="W3500" s="3">
        <f t="shared" si="108"/>
        <v>1</v>
      </c>
      <c r="X3500">
        <f t="shared" si="109"/>
        <v>0</v>
      </c>
    </row>
    <row r="3501" spans="1:24" x14ac:dyDescent="0.25">
      <c r="A3501" s="1" t="s">
        <v>8836</v>
      </c>
      <c r="B3501" s="1" t="s">
        <v>4518</v>
      </c>
      <c r="C3501" s="1" t="s">
        <v>63</v>
      </c>
      <c r="D3501" s="1" t="s">
        <v>79</v>
      </c>
      <c r="E3501" s="1" t="s">
        <v>32</v>
      </c>
      <c r="F3501" s="1" t="s">
        <v>393</v>
      </c>
      <c r="G3501" s="1" t="s">
        <v>1967</v>
      </c>
      <c r="H3501" s="1" t="s">
        <v>1486</v>
      </c>
      <c r="I3501" s="1" t="s">
        <v>8837</v>
      </c>
      <c r="J3501" s="1" t="s">
        <v>5688</v>
      </c>
      <c r="K3501" s="2">
        <v>61</v>
      </c>
      <c r="L3501" s="3" t="s">
        <v>170</v>
      </c>
      <c r="M3501" s="4">
        <v>69.989999999999995</v>
      </c>
      <c r="N3501" s="5">
        <v>7</v>
      </c>
      <c r="O3501" s="5">
        <v>1</v>
      </c>
      <c r="P3501" s="5">
        <v>53</v>
      </c>
      <c r="Q3501" s="6">
        <v>7.5714285714285712</v>
      </c>
      <c r="R3501" s="3"/>
      <c r="S3501" s="18">
        <v>669.93</v>
      </c>
      <c r="T3501" s="18">
        <v>69.989999999999995</v>
      </c>
      <c r="U3501" s="18">
        <v>3709.47</v>
      </c>
      <c r="V3501" s="4">
        <v>95.704285714285717</v>
      </c>
      <c r="W3501" s="3">
        <f t="shared" si="108"/>
        <v>2</v>
      </c>
      <c r="X3501">
        <f t="shared" si="109"/>
        <v>0</v>
      </c>
    </row>
    <row r="3502" spans="1:24" x14ac:dyDescent="0.25">
      <c r="A3502" s="1" t="s">
        <v>8838</v>
      </c>
      <c r="B3502" s="1" t="s">
        <v>6336</v>
      </c>
      <c r="C3502" s="1" t="s">
        <v>63</v>
      </c>
      <c r="D3502" s="1" t="s">
        <v>120</v>
      </c>
      <c r="E3502" s="1" t="s">
        <v>141</v>
      </c>
      <c r="F3502" s="1" t="s">
        <v>401</v>
      </c>
      <c r="G3502" s="1" t="s">
        <v>402</v>
      </c>
      <c r="H3502" s="1" t="s">
        <v>427</v>
      </c>
      <c r="I3502" s="1" t="s">
        <v>8839</v>
      </c>
      <c r="J3502" s="1" t="s">
        <v>6338</v>
      </c>
      <c r="K3502" s="2">
        <v>22</v>
      </c>
      <c r="L3502" s="3" t="s">
        <v>173</v>
      </c>
      <c r="M3502" s="4">
        <v>99.99</v>
      </c>
      <c r="N3502" s="5">
        <v>2</v>
      </c>
      <c r="O3502" s="5">
        <v>1</v>
      </c>
      <c r="P3502" s="5">
        <v>19</v>
      </c>
      <c r="Q3502" s="6">
        <v>9.5</v>
      </c>
      <c r="R3502" s="3"/>
      <c r="S3502" s="18">
        <v>199.98</v>
      </c>
      <c r="T3502" s="18">
        <v>99.99</v>
      </c>
      <c r="U3502" s="18">
        <v>1899.81</v>
      </c>
      <c r="V3502" s="4">
        <v>99.99</v>
      </c>
      <c r="W3502" s="3">
        <f t="shared" si="108"/>
        <v>1</v>
      </c>
      <c r="X3502">
        <f t="shared" si="109"/>
        <v>0</v>
      </c>
    </row>
    <row r="3503" spans="1:24" x14ac:dyDescent="0.25">
      <c r="A3503" s="1" t="s">
        <v>8840</v>
      </c>
      <c r="B3503" s="1" t="s">
        <v>6438</v>
      </c>
      <c r="C3503" s="1" t="s">
        <v>63</v>
      </c>
      <c r="D3503" s="1" t="s">
        <v>126</v>
      </c>
      <c r="E3503" s="1" t="s">
        <v>141</v>
      </c>
      <c r="F3503" s="1" t="s">
        <v>401</v>
      </c>
      <c r="G3503" s="1" t="s">
        <v>1136</v>
      </c>
      <c r="H3503" s="1" t="s">
        <v>427</v>
      </c>
      <c r="I3503" s="1" t="s">
        <v>8841</v>
      </c>
      <c r="J3503" s="1" t="s">
        <v>6440</v>
      </c>
      <c r="K3503" s="2">
        <v>14</v>
      </c>
      <c r="L3503" s="3" t="s">
        <v>267</v>
      </c>
      <c r="M3503" s="4">
        <v>129.99</v>
      </c>
      <c r="N3503" s="5">
        <v>1</v>
      </c>
      <c r="O3503" s="5"/>
      <c r="P3503" s="5">
        <v>13</v>
      </c>
      <c r="Q3503" s="6">
        <v>13</v>
      </c>
      <c r="R3503" s="3"/>
      <c r="S3503" s="18">
        <v>129.99</v>
      </c>
      <c r="T3503" s="18"/>
      <c r="U3503" s="18">
        <v>1689.87</v>
      </c>
      <c r="V3503" s="4">
        <v>129.99</v>
      </c>
      <c r="W3503" s="3">
        <f t="shared" si="108"/>
        <v>0</v>
      </c>
      <c r="X3503">
        <f t="shared" si="109"/>
        <v>0</v>
      </c>
    </row>
    <row r="3504" spans="1:24" x14ac:dyDescent="0.25">
      <c r="A3504" s="1" t="s">
        <v>8842</v>
      </c>
      <c r="B3504" s="1" t="s">
        <v>6372</v>
      </c>
      <c r="C3504" s="1" t="s">
        <v>63</v>
      </c>
      <c r="D3504" s="1" t="s">
        <v>126</v>
      </c>
      <c r="E3504" s="1" t="s">
        <v>400</v>
      </c>
      <c r="F3504" s="1" t="s">
        <v>401</v>
      </c>
      <c r="G3504" s="1" t="s">
        <v>402</v>
      </c>
      <c r="H3504" s="1" t="s">
        <v>427</v>
      </c>
      <c r="I3504" s="1" t="s">
        <v>8843</v>
      </c>
      <c r="J3504" s="1" t="s">
        <v>6374</v>
      </c>
      <c r="K3504" s="2">
        <v>7</v>
      </c>
      <c r="L3504" s="3" t="s">
        <v>173</v>
      </c>
      <c r="M3504" s="4">
        <v>79.989999999999995</v>
      </c>
      <c r="N3504" s="5">
        <v>-1</v>
      </c>
      <c r="O3504" s="5"/>
      <c r="P3504" s="5">
        <v>8</v>
      </c>
      <c r="Q3504" s="6">
        <v>-8</v>
      </c>
      <c r="R3504" s="3"/>
      <c r="S3504" s="18">
        <v>-99.99</v>
      </c>
      <c r="T3504" s="18"/>
      <c r="U3504" s="18">
        <v>639.91999999999996</v>
      </c>
      <c r="V3504" s="4">
        <v>99.99</v>
      </c>
      <c r="W3504" s="3">
        <f t="shared" si="108"/>
        <v>0</v>
      </c>
      <c r="X3504">
        <f t="shared" si="109"/>
        <v>0</v>
      </c>
    </row>
    <row r="3505" spans="1:24" x14ac:dyDescent="0.25">
      <c r="A3505" s="1" t="s">
        <v>8844</v>
      </c>
      <c r="B3505" s="1" t="s">
        <v>399</v>
      </c>
      <c r="C3505" s="1" t="s">
        <v>63</v>
      </c>
      <c r="D3505" s="1" t="s">
        <v>120</v>
      </c>
      <c r="E3505" s="1" t="s">
        <v>400</v>
      </c>
      <c r="F3505" s="1" t="s">
        <v>401</v>
      </c>
      <c r="G3505" s="1" t="s">
        <v>402</v>
      </c>
      <c r="H3505" s="1" t="s">
        <v>427</v>
      </c>
      <c r="I3505" s="1" t="s">
        <v>8845</v>
      </c>
      <c r="J3505" s="1" t="s">
        <v>405</v>
      </c>
      <c r="K3505" s="2">
        <v>10</v>
      </c>
      <c r="L3505" s="3" t="s">
        <v>267</v>
      </c>
      <c r="M3505" s="4">
        <v>79.989999999999995</v>
      </c>
      <c r="N3505" s="5">
        <v>1</v>
      </c>
      <c r="O3505" s="5"/>
      <c r="P3505" s="5">
        <v>9</v>
      </c>
      <c r="Q3505" s="6">
        <v>9</v>
      </c>
      <c r="R3505" s="3"/>
      <c r="S3505" s="18">
        <v>99.99</v>
      </c>
      <c r="T3505" s="18"/>
      <c r="U3505" s="18">
        <v>719.91</v>
      </c>
      <c r="V3505" s="4">
        <v>99.99</v>
      </c>
      <c r="W3505" s="3">
        <f t="shared" si="108"/>
        <v>0</v>
      </c>
      <c r="X3505">
        <f t="shared" si="109"/>
        <v>0</v>
      </c>
    </row>
    <row r="3506" spans="1:24" x14ac:dyDescent="0.25">
      <c r="A3506" s="1" t="s">
        <v>8846</v>
      </c>
      <c r="B3506" s="1" t="s">
        <v>6438</v>
      </c>
      <c r="C3506" s="1" t="s">
        <v>63</v>
      </c>
      <c r="D3506" s="1" t="s">
        <v>126</v>
      </c>
      <c r="E3506" s="1" t="s">
        <v>141</v>
      </c>
      <c r="F3506" s="1" t="s">
        <v>401</v>
      </c>
      <c r="G3506" s="1" t="s">
        <v>1136</v>
      </c>
      <c r="H3506" s="1" t="s">
        <v>427</v>
      </c>
      <c r="I3506" s="1" t="s">
        <v>8847</v>
      </c>
      <c r="J3506" s="1" t="s">
        <v>6440</v>
      </c>
      <c r="K3506" s="2">
        <v>11</v>
      </c>
      <c r="L3506" s="3" t="s">
        <v>173</v>
      </c>
      <c r="M3506" s="4">
        <v>139.99</v>
      </c>
      <c r="N3506" s="5">
        <v>4</v>
      </c>
      <c r="O3506" s="5"/>
      <c r="P3506" s="5">
        <v>7</v>
      </c>
      <c r="Q3506" s="6">
        <v>1.75</v>
      </c>
      <c r="R3506" s="3"/>
      <c r="S3506" s="18">
        <v>559.96</v>
      </c>
      <c r="T3506" s="18"/>
      <c r="U3506" s="18">
        <v>979.93</v>
      </c>
      <c r="V3506" s="4">
        <v>139.99</v>
      </c>
      <c r="W3506" s="3">
        <f t="shared" si="108"/>
        <v>1</v>
      </c>
      <c r="X3506">
        <f t="shared" si="109"/>
        <v>0</v>
      </c>
    </row>
    <row r="3507" spans="1:24" x14ac:dyDescent="0.25">
      <c r="A3507" s="1" t="s">
        <v>8848</v>
      </c>
      <c r="B3507" s="1" t="s">
        <v>6438</v>
      </c>
      <c r="C3507" s="1" t="s">
        <v>63</v>
      </c>
      <c r="D3507" s="1" t="s">
        <v>126</v>
      </c>
      <c r="E3507" s="1" t="s">
        <v>141</v>
      </c>
      <c r="F3507" s="1" t="s">
        <v>401</v>
      </c>
      <c r="G3507" s="1" t="s">
        <v>1136</v>
      </c>
      <c r="H3507" s="1" t="s">
        <v>427</v>
      </c>
      <c r="I3507" s="1" t="s">
        <v>8849</v>
      </c>
      <c r="J3507" s="1" t="s">
        <v>6440</v>
      </c>
      <c r="K3507" s="2">
        <v>19</v>
      </c>
      <c r="L3507" s="3" t="s">
        <v>267</v>
      </c>
      <c r="M3507" s="4">
        <v>79.989999999999995</v>
      </c>
      <c r="N3507" s="5">
        <v>3</v>
      </c>
      <c r="O3507" s="5">
        <v>1</v>
      </c>
      <c r="P3507" s="5">
        <v>15</v>
      </c>
      <c r="Q3507" s="6">
        <v>5</v>
      </c>
      <c r="R3507" s="3"/>
      <c r="S3507" s="18">
        <v>239.97</v>
      </c>
      <c r="T3507" s="18">
        <v>79.989999999999995</v>
      </c>
      <c r="U3507" s="18">
        <v>1199.8499999999999</v>
      </c>
      <c r="V3507" s="4">
        <v>79.989999999999995</v>
      </c>
      <c r="W3507" s="3">
        <f t="shared" si="108"/>
        <v>1</v>
      </c>
      <c r="X3507">
        <f t="shared" si="109"/>
        <v>0</v>
      </c>
    </row>
    <row r="3508" spans="1:24" x14ac:dyDescent="0.25">
      <c r="A3508" s="1" t="s">
        <v>8850</v>
      </c>
      <c r="B3508" s="1" t="s">
        <v>1246</v>
      </c>
      <c r="C3508" s="1" t="s">
        <v>63</v>
      </c>
      <c r="D3508" s="1" t="s">
        <v>126</v>
      </c>
      <c r="E3508" s="1" t="s">
        <v>400</v>
      </c>
      <c r="F3508" s="1" t="s">
        <v>401</v>
      </c>
      <c r="G3508" s="1" t="s">
        <v>1136</v>
      </c>
      <c r="H3508" s="1" t="s">
        <v>427</v>
      </c>
      <c r="I3508" s="1" t="s">
        <v>8851</v>
      </c>
      <c r="J3508" s="1" t="s">
        <v>1249</v>
      </c>
      <c r="K3508" s="2">
        <v>8</v>
      </c>
      <c r="L3508" s="3" t="s">
        <v>173</v>
      </c>
      <c r="M3508" s="4">
        <v>69.989999999999995</v>
      </c>
      <c r="N3508" s="5">
        <v>3</v>
      </c>
      <c r="O3508" s="5">
        <v>1</v>
      </c>
      <c r="P3508" s="5">
        <v>4</v>
      </c>
      <c r="Q3508" s="6">
        <v>1.3333333333333333</v>
      </c>
      <c r="R3508" s="3"/>
      <c r="S3508" s="18">
        <v>209.97</v>
      </c>
      <c r="T3508" s="18">
        <v>69.989999999999995</v>
      </c>
      <c r="U3508" s="18">
        <v>279.95999999999998</v>
      </c>
      <c r="V3508" s="4">
        <v>69.989999999999995</v>
      </c>
      <c r="W3508" s="3">
        <f t="shared" si="108"/>
        <v>1</v>
      </c>
      <c r="X3508">
        <f t="shared" si="109"/>
        <v>0</v>
      </c>
    </row>
    <row r="3509" spans="1:24" x14ac:dyDescent="0.25">
      <c r="A3509" s="1" t="s">
        <v>8852</v>
      </c>
      <c r="B3509" s="1" t="s">
        <v>7039</v>
      </c>
      <c r="C3509" s="1" t="s">
        <v>63</v>
      </c>
      <c r="D3509" s="1" t="s">
        <v>120</v>
      </c>
      <c r="E3509" s="1" t="s">
        <v>141</v>
      </c>
      <c r="F3509" s="1" t="s">
        <v>584</v>
      </c>
      <c r="G3509" s="1" t="s">
        <v>1485</v>
      </c>
      <c r="H3509" s="1" t="s">
        <v>427</v>
      </c>
      <c r="I3509" s="1" t="s">
        <v>8853</v>
      </c>
      <c r="J3509" s="1" t="s">
        <v>7041</v>
      </c>
      <c r="K3509" s="2">
        <v>11</v>
      </c>
      <c r="L3509" s="3" t="s">
        <v>267</v>
      </c>
      <c r="M3509" s="4">
        <v>89.99</v>
      </c>
      <c r="N3509" s="5">
        <v>2</v>
      </c>
      <c r="O3509" s="5"/>
      <c r="P3509" s="5">
        <v>9</v>
      </c>
      <c r="Q3509" s="6">
        <v>4.5</v>
      </c>
      <c r="R3509" s="3"/>
      <c r="S3509" s="18">
        <v>179.98</v>
      </c>
      <c r="T3509" s="18"/>
      <c r="U3509" s="18">
        <v>809.91</v>
      </c>
      <c r="V3509" s="4">
        <v>89.99</v>
      </c>
      <c r="W3509" s="3">
        <f t="shared" si="108"/>
        <v>1</v>
      </c>
      <c r="X3509">
        <f t="shared" si="109"/>
        <v>0</v>
      </c>
    </row>
    <row r="3510" spans="1:24" x14ac:dyDescent="0.25">
      <c r="A3510" s="1" t="s">
        <v>8854</v>
      </c>
      <c r="B3510" s="1" t="s">
        <v>2423</v>
      </c>
      <c r="C3510" s="1" t="s">
        <v>63</v>
      </c>
      <c r="D3510" s="1" t="s">
        <v>120</v>
      </c>
      <c r="E3510" s="1" t="s">
        <v>141</v>
      </c>
      <c r="F3510" s="1" t="s">
        <v>584</v>
      </c>
      <c r="G3510" s="1" t="s">
        <v>80</v>
      </c>
      <c r="H3510" s="1" t="s">
        <v>427</v>
      </c>
      <c r="I3510" s="1" t="s">
        <v>8855</v>
      </c>
      <c r="J3510" s="1" t="s">
        <v>2425</v>
      </c>
      <c r="K3510" s="2">
        <v>11</v>
      </c>
      <c r="L3510" s="3" t="s">
        <v>267</v>
      </c>
      <c r="M3510" s="4">
        <v>59.99</v>
      </c>
      <c r="N3510" s="5">
        <v>2</v>
      </c>
      <c r="O3510" s="5">
        <v>1</v>
      </c>
      <c r="P3510" s="5">
        <v>8</v>
      </c>
      <c r="Q3510" s="6">
        <v>4</v>
      </c>
      <c r="R3510" s="3"/>
      <c r="S3510" s="18">
        <v>119.98</v>
      </c>
      <c r="T3510" s="18">
        <v>59.99</v>
      </c>
      <c r="U3510" s="18">
        <v>479.92</v>
      </c>
      <c r="V3510" s="4">
        <v>59.99</v>
      </c>
      <c r="W3510" s="3">
        <f t="shared" si="108"/>
        <v>1</v>
      </c>
      <c r="X3510">
        <f t="shared" si="109"/>
        <v>0</v>
      </c>
    </row>
    <row r="3511" spans="1:24" x14ac:dyDescent="0.25">
      <c r="A3511" s="1" t="s">
        <v>8856</v>
      </c>
      <c r="B3511" s="1" t="s">
        <v>6400</v>
      </c>
      <c r="C3511" s="1" t="s">
        <v>63</v>
      </c>
      <c r="D3511" s="1" t="s">
        <v>120</v>
      </c>
      <c r="E3511" s="1" t="s">
        <v>141</v>
      </c>
      <c r="F3511" s="1" t="s">
        <v>584</v>
      </c>
      <c r="G3511" s="1" t="s">
        <v>393</v>
      </c>
      <c r="H3511" s="1" t="s">
        <v>427</v>
      </c>
      <c r="I3511" s="1" t="s">
        <v>8857</v>
      </c>
      <c r="J3511" s="1" t="s">
        <v>6402</v>
      </c>
      <c r="K3511" s="2">
        <v>21</v>
      </c>
      <c r="L3511" s="3" t="s">
        <v>267</v>
      </c>
      <c r="M3511" s="4">
        <v>89.99</v>
      </c>
      <c r="N3511" s="5">
        <v>1</v>
      </c>
      <c r="O3511" s="5"/>
      <c r="P3511" s="5">
        <v>20</v>
      </c>
      <c r="Q3511" s="6">
        <v>20</v>
      </c>
      <c r="R3511" s="3"/>
      <c r="S3511" s="18">
        <v>89.99</v>
      </c>
      <c r="T3511" s="18"/>
      <c r="U3511" s="18">
        <v>1799.8</v>
      </c>
      <c r="V3511" s="4">
        <v>89.99</v>
      </c>
      <c r="W3511" s="3">
        <f t="shared" si="108"/>
        <v>0</v>
      </c>
      <c r="X3511">
        <f t="shared" si="109"/>
        <v>0</v>
      </c>
    </row>
    <row r="3512" spans="1:24" x14ac:dyDescent="0.25">
      <c r="A3512" s="1" t="s">
        <v>8858</v>
      </c>
      <c r="B3512" s="1" t="s">
        <v>399</v>
      </c>
      <c r="C3512" s="1" t="s">
        <v>63</v>
      </c>
      <c r="D3512" s="1" t="s">
        <v>120</v>
      </c>
      <c r="E3512" s="1" t="s">
        <v>400</v>
      </c>
      <c r="F3512" s="1" t="s">
        <v>401</v>
      </c>
      <c r="G3512" s="1" t="s">
        <v>402</v>
      </c>
      <c r="H3512" s="1" t="s">
        <v>427</v>
      </c>
      <c r="I3512" s="1" t="s">
        <v>8859</v>
      </c>
      <c r="J3512" s="1" t="s">
        <v>405</v>
      </c>
      <c r="K3512" s="2">
        <v>12</v>
      </c>
      <c r="L3512" s="3" t="s">
        <v>418</v>
      </c>
      <c r="M3512" s="4">
        <v>69.989999999999995</v>
      </c>
      <c r="N3512" s="5">
        <v>3</v>
      </c>
      <c r="O3512" s="5"/>
      <c r="P3512" s="5">
        <v>9</v>
      </c>
      <c r="Q3512" s="6">
        <v>3</v>
      </c>
      <c r="R3512" s="3"/>
      <c r="S3512" s="18">
        <v>209.97</v>
      </c>
      <c r="T3512" s="18"/>
      <c r="U3512" s="18">
        <v>629.91</v>
      </c>
      <c r="V3512" s="4">
        <v>69.989999999999995</v>
      </c>
      <c r="W3512" s="3">
        <f t="shared" si="108"/>
        <v>1</v>
      </c>
      <c r="X3512">
        <f t="shared" si="109"/>
        <v>0</v>
      </c>
    </row>
    <row r="3513" spans="1:24" x14ac:dyDescent="0.25">
      <c r="A3513" s="1" t="s">
        <v>8860</v>
      </c>
      <c r="B3513" s="1" t="s">
        <v>2423</v>
      </c>
      <c r="C3513" s="1" t="s">
        <v>63</v>
      </c>
      <c r="D3513" s="1" t="s">
        <v>120</v>
      </c>
      <c r="E3513" s="1" t="s">
        <v>141</v>
      </c>
      <c r="F3513" s="1" t="s">
        <v>584</v>
      </c>
      <c r="G3513" s="1" t="s">
        <v>80</v>
      </c>
      <c r="H3513" s="1" t="s">
        <v>427</v>
      </c>
      <c r="I3513" s="1" t="s">
        <v>8861</v>
      </c>
      <c r="J3513" s="1" t="s">
        <v>2425</v>
      </c>
      <c r="K3513" s="2">
        <v>10</v>
      </c>
      <c r="L3513" s="3" t="s">
        <v>418</v>
      </c>
      <c r="M3513" s="4">
        <v>39.99</v>
      </c>
      <c r="N3513" s="5">
        <v>3</v>
      </c>
      <c r="O3513" s="5"/>
      <c r="P3513" s="5">
        <v>7</v>
      </c>
      <c r="Q3513" s="6">
        <v>2.3333333333333335</v>
      </c>
      <c r="R3513" s="3"/>
      <c r="S3513" s="18">
        <v>119.97</v>
      </c>
      <c r="T3513" s="18"/>
      <c r="U3513" s="18">
        <v>279.93</v>
      </c>
      <c r="V3513" s="4">
        <v>39.99</v>
      </c>
      <c r="W3513" s="3">
        <f t="shared" si="108"/>
        <v>1</v>
      </c>
      <c r="X3513">
        <f t="shared" si="109"/>
        <v>0</v>
      </c>
    </row>
    <row r="3514" spans="1:24" x14ac:dyDescent="0.25">
      <c r="A3514" s="1" t="s">
        <v>8862</v>
      </c>
      <c r="B3514" s="1" t="s">
        <v>2423</v>
      </c>
      <c r="C3514" s="1" t="s">
        <v>63</v>
      </c>
      <c r="D3514" s="1" t="s">
        <v>120</v>
      </c>
      <c r="E3514" s="1" t="s">
        <v>141</v>
      </c>
      <c r="F3514" s="1" t="s">
        <v>584</v>
      </c>
      <c r="G3514" s="1" t="s">
        <v>80</v>
      </c>
      <c r="H3514" s="1" t="s">
        <v>2440</v>
      </c>
      <c r="I3514" s="1" t="s">
        <v>8863</v>
      </c>
      <c r="J3514" s="1" t="s">
        <v>2425</v>
      </c>
      <c r="K3514" s="2">
        <v>7</v>
      </c>
      <c r="L3514" s="3" t="s">
        <v>267</v>
      </c>
      <c r="M3514" s="4">
        <v>39.99</v>
      </c>
      <c r="N3514" s="5">
        <v>1</v>
      </c>
      <c r="O3514" s="5">
        <v>1</v>
      </c>
      <c r="P3514" s="5">
        <v>5</v>
      </c>
      <c r="Q3514" s="6">
        <v>5</v>
      </c>
      <c r="R3514" s="3"/>
      <c r="S3514" s="18">
        <v>39.99</v>
      </c>
      <c r="T3514" s="18">
        <v>39.99</v>
      </c>
      <c r="U3514" s="18">
        <v>199.95</v>
      </c>
      <c r="V3514" s="4">
        <v>39.99</v>
      </c>
      <c r="W3514" s="3">
        <f t="shared" si="108"/>
        <v>0</v>
      </c>
      <c r="X3514">
        <f t="shared" si="109"/>
        <v>0</v>
      </c>
    </row>
    <row r="3515" spans="1:24" x14ac:dyDescent="0.25">
      <c r="A3515" s="1" t="s">
        <v>8864</v>
      </c>
      <c r="B3515" s="1" t="s">
        <v>2423</v>
      </c>
      <c r="C3515" s="1" t="s">
        <v>63</v>
      </c>
      <c r="D3515" s="1" t="s">
        <v>120</v>
      </c>
      <c r="E3515" s="1" t="s">
        <v>141</v>
      </c>
      <c r="F3515" s="1" t="s">
        <v>584</v>
      </c>
      <c r="G3515" s="1" t="s">
        <v>80</v>
      </c>
      <c r="H3515" s="1" t="s">
        <v>427</v>
      </c>
      <c r="I3515" s="1" t="s">
        <v>8865</v>
      </c>
      <c r="J3515" s="1" t="s">
        <v>2425</v>
      </c>
      <c r="K3515" s="2">
        <v>6</v>
      </c>
      <c r="L3515" s="3" t="s">
        <v>267</v>
      </c>
      <c r="M3515" s="4">
        <v>39.99</v>
      </c>
      <c r="N3515" s="5">
        <v>1</v>
      </c>
      <c r="O3515" s="5"/>
      <c r="P3515" s="5">
        <v>5</v>
      </c>
      <c r="Q3515" s="6">
        <v>5</v>
      </c>
      <c r="R3515" s="3"/>
      <c r="S3515" s="18">
        <v>39.99</v>
      </c>
      <c r="T3515" s="18"/>
      <c r="U3515" s="18">
        <v>199.95</v>
      </c>
      <c r="V3515" s="4">
        <v>39.99</v>
      </c>
      <c r="W3515" s="3">
        <f t="shared" si="108"/>
        <v>0</v>
      </c>
      <c r="X3515">
        <f t="shared" si="109"/>
        <v>0</v>
      </c>
    </row>
    <row r="3516" spans="1:24" x14ac:dyDescent="0.25">
      <c r="A3516" s="1" t="s">
        <v>8866</v>
      </c>
      <c r="B3516" s="1" t="s">
        <v>6773</v>
      </c>
      <c r="C3516" s="1" t="s">
        <v>21</v>
      </c>
      <c r="D3516" s="1" t="s">
        <v>120</v>
      </c>
      <c r="E3516" s="1" t="s">
        <v>827</v>
      </c>
      <c r="F3516" s="1" t="s">
        <v>242</v>
      </c>
      <c r="G3516" s="1" t="s">
        <v>312</v>
      </c>
      <c r="H3516" s="1" t="s">
        <v>4024</v>
      </c>
      <c r="I3516" s="1" t="s">
        <v>8867</v>
      </c>
      <c r="J3516" s="1" t="s">
        <v>6775</v>
      </c>
      <c r="K3516" s="2">
        <v>12</v>
      </c>
      <c r="L3516" s="3" t="s">
        <v>93</v>
      </c>
      <c r="M3516" s="4">
        <v>89.99</v>
      </c>
      <c r="N3516" s="5">
        <v>2</v>
      </c>
      <c r="O3516" s="5"/>
      <c r="P3516" s="5">
        <v>10</v>
      </c>
      <c r="Q3516" s="6">
        <v>5</v>
      </c>
      <c r="R3516" s="3"/>
      <c r="S3516" s="18">
        <v>179.98</v>
      </c>
      <c r="T3516" s="18"/>
      <c r="U3516" s="18">
        <v>899.9</v>
      </c>
      <c r="V3516" s="4">
        <v>89.99</v>
      </c>
      <c r="W3516" s="3">
        <f t="shared" si="108"/>
        <v>1</v>
      </c>
      <c r="X3516">
        <f t="shared" si="109"/>
        <v>0</v>
      </c>
    </row>
    <row r="3517" spans="1:24" x14ac:dyDescent="0.25">
      <c r="A3517" s="1" t="s">
        <v>8868</v>
      </c>
      <c r="B3517" s="1" t="s">
        <v>7865</v>
      </c>
      <c r="C3517" s="1" t="s">
        <v>21</v>
      </c>
      <c r="D3517" s="1" t="s">
        <v>22</v>
      </c>
      <c r="E3517" s="1" t="s">
        <v>23</v>
      </c>
      <c r="F3517" s="1" t="s">
        <v>242</v>
      </c>
      <c r="G3517" s="1" t="s">
        <v>2329</v>
      </c>
      <c r="H3517" s="1" t="s">
        <v>8490</v>
      </c>
      <c r="I3517" s="1" t="s">
        <v>8869</v>
      </c>
      <c r="J3517" s="1" t="s">
        <v>7867</v>
      </c>
      <c r="K3517" s="2">
        <v>2</v>
      </c>
      <c r="L3517" s="3" t="s">
        <v>173</v>
      </c>
      <c r="M3517" s="4">
        <v>39.99</v>
      </c>
      <c r="N3517" s="5">
        <v>2</v>
      </c>
      <c r="O3517" s="5"/>
      <c r="P3517" s="5">
        <v>0</v>
      </c>
      <c r="Q3517" s="6">
        <v>0</v>
      </c>
      <c r="R3517" s="3"/>
      <c r="S3517" s="18">
        <v>79.98</v>
      </c>
      <c r="T3517" s="18"/>
      <c r="U3517" s="18">
        <v>0</v>
      </c>
      <c r="V3517" s="4">
        <v>39.99</v>
      </c>
      <c r="W3517" s="3">
        <f t="shared" si="108"/>
        <v>1</v>
      </c>
      <c r="X3517">
        <f t="shared" si="109"/>
        <v>0</v>
      </c>
    </row>
    <row r="3518" spans="1:24" x14ac:dyDescent="0.25">
      <c r="A3518" s="1" t="s">
        <v>8870</v>
      </c>
      <c r="B3518" s="1" t="s">
        <v>1047</v>
      </c>
      <c r="C3518" s="1" t="s">
        <v>63</v>
      </c>
      <c r="D3518" s="1" t="s">
        <v>32</v>
      </c>
      <c r="E3518" s="1" t="s">
        <v>401</v>
      </c>
      <c r="F3518" s="1" t="s">
        <v>1048</v>
      </c>
      <c r="G3518" s="1" t="s">
        <v>1049</v>
      </c>
      <c r="H3518" s="1" t="s">
        <v>7436</v>
      </c>
      <c r="I3518" s="1" t="s">
        <v>8871</v>
      </c>
      <c r="J3518" s="1" t="s">
        <v>1051</v>
      </c>
      <c r="K3518" s="2">
        <v>4</v>
      </c>
      <c r="L3518" s="3" t="s">
        <v>272</v>
      </c>
      <c r="M3518" s="4">
        <v>199.99</v>
      </c>
      <c r="N3518" s="5">
        <v>-1</v>
      </c>
      <c r="O3518" s="5">
        <v>1</v>
      </c>
      <c r="P3518" s="5">
        <v>4</v>
      </c>
      <c r="Q3518" s="6">
        <v>-4</v>
      </c>
      <c r="R3518" s="3"/>
      <c r="S3518" s="18">
        <v>-199.99</v>
      </c>
      <c r="T3518" s="18">
        <v>199.99</v>
      </c>
      <c r="U3518" s="18">
        <v>799.96</v>
      </c>
      <c r="V3518" s="4">
        <v>199.99</v>
      </c>
      <c r="W3518" s="3">
        <f t="shared" si="108"/>
        <v>0</v>
      </c>
      <c r="X3518">
        <f t="shared" si="109"/>
        <v>0</v>
      </c>
    </row>
    <row r="3519" spans="1:24" x14ac:dyDescent="0.25">
      <c r="A3519" s="1" t="s">
        <v>8872</v>
      </c>
      <c r="B3519" s="1" t="s">
        <v>87</v>
      </c>
      <c r="C3519" s="1" t="s">
        <v>88</v>
      </c>
      <c r="D3519" s="1" t="s">
        <v>22</v>
      </c>
      <c r="E3519" s="1" t="s">
        <v>22</v>
      </c>
      <c r="F3519" s="1" t="s">
        <v>89</v>
      </c>
      <c r="G3519" s="1" t="s">
        <v>89</v>
      </c>
      <c r="H3519" s="1" t="s">
        <v>90</v>
      </c>
      <c r="I3519" s="1" t="s">
        <v>8873</v>
      </c>
      <c r="J3519" s="1" t="s">
        <v>92</v>
      </c>
      <c r="K3519" s="2">
        <v>8</v>
      </c>
      <c r="L3519" s="3" t="s">
        <v>53</v>
      </c>
      <c r="M3519" s="4">
        <v>19.989999999999998</v>
      </c>
      <c r="N3519" s="5">
        <v>2</v>
      </c>
      <c r="O3519" s="5"/>
      <c r="P3519" s="5">
        <v>6</v>
      </c>
      <c r="Q3519" s="6">
        <v>3</v>
      </c>
      <c r="R3519" s="3"/>
      <c r="S3519" s="18">
        <v>39.979999999999997</v>
      </c>
      <c r="T3519" s="18"/>
      <c r="U3519" s="18">
        <v>119.94</v>
      </c>
      <c r="V3519" s="4">
        <v>19.989999999999998</v>
      </c>
      <c r="W3519" s="3">
        <f t="shared" si="108"/>
        <v>1</v>
      </c>
      <c r="X3519">
        <f t="shared" si="109"/>
        <v>0</v>
      </c>
    </row>
    <row r="3520" spans="1:24" x14ac:dyDescent="0.25">
      <c r="A3520" s="1" t="s">
        <v>8874</v>
      </c>
      <c r="B3520" s="1" t="s">
        <v>87</v>
      </c>
      <c r="C3520" s="1" t="s">
        <v>88</v>
      </c>
      <c r="D3520" s="1" t="s">
        <v>22</v>
      </c>
      <c r="E3520" s="1" t="s">
        <v>22</v>
      </c>
      <c r="F3520" s="1" t="s">
        <v>89</v>
      </c>
      <c r="G3520" s="1" t="s">
        <v>89</v>
      </c>
      <c r="H3520" s="1" t="s">
        <v>90</v>
      </c>
      <c r="I3520" s="1" t="s">
        <v>8875</v>
      </c>
      <c r="J3520" s="1" t="s">
        <v>92</v>
      </c>
      <c r="K3520" s="2">
        <v>5</v>
      </c>
      <c r="L3520" s="3" t="s">
        <v>192</v>
      </c>
      <c r="M3520" s="4">
        <v>39.99</v>
      </c>
      <c r="N3520" s="5">
        <v>2</v>
      </c>
      <c r="O3520" s="5">
        <v>1</v>
      </c>
      <c r="P3520" s="5">
        <v>2</v>
      </c>
      <c r="Q3520" s="6">
        <v>1</v>
      </c>
      <c r="R3520" s="3"/>
      <c r="S3520" s="18">
        <v>79.98</v>
      </c>
      <c r="T3520" s="18">
        <v>39.99</v>
      </c>
      <c r="U3520" s="18">
        <v>79.98</v>
      </c>
      <c r="V3520" s="4">
        <v>39.99</v>
      </c>
      <c r="W3520" s="3">
        <f t="shared" si="108"/>
        <v>1</v>
      </c>
      <c r="X3520">
        <f t="shared" si="109"/>
        <v>0</v>
      </c>
    </row>
    <row r="3521" spans="1:24" x14ac:dyDescent="0.25">
      <c r="A3521" s="1" t="s">
        <v>8876</v>
      </c>
      <c r="B3521" s="1" t="s">
        <v>1934</v>
      </c>
      <c r="C3521" s="1" t="s">
        <v>139</v>
      </c>
      <c r="D3521" s="1" t="s">
        <v>619</v>
      </c>
      <c r="E3521" s="1" t="s">
        <v>32</v>
      </c>
      <c r="F3521" s="1" t="s">
        <v>1935</v>
      </c>
      <c r="G3521" s="1" t="s">
        <v>1935</v>
      </c>
      <c r="H3521" s="1" t="s">
        <v>817</v>
      </c>
      <c r="I3521" s="1" t="s">
        <v>8877</v>
      </c>
      <c r="J3521" s="1" t="s">
        <v>1937</v>
      </c>
      <c r="K3521" s="2">
        <v>10</v>
      </c>
      <c r="L3521" s="3" t="s">
        <v>238</v>
      </c>
      <c r="M3521" s="4">
        <v>32.99</v>
      </c>
      <c r="N3521" s="5">
        <v>3</v>
      </c>
      <c r="O3521" s="5"/>
      <c r="P3521" s="5">
        <v>7</v>
      </c>
      <c r="Q3521" s="6">
        <v>2.3333333333333335</v>
      </c>
      <c r="R3521" s="3"/>
      <c r="S3521" s="18">
        <v>98.97</v>
      </c>
      <c r="T3521" s="18"/>
      <c r="U3521" s="18">
        <v>230.93</v>
      </c>
      <c r="V3521" s="4">
        <v>32.99</v>
      </c>
      <c r="W3521" s="3">
        <f t="shared" si="108"/>
        <v>1</v>
      </c>
      <c r="X3521">
        <f t="shared" si="109"/>
        <v>0</v>
      </c>
    </row>
    <row r="3522" spans="1:24" x14ac:dyDescent="0.25">
      <c r="A3522" s="1" t="s">
        <v>8878</v>
      </c>
      <c r="B3522" s="1" t="s">
        <v>1934</v>
      </c>
      <c r="C3522" s="1" t="s">
        <v>139</v>
      </c>
      <c r="D3522" s="1" t="s">
        <v>619</v>
      </c>
      <c r="E3522" s="1" t="s">
        <v>32</v>
      </c>
      <c r="F3522" s="1" t="s">
        <v>1935</v>
      </c>
      <c r="G3522" s="1" t="s">
        <v>1935</v>
      </c>
      <c r="H3522" s="1" t="s">
        <v>817</v>
      </c>
      <c r="I3522" s="1" t="s">
        <v>8879</v>
      </c>
      <c r="J3522" s="1" t="s">
        <v>1937</v>
      </c>
      <c r="K3522" s="2">
        <v>9</v>
      </c>
      <c r="L3522" s="3" t="s">
        <v>238</v>
      </c>
      <c r="M3522" s="4">
        <v>26.99</v>
      </c>
      <c r="N3522" s="5">
        <v>6</v>
      </c>
      <c r="O3522" s="5">
        <v>1</v>
      </c>
      <c r="P3522" s="5">
        <v>2</v>
      </c>
      <c r="Q3522" s="6">
        <v>0.33333333333333331</v>
      </c>
      <c r="R3522" s="3"/>
      <c r="S3522" s="18">
        <v>161.94</v>
      </c>
      <c r="T3522" s="18">
        <v>26.99</v>
      </c>
      <c r="U3522" s="18">
        <v>53.98</v>
      </c>
      <c r="V3522" s="4">
        <v>26.99</v>
      </c>
      <c r="W3522" s="3">
        <f t="shared" si="108"/>
        <v>2</v>
      </c>
      <c r="X3522">
        <f t="shared" si="109"/>
        <v>0</v>
      </c>
    </row>
    <row r="3523" spans="1:24" x14ac:dyDescent="0.25">
      <c r="A3523" s="1" t="s">
        <v>8880</v>
      </c>
      <c r="B3523" s="1" t="s">
        <v>1934</v>
      </c>
      <c r="C3523" s="1" t="s">
        <v>139</v>
      </c>
      <c r="D3523" s="1" t="s">
        <v>619</v>
      </c>
      <c r="E3523" s="1" t="s">
        <v>32</v>
      </c>
      <c r="F3523" s="1" t="s">
        <v>1935</v>
      </c>
      <c r="G3523" s="1" t="s">
        <v>1935</v>
      </c>
      <c r="H3523" s="1" t="s">
        <v>817</v>
      </c>
      <c r="I3523" s="1" t="s">
        <v>8881</v>
      </c>
      <c r="J3523" s="1" t="s">
        <v>1937</v>
      </c>
      <c r="K3523" s="2">
        <v>5</v>
      </c>
      <c r="L3523" s="3" t="s">
        <v>238</v>
      </c>
      <c r="M3523" s="4">
        <v>39.99</v>
      </c>
      <c r="N3523" s="5">
        <v>3</v>
      </c>
      <c r="O3523" s="5"/>
      <c r="P3523" s="5">
        <v>2</v>
      </c>
      <c r="Q3523" s="6">
        <v>0.66666666666666663</v>
      </c>
      <c r="R3523" s="3"/>
      <c r="S3523" s="18">
        <v>119.97</v>
      </c>
      <c r="T3523" s="18"/>
      <c r="U3523" s="18">
        <v>79.98</v>
      </c>
      <c r="V3523" s="4">
        <v>39.99</v>
      </c>
      <c r="W3523" s="3">
        <f t="shared" ref="W3523:W3586" si="110">ROUND(N3523/4,0)</f>
        <v>1</v>
      </c>
      <c r="X3523">
        <f t="shared" ref="X3523:X3586" si="111">ROUND(O3523/7,0)</f>
        <v>0</v>
      </c>
    </row>
    <row r="3524" spans="1:24" x14ac:dyDescent="0.25">
      <c r="A3524" s="1" t="s">
        <v>8882</v>
      </c>
      <c r="B3524" s="1" t="s">
        <v>2700</v>
      </c>
      <c r="C3524" s="1" t="s">
        <v>21</v>
      </c>
      <c r="D3524" s="1" t="s">
        <v>22</v>
      </c>
      <c r="E3524" s="1" t="s">
        <v>495</v>
      </c>
      <c r="F3524" s="1" t="s">
        <v>495</v>
      </c>
      <c r="G3524" s="1" t="s">
        <v>242</v>
      </c>
      <c r="H3524" s="1" t="s">
        <v>3242</v>
      </c>
      <c r="I3524" s="1" t="s">
        <v>8883</v>
      </c>
      <c r="J3524" s="1" t="s">
        <v>2702</v>
      </c>
      <c r="K3524" s="2">
        <v>20</v>
      </c>
      <c r="L3524" s="3" t="s">
        <v>109</v>
      </c>
      <c r="M3524" s="4">
        <v>79.989999999999995</v>
      </c>
      <c r="N3524" s="5">
        <v>5</v>
      </c>
      <c r="O3524" s="5"/>
      <c r="P3524" s="5">
        <v>15</v>
      </c>
      <c r="Q3524" s="6">
        <v>3</v>
      </c>
      <c r="R3524" s="3"/>
      <c r="S3524" s="18">
        <v>395.31</v>
      </c>
      <c r="T3524" s="18"/>
      <c r="U3524" s="18">
        <v>1199.8499999999999</v>
      </c>
      <c r="V3524" s="4">
        <v>79.061999999999998</v>
      </c>
      <c r="W3524" s="3">
        <f t="shared" si="110"/>
        <v>1</v>
      </c>
      <c r="X3524">
        <f t="shared" si="111"/>
        <v>0</v>
      </c>
    </row>
    <row r="3525" spans="1:24" x14ac:dyDescent="0.25">
      <c r="A3525" s="1" t="s">
        <v>8884</v>
      </c>
      <c r="B3525" s="1" t="s">
        <v>3372</v>
      </c>
      <c r="C3525" s="1" t="s">
        <v>21</v>
      </c>
      <c r="D3525" s="1" t="s">
        <v>22</v>
      </c>
      <c r="E3525" s="1" t="s">
        <v>48</v>
      </c>
      <c r="F3525" s="1" t="s">
        <v>242</v>
      </c>
      <c r="G3525" s="1" t="s">
        <v>2329</v>
      </c>
      <c r="H3525" s="1" t="s">
        <v>3562</v>
      </c>
      <c r="I3525" s="1" t="s">
        <v>8885</v>
      </c>
      <c r="J3525" s="1" t="s">
        <v>3374</v>
      </c>
      <c r="K3525" s="2">
        <v>7</v>
      </c>
      <c r="L3525" s="3" t="s">
        <v>173</v>
      </c>
      <c r="M3525" s="4">
        <v>99.99</v>
      </c>
      <c r="N3525" s="5">
        <v>0</v>
      </c>
      <c r="O3525" s="5"/>
      <c r="P3525" s="5">
        <v>7</v>
      </c>
      <c r="Q3525" s="6">
        <v>0</v>
      </c>
      <c r="R3525" s="3"/>
      <c r="S3525" s="18">
        <v>0</v>
      </c>
      <c r="T3525" s="18"/>
      <c r="U3525" s="18">
        <v>699.93</v>
      </c>
      <c r="V3525" s="4">
        <v>0</v>
      </c>
      <c r="W3525" s="3">
        <f t="shared" si="110"/>
        <v>0</v>
      </c>
      <c r="X3525">
        <f t="shared" si="111"/>
        <v>0</v>
      </c>
    </row>
    <row r="3526" spans="1:24" x14ac:dyDescent="0.25">
      <c r="A3526" s="1" t="s">
        <v>8886</v>
      </c>
      <c r="B3526" s="1" t="s">
        <v>3372</v>
      </c>
      <c r="C3526" s="1" t="s">
        <v>21</v>
      </c>
      <c r="D3526" s="1" t="s">
        <v>22</v>
      </c>
      <c r="E3526" s="1" t="s">
        <v>48</v>
      </c>
      <c r="F3526" s="1" t="s">
        <v>242</v>
      </c>
      <c r="G3526" s="1" t="s">
        <v>2329</v>
      </c>
      <c r="H3526" s="1" t="s">
        <v>3562</v>
      </c>
      <c r="I3526" s="1" t="s">
        <v>8887</v>
      </c>
      <c r="J3526" s="1" t="s">
        <v>3374</v>
      </c>
      <c r="K3526" s="2">
        <v>10</v>
      </c>
      <c r="L3526" s="3" t="s">
        <v>436</v>
      </c>
      <c r="M3526" s="4">
        <v>99.99</v>
      </c>
      <c r="N3526" s="5">
        <v>3</v>
      </c>
      <c r="O3526" s="5"/>
      <c r="P3526" s="5">
        <v>7</v>
      </c>
      <c r="Q3526" s="6">
        <v>2.3333333333333335</v>
      </c>
      <c r="R3526" s="3"/>
      <c r="S3526" s="18">
        <v>294.18</v>
      </c>
      <c r="T3526" s="18"/>
      <c r="U3526" s="18">
        <v>699.93</v>
      </c>
      <c r="V3526" s="4">
        <v>98.06</v>
      </c>
      <c r="W3526" s="3">
        <f t="shared" si="110"/>
        <v>1</v>
      </c>
      <c r="X3526">
        <f t="shared" si="111"/>
        <v>0</v>
      </c>
    </row>
    <row r="3527" spans="1:24" x14ac:dyDescent="0.25">
      <c r="A3527" s="1" t="s">
        <v>8888</v>
      </c>
      <c r="B3527" s="1" t="s">
        <v>1274</v>
      </c>
      <c r="C3527" s="1" t="s">
        <v>21</v>
      </c>
      <c r="D3527" s="1" t="s">
        <v>32</v>
      </c>
      <c r="E3527" s="1" t="s">
        <v>294</v>
      </c>
      <c r="F3527" s="1" t="s">
        <v>262</v>
      </c>
      <c r="G3527" s="1" t="s">
        <v>166</v>
      </c>
      <c r="H3527" s="1" t="s">
        <v>902</v>
      </c>
      <c r="I3527" s="1" t="s">
        <v>8889</v>
      </c>
      <c r="J3527" s="1" t="s">
        <v>1276</v>
      </c>
      <c r="K3527" s="2">
        <v>9</v>
      </c>
      <c r="L3527" s="3" t="s">
        <v>911</v>
      </c>
      <c r="M3527" s="4">
        <v>99.99</v>
      </c>
      <c r="N3527" s="5">
        <v>3</v>
      </c>
      <c r="O3527" s="5">
        <v>1</v>
      </c>
      <c r="P3527" s="5">
        <v>5</v>
      </c>
      <c r="Q3527" s="6">
        <v>1.6666666666666667</v>
      </c>
      <c r="R3527" s="3"/>
      <c r="S3527" s="18">
        <v>299.97000000000003</v>
      </c>
      <c r="T3527" s="18">
        <v>99.99</v>
      </c>
      <c r="U3527" s="18">
        <v>499.95</v>
      </c>
      <c r="V3527" s="4">
        <v>99.99</v>
      </c>
      <c r="W3527" s="3">
        <f t="shared" si="110"/>
        <v>1</v>
      </c>
      <c r="X3527">
        <f t="shared" si="111"/>
        <v>0</v>
      </c>
    </row>
    <row r="3528" spans="1:24" x14ac:dyDescent="0.25">
      <c r="A3528" s="1" t="s">
        <v>8890</v>
      </c>
      <c r="B3528" s="1" t="s">
        <v>261</v>
      </c>
      <c r="C3528" s="1" t="s">
        <v>21</v>
      </c>
      <c r="D3528" s="1" t="s">
        <v>32</v>
      </c>
      <c r="E3528" s="1" t="s">
        <v>294</v>
      </c>
      <c r="F3528" s="1" t="s">
        <v>262</v>
      </c>
      <c r="G3528" s="1" t="s">
        <v>263</v>
      </c>
      <c r="H3528" s="1" t="s">
        <v>902</v>
      </c>
      <c r="I3528" s="1" t="s">
        <v>8891</v>
      </c>
      <c r="J3528" s="1" t="s">
        <v>1279</v>
      </c>
      <c r="K3528" s="2">
        <v>1</v>
      </c>
      <c r="L3528" s="3" t="s">
        <v>911</v>
      </c>
      <c r="M3528" s="4">
        <v>99.99</v>
      </c>
      <c r="N3528" s="5">
        <v>-1</v>
      </c>
      <c r="O3528" s="5"/>
      <c r="P3528" s="5">
        <v>2</v>
      </c>
      <c r="Q3528" s="6">
        <v>-2</v>
      </c>
      <c r="R3528" s="3"/>
      <c r="S3528" s="18">
        <v>-99.99</v>
      </c>
      <c r="T3528" s="18"/>
      <c r="U3528" s="18">
        <v>199.98</v>
      </c>
      <c r="V3528" s="4">
        <v>99.99</v>
      </c>
      <c r="W3528" s="3">
        <f t="shared" si="110"/>
        <v>0</v>
      </c>
      <c r="X3528">
        <f t="shared" si="111"/>
        <v>0</v>
      </c>
    </row>
    <row r="3529" spans="1:24" x14ac:dyDescent="0.25">
      <c r="A3529" s="1" t="s">
        <v>8892</v>
      </c>
      <c r="B3529" s="1" t="s">
        <v>261</v>
      </c>
      <c r="C3529" s="1" t="s">
        <v>21</v>
      </c>
      <c r="D3529" s="1" t="s">
        <v>32</v>
      </c>
      <c r="E3529" s="1" t="s">
        <v>294</v>
      </c>
      <c r="F3529" s="1" t="s">
        <v>262</v>
      </c>
      <c r="G3529" s="1" t="s">
        <v>263</v>
      </c>
      <c r="H3529" s="1" t="s">
        <v>902</v>
      </c>
      <c r="I3529" s="1" t="s">
        <v>8893</v>
      </c>
      <c r="J3529" s="1" t="s">
        <v>1279</v>
      </c>
      <c r="K3529" s="2">
        <v>19</v>
      </c>
      <c r="L3529" s="3" t="s">
        <v>474</v>
      </c>
      <c r="M3529" s="4">
        <v>89.99</v>
      </c>
      <c r="N3529" s="5">
        <v>2</v>
      </c>
      <c r="O3529" s="5"/>
      <c r="P3529" s="5">
        <v>17</v>
      </c>
      <c r="Q3529" s="6">
        <v>8.5</v>
      </c>
      <c r="R3529" s="3"/>
      <c r="S3529" s="18">
        <v>178.98</v>
      </c>
      <c r="T3529" s="18"/>
      <c r="U3529" s="18">
        <v>1529.83</v>
      </c>
      <c r="V3529" s="4">
        <v>89.49</v>
      </c>
      <c r="W3529" s="3">
        <f t="shared" si="110"/>
        <v>1</v>
      </c>
      <c r="X3529">
        <f t="shared" si="111"/>
        <v>0</v>
      </c>
    </row>
    <row r="3530" spans="1:24" x14ac:dyDescent="0.25">
      <c r="A3530" s="1" t="s">
        <v>8894</v>
      </c>
      <c r="B3530" s="1" t="s">
        <v>8895</v>
      </c>
      <c r="C3530" s="1" t="s">
        <v>21</v>
      </c>
      <c r="D3530" s="1" t="s">
        <v>32</v>
      </c>
      <c r="E3530" s="1" t="s">
        <v>294</v>
      </c>
      <c r="F3530" s="1" t="s">
        <v>132</v>
      </c>
      <c r="G3530" s="1" t="s">
        <v>262</v>
      </c>
      <c r="H3530" s="1" t="s">
        <v>902</v>
      </c>
      <c r="I3530" s="1" t="s">
        <v>8896</v>
      </c>
      <c r="J3530" s="1" t="s">
        <v>8897</v>
      </c>
      <c r="K3530" s="2">
        <v>17</v>
      </c>
      <c r="L3530" s="3" t="s">
        <v>474</v>
      </c>
      <c r="M3530" s="4">
        <v>149.99</v>
      </c>
      <c r="N3530" s="5">
        <v>2</v>
      </c>
      <c r="O3530" s="5">
        <v>2</v>
      </c>
      <c r="P3530" s="5">
        <v>13</v>
      </c>
      <c r="Q3530" s="6">
        <v>6.5</v>
      </c>
      <c r="R3530" s="3"/>
      <c r="S3530" s="18">
        <v>299.98</v>
      </c>
      <c r="T3530" s="18">
        <v>299.98</v>
      </c>
      <c r="U3530" s="18">
        <v>1949.87</v>
      </c>
      <c r="V3530" s="4">
        <v>149.99</v>
      </c>
      <c r="W3530" s="3">
        <f t="shared" si="110"/>
        <v>1</v>
      </c>
      <c r="X3530">
        <f t="shared" si="111"/>
        <v>0</v>
      </c>
    </row>
    <row r="3531" spans="1:24" x14ac:dyDescent="0.25">
      <c r="A3531" s="1" t="s">
        <v>8898</v>
      </c>
      <c r="B3531" s="1" t="s">
        <v>261</v>
      </c>
      <c r="C3531" s="1" t="s">
        <v>21</v>
      </c>
      <c r="D3531" s="1" t="s">
        <v>32</v>
      </c>
      <c r="E3531" s="1" t="s">
        <v>294</v>
      </c>
      <c r="F3531" s="1" t="s">
        <v>262</v>
      </c>
      <c r="G3531" s="1" t="s">
        <v>263</v>
      </c>
      <c r="H3531" s="1" t="s">
        <v>902</v>
      </c>
      <c r="I3531" s="1" t="s">
        <v>8899</v>
      </c>
      <c r="J3531" s="1" t="s">
        <v>1279</v>
      </c>
      <c r="K3531" s="2">
        <v>10</v>
      </c>
      <c r="L3531" s="3" t="s">
        <v>911</v>
      </c>
      <c r="M3531" s="4">
        <v>69.989999999999995</v>
      </c>
      <c r="N3531" s="5">
        <v>1</v>
      </c>
      <c r="O3531" s="5"/>
      <c r="P3531" s="5">
        <v>9</v>
      </c>
      <c r="Q3531" s="6">
        <v>9</v>
      </c>
      <c r="R3531" s="3"/>
      <c r="S3531" s="18">
        <v>69.989999999999995</v>
      </c>
      <c r="T3531" s="18"/>
      <c r="U3531" s="18">
        <v>629.91</v>
      </c>
      <c r="V3531" s="4">
        <v>69.989999999999995</v>
      </c>
      <c r="W3531" s="3">
        <f t="shared" si="110"/>
        <v>0</v>
      </c>
      <c r="X3531">
        <f t="shared" si="111"/>
        <v>0</v>
      </c>
    </row>
    <row r="3532" spans="1:24" x14ac:dyDescent="0.25">
      <c r="A3532" s="1" t="s">
        <v>8900</v>
      </c>
      <c r="B3532" s="1" t="s">
        <v>1274</v>
      </c>
      <c r="C3532" s="1" t="s">
        <v>21</v>
      </c>
      <c r="D3532" s="1" t="s">
        <v>32</v>
      </c>
      <c r="E3532" s="1" t="s">
        <v>294</v>
      </c>
      <c r="F3532" s="1" t="s">
        <v>262</v>
      </c>
      <c r="G3532" s="1" t="s">
        <v>166</v>
      </c>
      <c r="H3532" s="1" t="s">
        <v>902</v>
      </c>
      <c r="I3532" s="1" t="s">
        <v>8901</v>
      </c>
      <c r="J3532" s="1" t="s">
        <v>1276</v>
      </c>
      <c r="K3532" s="2">
        <v>19</v>
      </c>
      <c r="L3532" s="3" t="s">
        <v>911</v>
      </c>
      <c r="M3532" s="4">
        <v>79.989999999999995</v>
      </c>
      <c r="N3532" s="5">
        <v>0</v>
      </c>
      <c r="O3532" s="5">
        <v>-1</v>
      </c>
      <c r="P3532" s="5">
        <v>20</v>
      </c>
      <c r="Q3532" s="6">
        <v>0</v>
      </c>
      <c r="R3532" s="3"/>
      <c r="S3532" s="18">
        <v>0</v>
      </c>
      <c r="T3532" s="18">
        <v>-79.989999999999995</v>
      </c>
      <c r="U3532" s="18">
        <v>1599.8</v>
      </c>
      <c r="V3532" s="4">
        <v>0</v>
      </c>
      <c r="W3532" s="3">
        <f t="shared" si="110"/>
        <v>0</v>
      </c>
      <c r="X3532">
        <f t="shared" si="111"/>
        <v>0</v>
      </c>
    </row>
    <row r="3533" spans="1:24" x14ac:dyDescent="0.25">
      <c r="A3533" s="1" t="s">
        <v>8902</v>
      </c>
      <c r="B3533" s="1" t="s">
        <v>8903</v>
      </c>
      <c r="C3533" s="1" t="s">
        <v>21</v>
      </c>
      <c r="D3533" s="1" t="s">
        <v>22</v>
      </c>
      <c r="E3533" s="1" t="s">
        <v>23</v>
      </c>
      <c r="F3533" s="1" t="s">
        <v>242</v>
      </c>
      <c r="G3533" s="1" t="s">
        <v>1539</v>
      </c>
      <c r="H3533" s="1" t="s">
        <v>3562</v>
      </c>
      <c r="I3533" s="1" t="s">
        <v>8904</v>
      </c>
      <c r="J3533" s="1" t="s">
        <v>8905</v>
      </c>
      <c r="K3533" s="2">
        <v>16</v>
      </c>
      <c r="L3533" s="3" t="s">
        <v>436</v>
      </c>
      <c r="M3533" s="4">
        <v>119.99</v>
      </c>
      <c r="N3533" s="5">
        <v>9</v>
      </c>
      <c r="O3533" s="5">
        <v>2</v>
      </c>
      <c r="P3533" s="5">
        <v>5</v>
      </c>
      <c r="Q3533" s="6">
        <v>0.55555555555555558</v>
      </c>
      <c r="R3533" s="3"/>
      <c r="S3533" s="18">
        <v>1079.9100000000001</v>
      </c>
      <c r="T3533" s="18">
        <v>239.98</v>
      </c>
      <c r="U3533" s="18">
        <v>599.95000000000005</v>
      </c>
      <c r="V3533" s="4">
        <v>119.99</v>
      </c>
      <c r="W3533" s="3">
        <f t="shared" si="110"/>
        <v>2</v>
      </c>
      <c r="X3533">
        <f t="shared" si="111"/>
        <v>0</v>
      </c>
    </row>
    <row r="3534" spans="1:24" x14ac:dyDescent="0.25">
      <c r="A3534" s="1" t="s">
        <v>8906</v>
      </c>
      <c r="B3534" s="1" t="s">
        <v>8903</v>
      </c>
      <c r="C3534" s="1" t="s">
        <v>21</v>
      </c>
      <c r="D3534" s="1" t="s">
        <v>22</v>
      </c>
      <c r="E3534" s="1" t="s">
        <v>23</v>
      </c>
      <c r="F3534" s="1" t="s">
        <v>242</v>
      </c>
      <c r="G3534" s="1" t="s">
        <v>1539</v>
      </c>
      <c r="H3534" s="1" t="s">
        <v>3562</v>
      </c>
      <c r="I3534" s="1" t="s">
        <v>8907</v>
      </c>
      <c r="J3534" s="1" t="s">
        <v>8905</v>
      </c>
      <c r="K3534" s="2">
        <v>14</v>
      </c>
      <c r="L3534" s="3" t="s">
        <v>436</v>
      </c>
      <c r="M3534" s="4">
        <v>129.99</v>
      </c>
      <c r="N3534" s="5">
        <v>6</v>
      </c>
      <c r="O3534" s="5"/>
      <c r="P3534" s="5">
        <v>8</v>
      </c>
      <c r="Q3534" s="6">
        <v>1.3333333333333333</v>
      </c>
      <c r="R3534" s="3"/>
      <c r="S3534" s="18">
        <v>779.94</v>
      </c>
      <c r="T3534" s="18"/>
      <c r="U3534" s="18">
        <v>1039.92</v>
      </c>
      <c r="V3534" s="4">
        <v>129.99</v>
      </c>
      <c r="W3534" s="3">
        <f t="shared" si="110"/>
        <v>2</v>
      </c>
      <c r="X3534">
        <f t="shared" si="111"/>
        <v>0</v>
      </c>
    </row>
    <row r="3535" spans="1:24" x14ac:dyDescent="0.25">
      <c r="A3535" s="1" t="s">
        <v>8908</v>
      </c>
      <c r="B3535" s="1" t="s">
        <v>2750</v>
      </c>
      <c r="C3535" s="1" t="s">
        <v>21</v>
      </c>
      <c r="D3535" s="1" t="s">
        <v>22</v>
      </c>
      <c r="E3535" s="1" t="s">
        <v>23</v>
      </c>
      <c r="F3535" s="1" t="s">
        <v>495</v>
      </c>
      <c r="G3535" s="1" t="s">
        <v>242</v>
      </c>
      <c r="H3535" s="1" t="s">
        <v>3242</v>
      </c>
      <c r="I3535" s="1" t="s">
        <v>8909</v>
      </c>
      <c r="J3535" s="1" t="s">
        <v>2752</v>
      </c>
      <c r="K3535" s="2">
        <v>5</v>
      </c>
      <c r="L3535" s="3" t="s">
        <v>436</v>
      </c>
      <c r="M3535" s="4">
        <v>79.989999999999995</v>
      </c>
      <c r="N3535" s="5">
        <v>2</v>
      </c>
      <c r="O3535" s="5">
        <v>1</v>
      </c>
      <c r="P3535" s="5">
        <v>2</v>
      </c>
      <c r="Q3535" s="6">
        <v>1</v>
      </c>
      <c r="R3535" s="3"/>
      <c r="S3535" s="18">
        <v>159.97999999999999</v>
      </c>
      <c r="T3535" s="18">
        <v>79.989999999999995</v>
      </c>
      <c r="U3535" s="18">
        <v>159.97999999999999</v>
      </c>
      <c r="V3535" s="4">
        <v>79.989999999999995</v>
      </c>
      <c r="W3535" s="3">
        <f t="shared" si="110"/>
        <v>1</v>
      </c>
      <c r="X3535">
        <f t="shared" si="111"/>
        <v>0</v>
      </c>
    </row>
    <row r="3536" spans="1:24" x14ac:dyDescent="0.25">
      <c r="A3536" s="1" t="s">
        <v>8910</v>
      </c>
      <c r="B3536" s="1" t="s">
        <v>3372</v>
      </c>
      <c r="C3536" s="1" t="s">
        <v>21</v>
      </c>
      <c r="D3536" s="1" t="s">
        <v>22</v>
      </c>
      <c r="E3536" s="1" t="s">
        <v>48</v>
      </c>
      <c r="F3536" s="1" t="s">
        <v>242</v>
      </c>
      <c r="G3536" s="1" t="s">
        <v>2329</v>
      </c>
      <c r="H3536" s="1" t="s">
        <v>167</v>
      </c>
      <c r="I3536" s="1" t="s">
        <v>8911</v>
      </c>
      <c r="J3536" s="1" t="s">
        <v>3374</v>
      </c>
      <c r="K3536" s="2">
        <v>6</v>
      </c>
      <c r="L3536" s="3" t="s">
        <v>53</v>
      </c>
      <c r="M3536" s="4">
        <v>129.99</v>
      </c>
      <c r="N3536" s="5">
        <v>1</v>
      </c>
      <c r="O3536" s="5"/>
      <c r="P3536" s="5">
        <v>5</v>
      </c>
      <c r="Q3536" s="6">
        <v>5</v>
      </c>
      <c r="R3536" s="3"/>
      <c r="S3536" s="18">
        <v>129.99</v>
      </c>
      <c r="T3536" s="18"/>
      <c r="U3536" s="18">
        <v>649.95000000000005</v>
      </c>
      <c r="V3536" s="4">
        <v>129.99</v>
      </c>
      <c r="W3536" s="3">
        <f t="shared" si="110"/>
        <v>0</v>
      </c>
      <c r="X3536">
        <f t="shared" si="111"/>
        <v>0</v>
      </c>
    </row>
    <row r="3537" spans="1:24" x14ac:dyDescent="0.25">
      <c r="A3537" s="1" t="s">
        <v>8912</v>
      </c>
      <c r="B3537" s="1" t="s">
        <v>3372</v>
      </c>
      <c r="C3537" s="1" t="s">
        <v>21</v>
      </c>
      <c r="D3537" s="1" t="s">
        <v>22</v>
      </c>
      <c r="E3537" s="1" t="s">
        <v>48</v>
      </c>
      <c r="F3537" s="1" t="s">
        <v>242</v>
      </c>
      <c r="G3537" s="1" t="s">
        <v>2329</v>
      </c>
      <c r="H3537" s="1" t="s">
        <v>167</v>
      </c>
      <c r="I3537" s="1" t="s">
        <v>8913</v>
      </c>
      <c r="J3537" s="1" t="s">
        <v>3374</v>
      </c>
      <c r="K3537" s="2">
        <v>9</v>
      </c>
      <c r="L3537" s="3" t="s">
        <v>386</v>
      </c>
      <c r="M3537" s="4">
        <v>99.99</v>
      </c>
      <c r="N3537" s="5">
        <v>1</v>
      </c>
      <c r="O3537" s="5"/>
      <c r="P3537" s="5">
        <v>8</v>
      </c>
      <c r="Q3537" s="6">
        <v>8</v>
      </c>
      <c r="R3537" s="3"/>
      <c r="S3537" s="18">
        <v>99.99</v>
      </c>
      <c r="T3537" s="18"/>
      <c r="U3537" s="18">
        <v>799.92</v>
      </c>
      <c r="V3537" s="4">
        <v>99.99</v>
      </c>
      <c r="W3537" s="3">
        <f t="shared" si="110"/>
        <v>0</v>
      </c>
      <c r="X3537">
        <f t="shared" si="111"/>
        <v>0</v>
      </c>
    </row>
    <row r="3538" spans="1:24" x14ac:dyDescent="0.25">
      <c r="A3538" s="1" t="s">
        <v>8914</v>
      </c>
      <c r="B3538" s="1" t="s">
        <v>7334</v>
      </c>
      <c r="C3538" s="1" t="s">
        <v>21</v>
      </c>
      <c r="D3538" s="1" t="s">
        <v>126</v>
      </c>
      <c r="E3538" s="1" t="s">
        <v>697</v>
      </c>
      <c r="F3538" s="1" t="s">
        <v>363</v>
      </c>
      <c r="G3538" s="1" t="s">
        <v>312</v>
      </c>
      <c r="H3538" s="1" t="s">
        <v>4024</v>
      </c>
      <c r="I3538" s="1" t="s">
        <v>8915</v>
      </c>
      <c r="J3538" s="1" t="s">
        <v>7336</v>
      </c>
      <c r="K3538" s="2">
        <v>34</v>
      </c>
      <c r="L3538" s="3" t="s">
        <v>281</v>
      </c>
      <c r="M3538" s="4">
        <v>89.99</v>
      </c>
      <c r="N3538" s="5">
        <v>11</v>
      </c>
      <c r="O3538" s="5">
        <v>2</v>
      </c>
      <c r="P3538" s="5">
        <v>21</v>
      </c>
      <c r="Q3538" s="6">
        <v>1.9090909090909092</v>
      </c>
      <c r="R3538" s="3"/>
      <c r="S3538" s="18">
        <v>989.89</v>
      </c>
      <c r="T3538" s="18">
        <v>179.98</v>
      </c>
      <c r="U3538" s="18">
        <v>1889.79</v>
      </c>
      <c r="V3538" s="4">
        <v>89.99</v>
      </c>
      <c r="W3538" s="3">
        <f t="shared" si="110"/>
        <v>3</v>
      </c>
      <c r="X3538">
        <f t="shared" si="111"/>
        <v>0</v>
      </c>
    </row>
    <row r="3539" spans="1:24" x14ac:dyDescent="0.25">
      <c r="A3539" s="1" t="s">
        <v>8916</v>
      </c>
      <c r="B3539" s="1" t="s">
        <v>3372</v>
      </c>
      <c r="C3539" s="1" t="s">
        <v>21</v>
      </c>
      <c r="D3539" s="1" t="s">
        <v>22</v>
      </c>
      <c r="E3539" s="1" t="s">
        <v>48</v>
      </c>
      <c r="F3539" s="1" t="s">
        <v>242</v>
      </c>
      <c r="G3539" s="1" t="s">
        <v>2329</v>
      </c>
      <c r="H3539" s="1" t="s">
        <v>3078</v>
      </c>
      <c r="I3539" s="1" t="s">
        <v>8917</v>
      </c>
      <c r="J3539" s="1" t="s">
        <v>3374</v>
      </c>
      <c r="K3539" s="2">
        <v>45</v>
      </c>
      <c r="L3539" s="3" t="s">
        <v>207</v>
      </c>
      <c r="M3539" s="4">
        <v>49.99</v>
      </c>
      <c r="N3539" s="5">
        <v>28</v>
      </c>
      <c r="O3539" s="5">
        <v>5</v>
      </c>
      <c r="P3539" s="5">
        <v>12</v>
      </c>
      <c r="Q3539" s="6">
        <v>0.42857142857142855</v>
      </c>
      <c r="R3539" s="3"/>
      <c r="S3539" s="18">
        <v>1399.72</v>
      </c>
      <c r="T3539" s="18">
        <v>249.95</v>
      </c>
      <c r="U3539" s="18">
        <v>599.88</v>
      </c>
      <c r="V3539" s="4">
        <v>49.99</v>
      </c>
      <c r="W3539" s="3">
        <f t="shared" si="110"/>
        <v>7</v>
      </c>
      <c r="X3539">
        <f t="shared" si="111"/>
        <v>1</v>
      </c>
    </row>
    <row r="3540" spans="1:24" x14ac:dyDescent="0.25">
      <c r="A3540" s="1" t="s">
        <v>8918</v>
      </c>
      <c r="B3540" s="1" t="s">
        <v>3372</v>
      </c>
      <c r="C3540" s="1" t="s">
        <v>21</v>
      </c>
      <c r="D3540" s="1" t="s">
        <v>22</v>
      </c>
      <c r="E3540" s="1" t="s">
        <v>48</v>
      </c>
      <c r="F3540" s="1" t="s">
        <v>242</v>
      </c>
      <c r="G3540" s="1" t="s">
        <v>2329</v>
      </c>
      <c r="H3540" s="1" t="s">
        <v>167</v>
      </c>
      <c r="I3540" s="1" t="s">
        <v>8919</v>
      </c>
      <c r="J3540" s="1" t="s">
        <v>3374</v>
      </c>
      <c r="K3540" s="2">
        <v>6</v>
      </c>
      <c r="L3540" s="3" t="s">
        <v>558</v>
      </c>
      <c r="M3540" s="4">
        <v>99.99</v>
      </c>
      <c r="N3540" s="5">
        <v>1</v>
      </c>
      <c r="O3540" s="5">
        <v>1</v>
      </c>
      <c r="P3540" s="5">
        <v>4</v>
      </c>
      <c r="Q3540" s="6">
        <v>4</v>
      </c>
      <c r="R3540" s="3"/>
      <c r="S3540" s="18">
        <v>99.99</v>
      </c>
      <c r="T3540" s="18">
        <v>99.99</v>
      </c>
      <c r="U3540" s="18">
        <v>399.96</v>
      </c>
      <c r="V3540" s="4">
        <v>99.99</v>
      </c>
      <c r="W3540" s="3">
        <f t="shared" si="110"/>
        <v>0</v>
      </c>
      <c r="X3540">
        <f t="shared" si="111"/>
        <v>0</v>
      </c>
    </row>
    <row r="3541" spans="1:24" x14ac:dyDescent="0.25">
      <c r="A3541" s="1" t="s">
        <v>8920</v>
      </c>
      <c r="B3541" s="1" t="s">
        <v>4023</v>
      </c>
      <c r="C3541" s="1" t="s">
        <v>21</v>
      </c>
      <c r="D3541" s="1" t="s">
        <v>126</v>
      </c>
      <c r="E3541" s="1" t="s">
        <v>697</v>
      </c>
      <c r="F3541" s="1" t="s">
        <v>707</v>
      </c>
      <c r="G3541" s="1" t="s">
        <v>312</v>
      </c>
      <c r="H3541" s="1" t="s">
        <v>4024</v>
      </c>
      <c r="I3541" s="1" t="s">
        <v>8921</v>
      </c>
      <c r="J3541" s="1" t="s">
        <v>4026</v>
      </c>
      <c r="K3541" s="2">
        <v>26</v>
      </c>
      <c r="L3541" s="3" t="s">
        <v>189</v>
      </c>
      <c r="M3541" s="4">
        <v>99.99</v>
      </c>
      <c r="N3541" s="5">
        <v>3</v>
      </c>
      <c r="O3541" s="5">
        <v>1</v>
      </c>
      <c r="P3541" s="5">
        <v>22</v>
      </c>
      <c r="Q3541" s="6">
        <v>7.333333333333333</v>
      </c>
      <c r="R3541" s="3"/>
      <c r="S3541" s="18">
        <v>299.97000000000003</v>
      </c>
      <c r="T3541" s="18">
        <v>99.99</v>
      </c>
      <c r="U3541" s="18">
        <v>2199.7800000000002</v>
      </c>
      <c r="V3541" s="4">
        <v>99.99</v>
      </c>
      <c r="W3541" s="3">
        <f t="shared" si="110"/>
        <v>1</v>
      </c>
      <c r="X3541">
        <f t="shared" si="111"/>
        <v>0</v>
      </c>
    </row>
    <row r="3542" spans="1:24" x14ac:dyDescent="0.25">
      <c r="A3542" s="1" t="s">
        <v>8922</v>
      </c>
      <c r="B3542" s="1" t="s">
        <v>5752</v>
      </c>
      <c r="C3542" s="1" t="s">
        <v>21</v>
      </c>
      <c r="D3542" s="1" t="s">
        <v>126</v>
      </c>
      <c r="E3542" s="1" t="s">
        <v>697</v>
      </c>
      <c r="F3542" s="1" t="s">
        <v>1590</v>
      </c>
      <c r="G3542" s="1" t="s">
        <v>33</v>
      </c>
      <c r="H3542" s="1" t="s">
        <v>2645</v>
      </c>
      <c r="I3542" s="1" t="s">
        <v>8923</v>
      </c>
      <c r="J3542" s="1" t="s">
        <v>5754</v>
      </c>
      <c r="K3542" s="2">
        <v>29</v>
      </c>
      <c r="L3542" s="3" t="s">
        <v>490</v>
      </c>
      <c r="M3542" s="4">
        <v>39.99</v>
      </c>
      <c r="N3542" s="5">
        <v>12</v>
      </c>
      <c r="O3542" s="5">
        <v>1</v>
      </c>
      <c r="P3542" s="5">
        <v>16</v>
      </c>
      <c r="Q3542" s="6">
        <v>1.3333333333333333</v>
      </c>
      <c r="R3542" s="3"/>
      <c r="S3542" s="18">
        <v>475.88</v>
      </c>
      <c r="T3542" s="18">
        <v>39.99</v>
      </c>
      <c r="U3542" s="18">
        <v>639.84</v>
      </c>
      <c r="V3542" s="4">
        <v>39.656666666666666</v>
      </c>
      <c r="W3542" s="3">
        <f t="shared" si="110"/>
        <v>3</v>
      </c>
      <c r="X3542">
        <f t="shared" si="111"/>
        <v>0</v>
      </c>
    </row>
    <row r="3543" spans="1:24" x14ac:dyDescent="0.25">
      <c r="A3543" s="1" t="s">
        <v>8924</v>
      </c>
      <c r="B3543" s="1" t="s">
        <v>5606</v>
      </c>
      <c r="C3543" s="1" t="s">
        <v>21</v>
      </c>
      <c r="D3543" s="1" t="s">
        <v>126</v>
      </c>
      <c r="E3543" s="1" t="s">
        <v>400</v>
      </c>
      <c r="F3543" s="1" t="s">
        <v>132</v>
      </c>
      <c r="G3543" s="1" t="s">
        <v>2858</v>
      </c>
      <c r="H3543" s="1" t="s">
        <v>8925</v>
      </c>
      <c r="I3543" s="1" t="s">
        <v>8926</v>
      </c>
      <c r="J3543" s="1" t="s">
        <v>5608</v>
      </c>
      <c r="K3543" s="2">
        <v>2</v>
      </c>
      <c r="L3543" s="3" t="s">
        <v>272</v>
      </c>
      <c r="M3543" s="4">
        <v>69.989999999999995</v>
      </c>
      <c r="N3543" s="5">
        <v>2</v>
      </c>
      <c r="O3543" s="5"/>
      <c r="P3543" s="5">
        <v>0</v>
      </c>
      <c r="Q3543" s="6">
        <v>0</v>
      </c>
      <c r="R3543" s="3"/>
      <c r="S3543" s="18">
        <v>139.97999999999999</v>
      </c>
      <c r="T3543" s="18"/>
      <c r="U3543" s="18">
        <v>0</v>
      </c>
      <c r="V3543" s="4">
        <v>69.989999999999995</v>
      </c>
      <c r="W3543" s="3">
        <f t="shared" si="110"/>
        <v>1</v>
      </c>
      <c r="X3543">
        <f t="shared" si="111"/>
        <v>0</v>
      </c>
    </row>
    <row r="3544" spans="1:24" x14ac:dyDescent="0.25">
      <c r="A3544" s="1" t="s">
        <v>8927</v>
      </c>
      <c r="B3544" s="1" t="s">
        <v>1236</v>
      </c>
      <c r="C3544" s="1" t="s">
        <v>21</v>
      </c>
      <c r="D3544" s="1" t="s">
        <v>126</v>
      </c>
      <c r="E3544" s="1" t="s">
        <v>827</v>
      </c>
      <c r="F3544" s="1" t="s">
        <v>33</v>
      </c>
      <c r="G3544" s="1" t="s">
        <v>299</v>
      </c>
      <c r="H3544" s="1" t="s">
        <v>2645</v>
      </c>
      <c r="I3544" s="1" t="s">
        <v>8928</v>
      </c>
      <c r="J3544" s="1" t="s">
        <v>1239</v>
      </c>
      <c r="K3544" s="2">
        <v>25</v>
      </c>
      <c r="L3544" s="3" t="s">
        <v>217</v>
      </c>
      <c r="M3544" s="4">
        <v>39.99</v>
      </c>
      <c r="N3544" s="5">
        <v>10</v>
      </c>
      <c r="O3544" s="5">
        <v>1</v>
      </c>
      <c r="P3544" s="5">
        <v>14</v>
      </c>
      <c r="Q3544" s="6">
        <v>1.4</v>
      </c>
      <c r="R3544" s="3"/>
      <c r="S3544" s="18">
        <v>399.9</v>
      </c>
      <c r="T3544" s="18">
        <v>39.99</v>
      </c>
      <c r="U3544" s="18">
        <v>559.86</v>
      </c>
      <c r="V3544" s="4">
        <v>39.99</v>
      </c>
      <c r="W3544" s="3">
        <f t="shared" si="110"/>
        <v>3</v>
      </c>
      <c r="X3544">
        <f t="shared" si="111"/>
        <v>0</v>
      </c>
    </row>
    <row r="3545" spans="1:24" x14ac:dyDescent="0.25">
      <c r="A3545" s="1" t="s">
        <v>8929</v>
      </c>
      <c r="B3545" s="1" t="s">
        <v>3082</v>
      </c>
      <c r="C3545" s="1" t="s">
        <v>21</v>
      </c>
      <c r="D3545" s="1" t="s">
        <v>126</v>
      </c>
      <c r="E3545" s="1" t="s">
        <v>827</v>
      </c>
      <c r="F3545" s="1" t="s">
        <v>689</v>
      </c>
      <c r="G3545" s="1" t="s">
        <v>2483</v>
      </c>
      <c r="H3545" s="1" t="s">
        <v>2645</v>
      </c>
      <c r="I3545" s="1" t="s">
        <v>8930</v>
      </c>
      <c r="J3545" s="1" t="s">
        <v>3084</v>
      </c>
      <c r="K3545" s="2">
        <v>1</v>
      </c>
      <c r="L3545" s="3" t="s">
        <v>217</v>
      </c>
      <c r="M3545" s="4">
        <v>79.989999999999995</v>
      </c>
      <c r="N3545" s="5">
        <v>-2</v>
      </c>
      <c r="O3545" s="5">
        <v>-1</v>
      </c>
      <c r="P3545" s="5">
        <v>4</v>
      </c>
      <c r="Q3545" s="6">
        <v>-2</v>
      </c>
      <c r="R3545" s="3"/>
      <c r="S3545" s="18">
        <v>-159.97999999999999</v>
      </c>
      <c r="T3545" s="18">
        <v>-79.989999999999995</v>
      </c>
      <c r="U3545" s="18">
        <v>319.95999999999998</v>
      </c>
      <c r="V3545" s="4">
        <v>79.989999999999995</v>
      </c>
      <c r="W3545" s="3">
        <f t="shared" si="110"/>
        <v>-1</v>
      </c>
      <c r="X3545">
        <f t="shared" si="111"/>
        <v>0</v>
      </c>
    </row>
    <row r="3546" spans="1:24" x14ac:dyDescent="0.25">
      <c r="A3546" s="1" t="s">
        <v>8931</v>
      </c>
      <c r="B3546" s="1" t="s">
        <v>2274</v>
      </c>
      <c r="C3546" s="1" t="s">
        <v>21</v>
      </c>
      <c r="D3546" s="1" t="s">
        <v>22</v>
      </c>
      <c r="E3546" s="1" t="s">
        <v>48</v>
      </c>
      <c r="F3546" s="1" t="s">
        <v>242</v>
      </c>
      <c r="G3546" s="1" t="s">
        <v>41</v>
      </c>
      <c r="H3546" s="1" t="s">
        <v>8932</v>
      </c>
      <c r="I3546" s="1" t="s">
        <v>8933</v>
      </c>
      <c r="J3546" s="1" t="s">
        <v>2692</v>
      </c>
      <c r="K3546" s="2">
        <v>1</v>
      </c>
      <c r="L3546" s="3" t="s">
        <v>520</v>
      </c>
      <c r="M3546" s="4">
        <v>99.99</v>
      </c>
      <c r="N3546" s="5">
        <v>-1</v>
      </c>
      <c r="O3546" s="5"/>
      <c r="P3546" s="5">
        <v>2</v>
      </c>
      <c r="Q3546" s="6">
        <v>-2</v>
      </c>
      <c r="R3546" s="3"/>
      <c r="S3546" s="18">
        <v>-99.99</v>
      </c>
      <c r="T3546" s="18"/>
      <c r="U3546" s="18">
        <v>199.98</v>
      </c>
      <c r="V3546" s="4">
        <v>99.99</v>
      </c>
      <c r="W3546" s="3">
        <f t="shared" si="110"/>
        <v>0</v>
      </c>
      <c r="X3546">
        <f t="shared" si="111"/>
        <v>0</v>
      </c>
    </row>
    <row r="3547" spans="1:24" x14ac:dyDescent="0.25">
      <c r="A3547" s="1" t="s">
        <v>8934</v>
      </c>
      <c r="B3547" s="1" t="s">
        <v>2274</v>
      </c>
      <c r="C3547" s="1" t="s">
        <v>21</v>
      </c>
      <c r="D3547" s="1" t="s">
        <v>22</v>
      </c>
      <c r="E3547" s="1" t="s">
        <v>48</v>
      </c>
      <c r="F3547" s="1" t="s">
        <v>242</v>
      </c>
      <c r="G3547" s="1" t="s">
        <v>41</v>
      </c>
      <c r="H3547" s="1" t="s">
        <v>8932</v>
      </c>
      <c r="I3547" s="1" t="s">
        <v>8935</v>
      </c>
      <c r="J3547" s="1" t="s">
        <v>2692</v>
      </c>
      <c r="K3547" s="2">
        <v>72</v>
      </c>
      <c r="L3547" s="3" t="s">
        <v>558</v>
      </c>
      <c r="M3547" s="4">
        <v>99.99</v>
      </c>
      <c r="N3547" s="5">
        <v>13</v>
      </c>
      <c r="O3547" s="5">
        <v>3</v>
      </c>
      <c r="P3547" s="5">
        <v>56</v>
      </c>
      <c r="Q3547" s="6">
        <v>4.3076923076923075</v>
      </c>
      <c r="R3547" s="3"/>
      <c r="S3547" s="18">
        <v>1294.07</v>
      </c>
      <c r="T3547" s="18">
        <v>299.97000000000003</v>
      </c>
      <c r="U3547" s="18">
        <v>5599.44</v>
      </c>
      <c r="V3547" s="4">
        <v>99.543846153846147</v>
      </c>
      <c r="W3547" s="3">
        <f t="shared" si="110"/>
        <v>3</v>
      </c>
      <c r="X3547">
        <f t="shared" si="111"/>
        <v>0</v>
      </c>
    </row>
    <row r="3548" spans="1:24" x14ac:dyDescent="0.25">
      <c r="A3548" s="1" t="s">
        <v>8936</v>
      </c>
      <c r="B3548" s="1" t="s">
        <v>5009</v>
      </c>
      <c r="C3548" s="1" t="s">
        <v>21</v>
      </c>
      <c r="D3548" s="1" t="s">
        <v>22</v>
      </c>
      <c r="E3548" s="1" t="s">
        <v>48</v>
      </c>
      <c r="F3548" s="1" t="s">
        <v>158</v>
      </c>
      <c r="G3548" s="1" t="s">
        <v>166</v>
      </c>
      <c r="H3548" s="1" t="s">
        <v>4434</v>
      </c>
      <c r="I3548" s="1" t="s">
        <v>8937</v>
      </c>
      <c r="J3548" s="1" t="s">
        <v>5358</v>
      </c>
      <c r="K3548" s="2">
        <v>31</v>
      </c>
      <c r="L3548" s="3" t="s">
        <v>520</v>
      </c>
      <c r="M3548" s="4">
        <v>99.99</v>
      </c>
      <c r="N3548" s="5">
        <v>3</v>
      </c>
      <c r="O3548" s="5">
        <v>1</v>
      </c>
      <c r="P3548" s="5">
        <v>27</v>
      </c>
      <c r="Q3548" s="6">
        <v>9</v>
      </c>
      <c r="R3548" s="3"/>
      <c r="S3548" s="18">
        <v>299.97000000000003</v>
      </c>
      <c r="T3548" s="18">
        <v>99.99</v>
      </c>
      <c r="U3548" s="18">
        <v>2699.73</v>
      </c>
      <c r="V3548" s="4">
        <v>99.99</v>
      </c>
      <c r="W3548" s="3">
        <f t="shared" si="110"/>
        <v>1</v>
      </c>
      <c r="X3548">
        <f t="shared" si="111"/>
        <v>0</v>
      </c>
    </row>
    <row r="3549" spans="1:24" x14ac:dyDescent="0.25">
      <c r="A3549" s="1" t="s">
        <v>8938</v>
      </c>
      <c r="B3549" s="1" t="s">
        <v>8939</v>
      </c>
      <c r="C3549" s="1" t="s">
        <v>21</v>
      </c>
      <c r="D3549" s="1" t="s">
        <v>126</v>
      </c>
      <c r="E3549" s="1" t="s">
        <v>827</v>
      </c>
      <c r="F3549" s="1" t="s">
        <v>1590</v>
      </c>
      <c r="G3549" s="1" t="s">
        <v>41</v>
      </c>
      <c r="H3549" s="1" t="s">
        <v>4024</v>
      </c>
      <c r="I3549" s="1" t="s">
        <v>8940</v>
      </c>
      <c r="J3549" s="1" t="s">
        <v>8941</v>
      </c>
      <c r="K3549" s="2">
        <v>16</v>
      </c>
      <c r="L3549" s="3" t="s">
        <v>38</v>
      </c>
      <c r="M3549" s="4">
        <v>99.99</v>
      </c>
      <c r="N3549" s="5">
        <v>5</v>
      </c>
      <c r="O3549" s="5">
        <v>1</v>
      </c>
      <c r="P3549" s="5">
        <v>10</v>
      </c>
      <c r="Q3549" s="6">
        <v>2</v>
      </c>
      <c r="R3549" s="3"/>
      <c r="S3549" s="18">
        <v>489.95</v>
      </c>
      <c r="T3549" s="18">
        <v>89.99</v>
      </c>
      <c r="U3549" s="18">
        <v>999.9</v>
      </c>
      <c r="V3549" s="4">
        <v>97.99</v>
      </c>
      <c r="W3549" s="3">
        <f t="shared" si="110"/>
        <v>1</v>
      </c>
      <c r="X3549">
        <f t="shared" si="111"/>
        <v>0</v>
      </c>
    </row>
    <row r="3550" spans="1:24" x14ac:dyDescent="0.25">
      <c r="A3550" s="1" t="s">
        <v>8942</v>
      </c>
      <c r="B3550" s="1" t="s">
        <v>6438</v>
      </c>
      <c r="C3550" s="1" t="s">
        <v>63</v>
      </c>
      <c r="D3550" s="1" t="s">
        <v>126</v>
      </c>
      <c r="E3550" s="1" t="s">
        <v>141</v>
      </c>
      <c r="F3550" s="1" t="s">
        <v>401</v>
      </c>
      <c r="G3550" s="1" t="s">
        <v>1136</v>
      </c>
      <c r="H3550" s="1" t="s">
        <v>5265</v>
      </c>
      <c r="I3550" s="1" t="s">
        <v>8943</v>
      </c>
      <c r="J3550" s="1" t="s">
        <v>6440</v>
      </c>
      <c r="K3550" s="2">
        <v>73</v>
      </c>
      <c r="L3550" s="3" t="s">
        <v>217</v>
      </c>
      <c r="M3550" s="4">
        <v>69.989999999999995</v>
      </c>
      <c r="N3550" s="5">
        <v>15</v>
      </c>
      <c r="O3550" s="5">
        <v>4</v>
      </c>
      <c r="P3550" s="5">
        <v>54</v>
      </c>
      <c r="Q3550" s="6">
        <v>3.6</v>
      </c>
      <c r="R3550" s="3"/>
      <c r="S3550" s="18">
        <v>1049.8499999999999</v>
      </c>
      <c r="T3550" s="18">
        <v>279.95999999999998</v>
      </c>
      <c r="U3550" s="18">
        <v>3779.46</v>
      </c>
      <c r="V3550" s="4">
        <v>69.989999999999995</v>
      </c>
      <c r="W3550" s="3">
        <f t="shared" si="110"/>
        <v>4</v>
      </c>
      <c r="X3550">
        <f t="shared" si="111"/>
        <v>1</v>
      </c>
    </row>
    <row r="3551" spans="1:24" x14ac:dyDescent="0.25">
      <c r="A3551" s="1" t="s">
        <v>8944</v>
      </c>
      <c r="B3551" s="1" t="s">
        <v>7334</v>
      </c>
      <c r="C3551" s="1" t="s">
        <v>21</v>
      </c>
      <c r="D3551" s="1" t="s">
        <v>126</v>
      </c>
      <c r="E3551" s="1" t="s">
        <v>697</v>
      </c>
      <c r="F3551" s="1" t="s">
        <v>363</v>
      </c>
      <c r="G3551" s="1" t="s">
        <v>312</v>
      </c>
      <c r="H3551" s="1" t="s">
        <v>4024</v>
      </c>
      <c r="I3551" s="1" t="s">
        <v>8945</v>
      </c>
      <c r="J3551" s="1" t="s">
        <v>7336</v>
      </c>
      <c r="K3551" s="2">
        <v>15</v>
      </c>
      <c r="L3551" s="3" t="s">
        <v>490</v>
      </c>
      <c r="M3551" s="4">
        <v>89.99</v>
      </c>
      <c r="N3551" s="5">
        <v>3</v>
      </c>
      <c r="O3551" s="5">
        <v>2</v>
      </c>
      <c r="P3551" s="5">
        <v>10</v>
      </c>
      <c r="Q3551" s="6">
        <v>3.3333333333333335</v>
      </c>
      <c r="R3551" s="3"/>
      <c r="S3551" s="18">
        <v>269.97000000000003</v>
      </c>
      <c r="T3551" s="18">
        <v>179.98</v>
      </c>
      <c r="U3551" s="18">
        <v>899.9</v>
      </c>
      <c r="V3551" s="4">
        <v>89.99</v>
      </c>
      <c r="W3551" s="3">
        <f t="shared" si="110"/>
        <v>1</v>
      </c>
      <c r="X3551">
        <f t="shared" si="111"/>
        <v>0</v>
      </c>
    </row>
    <row r="3552" spans="1:24" x14ac:dyDescent="0.25">
      <c r="A3552" s="1" t="s">
        <v>8946</v>
      </c>
      <c r="B3552" s="1" t="s">
        <v>2531</v>
      </c>
      <c r="C3552" s="1" t="s">
        <v>21</v>
      </c>
      <c r="D3552" s="1" t="s">
        <v>126</v>
      </c>
      <c r="E3552" s="1" t="s">
        <v>827</v>
      </c>
      <c r="F3552" s="1" t="s">
        <v>707</v>
      </c>
      <c r="G3552" s="1" t="s">
        <v>312</v>
      </c>
      <c r="H3552" s="1" t="s">
        <v>4024</v>
      </c>
      <c r="I3552" s="1" t="s">
        <v>8947</v>
      </c>
      <c r="J3552" s="1" t="s">
        <v>2533</v>
      </c>
      <c r="K3552" s="2">
        <v>28</v>
      </c>
      <c r="L3552" s="3" t="s">
        <v>307</v>
      </c>
      <c r="M3552" s="4">
        <v>119.99</v>
      </c>
      <c r="N3552" s="5">
        <v>14</v>
      </c>
      <c r="O3552" s="5">
        <v>1</v>
      </c>
      <c r="P3552" s="5">
        <v>13</v>
      </c>
      <c r="Q3552" s="6">
        <v>0.9285714285714286</v>
      </c>
      <c r="R3552" s="3"/>
      <c r="S3552" s="18">
        <v>1667.86</v>
      </c>
      <c r="T3552" s="18">
        <v>107.99</v>
      </c>
      <c r="U3552" s="18">
        <v>1559.87</v>
      </c>
      <c r="V3552" s="4">
        <v>119.13285714285715</v>
      </c>
      <c r="W3552" s="3">
        <f t="shared" si="110"/>
        <v>4</v>
      </c>
      <c r="X3552">
        <f t="shared" si="111"/>
        <v>0</v>
      </c>
    </row>
    <row r="3553" spans="1:24" x14ac:dyDescent="0.25">
      <c r="A3553" s="1" t="s">
        <v>8948</v>
      </c>
      <c r="B3553" s="1" t="s">
        <v>7122</v>
      </c>
      <c r="C3553" s="1" t="s">
        <v>21</v>
      </c>
      <c r="D3553" s="1" t="s">
        <v>22</v>
      </c>
      <c r="E3553" s="1" t="s">
        <v>23</v>
      </c>
      <c r="F3553" s="1" t="s">
        <v>242</v>
      </c>
      <c r="G3553" s="1" t="s">
        <v>312</v>
      </c>
      <c r="H3553" s="1" t="s">
        <v>918</v>
      </c>
      <c r="I3553" s="1" t="s">
        <v>8949</v>
      </c>
      <c r="J3553" s="1" t="s">
        <v>7124</v>
      </c>
      <c r="K3553" s="2">
        <v>5</v>
      </c>
      <c r="L3553" s="3" t="s">
        <v>38</v>
      </c>
      <c r="M3553" s="4">
        <v>89.99</v>
      </c>
      <c r="N3553" s="5">
        <v>2</v>
      </c>
      <c r="O3553" s="5">
        <v>-1</v>
      </c>
      <c r="P3553" s="5">
        <v>4</v>
      </c>
      <c r="Q3553" s="6">
        <v>2</v>
      </c>
      <c r="R3553" s="3"/>
      <c r="S3553" s="18">
        <v>170.98</v>
      </c>
      <c r="T3553" s="18">
        <v>-89.99</v>
      </c>
      <c r="U3553" s="18">
        <v>359.96</v>
      </c>
      <c r="V3553" s="4">
        <v>85.49</v>
      </c>
      <c r="W3553" s="3">
        <f t="shared" si="110"/>
        <v>1</v>
      </c>
      <c r="X3553">
        <f t="shared" si="111"/>
        <v>0</v>
      </c>
    </row>
    <row r="3554" spans="1:24" x14ac:dyDescent="0.25">
      <c r="A3554" s="1" t="s">
        <v>8950</v>
      </c>
      <c r="B3554" s="1" t="s">
        <v>111</v>
      </c>
      <c r="C3554" s="1" t="s">
        <v>96</v>
      </c>
      <c r="D3554" s="1" t="s">
        <v>32</v>
      </c>
      <c r="E3554" s="1" t="s">
        <v>112</v>
      </c>
      <c r="F3554" s="1" t="s">
        <v>113</v>
      </c>
      <c r="G3554" s="1" t="s">
        <v>98</v>
      </c>
      <c r="H3554" s="1" t="s">
        <v>1422</v>
      </c>
      <c r="I3554" s="1" t="s">
        <v>8951</v>
      </c>
      <c r="J3554" s="1" t="s">
        <v>116</v>
      </c>
      <c r="K3554" s="2">
        <v>27</v>
      </c>
      <c r="L3554" s="3" t="s">
        <v>163</v>
      </c>
      <c r="M3554" s="4">
        <v>49.99</v>
      </c>
      <c r="N3554" s="5">
        <v>4</v>
      </c>
      <c r="O3554" s="5"/>
      <c r="P3554" s="5">
        <v>23</v>
      </c>
      <c r="Q3554" s="6">
        <v>5.75</v>
      </c>
      <c r="R3554" s="3"/>
      <c r="S3554" s="18">
        <v>199.96</v>
      </c>
      <c r="T3554" s="18"/>
      <c r="U3554" s="18">
        <v>1149.77</v>
      </c>
      <c r="V3554" s="4">
        <v>49.99</v>
      </c>
      <c r="W3554" s="3">
        <f t="shared" si="110"/>
        <v>1</v>
      </c>
      <c r="X3554">
        <f t="shared" si="111"/>
        <v>0</v>
      </c>
    </row>
    <row r="3555" spans="1:24" x14ac:dyDescent="0.25">
      <c r="A3555" s="1" t="s">
        <v>8952</v>
      </c>
      <c r="B3555" s="1" t="s">
        <v>5752</v>
      </c>
      <c r="C3555" s="1" t="s">
        <v>21</v>
      </c>
      <c r="D3555" s="1" t="s">
        <v>126</v>
      </c>
      <c r="E3555" s="1" t="s">
        <v>697</v>
      </c>
      <c r="F3555" s="1" t="s">
        <v>1590</v>
      </c>
      <c r="G3555" s="1" t="s">
        <v>33</v>
      </c>
      <c r="H3555" s="1" t="s">
        <v>2645</v>
      </c>
      <c r="I3555" s="1" t="s">
        <v>8953</v>
      </c>
      <c r="J3555" s="1" t="s">
        <v>5754</v>
      </c>
      <c r="K3555" s="2">
        <v>3</v>
      </c>
      <c r="L3555" s="3" t="s">
        <v>490</v>
      </c>
      <c r="M3555" s="4">
        <v>49.99</v>
      </c>
      <c r="N3555" s="5">
        <v>3</v>
      </c>
      <c r="O3555" s="5"/>
      <c r="P3555" s="5">
        <v>0</v>
      </c>
      <c r="Q3555" s="6">
        <v>0</v>
      </c>
      <c r="R3555" s="3"/>
      <c r="S3555" s="18">
        <v>149.97</v>
      </c>
      <c r="T3555" s="18"/>
      <c r="U3555" s="18">
        <v>0</v>
      </c>
      <c r="V3555" s="4">
        <v>49.99</v>
      </c>
      <c r="W3555" s="3">
        <f t="shared" si="110"/>
        <v>1</v>
      </c>
      <c r="X3555">
        <f t="shared" si="111"/>
        <v>0</v>
      </c>
    </row>
    <row r="3556" spans="1:24" x14ac:dyDescent="0.25">
      <c r="A3556" s="1" t="s">
        <v>8954</v>
      </c>
      <c r="B3556" s="1" t="s">
        <v>1477</v>
      </c>
      <c r="C3556" s="1" t="s">
        <v>63</v>
      </c>
      <c r="D3556" s="1" t="s">
        <v>32</v>
      </c>
      <c r="E3556" s="1" t="s">
        <v>401</v>
      </c>
      <c r="F3556" s="1" t="s">
        <v>1048</v>
      </c>
      <c r="G3556" s="1" t="s">
        <v>1478</v>
      </c>
      <c r="H3556" s="1" t="s">
        <v>673</v>
      </c>
      <c r="I3556" s="1" t="s">
        <v>8955</v>
      </c>
      <c r="J3556" s="1" t="s">
        <v>1480</v>
      </c>
      <c r="K3556" s="2">
        <v>3</v>
      </c>
      <c r="L3556" s="3" t="s">
        <v>136</v>
      </c>
      <c r="M3556" s="4">
        <v>89.99</v>
      </c>
      <c r="N3556" s="5">
        <v>1</v>
      </c>
      <c r="O3556" s="5"/>
      <c r="P3556" s="5">
        <v>2</v>
      </c>
      <c r="Q3556" s="6">
        <v>2</v>
      </c>
      <c r="R3556" s="3"/>
      <c r="S3556" s="18">
        <v>89.99</v>
      </c>
      <c r="T3556" s="18"/>
      <c r="U3556" s="18">
        <v>179.98</v>
      </c>
      <c r="V3556" s="4">
        <v>89.99</v>
      </c>
      <c r="W3556" s="3">
        <f t="shared" si="110"/>
        <v>0</v>
      </c>
      <c r="X3556">
        <f t="shared" si="111"/>
        <v>0</v>
      </c>
    </row>
    <row r="3557" spans="1:24" x14ac:dyDescent="0.25">
      <c r="A3557" s="1" t="s">
        <v>8956</v>
      </c>
      <c r="B3557" s="1" t="s">
        <v>1477</v>
      </c>
      <c r="C3557" s="1" t="s">
        <v>63</v>
      </c>
      <c r="D3557" s="1" t="s">
        <v>32</v>
      </c>
      <c r="E3557" s="1" t="s">
        <v>401</v>
      </c>
      <c r="F3557" s="1" t="s">
        <v>1048</v>
      </c>
      <c r="G3557" s="1" t="s">
        <v>1478</v>
      </c>
      <c r="H3557" s="1" t="s">
        <v>673</v>
      </c>
      <c r="I3557" s="1" t="s">
        <v>8957</v>
      </c>
      <c r="J3557" s="1" t="s">
        <v>1480</v>
      </c>
      <c r="K3557" s="2">
        <v>4</v>
      </c>
      <c r="L3557" s="3" t="s">
        <v>520</v>
      </c>
      <c r="M3557" s="4">
        <v>89.99</v>
      </c>
      <c r="N3557" s="5">
        <v>2</v>
      </c>
      <c r="O3557" s="5">
        <v>-1</v>
      </c>
      <c r="P3557" s="5">
        <v>3</v>
      </c>
      <c r="Q3557" s="6">
        <v>1.5</v>
      </c>
      <c r="R3557" s="3"/>
      <c r="S3557" s="18">
        <v>179.98</v>
      </c>
      <c r="T3557" s="18">
        <v>-89.99</v>
      </c>
      <c r="U3557" s="18">
        <v>269.97000000000003</v>
      </c>
      <c r="V3557" s="4">
        <v>89.99</v>
      </c>
      <c r="W3557" s="3">
        <f t="shared" si="110"/>
        <v>1</v>
      </c>
      <c r="X3557">
        <f t="shared" si="111"/>
        <v>0</v>
      </c>
    </row>
    <row r="3558" spans="1:24" x14ac:dyDescent="0.25">
      <c r="A3558" s="1" t="s">
        <v>8958</v>
      </c>
      <c r="B3558" s="1" t="s">
        <v>1477</v>
      </c>
      <c r="C3558" s="1" t="s">
        <v>63</v>
      </c>
      <c r="D3558" s="1" t="s">
        <v>32</v>
      </c>
      <c r="E3558" s="1" t="s">
        <v>401</v>
      </c>
      <c r="F3558" s="1" t="s">
        <v>1048</v>
      </c>
      <c r="G3558" s="1" t="s">
        <v>1478</v>
      </c>
      <c r="H3558" s="1" t="s">
        <v>673</v>
      </c>
      <c r="I3558" s="1" t="s">
        <v>8959</v>
      </c>
      <c r="J3558" s="1" t="s">
        <v>1480</v>
      </c>
      <c r="K3558" s="2">
        <v>7</v>
      </c>
      <c r="L3558" s="3" t="s">
        <v>136</v>
      </c>
      <c r="M3558" s="4">
        <v>99.99</v>
      </c>
      <c r="N3558" s="5">
        <v>2</v>
      </c>
      <c r="O3558" s="5">
        <v>1</v>
      </c>
      <c r="P3558" s="5">
        <v>4</v>
      </c>
      <c r="Q3558" s="6">
        <v>2</v>
      </c>
      <c r="R3558" s="3"/>
      <c r="S3558" s="18">
        <v>199.98</v>
      </c>
      <c r="T3558" s="18">
        <v>99.99</v>
      </c>
      <c r="U3558" s="18">
        <v>399.96</v>
      </c>
      <c r="V3558" s="4">
        <v>99.99</v>
      </c>
      <c r="W3558" s="3">
        <f t="shared" si="110"/>
        <v>1</v>
      </c>
      <c r="X3558">
        <f t="shared" si="111"/>
        <v>0</v>
      </c>
    </row>
    <row r="3559" spans="1:24" x14ac:dyDescent="0.25">
      <c r="A3559" s="1" t="s">
        <v>8960</v>
      </c>
      <c r="B3559" s="1" t="s">
        <v>5009</v>
      </c>
      <c r="C3559" s="1" t="s">
        <v>21</v>
      </c>
      <c r="D3559" s="1" t="s">
        <v>22</v>
      </c>
      <c r="E3559" s="1" t="s">
        <v>48</v>
      </c>
      <c r="F3559" s="1" t="s">
        <v>158</v>
      </c>
      <c r="G3559" s="1" t="s">
        <v>166</v>
      </c>
      <c r="H3559" s="1" t="s">
        <v>4434</v>
      </c>
      <c r="I3559" s="1" t="s">
        <v>8961</v>
      </c>
      <c r="J3559" s="1" t="s">
        <v>5358</v>
      </c>
      <c r="K3559" s="2">
        <v>24</v>
      </c>
      <c r="L3559" s="3" t="s">
        <v>520</v>
      </c>
      <c r="M3559" s="4">
        <v>99.99</v>
      </c>
      <c r="N3559" s="5">
        <v>4</v>
      </c>
      <c r="O3559" s="5"/>
      <c r="P3559" s="5">
        <v>20</v>
      </c>
      <c r="Q3559" s="6">
        <v>5</v>
      </c>
      <c r="R3559" s="3"/>
      <c r="S3559" s="18">
        <v>399.96</v>
      </c>
      <c r="T3559" s="18"/>
      <c r="U3559" s="18">
        <v>1999.8</v>
      </c>
      <c r="V3559" s="4">
        <v>99.99</v>
      </c>
      <c r="W3559" s="3">
        <f t="shared" si="110"/>
        <v>1</v>
      </c>
      <c r="X3559">
        <f t="shared" si="111"/>
        <v>0</v>
      </c>
    </row>
    <row r="3560" spans="1:24" x14ac:dyDescent="0.25">
      <c r="A3560" s="1" t="s">
        <v>8962</v>
      </c>
      <c r="B3560" s="1" t="s">
        <v>2679</v>
      </c>
      <c r="C3560" s="1" t="s">
        <v>21</v>
      </c>
      <c r="D3560" s="1" t="s">
        <v>126</v>
      </c>
      <c r="E3560" s="1" t="s">
        <v>827</v>
      </c>
      <c r="F3560" s="1" t="s">
        <v>363</v>
      </c>
      <c r="G3560" s="1" t="s">
        <v>312</v>
      </c>
      <c r="H3560" s="1" t="s">
        <v>4024</v>
      </c>
      <c r="I3560" s="1" t="s">
        <v>8963</v>
      </c>
      <c r="J3560" s="1" t="s">
        <v>2681</v>
      </c>
      <c r="K3560" s="2">
        <v>18</v>
      </c>
      <c r="L3560" s="3" t="s">
        <v>60</v>
      </c>
      <c r="M3560" s="4">
        <v>89.99</v>
      </c>
      <c r="N3560" s="5">
        <v>13</v>
      </c>
      <c r="O3560" s="5">
        <v>1</v>
      </c>
      <c r="P3560" s="5">
        <v>4</v>
      </c>
      <c r="Q3560" s="6">
        <v>0.30769230769230771</v>
      </c>
      <c r="R3560" s="3"/>
      <c r="S3560" s="18">
        <v>1169.8699999999999</v>
      </c>
      <c r="T3560" s="18">
        <v>89.99</v>
      </c>
      <c r="U3560" s="18">
        <v>359.96</v>
      </c>
      <c r="V3560" s="4">
        <v>89.99</v>
      </c>
      <c r="W3560" s="3">
        <f t="shared" si="110"/>
        <v>3</v>
      </c>
      <c r="X3560">
        <f t="shared" si="111"/>
        <v>0</v>
      </c>
    </row>
    <row r="3561" spans="1:24" x14ac:dyDescent="0.25">
      <c r="A3561" s="1" t="s">
        <v>8964</v>
      </c>
      <c r="B3561" s="1" t="s">
        <v>2642</v>
      </c>
      <c r="C3561" s="1" t="s">
        <v>21</v>
      </c>
      <c r="D3561" s="1" t="s">
        <v>126</v>
      </c>
      <c r="E3561" s="1" t="s">
        <v>697</v>
      </c>
      <c r="F3561" s="1" t="s">
        <v>2643</v>
      </c>
      <c r="G3561" s="1" t="s">
        <v>2644</v>
      </c>
      <c r="H3561" s="1" t="s">
        <v>2484</v>
      </c>
      <c r="I3561" s="1" t="s">
        <v>8965</v>
      </c>
      <c r="J3561" s="1" t="s">
        <v>2647</v>
      </c>
      <c r="K3561" s="2">
        <v>18</v>
      </c>
      <c r="L3561" s="3" t="s">
        <v>207</v>
      </c>
      <c r="M3561" s="4">
        <v>69.989999999999995</v>
      </c>
      <c r="N3561" s="5">
        <v>-1</v>
      </c>
      <c r="O3561" s="5"/>
      <c r="P3561" s="5">
        <v>19</v>
      </c>
      <c r="Q3561" s="6">
        <v>-19</v>
      </c>
      <c r="R3561" s="3"/>
      <c r="S3561" s="18">
        <v>-69.989999999999995</v>
      </c>
      <c r="T3561" s="18"/>
      <c r="U3561" s="18">
        <v>1329.81</v>
      </c>
      <c r="V3561" s="4">
        <v>69.989999999999995</v>
      </c>
      <c r="W3561" s="3">
        <f t="shared" si="110"/>
        <v>0</v>
      </c>
      <c r="X3561">
        <f t="shared" si="111"/>
        <v>0</v>
      </c>
    </row>
    <row r="3562" spans="1:24" x14ac:dyDescent="0.25">
      <c r="A3562" s="1" t="s">
        <v>8966</v>
      </c>
      <c r="B3562" s="1" t="s">
        <v>2454</v>
      </c>
      <c r="C3562" s="1" t="s">
        <v>21</v>
      </c>
      <c r="D3562" s="1" t="s">
        <v>126</v>
      </c>
      <c r="E3562" s="1" t="s">
        <v>697</v>
      </c>
      <c r="F3562" s="1" t="s">
        <v>363</v>
      </c>
      <c r="G3562" s="1" t="s">
        <v>33</v>
      </c>
      <c r="H3562" s="1" t="s">
        <v>2484</v>
      </c>
      <c r="I3562" s="1" t="s">
        <v>8967</v>
      </c>
      <c r="J3562" s="1" t="s">
        <v>2457</v>
      </c>
      <c r="K3562" s="2">
        <v>53</v>
      </c>
      <c r="L3562" s="3" t="s">
        <v>53</v>
      </c>
      <c r="M3562" s="4">
        <v>39.99</v>
      </c>
      <c r="N3562" s="5">
        <v>18</v>
      </c>
      <c r="O3562" s="5">
        <v>4</v>
      </c>
      <c r="P3562" s="5">
        <v>31</v>
      </c>
      <c r="Q3562" s="6">
        <v>1.7222222222222223</v>
      </c>
      <c r="R3562" s="3"/>
      <c r="S3562" s="18">
        <v>707.83</v>
      </c>
      <c r="T3562" s="18">
        <v>155.96</v>
      </c>
      <c r="U3562" s="18">
        <v>1239.69</v>
      </c>
      <c r="V3562" s="4">
        <v>39.323888888888888</v>
      </c>
      <c r="W3562" s="3">
        <f t="shared" si="110"/>
        <v>5</v>
      </c>
      <c r="X3562">
        <f t="shared" si="111"/>
        <v>1</v>
      </c>
    </row>
    <row r="3563" spans="1:24" x14ac:dyDescent="0.25">
      <c r="A3563" s="1" t="s">
        <v>8968</v>
      </c>
      <c r="B3563" s="1" t="s">
        <v>1958</v>
      </c>
      <c r="C3563" s="1" t="s">
        <v>139</v>
      </c>
      <c r="D3563" s="1" t="s">
        <v>140</v>
      </c>
      <c r="E3563" s="1" t="s">
        <v>141</v>
      </c>
      <c r="F3563" s="1" t="s">
        <v>1959</v>
      </c>
      <c r="G3563" s="1" t="s">
        <v>1959</v>
      </c>
      <c r="H3563" s="1" t="s">
        <v>8969</v>
      </c>
      <c r="I3563" s="1" t="s">
        <v>8970</v>
      </c>
      <c r="J3563" s="1" t="s">
        <v>1962</v>
      </c>
      <c r="K3563" s="2">
        <v>5</v>
      </c>
      <c r="L3563" s="3" t="s">
        <v>715</v>
      </c>
      <c r="M3563" s="4">
        <v>79.989999999999995</v>
      </c>
      <c r="N3563" s="5">
        <v>2</v>
      </c>
      <c r="O3563" s="5">
        <v>1</v>
      </c>
      <c r="P3563" s="5">
        <v>2</v>
      </c>
      <c r="Q3563" s="6">
        <v>1</v>
      </c>
      <c r="R3563" s="3"/>
      <c r="S3563" s="18">
        <v>159.97999999999999</v>
      </c>
      <c r="T3563" s="18">
        <v>79.989999999999995</v>
      </c>
      <c r="U3563" s="18">
        <v>159.97999999999999</v>
      </c>
      <c r="V3563" s="4">
        <v>79.989999999999995</v>
      </c>
      <c r="W3563" s="3">
        <f t="shared" si="110"/>
        <v>1</v>
      </c>
      <c r="X3563">
        <f t="shared" si="111"/>
        <v>0</v>
      </c>
    </row>
    <row r="3564" spans="1:24" x14ac:dyDescent="0.25">
      <c r="A3564" s="1" t="s">
        <v>8971</v>
      </c>
      <c r="B3564" s="1" t="s">
        <v>549</v>
      </c>
      <c r="C3564" s="1" t="s">
        <v>21</v>
      </c>
      <c r="D3564" s="1" t="s">
        <v>32</v>
      </c>
      <c r="E3564" s="1" t="s">
        <v>294</v>
      </c>
      <c r="F3564" s="1" t="s">
        <v>33</v>
      </c>
      <c r="G3564" s="1" t="s">
        <v>166</v>
      </c>
      <c r="H3564" s="1" t="s">
        <v>871</v>
      </c>
      <c r="I3564" s="1" t="s">
        <v>8972</v>
      </c>
      <c r="J3564" s="1" t="s">
        <v>798</v>
      </c>
      <c r="K3564" s="2">
        <v>88</v>
      </c>
      <c r="L3564" s="3" t="s">
        <v>281</v>
      </c>
      <c r="M3564" s="4">
        <v>49.99</v>
      </c>
      <c r="N3564" s="5">
        <v>7</v>
      </c>
      <c r="O3564" s="5">
        <v>3</v>
      </c>
      <c r="P3564" s="5">
        <v>78</v>
      </c>
      <c r="Q3564" s="6">
        <v>11.142857142857142</v>
      </c>
      <c r="R3564" s="3"/>
      <c r="S3564" s="18">
        <v>349.93</v>
      </c>
      <c r="T3564" s="18">
        <v>149.97</v>
      </c>
      <c r="U3564" s="18">
        <v>3899.22</v>
      </c>
      <c r="V3564" s="4">
        <v>49.99</v>
      </c>
      <c r="W3564" s="3">
        <f t="shared" si="110"/>
        <v>2</v>
      </c>
      <c r="X3564">
        <f t="shared" si="111"/>
        <v>0</v>
      </c>
    </row>
    <row r="3565" spans="1:24" x14ac:dyDescent="0.25">
      <c r="A3565" s="1" t="s">
        <v>8973</v>
      </c>
      <c r="B3565" s="1" t="s">
        <v>549</v>
      </c>
      <c r="C3565" s="1" t="s">
        <v>21</v>
      </c>
      <c r="D3565" s="1" t="s">
        <v>32</v>
      </c>
      <c r="E3565" s="1" t="s">
        <v>294</v>
      </c>
      <c r="F3565" s="1" t="s">
        <v>33</v>
      </c>
      <c r="G3565" s="1" t="s">
        <v>166</v>
      </c>
      <c r="H3565" s="1" t="s">
        <v>871</v>
      </c>
      <c r="I3565" s="1" t="s">
        <v>8974</v>
      </c>
      <c r="J3565" s="1" t="s">
        <v>798</v>
      </c>
      <c r="K3565" s="2">
        <v>56</v>
      </c>
      <c r="L3565" s="3" t="s">
        <v>281</v>
      </c>
      <c r="M3565" s="4">
        <v>49.99</v>
      </c>
      <c r="N3565" s="5">
        <v>2</v>
      </c>
      <c r="O3565" s="5">
        <v>2</v>
      </c>
      <c r="P3565" s="5">
        <v>52</v>
      </c>
      <c r="Q3565" s="6">
        <v>26</v>
      </c>
      <c r="R3565" s="3"/>
      <c r="S3565" s="18">
        <v>99.98</v>
      </c>
      <c r="T3565" s="18">
        <v>99.98</v>
      </c>
      <c r="U3565" s="18">
        <v>2599.48</v>
      </c>
      <c r="V3565" s="4">
        <v>49.99</v>
      </c>
      <c r="W3565" s="3">
        <f t="shared" si="110"/>
        <v>1</v>
      </c>
      <c r="X3565">
        <f t="shared" si="111"/>
        <v>0</v>
      </c>
    </row>
    <row r="3566" spans="1:24" x14ac:dyDescent="0.25">
      <c r="A3566" s="1" t="s">
        <v>8975</v>
      </c>
      <c r="B3566" s="1" t="s">
        <v>2991</v>
      </c>
      <c r="C3566" s="1" t="s">
        <v>63</v>
      </c>
      <c r="D3566" s="1" t="s">
        <v>120</v>
      </c>
      <c r="E3566" s="1" t="s">
        <v>141</v>
      </c>
      <c r="F3566" s="1" t="s">
        <v>64</v>
      </c>
      <c r="G3566" s="1" t="s">
        <v>65</v>
      </c>
      <c r="H3566" s="1" t="s">
        <v>8976</v>
      </c>
      <c r="I3566" s="1" t="s">
        <v>8977</v>
      </c>
      <c r="J3566" s="1" t="s">
        <v>2993</v>
      </c>
      <c r="K3566" s="2">
        <v>5</v>
      </c>
      <c r="L3566" s="3" t="s">
        <v>281</v>
      </c>
      <c r="M3566" s="4">
        <v>99.99</v>
      </c>
      <c r="N3566" s="5">
        <v>1</v>
      </c>
      <c r="O3566" s="5"/>
      <c r="P3566" s="5">
        <v>4</v>
      </c>
      <c r="Q3566" s="6">
        <v>4</v>
      </c>
      <c r="R3566" s="3"/>
      <c r="S3566" s="18">
        <v>99.99</v>
      </c>
      <c r="T3566" s="18"/>
      <c r="U3566" s="18">
        <v>399.96</v>
      </c>
      <c r="V3566" s="4">
        <v>99.99</v>
      </c>
      <c r="W3566" s="3">
        <f t="shared" si="110"/>
        <v>0</v>
      </c>
      <c r="X3566">
        <f t="shared" si="111"/>
        <v>0</v>
      </c>
    </row>
    <row r="3567" spans="1:24" x14ac:dyDescent="0.25">
      <c r="A3567" s="1" t="s">
        <v>8978</v>
      </c>
      <c r="B3567" s="1" t="s">
        <v>1149</v>
      </c>
      <c r="C3567" s="1" t="s">
        <v>21</v>
      </c>
      <c r="D3567" s="1" t="s">
        <v>32</v>
      </c>
      <c r="E3567" s="1" t="s">
        <v>294</v>
      </c>
      <c r="F3567" s="1" t="s">
        <v>33</v>
      </c>
      <c r="G3567" s="1" t="s">
        <v>299</v>
      </c>
      <c r="H3567" s="1" t="s">
        <v>1057</v>
      </c>
      <c r="I3567" s="1" t="s">
        <v>8979</v>
      </c>
      <c r="J3567" s="1" t="s">
        <v>1151</v>
      </c>
      <c r="K3567" s="2">
        <v>38</v>
      </c>
      <c r="L3567" s="3" t="s">
        <v>189</v>
      </c>
      <c r="M3567" s="4">
        <v>39.99</v>
      </c>
      <c r="N3567" s="5">
        <v>3</v>
      </c>
      <c r="O3567" s="5">
        <v>2</v>
      </c>
      <c r="P3567" s="5">
        <v>33</v>
      </c>
      <c r="Q3567" s="6">
        <v>11</v>
      </c>
      <c r="R3567" s="3"/>
      <c r="S3567" s="18">
        <v>119.97</v>
      </c>
      <c r="T3567" s="18">
        <v>79.98</v>
      </c>
      <c r="U3567" s="18">
        <v>1319.67</v>
      </c>
      <c r="V3567" s="4">
        <v>39.99</v>
      </c>
      <c r="W3567" s="3">
        <f t="shared" si="110"/>
        <v>1</v>
      </c>
      <c r="X3567">
        <f t="shared" si="111"/>
        <v>0</v>
      </c>
    </row>
    <row r="3568" spans="1:24" x14ac:dyDescent="0.25">
      <c r="A3568" s="1" t="s">
        <v>8980</v>
      </c>
      <c r="B3568" s="1" t="s">
        <v>1149</v>
      </c>
      <c r="C3568" s="1" t="s">
        <v>21</v>
      </c>
      <c r="D3568" s="1" t="s">
        <v>32</v>
      </c>
      <c r="E3568" s="1" t="s">
        <v>294</v>
      </c>
      <c r="F3568" s="1" t="s">
        <v>33</v>
      </c>
      <c r="G3568" s="1" t="s">
        <v>299</v>
      </c>
      <c r="H3568" s="1" t="s">
        <v>1057</v>
      </c>
      <c r="I3568" s="1" t="s">
        <v>8981</v>
      </c>
      <c r="J3568" s="1" t="s">
        <v>1151</v>
      </c>
      <c r="K3568" s="2">
        <v>37</v>
      </c>
      <c r="L3568" s="3" t="s">
        <v>281</v>
      </c>
      <c r="M3568" s="4">
        <v>39.99</v>
      </c>
      <c r="N3568" s="5">
        <v>4</v>
      </c>
      <c r="O3568" s="5">
        <v>0</v>
      </c>
      <c r="P3568" s="5">
        <v>33</v>
      </c>
      <c r="Q3568" s="6">
        <v>8.25</v>
      </c>
      <c r="R3568" s="3"/>
      <c r="S3568" s="18">
        <v>159.96</v>
      </c>
      <c r="T3568" s="18">
        <v>0</v>
      </c>
      <c r="U3568" s="18">
        <v>1319.67</v>
      </c>
      <c r="V3568" s="4">
        <v>39.99</v>
      </c>
      <c r="W3568" s="3">
        <f t="shared" si="110"/>
        <v>1</v>
      </c>
      <c r="X3568">
        <f t="shared" si="111"/>
        <v>0</v>
      </c>
    </row>
    <row r="3569" spans="1:24" x14ac:dyDescent="0.25">
      <c r="A3569" s="1" t="s">
        <v>8982</v>
      </c>
      <c r="B3569" s="1" t="s">
        <v>1149</v>
      </c>
      <c r="C3569" s="1" t="s">
        <v>21</v>
      </c>
      <c r="D3569" s="1" t="s">
        <v>32</v>
      </c>
      <c r="E3569" s="1" t="s">
        <v>294</v>
      </c>
      <c r="F3569" s="1" t="s">
        <v>33</v>
      </c>
      <c r="G3569" s="1" t="s">
        <v>299</v>
      </c>
      <c r="H3569" s="1" t="s">
        <v>1057</v>
      </c>
      <c r="I3569" s="1" t="s">
        <v>8983</v>
      </c>
      <c r="J3569" s="1" t="s">
        <v>1151</v>
      </c>
      <c r="K3569" s="2">
        <v>25</v>
      </c>
      <c r="L3569" s="3" t="s">
        <v>217</v>
      </c>
      <c r="M3569" s="4">
        <v>59.99</v>
      </c>
      <c r="N3569" s="5">
        <v>4</v>
      </c>
      <c r="O3569" s="5"/>
      <c r="P3569" s="5">
        <v>21</v>
      </c>
      <c r="Q3569" s="6">
        <v>5.25</v>
      </c>
      <c r="R3569" s="3"/>
      <c r="S3569" s="18">
        <v>239.96</v>
      </c>
      <c r="T3569" s="18"/>
      <c r="U3569" s="18">
        <v>1259.79</v>
      </c>
      <c r="V3569" s="4">
        <v>59.99</v>
      </c>
      <c r="W3569" s="3">
        <f t="shared" si="110"/>
        <v>1</v>
      </c>
      <c r="X3569">
        <f t="shared" si="111"/>
        <v>0</v>
      </c>
    </row>
    <row r="3570" spans="1:24" x14ac:dyDescent="0.25">
      <c r="A3570" s="1" t="s">
        <v>8984</v>
      </c>
      <c r="B3570" s="1" t="s">
        <v>1246</v>
      </c>
      <c r="C3570" s="1" t="s">
        <v>63</v>
      </c>
      <c r="D3570" s="1" t="s">
        <v>126</v>
      </c>
      <c r="E3570" s="1" t="s">
        <v>400</v>
      </c>
      <c r="F3570" s="1" t="s">
        <v>401</v>
      </c>
      <c r="G3570" s="1" t="s">
        <v>1136</v>
      </c>
      <c r="H3570" s="1" t="s">
        <v>8985</v>
      </c>
      <c r="I3570" s="1" t="s">
        <v>8986</v>
      </c>
      <c r="J3570" s="1" t="s">
        <v>1249</v>
      </c>
      <c r="K3570" s="2">
        <v>11</v>
      </c>
      <c r="L3570" s="3" t="s">
        <v>440</v>
      </c>
      <c r="M3570" s="4">
        <v>49.99</v>
      </c>
      <c r="N3570" s="5">
        <v>1</v>
      </c>
      <c r="O3570" s="5">
        <v>1</v>
      </c>
      <c r="P3570" s="5">
        <v>9</v>
      </c>
      <c r="Q3570" s="6">
        <v>9</v>
      </c>
      <c r="R3570" s="3"/>
      <c r="S3570" s="18">
        <v>49.99</v>
      </c>
      <c r="T3570" s="18">
        <v>49.99</v>
      </c>
      <c r="U3570" s="18">
        <v>449.91</v>
      </c>
      <c r="V3570" s="4">
        <v>49.99</v>
      </c>
      <c r="W3570" s="3">
        <f t="shared" si="110"/>
        <v>0</v>
      </c>
      <c r="X3570">
        <f t="shared" si="111"/>
        <v>0</v>
      </c>
    </row>
    <row r="3571" spans="1:24" x14ac:dyDescent="0.25">
      <c r="A3571" s="1" t="s">
        <v>8987</v>
      </c>
      <c r="B3571" s="1" t="s">
        <v>1246</v>
      </c>
      <c r="C3571" s="1" t="s">
        <v>63</v>
      </c>
      <c r="D3571" s="1" t="s">
        <v>126</v>
      </c>
      <c r="E3571" s="1" t="s">
        <v>400</v>
      </c>
      <c r="F3571" s="1" t="s">
        <v>401</v>
      </c>
      <c r="G3571" s="1" t="s">
        <v>1136</v>
      </c>
      <c r="H3571" s="1" t="s">
        <v>8985</v>
      </c>
      <c r="I3571" s="1" t="s">
        <v>8988</v>
      </c>
      <c r="J3571" s="1" t="s">
        <v>1249</v>
      </c>
      <c r="K3571" s="2">
        <v>4</v>
      </c>
      <c r="L3571" s="3" t="s">
        <v>440</v>
      </c>
      <c r="M3571" s="4">
        <v>69.989999999999995</v>
      </c>
      <c r="N3571" s="5">
        <v>2</v>
      </c>
      <c r="O3571" s="5"/>
      <c r="P3571" s="5">
        <v>2</v>
      </c>
      <c r="Q3571" s="6">
        <v>1</v>
      </c>
      <c r="R3571" s="3"/>
      <c r="S3571" s="18">
        <v>139.97999999999999</v>
      </c>
      <c r="T3571" s="18"/>
      <c r="U3571" s="18">
        <v>139.97999999999999</v>
      </c>
      <c r="V3571" s="4">
        <v>69.989999999999995</v>
      </c>
      <c r="W3571" s="3">
        <f t="shared" si="110"/>
        <v>1</v>
      </c>
      <c r="X3571">
        <f t="shared" si="111"/>
        <v>0</v>
      </c>
    </row>
    <row r="3572" spans="1:24" x14ac:dyDescent="0.25">
      <c r="A3572" s="1" t="s">
        <v>8989</v>
      </c>
      <c r="B3572" s="1" t="s">
        <v>6438</v>
      </c>
      <c r="C3572" s="1" t="s">
        <v>63</v>
      </c>
      <c r="D3572" s="1" t="s">
        <v>126</v>
      </c>
      <c r="E3572" s="1" t="s">
        <v>141</v>
      </c>
      <c r="F3572" s="1" t="s">
        <v>401</v>
      </c>
      <c r="G3572" s="1" t="s">
        <v>1136</v>
      </c>
      <c r="H3572" s="1" t="s">
        <v>8985</v>
      </c>
      <c r="I3572" s="1" t="s">
        <v>8990</v>
      </c>
      <c r="J3572" s="1" t="s">
        <v>6440</v>
      </c>
      <c r="K3572" s="2">
        <v>21</v>
      </c>
      <c r="L3572" s="3" t="s">
        <v>272</v>
      </c>
      <c r="M3572" s="4">
        <v>69.989999999999995</v>
      </c>
      <c r="N3572" s="5">
        <v>1</v>
      </c>
      <c r="O3572" s="5"/>
      <c r="P3572" s="5">
        <v>20</v>
      </c>
      <c r="Q3572" s="6">
        <v>20</v>
      </c>
      <c r="R3572" s="3"/>
      <c r="S3572" s="18">
        <v>69.989999999999995</v>
      </c>
      <c r="T3572" s="18"/>
      <c r="U3572" s="18">
        <v>1399.8</v>
      </c>
      <c r="V3572" s="4">
        <v>69.989999999999995</v>
      </c>
      <c r="W3572" s="3">
        <f t="shared" si="110"/>
        <v>0</v>
      </c>
      <c r="X3572">
        <f t="shared" si="111"/>
        <v>0</v>
      </c>
    </row>
    <row r="3573" spans="1:24" x14ac:dyDescent="0.25">
      <c r="A3573" s="1" t="s">
        <v>8991</v>
      </c>
      <c r="B3573" s="1" t="s">
        <v>739</v>
      </c>
      <c r="C3573" s="1" t="s">
        <v>63</v>
      </c>
      <c r="D3573" s="1" t="s">
        <v>64</v>
      </c>
      <c r="E3573" s="1" t="s">
        <v>22</v>
      </c>
      <c r="F3573" s="1" t="s">
        <v>369</v>
      </c>
      <c r="G3573" s="1" t="s">
        <v>740</v>
      </c>
      <c r="H3573" s="1" t="s">
        <v>891</v>
      </c>
      <c r="I3573" s="1" t="s">
        <v>8992</v>
      </c>
      <c r="J3573" s="1" t="s">
        <v>743</v>
      </c>
      <c r="K3573" s="2">
        <v>20</v>
      </c>
      <c r="L3573" s="3" t="s">
        <v>1113</v>
      </c>
      <c r="M3573" s="4">
        <v>499.99</v>
      </c>
      <c r="N3573" s="5">
        <v>3</v>
      </c>
      <c r="O3573" s="5"/>
      <c r="P3573" s="5">
        <v>17</v>
      </c>
      <c r="Q3573" s="6">
        <v>5.666666666666667</v>
      </c>
      <c r="R3573" s="3"/>
      <c r="S3573" s="18">
        <v>1499.97</v>
      </c>
      <c r="T3573" s="18"/>
      <c r="U3573" s="18">
        <v>8499.83</v>
      </c>
      <c r="V3573" s="4">
        <v>499.99</v>
      </c>
      <c r="W3573" s="3">
        <f t="shared" si="110"/>
        <v>1</v>
      </c>
      <c r="X3573">
        <f t="shared" si="111"/>
        <v>0</v>
      </c>
    </row>
    <row r="3574" spans="1:24" x14ac:dyDescent="0.25">
      <c r="A3574" s="1" t="s">
        <v>8993</v>
      </c>
      <c r="B3574" s="1" t="s">
        <v>3214</v>
      </c>
      <c r="C3574" s="1" t="s">
        <v>88</v>
      </c>
      <c r="D3574" s="1" t="s">
        <v>32</v>
      </c>
      <c r="E3574" s="1" t="s">
        <v>32</v>
      </c>
      <c r="F3574" s="1" t="s">
        <v>780</v>
      </c>
      <c r="G3574" s="1" t="s">
        <v>3215</v>
      </c>
      <c r="H3574" s="1" t="s">
        <v>1817</v>
      </c>
      <c r="I3574" s="1" t="s">
        <v>8994</v>
      </c>
      <c r="J3574" s="1" t="s">
        <v>3217</v>
      </c>
      <c r="K3574" s="2">
        <v>3</v>
      </c>
      <c r="L3574" s="3" t="s">
        <v>520</v>
      </c>
      <c r="M3574" s="4">
        <v>39.99</v>
      </c>
      <c r="N3574" s="5">
        <v>1</v>
      </c>
      <c r="O3574" s="5"/>
      <c r="P3574" s="5">
        <v>2</v>
      </c>
      <c r="Q3574" s="6">
        <v>2</v>
      </c>
      <c r="R3574" s="3"/>
      <c r="S3574" s="18">
        <v>39.99</v>
      </c>
      <c r="T3574" s="18"/>
      <c r="U3574" s="18">
        <v>79.98</v>
      </c>
      <c r="V3574" s="4">
        <v>39.99</v>
      </c>
      <c r="W3574" s="3">
        <f t="shared" si="110"/>
        <v>0</v>
      </c>
      <c r="X3574">
        <f t="shared" si="111"/>
        <v>0</v>
      </c>
    </row>
    <row r="3575" spans="1:24" x14ac:dyDescent="0.25">
      <c r="A3575" s="1" t="s">
        <v>8995</v>
      </c>
      <c r="B3575" s="1" t="s">
        <v>1958</v>
      </c>
      <c r="C3575" s="1" t="s">
        <v>139</v>
      </c>
      <c r="D3575" s="1" t="s">
        <v>140</v>
      </c>
      <c r="E3575" s="1" t="s">
        <v>141</v>
      </c>
      <c r="F3575" s="1" t="s">
        <v>1959</v>
      </c>
      <c r="G3575" s="1" t="s">
        <v>1959</v>
      </c>
      <c r="H3575" s="1" t="s">
        <v>8996</v>
      </c>
      <c r="I3575" s="1" t="s">
        <v>8997</v>
      </c>
      <c r="J3575" s="1" t="s">
        <v>1962</v>
      </c>
      <c r="K3575" s="2">
        <v>4</v>
      </c>
      <c r="L3575" s="3" t="s">
        <v>715</v>
      </c>
      <c r="M3575" s="4">
        <v>89.99</v>
      </c>
      <c r="N3575" s="5">
        <v>1</v>
      </c>
      <c r="O3575" s="5"/>
      <c r="P3575" s="5">
        <v>3</v>
      </c>
      <c r="Q3575" s="6">
        <v>3</v>
      </c>
      <c r="R3575" s="3"/>
      <c r="S3575" s="18">
        <v>89.99</v>
      </c>
      <c r="T3575" s="18"/>
      <c r="U3575" s="18">
        <v>269.97000000000003</v>
      </c>
      <c r="V3575" s="4">
        <v>89.99</v>
      </c>
      <c r="W3575" s="3">
        <f t="shared" si="110"/>
        <v>0</v>
      </c>
      <c r="X3575">
        <f t="shared" si="111"/>
        <v>0</v>
      </c>
    </row>
    <row r="3576" spans="1:24" x14ac:dyDescent="0.25">
      <c r="A3576" s="1" t="s">
        <v>8998</v>
      </c>
      <c r="B3576" s="1" t="s">
        <v>1958</v>
      </c>
      <c r="C3576" s="1" t="s">
        <v>139</v>
      </c>
      <c r="D3576" s="1" t="s">
        <v>140</v>
      </c>
      <c r="E3576" s="1" t="s">
        <v>141</v>
      </c>
      <c r="F3576" s="1" t="s">
        <v>1959</v>
      </c>
      <c r="G3576" s="1" t="s">
        <v>1959</v>
      </c>
      <c r="H3576" s="1" t="s">
        <v>8996</v>
      </c>
      <c r="I3576" s="1" t="s">
        <v>8999</v>
      </c>
      <c r="J3576" s="1" t="s">
        <v>1962</v>
      </c>
      <c r="K3576" s="2">
        <v>6</v>
      </c>
      <c r="L3576" s="3" t="s">
        <v>715</v>
      </c>
      <c r="M3576" s="4">
        <v>89.99</v>
      </c>
      <c r="N3576" s="5">
        <v>1</v>
      </c>
      <c r="O3576" s="5">
        <v>1</v>
      </c>
      <c r="P3576" s="5">
        <v>4</v>
      </c>
      <c r="Q3576" s="6">
        <v>4</v>
      </c>
      <c r="R3576" s="3"/>
      <c r="S3576" s="18">
        <v>89.99</v>
      </c>
      <c r="T3576" s="18">
        <v>89.99</v>
      </c>
      <c r="U3576" s="18">
        <v>359.96</v>
      </c>
      <c r="V3576" s="4">
        <v>89.99</v>
      </c>
      <c r="W3576" s="3">
        <f t="shared" si="110"/>
        <v>0</v>
      </c>
      <c r="X3576">
        <f t="shared" si="111"/>
        <v>0</v>
      </c>
    </row>
    <row r="3577" spans="1:24" x14ac:dyDescent="0.25">
      <c r="A3577" s="1" t="s">
        <v>9000</v>
      </c>
      <c r="B3577" s="1" t="s">
        <v>3214</v>
      </c>
      <c r="C3577" s="1" t="s">
        <v>88</v>
      </c>
      <c r="D3577" s="1" t="s">
        <v>32</v>
      </c>
      <c r="E3577" s="1" t="s">
        <v>32</v>
      </c>
      <c r="F3577" s="1" t="s">
        <v>780</v>
      </c>
      <c r="G3577" s="1" t="s">
        <v>3215</v>
      </c>
      <c r="H3577" s="1" t="s">
        <v>6811</v>
      </c>
      <c r="I3577" s="1" t="s">
        <v>9001</v>
      </c>
      <c r="J3577" s="1" t="s">
        <v>3217</v>
      </c>
      <c r="K3577" s="2">
        <v>8</v>
      </c>
      <c r="L3577" s="3" t="s">
        <v>520</v>
      </c>
      <c r="M3577" s="4">
        <v>89.99</v>
      </c>
      <c r="N3577" s="5">
        <v>2</v>
      </c>
      <c r="O3577" s="5">
        <v>1</v>
      </c>
      <c r="P3577" s="5">
        <v>5</v>
      </c>
      <c r="Q3577" s="6">
        <v>2.5</v>
      </c>
      <c r="R3577" s="3"/>
      <c r="S3577" s="18">
        <v>179.98</v>
      </c>
      <c r="T3577" s="18">
        <v>89.99</v>
      </c>
      <c r="U3577" s="18">
        <v>449.95</v>
      </c>
      <c r="V3577" s="4">
        <v>89.99</v>
      </c>
      <c r="W3577" s="3">
        <f t="shared" si="110"/>
        <v>1</v>
      </c>
      <c r="X3577">
        <f t="shared" si="111"/>
        <v>0</v>
      </c>
    </row>
    <row r="3578" spans="1:24" x14ac:dyDescent="0.25">
      <c r="A3578" s="1" t="s">
        <v>9002</v>
      </c>
      <c r="B3578" s="1" t="s">
        <v>1972</v>
      </c>
      <c r="C3578" s="1" t="s">
        <v>88</v>
      </c>
      <c r="D3578" s="1" t="s">
        <v>32</v>
      </c>
      <c r="E3578" s="1" t="s">
        <v>32</v>
      </c>
      <c r="F3578" s="1" t="s">
        <v>630</v>
      </c>
      <c r="G3578" s="1" t="s">
        <v>630</v>
      </c>
      <c r="H3578" s="1" t="s">
        <v>6811</v>
      </c>
      <c r="I3578" s="1" t="s">
        <v>9003</v>
      </c>
      <c r="J3578" s="1" t="s">
        <v>1974</v>
      </c>
      <c r="K3578" s="2">
        <v>4</v>
      </c>
      <c r="L3578" s="3" t="s">
        <v>109</v>
      </c>
      <c r="M3578" s="4">
        <v>139.99</v>
      </c>
      <c r="N3578" s="5">
        <v>2</v>
      </c>
      <c r="O3578" s="5">
        <v>1</v>
      </c>
      <c r="P3578" s="5">
        <v>1</v>
      </c>
      <c r="Q3578" s="6">
        <v>0.5</v>
      </c>
      <c r="R3578" s="3"/>
      <c r="S3578" s="18">
        <v>279.98</v>
      </c>
      <c r="T3578" s="18">
        <v>139.99</v>
      </c>
      <c r="U3578" s="18">
        <v>139.99</v>
      </c>
      <c r="V3578" s="4">
        <v>139.99</v>
      </c>
      <c r="W3578" s="3">
        <f t="shared" si="110"/>
        <v>1</v>
      </c>
      <c r="X3578">
        <f t="shared" si="111"/>
        <v>0</v>
      </c>
    </row>
    <row r="3579" spans="1:24" x14ac:dyDescent="0.25">
      <c r="A3579" s="1" t="s">
        <v>9004</v>
      </c>
      <c r="B3579" s="1" t="s">
        <v>779</v>
      </c>
      <c r="C3579" s="1" t="s">
        <v>88</v>
      </c>
      <c r="D3579" s="1" t="s">
        <v>32</v>
      </c>
      <c r="E3579" s="1" t="s">
        <v>32</v>
      </c>
      <c r="F3579" s="1" t="s">
        <v>780</v>
      </c>
      <c r="G3579" s="1" t="s">
        <v>781</v>
      </c>
      <c r="H3579" s="1" t="s">
        <v>6811</v>
      </c>
      <c r="I3579" s="1" t="s">
        <v>9005</v>
      </c>
      <c r="J3579" s="1" t="s">
        <v>784</v>
      </c>
      <c r="K3579" s="2">
        <v>8</v>
      </c>
      <c r="L3579" s="3" t="s">
        <v>109</v>
      </c>
      <c r="M3579" s="4">
        <v>69.989999999999995</v>
      </c>
      <c r="N3579" s="5">
        <v>1</v>
      </c>
      <c r="O3579" s="5">
        <v>1</v>
      </c>
      <c r="P3579" s="5">
        <v>6</v>
      </c>
      <c r="Q3579" s="6">
        <v>6</v>
      </c>
      <c r="R3579" s="3"/>
      <c r="S3579" s="18">
        <v>69.989999999999995</v>
      </c>
      <c r="T3579" s="18">
        <v>69.989999999999995</v>
      </c>
      <c r="U3579" s="18">
        <v>419.94</v>
      </c>
      <c r="V3579" s="4">
        <v>69.989999999999995</v>
      </c>
      <c r="W3579" s="3">
        <f t="shared" si="110"/>
        <v>0</v>
      </c>
      <c r="X3579">
        <f t="shared" si="111"/>
        <v>0</v>
      </c>
    </row>
    <row r="3580" spans="1:24" x14ac:dyDescent="0.25">
      <c r="A3580" s="1" t="s">
        <v>9006</v>
      </c>
      <c r="B3580" s="1" t="s">
        <v>9007</v>
      </c>
      <c r="C3580" s="1" t="s">
        <v>88</v>
      </c>
      <c r="D3580" s="1" t="s">
        <v>126</v>
      </c>
      <c r="E3580" s="1" t="s">
        <v>126</v>
      </c>
      <c r="F3580" s="1" t="s">
        <v>780</v>
      </c>
      <c r="G3580" s="1" t="s">
        <v>780</v>
      </c>
      <c r="H3580" s="1" t="s">
        <v>1817</v>
      </c>
      <c r="I3580" s="1" t="s">
        <v>9008</v>
      </c>
      <c r="J3580" s="1" t="s">
        <v>9009</v>
      </c>
      <c r="K3580" s="2">
        <v>5</v>
      </c>
      <c r="L3580" s="3" t="s">
        <v>109</v>
      </c>
      <c r="M3580" s="4">
        <v>79.989999999999995</v>
      </c>
      <c r="N3580" s="5">
        <v>2</v>
      </c>
      <c r="O3580" s="5"/>
      <c r="P3580" s="5">
        <v>3</v>
      </c>
      <c r="Q3580" s="6">
        <v>1.5</v>
      </c>
      <c r="R3580" s="3"/>
      <c r="S3580" s="18">
        <v>159.97999999999999</v>
      </c>
      <c r="T3580" s="18"/>
      <c r="U3580" s="18">
        <v>239.97</v>
      </c>
      <c r="V3580" s="4">
        <v>79.989999999999995</v>
      </c>
      <c r="W3580" s="3">
        <f t="shared" si="110"/>
        <v>1</v>
      </c>
      <c r="X3580">
        <f t="shared" si="111"/>
        <v>0</v>
      </c>
    </row>
    <row r="3581" spans="1:24" x14ac:dyDescent="0.25">
      <c r="A3581" s="1" t="s">
        <v>9010</v>
      </c>
      <c r="B3581" s="1" t="s">
        <v>9007</v>
      </c>
      <c r="C3581" s="1" t="s">
        <v>88</v>
      </c>
      <c r="D3581" s="1" t="s">
        <v>126</v>
      </c>
      <c r="E3581" s="1" t="s">
        <v>126</v>
      </c>
      <c r="F3581" s="1" t="s">
        <v>780</v>
      </c>
      <c r="G3581" s="1" t="s">
        <v>780</v>
      </c>
      <c r="H3581" s="1" t="s">
        <v>1817</v>
      </c>
      <c r="I3581" s="1" t="s">
        <v>9011</v>
      </c>
      <c r="J3581" s="1" t="s">
        <v>9009</v>
      </c>
      <c r="K3581" s="2">
        <v>5</v>
      </c>
      <c r="L3581" s="3" t="s">
        <v>117</v>
      </c>
      <c r="M3581" s="4">
        <v>69.989999999999995</v>
      </c>
      <c r="N3581" s="5">
        <v>3</v>
      </c>
      <c r="O3581" s="5"/>
      <c r="P3581" s="5">
        <v>2</v>
      </c>
      <c r="Q3581" s="6">
        <v>0.66666666666666663</v>
      </c>
      <c r="R3581" s="3"/>
      <c r="S3581" s="18">
        <v>209.97</v>
      </c>
      <c r="T3581" s="18"/>
      <c r="U3581" s="18">
        <v>139.97999999999999</v>
      </c>
      <c r="V3581" s="4">
        <v>69.989999999999995</v>
      </c>
      <c r="W3581" s="3">
        <f t="shared" si="110"/>
        <v>1</v>
      </c>
      <c r="X3581">
        <f t="shared" si="111"/>
        <v>0</v>
      </c>
    </row>
    <row r="3582" spans="1:24" x14ac:dyDescent="0.25">
      <c r="A3582" s="1" t="s">
        <v>9012</v>
      </c>
      <c r="B3582" s="1" t="s">
        <v>1972</v>
      </c>
      <c r="C3582" s="1" t="s">
        <v>88</v>
      </c>
      <c r="D3582" s="1" t="s">
        <v>32</v>
      </c>
      <c r="E3582" s="1" t="s">
        <v>32</v>
      </c>
      <c r="F3582" s="1" t="s">
        <v>630</v>
      </c>
      <c r="G3582" s="1" t="s">
        <v>630</v>
      </c>
      <c r="H3582" s="1" t="s">
        <v>1817</v>
      </c>
      <c r="I3582" s="1" t="s">
        <v>9013</v>
      </c>
      <c r="J3582" s="1" t="s">
        <v>1974</v>
      </c>
      <c r="K3582" s="2">
        <v>3</v>
      </c>
      <c r="L3582" s="3" t="s">
        <v>715</v>
      </c>
      <c r="M3582" s="4">
        <v>139.99</v>
      </c>
      <c r="N3582" s="5">
        <v>1</v>
      </c>
      <c r="O3582" s="5"/>
      <c r="P3582" s="5">
        <v>2</v>
      </c>
      <c r="Q3582" s="6">
        <v>2</v>
      </c>
      <c r="R3582" s="3"/>
      <c r="S3582" s="18">
        <v>139.99</v>
      </c>
      <c r="T3582" s="18"/>
      <c r="U3582" s="18">
        <v>279.98</v>
      </c>
      <c r="V3582" s="4">
        <v>139.99</v>
      </c>
      <c r="W3582" s="3">
        <f t="shared" si="110"/>
        <v>0</v>
      </c>
      <c r="X3582">
        <f t="shared" si="111"/>
        <v>0</v>
      </c>
    </row>
    <row r="3583" spans="1:24" x14ac:dyDescent="0.25">
      <c r="A3583" s="1" t="s">
        <v>9014</v>
      </c>
      <c r="B3583" s="1" t="s">
        <v>826</v>
      </c>
      <c r="C3583" s="1" t="s">
        <v>21</v>
      </c>
      <c r="D3583" s="1" t="s">
        <v>120</v>
      </c>
      <c r="E3583" s="1" t="s">
        <v>827</v>
      </c>
      <c r="F3583" s="1" t="s">
        <v>33</v>
      </c>
      <c r="G3583" s="1" t="s">
        <v>166</v>
      </c>
      <c r="H3583" s="1" t="s">
        <v>167</v>
      </c>
      <c r="I3583" s="1" t="s">
        <v>9015</v>
      </c>
      <c r="J3583" s="1" t="s">
        <v>829</v>
      </c>
      <c r="K3583" s="2">
        <v>12</v>
      </c>
      <c r="L3583" s="3" t="s">
        <v>278</v>
      </c>
      <c r="M3583" s="4">
        <v>49.99</v>
      </c>
      <c r="N3583" s="5">
        <v>1</v>
      </c>
      <c r="O3583" s="5"/>
      <c r="P3583" s="5">
        <v>11</v>
      </c>
      <c r="Q3583" s="6">
        <v>11</v>
      </c>
      <c r="R3583" s="3"/>
      <c r="S3583" s="18">
        <v>49.99</v>
      </c>
      <c r="T3583" s="18"/>
      <c r="U3583" s="18">
        <v>549.89</v>
      </c>
      <c r="V3583" s="4">
        <v>49.99</v>
      </c>
      <c r="W3583" s="3">
        <f t="shared" si="110"/>
        <v>0</v>
      </c>
      <c r="X3583">
        <f t="shared" si="111"/>
        <v>0</v>
      </c>
    </row>
    <row r="3584" spans="1:24" x14ac:dyDescent="0.25">
      <c r="A3584" s="1" t="s">
        <v>9016</v>
      </c>
      <c r="B3584" s="1" t="s">
        <v>725</v>
      </c>
      <c r="C3584" s="1" t="s">
        <v>63</v>
      </c>
      <c r="D3584" s="1" t="s">
        <v>64</v>
      </c>
      <c r="E3584" s="1" t="s">
        <v>32</v>
      </c>
      <c r="F3584" s="1" t="s">
        <v>65</v>
      </c>
      <c r="G3584" s="1" t="s">
        <v>671</v>
      </c>
      <c r="H3584" s="1" t="s">
        <v>741</v>
      </c>
      <c r="I3584" s="1" t="s">
        <v>9017</v>
      </c>
      <c r="J3584" s="1" t="s">
        <v>728</v>
      </c>
      <c r="K3584" s="2">
        <v>43</v>
      </c>
      <c r="L3584" s="3" t="s">
        <v>109</v>
      </c>
      <c r="M3584" s="4">
        <v>69.989999999999995</v>
      </c>
      <c r="N3584" s="5">
        <v>9</v>
      </c>
      <c r="O3584" s="5">
        <v>6</v>
      </c>
      <c r="P3584" s="5">
        <v>28</v>
      </c>
      <c r="Q3584" s="6">
        <v>3.1111111111111112</v>
      </c>
      <c r="R3584" s="3"/>
      <c r="S3584" s="18">
        <v>719.91</v>
      </c>
      <c r="T3584" s="18">
        <v>419.94</v>
      </c>
      <c r="U3584" s="18">
        <v>1959.72</v>
      </c>
      <c r="V3584" s="4">
        <v>79.989999999999995</v>
      </c>
      <c r="W3584" s="3">
        <f t="shared" si="110"/>
        <v>2</v>
      </c>
      <c r="X3584">
        <f t="shared" si="111"/>
        <v>1</v>
      </c>
    </row>
    <row r="3585" spans="1:24" x14ac:dyDescent="0.25">
      <c r="A3585" s="1" t="s">
        <v>9018</v>
      </c>
      <c r="B3585" s="1" t="s">
        <v>826</v>
      </c>
      <c r="C3585" s="1" t="s">
        <v>21</v>
      </c>
      <c r="D3585" s="1" t="s">
        <v>120</v>
      </c>
      <c r="E3585" s="1" t="s">
        <v>827</v>
      </c>
      <c r="F3585" s="1" t="s">
        <v>33</v>
      </c>
      <c r="G3585" s="1" t="s">
        <v>166</v>
      </c>
      <c r="H3585" s="1" t="s">
        <v>4589</v>
      </c>
      <c r="I3585" s="1" t="s">
        <v>9019</v>
      </c>
      <c r="J3585" s="1" t="s">
        <v>829</v>
      </c>
      <c r="K3585" s="2">
        <v>21</v>
      </c>
      <c r="L3585" s="3" t="s">
        <v>217</v>
      </c>
      <c r="M3585" s="4">
        <v>49.99</v>
      </c>
      <c r="N3585" s="5">
        <v>6</v>
      </c>
      <c r="O3585" s="5">
        <v>1</v>
      </c>
      <c r="P3585" s="5">
        <v>14</v>
      </c>
      <c r="Q3585" s="6">
        <v>2.3333333333333335</v>
      </c>
      <c r="R3585" s="3"/>
      <c r="S3585" s="18">
        <v>299.94</v>
      </c>
      <c r="T3585" s="18">
        <v>49.99</v>
      </c>
      <c r="U3585" s="18">
        <v>699.86</v>
      </c>
      <c r="V3585" s="4">
        <v>49.99</v>
      </c>
      <c r="W3585" s="3">
        <f t="shared" si="110"/>
        <v>2</v>
      </c>
      <c r="X3585">
        <f t="shared" si="111"/>
        <v>0</v>
      </c>
    </row>
    <row r="3586" spans="1:24" x14ac:dyDescent="0.25">
      <c r="A3586" s="1" t="s">
        <v>9020</v>
      </c>
      <c r="B3586" s="1" t="s">
        <v>826</v>
      </c>
      <c r="C3586" s="1" t="s">
        <v>21</v>
      </c>
      <c r="D3586" s="1" t="s">
        <v>120</v>
      </c>
      <c r="E3586" s="1" t="s">
        <v>827</v>
      </c>
      <c r="F3586" s="1" t="s">
        <v>33</v>
      </c>
      <c r="G3586" s="1" t="s">
        <v>166</v>
      </c>
      <c r="H3586" s="1" t="s">
        <v>4589</v>
      </c>
      <c r="I3586" s="1" t="s">
        <v>9021</v>
      </c>
      <c r="J3586" s="1" t="s">
        <v>829</v>
      </c>
      <c r="K3586" s="2">
        <v>52</v>
      </c>
      <c r="L3586" s="3" t="s">
        <v>76</v>
      </c>
      <c r="M3586" s="4">
        <v>49.99</v>
      </c>
      <c r="N3586" s="5">
        <v>3</v>
      </c>
      <c r="O3586" s="5">
        <v>1</v>
      </c>
      <c r="P3586" s="5">
        <v>48</v>
      </c>
      <c r="Q3586" s="6">
        <v>16</v>
      </c>
      <c r="R3586" s="3"/>
      <c r="S3586" s="18">
        <v>149.97</v>
      </c>
      <c r="T3586" s="18">
        <v>49.99</v>
      </c>
      <c r="U3586" s="18">
        <v>2399.52</v>
      </c>
      <c r="V3586" s="4">
        <v>49.99</v>
      </c>
      <c r="W3586" s="3">
        <f t="shared" si="110"/>
        <v>1</v>
      </c>
      <c r="X3586">
        <f t="shared" si="111"/>
        <v>0</v>
      </c>
    </row>
    <row r="3587" spans="1:24" x14ac:dyDescent="0.25">
      <c r="A3587" s="1" t="s">
        <v>9022</v>
      </c>
      <c r="B3587" s="1" t="s">
        <v>5037</v>
      </c>
      <c r="C3587" s="1" t="s">
        <v>21</v>
      </c>
      <c r="D3587" s="1" t="s">
        <v>120</v>
      </c>
      <c r="E3587" s="1" t="s">
        <v>827</v>
      </c>
      <c r="F3587" s="1" t="s">
        <v>33</v>
      </c>
      <c r="G3587" s="1" t="s">
        <v>5038</v>
      </c>
      <c r="H3587" s="1" t="s">
        <v>4589</v>
      </c>
      <c r="I3587" s="1" t="s">
        <v>9023</v>
      </c>
      <c r="J3587" s="1" t="s">
        <v>5040</v>
      </c>
      <c r="K3587" s="2">
        <v>18</v>
      </c>
      <c r="L3587" s="3" t="s">
        <v>281</v>
      </c>
      <c r="M3587" s="4">
        <v>59.99</v>
      </c>
      <c r="N3587" s="5">
        <v>3</v>
      </c>
      <c r="O3587" s="5">
        <v>1</v>
      </c>
      <c r="P3587" s="5">
        <v>14</v>
      </c>
      <c r="Q3587" s="6">
        <v>4.666666666666667</v>
      </c>
      <c r="R3587" s="3"/>
      <c r="S3587" s="18">
        <v>179.97</v>
      </c>
      <c r="T3587" s="18">
        <v>59.99</v>
      </c>
      <c r="U3587" s="18">
        <v>839.86</v>
      </c>
      <c r="V3587" s="4">
        <v>59.99</v>
      </c>
      <c r="W3587" s="3">
        <f t="shared" ref="W3587:W3650" si="112">ROUND(N3587/4,0)</f>
        <v>1</v>
      </c>
      <c r="X3587">
        <f t="shared" ref="X3587:X3650" si="113">ROUND(O3587/7,0)</f>
        <v>0</v>
      </c>
    </row>
    <row r="3588" spans="1:24" x14ac:dyDescent="0.25">
      <c r="A3588" s="1" t="s">
        <v>9024</v>
      </c>
      <c r="B3588" s="1" t="s">
        <v>2274</v>
      </c>
      <c r="C3588" s="1" t="s">
        <v>21</v>
      </c>
      <c r="D3588" s="1" t="s">
        <v>22</v>
      </c>
      <c r="E3588" s="1" t="s">
        <v>48</v>
      </c>
      <c r="F3588" s="1" t="s">
        <v>242</v>
      </c>
      <c r="G3588" s="1" t="s">
        <v>41</v>
      </c>
      <c r="H3588" s="1" t="s">
        <v>26</v>
      </c>
      <c r="I3588" s="1" t="s">
        <v>9025</v>
      </c>
      <c r="J3588" s="1" t="s">
        <v>2692</v>
      </c>
      <c r="K3588" s="2">
        <v>14</v>
      </c>
      <c r="L3588" s="3" t="s">
        <v>386</v>
      </c>
      <c r="M3588" s="4">
        <v>89.99</v>
      </c>
      <c r="N3588" s="5">
        <v>2</v>
      </c>
      <c r="O3588" s="5"/>
      <c r="P3588" s="5">
        <v>12</v>
      </c>
      <c r="Q3588" s="6">
        <v>6</v>
      </c>
      <c r="R3588" s="3"/>
      <c r="S3588" s="18">
        <v>179.98</v>
      </c>
      <c r="T3588" s="18"/>
      <c r="U3588" s="18">
        <v>1079.8800000000001</v>
      </c>
      <c r="V3588" s="4">
        <v>89.99</v>
      </c>
      <c r="W3588" s="3">
        <f t="shared" si="112"/>
        <v>1</v>
      </c>
      <c r="X3588">
        <f t="shared" si="113"/>
        <v>0</v>
      </c>
    </row>
    <row r="3589" spans="1:24" x14ac:dyDescent="0.25">
      <c r="A3589" s="1" t="s">
        <v>9026</v>
      </c>
      <c r="B3589" s="1" t="s">
        <v>2274</v>
      </c>
      <c r="C3589" s="1" t="s">
        <v>21</v>
      </c>
      <c r="D3589" s="1" t="s">
        <v>22</v>
      </c>
      <c r="E3589" s="1" t="s">
        <v>48</v>
      </c>
      <c r="F3589" s="1" t="s">
        <v>242</v>
      </c>
      <c r="G3589" s="1" t="s">
        <v>41</v>
      </c>
      <c r="H3589" s="1" t="s">
        <v>26</v>
      </c>
      <c r="I3589" s="1" t="s">
        <v>9027</v>
      </c>
      <c r="J3589" s="1" t="s">
        <v>2692</v>
      </c>
      <c r="K3589" s="2">
        <v>92</v>
      </c>
      <c r="L3589" s="3" t="s">
        <v>281</v>
      </c>
      <c r="M3589" s="4">
        <v>99.99</v>
      </c>
      <c r="N3589" s="5">
        <v>20</v>
      </c>
      <c r="O3589" s="5">
        <v>-1</v>
      </c>
      <c r="P3589" s="5">
        <v>73</v>
      </c>
      <c r="Q3589" s="6">
        <v>3.65</v>
      </c>
      <c r="R3589" s="3"/>
      <c r="S3589" s="18">
        <v>1979.8</v>
      </c>
      <c r="T3589" s="18">
        <v>-99.99</v>
      </c>
      <c r="U3589" s="18">
        <v>7299.27</v>
      </c>
      <c r="V3589" s="4">
        <v>98.99</v>
      </c>
      <c r="W3589" s="3">
        <f t="shared" si="112"/>
        <v>5</v>
      </c>
      <c r="X3589">
        <f t="shared" si="113"/>
        <v>0</v>
      </c>
    </row>
    <row r="3590" spans="1:24" x14ac:dyDescent="0.25">
      <c r="A3590" s="1" t="s">
        <v>9028</v>
      </c>
      <c r="B3590" s="1" t="s">
        <v>2696</v>
      </c>
      <c r="C3590" s="1" t="s">
        <v>21</v>
      </c>
      <c r="D3590" s="1" t="s">
        <v>22</v>
      </c>
      <c r="E3590" s="1" t="s">
        <v>312</v>
      </c>
      <c r="F3590" s="1" t="s">
        <v>242</v>
      </c>
      <c r="G3590" s="1" t="s">
        <v>2565</v>
      </c>
      <c r="H3590" s="1" t="s">
        <v>524</v>
      </c>
      <c r="I3590" s="1" t="s">
        <v>9029</v>
      </c>
      <c r="J3590" s="1" t="s">
        <v>2698</v>
      </c>
      <c r="K3590" s="2">
        <v>19</v>
      </c>
      <c r="L3590" s="3" t="s">
        <v>490</v>
      </c>
      <c r="M3590" s="4">
        <v>129.99</v>
      </c>
      <c r="N3590" s="5">
        <v>4</v>
      </c>
      <c r="O3590" s="5">
        <v>1</v>
      </c>
      <c r="P3590" s="5">
        <v>14</v>
      </c>
      <c r="Q3590" s="6">
        <v>3.5</v>
      </c>
      <c r="R3590" s="3"/>
      <c r="S3590" s="18">
        <v>519.96</v>
      </c>
      <c r="T3590" s="18">
        <v>129.99</v>
      </c>
      <c r="U3590" s="18">
        <v>1819.86</v>
      </c>
      <c r="V3590" s="4">
        <v>129.99</v>
      </c>
      <c r="W3590" s="3">
        <f t="shared" si="112"/>
        <v>1</v>
      </c>
      <c r="X3590">
        <f t="shared" si="113"/>
        <v>0</v>
      </c>
    </row>
    <row r="3591" spans="1:24" x14ac:dyDescent="0.25">
      <c r="A3591" s="1" t="s">
        <v>9030</v>
      </c>
      <c r="B3591" s="1" t="s">
        <v>2857</v>
      </c>
      <c r="C3591" s="1" t="s">
        <v>21</v>
      </c>
      <c r="D3591" s="1" t="s">
        <v>120</v>
      </c>
      <c r="E3591" s="1" t="s">
        <v>400</v>
      </c>
      <c r="F3591" s="1" t="s">
        <v>132</v>
      </c>
      <c r="G3591" s="1" t="s">
        <v>2858</v>
      </c>
      <c r="H3591" s="1" t="s">
        <v>6054</v>
      </c>
      <c r="I3591" s="1" t="s">
        <v>9031</v>
      </c>
      <c r="J3591" s="1" t="s">
        <v>2860</v>
      </c>
      <c r="K3591" s="2">
        <v>9</v>
      </c>
      <c r="L3591" s="3" t="s">
        <v>136</v>
      </c>
      <c r="M3591" s="4">
        <v>59.99</v>
      </c>
      <c r="N3591" s="5">
        <v>3</v>
      </c>
      <c r="O3591" s="5">
        <v>1</v>
      </c>
      <c r="P3591" s="5">
        <v>5</v>
      </c>
      <c r="Q3591" s="6">
        <v>1.6666666666666667</v>
      </c>
      <c r="R3591" s="3"/>
      <c r="S3591" s="18">
        <v>179.97</v>
      </c>
      <c r="T3591" s="18">
        <v>59.99</v>
      </c>
      <c r="U3591" s="18">
        <v>299.95</v>
      </c>
      <c r="V3591" s="4">
        <v>59.99</v>
      </c>
      <c r="W3591" s="3">
        <f t="shared" si="112"/>
        <v>1</v>
      </c>
      <c r="X3591">
        <f t="shared" si="113"/>
        <v>0</v>
      </c>
    </row>
    <row r="3592" spans="1:24" x14ac:dyDescent="0.25">
      <c r="A3592" s="1" t="s">
        <v>9032</v>
      </c>
      <c r="B3592" s="1" t="s">
        <v>2857</v>
      </c>
      <c r="C3592" s="1" t="s">
        <v>21</v>
      </c>
      <c r="D3592" s="1" t="s">
        <v>120</v>
      </c>
      <c r="E3592" s="1" t="s">
        <v>400</v>
      </c>
      <c r="F3592" s="1" t="s">
        <v>132</v>
      </c>
      <c r="G3592" s="1" t="s">
        <v>2858</v>
      </c>
      <c r="H3592" s="1" t="s">
        <v>6054</v>
      </c>
      <c r="I3592" s="1" t="s">
        <v>9033</v>
      </c>
      <c r="J3592" s="1" t="s">
        <v>2860</v>
      </c>
      <c r="K3592" s="2">
        <v>12</v>
      </c>
      <c r="L3592" s="3" t="s">
        <v>799</v>
      </c>
      <c r="M3592" s="4">
        <v>49.99</v>
      </c>
      <c r="N3592" s="5">
        <v>4</v>
      </c>
      <c r="O3592" s="5">
        <v>2</v>
      </c>
      <c r="P3592" s="5">
        <v>6</v>
      </c>
      <c r="Q3592" s="6">
        <v>1.5</v>
      </c>
      <c r="R3592" s="3"/>
      <c r="S3592" s="18">
        <v>199.96</v>
      </c>
      <c r="T3592" s="18">
        <v>99.98</v>
      </c>
      <c r="U3592" s="18">
        <v>299.94</v>
      </c>
      <c r="V3592" s="4">
        <v>49.99</v>
      </c>
      <c r="W3592" s="3">
        <f t="shared" si="112"/>
        <v>1</v>
      </c>
      <c r="X3592">
        <f t="shared" si="113"/>
        <v>0</v>
      </c>
    </row>
    <row r="3593" spans="1:24" x14ac:dyDescent="0.25">
      <c r="A3593" s="1" t="s">
        <v>9034</v>
      </c>
      <c r="B3593" s="1" t="s">
        <v>1135</v>
      </c>
      <c r="C3593" s="1" t="s">
        <v>63</v>
      </c>
      <c r="D3593" s="1" t="s">
        <v>32</v>
      </c>
      <c r="E3593" s="1" t="s">
        <v>401</v>
      </c>
      <c r="F3593" s="1" t="s">
        <v>1136</v>
      </c>
      <c r="G3593" s="1" t="s">
        <v>393</v>
      </c>
      <c r="H3593" s="1" t="s">
        <v>3162</v>
      </c>
      <c r="I3593" s="1" t="s">
        <v>9035</v>
      </c>
      <c r="J3593" s="1" t="s">
        <v>1138</v>
      </c>
      <c r="K3593" s="2">
        <v>22</v>
      </c>
      <c r="L3593" s="3" t="s">
        <v>170</v>
      </c>
      <c r="M3593" s="4">
        <v>99.99</v>
      </c>
      <c r="N3593" s="5">
        <v>6</v>
      </c>
      <c r="O3593" s="5">
        <v>3</v>
      </c>
      <c r="P3593" s="5">
        <v>13</v>
      </c>
      <c r="Q3593" s="6">
        <v>2.1666666666666665</v>
      </c>
      <c r="R3593" s="3"/>
      <c r="S3593" s="18">
        <v>719.94</v>
      </c>
      <c r="T3593" s="18">
        <v>299.97000000000003</v>
      </c>
      <c r="U3593" s="18">
        <v>1299.8699999999999</v>
      </c>
      <c r="V3593" s="4">
        <v>119.99</v>
      </c>
      <c r="W3593" s="3">
        <f t="shared" si="112"/>
        <v>2</v>
      </c>
      <c r="X3593">
        <f t="shared" si="113"/>
        <v>0</v>
      </c>
    </row>
    <row r="3594" spans="1:24" x14ac:dyDescent="0.25">
      <c r="A3594" s="1" t="s">
        <v>9036</v>
      </c>
      <c r="B3594" s="1" t="s">
        <v>1334</v>
      </c>
      <c r="C3594" s="1" t="s">
        <v>63</v>
      </c>
      <c r="D3594" s="1" t="s">
        <v>32</v>
      </c>
      <c r="E3594" s="1" t="s">
        <v>401</v>
      </c>
      <c r="F3594" s="1" t="s">
        <v>1136</v>
      </c>
      <c r="G3594" s="1" t="s">
        <v>1335</v>
      </c>
      <c r="H3594" s="1" t="s">
        <v>3162</v>
      </c>
      <c r="I3594" s="1" t="s">
        <v>9037</v>
      </c>
      <c r="J3594" s="1" t="s">
        <v>1337</v>
      </c>
      <c r="K3594" s="2">
        <v>12</v>
      </c>
      <c r="L3594" s="3" t="s">
        <v>53</v>
      </c>
      <c r="M3594" s="4">
        <v>139.99</v>
      </c>
      <c r="N3594" s="5">
        <v>1</v>
      </c>
      <c r="O3594" s="5"/>
      <c r="P3594" s="5">
        <v>11</v>
      </c>
      <c r="Q3594" s="6">
        <v>11</v>
      </c>
      <c r="R3594" s="3"/>
      <c r="S3594" s="18">
        <v>125.99</v>
      </c>
      <c r="T3594" s="18"/>
      <c r="U3594" s="18">
        <v>1539.89</v>
      </c>
      <c r="V3594" s="4">
        <v>125.99</v>
      </c>
      <c r="W3594" s="3">
        <f t="shared" si="112"/>
        <v>0</v>
      </c>
      <c r="X3594">
        <f t="shared" si="113"/>
        <v>0</v>
      </c>
    </row>
    <row r="3595" spans="1:24" x14ac:dyDescent="0.25">
      <c r="A3595" s="1" t="s">
        <v>9038</v>
      </c>
      <c r="B3595" s="1" t="s">
        <v>1047</v>
      </c>
      <c r="C3595" s="1" t="s">
        <v>63</v>
      </c>
      <c r="D3595" s="1" t="s">
        <v>32</v>
      </c>
      <c r="E3595" s="1" t="s">
        <v>401</v>
      </c>
      <c r="F3595" s="1" t="s">
        <v>1048</v>
      </c>
      <c r="G3595" s="1" t="s">
        <v>1049</v>
      </c>
      <c r="H3595" s="1" t="s">
        <v>3162</v>
      </c>
      <c r="I3595" s="1" t="s">
        <v>9039</v>
      </c>
      <c r="J3595" s="1" t="s">
        <v>1051</v>
      </c>
      <c r="K3595" s="2">
        <v>9</v>
      </c>
      <c r="L3595" s="3" t="s">
        <v>170</v>
      </c>
      <c r="M3595" s="4">
        <v>179.99</v>
      </c>
      <c r="N3595" s="5">
        <v>1</v>
      </c>
      <c r="O3595" s="5">
        <v>1</v>
      </c>
      <c r="P3595" s="5">
        <v>7</v>
      </c>
      <c r="Q3595" s="6">
        <v>7</v>
      </c>
      <c r="R3595" s="3"/>
      <c r="S3595" s="18">
        <v>179.99</v>
      </c>
      <c r="T3595" s="18">
        <v>179.99</v>
      </c>
      <c r="U3595" s="18">
        <v>1259.93</v>
      </c>
      <c r="V3595" s="4">
        <v>179.99</v>
      </c>
      <c r="W3595" s="3">
        <f t="shared" si="112"/>
        <v>0</v>
      </c>
      <c r="X3595">
        <f t="shared" si="113"/>
        <v>0</v>
      </c>
    </row>
    <row r="3596" spans="1:24" x14ac:dyDescent="0.25">
      <c r="A3596" s="1" t="s">
        <v>9040</v>
      </c>
      <c r="B3596" s="1" t="s">
        <v>1334</v>
      </c>
      <c r="C3596" s="1" t="s">
        <v>63</v>
      </c>
      <c r="D3596" s="1" t="s">
        <v>32</v>
      </c>
      <c r="E3596" s="1" t="s">
        <v>401</v>
      </c>
      <c r="F3596" s="1" t="s">
        <v>1136</v>
      </c>
      <c r="G3596" s="1" t="s">
        <v>1335</v>
      </c>
      <c r="H3596" s="1" t="s">
        <v>3162</v>
      </c>
      <c r="I3596" s="1" t="s">
        <v>9041</v>
      </c>
      <c r="J3596" s="1" t="s">
        <v>1337</v>
      </c>
      <c r="K3596" s="2">
        <v>19</v>
      </c>
      <c r="L3596" s="3" t="s">
        <v>53</v>
      </c>
      <c r="M3596" s="4">
        <v>149.99</v>
      </c>
      <c r="N3596" s="5">
        <v>5</v>
      </c>
      <c r="O3596" s="5">
        <v>1</v>
      </c>
      <c r="P3596" s="5">
        <v>13</v>
      </c>
      <c r="Q3596" s="6">
        <v>2.6</v>
      </c>
      <c r="R3596" s="3"/>
      <c r="S3596" s="18">
        <v>749.95</v>
      </c>
      <c r="T3596" s="18">
        <v>149.99</v>
      </c>
      <c r="U3596" s="18">
        <v>1949.87</v>
      </c>
      <c r="V3596" s="4">
        <v>149.99</v>
      </c>
      <c r="W3596" s="3">
        <f t="shared" si="112"/>
        <v>1</v>
      </c>
      <c r="X3596">
        <f t="shared" si="113"/>
        <v>0</v>
      </c>
    </row>
    <row r="3597" spans="1:24" x14ac:dyDescent="0.25">
      <c r="A3597" s="1" t="s">
        <v>9042</v>
      </c>
      <c r="B3597" s="1" t="s">
        <v>593</v>
      </c>
      <c r="C3597" s="1" t="s">
        <v>63</v>
      </c>
      <c r="D3597" s="1" t="s">
        <v>32</v>
      </c>
      <c r="E3597" s="1" t="s">
        <v>401</v>
      </c>
      <c r="F3597" s="1" t="s">
        <v>578</v>
      </c>
      <c r="G3597" s="1" t="s">
        <v>572</v>
      </c>
      <c r="H3597" s="1" t="s">
        <v>3162</v>
      </c>
      <c r="I3597" s="1" t="s">
        <v>9043</v>
      </c>
      <c r="J3597" s="1" t="s">
        <v>595</v>
      </c>
      <c r="K3597" s="2">
        <v>31</v>
      </c>
      <c r="L3597" s="3" t="s">
        <v>170</v>
      </c>
      <c r="M3597" s="4">
        <v>149.99</v>
      </c>
      <c r="N3597" s="5">
        <v>3</v>
      </c>
      <c r="O3597" s="5">
        <v>3</v>
      </c>
      <c r="P3597" s="5">
        <v>25</v>
      </c>
      <c r="Q3597" s="6">
        <v>8.3333333333333339</v>
      </c>
      <c r="R3597" s="3"/>
      <c r="S3597" s="18">
        <v>399.97</v>
      </c>
      <c r="T3597" s="18">
        <v>399.97</v>
      </c>
      <c r="U3597" s="18">
        <v>3749.75</v>
      </c>
      <c r="V3597" s="4">
        <v>133.32333333333332</v>
      </c>
      <c r="W3597" s="3">
        <f t="shared" si="112"/>
        <v>1</v>
      </c>
      <c r="X3597">
        <f t="shared" si="113"/>
        <v>0</v>
      </c>
    </row>
    <row r="3598" spans="1:24" x14ac:dyDescent="0.25">
      <c r="A3598" s="1" t="s">
        <v>9044</v>
      </c>
      <c r="B3598" s="1" t="s">
        <v>1334</v>
      </c>
      <c r="C3598" s="1" t="s">
        <v>63</v>
      </c>
      <c r="D3598" s="1" t="s">
        <v>32</v>
      </c>
      <c r="E3598" s="1" t="s">
        <v>401</v>
      </c>
      <c r="F3598" s="1" t="s">
        <v>1136</v>
      </c>
      <c r="G3598" s="1" t="s">
        <v>1335</v>
      </c>
      <c r="H3598" s="1" t="s">
        <v>3162</v>
      </c>
      <c r="I3598" s="1" t="s">
        <v>9045</v>
      </c>
      <c r="J3598" s="1" t="s">
        <v>1337</v>
      </c>
      <c r="K3598" s="2">
        <v>13</v>
      </c>
      <c r="L3598" s="3" t="s">
        <v>53</v>
      </c>
      <c r="M3598" s="4">
        <v>149.99</v>
      </c>
      <c r="N3598" s="5">
        <v>1</v>
      </c>
      <c r="O3598" s="5"/>
      <c r="P3598" s="5">
        <v>12</v>
      </c>
      <c r="Q3598" s="6">
        <v>12</v>
      </c>
      <c r="R3598" s="3"/>
      <c r="S3598" s="18">
        <v>134.99</v>
      </c>
      <c r="T3598" s="18"/>
      <c r="U3598" s="18">
        <v>1799.88</v>
      </c>
      <c r="V3598" s="4">
        <v>134.99</v>
      </c>
      <c r="W3598" s="3">
        <f t="shared" si="112"/>
        <v>0</v>
      </c>
      <c r="X3598">
        <f t="shared" si="113"/>
        <v>0</v>
      </c>
    </row>
    <row r="3599" spans="1:24" x14ac:dyDescent="0.25">
      <c r="A3599" s="1" t="s">
        <v>9046</v>
      </c>
      <c r="B3599" s="1" t="s">
        <v>9047</v>
      </c>
      <c r="C3599" s="1" t="s">
        <v>21</v>
      </c>
      <c r="D3599" s="1" t="s">
        <v>22</v>
      </c>
      <c r="E3599" s="1" t="s">
        <v>312</v>
      </c>
      <c r="F3599" s="1" t="s">
        <v>158</v>
      </c>
      <c r="G3599" s="1" t="s">
        <v>166</v>
      </c>
      <c r="H3599" s="1" t="s">
        <v>524</v>
      </c>
      <c r="I3599" s="1" t="s">
        <v>9048</v>
      </c>
      <c r="J3599" s="1" t="s">
        <v>9049</v>
      </c>
      <c r="K3599" s="2">
        <v>10</v>
      </c>
      <c r="L3599" s="3" t="s">
        <v>342</v>
      </c>
      <c r="M3599" s="4">
        <v>169.99</v>
      </c>
      <c r="N3599" s="5">
        <v>1</v>
      </c>
      <c r="O3599" s="5">
        <v>1</v>
      </c>
      <c r="P3599" s="5">
        <v>8</v>
      </c>
      <c r="Q3599" s="6">
        <v>8</v>
      </c>
      <c r="R3599" s="3"/>
      <c r="S3599" s="18">
        <v>169.99</v>
      </c>
      <c r="T3599" s="18">
        <v>169.99</v>
      </c>
      <c r="U3599" s="18">
        <v>1359.92</v>
      </c>
      <c r="V3599" s="4">
        <v>169.99</v>
      </c>
      <c r="W3599" s="3">
        <f t="shared" si="112"/>
        <v>0</v>
      </c>
      <c r="X3599">
        <f t="shared" si="113"/>
        <v>0</v>
      </c>
    </row>
    <row r="3600" spans="1:24" x14ac:dyDescent="0.25">
      <c r="A3600" s="1" t="s">
        <v>9050</v>
      </c>
      <c r="B3600" s="1" t="s">
        <v>293</v>
      </c>
      <c r="C3600" s="1" t="s">
        <v>21</v>
      </c>
      <c r="D3600" s="1" t="s">
        <v>22</v>
      </c>
      <c r="E3600" s="1" t="s">
        <v>294</v>
      </c>
      <c r="F3600" s="1" t="s">
        <v>33</v>
      </c>
      <c r="G3600" s="1" t="s">
        <v>56</v>
      </c>
      <c r="H3600" s="1" t="s">
        <v>835</v>
      </c>
      <c r="I3600" s="1" t="s">
        <v>9051</v>
      </c>
      <c r="J3600" s="1" t="s">
        <v>296</v>
      </c>
      <c r="K3600" s="2">
        <v>46</v>
      </c>
      <c r="L3600" s="3" t="s">
        <v>235</v>
      </c>
      <c r="M3600" s="4">
        <v>119.99</v>
      </c>
      <c r="N3600" s="5">
        <v>1</v>
      </c>
      <c r="O3600" s="5"/>
      <c r="P3600" s="5">
        <v>45</v>
      </c>
      <c r="Q3600" s="6">
        <v>45</v>
      </c>
      <c r="R3600" s="3"/>
      <c r="S3600" s="18">
        <v>119.99</v>
      </c>
      <c r="T3600" s="18"/>
      <c r="U3600" s="18">
        <v>5399.55</v>
      </c>
      <c r="V3600" s="4">
        <v>119.99</v>
      </c>
      <c r="W3600" s="3">
        <f t="shared" si="112"/>
        <v>0</v>
      </c>
      <c r="X3600">
        <f t="shared" si="113"/>
        <v>0</v>
      </c>
    </row>
    <row r="3601" spans="1:24" x14ac:dyDescent="0.25">
      <c r="A3601" s="1" t="s">
        <v>9052</v>
      </c>
      <c r="B3601" s="1" t="s">
        <v>293</v>
      </c>
      <c r="C3601" s="1" t="s">
        <v>21</v>
      </c>
      <c r="D3601" s="1" t="s">
        <v>22</v>
      </c>
      <c r="E3601" s="1" t="s">
        <v>294</v>
      </c>
      <c r="F3601" s="1" t="s">
        <v>33</v>
      </c>
      <c r="G3601" s="1" t="s">
        <v>56</v>
      </c>
      <c r="H3601" s="1" t="s">
        <v>835</v>
      </c>
      <c r="I3601" s="1" t="s">
        <v>9053</v>
      </c>
      <c r="J3601" s="1" t="s">
        <v>296</v>
      </c>
      <c r="K3601" s="2">
        <v>47</v>
      </c>
      <c r="L3601" s="3" t="s">
        <v>170</v>
      </c>
      <c r="M3601" s="4">
        <v>119.99</v>
      </c>
      <c r="N3601" s="5">
        <v>3</v>
      </c>
      <c r="O3601" s="5"/>
      <c r="P3601" s="5">
        <v>44</v>
      </c>
      <c r="Q3601" s="6">
        <v>14.666666666666666</v>
      </c>
      <c r="R3601" s="3"/>
      <c r="S3601" s="18">
        <v>359.97</v>
      </c>
      <c r="T3601" s="18"/>
      <c r="U3601" s="18">
        <v>5279.56</v>
      </c>
      <c r="V3601" s="4">
        <v>119.99</v>
      </c>
      <c r="W3601" s="3">
        <f t="shared" si="112"/>
        <v>1</v>
      </c>
      <c r="X3601">
        <f t="shared" si="113"/>
        <v>0</v>
      </c>
    </row>
    <row r="3602" spans="1:24" x14ac:dyDescent="0.25">
      <c r="A3602" s="1" t="s">
        <v>9054</v>
      </c>
      <c r="B3602" s="1" t="s">
        <v>293</v>
      </c>
      <c r="C3602" s="1" t="s">
        <v>21</v>
      </c>
      <c r="D3602" s="1" t="s">
        <v>22</v>
      </c>
      <c r="E3602" s="1" t="s">
        <v>294</v>
      </c>
      <c r="F3602" s="1" t="s">
        <v>33</v>
      </c>
      <c r="G3602" s="1" t="s">
        <v>56</v>
      </c>
      <c r="H3602" s="1" t="s">
        <v>835</v>
      </c>
      <c r="I3602" s="1" t="s">
        <v>9055</v>
      </c>
      <c r="J3602" s="1" t="s">
        <v>296</v>
      </c>
      <c r="K3602" s="2">
        <v>9</v>
      </c>
      <c r="L3602" s="3" t="s">
        <v>235</v>
      </c>
      <c r="M3602" s="4">
        <v>119.99</v>
      </c>
      <c r="N3602" s="5">
        <v>2</v>
      </c>
      <c r="O3602" s="5"/>
      <c r="P3602" s="5">
        <v>7</v>
      </c>
      <c r="Q3602" s="6">
        <v>3.5</v>
      </c>
      <c r="R3602" s="3"/>
      <c r="S3602" s="18">
        <v>239.98</v>
      </c>
      <c r="T3602" s="18"/>
      <c r="U3602" s="18">
        <v>839.93</v>
      </c>
      <c r="V3602" s="4">
        <v>119.99</v>
      </c>
      <c r="W3602" s="3">
        <f t="shared" si="112"/>
        <v>1</v>
      </c>
      <c r="X3602">
        <f t="shared" si="113"/>
        <v>0</v>
      </c>
    </row>
    <row r="3603" spans="1:24" x14ac:dyDescent="0.25">
      <c r="A3603" s="1" t="s">
        <v>9056</v>
      </c>
      <c r="B3603" s="1" t="s">
        <v>293</v>
      </c>
      <c r="C3603" s="1" t="s">
        <v>21</v>
      </c>
      <c r="D3603" s="1" t="s">
        <v>22</v>
      </c>
      <c r="E3603" s="1" t="s">
        <v>294</v>
      </c>
      <c r="F3603" s="1" t="s">
        <v>33</v>
      </c>
      <c r="G3603" s="1" t="s">
        <v>56</v>
      </c>
      <c r="H3603" s="1" t="s">
        <v>835</v>
      </c>
      <c r="I3603" s="1" t="s">
        <v>9057</v>
      </c>
      <c r="J3603" s="1" t="s">
        <v>296</v>
      </c>
      <c r="K3603" s="2">
        <v>36</v>
      </c>
      <c r="L3603" s="3" t="s">
        <v>386</v>
      </c>
      <c r="M3603" s="4">
        <v>119.99</v>
      </c>
      <c r="N3603" s="5">
        <v>0</v>
      </c>
      <c r="O3603" s="5">
        <v>-1</v>
      </c>
      <c r="P3603" s="5">
        <v>37</v>
      </c>
      <c r="Q3603" s="6">
        <v>0</v>
      </c>
      <c r="R3603" s="3"/>
      <c r="S3603" s="18">
        <v>0</v>
      </c>
      <c r="T3603" s="18">
        <v>-119.99</v>
      </c>
      <c r="U3603" s="18">
        <v>4439.63</v>
      </c>
      <c r="V3603" s="4">
        <v>0</v>
      </c>
      <c r="W3603" s="3">
        <f t="shared" si="112"/>
        <v>0</v>
      </c>
      <c r="X3603">
        <f t="shared" si="113"/>
        <v>0</v>
      </c>
    </row>
    <row r="3604" spans="1:24" x14ac:dyDescent="0.25">
      <c r="A3604" s="1" t="s">
        <v>9058</v>
      </c>
      <c r="B3604" s="1" t="s">
        <v>293</v>
      </c>
      <c r="C3604" s="1" t="s">
        <v>21</v>
      </c>
      <c r="D3604" s="1" t="s">
        <v>22</v>
      </c>
      <c r="E3604" s="1" t="s">
        <v>294</v>
      </c>
      <c r="F3604" s="1" t="s">
        <v>33</v>
      </c>
      <c r="G3604" s="1" t="s">
        <v>56</v>
      </c>
      <c r="H3604" s="1" t="s">
        <v>835</v>
      </c>
      <c r="I3604" s="1" t="s">
        <v>9059</v>
      </c>
      <c r="J3604" s="1" t="s">
        <v>296</v>
      </c>
      <c r="K3604" s="2">
        <v>22</v>
      </c>
      <c r="L3604" s="3" t="s">
        <v>235</v>
      </c>
      <c r="M3604" s="4">
        <v>119.99</v>
      </c>
      <c r="N3604" s="5">
        <v>3</v>
      </c>
      <c r="O3604" s="5"/>
      <c r="P3604" s="5">
        <v>19</v>
      </c>
      <c r="Q3604" s="6">
        <v>6.333333333333333</v>
      </c>
      <c r="R3604" s="3"/>
      <c r="S3604" s="18">
        <v>359.97</v>
      </c>
      <c r="T3604" s="18"/>
      <c r="U3604" s="18">
        <v>2279.81</v>
      </c>
      <c r="V3604" s="4">
        <v>119.99</v>
      </c>
      <c r="W3604" s="3">
        <f t="shared" si="112"/>
        <v>1</v>
      </c>
      <c r="X3604">
        <f t="shared" si="113"/>
        <v>0</v>
      </c>
    </row>
    <row r="3605" spans="1:24" x14ac:dyDescent="0.25">
      <c r="A3605" s="1" t="s">
        <v>9060</v>
      </c>
      <c r="B3605" s="1" t="s">
        <v>293</v>
      </c>
      <c r="C3605" s="1" t="s">
        <v>21</v>
      </c>
      <c r="D3605" s="1" t="s">
        <v>22</v>
      </c>
      <c r="E3605" s="1" t="s">
        <v>294</v>
      </c>
      <c r="F3605" s="1" t="s">
        <v>33</v>
      </c>
      <c r="G3605" s="1" t="s">
        <v>56</v>
      </c>
      <c r="H3605" s="1" t="s">
        <v>835</v>
      </c>
      <c r="I3605" s="1" t="s">
        <v>9061</v>
      </c>
      <c r="J3605" s="1" t="s">
        <v>296</v>
      </c>
      <c r="K3605" s="2">
        <v>25</v>
      </c>
      <c r="L3605" s="3" t="s">
        <v>235</v>
      </c>
      <c r="M3605" s="4">
        <v>119.99</v>
      </c>
      <c r="N3605" s="5">
        <v>2</v>
      </c>
      <c r="O3605" s="5"/>
      <c r="P3605" s="5">
        <v>23</v>
      </c>
      <c r="Q3605" s="6">
        <v>11.5</v>
      </c>
      <c r="R3605" s="3"/>
      <c r="S3605" s="18">
        <v>239.98</v>
      </c>
      <c r="T3605" s="18"/>
      <c r="U3605" s="18">
        <v>2759.77</v>
      </c>
      <c r="V3605" s="4">
        <v>119.99</v>
      </c>
      <c r="W3605" s="3">
        <f t="shared" si="112"/>
        <v>1</v>
      </c>
      <c r="X3605">
        <f t="shared" si="113"/>
        <v>0</v>
      </c>
    </row>
    <row r="3606" spans="1:24" x14ac:dyDescent="0.25">
      <c r="A3606" s="1" t="s">
        <v>9062</v>
      </c>
      <c r="B3606" s="1" t="s">
        <v>2274</v>
      </c>
      <c r="C3606" s="1" t="s">
        <v>21</v>
      </c>
      <c r="D3606" s="1" t="s">
        <v>22</v>
      </c>
      <c r="E3606" s="1" t="s">
        <v>48</v>
      </c>
      <c r="F3606" s="1" t="s">
        <v>242</v>
      </c>
      <c r="G3606" s="1" t="s">
        <v>41</v>
      </c>
      <c r="H3606" s="1" t="s">
        <v>835</v>
      </c>
      <c r="I3606" s="1" t="s">
        <v>9063</v>
      </c>
      <c r="J3606" s="1" t="s">
        <v>2692</v>
      </c>
      <c r="K3606" s="2">
        <v>16</v>
      </c>
      <c r="L3606" s="3" t="s">
        <v>436</v>
      </c>
      <c r="M3606" s="4">
        <v>99.99</v>
      </c>
      <c r="N3606" s="5">
        <v>5</v>
      </c>
      <c r="O3606" s="5">
        <v>1</v>
      </c>
      <c r="P3606" s="5">
        <v>10</v>
      </c>
      <c r="Q3606" s="6">
        <v>2</v>
      </c>
      <c r="R3606" s="3"/>
      <c r="S3606" s="18">
        <v>499.95</v>
      </c>
      <c r="T3606" s="18">
        <v>99.99</v>
      </c>
      <c r="U3606" s="18">
        <v>999.9</v>
      </c>
      <c r="V3606" s="4">
        <v>99.99</v>
      </c>
      <c r="W3606" s="3">
        <f t="shared" si="112"/>
        <v>1</v>
      </c>
      <c r="X3606">
        <f t="shared" si="113"/>
        <v>0</v>
      </c>
    </row>
    <row r="3607" spans="1:24" x14ac:dyDescent="0.25">
      <c r="A3607" s="1" t="s">
        <v>9064</v>
      </c>
      <c r="B3607" s="1" t="s">
        <v>2274</v>
      </c>
      <c r="C3607" s="1" t="s">
        <v>21</v>
      </c>
      <c r="D3607" s="1" t="s">
        <v>22</v>
      </c>
      <c r="E3607" s="1" t="s">
        <v>48</v>
      </c>
      <c r="F3607" s="1" t="s">
        <v>242</v>
      </c>
      <c r="G3607" s="1" t="s">
        <v>41</v>
      </c>
      <c r="H3607" s="1" t="s">
        <v>835</v>
      </c>
      <c r="I3607" s="1" t="s">
        <v>9065</v>
      </c>
      <c r="J3607" s="1" t="s">
        <v>2692</v>
      </c>
      <c r="K3607" s="2">
        <v>18</v>
      </c>
      <c r="L3607" s="3" t="s">
        <v>238</v>
      </c>
      <c r="M3607" s="4">
        <v>119.99</v>
      </c>
      <c r="N3607" s="5">
        <v>4</v>
      </c>
      <c r="O3607" s="5"/>
      <c r="P3607" s="5">
        <v>14</v>
      </c>
      <c r="Q3607" s="6">
        <v>3.5</v>
      </c>
      <c r="R3607" s="3"/>
      <c r="S3607" s="18">
        <v>479.96</v>
      </c>
      <c r="T3607" s="18"/>
      <c r="U3607" s="18">
        <v>1679.86</v>
      </c>
      <c r="V3607" s="4">
        <v>119.99</v>
      </c>
      <c r="W3607" s="3">
        <f t="shared" si="112"/>
        <v>1</v>
      </c>
      <c r="X3607">
        <f t="shared" si="113"/>
        <v>0</v>
      </c>
    </row>
    <row r="3608" spans="1:24" x14ac:dyDescent="0.25">
      <c r="A3608" s="1" t="s">
        <v>9066</v>
      </c>
      <c r="B3608" s="1" t="s">
        <v>2274</v>
      </c>
      <c r="C3608" s="1" t="s">
        <v>21</v>
      </c>
      <c r="D3608" s="1" t="s">
        <v>22</v>
      </c>
      <c r="E3608" s="1" t="s">
        <v>48</v>
      </c>
      <c r="F3608" s="1" t="s">
        <v>242</v>
      </c>
      <c r="G3608" s="1" t="s">
        <v>41</v>
      </c>
      <c r="H3608" s="1" t="s">
        <v>835</v>
      </c>
      <c r="I3608" s="1" t="s">
        <v>9067</v>
      </c>
      <c r="J3608" s="1" t="s">
        <v>2692</v>
      </c>
      <c r="K3608" s="2">
        <v>25</v>
      </c>
      <c r="L3608" s="3" t="s">
        <v>436</v>
      </c>
      <c r="M3608" s="4">
        <v>119.99</v>
      </c>
      <c r="N3608" s="5">
        <v>2</v>
      </c>
      <c r="O3608" s="5"/>
      <c r="P3608" s="5">
        <v>23</v>
      </c>
      <c r="Q3608" s="6">
        <v>11.5</v>
      </c>
      <c r="R3608" s="3"/>
      <c r="S3608" s="18">
        <v>239.98</v>
      </c>
      <c r="T3608" s="18"/>
      <c r="U3608" s="18">
        <v>2759.77</v>
      </c>
      <c r="V3608" s="4">
        <v>119.99</v>
      </c>
      <c r="W3608" s="3">
        <f t="shared" si="112"/>
        <v>1</v>
      </c>
      <c r="X3608">
        <f t="shared" si="113"/>
        <v>0</v>
      </c>
    </row>
    <row r="3609" spans="1:24" x14ac:dyDescent="0.25">
      <c r="A3609" s="1" t="s">
        <v>9068</v>
      </c>
      <c r="B3609" s="1" t="s">
        <v>2274</v>
      </c>
      <c r="C3609" s="1" t="s">
        <v>21</v>
      </c>
      <c r="D3609" s="1" t="s">
        <v>22</v>
      </c>
      <c r="E3609" s="1" t="s">
        <v>48</v>
      </c>
      <c r="F3609" s="1" t="s">
        <v>242</v>
      </c>
      <c r="G3609" s="1" t="s">
        <v>41</v>
      </c>
      <c r="H3609" s="1" t="s">
        <v>835</v>
      </c>
      <c r="I3609" s="1" t="s">
        <v>9069</v>
      </c>
      <c r="J3609" s="1" t="s">
        <v>2692</v>
      </c>
      <c r="K3609" s="2">
        <v>11</v>
      </c>
      <c r="L3609" s="3" t="s">
        <v>440</v>
      </c>
      <c r="M3609" s="4">
        <v>119.99</v>
      </c>
      <c r="N3609" s="5">
        <v>1</v>
      </c>
      <c r="O3609" s="5"/>
      <c r="P3609" s="5">
        <v>10</v>
      </c>
      <c r="Q3609" s="6">
        <v>10</v>
      </c>
      <c r="R3609" s="3"/>
      <c r="S3609" s="18">
        <v>119.99</v>
      </c>
      <c r="T3609" s="18"/>
      <c r="U3609" s="18">
        <v>1199.9000000000001</v>
      </c>
      <c r="V3609" s="4">
        <v>119.99</v>
      </c>
      <c r="W3609" s="3">
        <f t="shared" si="112"/>
        <v>0</v>
      </c>
      <c r="X3609">
        <f t="shared" si="113"/>
        <v>0</v>
      </c>
    </row>
    <row r="3610" spans="1:24" x14ac:dyDescent="0.25">
      <c r="A3610" s="1" t="s">
        <v>9070</v>
      </c>
      <c r="B3610" s="1" t="s">
        <v>2274</v>
      </c>
      <c r="C3610" s="1" t="s">
        <v>21</v>
      </c>
      <c r="D3610" s="1" t="s">
        <v>22</v>
      </c>
      <c r="E3610" s="1" t="s">
        <v>294</v>
      </c>
      <c r="F3610" s="1" t="s">
        <v>242</v>
      </c>
      <c r="G3610" s="1" t="s">
        <v>41</v>
      </c>
      <c r="H3610" s="1" t="s">
        <v>835</v>
      </c>
      <c r="I3610" s="1" t="s">
        <v>9071</v>
      </c>
      <c r="J3610" s="1" t="s">
        <v>2276</v>
      </c>
      <c r="K3610" s="2">
        <v>28</v>
      </c>
      <c r="L3610" s="3" t="s">
        <v>235</v>
      </c>
      <c r="M3610" s="4">
        <v>99.99</v>
      </c>
      <c r="N3610" s="5">
        <v>0</v>
      </c>
      <c r="O3610" s="5"/>
      <c r="P3610" s="5">
        <v>28</v>
      </c>
      <c r="Q3610" s="6">
        <v>0</v>
      </c>
      <c r="R3610" s="3"/>
      <c r="S3610" s="18">
        <v>0</v>
      </c>
      <c r="T3610" s="18"/>
      <c r="U3610" s="18">
        <v>2799.72</v>
      </c>
      <c r="V3610" s="4">
        <v>0</v>
      </c>
      <c r="W3610" s="3">
        <f t="shared" si="112"/>
        <v>0</v>
      </c>
      <c r="X3610">
        <f t="shared" si="113"/>
        <v>0</v>
      </c>
    </row>
    <row r="3611" spans="1:24" x14ac:dyDescent="0.25">
      <c r="A3611" s="1" t="s">
        <v>9072</v>
      </c>
      <c r="B3611" s="1" t="s">
        <v>1038</v>
      </c>
      <c r="C3611" s="1" t="s">
        <v>21</v>
      </c>
      <c r="D3611" s="1" t="s">
        <v>22</v>
      </c>
      <c r="E3611" s="1" t="s">
        <v>495</v>
      </c>
      <c r="F3611" s="1" t="s">
        <v>495</v>
      </c>
      <c r="G3611" s="1" t="s">
        <v>707</v>
      </c>
      <c r="H3611" s="1" t="s">
        <v>835</v>
      </c>
      <c r="I3611" s="1" t="s">
        <v>9073</v>
      </c>
      <c r="J3611" s="1" t="s">
        <v>1040</v>
      </c>
      <c r="K3611" s="2">
        <v>88</v>
      </c>
      <c r="L3611" s="3" t="s">
        <v>4111</v>
      </c>
      <c r="M3611" s="4">
        <v>79.989999999999995</v>
      </c>
      <c r="N3611" s="5">
        <v>17</v>
      </c>
      <c r="O3611" s="5">
        <v>5</v>
      </c>
      <c r="P3611" s="5">
        <v>66</v>
      </c>
      <c r="Q3611" s="6">
        <v>3.8823529411764706</v>
      </c>
      <c r="R3611" s="3"/>
      <c r="S3611" s="18">
        <v>1351.83</v>
      </c>
      <c r="T3611" s="18">
        <v>399.95</v>
      </c>
      <c r="U3611" s="18">
        <v>5279.34</v>
      </c>
      <c r="V3611" s="4">
        <v>79.519411764705879</v>
      </c>
      <c r="W3611" s="3">
        <f t="shared" si="112"/>
        <v>4</v>
      </c>
      <c r="X3611">
        <f t="shared" si="113"/>
        <v>1</v>
      </c>
    </row>
    <row r="3612" spans="1:24" x14ac:dyDescent="0.25">
      <c r="A3612" s="1" t="s">
        <v>9074</v>
      </c>
      <c r="B3612" s="1" t="s">
        <v>2700</v>
      </c>
      <c r="C3612" s="1" t="s">
        <v>21</v>
      </c>
      <c r="D3612" s="1" t="s">
        <v>22</v>
      </c>
      <c r="E3612" s="1" t="s">
        <v>495</v>
      </c>
      <c r="F3612" s="1" t="s">
        <v>495</v>
      </c>
      <c r="G3612" s="1" t="s">
        <v>242</v>
      </c>
      <c r="H3612" s="1" t="s">
        <v>835</v>
      </c>
      <c r="I3612" s="1" t="s">
        <v>9075</v>
      </c>
      <c r="J3612" s="1" t="s">
        <v>2702</v>
      </c>
      <c r="K3612" s="2">
        <v>82</v>
      </c>
      <c r="L3612" s="3" t="s">
        <v>238</v>
      </c>
      <c r="M3612" s="4">
        <v>59.99</v>
      </c>
      <c r="N3612" s="5">
        <v>36</v>
      </c>
      <c r="O3612" s="5">
        <v>10</v>
      </c>
      <c r="P3612" s="5">
        <v>36</v>
      </c>
      <c r="Q3612" s="6">
        <v>1</v>
      </c>
      <c r="R3612" s="3"/>
      <c r="S3612" s="18">
        <v>2147.62</v>
      </c>
      <c r="T3612" s="18">
        <v>599.9</v>
      </c>
      <c r="U3612" s="18">
        <v>2159.64</v>
      </c>
      <c r="V3612" s="4">
        <v>59.656111111111109</v>
      </c>
      <c r="W3612" s="3">
        <f t="shared" si="112"/>
        <v>9</v>
      </c>
      <c r="X3612">
        <f t="shared" si="113"/>
        <v>1</v>
      </c>
    </row>
    <row r="3613" spans="1:24" x14ac:dyDescent="0.25">
      <c r="A3613" s="1" t="s">
        <v>9076</v>
      </c>
      <c r="B3613" s="1" t="s">
        <v>9077</v>
      </c>
      <c r="C3613" s="1" t="s">
        <v>21</v>
      </c>
      <c r="D3613" s="1" t="s">
        <v>22</v>
      </c>
      <c r="E3613" s="1" t="s">
        <v>48</v>
      </c>
      <c r="F3613" s="1" t="s">
        <v>242</v>
      </c>
      <c r="G3613" s="1" t="s">
        <v>1539</v>
      </c>
      <c r="H3613" s="1" t="s">
        <v>835</v>
      </c>
      <c r="I3613" s="1" t="s">
        <v>9078</v>
      </c>
      <c r="J3613" s="1" t="s">
        <v>9079</v>
      </c>
      <c r="K3613" s="2">
        <v>7</v>
      </c>
      <c r="L3613" s="3" t="s">
        <v>238</v>
      </c>
      <c r="M3613" s="4">
        <v>79.989999999999995</v>
      </c>
      <c r="N3613" s="5">
        <v>1</v>
      </c>
      <c r="O3613" s="5"/>
      <c r="P3613" s="5">
        <v>6</v>
      </c>
      <c r="Q3613" s="6">
        <v>6</v>
      </c>
      <c r="R3613" s="3"/>
      <c r="S3613" s="18">
        <v>79.989999999999995</v>
      </c>
      <c r="T3613" s="18"/>
      <c r="U3613" s="18">
        <v>479.94</v>
      </c>
      <c r="V3613" s="4">
        <v>79.989999999999995</v>
      </c>
      <c r="W3613" s="3">
        <f t="shared" si="112"/>
        <v>0</v>
      </c>
      <c r="X3613">
        <f t="shared" si="113"/>
        <v>0</v>
      </c>
    </row>
    <row r="3614" spans="1:24" x14ac:dyDescent="0.25">
      <c r="A3614" s="1" t="s">
        <v>9080</v>
      </c>
      <c r="B3614" s="1" t="s">
        <v>9081</v>
      </c>
      <c r="C3614" s="1" t="s">
        <v>21</v>
      </c>
      <c r="D3614" s="1" t="s">
        <v>22</v>
      </c>
      <c r="E3614" s="1" t="s">
        <v>48</v>
      </c>
      <c r="F3614" s="1" t="s">
        <v>24</v>
      </c>
      <c r="G3614" s="1" t="s">
        <v>2565</v>
      </c>
      <c r="H3614" s="1" t="s">
        <v>835</v>
      </c>
      <c r="I3614" s="1" t="s">
        <v>9082</v>
      </c>
      <c r="J3614" s="1" t="s">
        <v>9083</v>
      </c>
      <c r="K3614" s="2">
        <v>79</v>
      </c>
      <c r="L3614" s="3" t="s">
        <v>9084</v>
      </c>
      <c r="M3614" s="4">
        <v>139.99</v>
      </c>
      <c r="N3614" s="5">
        <v>11</v>
      </c>
      <c r="O3614" s="5">
        <v>3</v>
      </c>
      <c r="P3614" s="5">
        <v>65</v>
      </c>
      <c r="Q3614" s="6">
        <v>5.9090909090909092</v>
      </c>
      <c r="R3614" s="3"/>
      <c r="S3614" s="18">
        <v>1539.89</v>
      </c>
      <c r="T3614" s="18">
        <v>419.97</v>
      </c>
      <c r="U3614" s="18">
        <v>9099.35</v>
      </c>
      <c r="V3614" s="4">
        <v>139.99</v>
      </c>
      <c r="W3614" s="3">
        <f t="shared" si="112"/>
        <v>3</v>
      </c>
      <c r="X3614">
        <f t="shared" si="113"/>
        <v>0</v>
      </c>
    </row>
    <row r="3615" spans="1:24" x14ac:dyDescent="0.25">
      <c r="A3615" s="1" t="s">
        <v>9085</v>
      </c>
      <c r="B3615" s="1" t="s">
        <v>1702</v>
      </c>
      <c r="C3615" s="1" t="s">
        <v>21</v>
      </c>
      <c r="D3615" s="1" t="s">
        <v>22</v>
      </c>
      <c r="E3615" s="1" t="s">
        <v>294</v>
      </c>
      <c r="F3615" s="1" t="s">
        <v>24</v>
      </c>
      <c r="G3615" s="1" t="s">
        <v>1703</v>
      </c>
      <c r="H3615" s="1" t="s">
        <v>835</v>
      </c>
      <c r="I3615" s="1" t="s">
        <v>9086</v>
      </c>
      <c r="J3615" s="1" t="s">
        <v>1705</v>
      </c>
      <c r="K3615" s="2">
        <v>43</v>
      </c>
      <c r="L3615" s="3" t="s">
        <v>278</v>
      </c>
      <c r="M3615" s="4">
        <v>139.99</v>
      </c>
      <c r="N3615" s="5">
        <v>4</v>
      </c>
      <c r="O3615" s="5"/>
      <c r="P3615" s="5">
        <v>39</v>
      </c>
      <c r="Q3615" s="6">
        <v>9.75</v>
      </c>
      <c r="R3615" s="3"/>
      <c r="S3615" s="18">
        <v>545.96</v>
      </c>
      <c r="T3615" s="18"/>
      <c r="U3615" s="18">
        <v>5459.61</v>
      </c>
      <c r="V3615" s="4">
        <v>136.49</v>
      </c>
      <c r="W3615" s="3">
        <f t="shared" si="112"/>
        <v>1</v>
      </c>
      <c r="X3615">
        <f t="shared" si="113"/>
        <v>0</v>
      </c>
    </row>
    <row r="3616" spans="1:24" x14ac:dyDescent="0.25">
      <c r="A3616" s="1" t="s">
        <v>9087</v>
      </c>
      <c r="B3616" s="1" t="s">
        <v>1702</v>
      </c>
      <c r="C3616" s="1" t="s">
        <v>21</v>
      </c>
      <c r="D3616" s="1" t="s">
        <v>22</v>
      </c>
      <c r="E3616" s="1" t="s">
        <v>294</v>
      </c>
      <c r="F3616" s="1" t="s">
        <v>24</v>
      </c>
      <c r="G3616" s="1" t="s">
        <v>1703</v>
      </c>
      <c r="H3616" s="1" t="s">
        <v>835</v>
      </c>
      <c r="I3616" s="1" t="s">
        <v>9088</v>
      </c>
      <c r="J3616" s="1" t="s">
        <v>1705</v>
      </c>
      <c r="K3616" s="2">
        <v>59</v>
      </c>
      <c r="L3616" s="3" t="s">
        <v>4111</v>
      </c>
      <c r="M3616" s="4">
        <v>139.99</v>
      </c>
      <c r="N3616" s="5">
        <v>7</v>
      </c>
      <c r="O3616" s="5">
        <v>1</v>
      </c>
      <c r="P3616" s="5">
        <v>51</v>
      </c>
      <c r="Q3616" s="6">
        <v>7.2857142857142856</v>
      </c>
      <c r="R3616" s="3"/>
      <c r="S3616" s="18">
        <v>979.93</v>
      </c>
      <c r="T3616" s="18">
        <v>139.99</v>
      </c>
      <c r="U3616" s="18">
        <v>7139.49</v>
      </c>
      <c r="V3616" s="4">
        <v>139.99</v>
      </c>
      <c r="W3616" s="3">
        <f t="shared" si="112"/>
        <v>2</v>
      </c>
      <c r="X3616">
        <f t="shared" si="113"/>
        <v>0</v>
      </c>
    </row>
    <row r="3617" spans="1:24" x14ac:dyDescent="0.25">
      <c r="A3617" s="1" t="s">
        <v>9089</v>
      </c>
      <c r="B3617" s="1" t="s">
        <v>1702</v>
      </c>
      <c r="C3617" s="1" t="s">
        <v>21</v>
      </c>
      <c r="D3617" s="1" t="s">
        <v>22</v>
      </c>
      <c r="E3617" s="1" t="s">
        <v>294</v>
      </c>
      <c r="F3617" s="1" t="s">
        <v>24</v>
      </c>
      <c r="G3617" s="1" t="s">
        <v>1703</v>
      </c>
      <c r="H3617" s="1" t="s">
        <v>835</v>
      </c>
      <c r="I3617" s="1" t="s">
        <v>9090</v>
      </c>
      <c r="J3617" s="1" t="s">
        <v>1705</v>
      </c>
      <c r="K3617" s="2">
        <v>13</v>
      </c>
      <c r="L3617" s="3" t="s">
        <v>4111</v>
      </c>
      <c r="M3617" s="4">
        <v>119.99</v>
      </c>
      <c r="N3617" s="5">
        <v>0</v>
      </c>
      <c r="O3617" s="5"/>
      <c r="P3617" s="5">
        <v>13</v>
      </c>
      <c r="Q3617" s="6">
        <v>0</v>
      </c>
      <c r="R3617" s="3"/>
      <c r="S3617" s="18">
        <v>0</v>
      </c>
      <c r="T3617" s="18"/>
      <c r="U3617" s="18">
        <v>1559.87</v>
      </c>
      <c r="V3617" s="4">
        <v>0</v>
      </c>
      <c r="W3617" s="3">
        <f t="shared" si="112"/>
        <v>0</v>
      </c>
      <c r="X3617">
        <f t="shared" si="113"/>
        <v>0</v>
      </c>
    </row>
    <row r="3618" spans="1:24" x14ac:dyDescent="0.25">
      <c r="A3618" s="1" t="s">
        <v>9091</v>
      </c>
      <c r="B3618" s="1" t="s">
        <v>2053</v>
      </c>
      <c r="C3618" s="1" t="s">
        <v>139</v>
      </c>
      <c r="D3618" s="1" t="s">
        <v>140</v>
      </c>
      <c r="E3618" s="1" t="s">
        <v>141</v>
      </c>
      <c r="F3618" s="1" t="s">
        <v>140</v>
      </c>
      <c r="G3618" s="1" t="s">
        <v>140</v>
      </c>
      <c r="H3618" s="1" t="s">
        <v>9092</v>
      </c>
      <c r="I3618" s="1" t="s">
        <v>9093</v>
      </c>
      <c r="J3618" s="1" t="s">
        <v>2056</v>
      </c>
      <c r="K3618" s="2">
        <v>16</v>
      </c>
      <c r="L3618" s="3" t="s">
        <v>1113</v>
      </c>
      <c r="M3618" s="4">
        <v>14.99</v>
      </c>
      <c r="N3618" s="5">
        <v>1</v>
      </c>
      <c r="O3618" s="5">
        <v>1</v>
      </c>
      <c r="P3618" s="5">
        <v>14</v>
      </c>
      <c r="Q3618" s="6">
        <v>14</v>
      </c>
      <c r="R3618" s="3"/>
      <c r="S3618" s="18">
        <v>14.99</v>
      </c>
      <c r="T3618" s="18">
        <v>14.99</v>
      </c>
      <c r="U3618" s="18">
        <v>209.86</v>
      </c>
      <c r="V3618" s="4">
        <v>14.99</v>
      </c>
      <c r="W3618" s="3">
        <f t="shared" si="112"/>
        <v>0</v>
      </c>
      <c r="X3618">
        <f t="shared" si="113"/>
        <v>0</v>
      </c>
    </row>
    <row r="3619" spans="1:24" x14ac:dyDescent="0.25">
      <c r="A3619" s="1" t="s">
        <v>9094</v>
      </c>
      <c r="B3619" s="1" t="s">
        <v>9095</v>
      </c>
      <c r="C3619" s="1" t="s">
        <v>88</v>
      </c>
      <c r="D3619" s="1" t="s">
        <v>126</v>
      </c>
      <c r="E3619" s="1" t="s">
        <v>126</v>
      </c>
      <c r="F3619" s="1" t="s">
        <v>3325</v>
      </c>
      <c r="G3619" s="1" t="s">
        <v>9096</v>
      </c>
      <c r="H3619" s="1" t="s">
        <v>9092</v>
      </c>
      <c r="I3619" s="1" t="s">
        <v>9097</v>
      </c>
      <c r="J3619" s="1" t="s">
        <v>9098</v>
      </c>
      <c r="K3619" s="2">
        <v>14</v>
      </c>
      <c r="L3619" s="3" t="s">
        <v>1113</v>
      </c>
      <c r="M3619" s="4">
        <v>14.99</v>
      </c>
      <c r="N3619" s="5">
        <v>3</v>
      </c>
      <c r="O3619" s="5">
        <v>1</v>
      </c>
      <c r="P3619" s="5">
        <v>10</v>
      </c>
      <c r="Q3619" s="6">
        <v>3.3333333333333335</v>
      </c>
      <c r="R3619" s="3"/>
      <c r="S3619" s="18">
        <v>44.97</v>
      </c>
      <c r="T3619" s="18">
        <v>14.99</v>
      </c>
      <c r="U3619" s="18">
        <v>149.9</v>
      </c>
      <c r="V3619" s="4">
        <v>14.99</v>
      </c>
      <c r="W3619" s="3">
        <f t="shared" si="112"/>
        <v>1</v>
      </c>
      <c r="X3619">
        <f t="shared" si="113"/>
        <v>0</v>
      </c>
    </row>
    <row r="3620" spans="1:24" x14ac:dyDescent="0.25">
      <c r="A3620" s="1" t="s">
        <v>9099</v>
      </c>
      <c r="B3620" s="1" t="s">
        <v>9095</v>
      </c>
      <c r="C3620" s="1" t="s">
        <v>88</v>
      </c>
      <c r="D3620" s="1" t="s">
        <v>126</v>
      </c>
      <c r="E3620" s="1" t="s">
        <v>126</v>
      </c>
      <c r="F3620" s="1" t="s">
        <v>3325</v>
      </c>
      <c r="G3620" s="1" t="s">
        <v>9096</v>
      </c>
      <c r="H3620" s="1" t="s">
        <v>9092</v>
      </c>
      <c r="I3620" s="1" t="s">
        <v>9100</v>
      </c>
      <c r="J3620" s="1" t="s">
        <v>9098</v>
      </c>
      <c r="K3620" s="2">
        <v>4</v>
      </c>
      <c r="L3620" s="3" t="s">
        <v>1113</v>
      </c>
      <c r="M3620" s="4">
        <v>14.99</v>
      </c>
      <c r="N3620" s="5">
        <v>1</v>
      </c>
      <c r="O3620" s="5"/>
      <c r="P3620" s="5">
        <v>3</v>
      </c>
      <c r="Q3620" s="6">
        <v>3</v>
      </c>
      <c r="R3620" s="3"/>
      <c r="S3620" s="18">
        <v>14.99</v>
      </c>
      <c r="T3620" s="18"/>
      <c r="U3620" s="18">
        <v>44.97</v>
      </c>
      <c r="V3620" s="4">
        <v>14.99</v>
      </c>
      <c r="W3620" s="3">
        <f t="shared" si="112"/>
        <v>0</v>
      </c>
      <c r="X3620">
        <f t="shared" si="113"/>
        <v>0</v>
      </c>
    </row>
    <row r="3621" spans="1:24" x14ac:dyDescent="0.25">
      <c r="A3621" s="1" t="s">
        <v>9101</v>
      </c>
      <c r="B3621" s="1" t="s">
        <v>2053</v>
      </c>
      <c r="C3621" s="1" t="s">
        <v>139</v>
      </c>
      <c r="D3621" s="1" t="s">
        <v>140</v>
      </c>
      <c r="E3621" s="1" t="s">
        <v>141</v>
      </c>
      <c r="F3621" s="1" t="s">
        <v>140</v>
      </c>
      <c r="G3621" s="1" t="s">
        <v>140</v>
      </c>
      <c r="H3621" s="1" t="s">
        <v>9092</v>
      </c>
      <c r="I3621" s="1" t="s">
        <v>9102</v>
      </c>
      <c r="J3621" s="1" t="s">
        <v>2056</v>
      </c>
      <c r="K3621" s="2">
        <v>11</v>
      </c>
      <c r="L3621" s="3" t="s">
        <v>1113</v>
      </c>
      <c r="M3621" s="4">
        <v>34.99</v>
      </c>
      <c r="N3621" s="5">
        <v>2</v>
      </c>
      <c r="O3621" s="5">
        <v>2</v>
      </c>
      <c r="P3621" s="5">
        <v>7</v>
      </c>
      <c r="Q3621" s="6">
        <v>3.5</v>
      </c>
      <c r="R3621" s="3"/>
      <c r="S3621" s="18">
        <v>66.48</v>
      </c>
      <c r="T3621" s="18">
        <v>66.48</v>
      </c>
      <c r="U3621" s="18">
        <v>244.93</v>
      </c>
      <c r="V3621" s="4">
        <v>33.24</v>
      </c>
      <c r="W3621" s="3">
        <f t="shared" si="112"/>
        <v>1</v>
      </c>
      <c r="X3621">
        <f t="shared" si="113"/>
        <v>0</v>
      </c>
    </row>
    <row r="3622" spans="1:24" x14ac:dyDescent="0.25">
      <c r="A3622" s="1" t="s">
        <v>9103</v>
      </c>
      <c r="B3622" s="1" t="s">
        <v>2053</v>
      </c>
      <c r="C3622" s="1" t="s">
        <v>139</v>
      </c>
      <c r="D3622" s="1" t="s">
        <v>140</v>
      </c>
      <c r="E3622" s="1" t="s">
        <v>141</v>
      </c>
      <c r="F3622" s="1" t="s">
        <v>140</v>
      </c>
      <c r="G3622" s="1" t="s">
        <v>140</v>
      </c>
      <c r="H3622" s="1" t="s">
        <v>9092</v>
      </c>
      <c r="I3622" s="1" t="s">
        <v>9104</v>
      </c>
      <c r="J3622" s="1" t="s">
        <v>2056</v>
      </c>
      <c r="K3622" s="2">
        <v>21</v>
      </c>
      <c r="L3622" s="3" t="s">
        <v>93</v>
      </c>
      <c r="M3622" s="4">
        <v>9.99</v>
      </c>
      <c r="N3622" s="5">
        <v>8</v>
      </c>
      <c r="O3622" s="5">
        <v>3</v>
      </c>
      <c r="P3622" s="5">
        <v>10</v>
      </c>
      <c r="Q3622" s="6">
        <v>1.25</v>
      </c>
      <c r="R3622" s="3"/>
      <c r="S3622" s="18">
        <v>78.92</v>
      </c>
      <c r="T3622" s="18">
        <v>29.97</v>
      </c>
      <c r="U3622" s="18">
        <v>99.9</v>
      </c>
      <c r="V3622" s="4">
        <v>9.8650000000000002</v>
      </c>
      <c r="W3622" s="3">
        <f t="shared" si="112"/>
        <v>2</v>
      </c>
      <c r="X3622">
        <f t="shared" si="113"/>
        <v>0</v>
      </c>
    </row>
    <row r="3623" spans="1:24" x14ac:dyDescent="0.25">
      <c r="A3623" s="1" t="s">
        <v>9105</v>
      </c>
      <c r="B3623" s="1" t="s">
        <v>2053</v>
      </c>
      <c r="C3623" s="1" t="s">
        <v>139</v>
      </c>
      <c r="D3623" s="1" t="s">
        <v>140</v>
      </c>
      <c r="E3623" s="1" t="s">
        <v>141</v>
      </c>
      <c r="F3623" s="1" t="s">
        <v>140</v>
      </c>
      <c r="G3623" s="1" t="s">
        <v>140</v>
      </c>
      <c r="H3623" s="1" t="s">
        <v>9092</v>
      </c>
      <c r="I3623" s="1" t="s">
        <v>9106</v>
      </c>
      <c r="J3623" s="1" t="s">
        <v>2056</v>
      </c>
      <c r="K3623" s="2">
        <v>8</v>
      </c>
      <c r="L3623" s="3" t="s">
        <v>93</v>
      </c>
      <c r="M3623" s="4">
        <v>9.99</v>
      </c>
      <c r="N3623" s="5">
        <v>2</v>
      </c>
      <c r="O3623" s="5"/>
      <c r="P3623" s="5">
        <v>6</v>
      </c>
      <c r="Q3623" s="6">
        <v>3</v>
      </c>
      <c r="R3623" s="3"/>
      <c r="S3623" s="18">
        <v>19.98</v>
      </c>
      <c r="T3623" s="18"/>
      <c r="U3623" s="18">
        <v>59.94</v>
      </c>
      <c r="V3623" s="4">
        <v>9.99</v>
      </c>
      <c r="W3623" s="3">
        <f t="shared" si="112"/>
        <v>1</v>
      </c>
      <c r="X3623">
        <f t="shared" si="113"/>
        <v>0</v>
      </c>
    </row>
    <row r="3624" spans="1:24" x14ac:dyDescent="0.25">
      <c r="A3624" s="1" t="s">
        <v>9107</v>
      </c>
      <c r="B3624" s="1" t="s">
        <v>298</v>
      </c>
      <c r="C3624" s="1" t="s">
        <v>21</v>
      </c>
      <c r="D3624" s="1" t="s">
        <v>22</v>
      </c>
      <c r="E3624" s="1" t="s">
        <v>48</v>
      </c>
      <c r="F3624" s="1" t="s">
        <v>33</v>
      </c>
      <c r="G3624" s="1" t="s">
        <v>299</v>
      </c>
      <c r="H3624" s="1" t="s">
        <v>2170</v>
      </c>
      <c r="I3624" s="1" t="s">
        <v>9108</v>
      </c>
      <c r="J3624" s="1" t="s">
        <v>301</v>
      </c>
      <c r="K3624" s="2">
        <v>24</v>
      </c>
      <c r="L3624" s="3" t="s">
        <v>189</v>
      </c>
      <c r="M3624" s="4">
        <v>59.99</v>
      </c>
      <c r="N3624" s="5">
        <v>8</v>
      </c>
      <c r="O3624" s="5">
        <v>1</v>
      </c>
      <c r="P3624" s="5">
        <v>15</v>
      </c>
      <c r="Q3624" s="6">
        <v>1.875</v>
      </c>
      <c r="R3624" s="3"/>
      <c r="S3624" s="18">
        <v>467.92</v>
      </c>
      <c r="T3624" s="18">
        <v>53.99</v>
      </c>
      <c r="U3624" s="18">
        <v>899.85</v>
      </c>
      <c r="V3624" s="4">
        <v>58.49</v>
      </c>
      <c r="W3624" s="3">
        <f t="shared" si="112"/>
        <v>2</v>
      </c>
      <c r="X3624">
        <f t="shared" si="113"/>
        <v>0</v>
      </c>
    </row>
    <row r="3625" spans="1:24" x14ac:dyDescent="0.25">
      <c r="A3625" s="1" t="s">
        <v>9109</v>
      </c>
      <c r="B3625" s="1" t="s">
        <v>1399</v>
      </c>
      <c r="C3625" s="1" t="s">
        <v>21</v>
      </c>
      <c r="D3625" s="1" t="s">
        <v>22</v>
      </c>
      <c r="E3625" s="1" t="s">
        <v>23</v>
      </c>
      <c r="F3625" s="1" t="s">
        <v>33</v>
      </c>
      <c r="G3625" s="1" t="s">
        <v>299</v>
      </c>
      <c r="H3625" s="1" t="s">
        <v>2170</v>
      </c>
      <c r="I3625" s="1" t="s">
        <v>9110</v>
      </c>
      <c r="J3625" s="1" t="s">
        <v>1401</v>
      </c>
      <c r="K3625" s="2">
        <v>10</v>
      </c>
      <c r="L3625" s="3" t="s">
        <v>170</v>
      </c>
      <c r="M3625" s="4">
        <v>49.99</v>
      </c>
      <c r="N3625" s="5">
        <v>5</v>
      </c>
      <c r="O3625" s="5">
        <v>4</v>
      </c>
      <c r="P3625" s="5">
        <v>1</v>
      </c>
      <c r="Q3625" s="6">
        <v>0.2</v>
      </c>
      <c r="R3625" s="3"/>
      <c r="S3625" s="18">
        <v>249.95</v>
      </c>
      <c r="T3625" s="18">
        <v>199.96</v>
      </c>
      <c r="U3625" s="18">
        <v>49.99</v>
      </c>
      <c r="V3625" s="4">
        <v>49.99</v>
      </c>
      <c r="W3625" s="3">
        <f t="shared" si="112"/>
        <v>1</v>
      </c>
      <c r="X3625">
        <f t="shared" si="113"/>
        <v>1</v>
      </c>
    </row>
    <row r="3626" spans="1:24" x14ac:dyDescent="0.25">
      <c r="A3626" s="1" t="s">
        <v>9111</v>
      </c>
      <c r="B3626" s="1" t="s">
        <v>165</v>
      </c>
      <c r="C3626" s="1" t="s">
        <v>21</v>
      </c>
      <c r="D3626" s="1" t="s">
        <v>22</v>
      </c>
      <c r="E3626" s="1" t="s">
        <v>23</v>
      </c>
      <c r="F3626" s="1" t="s">
        <v>33</v>
      </c>
      <c r="G3626" s="1" t="s">
        <v>166</v>
      </c>
      <c r="H3626" s="1" t="s">
        <v>2170</v>
      </c>
      <c r="I3626" s="1" t="s">
        <v>9112</v>
      </c>
      <c r="J3626" s="1" t="s">
        <v>169</v>
      </c>
      <c r="K3626" s="2">
        <v>10</v>
      </c>
      <c r="L3626" s="3" t="s">
        <v>217</v>
      </c>
      <c r="M3626" s="4">
        <v>59.99</v>
      </c>
      <c r="N3626" s="5">
        <v>4</v>
      </c>
      <c r="O3626" s="5"/>
      <c r="P3626" s="5">
        <v>6</v>
      </c>
      <c r="Q3626" s="6">
        <v>1.5</v>
      </c>
      <c r="R3626" s="3"/>
      <c r="S3626" s="18">
        <v>239.96</v>
      </c>
      <c r="T3626" s="18"/>
      <c r="U3626" s="18">
        <v>359.94</v>
      </c>
      <c r="V3626" s="4">
        <v>59.99</v>
      </c>
      <c r="W3626" s="3">
        <f t="shared" si="112"/>
        <v>1</v>
      </c>
      <c r="X3626">
        <f t="shared" si="113"/>
        <v>0</v>
      </c>
    </row>
    <row r="3627" spans="1:24" x14ac:dyDescent="0.25">
      <c r="A3627" s="1" t="s">
        <v>9113</v>
      </c>
      <c r="B3627" s="1" t="s">
        <v>47</v>
      </c>
      <c r="C3627" s="1" t="s">
        <v>21</v>
      </c>
      <c r="D3627" s="1" t="s">
        <v>22</v>
      </c>
      <c r="E3627" s="1" t="s">
        <v>48</v>
      </c>
      <c r="F3627" s="1" t="s">
        <v>33</v>
      </c>
      <c r="G3627" s="1" t="s">
        <v>166</v>
      </c>
      <c r="H3627" s="1" t="s">
        <v>2170</v>
      </c>
      <c r="I3627" s="1" t="s">
        <v>9114</v>
      </c>
      <c r="J3627" s="1" t="s">
        <v>291</v>
      </c>
      <c r="K3627" s="2">
        <v>10</v>
      </c>
      <c r="L3627" s="3" t="s">
        <v>170</v>
      </c>
      <c r="M3627" s="4">
        <v>59.99</v>
      </c>
      <c r="N3627" s="5">
        <v>2</v>
      </c>
      <c r="O3627" s="5"/>
      <c r="P3627" s="5">
        <v>8</v>
      </c>
      <c r="Q3627" s="6">
        <v>4</v>
      </c>
      <c r="R3627" s="3"/>
      <c r="S3627" s="18">
        <v>119.98</v>
      </c>
      <c r="T3627" s="18"/>
      <c r="U3627" s="18">
        <v>479.92</v>
      </c>
      <c r="V3627" s="4">
        <v>59.99</v>
      </c>
      <c r="W3627" s="3">
        <f t="shared" si="112"/>
        <v>1</v>
      </c>
      <c r="X3627">
        <f t="shared" si="113"/>
        <v>0</v>
      </c>
    </row>
    <row r="3628" spans="1:24" x14ac:dyDescent="0.25">
      <c r="A3628" s="1" t="s">
        <v>9115</v>
      </c>
      <c r="B3628" s="1" t="s">
        <v>47</v>
      </c>
      <c r="C3628" s="1" t="s">
        <v>21</v>
      </c>
      <c r="D3628" s="1" t="s">
        <v>22</v>
      </c>
      <c r="E3628" s="1" t="s">
        <v>48</v>
      </c>
      <c r="F3628" s="1" t="s">
        <v>33</v>
      </c>
      <c r="G3628" s="1" t="s">
        <v>166</v>
      </c>
      <c r="H3628" s="1" t="s">
        <v>2170</v>
      </c>
      <c r="I3628" s="1" t="s">
        <v>9116</v>
      </c>
      <c r="J3628" s="1" t="s">
        <v>291</v>
      </c>
      <c r="K3628" s="2">
        <v>26</v>
      </c>
      <c r="L3628" s="3" t="s">
        <v>170</v>
      </c>
      <c r="M3628" s="4">
        <v>59.99</v>
      </c>
      <c r="N3628" s="5">
        <v>11</v>
      </c>
      <c r="O3628" s="5">
        <v>2</v>
      </c>
      <c r="P3628" s="5">
        <v>13</v>
      </c>
      <c r="Q3628" s="6">
        <v>1.1818181818181819</v>
      </c>
      <c r="R3628" s="3"/>
      <c r="S3628" s="18">
        <v>659.89</v>
      </c>
      <c r="T3628" s="18">
        <v>119.98</v>
      </c>
      <c r="U3628" s="18">
        <v>779.87</v>
      </c>
      <c r="V3628" s="4">
        <v>59.99</v>
      </c>
      <c r="W3628" s="3">
        <f t="shared" si="112"/>
        <v>3</v>
      </c>
      <c r="X3628">
        <f t="shared" si="113"/>
        <v>0</v>
      </c>
    </row>
    <row r="3629" spans="1:24" x14ac:dyDescent="0.25">
      <c r="A3629" s="1" t="s">
        <v>9117</v>
      </c>
      <c r="B3629" s="1" t="s">
        <v>165</v>
      </c>
      <c r="C3629" s="1" t="s">
        <v>21</v>
      </c>
      <c r="D3629" s="1" t="s">
        <v>22</v>
      </c>
      <c r="E3629" s="1" t="s">
        <v>23</v>
      </c>
      <c r="F3629" s="1" t="s">
        <v>33</v>
      </c>
      <c r="G3629" s="1" t="s">
        <v>166</v>
      </c>
      <c r="H3629" s="1" t="s">
        <v>2170</v>
      </c>
      <c r="I3629" s="1" t="s">
        <v>9118</v>
      </c>
      <c r="J3629" s="1" t="s">
        <v>169</v>
      </c>
      <c r="K3629" s="2">
        <v>11</v>
      </c>
      <c r="L3629" s="3" t="s">
        <v>170</v>
      </c>
      <c r="M3629" s="4">
        <v>59.99</v>
      </c>
      <c r="N3629" s="5">
        <v>5</v>
      </c>
      <c r="O3629" s="5">
        <v>1</v>
      </c>
      <c r="P3629" s="5">
        <v>5</v>
      </c>
      <c r="Q3629" s="6">
        <v>1</v>
      </c>
      <c r="R3629" s="3"/>
      <c r="S3629" s="18">
        <v>299.95</v>
      </c>
      <c r="T3629" s="18">
        <v>59.99</v>
      </c>
      <c r="U3629" s="18">
        <v>299.95</v>
      </c>
      <c r="V3629" s="4">
        <v>59.99</v>
      </c>
      <c r="W3629" s="3">
        <f t="shared" si="112"/>
        <v>1</v>
      </c>
      <c r="X3629">
        <f t="shared" si="113"/>
        <v>0</v>
      </c>
    </row>
    <row r="3630" spans="1:24" x14ac:dyDescent="0.25">
      <c r="A3630" s="1" t="s">
        <v>9119</v>
      </c>
      <c r="B3630" s="1" t="s">
        <v>47</v>
      </c>
      <c r="C3630" s="1" t="s">
        <v>21</v>
      </c>
      <c r="D3630" s="1" t="s">
        <v>22</v>
      </c>
      <c r="E3630" s="1" t="s">
        <v>48</v>
      </c>
      <c r="F3630" s="1" t="s">
        <v>33</v>
      </c>
      <c r="G3630" s="1" t="s">
        <v>166</v>
      </c>
      <c r="H3630" s="1" t="s">
        <v>2170</v>
      </c>
      <c r="I3630" s="1" t="s">
        <v>9120</v>
      </c>
      <c r="J3630" s="1" t="s">
        <v>291</v>
      </c>
      <c r="K3630" s="2">
        <v>6</v>
      </c>
      <c r="L3630" s="3" t="s">
        <v>217</v>
      </c>
      <c r="M3630" s="4">
        <v>59.99</v>
      </c>
      <c r="N3630" s="5">
        <v>0</v>
      </c>
      <c r="O3630" s="5"/>
      <c r="P3630" s="5">
        <v>6</v>
      </c>
      <c r="Q3630" s="6">
        <v>0</v>
      </c>
      <c r="R3630" s="3"/>
      <c r="S3630" s="18">
        <v>0</v>
      </c>
      <c r="T3630" s="18"/>
      <c r="U3630" s="18">
        <v>359.94</v>
      </c>
      <c r="V3630" s="4">
        <v>0</v>
      </c>
      <c r="W3630" s="3">
        <f t="shared" si="112"/>
        <v>0</v>
      </c>
      <c r="X3630">
        <f t="shared" si="113"/>
        <v>0</v>
      </c>
    </row>
    <row r="3631" spans="1:24" x14ac:dyDescent="0.25">
      <c r="A3631" s="1" t="s">
        <v>9121</v>
      </c>
      <c r="B3631" s="1" t="s">
        <v>165</v>
      </c>
      <c r="C3631" s="1" t="s">
        <v>21</v>
      </c>
      <c r="D3631" s="1" t="s">
        <v>22</v>
      </c>
      <c r="E3631" s="1" t="s">
        <v>23</v>
      </c>
      <c r="F3631" s="1" t="s">
        <v>33</v>
      </c>
      <c r="G3631" s="1" t="s">
        <v>166</v>
      </c>
      <c r="H3631" s="1" t="s">
        <v>2170</v>
      </c>
      <c r="I3631" s="1" t="s">
        <v>9122</v>
      </c>
      <c r="J3631" s="1" t="s">
        <v>169</v>
      </c>
      <c r="K3631" s="2">
        <v>14</v>
      </c>
      <c r="L3631" s="3" t="s">
        <v>217</v>
      </c>
      <c r="M3631" s="4">
        <v>59.99</v>
      </c>
      <c r="N3631" s="5">
        <v>0</v>
      </c>
      <c r="O3631" s="5">
        <v>-1</v>
      </c>
      <c r="P3631" s="5">
        <v>15</v>
      </c>
      <c r="Q3631" s="6">
        <v>0</v>
      </c>
      <c r="R3631" s="3"/>
      <c r="S3631" s="18">
        <v>0</v>
      </c>
      <c r="T3631" s="18">
        <v>-59.99</v>
      </c>
      <c r="U3631" s="18">
        <v>899.85</v>
      </c>
      <c r="V3631" s="4">
        <v>0</v>
      </c>
      <c r="W3631" s="3">
        <f t="shared" si="112"/>
        <v>0</v>
      </c>
      <c r="X3631">
        <f t="shared" si="113"/>
        <v>0</v>
      </c>
    </row>
    <row r="3632" spans="1:24" x14ac:dyDescent="0.25">
      <c r="A3632" s="1" t="s">
        <v>9123</v>
      </c>
      <c r="B3632" s="1" t="s">
        <v>298</v>
      </c>
      <c r="C3632" s="1" t="s">
        <v>21</v>
      </c>
      <c r="D3632" s="1" t="s">
        <v>22</v>
      </c>
      <c r="E3632" s="1" t="s">
        <v>48</v>
      </c>
      <c r="F3632" s="1" t="s">
        <v>33</v>
      </c>
      <c r="G3632" s="1" t="s">
        <v>299</v>
      </c>
      <c r="H3632" s="1" t="s">
        <v>2170</v>
      </c>
      <c r="I3632" s="1" t="s">
        <v>9124</v>
      </c>
      <c r="J3632" s="1" t="s">
        <v>301</v>
      </c>
      <c r="K3632" s="2">
        <v>32</v>
      </c>
      <c r="L3632" s="3" t="s">
        <v>170</v>
      </c>
      <c r="M3632" s="4">
        <v>59.99</v>
      </c>
      <c r="N3632" s="5">
        <v>3</v>
      </c>
      <c r="O3632" s="5">
        <v>2</v>
      </c>
      <c r="P3632" s="5">
        <v>27</v>
      </c>
      <c r="Q3632" s="6">
        <v>9</v>
      </c>
      <c r="R3632" s="3"/>
      <c r="S3632" s="18">
        <v>179.97</v>
      </c>
      <c r="T3632" s="18">
        <v>119.98</v>
      </c>
      <c r="U3632" s="18">
        <v>1619.73</v>
      </c>
      <c r="V3632" s="4">
        <v>59.99</v>
      </c>
      <c r="W3632" s="3">
        <f t="shared" si="112"/>
        <v>1</v>
      </c>
      <c r="X3632">
        <f t="shared" si="113"/>
        <v>0</v>
      </c>
    </row>
    <row r="3633" spans="1:24" x14ac:dyDescent="0.25">
      <c r="A3633" s="1" t="s">
        <v>9125</v>
      </c>
      <c r="B3633" s="1" t="s">
        <v>1399</v>
      </c>
      <c r="C3633" s="1" t="s">
        <v>21</v>
      </c>
      <c r="D3633" s="1" t="s">
        <v>22</v>
      </c>
      <c r="E3633" s="1" t="s">
        <v>23</v>
      </c>
      <c r="F3633" s="1" t="s">
        <v>33</v>
      </c>
      <c r="G3633" s="1" t="s">
        <v>299</v>
      </c>
      <c r="H3633" s="1" t="s">
        <v>2170</v>
      </c>
      <c r="I3633" s="1" t="s">
        <v>9126</v>
      </c>
      <c r="J3633" s="1" t="s">
        <v>1401</v>
      </c>
      <c r="K3633" s="2">
        <v>5</v>
      </c>
      <c r="L3633" s="3" t="s">
        <v>217</v>
      </c>
      <c r="M3633" s="4">
        <v>49.99</v>
      </c>
      <c r="N3633" s="5">
        <v>3</v>
      </c>
      <c r="O3633" s="5">
        <v>1</v>
      </c>
      <c r="P3633" s="5">
        <v>1</v>
      </c>
      <c r="Q3633" s="6">
        <v>0.33333333333333331</v>
      </c>
      <c r="R3633" s="3"/>
      <c r="S3633" s="18">
        <v>144.97</v>
      </c>
      <c r="T3633" s="18">
        <v>49.99</v>
      </c>
      <c r="U3633" s="18">
        <v>49.99</v>
      </c>
      <c r="V3633" s="4">
        <v>48.323333333333331</v>
      </c>
      <c r="W3633" s="3">
        <f t="shared" si="112"/>
        <v>1</v>
      </c>
      <c r="X3633">
        <f t="shared" si="113"/>
        <v>0</v>
      </c>
    </row>
    <row r="3634" spans="1:24" x14ac:dyDescent="0.25">
      <c r="A3634" s="1" t="s">
        <v>9127</v>
      </c>
      <c r="B3634" s="1" t="s">
        <v>298</v>
      </c>
      <c r="C3634" s="1" t="s">
        <v>21</v>
      </c>
      <c r="D3634" s="1" t="s">
        <v>22</v>
      </c>
      <c r="E3634" s="1" t="s">
        <v>48</v>
      </c>
      <c r="F3634" s="1" t="s">
        <v>33</v>
      </c>
      <c r="G3634" s="1" t="s">
        <v>299</v>
      </c>
      <c r="H3634" s="1" t="s">
        <v>2170</v>
      </c>
      <c r="I3634" s="1" t="s">
        <v>9128</v>
      </c>
      <c r="J3634" s="1" t="s">
        <v>301</v>
      </c>
      <c r="K3634" s="2">
        <v>55</v>
      </c>
      <c r="L3634" s="3" t="s">
        <v>217</v>
      </c>
      <c r="M3634" s="4">
        <v>59.99</v>
      </c>
      <c r="N3634" s="5">
        <v>4</v>
      </c>
      <c r="O3634" s="5">
        <v>1</v>
      </c>
      <c r="P3634" s="5">
        <v>50</v>
      </c>
      <c r="Q3634" s="6">
        <v>12.5</v>
      </c>
      <c r="R3634" s="3"/>
      <c r="S3634" s="18">
        <v>239.96</v>
      </c>
      <c r="T3634" s="18">
        <v>59.99</v>
      </c>
      <c r="U3634" s="18">
        <v>2999.5</v>
      </c>
      <c r="V3634" s="4">
        <v>59.99</v>
      </c>
      <c r="W3634" s="3">
        <f t="shared" si="112"/>
        <v>1</v>
      </c>
      <c r="X3634">
        <f t="shared" si="113"/>
        <v>0</v>
      </c>
    </row>
    <row r="3635" spans="1:24" x14ac:dyDescent="0.25">
      <c r="A3635" s="1" t="s">
        <v>9129</v>
      </c>
      <c r="B3635" s="1" t="s">
        <v>1972</v>
      </c>
      <c r="C3635" s="1" t="s">
        <v>88</v>
      </c>
      <c r="D3635" s="1" t="s">
        <v>32</v>
      </c>
      <c r="E3635" s="1" t="s">
        <v>32</v>
      </c>
      <c r="F3635" s="1" t="s">
        <v>630</v>
      </c>
      <c r="G3635" s="1" t="s">
        <v>630</v>
      </c>
      <c r="H3635" s="1" t="s">
        <v>1817</v>
      </c>
      <c r="I3635" s="1" t="s">
        <v>9130</v>
      </c>
      <c r="J3635" s="1" t="s">
        <v>1974</v>
      </c>
      <c r="K3635" s="2">
        <v>4</v>
      </c>
      <c r="L3635" s="3" t="s">
        <v>109</v>
      </c>
      <c r="M3635" s="4">
        <v>129.99</v>
      </c>
      <c r="N3635" s="5">
        <v>0</v>
      </c>
      <c r="O3635" s="5"/>
      <c r="P3635" s="5">
        <v>4</v>
      </c>
      <c r="Q3635" s="6">
        <v>0</v>
      </c>
      <c r="R3635" s="3"/>
      <c r="S3635" s="18">
        <v>0</v>
      </c>
      <c r="T3635" s="18"/>
      <c r="U3635" s="18">
        <v>519.96</v>
      </c>
      <c r="V3635" s="4">
        <v>0</v>
      </c>
      <c r="W3635" s="3">
        <f t="shared" si="112"/>
        <v>0</v>
      </c>
      <c r="X3635">
        <f t="shared" si="113"/>
        <v>0</v>
      </c>
    </row>
    <row r="3636" spans="1:24" x14ac:dyDescent="0.25">
      <c r="A3636" s="1" t="s">
        <v>9131</v>
      </c>
      <c r="B3636" s="1" t="s">
        <v>629</v>
      </c>
      <c r="C3636" s="1" t="s">
        <v>88</v>
      </c>
      <c r="D3636" s="1" t="s">
        <v>22</v>
      </c>
      <c r="E3636" s="1" t="s">
        <v>22</v>
      </c>
      <c r="F3636" s="1" t="s">
        <v>780</v>
      </c>
      <c r="G3636" s="1" t="s">
        <v>780</v>
      </c>
      <c r="H3636" s="1" t="s">
        <v>1817</v>
      </c>
      <c r="I3636" s="1" t="s">
        <v>9132</v>
      </c>
      <c r="J3636" s="1" t="s">
        <v>3499</v>
      </c>
      <c r="K3636" s="2">
        <v>4</v>
      </c>
      <c r="L3636" s="3" t="s">
        <v>520</v>
      </c>
      <c r="M3636" s="4">
        <v>79.989999999999995</v>
      </c>
      <c r="N3636" s="5">
        <v>2</v>
      </c>
      <c r="O3636" s="5">
        <v>1</v>
      </c>
      <c r="P3636" s="5">
        <v>1</v>
      </c>
      <c r="Q3636" s="6">
        <v>0.5</v>
      </c>
      <c r="R3636" s="3"/>
      <c r="S3636" s="18">
        <v>159.97999999999999</v>
      </c>
      <c r="T3636" s="18">
        <v>79.989999999999995</v>
      </c>
      <c r="U3636" s="18">
        <v>79.989999999999995</v>
      </c>
      <c r="V3636" s="4">
        <v>79.989999999999995</v>
      </c>
      <c r="W3636" s="3">
        <f t="shared" si="112"/>
        <v>1</v>
      </c>
      <c r="X3636">
        <f t="shared" si="113"/>
        <v>0</v>
      </c>
    </row>
    <row r="3637" spans="1:24" x14ac:dyDescent="0.25">
      <c r="A3637" s="1" t="s">
        <v>9133</v>
      </c>
      <c r="B3637" s="1" t="s">
        <v>3214</v>
      </c>
      <c r="C3637" s="1" t="s">
        <v>88</v>
      </c>
      <c r="D3637" s="1" t="s">
        <v>32</v>
      </c>
      <c r="E3637" s="1" t="s">
        <v>32</v>
      </c>
      <c r="F3637" s="1" t="s">
        <v>780</v>
      </c>
      <c r="G3637" s="1" t="s">
        <v>3215</v>
      </c>
      <c r="H3637" s="1" t="s">
        <v>4133</v>
      </c>
      <c r="I3637" s="1" t="s">
        <v>9134</v>
      </c>
      <c r="J3637" s="1" t="s">
        <v>3217</v>
      </c>
      <c r="K3637" s="2">
        <v>12</v>
      </c>
      <c r="L3637" s="3" t="s">
        <v>267</v>
      </c>
      <c r="M3637" s="4">
        <v>149.99</v>
      </c>
      <c r="N3637" s="5">
        <v>1</v>
      </c>
      <c r="O3637" s="5"/>
      <c r="P3637" s="5">
        <v>11</v>
      </c>
      <c r="Q3637" s="6">
        <v>11</v>
      </c>
      <c r="R3637" s="3"/>
      <c r="S3637" s="18">
        <v>149.99</v>
      </c>
      <c r="T3637" s="18"/>
      <c r="U3637" s="18">
        <v>1649.89</v>
      </c>
      <c r="V3637" s="4">
        <v>149.99</v>
      </c>
      <c r="W3637" s="3">
        <f t="shared" si="112"/>
        <v>0</v>
      </c>
      <c r="X3637">
        <f t="shared" si="113"/>
        <v>0</v>
      </c>
    </row>
    <row r="3638" spans="1:24" x14ac:dyDescent="0.25">
      <c r="A3638" s="1" t="s">
        <v>9135</v>
      </c>
      <c r="B3638" s="1" t="s">
        <v>779</v>
      </c>
      <c r="C3638" s="1" t="s">
        <v>88</v>
      </c>
      <c r="D3638" s="1" t="s">
        <v>32</v>
      </c>
      <c r="E3638" s="1" t="s">
        <v>32</v>
      </c>
      <c r="F3638" s="1" t="s">
        <v>780</v>
      </c>
      <c r="G3638" s="1" t="s">
        <v>781</v>
      </c>
      <c r="H3638" s="1" t="s">
        <v>4133</v>
      </c>
      <c r="I3638" s="1" t="s">
        <v>9136</v>
      </c>
      <c r="J3638" s="1" t="s">
        <v>784</v>
      </c>
      <c r="K3638" s="2">
        <v>4</v>
      </c>
      <c r="L3638" s="3" t="s">
        <v>163</v>
      </c>
      <c r="M3638" s="4">
        <v>119.99</v>
      </c>
      <c r="N3638" s="5">
        <v>3</v>
      </c>
      <c r="O3638" s="5"/>
      <c r="P3638" s="5">
        <v>1</v>
      </c>
      <c r="Q3638" s="6">
        <v>0.33333333333333331</v>
      </c>
      <c r="R3638" s="3"/>
      <c r="S3638" s="18">
        <v>359.97</v>
      </c>
      <c r="T3638" s="18"/>
      <c r="U3638" s="18">
        <v>119.99</v>
      </c>
      <c r="V3638" s="4">
        <v>119.99</v>
      </c>
      <c r="W3638" s="3">
        <f t="shared" si="112"/>
        <v>1</v>
      </c>
      <c r="X3638">
        <f t="shared" si="113"/>
        <v>0</v>
      </c>
    </row>
    <row r="3639" spans="1:24" x14ac:dyDescent="0.25">
      <c r="A3639" s="1" t="s">
        <v>9137</v>
      </c>
      <c r="B3639" s="1" t="s">
        <v>1135</v>
      </c>
      <c r="C3639" s="1" t="s">
        <v>63</v>
      </c>
      <c r="D3639" s="1" t="s">
        <v>32</v>
      </c>
      <c r="E3639" s="1" t="s">
        <v>401</v>
      </c>
      <c r="F3639" s="1" t="s">
        <v>1136</v>
      </c>
      <c r="G3639" s="1" t="s">
        <v>393</v>
      </c>
      <c r="H3639" s="1" t="s">
        <v>178</v>
      </c>
      <c r="I3639" s="1" t="s">
        <v>9138</v>
      </c>
      <c r="J3639" s="1" t="s">
        <v>1138</v>
      </c>
      <c r="K3639" s="2">
        <v>5</v>
      </c>
      <c r="L3639" s="3" t="s">
        <v>163</v>
      </c>
      <c r="M3639" s="4">
        <v>119.99</v>
      </c>
      <c r="N3639" s="5">
        <v>-1</v>
      </c>
      <c r="O3639" s="5"/>
      <c r="P3639" s="5">
        <v>6</v>
      </c>
      <c r="Q3639" s="6">
        <v>-6</v>
      </c>
      <c r="R3639" s="3"/>
      <c r="S3639" s="18">
        <v>-119.99</v>
      </c>
      <c r="T3639" s="18"/>
      <c r="U3639" s="18">
        <v>719.94</v>
      </c>
      <c r="V3639" s="4">
        <v>119.99</v>
      </c>
      <c r="W3639" s="3">
        <f t="shared" si="112"/>
        <v>0</v>
      </c>
      <c r="X3639">
        <f t="shared" si="113"/>
        <v>0</v>
      </c>
    </row>
    <row r="3640" spans="1:24" x14ac:dyDescent="0.25">
      <c r="A3640" s="1" t="s">
        <v>9139</v>
      </c>
      <c r="B3640" s="1" t="s">
        <v>1047</v>
      </c>
      <c r="C3640" s="1" t="s">
        <v>63</v>
      </c>
      <c r="D3640" s="1" t="s">
        <v>32</v>
      </c>
      <c r="E3640" s="1" t="s">
        <v>401</v>
      </c>
      <c r="F3640" s="1" t="s">
        <v>1048</v>
      </c>
      <c r="G3640" s="1" t="s">
        <v>1049</v>
      </c>
      <c r="H3640" s="1" t="s">
        <v>178</v>
      </c>
      <c r="I3640" s="1" t="s">
        <v>9140</v>
      </c>
      <c r="J3640" s="1" t="s">
        <v>1051</v>
      </c>
      <c r="K3640" s="2">
        <v>6</v>
      </c>
      <c r="L3640" s="3" t="s">
        <v>272</v>
      </c>
      <c r="M3640" s="4">
        <v>159.99</v>
      </c>
      <c r="N3640" s="5">
        <v>1</v>
      </c>
      <c r="O3640" s="5"/>
      <c r="P3640" s="5">
        <v>5</v>
      </c>
      <c r="Q3640" s="6">
        <v>5</v>
      </c>
      <c r="R3640" s="3"/>
      <c r="S3640" s="18">
        <v>159.99</v>
      </c>
      <c r="T3640" s="18"/>
      <c r="U3640" s="18">
        <v>799.95</v>
      </c>
      <c r="V3640" s="4">
        <v>159.99</v>
      </c>
      <c r="W3640" s="3">
        <f t="shared" si="112"/>
        <v>0</v>
      </c>
      <c r="X3640">
        <f t="shared" si="113"/>
        <v>0</v>
      </c>
    </row>
    <row r="3641" spans="1:24" x14ac:dyDescent="0.25">
      <c r="A3641" s="1" t="s">
        <v>9141</v>
      </c>
      <c r="B3641" s="1" t="s">
        <v>47</v>
      </c>
      <c r="C3641" s="1" t="s">
        <v>21</v>
      </c>
      <c r="D3641" s="1" t="s">
        <v>22</v>
      </c>
      <c r="E3641" s="1" t="s">
        <v>48</v>
      </c>
      <c r="F3641" s="1" t="s">
        <v>33</v>
      </c>
      <c r="G3641" s="1" t="s">
        <v>166</v>
      </c>
      <c r="H3641" s="1" t="s">
        <v>2170</v>
      </c>
      <c r="I3641" s="1" t="s">
        <v>9142</v>
      </c>
      <c r="J3641" s="1" t="s">
        <v>291</v>
      </c>
      <c r="K3641" s="2">
        <v>58</v>
      </c>
      <c r="L3641" s="3" t="s">
        <v>217</v>
      </c>
      <c r="M3641" s="4">
        <v>59.99</v>
      </c>
      <c r="N3641" s="5">
        <v>7</v>
      </c>
      <c r="O3641" s="5"/>
      <c r="P3641" s="5">
        <v>51</v>
      </c>
      <c r="Q3641" s="6">
        <v>7.2857142857142856</v>
      </c>
      <c r="R3641" s="3"/>
      <c r="S3641" s="18">
        <v>419.93</v>
      </c>
      <c r="T3641" s="18"/>
      <c r="U3641" s="18">
        <v>3059.49</v>
      </c>
      <c r="V3641" s="4">
        <v>59.99</v>
      </c>
      <c r="W3641" s="3">
        <f t="shared" si="112"/>
        <v>2</v>
      </c>
      <c r="X3641">
        <f t="shared" si="113"/>
        <v>0</v>
      </c>
    </row>
    <row r="3642" spans="1:24" x14ac:dyDescent="0.25">
      <c r="A3642" s="1" t="s">
        <v>9143</v>
      </c>
      <c r="B3642" s="1" t="s">
        <v>47</v>
      </c>
      <c r="C3642" s="1" t="s">
        <v>21</v>
      </c>
      <c r="D3642" s="1" t="s">
        <v>22</v>
      </c>
      <c r="E3642" s="1" t="s">
        <v>48</v>
      </c>
      <c r="F3642" s="1" t="s">
        <v>33</v>
      </c>
      <c r="G3642" s="1" t="s">
        <v>166</v>
      </c>
      <c r="H3642" s="1" t="s">
        <v>2170</v>
      </c>
      <c r="I3642" s="1" t="s">
        <v>9144</v>
      </c>
      <c r="J3642" s="1" t="s">
        <v>291</v>
      </c>
      <c r="K3642" s="2">
        <v>4</v>
      </c>
      <c r="L3642" s="3" t="s">
        <v>342</v>
      </c>
      <c r="M3642" s="4">
        <v>59.99</v>
      </c>
      <c r="N3642" s="5">
        <v>-1</v>
      </c>
      <c r="O3642" s="5"/>
      <c r="P3642" s="5">
        <v>5</v>
      </c>
      <c r="Q3642" s="6">
        <v>-5</v>
      </c>
      <c r="R3642" s="3"/>
      <c r="S3642" s="18">
        <v>-59.99</v>
      </c>
      <c r="T3642" s="18"/>
      <c r="U3642" s="18">
        <v>299.95</v>
      </c>
      <c r="V3642" s="4">
        <v>59.99</v>
      </c>
      <c r="W3642" s="3">
        <f t="shared" si="112"/>
        <v>0</v>
      </c>
      <c r="X3642">
        <f t="shared" si="113"/>
        <v>0</v>
      </c>
    </row>
    <row r="3643" spans="1:24" x14ac:dyDescent="0.25">
      <c r="A3643" s="1" t="s">
        <v>9145</v>
      </c>
      <c r="B3643" s="1" t="s">
        <v>47</v>
      </c>
      <c r="C3643" s="1" t="s">
        <v>21</v>
      </c>
      <c r="D3643" s="1" t="s">
        <v>22</v>
      </c>
      <c r="E3643" s="1" t="s">
        <v>48</v>
      </c>
      <c r="F3643" s="1" t="s">
        <v>33</v>
      </c>
      <c r="G3643" s="1" t="s">
        <v>166</v>
      </c>
      <c r="H3643" s="1" t="s">
        <v>2170</v>
      </c>
      <c r="I3643" s="1" t="s">
        <v>9146</v>
      </c>
      <c r="J3643" s="1" t="s">
        <v>291</v>
      </c>
      <c r="K3643" s="2">
        <v>80</v>
      </c>
      <c r="L3643" s="3" t="s">
        <v>170</v>
      </c>
      <c r="M3643" s="4">
        <v>59.99</v>
      </c>
      <c r="N3643" s="5">
        <v>7</v>
      </c>
      <c r="O3643" s="5">
        <v>3</v>
      </c>
      <c r="P3643" s="5">
        <v>70</v>
      </c>
      <c r="Q3643" s="6">
        <v>10</v>
      </c>
      <c r="R3643" s="3"/>
      <c r="S3643" s="18">
        <v>419.93</v>
      </c>
      <c r="T3643" s="18">
        <v>179.97</v>
      </c>
      <c r="U3643" s="18">
        <v>4199.3</v>
      </c>
      <c r="V3643" s="4">
        <v>59.99</v>
      </c>
      <c r="W3643" s="3">
        <f t="shared" si="112"/>
        <v>2</v>
      </c>
      <c r="X3643">
        <f t="shared" si="113"/>
        <v>0</v>
      </c>
    </row>
    <row r="3644" spans="1:24" x14ac:dyDescent="0.25">
      <c r="A3644" s="1" t="s">
        <v>9147</v>
      </c>
      <c r="B3644" s="1" t="s">
        <v>1047</v>
      </c>
      <c r="C3644" s="1" t="s">
        <v>63</v>
      </c>
      <c r="D3644" s="1" t="s">
        <v>32</v>
      </c>
      <c r="E3644" s="1" t="s">
        <v>401</v>
      </c>
      <c r="F3644" s="1" t="s">
        <v>1048</v>
      </c>
      <c r="G3644" s="1" t="s">
        <v>1049</v>
      </c>
      <c r="H3644" s="1" t="s">
        <v>750</v>
      </c>
      <c r="I3644" s="1" t="s">
        <v>9148</v>
      </c>
      <c r="J3644" s="1" t="s">
        <v>1051</v>
      </c>
      <c r="K3644" s="2">
        <v>10</v>
      </c>
      <c r="L3644" s="3" t="s">
        <v>170</v>
      </c>
      <c r="M3644" s="4">
        <v>129.99</v>
      </c>
      <c r="N3644" s="5">
        <v>3</v>
      </c>
      <c r="O3644" s="5">
        <v>1</v>
      </c>
      <c r="P3644" s="5">
        <v>6</v>
      </c>
      <c r="Q3644" s="6">
        <v>2</v>
      </c>
      <c r="R3644" s="3"/>
      <c r="S3644" s="18">
        <v>389.97</v>
      </c>
      <c r="T3644" s="18">
        <v>129.99</v>
      </c>
      <c r="U3644" s="18">
        <v>779.94</v>
      </c>
      <c r="V3644" s="4">
        <v>129.99</v>
      </c>
      <c r="W3644" s="3">
        <f t="shared" si="112"/>
        <v>1</v>
      </c>
      <c r="X3644">
        <f t="shared" si="113"/>
        <v>0</v>
      </c>
    </row>
    <row r="3645" spans="1:24" x14ac:dyDescent="0.25">
      <c r="A3645" s="1" t="s">
        <v>9149</v>
      </c>
      <c r="B3645" s="1" t="s">
        <v>1477</v>
      </c>
      <c r="C3645" s="1" t="s">
        <v>63</v>
      </c>
      <c r="D3645" s="1" t="s">
        <v>32</v>
      </c>
      <c r="E3645" s="1" t="s">
        <v>401</v>
      </c>
      <c r="F3645" s="1" t="s">
        <v>1048</v>
      </c>
      <c r="G3645" s="1" t="s">
        <v>1478</v>
      </c>
      <c r="H3645" s="1" t="s">
        <v>750</v>
      </c>
      <c r="I3645" s="1" t="s">
        <v>9150</v>
      </c>
      <c r="J3645" s="1" t="s">
        <v>1480</v>
      </c>
      <c r="K3645" s="2">
        <v>14</v>
      </c>
      <c r="L3645" s="3" t="s">
        <v>136</v>
      </c>
      <c r="M3645" s="4">
        <v>99.99</v>
      </c>
      <c r="N3645" s="5">
        <v>2</v>
      </c>
      <c r="O3645" s="5">
        <v>1</v>
      </c>
      <c r="P3645" s="5">
        <v>11</v>
      </c>
      <c r="Q3645" s="6">
        <v>5.5</v>
      </c>
      <c r="R3645" s="3"/>
      <c r="S3645" s="18">
        <v>199.98</v>
      </c>
      <c r="T3645" s="18">
        <v>99.99</v>
      </c>
      <c r="U3645" s="18">
        <v>1099.8900000000001</v>
      </c>
      <c r="V3645" s="4">
        <v>99.99</v>
      </c>
      <c r="W3645" s="3">
        <f t="shared" si="112"/>
        <v>1</v>
      </c>
      <c r="X3645">
        <f t="shared" si="113"/>
        <v>0</v>
      </c>
    </row>
    <row r="3646" spans="1:24" x14ac:dyDescent="0.25">
      <c r="A3646" s="1" t="s">
        <v>9151</v>
      </c>
      <c r="B3646" s="1" t="s">
        <v>8636</v>
      </c>
      <c r="C3646" s="1" t="s">
        <v>63</v>
      </c>
      <c r="D3646" s="1" t="s">
        <v>32</v>
      </c>
      <c r="E3646" s="1" t="s">
        <v>401</v>
      </c>
      <c r="F3646" s="1" t="s">
        <v>1136</v>
      </c>
      <c r="G3646" s="1" t="s">
        <v>8637</v>
      </c>
      <c r="H3646" s="1" t="s">
        <v>995</v>
      </c>
      <c r="I3646" s="1" t="s">
        <v>9152</v>
      </c>
      <c r="J3646" s="1" t="s">
        <v>8639</v>
      </c>
      <c r="K3646" s="2">
        <v>10</v>
      </c>
      <c r="L3646" s="3" t="s">
        <v>109</v>
      </c>
      <c r="M3646" s="4">
        <v>79.989999999999995</v>
      </c>
      <c r="N3646" s="5">
        <v>0</v>
      </c>
      <c r="O3646" s="5">
        <v>-1</v>
      </c>
      <c r="P3646" s="5">
        <v>11</v>
      </c>
      <c r="Q3646" s="6">
        <v>0</v>
      </c>
      <c r="R3646" s="3"/>
      <c r="S3646" s="18">
        <v>0</v>
      </c>
      <c r="T3646" s="18">
        <v>-79.989999999999995</v>
      </c>
      <c r="U3646" s="18">
        <v>879.89</v>
      </c>
      <c r="V3646" s="4">
        <v>0</v>
      </c>
      <c r="W3646" s="3">
        <f t="shared" si="112"/>
        <v>0</v>
      </c>
      <c r="X3646">
        <f t="shared" si="113"/>
        <v>0</v>
      </c>
    </row>
    <row r="3647" spans="1:24" x14ac:dyDescent="0.25">
      <c r="A3647" s="1" t="s">
        <v>9153</v>
      </c>
      <c r="B3647" s="1" t="s">
        <v>1477</v>
      </c>
      <c r="C3647" s="1" t="s">
        <v>63</v>
      </c>
      <c r="D3647" s="1" t="s">
        <v>32</v>
      </c>
      <c r="E3647" s="1" t="s">
        <v>401</v>
      </c>
      <c r="F3647" s="1" t="s">
        <v>1048</v>
      </c>
      <c r="G3647" s="1" t="s">
        <v>1478</v>
      </c>
      <c r="H3647" s="1" t="s">
        <v>995</v>
      </c>
      <c r="I3647" s="1" t="s">
        <v>9154</v>
      </c>
      <c r="J3647" s="1" t="s">
        <v>1480</v>
      </c>
      <c r="K3647" s="2">
        <v>4</v>
      </c>
      <c r="L3647" s="3" t="s">
        <v>272</v>
      </c>
      <c r="M3647" s="4">
        <v>99.99</v>
      </c>
      <c r="N3647" s="5">
        <v>0</v>
      </c>
      <c r="O3647" s="5"/>
      <c r="P3647" s="5">
        <v>4</v>
      </c>
      <c r="Q3647" s="6">
        <v>0</v>
      </c>
      <c r="R3647" s="3"/>
      <c r="S3647" s="18">
        <v>0</v>
      </c>
      <c r="T3647" s="18"/>
      <c r="U3647" s="18">
        <v>399.96</v>
      </c>
      <c r="V3647" s="4">
        <v>0</v>
      </c>
      <c r="W3647" s="3">
        <f t="shared" si="112"/>
        <v>0</v>
      </c>
      <c r="X3647">
        <f t="shared" si="113"/>
        <v>0</v>
      </c>
    </row>
    <row r="3648" spans="1:24" x14ac:dyDescent="0.25">
      <c r="A3648" s="1" t="s">
        <v>9155</v>
      </c>
      <c r="B3648" s="1" t="s">
        <v>293</v>
      </c>
      <c r="C3648" s="1" t="s">
        <v>21</v>
      </c>
      <c r="D3648" s="1" t="s">
        <v>22</v>
      </c>
      <c r="E3648" s="1" t="s">
        <v>294</v>
      </c>
      <c r="F3648" s="1" t="s">
        <v>33</v>
      </c>
      <c r="G3648" s="1" t="s">
        <v>56</v>
      </c>
      <c r="H3648" s="1" t="s">
        <v>2888</v>
      </c>
      <c r="I3648" s="1" t="s">
        <v>9156</v>
      </c>
      <c r="J3648" s="1" t="s">
        <v>296</v>
      </c>
      <c r="K3648" s="2">
        <v>166</v>
      </c>
      <c r="L3648" s="3" t="s">
        <v>217</v>
      </c>
      <c r="M3648" s="4">
        <v>89.99</v>
      </c>
      <c r="N3648" s="5">
        <v>27</v>
      </c>
      <c r="O3648" s="5">
        <v>11</v>
      </c>
      <c r="P3648" s="5">
        <v>128</v>
      </c>
      <c r="Q3648" s="6">
        <v>4.7407407407407405</v>
      </c>
      <c r="R3648" s="3"/>
      <c r="S3648" s="18">
        <v>2436.7399999999998</v>
      </c>
      <c r="T3648" s="18">
        <v>989.89</v>
      </c>
      <c r="U3648" s="18">
        <v>11518.72</v>
      </c>
      <c r="V3648" s="4">
        <v>90.249629629629624</v>
      </c>
      <c r="W3648" s="3">
        <f t="shared" si="112"/>
        <v>7</v>
      </c>
      <c r="X3648">
        <f t="shared" si="113"/>
        <v>2</v>
      </c>
    </row>
    <row r="3649" spans="1:24" x14ac:dyDescent="0.25">
      <c r="A3649" s="1" t="s">
        <v>9157</v>
      </c>
      <c r="B3649" s="1" t="s">
        <v>47</v>
      </c>
      <c r="C3649" s="1" t="s">
        <v>21</v>
      </c>
      <c r="D3649" s="1" t="s">
        <v>22</v>
      </c>
      <c r="E3649" s="1" t="s">
        <v>294</v>
      </c>
      <c r="F3649" s="1" t="s">
        <v>33</v>
      </c>
      <c r="G3649" s="1" t="s">
        <v>166</v>
      </c>
      <c r="H3649" s="1" t="s">
        <v>1221</v>
      </c>
      <c r="I3649" s="1" t="s">
        <v>9158</v>
      </c>
      <c r="J3649" s="1" t="s">
        <v>4593</v>
      </c>
      <c r="K3649" s="2">
        <v>13</v>
      </c>
      <c r="L3649" s="3" t="s">
        <v>189</v>
      </c>
      <c r="M3649" s="4">
        <v>49.99</v>
      </c>
      <c r="N3649" s="5">
        <v>2</v>
      </c>
      <c r="O3649" s="5">
        <v>1</v>
      </c>
      <c r="P3649" s="5">
        <v>10</v>
      </c>
      <c r="Q3649" s="6">
        <v>5</v>
      </c>
      <c r="R3649" s="3"/>
      <c r="S3649" s="18">
        <v>99.98</v>
      </c>
      <c r="T3649" s="18">
        <v>49.99</v>
      </c>
      <c r="U3649" s="18">
        <v>499.9</v>
      </c>
      <c r="V3649" s="4">
        <v>49.99</v>
      </c>
      <c r="W3649" s="3">
        <f t="shared" si="112"/>
        <v>1</v>
      </c>
      <c r="X3649">
        <f t="shared" si="113"/>
        <v>0</v>
      </c>
    </row>
    <row r="3650" spans="1:24" x14ac:dyDescent="0.25">
      <c r="A3650" s="1" t="s">
        <v>9159</v>
      </c>
      <c r="B3650" s="1" t="s">
        <v>298</v>
      </c>
      <c r="C3650" s="1" t="s">
        <v>21</v>
      </c>
      <c r="D3650" s="1" t="s">
        <v>22</v>
      </c>
      <c r="E3650" s="1" t="s">
        <v>48</v>
      </c>
      <c r="F3650" s="1" t="s">
        <v>33</v>
      </c>
      <c r="G3650" s="1" t="s">
        <v>299</v>
      </c>
      <c r="H3650" s="1" t="s">
        <v>1221</v>
      </c>
      <c r="I3650" s="1" t="s">
        <v>9160</v>
      </c>
      <c r="J3650" s="1" t="s">
        <v>301</v>
      </c>
      <c r="K3650" s="2">
        <v>35</v>
      </c>
      <c r="L3650" s="3" t="s">
        <v>217</v>
      </c>
      <c r="M3650" s="4">
        <v>49.99</v>
      </c>
      <c r="N3650" s="5">
        <v>9</v>
      </c>
      <c r="O3650" s="5">
        <v>3</v>
      </c>
      <c r="P3650" s="5">
        <v>23</v>
      </c>
      <c r="Q3650" s="6">
        <v>2.5555555555555554</v>
      </c>
      <c r="R3650" s="3"/>
      <c r="S3650" s="18">
        <v>447.02</v>
      </c>
      <c r="T3650" s="18">
        <v>149.97</v>
      </c>
      <c r="U3650" s="18">
        <v>1149.77</v>
      </c>
      <c r="V3650" s="4">
        <v>49.668888888888887</v>
      </c>
      <c r="W3650" s="3">
        <f t="shared" si="112"/>
        <v>2</v>
      </c>
      <c r="X3650">
        <f t="shared" si="113"/>
        <v>0</v>
      </c>
    </row>
    <row r="3651" spans="1:24" x14ac:dyDescent="0.25">
      <c r="A3651" s="1" t="s">
        <v>9161</v>
      </c>
      <c r="B3651" s="1" t="s">
        <v>47</v>
      </c>
      <c r="C3651" s="1" t="s">
        <v>21</v>
      </c>
      <c r="D3651" s="1" t="s">
        <v>22</v>
      </c>
      <c r="E3651" s="1" t="s">
        <v>294</v>
      </c>
      <c r="F3651" s="1" t="s">
        <v>33</v>
      </c>
      <c r="G3651" s="1" t="s">
        <v>166</v>
      </c>
      <c r="H3651" s="1" t="s">
        <v>1221</v>
      </c>
      <c r="I3651" s="1" t="s">
        <v>9162</v>
      </c>
      <c r="J3651" s="1" t="s">
        <v>4593</v>
      </c>
      <c r="K3651" s="2">
        <v>15</v>
      </c>
      <c r="L3651" s="3" t="s">
        <v>217</v>
      </c>
      <c r="M3651" s="4">
        <v>49.99</v>
      </c>
      <c r="N3651" s="5">
        <v>4</v>
      </c>
      <c r="O3651" s="5">
        <v>2</v>
      </c>
      <c r="P3651" s="5">
        <v>9</v>
      </c>
      <c r="Q3651" s="6">
        <v>2.25</v>
      </c>
      <c r="R3651" s="3"/>
      <c r="S3651" s="18">
        <v>199.96</v>
      </c>
      <c r="T3651" s="18">
        <v>99.98</v>
      </c>
      <c r="U3651" s="18">
        <v>449.91</v>
      </c>
      <c r="V3651" s="4">
        <v>49.99</v>
      </c>
      <c r="W3651" s="3">
        <f t="shared" ref="W3651:W3714" si="114">ROUND(N3651/4,0)</f>
        <v>1</v>
      </c>
      <c r="X3651">
        <f t="shared" ref="X3651:X3714" si="115">ROUND(O3651/7,0)</f>
        <v>0</v>
      </c>
    </row>
    <row r="3652" spans="1:24" x14ac:dyDescent="0.25">
      <c r="A3652" s="1" t="s">
        <v>9163</v>
      </c>
      <c r="B3652" s="1" t="s">
        <v>298</v>
      </c>
      <c r="C3652" s="1" t="s">
        <v>21</v>
      </c>
      <c r="D3652" s="1" t="s">
        <v>22</v>
      </c>
      <c r="E3652" s="1" t="s">
        <v>48</v>
      </c>
      <c r="F3652" s="1" t="s">
        <v>33</v>
      </c>
      <c r="G3652" s="1" t="s">
        <v>299</v>
      </c>
      <c r="H3652" s="1" t="s">
        <v>1221</v>
      </c>
      <c r="I3652" s="1" t="s">
        <v>9164</v>
      </c>
      <c r="J3652" s="1" t="s">
        <v>301</v>
      </c>
      <c r="K3652" s="2">
        <v>20</v>
      </c>
      <c r="L3652" s="3" t="s">
        <v>217</v>
      </c>
      <c r="M3652" s="4">
        <v>59.99</v>
      </c>
      <c r="N3652" s="5">
        <v>2</v>
      </c>
      <c r="O3652" s="5">
        <v>2</v>
      </c>
      <c r="P3652" s="5">
        <v>16</v>
      </c>
      <c r="Q3652" s="6">
        <v>8</v>
      </c>
      <c r="R3652" s="3"/>
      <c r="S3652" s="18">
        <v>119.98</v>
      </c>
      <c r="T3652" s="18">
        <v>119.98</v>
      </c>
      <c r="U3652" s="18">
        <v>959.84</v>
      </c>
      <c r="V3652" s="4">
        <v>59.99</v>
      </c>
      <c r="W3652" s="3">
        <f t="shared" si="114"/>
        <v>1</v>
      </c>
      <c r="X3652">
        <f t="shared" si="115"/>
        <v>0</v>
      </c>
    </row>
    <row r="3653" spans="1:24" x14ac:dyDescent="0.25">
      <c r="A3653" s="1" t="s">
        <v>9165</v>
      </c>
      <c r="B3653" s="1" t="s">
        <v>298</v>
      </c>
      <c r="C3653" s="1" t="s">
        <v>21</v>
      </c>
      <c r="D3653" s="1" t="s">
        <v>22</v>
      </c>
      <c r="E3653" s="1" t="s">
        <v>48</v>
      </c>
      <c r="F3653" s="1" t="s">
        <v>33</v>
      </c>
      <c r="G3653" s="1" t="s">
        <v>299</v>
      </c>
      <c r="H3653" s="1" t="s">
        <v>1221</v>
      </c>
      <c r="I3653" s="1" t="s">
        <v>9166</v>
      </c>
      <c r="J3653" s="1" t="s">
        <v>301</v>
      </c>
      <c r="K3653" s="2">
        <v>36</v>
      </c>
      <c r="L3653" s="3" t="s">
        <v>217</v>
      </c>
      <c r="M3653" s="4">
        <v>59.99</v>
      </c>
      <c r="N3653" s="5">
        <v>3</v>
      </c>
      <c r="O3653" s="5">
        <v>1</v>
      </c>
      <c r="P3653" s="5">
        <v>32</v>
      </c>
      <c r="Q3653" s="6">
        <v>10.666666666666666</v>
      </c>
      <c r="R3653" s="3"/>
      <c r="S3653" s="18">
        <v>179.97</v>
      </c>
      <c r="T3653" s="18">
        <v>59.99</v>
      </c>
      <c r="U3653" s="18">
        <v>1919.68</v>
      </c>
      <c r="V3653" s="4">
        <v>59.99</v>
      </c>
      <c r="W3653" s="3">
        <f t="shared" si="114"/>
        <v>1</v>
      </c>
      <c r="X3653">
        <f t="shared" si="115"/>
        <v>0</v>
      </c>
    </row>
    <row r="3654" spans="1:24" x14ac:dyDescent="0.25">
      <c r="A3654" s="1" t="s">
        <v>9167</v>
      </c>
      <c r="B3654" s="1" t="s">
        <v>87</v>
      </c>
      <c r="C3654" s="1" t="s">
        <v>88</v>
      </c>
      <c r="D3654" s="1" t="s">
        <v>22</v>
      </c>
      <c r="E3654" s="1" t="s">
        <v>22</v>
      </c>
      <c r="F3654" s="1" t="s">
        <v>89</v>
      </c>
      <c r="G3654" s="1" t="s">
        <v>89</v>
      </c>
      <c r="H3654" s="1" t="s">
        <v>438</v>
      </c>
      <c r="I3654" s="1" t="s">
        <v>9168</v>
      </c>
      <c r="J3654" s="1" t="s">
        <v>92</v>
      </c>
      <c r="K3654" s="2">
        <v>4</v>
      </c>
      <c r="L3654" s="3" t="s">
        <v>29</v>
      </c>
      <c r="M3654" s="4">
        <v>39.99</v>
      </c>
      <c r="N3654" s="5">
        <v>4</v>
      </c>
      <c r="O3654" s="5"/>
      <c r="P3654" s="5">
        <v>0</v>
      </c>
      <c r="Q3654" s="6">
        <v>0</v>
      </c>
      <c r="R3654" s="3"/>
      <c r="S3654" s="18">
        <v>159.96</v>
      </c>
      <c r="T3654" s="18"/>
      <c r="U3654" s="18">
        <v>0</v>
      </c>
      <c r="V3654" s="4">
        <v>39.99</v>
      </c>
      <c r="W3654" s="3">
        <f t="shared" si="114"/>
        <v>1</v>
      </c>
      <c r="X3654">
        <f t="shared" si="115"/>
        <v>0</v>
      </c>
    </row>
    <row r="3655" spans="1:24" x14ac:dyDescent="0.25">
      <c r="A3655" s="1" t="s">
        <v>9169</v>
      </c>
      <c r="B3655" s="1" t="s">
        <v>9170</v>
      </c>
      <c r="C3655" s="1" t="s">
        <v>96</v>
      </c>
      <c r="D3655" s="1" t="s">
        <v>32</v>
      </c>
      <c r="E3655" s="1" t="s">
        <v>7725</v>
      </c>
      <c r="F3655" s="1" t="s">
        <v>9171</v>
      </c>
      <c r="G3655" s="1" t="s">
        <v>9172</v>
      </c>
      <c r="H3655" s="1" t="s">
        <v>9173</v>
      </c>
      <c r="I3655" s="1" t="s">
        <v>9174</v>
      </c>
      <c r="J3655" s="1" t="s">
        <v>9175</v>
      </c>
      <c r="K3655" s="2">
        <v>2</v>
      </c>
      <c r="L3655" s="3" t="s">
        <v>272</v>
      </c>
      <c r="M3655" s="4">
        <v>29.99</v>
      </c>
      <c r="N3655" s="5">
        <v>2</v>
      </c>
      <c r="O3655" s="5"/>
      <c r="P3655" s="5">
        <v>0</v>
      </c>
      <c r="Q3655" s="6">
        <v>0</v>
      </c>
      <c r="R3655" s="3"/>
      <c r="S3655" s="18">
        <v>59.98</v>
      </c>
      <c r="T3655" s="18"/>
      <c r="U3655" s="18">
        <v>0</v>
      </c>
      <c r="V3655" s="4">
        <v>29.99</v>
      </c>
      <c r="W3655" s="3">
        <f t="shared" si="114"/>
        <v>1</v>
      </c>
      <c r="X3655">
        <f t="shared" si="115"/>
        <v>0</v>
      </c>
    </row>
    <row r="3656" spans="1:24" x14ac:dyDescent="0.25">
      <c r="A3656" s="1" t="s">
        <v>9176</v>
      </c>
      <c r="B3656" s="1" t="s">
        <v>2053</v>
      </c>
      <c r="C3656" s="1" t="s">
        <v>139</v>
      </c>
      <c r="D3656" s="1" t="s">
        <v>140</v>
      </c>
      <c r="E3656" s="1" t="s">
        <v>141</v>
      </c>
      <c r="F3656" s="1" t="s">
        <v>140</v>
      </c>
      <c r="G3656" s="1" t="s">
        <v>140</v>
      </c>
      <c r="H3656" s="1" t="s">
        <v>9092</v>
      </c>
      <c r="I3656" s="1" t="s">
        <v>9177</v>
      </c>
      <c r="J3656" s="1" t="s">
        <v>2056</v>
      </c>
      <c r="K3656" s="2">
        <v>11</v>
      </c>
      <c r="L3656" s="3" t="s">
        <v>1113</v>
      </c>
      <c r="M3656" s="4">
        <v>8.99</v>
      </c>
      <c r="N3656" s="5">
        <v>5</v>
      </c>
      <c r="O3656" s="5"/>
      <c r="P3656" s="5">
        <v>6</v>
      </c>
      <c r="Q3656" s="6">
        <v>1.2</v>
      </c>
      <c r="R3656" s="3"/>
      <c r="S3656" s="18">
        <v>44.95</v>
      </c>
      <c r="T3656" s="18"/>
      <c r="U3656" s="18">
        <v>53.94</v>
      </c>
      <c r="V3656" s="4">
        <v>8.99</v>
      </c>
      <c r="W3656" s="3">
        <f t="shared" si="114"/>
        <v>1</v>
      </c>
      <c r="X3656">
        <f t="shared" si="115"/>
        <v>0</v>
      </c>
    </row>
    <row r="3657" spans="1:24" x14ac:dyDescent="0.25">
      <c r="A3657" s="1" t="s">
        <v>9178</v>
      </c>
      <c r="B3657" s="1" t="s">
        <v>2053</v>
      </c>
      <c r="C3657" s="1" t="s">
        <v>139</v>
      </c>
      <c r="D3657" s="1" t="s">
        <v>140</v>
      </c>
      <c r="E3657" s="1" t="s">
        <v>141</v>
      </c>
      <c r="F3657" s="1" t="s">
        <v>140</v>
      </c>
      <c r="G3657" s="1" t="s">
        <v>140</v>
      </c>
      <c r="H3657" s="1" t="s">
        <v>9092</v>
      </c>
      <c r="I3657" s="1" t="s">
        <v>9179</v>
      </c>
      <c r="J3657" s="1" t="s">
        <v>2056</v>
      </c>
      <c r="K3657" s="2">
        <v>24</v>
      </c>
      <c r="L3657" s="3" t="s">
        <v>1113</v>
      </c>
      <c r="M3657" s="4">
        <v>11.99</v>
      </c>
      <c r="N3657" s="5">
        <v>1</v>
      </c>
      <c r="O3657" s="5">
        <v>1</v>
      </c>
      <c r="P3657" s="5">
        <v>22</v>
      </c>
      <c r="Q3657" s="6">
        <v>22</v>
      </c>
      <c r="R3657" s="3"/>
      <c r="S3657" s="18">
        <v>11.99</v>
      </c>
      <c r="T3657" s="18">
        <v>11.99</v>
      </c>
      <c r="U3657" s="18">
        <v>263.77999999999997</v>
      </c>
      <c r="V3657" s="4">
        <v>11.99</v>
      </c>
      <c r="W3657" s="3">
        <f t="shared" si="114"/>
        <v>0</v>
      </c>
      <c r="X3657">
        <f t="shared" si="115"/>
        <v>0</v>
      </c>
    </row>
    <row r="3658" spans="1:24" x14ac:dyDescent="0.25">
      <c r="A3658" s="1" t="s">
        <v>9180</v>
      </c>
      <c r="B3658" s="1" t="s">
        <v>9007</v>
      </c>
      <c r="C3658" s="1" t="s">
        <v>88</v>
      </c>
      <c r="D3658" s="1" t="s">
        <v>126</v>
      </c>
      <c r="E3658" s="1" t="s">
        <v>126</v>
      </c>
      <c r="F3658" s="1" t="s">
        <v>780</v>
      </c>
      <c r="G3658" s="1" t="s">
        <v>780</v>
      </c>
      <c r="H3658" s="1" t="s">
        <v>9092</v>
      </c>
      <c r="I3658" s="1" t="s">
        <v>9181</v>
      </c>
      <c r="J3658" s="1" t="s">
        <v>9009</v>
      </c>
      <c r="K3658" s="2">
        <v>17</v>
      </c>
      <c r="L3658" s="3" t="s">
        <v>1113</v>
      </c>
      <c r="M3658" s="4">
        <v>29.99</v>
      </c>
      <c r="N3658" s="5">
        <v>1</v>
      </c>
      <c r="O3658" s="5"/>
      <c r="P3658" s="5">
        <v>16</v>
      </c>
      <c r="Q3658" s="6">
        <v>16</v>
      </c>
      <c r="R3658" s="3"/>
      <c r="S3658" s="18">
        <v>34.99</v>
      </c>
      <c r="T3658" s="18"/>
      <c r="U3658" s="18">
        <v>479.84</v>
      </c>
      <c r="V3658" s="4">
        <v>34.99</v>
      </c>
      <c r="W3658" s="3">
        <f t="shared" si="114"/>
        <v>0</v>
      </c>
      <c r="X3658">
        <f t="shared" si="115"/>
        <v>0</v>
      </c>
    </row>
    <row r="3659" spans="1:24" x14ac:dyDescent="0.25">
      <c r="A3659" s="1" t="s">
        <v>9182</v>
      </c>
      <c r="B3659" s="1" t="s">
        <v>9183</v>
      </c>
      <c r="C3659" s="1" t="s">
        <v>88</v>
      </c>
      <c r="D3659" s="1" t="s">
        <v>32</v>
      </c>
      <c r="E3659" s="1" t="s">
        <v>32</v>
      </c>
      <c r="F3659" s="1" t="s">
        <v>816</v>
      </c>
      <c r="G3659" s="1" t="s">
        <v>816</v>
      </c>
      <c r="H3659" s="1" t="s">
        <v>9092</v>
      </c>
      <c r="I3659" s="1" t="s">
        <v>9184</v>
      </c>
      <c r="J3659" s="1" t="s">
        <v>819</v>
      </c>
      <c r="K3659" s="2">
        <v>3</v>
      </c>
      <c r="L3659" s="3" t="s">
        <v>1113</v>
      </c>
      <c r="M3659" s="4">
        <v>12.99</v>
      </c>
      <c r="N3659" s="5">
        <v>1</v>
      </c>
      <c r="O3659" s="5"/>
      <c r="P3659" s="5">
        <v>2</v>
      </c>
      <c r="Q3659" s="6">
        <v>2</v>
      </c>
      <c r="R3659" s="3"/>
      <c r="S3659" s="18">
        <v>12.99</v>
      </c>
      <c r="T3659" s="18"/>
      <c r="U3659" s="18">
        <v>25.98</v>
      </c>
      <c r="V3659" s="4">
        <v>12.99</v>
      </c>
      <c r="W3659" s="3">
        <f t="shared" si="114"/>
        <v>0</v>
      </c>
      <c r="X3659">
        <f t="shared" si="115"/>
        <v>0</v>
      </c>
    </row>
    <row r="3660" spans="1:24" x14ac:dyDescent="0.25">
      <c r="A3660" s="1" t="s">
        <v>9185</v>
      </c>
      <c r="B3660" s="1" t="s">
        <v>2053</v>
      </c>
      <c r="C3660" s="1" t="s">
        <v>139</v>
      </c>
      <c r="D3660" s="1" t="s">
        <v>140</v>
      </c>
      <c r="E3660" s="1" t="s">
        <v>141</v>
      </c>
      <c r="F3660" s="1" t="s">
        <v>140</v>
      </c>
      <c r="G3660" s="1" t="s">
        <v>140</v>
      </c>
      <c r="H3660" s="1" t="s">
        <v>9092</v>
      </c>
      <c r="I3660" s="1" t="s">
        <v>9186</v>
      </c>
      <c r="J3660" s="1" t="s">
        <v>2056</v>
      </c>
      <c r="K3660" s="2">
        <v>20</v>
      </c>
      <c r="L3660" s="3" t="s">
        <v>1113</v>
      </c>
      <c r="M3660" s="4">
        <v>24.99</v>
      </c>
      <c r="N3660" s="5">
        <v>2</v>
      </c>
      <c r="O3660" s="5">
        <v>1</v>
      </c>
      <c r="P3660" s="5">
        <v>17</v>
      </c>
      <c r="Q3660" s="6">
        <v>8.5</v>
      </c>
      <c r="R3660" s="3"/>
      <c r="S3660" s="18">
        <v>49.98</v>
      </c>
      <c r="T3660" s="18">
        <v>24.99</v>
      </c>
      <c r="U3660" s="18">
        <v>424.83</v>
      </c>
      <c r="V3660" s="4">
        <v>24.99</v>
      </c>
      <c r="W3660" s="3">
        <f t="shared" si="114"/>
        <v>1</v>
      </c>
      <c r="X3660">
        <f t="shared" si="115"/>
        <v>0</v>
      </c>
    </row>
    <row r="3661" spans="1:24" x14ac:dyDescent="0.25">
      <c r="A3661" s="1" t="s">
        <v>9187</v>
      </c>
      <c r="B3661" s="1" t="s">
        <v>2053</v>
      </c>
      <c r="C3661" s="1" t="s">
        <v>139</v>
      </c>
      <c r="D3661" s="1" t="s">
        <v>140</v>
      </c>
      <c r="E3661" s="1" t="s">
        <v>141</v>
      </c>
      <c r="F3661" s="1" t="s">
        <v>140</v>
      </c>
      <c r="G3661" s="1" t="s">
        <v>140</v>
      </c>
      <c r="H3661" s="1" t="s">
        <v>9092</v>
      </c>
      <c r="I3661" s="1" t="s">
        <v>9188</v>
      </c>
      <c r="J3661" s="1" t="s">
        <v>2056</v>
      </c>
      <c r="K3661" s="2">
        <v>9</v>
      </c>
      <c r="L3661" s="3" t="s">
        <v>1113</v>
      </c>
      <c r="M3661" s="4">
        <v>29.99</v>
      </c>
      <c r="N3661" s="5">
        <v>3</v>
      </c>
      <c r="O3661" s="5">
        <v>1</v>
      </c>
      <c r="P3661" s="5">
        <v>5</v>
      </c>
      <c r="Q3661" s="6">
        <v>1.6666666666666667</v>
      </c>
      <c r="R3661" s="3"/>
      <c r="S3661" s="18">
        <v>86.97</v>
      </c>
      <c r="T3661" s="18">
        <v>29.99</v>
      </c>
      <c r="U3661" s="18">
        <v>149.94999999999999</v>
      </c>
      <c r="V3661" s="4">
        <v>28.99</v>
      </c>
      <c r="W3661" s="3">
        <f t="shared" si="114"/>
        <v>1</v>
      </c>
      <c r="X3661">
        <f t="shared" si="115"/>
        <v>0</v>
      </c>
    </row>
    <row r="3662" spans="1:24" x14ac:dyDescent="0.25">
      <c r="A3662" s="1" t="s">
        <v>9189</v>
      </c>
      <c r="B3662" s="1" t="s">
        <v>2053</v>
      </c>
      <c r="C3662" s="1" t="s">
        <v>139</v>
      </c>
      <c r="D3662" s="1" t="s">
        <v>140</v>
      </c>
      <c r="E3662" s="1" t="s">
        <v>141</v>
      </c>
      <c r="F3662" s="1" t="s">
        <v>140</v>
      </c>
      <c r="G3662" s="1" t="s">
        <v>140</v>
      </c>
      <c r="H3662" s="1" t="s">
        <v>9092</v>
      </c>
      <c r="I3662" s="1" t="s">
        <v>9190</v>
      </c>
      <c r="J3662" s="1" t="s">
        <v>2056</v>
      </c>
      <c r="K3662" s="2">
        <v>9</v>
      </c>
      <c r="L3662" s="3" t="s">
        <v>1113</v>
      </c>
      <c r="M3662" s="4">
        <v>19.989999999999998</v>
      </c>
      <c r="N3662" s="5">
        <v>1</v>
      </c>
      <c r="O3662" s="5"/>
      <c r="P3662" s="5">
        <v>8</v>
      </c>
      <c r="Q3662" s="6">
        <v>8</v>
      </c>
      <c r="R3662" s="3"/>
      <c r="S3662" s="18">
        <v>19.989999999999998</v>
      </c>
      <c r="T3662" s="18"/>
      <c r="U3662" s="18">
        <v>159.91999999999999</v>
      </c>
      <c r="V3662" s="4">
        <v>19.989999999999998</v>
      </c>
      <c r="W3662" s="3">
        <f t="shared" si="114"/>
        <v>0</v>
      </c>
      <c r="X3662">
        <f t="shared" si="115"/>
        <v>0</v>
      </c>
    </row>
    <row r="3663" spans="1:24" x14ac:dyDescent="0.25">
      <c r="A3663" s="1" t="s">
        <v>9191</v>
      </c>
      <c r="B3663" s="1" t="s">
        <v>1334</v>
      </c>
      <c r="C3663" s="1" t="s">
        <v>63</v>
      </c>
      <c r="D3663" s="1" t="s">
        <v>32</v>
      </c>
      <c r="E3663" s="1" t="s">
        <v>401</v>
      </c>
      <c r="F3663" s="1" t="s">
        <v>1136</v>
      </c>
      <c r="G3663" s="1" t="s">
        <v>1335</v>
      </c>
      <c r="H3663" s="1" t="s">
        <v>3162</v>
      </c>
      <c r="I3663" s="1" t="s">
        <v>9192</v>
      </c>
      <c r="J3663" s="1" t="s">
        <v>1337</v>
      </c>
      <c r="K3663" s="2">
        <v>16</v>
      </c>
      <c r="L3663" s="3" t="s">
        <v>76</v>
      </c>
      <c r="M3663" s="4">
        <v>149.99</v>
      </c>
      <c r="N3663" s="5">
        <v>4</v>
      </c>
      <c r="O3663" s="5"/>
      <c r="P3663" s="5">
        <v>12</v>
      </c>
      <c r="Q3663" s="6">
        <v>3</v>
      </c>
      <c r="R3663" s="3"/>
      <c r="S3663" s="18">
        <v>584.96</v>
      </c>
      <c r="T3663" s="18"/>
      <c r="U3663" s="18">
        <v>1799.88</v>
      </c>
      <c r="V3663" s="4">
        <v>146.24</v>
      </c>
      <c r="W3663" s="3">
        <f t="shared" si="114"/>
        <v>1</v>
      </c>
      <c r="X3663">
        <f t="shared" si="115"/>
        <v>0</v>
      </c>
    </row>
    <row r="3664" spans="1:24" x14ac:dyDescent="0.25">
      <c r="A3664" s="1" t="s">
        <v>9193</v>
      </c>
      <c r="B3664" s="1" t="s">
        <v>293</v>
      </c>
      <c r="C3664" s="1" t="s">
        <v>21</v>
      </c>
      <c r="D3664" s="1" t="s">
        <v>22</v>
      </c>
      <c r="E3664" s="1" t="s">
        <v>294</v>
      </c>
      <c r="F3664" s="1" t="s">
        <v>33</v>
      </c>
      <c r="G3664" s="1" t="s">
        <v>56</v>
      </c>
      <c r="H3664" s="1" t="s">
        <v>4230</v>
      </c>
      <c r="I3664" s="1" t="s">
        <v>9194</v>
      </c>
      <c r="J3664" s="1" t="s">
        <v>296</v>
      </c>
      <c r="K3664" s="2">
        <v>13</v>
      </c>
      <c r="L3664" s="3" t="s">
        <v>1113</v>
      </c>
      <c r="M3664" s="4">
        <v>139.99</v>
      </c>
      <c r="N3664" s="5">
        <v>3</v>
      </c>
      <c r="O3664" s="5">
        <v>1</v>
      </c>
      <c r="P3664" s="5">
        <v>9</v>
      </c>
      <c r="Q3664" s="6">
        <v>3</v>
      </c>
      <c r="R3664" s="3"/>
      <c r="S3664" s="18">
        <v>419.97</v>
      </c>
      <c r="T3664" s="18">
        <v>139.99</v>
      </c>
      <c r="U3664" s="18">
        <v>1259.9100000000001</v>
      </c>
      <c r="V3664" s="4">
        <v>139.99</v>
      </c>
      <c r="W3664" s="3">
        <f t="shared" si="114"/>
        <v>1</v>
      </c>
      <c r="X3664">
        <f t="shared" si="115"/>
        <v>0</v>
      </c>
    </row>
    <row r="3665" spans="1:24" x14ac:dyDescent="0.25">
      <c r="A3665" s="1" t="s">
        <v>9195</v>
      </c>
      <c r="B3665" s="1" t="s">
        <v>293</v>
      </c>
      <c r="C3665" s="1" t="s">
        <v>21</v>
      </c>
      <c r="D3665" s="1" t="s">
        <v>22</v>
      </c>
      <c r="E3665" s="1" t="s">
        <v>294</v>
      </c>
      <c r="F3665" s="1" t="s">
        <v>33</v>
      </c>
      <c r="G3665" s="1" t="s">
        <v>56</v>
      </c>
      <c r="H3665" s="1" t="s">
        <v>4230</v>
      </c>
      <c r="I3665" s="1" t="s">
        <v>9196</v>
      </c>
      <c r="J3665" s="1" t="s">
        <v>296</v>
      </c>
      <c r="K3665" s="2">
        <v>4</v>
      </c>
      <c r="L3665" s="3" t="s">
        <v>1113</v>
      </c>
      <c r="M3665" s="4">
        <v>139.99</v>
      </c>
      <c r="N3665" s="5">
        <v>1</v>
      </c>
      <c r="O3665" s="5"/>
      <c r="P3665" s="5">
        <v>3</v>
      </c>
      <c r="Q3665" s="6">
        <v>3</v>
      </c>
      <c r="R3665" s="3"/>
      <c r="S3665" s="18">
        <v>139.99</v>
      </c>
      <c r="T3665" s="18"/>
      <c r="U3665" s="18">
        <v>419.97</v>
      </c>
      <c r="V3665" s="4">
        <v>139.99</v>
      </c>
      <c r="W3665" s="3">
        <f t="shared" si="114"/>
        <v>0</v>
      </c>
      <c r="X3665">
        <f t="shared" si="115"/>
        <v>0</v>
      </c>
    </row>
    <row r="3666" spans="1:24" x14ac:dyDescent="0.25">
      <c r="A3666" s="1" t="s">
        <v>9197</v>
      </c>
      <c r="B3666" s="1" t="s">
        <v>4964</v>
      </c>
      <c r="C3666" s="1" t="s">
        <v>88</v>
      </c>
      <c r="D3666" s="1" t="s">
        <v>32</v>
      </c>
      <c r="E3666" s="1" t="s">
        <v>32</v>
      </c>
      <c r="F3666" s="1" t="s">
        <v>3325</v>
      </c>
      <c r="G3666" s="1" t="s">
        <v>4965</v>
      </c>
      <c r="H3666" s="1" t="s">
        <v>3327</v>
      </c>
      <c r="I3666" s="1" t="s">
        <v>9198</v>
      </c>
      <c r="J3666" s="1" t="s">
        <v>4967</v>
      </c>
      <c r="K3666" s="2">
        <v>5</v>
      </c>
      <c r="L3666" s="3" t="s">
        <v>436</v>
      </c>
      <c r="M3666" s="4">
        <v>17.989999999999998</v>
      </c>
      <c r="N3666" s="5">
        <v>1</v>
      </c>
      <c r="O3666" s="5"/>
      <c r="P3666" s="5">
        <v>4</v>
      </c>
      <c r="Q3666" s="6">
        <v>4</v>
      </c>
      <c r="R3666" s="3"/>
      <c r="S3666" s="18">
        <v>17.989999999999998</v>
      </c>
      <c r="T3666" s="18"/>
      <c r="U3666" s="18">
        <v>71.959999999999994</v>
      </c>
      <c r="V3666" s="4">
        <v>17.989999999999998</v>
      </c>
      <c r="W3666" s="3">
        <f t="shared" si="114"/>
        <v>0</v>
      </c>
      <c r="X3666">
        <f t="shared" si="115"/>
        <v>0</v>
      </c>
    </row>
    <row r="3667" spans="1:24" x14ac:dyDescent="0.25">
      <c r="A3667" s="1" t="s">
        <v>9199</v>
      </c>
      <c r="B3667" s="1" t="s">
        <v>4964</v>
      </c>
      <c r="C3667" s="1" t="s">
        <v>88</v>
      </c>
      <c r="D3667" s="1" t="s">
        <v>32</v>
      </c>
      <c r="E3667" s="1" t="s">
        <v>32</v>
      </c>
      <c r="F3667" s="1" t="s">
        <v>3325</v>
      </c>
      <c r="G3667" s="1" t="s">
        <v>4965</v>
      </c>
      <c r="H3667" s="1" t="s">
        <v>3327</v>
      </c>
      <c r="I3667" s="1" t="s">
        <v>9200</v>
      </c>
      <c r="J3667" s="1" t="s">
        <v>4967</v>
      </c>
      <c r="K3667" s="2">
        <v>23</v>
      </c>
      <c r="L3667" s="3" t="s">
        <v>53</v>
      </c>
      <c r="M3667" s="4">
        <v>12.99</v>
      </c>
      <c r="N3667" s="5">
        <v>1</v>
      </c>
      <c r="O3667" s="5"/>
      <c r="P3667" s="5">
        <v>22</v>
      </c>
      <c r="Q3667" s="6">
        <v>22</v>
      </c>
      <c r="R3667" s="3"/>
      <c r="S3667" s="18">
        <v>17.989999999999998</v>
      </c>
      <c r="T3667" s="18"/>
      <c r="U3667" s="18">
        <v>285.77999999999997</v>
      </c>
      <c r="V3667" s="4">
        <v>17.989999999999998</v>
      </c>
      <c r="W3667" s="3">
        <f t="shared" si="114"/>
        <v>0</v>
      </c>
      <c r="X3667">
        <f t="shared" si="115"/>
        <v>0</v>
      </c>
    </row>
    <row r="3668" spans="1:24" x14ac:dyDescent="0.25">
      <c r="A3668" s="1" t="s">
        <v>9201</v>
      </c>
      <c r="B3668" s="1" t="s">
        <v>1630</v>
      </c>
      <c r="C3668" s="1" t="s">
        <v>21</v>
      </c>
      <c r="D3668" s="1" t="s">
        <v>32</v>
      </c>
      <c r="E3668" s="1" t="s">
        <v>294</v>
      </c>
      <c r="F3668" s="1" t="s">
        <v>158</v>
      </c>
      <c r="G3668" s="1" t="s">
        <v>159</v>
      </c>
      <c r="H3668" s="1" t="s">
        <v>8677</v>
      </c>
      <c r="I3668" s="1" t="s">
        <v>9202</v>
      </c>
      <c r="J3668" s="1" t="s">
        <v>1632</v>
      </c>
      <c r="K3668" s="2">
        <v>42</v>
      </c>
      <c r="L3668" s="3" t="s">
        <v>29</v>
      </c>
      <c r="M3668" s="4">
        <v>119.99</v>
      </c>
      <c r="N3668" s="5">
        <v>9</v>
      </c>
      <c r="O3668" s="5">
        <v>2</v>
      </c>
      <c r="P3668" s="5">
        <v>31</v>
      </c>
      <c r="Q3668" s="6">
        <v>3.4444444444444446</v>
      </c>
      <c r="R3668" s="3"/>
      <c r="S3668" s="18">
        <v>1079.9100000000001</v>
      </c>
      <c r="T3668" s="18">
        <v>239.98</v>
      </c>
      <c r="U3668" s="18">
        <v>3719.69</v>
      </c>
      <c r="V3668" s="4">
        <v>119.99</v>
      </c>
      <c r="W3668" s="3">
        <f t="shared" si="114"/>
        <v>2</v>
      </c>
      <c r="X3668">
        <f t="shared" si="115"/>
        <v>0</v>
      </c>
    </row>
    <row r="3669" spans="1:24" x14ac:dyDescent="0.25">
      <c r="A3669" s="1" t="s">
        <v>9203</v>
      </c>
      <c r="B3669" s="1" t="s">
        <v>4964</v>
      </c>
      <c r="C3669" s="1" t="s">
        <v>88</v>
      </c>
      <c r="D3669" s="1" t="s">
        <v>32</v>
      </c>
      <c r="E3669" s="1" t="s">
        <v>32</v>
      </c>
      <c r="F3669" s="1" t="s">
        <v>3325</v>
      </c>
      <c r="G3669" s="1" t="s">
        <v>4965</v>
      </c>
      <c r="H3669" s="1" t="s">
        <v>3327</v>
      </c>
      <c r="I3669" s="1" t="s">
        <v>9204</v>
      </c>
      <c r="J3669" s="1" t="s">
        <v>4967</v>
      </c>
      <c r="K3669" s="2">
        <v>12</v>
      </c>
      <c r="L3669" s="3" t="s">
        <v>93</v>
      </c>
      <c r="M3669" s="4">
        <v>17.989999999999998</v>
      </c>
      <c r="N3669" s="5">
        <v>2</v>
      </c>
      <c r="O3669" s="5"/>
      <c r="P3669" s="5">
        <v>10</v>
      </c>
      <c r="Q3669" s="6">
        <v>5</v>
      </c>
      <c r="R3669" s="3"/>
      <c r="S3669" s="18">
        <v>35.979999999999997</v>
      </c>
      <c r="T3669" s="18"/>
      <c r="U3669" s="18">
        <v>179.9</v>
      </c>
      <c r="V3669" s="4">
        <v>17.989999999999998</v>
      </c>
      <c r="W3669" s="3">
        <f t="shared" si="114"/>
        <v>1</v>
      </c>
      <c r="X3669">
        <f t="shared" si="115"/>
        <v>0</v>
      </c>
    </row>
    <row r="3670" spans="1:24" x14ac:dyDescent="0.25">
      <c r="A3670" s="1" t="s">
        <v>9205</v>
      </c>
      <c r="B3670" s="1" t="s">
        <v>4964</v>
      </c>
      <c r="C3670" s="1" t="s">
        <v>88</v>
      </c>
      <c r="D3670" s="1" t="s">
        <v>32</v>
      </c>
      <c r="E3670" s="1" t="s">
        <v>32</v>
      </c>
      <c r="F3670" s="1" t="s">
        <v>3325</v>
      </c>
      <c r="G3670" s="1" t="s">
        <v>4965</v>
      </c>
      <c r="H3670" s="1" t="s">
        <v>3327</v>
      </c>
      <c r="I3670" s="1" t="s">
        <v>9206</v>
      </c>
      <c r="J3670" s="1" t="s">
        <v>4967</v>
      </c>
      <c r="K3670" s="2">
        <v>8</v>
      </c>
      <c r="L3670" s="3" t="s">
        <v>676</v>
      </c>
      <c r="M3670" s="4">
        <v>17.989999999999998</v>
      </c>
      <c r="N3670" s="5">
        <v>4</v>
      </c>
      <c r="O3670" s="5">
        <v>1</v>
      </c>
      <c r="P3670" s="5">
        <v>3</v>
      </c>
      <c r="Q3670" s="6">
        <v>0.75</v>
      </c>
      <c r="R3670" s="3"/>
      <c r="S3670" s="18">
        <v>71.959999999999994</v>
      </c>
      <c r="T3670" s="18">
        <v>17.989999999999998</v>
      </c>
      <c r="U3670" s="18">
        <v>53.97</v>
      </c>
      <c r="V3670" s="4">
        <v>17.989999999999998</v>
      </c>
      <c r="W3670" s="3">
        <f t="shared" si="114"/>
        <v>1</v>
      </c>
      <c r="X3670">
        <f t="shared" si="115"/>
        <v>0</v>
      </c>
    </row>
    <row r="3671" spans="1:24" x14ac:dyDescent="0.25">
      <c r="A3671" s="1" t="s">
        <v>9207</v>
      </c>
      <c r="B3671" s="1" t="s">
        <v>4964</v>
      </c>
      <c r="C3671" s="1" t="s">
        <v>88</v>
      </c>
      <c r="D3671" s="1" t="s">
        <v>32</v>
      </c>
      <c r="E3671" s="1" t="s">
        <v>32</v>
      </c>
      <c r="F3671" s="1" t="s">
        <v>3325</v>
      </c>
      <c r="G3671" s="1" t="s">
        <v>4965</v>
      </c>
      <c r="H3671" s="1" t="s">
        <v>3327</v>
      </c>
      <c r="I3671" s="1" t="s">
        <v>9208</v>
      </c>
      <c r="J3671" s="1" t="s">
        <v>4967</v>
      </c>
      <c r="K3671" s="2">
        <v>7</v>
      </c>
      <c r="L3671" s="3" t="s">
        <v>436</v>
      </c>
      <c r="M3671" s="4">
        <v>12.99</v>
      </c>
      <c r="N3671" s="5">
        <v>3</v>
      </c>
      <c r="O3671" s="5">
        <v>2</v>
      </c>
      <c r="P3671" s="5">
        <v>2</v>
      </c>
      <c r="Q3671" s="6">
        <v>0.66666666666666663</v>
      </c>
      <c r="R3671" s="3"/>
      <c r="S3671" s="18">
        <v>48.97</v>
      </c>
      <c r="T3671" s="18">
        <v>30.98</v>
      </c>
      <c r="U3671" s="18">
        <v>25.98</v>
      </c>
      <c r="V3671" s="4">
        <v>16.323333333333334</v>
      </c>
      <c r="W3671" s="3">
        <f t="shared" si="114"/>
        <v>1</v>
      </c>
      <c r="X3671">
        <f t="shared" si="115"/>
        <v>0</v>
      </c>
    </row>
    <row r="3672" spans="1:24" x14ac:dyDescent="0.25">
      <c r="A3672" s="1" t="s">
        <v>9209</v>
      </c>
      <c r="B3672" s="1" t="s">
        <v>4964</v>
      </c>
      <c r="C3672" s="1" t="s">
        <v>88</v>
      </c>
      <c r="D3672" s="1" t="s">
        <v>32</v>
      </c>
      <c r="E3672" s="1" t="s">
        <v>32</v>
      </c>
      <c r="F3672" s="1" t="s">
        <v>3325</v>
      </c>
      <c r="G3672" s="1" t="s">
        <v>4965</v>
      </c>
      <c r="H3672" s="1" t="s">
        <v>3327</v>
      </c>
      <c r="I3672" s="1" t="s">
        <v>9210</v>
      </c>
      <c r="J3672" s="1" t="s">
        <v>4967</v>
      </c>
      <c r="K3672" s="2">
        <v>17</v>
      </c>
      <c r="L3672" s="3" t="s">
        <v>217</v>
      </c>
      <c r="M3672" s="4">
        <v>17.989999999999998</v>
      </c>
      <c r="N3672" s="5">
        <v>5</v>
      </c>
      <c r="O3672" s="5">
        <v>3</v>
      </c>
      <c r="P3672" s="5">
        <v>9</v>
      </c>
      <c r="Q3672" s="6">
        <v>1.8</v>
      </c>
      <c r="R3672" s="3"/>
      <c r="S3672" s="18">
        <v>89.95</v>
      </c>
      <c r="T3672" s="18">
        <v>53.97</v>
      </c>
      <c r="U3672" s="18">
        <v>161.91</v>
      </c>
      <c r="V3672" s="4">
        <v>17.989999999999998</v>
      </c>
      <c r="W3672" s="3">
        <f t="shared" si="114"/>
        <v>1</v>
      </c>
      <c r="X3672">
        <f t="shared" si="115"/>
        <v>0</v>
      </c>
    </row>
    <row r="3673" spans="1:24" x14ac:dyDescent="0.25">
      <c r="A3673" s="1" t="s">
        <v>9211</v>
      </c>
      <c r="B3673" s="1" t="s">
        <v>4964</v>
      </c>
      <c r="C3673" s="1" t="s">
        <v>88</v>
      </c>
      <c r="D3673" s="1" t="s">
        <v>32</v>
      </c>
      <c r="E3673" s="1" t="s">
        <v>32</v>
      </c>
      <c r="F3673" s="1" t="s">
        <v>3325</v>
      </c>
      <c r="G3673" s="1" t="s">
        <v>4965</v>
      </c>
      <c r="H3673" s="1" t="s">
        <v>3327</v>
      </c>
      <c r="I3673" s="1" t="s">
        <v>9212</v>
      </c>
      <c r="J3673" s="1" t="s">
        <v>4967</v>
      </c>
      <c r="K3673" s="2">
        <v>3</v>
      </c>
      <c r="L3673" s="3" t="s">
        <v>53</v>
      </c>
      <c r="M3673" s="4">
        <v>17.989999999999998</v>
      </c>
      <c r="N3673" s="5">
        <v>2</v>
      </c>
      <c r="O3673" s="5"/>
      <c r="P3673" s="5">
        <v>1</v>
      </c>
      <c r="Q3673" s="6">
        <v>0.5</v>
      </c>
      <c r="R3673" s="3"/>
      <c r="S3673" s="18">
        <v>35.979999999999997</v>
      </c>
      <c r="T3673" s="18"/>
      <c r="U3673" s="18">
        <v>17.989999999999998</v>
      </c>
      <c r="V3673" s="4">
        <v>17.989999999999998</v>
      </c>
      <c r="W3673" s="3">
        <f t="shared" si="114"/>
        <v>1</v>
      </c>
      <c r="X3673">
        <f t="shared" si="115"/>
        <v>0</v>
      </c>
    </row>
    <row r="3674" spans="1:24" x14ac:dyDescent="0.25">
      <c r="A3674" s="1" t="s">
        <v>9213</v>
      </c>
      <c r="B3674" s="1" t="s">
        <v>5960</v>
      </c>
      <c r="C3674" s="1" t="s">
        <v>21</v>
      </c>
      <c r="D3674" s="1" t="s">
        <v>22</v>
      </c>
      <c r="E3674" s="1" t="s">
        <v>48</v>
      </c>
      <c r="F3674" s="1" t="s">
        <v>3257</v>
      </c>
      <c r="G3674" s="1" t="s">
        <v>1625</v>
      </c>
      <c r="H3674" s="1" t="s">
        <v>835</v>
      </c>
      <c r="I3674" s="1" t="s">
        <v>9214</v>
      </c>
      <c r="J3674" s="1" t="s">
        <v>5962</v>
      </c>
      <c r="K3674" s="2">
        <v>22</v>
      </c>
      <c r="L3674" s="3" t="s">
        <v>278</v>
      </c>
      <c r="M3674" s="4">
        <v>149.99</v>
      </c>
      <c r="N3674" s="5">
        <v>2</v>
      </c>
      <c r="O3674" s="5">
        <v>1</v>
      </c>
      <c r="P3674" s="5">
        <v>19</v>
      </c>
      <c r="Q3674" s="6">
        <v>9.5</v>
      </c>
      <c r="R3674" s="3"/>
      <c r="S3674" s="18">
        <v>299.98</v>
      </c>
      <c r="T3674" s="18">
        <v>149.99</v>
      </c>
      <c r="U3674" s="18">
        <v>2849.81</v>
      </c>
      <c r="V3674" s="4">
        <v>149.99</v>
      </c>
      <c r="W3674" s="3">
        <f t="shared" si="114"/>
        <v>1</v>
      </c>
      <c r="X3674">
        <f t="shared" si="115"/>
        <v>0</v>
      </c>
    </row>
    <row r="3675" spans="1:24" x14ac:dyDescent="0.25">
      <c r="A3675" s="1" t="s">
        <v>9215</v>
      </c>
      <c r="B3675" s="1" t="s">
        <v>4964</v>
      </c>
      <c r="C3675" s="1" t="s">
        <v>88</v>
      </c>
      <c r="D3675" s="1" t="s">
        <v>32</v>
      </c>
      <c r="E3675" s="1" t="s">
        <v>32</v>
      </c>
      <c r="F3675" s="1" t="s">
        <v>3325</v>
      </c>
      <c r="G3675" s="1" t="s">
        <v>4965</v>
      </c>
      <c r="H3675" s="1" t="s">
        <v>3327</v>
      </c>
      <c r="I3675" s="1" t="s">
        <v>9216</v>
      </c>
      <c r="J3675" s="1" t="s">
        <v>4967</v>
      </c>
      <c r="K3675" s="2">
        <v>10</v>
      </c>
      <c r="L3675" s="3" t="s">
        <v>436</v>
      </c>
      <c r="M3675" s="4">
        <v>12.99</v>
      </c>
      <c r="N3675" s="5">
        <v>2</v>
      </c>
      <c r="O3675" s="5"/>
      <c r="P3675" s="5">
        <v>8</v>
      </c>
      <c r="Q3675" s="6">
        <v>4</v>
      </c>
      <c r="R3675" s="3"/>
      <c r="S3675" s="18">
        <v>35.979999999999997</v>
      </c>
      <c r="T3675" s="18"/>
      <c r="U3675" s="18">
        <v>103.92</v>
      </c>
      <c r="V3675" s="4">
        <v>17.989999999999998</v>
      </c>
      <c r="W3675" s="3">
        <f t="shared" si="114"/>
        <v>1</v>
      </c>
      <c r="X3675">
        <f t="shared" si="115"/>
        <v>0</v>
      </c>
    </row>
    <row r="3676" spans="1:24" x14ac:dyDescent="0.25">
      <c r="A3676" s="1" t="s">
        <v>9217</v>
      </c>
      <c r="B3676" s="1" t="s">
        <v>1910</v>
      </c>
      <c r="C3676" s="1" t="s">
        <v>21</v>
      </c>
      <c r="D3676" s="1" t="s">
        <v>32</v>
      </c>
      <c r="E3676" s="1" t="s">
        <v>48</v>
      </c>
      <c r="F3676" s="1" t="s">
        <v>24</v>
      </c>
      <c r="G3676" s="1" t="s">
        <v>41</v>
      </c>
      <c r="H3676" s="1" t="s">
        <v>1786</v>
      </c>
      <c r="I3676" s="1" t="s">
        <v>9218</v>
      </c>
      <c r="J3676" s="1" t="s">
        <v>883</v>
      </c>
      <c r="K3676" s="2">
        <v>8</v>
      </c>
      <c r="L3676" s="3" t="s">
        <v>238</v>
      </c>
      <c r="M3676" s="4">
        <v>129.99</v>
      </c>
      <c r="N3676" s="5">
        <v>1</v>
      </c>
      <c r="O3676" s="5">
        <v>0</v>
      </c>
      <c r="P3676" s="5">
        <v>7</v>
      </c>
      <c r="Q3676" s="6">
        <v>7</v>
      </c>
      <c r="R3676" s="3"/>
      <c r="S3676" s="18">
        <v>129.99</v>
      </c>
      <c r="T3676" s="18">
        <v>0</v>
      </c>
      <c r="U3676" s="18">
        <v>909.93</v>
      </c>
      <c r="V3676" s="4">
        <v>129.99</v>
      </c>
      <c r="W3676" s="3">
        <f t="shared" si="114"/>
        <v>0</v>
      </c>
      <c r="X3676">
        <f t="shared" si="115"/>
        <v>0</v>
      </c>
    </row>
    <row r="3677" spans="1:24" x14ac:dyDescent="0.25">
      <c r="A3677" s="1" t="s">
        <v>9219</v>
      </c>
      <c r="B3677" s="1" t="s">
        <v>1910</v>
      </c>
      <c r="C3677" s="1" t="s">
        <v>21</v>
      </c>
      <c r="D3677" s="1" t="s">
        <v>32</v>
      </c>
      <c r="E3677" s="1" t="s">
        <v>48</v>
      </c>
      <c r="F3677" s="1" t="s">
        <v>24</v>
      </c>
      <c r="G3677" s="1" t="s">
        <v>41</v>
      </c>
      <c r="H3677" s="1" t="s">
        <v>1786</v>
      </c>
      <c r="I3677" s="1" t="s">
        <v>9220</v>
      </c>
      <c r="J3677" s="1" t="s">
        <v>883</v>
      </c>
      <c r="K3677" s="2">
        <v>14</v>
      </c>
      <c r="L3677" s="3" t="s">
        <v>238</v>
      </c>
      <c r="M3677" s="4">
        <v>129.99</v>
      </c>
      <c r="N3677" s="5">
        <v>1</v>
      </c>
      <c r="O3677" s="5">
        <v>0</v>
      </c>
      <c r="P3677" s="5">
        <v>13</v>
      </c>
      <c r="Q3677" s="6">
        <v>13</v>
      </c>
      <c r="R3677" s="3"/>
      <c r="S3677" s="18">
        <v>129.99</v>
      </c>
      <c r="T3677" s="18">
        <v>0</v>
      </c>
      <c r="U3677" s="18">
        <v>1689.87</v>
      </c>
      <c r="V3677" s="4">
        <v>129.99</v>
      </c>
      <c r="W3677" s="3">
        <f t="shared" si="114"/>
        <v>0</v>
      </c>
      <c r="X3677">
        <f t="shared" si="115"/>
        <v>0</v>
      </c>
    </row>
    <row r="3678" spans="1:24" x14ac:dyDescent="0.25">
      <c r="A3678" s="1" t="s">
        <v>9221</v>
      </c>
      <c r="B3678" s="1" t="s">
        <v>1029</v>
      </c>
      <c r="C3678" s="1" t="s">
        <v>21</v>
      </c>
      <c r="D3678" s="1" t="s">
        <v>32</v>
      </c>
      <c r="E3678" s="1" t="s">
        <v>294</v>
      </c>
      <c r="F3678" s="1" t="s">
        <v>1030</v>
      </c>
      <c r="G3678" s="1" t="s">
        <v>262</v>
      </c>
      <c r="H3678" s="1" t="s">
        <v>1786</v>
      </c>
      <c r="I3678" s="1" t="s">
        <v>9222</v>
      </c>
      <c r="J3678" s="1" t="s">
        <v>1032</v>
      </c>
      <c r="K3678" s="2">
        <v>24</v>
      </c>
      <c r="L3678" s="3" t="s">
        <v>238</v>
      </c>
      <c r="M3678" s="4">
        <v>129.99</v>
      </c>
      <c r="N3678" s="5">
        <v>2</v>
      </c>
      <c r="O3678" s="5"/>
      <c r="P3678" s="5">
        <v>22</v>
      </c>
      <c r="Q3678" s="6">
        <v>11</v>
      </c>
      <c r="R3678" s="3"/>
      <c r="S3678" s="18">
        <v>259.98</v>
      </c>
      <c r="T3678" s="18"/>
      <c r="U3678" s="18">
        <v>2859.78</v>
      </c>
      <c r="V3678" s="4">
        <v>129.99</v>
      </c>
      <c r="W3678" s="3">
        <f t="shared" si="114"/>
        <v>1</v>
      </c>
      <c r="X3678">
        <f t="shared" si="115"/>
        <v>0</v>
      </c>
    </row>
    <row r="3679" spans="1:24" x14ac:dyDescent="0.25">
      <c r="A3679" s="1" t="s">
        <v>9223</v>
      </c>
      <c r="B3679" s="1" t="s">
        <v>1910</v>
      </c>
      <c r="C3679" s="1" t="s">
        <v>21</v>
      </c>
      <c r="D3679" s="1" t="s">
        <v>32</v>
      </c>
      <c r="E3679" s="1" t="s">
        <v>48</v>
      </c>
      <c r="F3679" s="1" t="s">
        <v>24</v>
      </c>
      <c r="G3679" s="1" t="s">
        <v>41</v>
      </c>
      <c r="H3679" s="1" t="s">
        <v>1786</v>
      </c>
      <c r="I3679" s="1" t="s">
        <v>9224</v>
      </c>
      <c r="J3679" s="1" t="s">
        <v>883</v>
      </c>
      <c r="K3679" s="2">
        <v>32</v>
      </c>
      <c r="L3679" s="3" t="s">
        <v>238</v>
      </c>
      <c r="M3679" s="4">
        <v>129.99</v>
      </c>
      <c r="N3679" s="5">
        <v>1</v>
      </c>
      <c r="O3679" s="5"/>
      <c r="P3679" s="5">
        <v>31</v>
      </c>
      <c r="Q3679" s="6">
        <v>31</v>
      </c>
      <c r="R3679" s="3"/>
      <c r="S3679" s="18">
        <v>129.99</v>
      </c>
      <c r="T3679" s="18"/>
      <c r="U3679" s="18">
        <v>4029.69</v>
      </c>
      <c r="V3679" s="4">
        <v>129.99</v>
      </c>
      <c r="W3679" s="3">
        <f t="shared" si="114"/>
        <v>0</v>
      </c>
      <c r="X3679">
        <f t="shared" si="115"/>
        <v>0</v>
      </c>
    </row>
    <row r="3680" spans="1:24" x14ac:dyDescent="0.25">
      <c r="A3680" s="1" t="s">
        <v>9225</v>
      </c>
      <c r="B3680" s="1" t="s">
        <v>4878</v>
      </c>
      <c r="C3680" s="1" t="s">
        <v>21</v>
      </c>
      <c r="D3680" s="1" t="s">
        <v>32</v>
      </c>
      <c r="E3680" s="1" t="s">
        <v>48</v>
      </c>
      <c r="F3680" s="1" t="s">
        <v>363</v>
      </c>
      <c r="G3680" s="1" t="s">
        <v>41</v>
      </c>
      <c r="H3680" s="1" t="s">
        <v>1786</v>
      </c>
      <c r="I3680" s="1" t="s">
        <v>9226</v>
      </c>
      <c r="J3680" s="1" t="s">
        <v>4880</v>
      </c>
      <c r="K3680" s="2">
        <v>2</v>
      </c>
      <c r="L3680" s="3" t="s">
        <v>238</v>
      </c>
      <c r="M3680" s="4">
        <v>99.99</v>
      </c>
      <c r="N3680" s="5">
        <v>0</v>
      </c>
      <c r="O3680" s="5"/>
      <c r="P3680" s="5">
        <v>2</v>
      </c>
      <c r="Q3680" s="6">
        <v>0</v>
      </c>
      <c r="R3680" s="3"/>
      <c r="S3680" s="18">
        <v>0</v>
      </c>
      <c r="T3680" s="18"/>
      <c r="U3680" s="18">
        <v>199.98</v>
      </c>
      <c r="V3680" s="4">
        <v>0</v>
      </c>
      <c r="W3680" s="3">
        <f t="shared" si="114"/>
        <v>0</v>
      </c>
      <c r="X3680">
        <f t="shared" si="115"/>
        <v>0</v>
      </c>
    </row>
    <row r="3681" spans="1:24" x14ac:dyDescent="0.25">
      <c r="A3681" s="1" t="s">
        <v>9227</v>
      </c>
      <c r="B3681" s="1" t="s">
        <v>338</v>
      </c>
      <c r="C3681" s="1" t="s">
        <v>96</v>
      </c>
      <c r="D3681" s="1" t="s">
        <v>32</v>
      </c>
      <c r="E3681" s="1" t="s">
        <v>112</v>
      </c>
      <c r="F3681" s="1" t="s">
        <v>131</v>
      </c>
      <c r="G3681" s="1" t="s">
        <v>105</v>
      </c>
      <c r="H3681" s="1" t="s">
        <v>339</v>
      </c>
      <c r="I3681" s="1" t="s">
        <v>9228</v>
      </c>
      <c r="J3681" s="1" t="s">
        <v>341</v>
      </c>
      <c r="K3681" s="2">
        <v>124</v>
      </c>
      <c r="L3681" s="3" t="s">
        <v>926</v>
      </c>
      <c r="M3681" s="4">
        <v>39.99</v>
      </c>
      <c r="N3681" s="5">
        <v>16</v>
      </c>
      <c r="O3681" s="5">
        <v>3</v>
      </c>
      <c r="P3681" s="5">
        <v>105</v>
      </c>
      <c r="Q3681" s="6">
        <v>6.5625</v>
      </c>
      <c r="R3681" s="3"/>
      <c r="S3681" s="18">
        <v>635.84</v>
      </c>
      <c r="T3681" s="18">
        <v>115.97</v>
      </c>
      <c r="U3681" s="18">
        <v>4198.95</v>
      </c>
      <c r="V3681" s="4">
        <v>39.74</v>
      </c>
      <c r="W3681" s="3">
        <f t="shared" si="114"/>
        <v>4</v>
      </c>
      <c r="X3681">
        <f t="shared" si="115"/>
        <v>0</v>
      </c>
    </row>
    <row r="3682" spans="1:24" x14ac:dyDescent="0.25">
      <c r="A3682" s="1" t="s">
        <v>9229</v>
      </c>
      <c r="B3682" s="1" t="s">
        <v>338</v>
      </c>
      <c r="C3682" s="1" t="s">
        <v>96</v>
      </c>
      <c r="D3682" s="1" t="s">
        <v>32</v>
      </c>
      <c r="E3682" s="1" t="s">
        <v>112</v>
      </c>
      <c r="F3682" s="1" t="s">
        <v>131</v>
      </c>
      <c r="G3682" s="1" t="s">
        <v>105</v>
      </c>
      <c r="H3682" s="1" t="s">
        <v>339</v>
      </c>
      <c r="I3682" s="1" t="s">
        <v>9230</v>
      </c>
      <c r="J3682" s="1" t="s">
        <v>341</v>
      </c>
      <c r="K3682" s="2">
        <v>55</v>
      </c>
      <c r="L3682" s="3" t="s">
        <v>60</v>
      </c>
      <c r="M3682" s="4">
        <v>39.99</v>
      </c>
      <c r="N3682" s="5">
        <v>9</v>
      </c>
      <c r="O3682" s="5">
        <v>3</v>
      </c>
      <c r="P3682" s="5">
        <v>43</v>
      </c>
      <c r="Q3682" s="6">
        <v>4.7777777777777777</v>
      </c>
      <c r="R3682" s="3"/>
      <c r="S3682" s="18">
        <v>359.91</v>
      </c>
      <c r="T3682" s="18">
        <v>119.97</v>
      </c>
      <c r="U3682" s="18">
        <v>1719.57</v>
      </c>
      <c r="V3682" s="4">
        <v>39.99</v>
      </c>
      <c r="W3682" s="3">
        <f t="shared" si="114"/>
        <v>2</v>
      </c>
      <c r="X3682">
        <f t="shared" si="115"/>
        <v>0</v>
      </c>
    </row>
    <row r="3683" spans="1:24" x14ac:dyDescent="0.25">
      <c r="A3683" s="1" t="s">
        <v>9231</v>
      </c>
      <c r="B3683" s="1" t="s">
        <v>338</v>
      </c>
      <c r="C3683" s="1" t="s">
        <v>96</v>
      </c>
      <c r="D3683" s="1" t="s">
        <v>32</v>
      </c>
      <c r="E3683" s="1" t="s">
        <v>112</v>
      </c>
      <c r="F3683" s="1" t="s">
        <v>131</v>
      </c>
      <c r="G3683" s="1" t="s">
        <v>105</v>
      </c>
      <c r="H3683" s="1" t="s">
        <v>339</v>
      </c>
      <c r="I3683" s="1" t="s">
        <v>9232</v>
      </c>
      <c r="J3683" s="1" t="s">
        <v>341</v>
      </c>
      <c r="K3683" s="2">
        <v>56</v>
      </c>
      <c r="L3683" s="3" t="s">
        <v>60</v>
      </c>
      <c r="M3683" s="4">
        <v>39.99</v>
      </c>
      <c r="N3683" s="5">
        <v>11</v>
      </c>
      <c r="O3683" s="5">
        <v>4</v>
      </c>
      <c r="P3683" s="5">
        <v>41</v>
      </c>
      <c r="Q3683" s="6">
        <v>3.7272727272727271</v>
      </c>
      <c r="R3683" s="3"/>
      <c r="S3683" s="18">
        <v>439.89</v>
      </c>
      <c r="T3683" s="18">
        <v>159.96</v>
      </c>
      <c r="U3683" s="18">
        <v>1639.59</v>
      </c>
      <c r="V3683" s="4">
        <v>39.99</v>
      </c>
      <c r="W3683" s="3">
        <f t="shared" si="114"/>
        <v>3</v>
      </c>
      <c r="X3683">
        <f t="shared" si="115"/>
        <v>1</v>
      </c>
    </row>
    <row r="3684" spans="1:24" x14ac:dyDescent="0.25">
      <c r="A3684" s="1" t="s">
        <v>9233</v>
      </c>
      <c r="B3684" s="1" t="s">
        <v>4964</v>
      </c>
      <c r="C3684" s="1" t="s">
        <v>88</v>
      </c>
      <c r="D3684" s="1" t="s">
        <v>32</v>
      </c>
      <c r="E3684" s="1" t="s">
        <v>32</v>
      </c>
      <c r="F3684" s="1" t="s">
        <v>3325</v>
      </c>
      <c r="G3684" s="1" t="s">
        <v>4965</v>
      </c>
      <c r="H3684" s="1" t="s">
        <v>3327</v>
      </c>
      <c r="I3684" s="1" t="s">
        <v>9234</v>
      </c>
      <c r="J3684" s="1" t="s">
        <v>4967</v>
      </c>
      <c r="K3684" s="2">
        <v>18</v>
      </c>
      <c r="L3684" s="3" t="s">
        <v>436</v>
      </c>
      <c r="M3684" s="4">
        <v>12.99</v>
      </c>
      <c r="N3684" s="5">
        <v>3</v>
      </c>
      <c r="O3684" s="5">
        <v>2</v>
      </c>
      <c r="P3684" s="5">
        <v>13</v>
      </c>
      <c r="Q3684" s="6">
        <v>4.333333333333333</v>
      </c>
      <c r="R3684" s="3"/>
      <c r="S3684" s="18">
        <v>43.97</v>
      </c>
      <c r="T3684" s="18">
        <v>25.98</v>
      </c>
      <c r="U3684" s="18">
        <v>168.87</v>
      </c>
      <c r="V3684" s="4">
        <v>14.656666666666666</v>
      </c>
      <c r="W3684" s="3">
        <f t="shared" si="114"/>
        <v>1</v>
      </c>
      <c r="X3684">
        <f t="shared" si="115"/>
        <v>0</v>
      </c>
    </row>
    <row r="3685" spans="1:24" x14ac:dyDescent="0.25">
      <c r="A3685" s="1" t="s">
        <v>9235</v>
      </c>
      <c r="B3685" s="1" t="s">
        <v>4964</v>
      </c>
      <c r="C3685" s="1" t="s">
        <v>88</v>
      </c>
      <c r="D3685" s="1" t="s">
        <v>32</v>
      </c>
      <c r="E3685" s="1" t="s">
        <v>32</v>
      </c>
      <c r="F3685" s="1" t="s">
        <v>3325</v>
      </c>
      <c r="G3685" s="1" t="s">
        <v>4965</v>
      </c>
      <c r="H3685" s="1" t="s">
        <v>3327</v>
      </c>
      <c r="I3685" s="1" t="s">
        <v>9236</v>
      </c>
      <c r="J3685" s="1" t="s">
        <v>4967</v>
      </c>
      <c r="K3685" s="2">
        <v>13</v>
      </c>
      <c r="L3685" s="3" t="s">
        <v>235</v>
      </c>
      <c r="M3685" s="4">
        <v>17.989999999999998</v>
      </c>
      <c r="N3685" s="5">
        <v>3</v>
      </c>
      <c r="O3685" s="5"/>
      <c r="P3685" s="5">
        <v>10</v>
      </c>
      <c r="Q3685" s="6">
        <v>3.3333333333333335</v>
      </c>
      <c r="R3685" s="3"/>
      <c r="S3685" s="18">
        <v>53.97</v>
      </c>
      <c r="T3685" s="18"/>
      <c r="U3685" s="18">
        <v>179.9</v>
      </c>
      <c r="V3685" s="4">
        <v>17.989999999999998</v>
      </c>
      <c r="W3685" s="3">
        <f t="shared" si="114"/>
        <v>1</v>
      </c>
      <c r="X3685">
        <f t="shared" si="115"/>
        <v>0</v>
      </c>
    </row>
    <row r="3686" spans="1:24" x14ac:dyDescent="0.25">
      <c r="A3686" s="1" t="s">
        <v>9237</v>
      </c>
      <c r="B3686" s="1" t="s">
        <v>1117</v>
      </c>
      <c r="C3686" s="1" t="s">
        <v>21</v>
      </c>
      <c r="D3686" s="1" t="s">
        <v>32</v>
      </c>
      <c r="E3686" s="1" t="s">
        <v>294</v>
      </c>
      <c r="F3686" s="1" t="s">
        <v>689</v>
      </c>
      <c r="G3686" s="1" t="s">
        <v>299</v>
      </c>
      <c r="H3686" s="1" t="s">
        <v>971</v>
      </c>
      <c r="I3686" s="1" t="s">
        <v>9238</v>
      </c>
      <c r="J3686" s="1" t="s">
        <v>1119</v>
      </c>
      <c r="K3686" s="2">
        <v>3</v>
      </c>
      <c r="L3686" s="3" t="s">
        <v>520</v>
      </c>
      <c r="M3686" s="4">
        <v>199.99</v>
      </c>
      <c r="N3686" s="5">
        <v>1</v>
      </c>
      <c r="O3686" s="5"/>
      <c r="P3686" s="5">
        <v>2</v>
      </c>
      <c r="Q3686" s="6">
        <v>2</v>
      </c>
      <c r="R3686" s="3"/>
      <c r="S3686" s="18">
        <v>199.99</v>
      </c>
      <c r="T3686" s="18"/>
      <c r="U3686" s="18">
        <v>399.98</v>
      </c>
      <c r="V3686" s="4">
        <v>199.99</v>
      </c>
      <c r="W3686" s="3">
        <f t="shared" si="114"/>
        <v>0</v>
      </c>
      <c r="X3686">
        <f t="shared" si="115"/>
        <v>0</v>
      </c>
    </row>
    <row r="3687" spans="1:24" x14ac:dyDescent="0.25">
      <c r="A3687" s="1" t="s">
        <v>9239</v>
      </c>
      <c r="B3687" s="1" t="s">
        <v>1117</v>
      </c>
      <c r="C3687" s="1" t="s">
        <v>21</v>
      </c>
      <c r="D3687" s="1" t="s">
        <v>32</v>
      </c>
      <c r="E3687" s="1" t="s">
        <v>294</v>
      </c>
      <c r="F3687" s="1" t="s">
        <v>689</v>
      </c>
      <c r="G3687" s="1" t="s">
        <v>299</v>
      </c>
      <c r="H3687" s="1" t="s">
        <v>971</v>
      </c>
      <c r="I3687" s="1" t="s">
        <v>9240</v>
      </c>
      <c r="J3687" s="1" t="s">
        <v>1119</v>
      </c>
      <c r="K3687" s="2">
        <v>7</v>
      </c>
      <c r="L3687" s="3" t="s">
        <v>520</v>
      </c>
      <c r="M3687" s="4">
        <v>219.99</v>
      </c>
      <c r="N3687" s="5">
        <v>-1</v>
      </c>
      <c r="O3687" s="5">
        <v>-1</v>
      </c>
      <c r="P3687" s="5">
        <v>9</v>
      </c>
      <c r="Q3687" s="6">
        <v>-9</v>
      </c>
      <c r="R3687" s="3"/>
      <c r="S3687" s="18">
        <v>-198</v>
      </c>
      <c r="T3687" s="18">
        <v>-198</v>
      </c>
      <c r="U3687" s="18">
        <v>1979.91</v>
      </c>
      <c r="V3687" s="4">
        <v>198</v>
      </c>
      <c r="W3687" s="3">
        <f t="shared" si="114"/>
        <v>0</v>
      </c>
      <c r="X3687">
        <f t="shared" si="115"/>
        <v>0</v>
      </c>
    </row>
    <row r="3688" spans="1:24" x14ac:dyDescent="0.25">
      <c r="A3688" s="1" t="s">
        <v>9241</v>
      </c>
      <c r="B3688" s="1" t="s">
        <v>4964</v>
      </c>
      <c r="C3688" s="1" t="s">
        <v>88</v>
      </c>
      <c r="D3688" s="1" t="s">
        <v>32</v>
      </c>
      <c r="E3688" s="1" t="s">
        <v>32</v>
      </c>
      <c r="F3688" s="1" t="s">
        <v>3325</v>
      </c>
      <c r="G3688" s="1" t="s">
        <v>4965</v>
      </c>
      <c r="H3688" s="1" t="s">
        <v>3327</v>
      </c>
      <c r="I3688" s="1" t="s">
        <v>9242</v>
      </c>
      <c r="J3688" s="1" t="s">
        <v>4967</v>
      </c>
      <c r="K3688" s="2">
        <v>6</v>
      </c>
      <c r="L3688" s="3" t="s">
        <v>676</v>
      </c>
      <c r="M3688" s="4">
        <v>17.989999999999998</v>
      </c>
      <c r="N3688" s="5">
        <v>2</v>
      </c>
      <c r="O3688" s="5">
        <v>1</v>
      </c>
      <c r="P3688" s="5">
        <v>3</v>
      </c>
      <c r="Q3688" s="6">
        <v>1.5</v>
      </c>
      <c r="R3688" s="3"/>
      <c r="S3688" s="18">
        <v>35.979999999999997</v>
      </c>
      <c r="T3688" s="18">
        <v>17.989999999999998</v>
      </c>
      <c r="U3688" s="18">
        <v>53.97</v>
      </c>
      <c r="V3688" s="4">
        <v>17.989999999999998</v>
      </c>
      <c r="W3688" s="3">
        <f t="shared" si="114"/>
        <v>1</v>
      </c>
      <c r="X3688">
        <f t="shared" si="115"/>
        <v>0</v>
      </c>
    </row>
    <row r="3689" spans="1:24" x14ac:dyDescent="0.25">
      <c r="A3689" s="1" t="s">
        <v>9243</v>
      </c>
      <c r="B3689" s="1" t="s">
        <v>4964</v>
      </c>
      <c r="C3689" s="1" t="s">
        <v>88</v>
      </c>
      <c r="D3689" s="1" t="s">
        <v>32</v>
      </c>
      <c r="E3689" s="1" t="s">
        <v>32</v>
      </c>
      <c r="F3689" s="1" t="s">
        <v>3325</v>
      </c>
      <c r="G3689" s="1" t="s">
        <v>4965</v>
      </c>
      <c r="H3689" s="1" t="s">
        <v>3327</v>
      </c>
      <c r="I3689" s="1" t="s">
        <v>9244</v>
      </c>
      <c r="J3689" s="1" t="s">
        <v>4967</v>
      </c>
      <c r="K3689" s="2">
        <v>11</v>
      </c>
      <c r="L3689" s="3" t="s">
        <v>676</v>
      </c>
      <c r="M3689" s="4">
        <v>12.99</v>
      </c>
      <c r="N3689" s="5">
        <v>1</v>
      </c>
      <c r="O3689" s="5">
        <v>1</v>
      </c>
      <c r="P3689" s="5">
        <v>9</v>
      </c>
      <c r="Q3689" s="6">
        <v>9</v>
      </c>
      <c r="R3689" s="3"/>
      <c r="S3689" s="18">
        <v>12.99</v>
      </c>
      <c r="T3689" s="18">
        <v>12.99</v>
      </c>
      <c r="U3689" s="18">
        <v>116.91</v>
      </c>
      <c r="V3689" s="4">
        <v>12.99</v>
      </c>
      <c r="W3689" s="3">
        <f t="shared" si="114"/>
        <v>0</v>
      </c>
      <c r="X3689">
        <f t="shared" si="115"/>
        <v>0</v>
      </c>
    </row>
    <row r="3690" spans="1:24" x14ac:dyDescent="0.25">
      <c r="A3690" s="1" t="s">
        <v>9245</v>
      </c>
      <c r="B3690" s="1" t="s">
        <v>4964</v>
      </c>
      <c r="C3690" s="1" t="s">
        <v>88</v>
      </c>
      <c r="D3690" s="1" t="s">
        <v>32</v>
      </c>
      <c r="E3690" s="1" t="s">
        <v>32</v>
      </c>
      <c r="F3690" s="1" t="s">
        <v>3325</v>
      </c>
      <c r="G3690" s="1" t="s">
        <v>4965</v>
      </c>
      <c r="H3690" s="1" t="s">
        <v>3327</v>
      </c>
      <c r="I3690" s="1" t="s">
        <v>9246</v>
      </c>
      <c r="J3690" s="1" t="s">
        <v>4967</v>
      </c>
      <c r="K3690" s="2">
        <v>3</v>
      </c>
      <c r="L3690" s="3" t="s">
        <v>676</v>
      </c>
      <c r="M3690" s="4">
        <v>17.989999999999998</v>
      </c>
      <c r="N3690" s="5">
        <v>1</v>
      </c>
      <c r="O3690" s="5"/>
      <c r="P3690" s="5">
        <v>2</v>
      </c>
      <c r="Q3690" s="6">
        <v>2</v>
      </c>
      <c r="R3690" s="3"/>
      <c r="S3690" s="18">
        <v>17.989999999999998</v>
      </c>
      <c r="T3690" s="18"/>
      <c r="U3690" s="18">
        <v>35.979999999999997</v>
      </c>
      <c r="V3690" s="4">
        <v>17.989999999999998</v>
      </c>
      <c r="W3690" s="3">
        <f t="shared" si="114"/>
        <v>0</v>
      </c>
      <c r="X3690">
        <f t="shared" si="115"/>
        <v>0</v>
      </c>
    </row>
    <row r="3691" spans="1:24" x14ac:dyDescent="0.25">
      <c r="A3691" s="1" t="s">
        <v>9247</v>
      </c>
      <c r="B3691" s="1" t="s">
        <v>4964</v>
      </c>
      <c r="C3691" s="1" t="s">
        <v>88</v>
      </c>
      <c r="D3691" s="1" t="s">
        <v>32</v>
      </c>
      <c r="E3691" s="1" t="s">
        <v>32</v>
      </c>
      <c r="F3691" s="1" t="s">
        <v>3325</v>
      </c>
      <c r="G3691" s="1" t="s">
        <v>4965</v>
      </c>
      <c r="H3691" s="1" t="s">
        <v>3327</v>
      </c>
      <c r="I3691" s="1" t="s">
        <v>9248</v>
      </c>
      <c r="J3691" s="1" t="s">
        <v>4967</v>
      </c>
      <c r="K3691" s="2">
        <v>9</v>
      </c>
      <c r="L3691" s="3" t="s">
        <v>93</v>
      </c>
      <c r="M3691" s="4">
        <v>17.989999999999998</v>
      </c>
      <c r="N3691" s="5">
        <v>3</v>
      </c>
      <c r="O3691" s="5">
        <v>2</v>
      </c>
      <c r="P3691" s="5">
        <v>4</v>
      </c>
      <c r="Q3691" s="6">
        <v>1.3333333333333333</v>
      </c>
      <c r="R3691" s="3"/>
      <c r="S3691" s="18">
        <v>53.97</v>
      </c>
      <c r="T3691" s="18">
        <v>35.979999999999997</v>
      </c>
      <c r="U3691" s="18">
        <v>71.959999999999994</v>
      </c>
      <c r="V3691" s="4">
        <v>17.989999999999998</v>
      </c>
      <c r="W3691" s="3">
        <f t="shared" si="114"/>
        <v>1</v>
      </c>
      <c r="X3691">
        <f t="shared" si="115"/>
        <v>0</v>
      </c>
    </row>
    <row r="3692" spans="1:24" x14ac:dyDescent="0.25">
      <c r="A3692" s="1" t="s">
        <v>9249</v>
      </c>
      <c r="B3692" s="1" t="s">
        <v>4964</v>
      </c>
      <c r="C3692" s="1" t="s">
        <v>88</v>
      </c>
      <c r="D3692" s="1" t="s">
        <v>32</v>
      </c>
      <c r="E3692" s="1" t="s">
        <v>32</v>
      </c>
      <c r="F3692" s="1" t="s">
        <v>3325</v>
      </c>
      <c r="G3692" s="1" t="s">
        <v>4965</v>
      </c>
      <c r="H3692" s="1" t="s">
        <v>3327</v>
      </c>
      <c r="I3692" s="1" t="s">
        <v>9250</v>
      </c>
      <c r="J3692" s="1" t="s">
        <v>4967</v>
      </c>
      <c r="K3692" s="2">
        <v>8</v>
      </c>
      <c r="L3692" s="3" t="s">
        <v>436</v>
      </c>
      <c r="M3692" s="4">
        <v>17.989999999999998</v>
      </c>
      <c r="N3692" s="5">
        <v>2</v>
      </c>
      <c r="O3692" s="5"/>
      <c r="P3692" s="5">
        <v>6</v>
      </c>
      <c r="Q3692" s="6">
        <v>3</v>
      </c>
      <c r="R3692" s="3"/>
      <c r="S3692" s="18">
        <v>35.979999999999997</v>
      </c>
      <c r="T3692" s="18"/>
      <c r="U3692" s="18">
        <v>107.94</v>
      </c>
      <c r="V3692" s="4">
        <v>17.989999999999998</v>
      </c>
      <c r="W3692" s="3">
        <f t="shared" si="114"/>
        <v>1</v>
      </c>
      <c r="X3692">
        <f t="shared" si="115"/>
        <v>0</v>
      </c>
    </row>
    <row r="3693" spans="1:24" x14ac:dyDescent="0.25">
      <c r="A3693" s="1" t="s">
        <v>9251</v>
      </c>
      <c r="B3693" s="1" t="s">
        <v>1047</v>
      </c>
      <c r="C3693" s="1" t="s">
        <v>63</v>
      </c>
      <c r="D3693" s="1" t="s">
        <v>32</v>
      </c>
      <c r="E3693" s="1" t="s">
        <v>401</v>
      </c>
      <c r="F3693" s="1" t="s">
        <v>1048</v>
      </c>
      <c r="G3693" s="1" t="s">
        <v>1049</v>
      </c>
      <c r="H3693" s="1" t="s">
        <v>178</v>
      </c>
      <c r="I3693" s="1" t="s">
        <v>9252</v>
      </c>
      <c r="J3693" s="1" t="s">
        <v>1051</v>
      </c>
      <c r="K3693" s="2">
        <v>1</v>
      </c>
      <c r="L3693" s="3" t="s">
        <v>558</v>
      </c>
      <c r="M3693" s="4">
        <v>99.99</v>
      </c>
      <c r="N3693" s="5">
        <v>-1</v>
      </c>
      <c r="O3693" s="5">
        <v>-1</v>
      </c>
      <c r="P3693" s="5">
        <v>3</v>
      </c>
      <c r="Q3693" s="6">
        <v>-3</v>
      </c>
      <c r="R3693" s="3"/>
      <c r="S3693" s="18">
        <v>-99.99</v>
      </c>
      <c r="T3693" s="18">
        <v>-99.99</v>
      </c>
      <c r="U3693" s="18">
        <v>299.97000000000003</v>
      </c>
      <c r="V3693" s="4">
        <v>99.99</v>
      </c>
      <c r="W3693" s="3">
        <f t="shared" si="114"/>
        <v>0</v>
      </c>
      <c r="X3693">
        <f t="shared" si="115"/>
        <v>0</v>
      </c>
    </row>
    <row r="3694" spans="1:24" x14ac:dyDescent="0.25">
      <c r="A3694" s="1" t="s">
        <v>9253</v>
      </c>
      <c r="B3694" s="1" t="s">
        <v>1047</v>
      </c>
      <c r="C3694" s="1" t="s">
        <v>63</v>
      </c>
      <c r="D3694" s="1" t="s">
        <v>32</v>
      </c>
      <c r="E3694" s="1" t="s">
        <v>401</v>
      </c>
      <c r="F3694" s="1" t="s">
        <v>1048</v>
      </c>
      <c r="G3694" s="1" t="s">
        <v>1049</v>
      </c>
      <c r="H3694" s="1" t="s">
        <v>178</v>
      </c>
      <c r="I3694" s="1" t="s">
        <v>9254</v>
      </c>
      <c r="J3694" s="1" t="s">
        <v>1051</v>
      </c>
      <c r="K3694" s="2">
        <v>7</v>
      </c>
      <c r="L3694" s="3" t="s">
        <v>520</v>
      </c>
      <c r="M3694" s="4">
        <v>99.99</v>
      </c>
      <c r="N3694" s="5">
        <v>0</v>
      </c>
      <c r="O3694" s="5"/>
      <c r="P3694" s="5">
        <v>7</v>
      </c>
      <c r="Q3694" s="6">
        <v>0</v>
      </c>
      <c r="R3694" s="3"/>
      <c r="S3694" s="18">
        <v>0</v>
      </c>
      <c r="T3694" s="18"/>
      <c r="U3694" s="18">
        <v>699.93</v>
      </c>
      <c r="V3694" s="4">
        <v>0</v>
      </c>
      <c r="W3694" s="3">
        <f t="shared" si="114"/>
        <v>0</v>
      </c>
      <c r="X3694">
        <f t="shared" si="115"/>
        <v>0</v>
      </c>
    </row>
    <row r="3695" spans="1:24" x14ac:dyDescent="0.25">
      <c r="A3695" s="1" t="s">
        <v>9255</v>
      </c>
      <c r="B3695" s="1" t="s">
        <v>1047</v>
      </c>
      <c r="C3695" s="1" t="s">
        <v>63</v>
      </c>
      <c r="D3695" s="1" t="s">
        <v>32</v>
      </c>
      <c r="E3695" s="1" t="s">
        <v>401</v>
      </c>
      <c r="F3695" s="1" t="s">
        <v>1048</v>
      </c>
      <c r="G3695" s="1" t="s">
        <v>1049</v>
      </c>
      <c r="H3695" s="1" t="s">
        <v>178</v>
      </c>
      <c r="I3695" s="1" t="s">
        <v>9256</v>
      </c>
      <c r="J3695" s="1" t="s">
        <v>1051</v>
      </c>
      <c r="K3695" s="2">
        <v>6</v>
      </c>
      <c r="L3695" s="3" t="s">
        <v>136</v>
      </c>
      <c r="M3695" s="4">
        <v>99.99</v>
      </c>
      <c r="N3695" s="5">
        <v>1</v>
      </c>
      <c r="O3695" s="5">
        <v>1</v>
      </c>
      <c r="P3695" s="5">
        <v>4</v>
      </c>
      <c r="Q3695" s="6">
        <v>4</v>
      </c>
      <c r="R3695" s="3"/>
      <c r="S3695" s="18">
        <v>99.99</v>
      </c>
      <c r="T3695" s="18">
        <v>99.99</v>
      </c>
      <c r="U3695" s="18">
        <v>399.96</v>
      </c>
      <c r="V3695" s="4">
        <v>99.99</v>
      </c>
      <c r="W3695" s="3">
        <f t="shared" si="114"/>
        <v>0</v>
      </c>
      <c r="X3695">
        <f t="shared" si="115"/>
        <v>0</v>
      </c>
    </row>
    <row r="3696" spans="1:24" x14ac:dyDescent="0.25">
      <c r="A3696" s="1" t="s">
        <v>9257</v>
      </c>
      <c r="B3696" s="1" t="s">
        <v>4964</v>
      </c>
      <c r="C3696" s="1" t="s">
        <v>88</v>
      </c>
      <c r="D3696" s="1" t="s">
        <v>32</v>
      </c>
      <c r="E3696" s="1" t="s">
        <v>32</v>
      </c>
      <c r="F3696" s="1" t="s">
        <v>3325</v>
      </c>
      <c r="G3696" s="1" t="s">
        <v>4965</v>
      </c>
      <c r="H3696" s="1" t="s">
        <v>3327</v>
      </c>
      <c r="I3696" s="1" t="s">
        <v>9258</v>
      </c>
      <c r="J3696" s="1" t="s">
        <v>4967</v>
      </c>
      <c r="K3696" s="2">
        <v>10</v>
      </c>
      <c r="L3696" s="3" t="s">
        <v>676</v>
      </c>
      <c r="M3696" s="4">
        <v>12.99</v>
      </c>
      <c r="N3696" s="5">
        <v>1</v>
      </c>
      <c r="O3696" s="5">
        <v>1</v>
      </c>
      <c r="P3696" s="5">
        <v>8</v>
      </c>
      <c r="Q3696" s="6">
        <v>8</v>
      </c>
      <c r="R3696" s="3"/>
      <c r="S3696" s="18">
        <v>12.99</v>
      </c>
      <c r="T3696" s="18">
        <v>12.99</v>
      </c>
      <c r="U3696" s="18">
        <v>103.92</v>
      </c>
      <c r="V3696" s="4">
        <v>12.99</v>
      </c>
      <c r="W3696" s="3">
        <f t="shared" si="114"/>
        <v>0</v>
      </c>
      <c r="X3696">
        <f t="shared" si="115"/>
        <v>0</v>
      </c>
    </row>
    <row r="3697" spans="1:24" x14ac:dyDescent="0.25">
      <c r="A3697" s="1" t="s">
        <v>9259</v>
      </c>
      <c r="B3697" s="1" t="s">
        <v>4964</v>
      </c>
      <c r="C3697" s="1" t="s">
        <v>88</v>
      </c>
      <c r="D3697" s="1" t="s">
        <v>32</v>
      </c>
      <c r="E3697" s="1" t="s">
        <v>32</v>
      </c>
      <c r="F3697" s="1" t="s">
        <v>3325</v>
      </c>
      <c r="G3697" s="1" t="s">
        <v>4965</v>
      </c>
      <c r="H3697" s="1" t="s">
        <v>3327</v>
      </c>
      <c r="I3697" s="1" t="s">
        <v>9260</v>
      </c>
      <c r="J3697" s="1" t="s">
        <v>4967</v>
      </c>
      <c r="K3697" s="2">
        <v>6</v>
      </c>
      <c r="L3697" s="3" t="s">
        <v>217</v>
      </c>
      <c r="M3697" s="4">
        <v>17.989999999999998</v>
      </c>
      <c r="N3697" s="5">
        <v>3</v>
      </c>
      <c r="O3697" s="5"/>
      <c r="P3697" s="5">
        <v>3</v>
      </c>
      <c r="Q3697" s="6">
        <v>1</v>
      </c>
      <c r="R3697" s="3"/>
      <c r="S3697" s="18">
        <v>53.97</v>
      </c>
      <c r="T3697" s="18"/>
      <c r="U3697" s="18">
        <v>53.97</v>
      </c>
      <c r="V3697" s="4">
        <v>17.989999999999998</v>
      </c>
      <c r="W3697" s="3">
        <f t="shared" si="114"/>
        <v>1</v>
      </c>
      <c r="X3697">
        <f t="shared" si="115"/>
        <v>0</v>
      </c>
    </row>
    <row r="3698" spans="1:24" x14ac:dyDescent="0.25">
      <c r="A3698" s="1" t="s">
        <v>9261</v>
      </c>
      <c r="B3698" s="1" t="s">
        <v>4964</v>
      </c>
      <c r="C3698" s="1" t="s">
        <v>88</v>
      </c>
      <c r="D3698" s="1" t="s">
        <v>32</v>
      </c>
      <c r="E3698" s="1" t="s">
        <v>32</v>
      </c>
      <c r="F3698" s="1" t="s">
        <v>3325</v>
      </c>
      <c r="G3698" s="1" t="s">
        <v>4965</v>
      </c>
      <c r="H3698" s="1" t="s">
        <v>3327</v>
      </c>
      <c r="I3698" s="1" t="s">
        <v>9262</v>
      </c>
      <c r="J3698" s="1" t="s">
        <v>4967</v>
      </c>
      <c r="K3698" s="2">
        <v>32</v>
      </c>
      <c r="L3698" s="3" t="s">
        <v>307</v>
      </c>
      <c r="M3698" s="4">
        <v>12.99</v>
      </c>
      <c r="N3698" s="5">
        <v>1</v>
      </c>
      <c r="O3698" s="5">
        <v>1</v>
      </c>
      <c r="P3698" s="5">
        <v>30</v>
      </c>
      <c r="Q3698" s="6">
        <v>30</v>
      </c>
      <c r="R3698" s="3"/>
      <c r="S3698" s="18">
        <v>12.99</v>
      </c>
      <c r="T3698" s="18">
        <v>12.99</v>
      </c>
      <c r="U3698" s="18">
        <v>389.7</v>
      </c>
      <c r="V3698" s="4">
        <v>12.99</v>
      </c>
      <c r="W3698" s="3">
        <f t="shared" si="114"/>
        <v>0</v>
      </c>
      <c r="X3698">
        <f t="shared" si="115"/>
        <v>0</v>
      </c>
    </row>
    <row r="3699" spans="1:24" x14ac:dyDescent="0.25">
      <c r="A3699" s="1" t="s">
        <v>9263</v>
      </c>
      <c r="B3699" s="1" t="s">
        <v>890</v>
      </c>
      <c r="C3699" s="1" t="s">
        <v>63</v>
      </c>
      <c r="D3699" s="1" t="s">
        <v>79</v>
      </c>
      <c r="E3699" s="1" t="s">
        <v>22</v>
      </c>
      <c r="F3699" s="1" t="s">
        <v>393</v>
      </c>
      <c r="G3699" s="1" t="s">
        <v>379</v>
      </c>
      <c r="H3699" s="1" t="s">
        <v>380</v>
      </c>
      <c r="I3699" s="1" t="s">
        <v>9264</v>
      </c>
      <c r="J3699" s="1" t="s">
        <v>893</v>
      </c>
      <c r="K3699" s="2">
        <v>8</v>
      </c>
      <c r="L3699" s="3" t="s">
        <v>281</v>
      </c>
      <c r="M3699" s="4">
        <v>129.99</v>
      </c>
      <c r="N3699" s="5">
        <v>4</v>
      </c>
      <c r="O3699" s="5"/>
      <c r="P3699" s="5">
        <v>4</v>
      </c>
      <c r="Q3699" s="6">
        <v>1</v>
      </c>
      <c r="R3699" s="3"/>
      <c r="S3699" s="18">
        <v>519.96</v>
      </c>
      <c r="T3699" s="18"/>
      <c r="U3699" s="18">
        <v>519.96</v>
      </c>
      <c r="V3699" s="4">
        <v>129.99</v>
      </c>
      <c r="W3699" s="3">
        <f t="shared" si="114"/>
        <v>1</v>
      </c>
      <c r="X3699">
        <f t="shared" si="115"/>
        <v>0</v>
      </c>
    </row>
    <row r="3700" spans="1:24" x14ac:dyDescent="0.25">
      <c r="A3700" s="1" t="s">
        <v>9265</v>
      </c>
      <c r="B3700" s="1" t="s">
        <v>47</v>
      </c>
      <c r="C3700" s="1" t="s">
        <v>21</v>
      </c>
      <c r="D3700" s="1" t="s">
        <v>22</v>
      </c>
      <c r="E3700" s="1" t="s">
        <v>48</v>
      </c>
      <c r="F3700" s="1" t="s">
        <v>33</v>
      </c>
      <c r="G3700" s="1" t="s">
        <v>166</v>
      </c>
      <c r="H3700" s="1" t="s">
        <v>1567</v>
      </c>
      <c r="I3700" s="1" t="s">
        <v>9266</v>
      </c>
      <c r="J3700" s="1" t="s">
        <v>291</v>
      </c>
      <c r="K3700" s="2">
        <v>5</v>
      </c>
      <c r="L3700" s="3" t="s">
        <v>911</v>
      </c>
      <c r="M3700" s="4">
        <v>59.99</v>
      </c>
      <c r="N3700" s="5">
        <v>1</v>
      </c>
      <c r="O3700" s="5"/>
      <c r="P3700" s="5">
        <v>4</v>
      </c>
      <c r="Q3700" s="6">
        <v>4</v>
      </c>
      <c r="R3700" s="3"/>
      <c r="S3700" s="18">
        <v>59.99</v>
      </c>
      <c r="T3700" s="18"/>
      <c r="U3700" s="18">
        <v>239.96</v>
      </c>
      <c r="V3700" s="4">
        <v>59.99</v>
      </c>
      <c r="W3700" s="3">
        <f t="shared" si="114"/>
        <v>0</v>
      </c>
      <c r="X3700">
        <f t="shared" si="115"/>
        <v>0</v>
      </c>
    </row>
    <row r="3701" spans="1:24" x14ac:dyDescent="0.25">
      <c r="A3701" s="1" t="s">
        <v>9267</v>
      </c>
      <c r="B3701" s="1" t="s">
        <v>47</v>
      </c>
      <c r="C3701" s="1" t="s">
        <v>21</v>
      </c>
      <c r="D3701" s="1" t="s">
        <v>22</v>
      </c>
      <c r="E3701" s="1" t="s">
        <v>48</v>
      </c>
      <c r="F3701" s="1" t="s">
        <v>33</v>
      </c>
      <c r="G3701" s="1" t="s">
        <v>166</v>
      </c>
      <c r="H3701" s="1" t="s">
        <v>1567</v>
      </c>
      <c r="I3701" s="1" t="s">
        <v>9268</v>
      </c>
      <c r="J3701" s="1" t="s">
        <v>291</v>
      </c>
      <c r="K3701" s="2">
        <v>4</v>
      </c>
      <c r="L3701" s="3" t="s">
        <v>911</v>
      </c>
      <c r="M3701" s="4">
        <v>59.99</v>
      </c>
      <c r="N3701" s="5">
        <v>0</v>
      </c>
      <c r="O3701" s="5"/>
      <c r="P3701" s="5">
        <v>4</v>
      </c>
      <c r="Q3701" s="6">
        <v>0</v>
      </c>
      <c r="R3701" s="3"/>
      <c r="S3701" s="18">
        <v>0</v>
      </c>
      <c r="T3701" s="18"/>
      <c r="U3701" s="18">
        <v>239.96</v>
      </c>
      <c r="V3701" s="4">
        <v>0</v>
      </c>
      <c r="W3701" s="3">
        <f t="shared" si="114"/>
        <v>0</v>
      </c>
      <c r="X3701">
        <f t="shared" si="115"/>
        <v>0</v>
      </c>
    </row>
    <row r="3702" spans="1:24" x14ac:dyDescent="0.25">
      <c r="A3702" s="1" t="s">
        <v>9269</v>
      </c>
      <c r="B3702" s="1" t="s">
        <v>47</v>
      </c>
      <c r="C3702" s="1" t="s">
        <v>21</v>
      </c>
      <c r="D3702" s="1" t="s">
        <v>22</v>
      </c>
      <c r="E3702" s="1" t="s">
        <v>48</v>
      </c>
      <c r="F3702" s="1" t="s">
        <v>33</v>
      </c>
      <c r="G3702" s="1" t="s">
        <v>166</v>
      </c>
      <c r="H3702" s="1" t="s">
        <v>1567</v>
      </c>
      <c r="I3702" s="1" t="s">
        <v>9270</v>
      </c>
      <c r="J3702" s="1" t="s">
        <v>291</v>
      </c>
      <c r="K3702" s="2">
        <v>4</v>
      </c>
      <c r="L3702" s="3" t="s">
        <v>170</v>
      </c>
      <c r="M3702" s="4">
        <v>59.99</v>
      </c>
      <c r="N3702" s="5">
        <v>1</v>
      </c>
      <c r="O3702" s="5"/>
      <c r="P3702" s="5">
        <v>3</v>
      </c>
      <c r="Q3702" s="6">
        <v>3</v>
      </c>
      <c r="R3702" s="3"/>
      <c r="S3702" s="18">
        <v>59.99</v>
      </c>
      <c r="T3702" s="18"/>
      <c r="U3702" s="18">
        <v>179.97</v>
      </c>
      <c r="V3702" s="4">
        <v>59.99</v>
      </c>
      <c r="W3702" s="3">
        <f t="shared" si="114"/>
        <v>0</v>
      </c>
      <c r="X3702">
        <f t="shared" si="115"/>
        <v>0</v>
      </c>
    </row>
    <row r="3703" spans="1:24" x14ac:dyDescent="0.25">
      <c r="A3703" s="1" t="s">
        <v>9271</v>
      </c>
      <c r="B3703" s="1" t="s">
        <v>47</v>
      </c>
      <c r="C3703" s="1" t="s">
        <v>21</v>
      </c>
      <c r="D3703" s="1" t="s">
        <v>22</v>
      </c>
      <c r="E3703" s="1" t="s">
        <v>48</v>
      </c>
      <c r="F3703" s="1" t="s">
        <v>33</v>
      </c>
      <c r="G3703" s="1" t="s">
        <v>166</v>
      </c>
      <c r="H3703" s="1" t="s">
        <v>1567</v>
      </c>
      <c r="I3703" s="1" t="s">
        <v>9272</v>
      </c>
      <c r="J3703" s="1" t="s">
        <v>291</v>
      </c>
      <c r="K3703" s="2">
        <v>21</v>
      </c>
      <c r="L3703" s="3" t="s">
        <v>170</v>
      </c>
      <c r="M3703" s="4">
        <v>59.99</v>
      </c>
      <c r="N3703" s="5">
        <v>4</v>
      </c>
      <c r="O3703" s="5"/>
      <c r="P3703" s="5">
        <v>17</v>
      </c>
      <c r="Q3703" s="6">
        <v>4.25</v>
      </c>
      <c r="R3703" s="3"/>
      <c r="S3703" s="18">
        <v>233.96</v>
      </c>
      <c r="T3703" s="18"/>
      <c r="U3703" s="18">
        <v>1019.83</v>
      </c>
      <c r="V3703" s="4">
        <v>58.49</v>
      </c>
      <c r="W3703" s="3">
        <f t="shared" si="114"/>
        <v>1</v>
      </c>
      <c r="X3703">
        <f t="shared" si="115"/>
        <v>0</v>
      </c>
    </row>
    <row r="3704" spans="1:24" x14ac:dyDescent="0.25">
      <c r="A3704" s="1" t="s">
        <v>9273</v>
      </c>
      <c r="B3704" s="1" t="s">
        <v>47</v>
      </c>
      <c r="C3704" s="1" t="s">
        <v>21</v>
      </c>
      <c r="D3704" s="1" t="s">
        <v>22</v>
      </c>
      <c r="E3704" s="1" t="s">
        <v>48</v>
      </c>
      <c r="F3704" s="1" t="s">
        <v>33</v>
      </c>
      <c r="G3704" s="1" t="s">
        <v>166</v>
      </c>
      <c r="H3704" s="1" t="s">
        <v>1567</v>
      </c>
      <c r="I3704" s="1" t="s">
        <v>9274</v>
      </c>
      <c r="J3704" s="1" t="s">
        <v>291</v>
      </c>
      <c r="K3704" s="2">
        <v>10</v>
      </c>
      <c r="L3704" s="3" t="s">
        <v>911</v>
      </c>
      <c r="M3704" s="4">
        <v>59.99</v>
      </c>
      <c r="N3704" s="5">
        <v>1</v>
      </c>
      <c r="O3704" s="5"/>
      <c r="P3704" s="5">
        <v>9</v>
      </c>
      <c r="Q3704" s="6">
        <v>9</v>
      </c>
      <c r="R3704" s="3"/>
      <c r="S3704" s="18">
        <v>59.99</v>
      </c>
      <c r="T3704" s="18"/>
      <c r="U3704" s="18">
        <v>539.91</v>
      </c>
      <c r="V3704" s="4">
        <v>59.99</v>
      </c>
      <c r="W3704" s="3">
        <f t="shared" si="114"/>
        <v>0</v>
      </c>
      <c r="X3704">
        <f t="shared" si="115"/>
        <v>0</v>
      </c>
    </row>
    <row r="3705" spans="1:24" x14ac:dyDescent="0.25">
      <c r="A3705" s="1" t="s">
        <v>9275</v>
      </c>
      <c r="B3705" s="1" t="s">
        <v>47</v>
      </c>
      <c r="C3705" s="1" t="s">
        <v>21</v>
      </c>
      <c r="D3705" s="1" t="s">
        <v>22</v>
      </c>
      <c r="E3705" s="1" t="s">
        <v>48</v>
      </c>
      <c r="F3705" s="1" t="s">
        <v>33</v>
      </c>
      <c r="G3705" s="1" t="s">
        <v>166</v>
      </c>
      <c r="H3705" s="1" t="s">
        <v>1567</v>
      </c>
      <c r="I3705" s="1" t="s">
        <v>9276</v>
      </c>
      <c r="J3705" s="1" t="s">
        <v>291</v>
      </c>
      <c r="K3705" s="2">
        <v>13</v>
      </c>
      <c r="L3705" s="3" t="s">
        <v>911</v>
      </c>
      <c r="M3705" s="4">
        <v>59.99</v>
      </c>
      <c r="N3705" s="5">
        <v>4</v>
      </c>
      <c r="O3705" s="5"/>
      <c r="P3705" s="5">
        <v>9</v>
      </c>
      <c r="Q3705" s="6">
        <v>2.25</v>
      </c>
      <c r="R3705" s="3"/>
      <c r="S3705" s="18">
        <v>233.96</v>
      </c>
      <c r="T3705" s="18"/>
      <c r="U3705" s="18">
        <v>539.91</v>
      </c>
      <c r="V3705" s="4">
        <v>58.49</v>
      </c>
      <c r="W3705" s="3">
        <f t="shared" si="114"/>
        <v>1</v>
      </c>
      <c r="X3705">
        <f t="shared" si="115"/>
        <v>0</v>
      </c>
    </row>
    <row r="3706" spans="1:24" x14ac:dyDescent="0.25">
      <c r="A3706" s="1" t="s">
        <v>9277</v>
      </c>
      <c r="B3706" s="1" t="s">
        <v>47</v>
      </c>
      <c r="C3706" s="1" t="s">
        <v>21</v>
      </c>
      <c r="D3706" s="1" t="s">
        <v>22</v>
      </c>
      <c r="E3706" s="1" t="s">
        <v>48</v>
      </c>
      <c r="F3706" s="1" t="s">
        <v>33</v>
      </c>
      <c r="G3706" s="1" t="s">
        <v>166</v>
      </c>
      <c r="H3706" s="1" t="s">
        <v>1567</v>
      </c>
      <c r="I3706" s="1" t="s">
        <v>9278</v>
      </c>
      <c r="J3706" s="1" t="s">
        <v>291</v>
      </c>
      <c r="K3706" s="2">
        <v>4</v>
      </c>
      <c r="L3706" s="3" t="s">
        <v>911</v>
      </c>
      <c r="M3706" s="4">
        <v>59.99</v>
      </c>
      <c r="N3706" s="5">
        <v>0</v>
      </c>
      <c r="O3706" s="5">
        <v>-1</v>
      </c>
      <c r="P3706" s="5">
        <v>5</v>
      </c>
      <c r="Q3706" s="6">
        <v>0</v>
      </c>
      <c r="R3706" s="3"/>
      <c r="S3706" s="18">
        <v>0</v>
      </c>
      <c r="T3706" s="18">
        <v>-59.99</v>
      </c>
      <c r="U3706" s="18">
        <v>299.95</v>
      </c>
      <c r="V3706" s="4">
        <v>0</v>
      </c>
      <c r="W3706" s="3">
        <f t="shared" si="114"/>
        <v>0</v>
      </c>
      <c r="X3706">
        <f t="shared" si="115"/>
        <v>0</v>
      </c>
    </row>
    <row r="3707" spans="1:24" x14ac:dyDescent="0.25">
      <c r="A3707" s="1" t="s">
        <v>9279</v>
      </c>
      <c r="B3707" s="1" t="s">
        <v>47</v>
      </c>
      <c r="C3707" s="1" t="s">
        <v>21</v>
      </c>
      <c r="D3707" s="1" t="s">
        <v>22</v>
      </c>
      <c r="E3707" s="1" t="s">
        <v>48</v>
      </c>
      <c r="F3707" s="1" t="s">
        <v>33</v>
      </c>
      <c r="G3707" s="1" t="s">
        <v>166</v>
      </c>
      <c r="H3707" s="1" t="s">
        <v>1567</v>
      </c>
      <c r="I3707" s="1" t="s">
        <v>9280</v>
      </c>
      <c r="J3707" s="1" t="s">
        <v>291</v>
      </c>
      <c r="K3707" s="2">
        <v>10</v>
      </c>
      <c r="L3707" s="3" t="s">
        <v>170</v>
      </c>
      <c r="M3707" s="4">
        <v>59.99</v>
      </c>
      <c r="N3707" s="5">
        <v>2</v>
      </c>
      <c r="O3707" s="5"/>
      <c r="P3707" s="5">
        <v>8</v>
      </c>
      <c r="Q3707" s="6">
        <v>4</v>
      </c>
      <c r="R3707" s="3"/>
      <c r="S3707" s="18">
        <v>119.98</v>
      </c>
      <c r="T3707" s="18"/>
      <c r="U3707" s="18">
        <v>479.92</v>
      </c>
      <c r="V3707" s="4">
        <v>59.99</v>
      </c>
      <c r="W3707" s="3">
        <f t="shared" si="114"/>
        <v>1</v>
      </c>
      <c r="X3707">
        <f t="shared" si="115"/>
        <v>0</v>
      </c>
    </row>
    <row r="3708" spans="1:24" x14ac:dyDescent="0.25">
      <c r="A3708" s="1" t="s">
        <v>9281</v>
      </c>
      <c r="B3708" s="1" t="s">
        <v>47</v>
      </c>
      <c r="C3708" s="1" t="s">
        <v>21</v>
      </c>
      <c r="D3708" s="1" t="s">
        <v>22</v>
      </c>
      <c r="E3708" s="1" t="s">
        <v>48</v>
      </c>
      <c r="F3708" s="1" t="s">
        <v>33</v>
      </c>
      <c r="G3708" s="1" t="s">
        <v>166</v>
      </c>
      <c r="H3708" s="1" t="s">
        <v>1567</v>
      </c>
      <c r="I3708" s="1" t="s">
        <v>9282</v>
      </c>
      <c r="J3708" s="1" t="s">
        <v>291</v>
      </c>
      <c r="K3708" s="2">
        <v>14</v>
      </c>
      <c r="L3708" s="3" t="s">
        <v>170</v>
      </c>
      <c r="M3708" s="4">
        <v>59.99</v>
      </c>
      <c r="N3708" s="5">
        <v>2</v>
      </c>
      <c r="O3708" s="5"/>
      <c r="P3708" s="5">
        <v>12</v>
      </c>
      <c r="Q3708" s="6">
        <v>6</v>
      </c>
      <c r="R3708" s="3"/>
      <c r="S3708" s="18">
        <v>119.98</v>
      </c>
      <c r="T3708" s="18"/>
      <c r="U3708" s="18">
        <v>719.88</v>
      </c>
      <c r="V3708" s="4">
        <v>59.99</v>
      </c>
      <c r="W3708" s="3">
        <f t="shared" si="114"/>
        <v>1</v>
      </c>
      <c r="X3708">
        <f t="shared" si="115"/>
        <v>0</v>
      </c>
    </row>
    <row r="3709" spans="1:24" x14ac:dyDescent="0.25">
      <c r="A3709" s="1" t="s">
        <v>9283</v>
      </c>
      <c r="B3709" s="1" t="s">
        <v>1742</v>
      </c>
      <c r="C3709" s="1" t="s">
        <v>21</v>
      </c>
      <c r="D3709" s="1" t="s">
        <v>22</v>
      </c>
      <c r="E3709" s="1" t="s">
        <v>23</v>
      </c>
      <c r="F3709" s="1" t="s">
        <v>24</v>
      </c>
      <c r="G3709" s="1" t="s">
        <v>1743</v>
      </c>
      <c r="H3709" s="1" t="s">
        <v>2888</v>
      </c>
      <c r="I3709" s="1" t="s">
        <v>9284</v>
      </c>
      <c r="J3709" s="1" t="s">
        <v>1745</v>
      </c>
      <c r="K3709" s="2">
        <v>27</v>
      </c>
      <c r="L3709" s="3" t="s">
        <v>238</v>
      </c>
      <c r="M3709" s="4">
        <v>139.99</v>
      </c>
      <c r="N3709" s="5">
        <v>0</v>
      </c>
      <c r="O3709" s="5"/>
      <c r="P3709" s="5">
        <v>27</v>
      </c>
      <c r="Q3709" s="6">
        <v>0</v>
      </c>
      <c r="R3709" s="3"/>
      <c r="S3709" s="18">
        <v>0</v>
      </c>
      <c r="T3709" s="18"/>
      <c r="U3709" s="18">
        <v>3779.73</v>
      </c>
      <c r="V3709" s="4">
        <v>0</v>
      </c>
      <c r="W3709" s="3">
        <f t="shared" si="114"/>
        <v>0</v>
      </c>
      <c r="X3709">
        <f t="shared" si="115"/>
        <v>0</v>
      </c>
    </row>
    <row r="3710" spans="1:24" x14ac:dyDescent="0.25">
      <c r="A3710" s="1" t="s">
        <v>9285</v>
      </c>
      <c r="B3710" s="1" t="s">
        <v>1702</v>
      </c>
      <c r="C3710" s="1" t="s">
        <v>21</v>
      </c>
      <c r="D3710" s="1" t="s">
        <v>22</v>
      </c>
      <c r="E3710" s="1" t="s">
        <v>294</v>
      </c>
      <c r="F3710" s="1" t="s">
        <v>24</v>
      </c>
      <c r="G3710" s="1" t="s">
        <v>1703</v>
      </c>
      <c r="H3710" s="1" t="s">
        <v>2888</v>
      </c>
      <c r="I3710" s="1" t="s">
        <v>9286</v>
      </c>
      <c r="J3710" s="1" t="s">
        <v>1705</v>
      </c>
      <c r="K3710" s="2">
        <v>45</v>
      </c>
      <c r="L3710" s="3" t="s">
        <v>238</v>
      </c>
      <c r="M3710" s="4">
        <v>119.99</v>
      </c>
      <c r="N3710" s="5">
        <v>4</v>
      </c>
      <c r="O3710" s="5">
        <v>2</v>
      </c>
      <c r="P3710" s="5">
        <v>39</v>
      </c>
      <c r="Q3710" s="6">
        <v>9.75</v>
      </c>
      <c r="R3710" s="3"/>
      <c r="S3710" s="18">
        <v>479.96</v>
      </c>
      <c r="T3710" s="18">
        <v>239.98</v>
      </c>
      <c r="U3710" s="18">
        <v>4679.6099999999997</v>
      </c>
      <c r="V3710" s="4">
        <v>119.99</v>
      </c>
      <c r="W3710" s="3">
        <f t="shared" si="114"/>
        <v>1</v>
      </c>
      <c r="X3710">
        <f t="shared" si="115"/>
        <v>0</v>
      </c>
    </row>
    <row r="3711" spans="1:24" x14ac:dyDescent="0.25">
      <c r="A3711" s="1" t="s">
        <v>9287</v>
      </c>
      <c r="B3711" s="1" t="s">
        <v>1294</v>
      </c>
      <c r="C3711" s="1" t="s">
        <v>21</v>
      </c>
      <c r="D3711" s="1" t="s">
        <v>22</v>
      </c>
      <c r="E3711" s="1" t="s">
        <v>48</v>
      </c>
      <c r="F3711" s="1" t="s">
        <v>242</v>
      </c>
      <c r="G3711" s="1" t="s">
        <v>513</v>
      </c>
      <c r="H3711" s="1" t="s">
        <v>2888</v>
      </c>
      <c r="I3711" s="1" t="s">
        <v>9288</v>
      </c>
      <c r="J3711" s="1" t="s">
        <v>1296</v>
      </c>
      <c r="K3711" s="2">
        <v>13</v>
      </c>
      <c r="L3711" s="3" t="s">
        <v>238</v>
      </c>
      <c r="M3711" s="4">
        <v>59.99</v>
      </c>
      <c r="N3711" s="5">
        <v>3</v>
      </c>
      <c r="O3711" s="5"/>
      <c r="P3711" s="5">
        <v>10</v>
      </c>
      <c r="Q3711" s="6">
        <v>3.3333333333333335</v>
      </c>
      <c r="R3711" s="3"/>
      <c r="S3711" s="18">
        <v>179.97</v>
      </c>
      <c r="T3711" s="18"/>
      <c r="U3711" s="18">
        <v>599.9</v>
      </c>
      <c r="V3711" s="4">
        <v>59.99</v>
      </c>
      <c r="W3711" s="3">
        <f t="shared" si="114"/>
        <v>1</v>
      </c>
      <c r="X3711">
        <f t="shared" si="115"/>
        <v>0</v>
      </c>
    </row>
    <row r="3712" spans="1:24" x14ac:dyDescent="0.25">
      <c r="A3712" s="1" t="s">
        <v>9289</v>
      </c>
      <c r="B3712" s="1" t="s">
        <v>298</v>
      </c>
      <c r="C3712" s="1" t="s">
        <v>21</v>
      </c>
      <c r="D3712" s="1" t="s">
        <v>22</v>
      </c>
      <c r="E3712" s="1" t="s">
        <v>48</v>
      </c>
      <c r="F3712" s="1" t="s">
        <v>33</v>
      </c>
      <c r="G3712" s="1" t="s">
        <v>299</v>
      </c>
      <c r="H3712" s="1" t="s">
        <v>2888</v>
      </c>
      <c r="I3712" s="1" t="s">
        <v>9290</v>
      </c>
      <c r="J3712" s="1" t="s">
        <v>301</v>
      </c>
      <c r="K3712" s="2">
        <v>182</v>
      </c>
      <c r="L3712" s="3" t="s">
        <v>281</v>
      </c>
      <c r="M3712" s="4">
        <v>39.99</v>
      </c>
      <c r="N3712" s="5">
        <v>35</v>
      </c>
      <c r="O3712" s="5">
        <v>5</v>
      </c>
      <c r="P3712" s="5">
        <v>142</v>
      </c>
      <c r="Q3712" s="6">
        <v>4.0571428571428569</v>
      </c>
      <c r="R3712" s="3"/>
      <c r="S3712" s="18">
        <v>1391.65</v>
      </c>
      <c r="T3712" s="18">
        <v>195.95</v>
      </c>
      <c r="U3712" s="18">
        <v>5678.58</v>
      </c>
      <c r="V3712" s="4">
        <v>39.761428571428574</v>
      </c>
      <c r="W3712" s="3">
        <f t="shared" si="114"/>
        <v>9</v>
      </c>
      <c r="X3712">
        <f t="shared" si="115"/>
        <v>1</v>
      </c>
    </row>
    <row r="3713" spans="1:24" x14ac:dyDescent="0.25">
      <c r="A3713" s="1" t="s">
        <v>9291</v>
      </c>
      <c r="B3713" s="1" t="s">
        <v>7865</v>
      </c>
      <c r="C3713" s="1" t="s">
        <v>21</v>
      </c>
      <c r="D3713" s="1" t="s">
        <v>22</v>
      </c>
      <c r="E3713" s="1" t="s">
        <v>23</v>
      </c>
      <c r="F3713" s="1" t="s">
        <v>242</v>
      </c>
      <c r="G3713" s="1" t="s">
        <v>2329</v>
      </c>
      <c r="H3713" s="1" t="s">
        <v>2888</v>
      </c>
      <c r="I3713" s="1" t="s">
        <v>9292</v>
      </c>
      <c r="J3713" s="1" t="s">
        <v>7867</v>
      </c>
      <c r="K3713" s="2">
        <v>10</v>
      </c>
      <c r="L3713" s="3" t="s">
        <v>192</v>
      </c>
      <c r="M3713" s="4">
        <v>49.99</v>
      </c>
      <c r="N3713" s="5">
        <v>8</v>
      </c>
      <c r="O3713" s="5"/>
      <c r="P3713" s="5">
        <v>2</v>
      </c>
      <c r="Q3713" s="6">
        <v>0.25</v>
      </c>
      <c r="R3713" s="3"/>
      <c r="S3713" s="18">
        <v>399.92</v>
      </c>
      <c r="T3713" s="18"/>
      <c r="U3713" s="18">
        <v>99.98</v>
      </c>
      <c r="V3713" s="4">
        <v>49.99</v>
      </c>
      <c r="W3713" s="3">
        <f t="shared" si="114"/>
        <v>2</v>
      </c>
      <c r="X3713">
        <f t="shared" si="115"/>
        <v>0</v>
      </c>
    </row>
    <row r="3714" spans="1:24" x14ac:dyDescent="0.25">
      <c r="A3714" s="1" t="s">
        <v>9293</v>
      </c>
      <c r="B3714" s="1" t="s">
        <v>95</v>
      </c>
      <c r="C3714" s="1" t="s">
        <v>96</v>
      </c>
      <c r="D3714" s="1" t="s">
        <v>22</v>
      </c>
      <c r="E3714" s="1" t="s">
        <v>22</v>
      </c>
      <c r="F3714" s="1" t="s">
        <v>97</v>
      </c>
      <c r="G3714" s="1" t="s">
        <v>98</v>
      </c>
      <c r="H3714" s="1" t="s">
        <v>99</v>
      </c>
      <c r="I3714" s="1" t="s">
        <v>9294</v>
      </c>
      <c r="J3714" s="1" t="s">
        <v>101</v>
      </c>
      <c r="K3714" s="2">
        <v>4</v>
      </c>
      <c r="L3714" s="3" t="s">
        <v>189</v>
      </c>
      <c r="M3714" s="4">
        <v>39.99</v>
      </c>
      <c r="N3714" s="5">
        <v>4</v>
      </c>
      <c r="O3714" s="5"/>
      <c r="P3714" s="5">
        <v>0</v>
      </c>
      <c r="Q3714" s="6">
        <v>0</v>
      </c>
      <c r="R3714" s="3"/>
      <c r="S3714" s="18">
        <v>159.96</v>
      </c>
      <c r="T3714" s="18"/>
      <c r="U3714" s="18">
        <v>0</v>
      </c>
      <c r="V3714" s="4">
        <v>39.99</v>
      </c>
      <c r="W3714" s="3">
        <f t="shared" si="114"/>
        <v>1</v>
      </c>
      <c r="X3714">
        <f t="shared" si="115"/>
        <v>0</v>
      </c>
    </row>
    <row r="3715" spans="1:24" x14ac:dyDescent="0.25">
      <c r="A3715" s="1" t="s">
        <v>9295</v>
      </c>
      <c r="B3715" s="1" t="s">
        <v>3627</v>
      </c>
      <c r="C3715" s="1" t="s">
        <v>21</v>
      </c>
      <c r="D3715" s="1" t="s">
        <v>32</v>
      </c>
      <c r="E3715" s="1" t="s">
        <v>294</v>
      </c>
      <c r="F3715" s="1" t="s">
        <v>262</v>
      </c>
      <c r="G3715" s="1" t="s">
        <v>3628</v>
      </c>
      <c r="H3715" s="1" t="s">
        <v>4230</v>
      </c>
      <c r="I3715" s="1" t="s">
        <v>9296</v>
      </c>
      <c r="J3715" s="1" t="s">
        <v>3630</v>
      </c>
      <c r="K3715" s="2">
        <v>20</v>
      </c>
      <c r="L3715" s="3" t="s">
        <v>676</v>
      </c>
      <c r="M3715" s="4">
        <v>229.99</v>
      </c>
      <c r="N3715" s="5">
        <v>1</v>
      </c>
      <c r="O3715" s="5">
        <v>1</v>
      </c>
      <c r="P3715" s="5">
        <v>18</v>
      </c>
      <c r="Q3715" s="6">
        <v>18</v>
      </c>
      <c r="R3715" s="3"/>
      <c r="S3715" s="18">
        <v>229.99</v>
      </c>
      <c r="T3715" s="18">
        <v>229.99</v>
      </c>
      <c r="U3715" s="18">
        <v>4139.82</v>
      </c>
      <c r="V3715" s="4">
        <v>229.99</v>
      </c>
      <c r="W3715" s="3">
        <f t="shared" ref="W3715:W3778" si="116">ROUND(N3715/4,0)</f>
        <v>0</v>
      </c>
      <c r="X3715">
        <f t="shared" ref="X3715:X3778" si="117">ROUND(O3715/7,0)</f>
        <v>0</v>
      </c>
    </row>
    <row r="3716" spans="1:24" x14ac:dyDescent="0.25">
      <c r="A3716" s="1" t="s">
        <v>9297</v>
      </c>
      <c r="B3716" s="1" t="s">
        <v>3627</v>
      </c>
      <c r="C3716" s="1" t="s">
        <v>21</v>
      </c>
      <c r="D3716" s="1" t="s">
        <v>32</v>
      </c>
      <c r="E3716" s="1" t="s">
        <v>294</v>
      </c>
      <c r="F3716" s="1" t="s">
        <v>262</v>
      </c>
      <c r="G3716" s="1" t="s">
        <v>3628</v>
      </c>
      <c r="H3716" s="1" t="s">
        <v>4230</v>
      </c>
      <c r="I3716" s="1" t="s">
        <v>9298</v>
      </c>
      <c r="J3716" s="1" t="s">
        <v>3630</v>
      </c>
      <c r="K3716" s="2">
        <v>26</v>
      </c>
      <c r="L3716" s="3" t="s">
        <v>676</v>
      </c>
      <c r="M3716" s="4">
        <v>249.99</v>
      </c>
      <c r="N3716" s="5">
        <v>2</v>
      </c>
      <c r="O3716" s="5">
        <v>1</v>
      </c>
      <c r="P3716" s="5">
        <v>23</v>
      </c>
      <c r="Q3716" s="6">
        <v>11.5</v>
      </c>
      <c r="R3716" s="3"/>
      <c r="S3716" s="18">
        <v>499.98</v>
      </c>
      <c r="T3716" s="18">
        <v>249.99</v>
      </c>
      <c r="U3716" s="18">
        <v>5749.77</v>
      </c>
      <c r="V3716" s="4">
        <v>249.99</v>
      </c>
      <c r="W3716" s="3">
        <f t="shared" si="116"/>
        <v>1</v>
      </c>
      <c r="X3716">
        <f t="shared" si="117"/>
        <v>0</v>
      </c>
    </row>
    <row r="3717" spans="1:24" x14ac:dyDescent="0.25">
      <c r="A3717" s="1" t="s">
        <v>9299</v>
      </c>
      <c r="B3717" s="1" t="s">
        <v>2700</v>
      </c>
      <c r="C3717" s="1" t="s">
        <v>21</v>
      </c>
      <c r="D3717" s="1" t="s">
        <v>22</v>
      </c>
      <c r="E3717" s="1" t="s">
        <v>495</v>
      </c>
      <c r="F3717" s="1" t="s">
        <v>495</v>
      </c>
      <c r="G3717" s="1" t="s">
        <v>242</v>
      </c>
      <c r="H3717" s="1" t="s">
        <v>4356</v>
      </c>
      <c r="I3717" s="1" t="s">
        <v>9300</v>
      </c>
      <c r="J3717" s="1" t="s">
        <v>2702</v>
      </c>
      <c r="K3717" s="2">
        <v>97</v>
      </c>
      <c r="L3717" s="3" t="s">
        <v>418</v>
      </c>
      <c r="M3717" s="4">
        <v>59.99</v>
      </c>
      <c r="N3717" s="5">
        <v>6</v>
      </c>
      <c r="O3717" s="5">
        <v>1</v>
      </c>
      <c r="P3717" s="5">
        <v>90</v>
      </c>
      <c r="Q3717" s="6">
        <v>15</v>
      </c>
      <c r="R3717" s="3"/>
      <c r="S3717" s="18">
        <v>359.94</v>
      </c>
      <c r="T3717" s="18">
        <v>59.99</v>
      </c>
      <c r="U3717" s="18">
        <v>5399.1</v>
      </c>
      <c r="V3717" s="4">
        <v>59.99</v>
      </c>
      <c r="W3717" s="3">
        <f t="shared" si="116"/>
        <v>2</v>
      </c>
      <c r="X3717">
        <f t="shared" si="117"/>
        <v>0</v>
      </c>
    </row>
    <row r="3718" spans="1:24" x14ac:dyDescent="0.25">
      <c r="A3718" s="1" t="s">
        <v>9301</v>
      </c>
      <c r="B3718" s="1" t="s">
        <v>9302</v>
      </c>
      <c r="C3718" s="1" t="s">
        <v>21</v>
      </c>
      <c r="D3718" s="1" t="s">
        <v>22</v>
      </c>
      <c r="E3718" s="1" t="s">
        <v>23</v>
      </c>
      <c r="F3718" s="1" t="s">
        <v>495</v>
      </c>
      <c r="G3718" s="1" t="s">
        <v>707</v>
      </c>
      <c r="H3718" s="1" t="s">
        <v>4356</v>
      </c>
      <c r="I3718" s="1" t="s">
        <v>9303</v>
      </c>
      <c r="J3718" s="1" t="s">
        <v>9304</v>
      </c>
      <c r="K3718" s="2">
        <v>30</v>
      </c>
      <c r="L3718" s="3" t="s">
        <v>418</v>
      </c>
      <c r="M3718" s="4">
        <v>79.989999999999995</v>
      </c>
      <c r="N3718" s="5">
        <v>8</v>
      </c>
      <c r="O3718" s="5">
        <v>1</v>
      </c>
      <c r="P3718" s="5">
        <v>21</v>
      </c>
      <c r="Q3718" s="6">
        <v>2.625</v>
      </c>
      <c r="R3718" s="3"/>
      <c r="S3718" s="18">
        <v>631.91999999999996</v>
      </c>
      <c r="T3718" s="18">
        <v>79.989999999999995</v>
      </c>
      <c r="U3718" s="18">
        <v>1679.79</v>
      </c>
      <c r="V3718" s="4">
        <v>78.989999999999995</v>
      </c>
      <c r="W3718" s="3">
        <f t="shared" si="116"/>
        <v>2</v>
      </c>
      <c r="X3718">
        <f t="shared" si="117"/>
        <v>0</v>
      </c>
    </row>
    <row r="3719" spans="1:24" x14ac:dyDescent="0.25">
      <c r="A3719" s="1" t="s">
        <v>9305</v>
      </c>
      <c r="B3719" s="1" t="s">
        <v>1038</v>
      </c>
      <c r="C3719" s="1" t="s">
        <v>21</v>
      </c>
      <c r="D3719" s="1" t="s">
        <v>22</v>
      </c>
      <c r="E3719" s="1" t="s">
        <v>495</v>
      </c>
      <c r="F3719" s="1" t="s">
        <v>495</v>
      </c>
      <c r="G3719" s="1" t="s">
        <v>707</v>
      </c>
      <c r="H3719" s="1" t="s">
        <v>4356</v>
      </c>
      <c r="I3719" s="1" t="s">
        <v>9306</v>
      </c>
      <c r="J3719" s="1" t="s">
        <v>1040</v>
      </c>
      <c r="K3719" s="2">
        <v>100</v>
      </c>
      <c r="L3719" s="3" t="s">
        <v>386</v>
      </c>
      <c r="M3719" s="4">
        <v>79.989999999999995</v>
      </c>
      <c r="N3719" s="5">
        <v>5</v>
      </c>
      <c r="O3719" s="5">
        <v>1</v>
      </c>
      <c r="P3719" s="5">
        <v>94</v>
      </c>
      <c r="Q3719" s="6">
        <v>18.8</v>
      </c>
      <c r="R3719" s="3"/>
      <c r="S3719" s="18">
        <v>399.95</v>
      </c>
      <c r="T3719" s="18">
        <v>79.989999999999995</v>
      </c>
      <c r="U3719" s="18">
        <v>7519.06</v>
      </c>
      <c r="V3719" s="4">
        <v>79.989999999999995</v>
      </c>
      <c r="W3719" s="3">
        <f t="shared" si="116"/>
        <v>1</v>
      </c>
      <c r="X3719">
        <f t="shared" si="117"/>
        <v>0</v>
      </c>
    </row>
    <row r="3720" spans="1:24" x14ac:dyDescent="0.25">
      <c r="A3720" s="1" t="s">
        <v>9307</v>
      </c>
      <c r="B3720" s="1" t="s">
        <v>3271</v>
      </c>
      <c r="C3720" s="1" t="s">
        <v>21</v>
      </c>
      <c r="D3720" s="1" t="s">
        <v>22</v>
      </c>
      <c r="E3720" s="1" t="s">
        <v>48</v>
      </c>
      <c r="F3720" s="1" t="s">
        <v>1694</v>
      </c>
      <c r="G3720" s="1" t="s">
        <v>112</v>
      </c>
      <c r="H3720" s="1" t="s">
        <v>4356</v>
      </c>
      <c r="I3720" s="1" t="s">
        <v>9308</v>
      </c>
      <c r="J3720" s="1" t="s">
        <v>3273</v>
      </c>
      <c r="K3720" s="2">
        <v>68</v>
      </c>
      <c r="L3720" s="3" t="s">
        <v>440</v>
      </c>
      <c r="M3720" s="4">
        <v>59.99</v>
      </c>
      <c r="N3720" s="5">
        <v>5</v>
      </c>
      <c r="O3720" s="5">
        <v>1</v>
      </c>
      <c r="P3720" s="5">
        <v>62</v>
      </c>
      <c r="Q3720" s="6">
        <v>12.4</v>
      </c>
      <c r="R3720" s="3"/>
      <c r="S3720" s="18">
        <v>299.95</v>
      </c>
      <c r="T3720" s="18">
        <v>59.99</v>
      </c>
      <c r="U3720" s="18">
        <v>3719.38</v>
      </c>
      <c r="V3720" s="4">
        <v>59.99</v>
      </c>
      <c r="W3720" s="3">
        <f t="shared" si="116"/>
        <v>1</v>
      </c>
      <c r="X3720">
        <f t="shared" si="117"/>
        <v>0</v>
      </c>
    </row>
    <row r="3721" spans="1:24" x14ac:dyDescent="0.25">
      <c r="A3721" s="1" t="s">
        <v>9309</v>
      </c>
      <c r="B3721" s="1" t="s">
        <v>1164</v>
      </c>
      <c r="C3721" s="1" t="s">
        <v>21</v>
      </c>
      <c r="D3721" s="1" t="s">
        <v>32</v>
      </c>
      <c r="E3721" s="1" t="s">
        <v>294</v>
      </c>
      <c r="F3721" s="1" t="s">
        <v>1165</v>
      </c>
      <c r="G3721" s="1" t="s">
        <v>33</v>
      </c>
      <c r="H3721" s="1" t="s">
        <v>3242</v>
      </c>
      <c r="I3721" s="1" t="s">
        <v>9310</v>
      </c>
      <c r="J3721" s="1" t="s">
        <v>1167</v>
      </c>
      <c r="K3721" s="2">
        <v>6</v>
      </c>
      <c r="L3721" s="3" t="s">
        <v>436</v>
      </c>
      <c r="M3721" s="4">
        <v>99.99</v>
      </c>
      <c r="N3721" s="5">
        <v>0</v>
      </c>
      <c r="O3721" s="5"/>
      <c r="P3721" s="5">
        <v>6</v>
      </c>
      <c r="Q3721" s="6">
        <v>0</v>
      </c>
      <c r="R3721" s="3"/>
      <c r="S3721" s="18">
        <v>0</v>
      </c>
      <c r="T3721" s="18"/>
      <c r="U3721" s="18">
        <v>599.94000000000005</v>
      </c>
      <c r="V3721" s="4">
        <v>0</v>
      </c>
      <c r="W3721" s="3">
        <f t="shared" si="116"/>
        <v>0</v>
      </c>
      <c r="X3721">
        <f t="shared" si="117"/>
        <v>0</v>
      </c>
    </row>
    <row r="3722" spans="1:24" x14ac:dyDescent="0.25">
      <c r="A3722" s="1" t="s">
        <v>9311</v>
      </c>
      <c r="B3722" s="1" t="s">
        <v>1910</v>
      </c>
      <c r="C3722" s="1" t="s">
        <v>21</v>
      </c>
      <c r="D3722" s="1" t="s">
        <v>32</v>
      </c>
      <c r="E3722" s="1" t="s">
        <v>294</v>
      </c>
      <c r="F3722" s="1" t="s">
        <v>24</v>
      </c>
      <c r="G3722" s="1" t="s">
        <v>41</v>
      </c>
      <c r="H3722" s="1" t="s">
        <v>524</v>
      </c>
      <c r="I3722" s="1" t="s">
        <v>9312</v>
      </c>
      <c r="J3722" s="1" t="s">
        <v>410</v>
      </c>
      <c r="K3722" s="2">
        <v>9</v>
      </c>
      <c r="L3722" s="3" t="s">
        <v>29</v>
      </c>
      <c r="M3722" s="4">
        <v>139.99</v>
      </c>
      <c r="N3722" s="5">
        <v>4</v>
      </c>
      <c r="O3722" s="5">
        <v>2</v>
      </c>
      <c r="P3722" s="5">
        <v>3</v>
      </c>
      <c r="Q3722" s="6">
        <v>0.75</v>
      </c>
      <c r="R3722" s="3"/>
      <c r="S3722" s="18">
        <v>559.96</v>
      </c>
      <c r="T3722" s="18">
        <v>279.98</v>
      </c>
      <c r="U3722" s="18">
        <v>419.97</v>
      </c>
      <c r="V3722" s="4">
        <v>139.99</v>
      </c>
      <c r="W3722" s="3">
        <f t="shared" si="116"/>
        <v>1</v>
      </c>
      <c r="X3722">
        <f t="shared" si="117"/>
        <v>0</v>
      </c>
    </row>
    <row r="3723" spans="1:24" x14ac:dyDescent="0.25">
      <c r="A3723" s="1" t="s">
        <v>9313</v>
      </c>
      <c r="B3723" s="1" t="s">
        <v>922</v>
      </c>
      <c r="C3723" s="1" t="s">
        <v>21</v>
      </c>
      <c r="D3723" s="1" t="s">
        <v>32</v>
      </c>
      <c r="E3723" s="1" t="s">
        <v>312</v>
      </c>
      <c r="F3723" s="1" t="s">
        <v>284</v>
      </c>
      <c r="G3723" s="1" t="s">
        <v>923</v>
      </c>
      <c r="H3723" s="1" t="s">
        <v>524</v>
      </c>
      <c r="I3723" s="1" t="s">
        <v>9314</v>
      </c>
      <c r="J3723" s="1" t="s">
        <v>925</v>
      </c>
      <c r="K3723" s="2">
        <v>23</v>
      </c>
      <c r="L3723" s="3" t="s">
        <v>29</v>
      </c>
      <c r="M3723" s="4">
        <v>99.99</v>
      </c>
      <c r="N3723" s="5">
        <v>3</v>
      </c>
      <c r="O3723" s="5">
        <v>3</v>
      </c>
      <c r="P3723" s="5">
        <v>17</v>
      </c>
      <c r="Q3723" s="6">
        <v>5.666666666666667</v>
      </c>
      <c r="R3723" s="3"/>
      <c r="S3723" s="18">
        <v>299.97000000000003</v>
      </c>
      <c r="T3723" s="18">
        <v>299.97000000000003</v>
      </c>
      <c r="U3723" s="18">
        <v>1699.83</v>
      </c>
      <c r="V3723" s="4">
        <v>99.99</v>
      </c>
      <c r="W3723" s="3">
        <f t="shared" si="116"/>
        <v>1</v>
      </c>
      <c r="X3723">
        <f t="shared" si="117"/>
        <v>0</v>
      </c>
    </row>
    <row r="3724" spans="1:24" x14ac:dyDescent="0.25">
      <c r="A3724" s="1" t="s">
        <v>9315</v>
      </c>
      <c r="B3724" s="1" t="s">
        <v>1676</v>
      </c>
      <c r="C3724" s="1" t="s">
        <v>21</v>
      </c>
      <c r="D3724" s="1" t="s">
        <v>22</v>
      </c>
      <c r="E3724" s="1" t="s">
        <v>48</v>
      </c>
      <c r="F3724" s="1" t="s">
        <v>24</v>
      </c>
      <c r="G3724" s="1" t="s">
        <v>1677</v>
      </c>
      <c r="H3724" s="1" t="s">
        <v>524</v>
      </c>
      <c r="I3724" s="1" t="s">
        <v>9316</v>
      </c>
      <c r="J3724" s="1" t="s">
        <v>1680</v>
      </c>
      <c r="K3724" s="2">
        <v>28</v>
      </c>
      <c r="L3724" s="3" t="s">
        <v>9084</v>
      </c>
      <c r="M3724" s="4">
        <v>99.99</v>
      </c>
      <c r="N3724" s="5">
        <v>2</v>
      </c>
      <c r="O3724" s="5">
        <v>1</v>
      </c>
      <c r="P3724" s="5">
        <v>25</v>
      </c>
      <c r="Q3724" s="6">
        <v>12.5</v>
      </c>
      <c r="R3724" s="3"/>
      <c r="S3724" s="18">
        <v>199.98</v>
      </c>
      <c r="T3724" s="18">
        <v>99.99</v>
      </c>
      <c r="U3724" s="18">
        <v>2499.75</v>
      </c>
      <c r="V3724" s="4">
        <v>99.99</v>
      </c>
      <c r="W3724" s="3">
        <f t="shared" si="116"/>
        <v>1</v>
      </c>
      <c r="X3724">
        <f t="shared" si="117"/>
        <v>0</v>
      </c>
    </row>
    <row r="3725" spans="1:24" x14ac:dyDescent="0.25">
      <c r="A3725" s="1" t="s">
        <v>9317</v>
      </c>
      <c r="B3725" s="1" t="s">
        <v>9318</v>
      </c>
      <c r="C3725" s="1" t="s">
        <v>21</v>
      </c>
      <c r="D3725" s="1" t="s">
        <v>22</v>
      </c>
      <c r="E3725" s="1" t="s">
        <v>312</v>
      </c>
      <c r="F3725" s="1" t="s">
        <v>284</v>
      </c>
      <c r="G3725" s="1" t="s">
        <v>25</v>
      </c>
      <c r="H3725" s="1" t="s">
        <v>524</v>
      </c>
      <c r="I3725" s="1" t="s">
        <v>9319</v>
      </c>
      <c r="J3725" s="1" t="s">
        <v>9320</v>
      </c>
      <c r="K3725" s="2">
        <v>28</v>
      </c>
      <c r="L3725" s="3" t="s">
        <v>436</v>
      </c>
      <c r="M3725" s="4">
        <v>129.99</v>
      </c>
      <c r="N3725" s="5">
        <v>2</v>
      </c>
      <c r="O3725" s="5"/>
      <c r="P3725" s="5">
        <v>26</v>
      </c>
      <c r="Q3725" s="6">
        <v>13</v>
      </c>
      <c r="R3725" s="3"/>
      <c r="S3725" s="18">
        <v>259.98</v>
      </c>
      <c r="T3725" s="18"/>
      <c r="U3725" s="18">
        <v>3379.74</v>
      </c>
      <c r="V3725" s="4">
        <v>129.99</v>
      </c>
      <c r="W3725" s="3">
        <f t="shared" si="116"/>
        <v>1</v>
      </c>
      <c r="X3725">
        <f t="shared" si="117"/>
        <v>0</v>
      </c>
    </row>
    <row r="3726" spans="1:24" x14ac:dyDescent="0.25">
      <c r="A3726" s="1" t="s">
        <v>9321</v>
      </c>
      <c r="B3726" s="1" t="s">
        <v>1029</v>
      </c>
      <c r="C3726" s="1" t="s">
        <v>21</v>
      </c>
      <c r="D3726" s="1" t="s">
        <v>32</v>
      </c>
      <c r="E3726" s="1" t="s">
        <v>294</v>
      </c>
      <c r="F3726" s="1" t="s">
        <v>1030</v>
      </c>
      <c r="G3726" s="1" t="s">
        <v>262</v>
      </c>
      <c r="H3726" s="1" t="s">
        <v>9322</v>
      </c>
      <c r="I3726" s="1" t="s">
        <v>9323</v>
      </c>
      <c r="J3726" s="1" t="s">
        <v>1032</v>
      </c>
      <c r="K3726" s="2">
        <v>16</v>
      </c>
      <c r="L3726" s="3" t="s">
        <v>799</v>
      </c>
      <c r="M3726" s="4">
        <v>119.99</v>
      </c>
      <c r="N3726" s="5">
        <v>1</v>
      </c>
      <c r="O3726" s="5"/>
      <c r="P3726" s="5">
        <v>15</v>
      </c>
      <c r="Q3726" s="6">
        <v>15</v>
      </c>
      <c r="R3726" s="3"/>
      <c r="S3726" s="18">
        <v>119.99</v>
      </c>
      <c r="T3726" s="18"/>
      <c r="U3726" s="18">
        <v>1799.85</v>
      </c>
      <c r="V3726" s="4">
        <v>119.99</v>
      </c>
      <c r="W3726" s="3">
        <f t="shared" si="116"/>
        <v>0</v>
      </c>
      <c r="X3726">
        <f t="shared" si="117"/>
        <v>0</v>
      </c>
    </row>
    <row r="3727" spans="1:24" x14ac:dyDescent="0.25">
      <c r="A3727" s="1" t="s">
        <v>9324</v>
      </c>
      <c r="B3727" s="1" t="s">
        <v>2123</v>
      </c>
      <c r="C3727" s="1" t="s">
        <v>21</v>
      </c>
      <c r="D3727" s="1" t="s">
        <v>32</v>
      </c>
      <c r="E3727" s="1" t="s">
        <v>48</v>
      </c>
      <c r="F3727" s="1" t="s">
        <v>158</v>
      </c>
      <c r="G3727" s="1" t="s">
        <v>166</v>
      </c>
      <c r="H3727" s="1" t="s">
        <v>9322</v>
      </c>
      <c r="I3727" s="1" t="s">
        <v>9325</v>
      </c>
      <c r="J3727" s="1" t="s">
        <v>5510</v>
      </c>
      <c r="K3727" s="2">
        <v>28</v>
      </c>
      <c r="L3727" s="3" t="s">
        <v>136</v>
      </c>
      <c r="M3727" s="4">
        <v>69.989999999999995</v>
      </c>
      <c r="N3727" s="5">
        <v>5</v>
      </c>
      <c r="O3727" s="5">
        <v>2</v>
      </c>
      <c r="P3727" s="5">
        <v>21</v>
      </c>
      <c r="Q3727" s="6">
        <v>4.2</v>
      </c>
      <c r="R3727" s="3"/>
      <c r="S3727" s="18">
        <v>349.95</v>
      </c>
      <c r="T3727" s="18">
        <v>139.97999999999999</v>
      </c>
      <c r="U3727" s="18">
        <v>1469.79</v>
      </c>
      <c r="V3727" s="4">
        <v>69.989999999999995</v>
      </c>
      <c r="W3727" s="3">
        <f t="shared" si="116"/>
        <v>1</v>
      </c>
      <c r="X3727">
        <f t="shared" si="117"/>
        <v>0</v>
      </c>
    </row>
    <row r="3728" spans="1:24" x14ac:dyDescent="0.25">
      <c r="A3728" s="1" t="s">
        <v>9326</v>
      </c>
      <c r="B3728" s="1" t="s">
        <v>1270</v>
      </c>
      <c r="C3728" s="1" t="s">
        <v>21</v>
      </c>
      <c r="D3728" s="1" t="s">
        <v>32</v>
      </c>
      <c r="E3728" s="1" t="s">
        <v>48</v>
      </c>
      <c r="F3728" s="1" t="s">
        <v>363</v>
      </c>
      <c r="G3728" s="1" t="s">
        <v>262</v>
      </c>
      <c r="H3728" s="1" t="s">
        <v>9322</v>
      </c>
      <c r="I3728" s="1" t="s">
        <v>9327</v>
      </c>
      <c r="J3728" s="1" t="s">
        <v>4747</v>
      </c>
      <c r="K3728" s="2">
        <v>18</v>
      </c>
      <c r="L3728" s="3" t="s">
        <v>136</v>
      </c>
      <c r="M3728" s="4">
        <v>89.99</v>
      </c>
      <c r="N3728" s="5">
        <v>8</v>
      </c>
      <c r="O3728" s="5">
        <v>2</v>
      </c>
      <c r="P3728" s="5">
        <v>8</v>
      </c>
      <c r="Q3728" s="6">
        <v>1</v>
      </c>
      <c r="R3728" s="3"/>
      <c r="S3728" s="18">
        <v>719.92</v>
      </c>
      <c r="T3728" s="18">
        <v>179.98</v>
      </c>
      <c r="U3728" s="18">
        <v>719.92</v>
      </c>
      <c r="V3728" s="4">
        <v>89.99</v>
      </c>
      <c r="W3728" s="3">
        <f t="shared" si="116"/>
        <v>2</v>
      </c>
      <c r="X3728">
        <f t="shared" si="117"/>
        <v>0</v>
      </c>
    </row>
    <row r="3729" spans="1:24" x14ac:dyDescent="0.25">
      <c r="A3729" s="1" t="s">
        <v>9328</v>
      </c>
      <c r="B3729" s="1" t="s">
        <v>261</v>
      </c>
      <c r="C3729" s="1" t="s">
        <v>21</v>
      </c>
      <c r="D3729" s="1" t="s">
        <v>32</v>
      </c>
      <c r="E3729" s="1" t="s">
        <v>48</v>
      </c>
      <c r="F3729" s="1" t="s">
        <v>262</v>
      </c>
      <c r="G3729" s="1" t="s">
        <v>263</v>
      </c>
      <c r="H3729" s="1" t="s">
        <v>9322</v>
      </c>
      <c r="I3729" s="1" t="s">
        <v>9329</v>
      </c>
      <c r="J3729" s="1" t="s">
        <v>266</v>
      </c>
      <c r="K3729" s="2">
        <v>16</v>
      </c>
      <c r="L3729" s="3" t="s">
        <v>136</v>
      </c>
      <c r="M3729" s="4">
        <v>49.99</v>
      </c>
      <c r="N3729" s="5">
        <v>2</v>
      </c>
      <c r="O3729" s="5">
        <v>1</v>
      </c>
      <c r="P3729" s="5">
        <v>13</v>
      </c>
      <c r="Q3729" s="6">
        <v>6.5</v>
      </c>
      <c r="R3729" s="3"/>
      <c r="S3729" s="18">
        <v>99.98</v>
      </c>
      <c r="T3729" s="18">
        <v>49.99</v>
      </c>
      <c r="U3729" s="18">
        <v>649.87</v>
      </c>
      <c r="V3729" s="4">
        <v>49.99</v>
      </c>
      <c r="W3729" s="3">
        <f t="shared" si="116"/>
        <v>1</v>
      </c>
      <c r="X3729">
        <f t="shared" si="117"/>
        <v>0</v>
      </c>
    </row>
    <row r="3730" spans="1:24" x14ac:dyDescent="0.25">
      <c r="A3730" s="1" t="s">
        <v>9330</v>
      </c>
      <c r="B3730" s="1" t="s">
        <v>1630</v>
      </c>
      <c r="C3730" s="1" t="s">
        <v>21</v>
      </c>
      <c r="D3730" s="1" t="s">
        <v>32</v>
      </c>
      <c r="E3730" s="1" t="s">
        <v>294</v>
      </c>
      <c r="F3730" s="1" t="s">
        <v>158</v>
      </c>
      <c r="G3730" s="1" t="s">
        <v>159</v>
      </c>
      <c r="H3730" s="1" t="s">
        <v>8677</v>
      </c>
      <c r="I3730" s="1" t="s">
        <v>9331</v>
      </c>
      <c r="J3730" s="1" t="s">
        <v>1632</v>
      </c>
      <c r="K3730" s="2">
        <v>16</v>
      </c>
      <c r="L3730" s="3" t="s">
        <v>235</v>
      </c>
      <c r="M3730" s="4">
        <v>99.99</v>
      </c>
      <c r="N3730" s="5">
        <v>1</v>
      </c>
      <c r="O3730" s="5"/>
      <c r="P3730" s="5">
        <v>15</v>
      </c>
      <c r="Q3730" s="6">
        <v>15</v>
      </c>
      <c r="R3730" s="3"/>
      <c r="S3730" s="18">
        <v>99.99</v>
      </c>
      <c r="T3730" s="18"/>
      <c r="U3730" s="18">
        <v>1499.85</v>
      </c>
      <c r="V3730" s="4">
        <v>99.99</v>
      </c>
      <c r="W3730" s="3">
        <f t="shared" si="116"/>
        <v>0</v>
      </c>
      <c r="X3730">
        <f t="shared" si="117"/>
        <v>0</v>
      </c>
    </row>
    <row r="3731" spans="1:24" x14ac:dyDescent="0.25">
      <c r="A3731" s="1" t="s">
        <v>9332</v>
      </c>
      <c r="B3731" s="1" t="s">
        <v>1029</v>
      </c>
      <c r="C3731" s="1" t="s">
        <v>21</v>
      </c>
      <c r="D3731" s="1" t="s">
        <v>32</v>
      </c>
      <c r="E3731" s="1" t="s">
        <v>294</v>
      </c>
      <c r="F3731" s="1" t="s">
        <v>1030</v>
      </c>
      <c r="G3731" s="1" t="s">
        <v>262</v>
      </c>
      <c r="H3731" s="1" t="s">
        <v>8772</v>
      </c>
      <c r="I3731" s="1" t="s">
        <v>9333</v>
      </c>
      <c r="J3731" s="1" t="s">
        <v>1032</v>
      </c>
      <c r="K3731" s="2">
        <v>4</v>
      </c>
      <c r="L3731" s="3" t="s">
        <v>272</v>
      </c>
      <c r="M3731" s="4">
        <v>159.99</v>
      </c>
      <c r="N3731" s="5">
        <v>-1</v>
      </c>
      <c r="O3731" s="5"/>
      <c r="P3731" s="5">
        <v>5</v>
      </c>
      <c r="Q3731" s="6">
        <v>-5</v>
      </c>
      <c r="R3731" s="3"/>
      <c r="S3731" s="18">
        <v>-159.99</v>
      </c>
      <c r="T3731" s="18"/>
      <c r="U3731" s="18">
        <v>799.95</v>
      </c>
      <c r="V3731" s="4">
        <v>159.99</v>
      </c>
      <c r="W3731" s="3">
        <f t="shared" si="116"/>
        <v>0</v>
      </c>
      <c r="X3731">
        <f t="shared" si="117"/>
        <v>0</v>
      </c>
    </row>
    <row r="3732" spans="1:24" x14ac:dyDescent="0.25">
      <c r="A3732" s="1" t="s">
        <v>9334</v>
      </c>
      <c r="B3732" s="1" t="s">
        <v>2674</v>
      </c>
      <c r="C3732" s="1" t="s">
        <v>21</v>
      </c>
      <c r="D3732" s="1" t="s">
        <v>32</v>
      </c>
      <c r="E3732" s="1" t="s">
        <v>294</v>
      </c>
      <c r="F3732" s="1" t="s">
        <v>1408</v>
      </c>
      <c r="G3732" s="1" t="s">
        <v>2675</v>
      </c>
      <c r="H3732" s="1" t="s">
        <v>8772</v>
      </c>
      <c r="I3732" s="1" t="s">
        <v>9335</v>
      </c>
      <c r="J3732" s="1" t="s">
        <v>2677</v>
      </c>
      <c r="K3732" s="2">
        <v>5</v>
      </c>
      <c r="L3732" s="3" t="s">
        <v>272</v>
      </c>
      <c r="M3732" s="4">
        <v>119.99</v>
      </c>
      <c r="N3732" s="5">
        <v>0</v>
      </c>
      <c r="O3732" s="5">
        <v>-1</v>
      </c>
      <c r="P3732" s="5">
        <v>6</v>
      </c>
      <c r="Q3732" s="6">
        <v>0</v>
      </c>
      <c r="R3732" s="3"/>
      <c r="S3732" s="18">
        <v>0</v>
      </c>
      <c r="T3732" s="18">
        <v>-119.99</v>
      </c>
      <c r="U3732" s="18">
        <v>719.94</v>
      </c>
      <c r="V3732" s="4">
        <v>0</v>
      </c>
      <c r="W3732" s="3">
        <f t="shared" si="116"/>
        <v>0</v>
      </c>
      <c r="X3732">
        <f t="shared" si="117"/>
        <v>0</v>
      </c>
    </row>
    <row r="3733" spans="1:24" x14ac:dyDescent="0.25">
      <c r="A3733" s="1" t="s">
        <v>9336</v>
      </c>
      <c r="B3733" s="1" t="s">
        <v>1270</v>
      </c>
      <c r="C3733" s="1" t="s">
        <v>21</v>
      </c>
      <c r="D3733" s="1" t="s">
        <v>32</v>
      </c>
      <c r="E3733" s="1" t="s">
        <v>294</v>
      </c>
      <c r="F3733" s="1" t="s">
        <v>363</v>
      </c>
      <c r="G3733" s="1" t="s">
        <v>262</v>
      </c>
      <c r="H3733" s="1" t="s">
        <v>8772</v>
      </c>
      <c r="I3733" s="1" t="s">
        <v>9337</v>
      </c>
      <c r="J3733" s="1" t="s">
        <v>1272</v>
      </c>
      <c r="K3733" s="2">
        <v>5</v>
      </c>
      <c r="L3733" s="3" t="s">
        <v>272</v>
      </c>
      <c r="M3733" s="4">
        <v>99.99</v>
      </c>
      <c r="N3733" s="5">
        <v>1</v>
      </c>
      <c r="O3733" s="5"/>
      <c r="P3733" s="5">
        <v>4</v>
      </c>
      <c r="Q3733" s="6">
        <v>4</v>
      </c>
      <c r="R3733" s="3"/>
      <c r="S3733" s="18">
        <v>99.99</v>
      </c>
      <c r="T3733" s="18"/>
      <c r="U3733" s="18">
        <v>399.96</v>
      </c>
      <c r="V3733" s="4">
        <v>99.99</v>
      </c>
      <c r="W3733" s="3">
        <f t="shared" si="116"/>
        <v>0</v>
      </c>
      <c r="X3733">
        <f t="shared" si="117"/>
        <v>0</v>
      </c>
    </row>
    <row r="3734" spans="1:24" x14ac:dyDescent="0.25">
      <c r="A3734" s="1" t="s">
        <v>9338</v>
      </c>
      <c r="B3734" s="1" t="s">
        <v>261</v>
      </c>
      <c r="C3734" s="1" t="s">
        <v>21</v>
      </c>
      <c r="D3734" s="1" t="s">
        <v>32</v>
      </c>
      <c r="E3734" s="1" t="s">
        <v>294</v>
      </c>
      <c r="F3734" s="1" t="s">
        <v>262</v>
      </c>
      <c r="G3734" s="1" t="s">
        <v>263</v>
      </c>
      <c r="H3734" s="1" t="s">
        <v>8772</v>
      </c>
      <c r="I3734" s="1" t="s">
        <v>9339</v>
      </c>
      <c r="J3734" s="1" t="s">
        <v>1279</v>
      </c>
      <c r="K3734" s="2">
        <v>25</v>
      </c>
      <c r="L3734" s="3" t="s">
        <v>272</v>
      </c>
      <c r="M3734" s="4">
        <v>99.99</v>
      </c>
      <c r="N3734" s="5">
        <v>4</v>
      </c>
      <c r="O3734" s="5">
        <v>1</v>
      </c>
      <c r="P3734" s="5">
        <v>20</v>
      </c>
      <c r="Q3734" s="6">
        <v>5</v>
      </c>
      <c r="R3734" s="3"/>
      <c r="S3734" s="18">
        <v>399.96</v>
      </c>
      <c r="T3734" s="18">
        <v>99.99</v>
      </c>
      <c r="U3734" s="18">
        <v>1999.8</v>
      </c>
      <c r="V3734" s="4">
        <v>99.99</v>
      </c>
      <c r="W3734" s="3">
        <f t="shared" si="116"/>
        <v>1</v>
      </c>
      <c r="X3734">
        <f t="shared" si="117"/>
        <v>0</v>
      </c>
    </row>
    <row r="3735" spans="1:24" x14ac:dyDescent="0.25">
      <c r="A3735" s="1" t="s">
        <v>9340</v>
      </c>
      <c r="B3735" s="1" t="s">
        <v>261</v>
      </c>
      <c r="C3735" s="1" t="s">
        <v>21</v>
      </c>
      <c r="D3735" s="1" t="s">
        <v>32</v>
      </c>
      <c r="E3735" s="1" t="s">
        <v>294</v>
      </c>
      <c r="F3735" s="1" t="s">
        <v>262</v>
      </c>
      <c r="G3735" s="1" t="s">
        <v>263</v>
      </c>
      <c r="H3735" s="1" t="s">
        <v>8772</v>
      </c>
      <c r="I3735" s="1" t="s">
        <v>9341</v>
      </c>
      <c r="J3735" s="1" t="s">
        <v>1279</v>
      </c>
      <c r="K3735" s="2">
        <v>4</v>
      </c>
      <c r="L3735" s="3" t="s">
        <v>207</v>
      </c>
      <c r="M3735" s="4">
        <v>129.99</v>
      </c>
      <c r="N3735" s="5">
        <v>1</v>
      </c>
      <c r="O3735" s="5"/>
      <c r="P3735" s="5">
        <v>3</v>
      </c>
      <c r="Q3735" s="6">
        <v>3</v>
      </c>
      <c r="R3735" s="3"/>
      <c r="S3735" s="18">
        <v>129.99</v>
      </c>
      <c r="T3735" s="18"/>
      <c r="U3735" s="18">
        <v>389.97</v>
      </c>
      <c r="V3735" s="4">
        <v>129.99</v>
      </c>
      <c r="W3735" s="3">
        <f t="shared" si="116"/>
        <v>0</v>
      </c>
      <c r="X3735">
        <f t="shared" si="117"/>
        <v>0</v>
      </c>
    </row>
    <row r="3736" spans="1:24" x14ac:dyDescent="0.25">
      <c r="A3736" s="1" t="s">
        <v>9342</v>
      </c>
      <c r="B3736" s="1" t="s">
        <v>4235</v>
      </c>
      <c r="C3736" s="1" t="s">
        <v>21</v>
      </c>
      <c r="D3736" s="1" t="s">
        <v>32</v>
      </c>
      <c r="E3736" s="1" t="s">
        <v>294</v>
      </c>
      <c r="F3736" s="1" t="s">
        <v>262</v>
      </c>
      <c r="G3736" s="1" t="s">
        <v>159</v>
      </c>
      <c r="H3736" s="1" t="s">
        <v>8772</v>
      </c>
      <c r="I3736" s="1" t="s">
        <v>9343</v>
      </c>
      <c r="J3736" s="1" t="s">
        <v>4238</v>
      </c>
      <c r="K3736" s="2">
        <v>18</v>
      </c>
      <c r="L3736" s="3" t="s">
        <v>109</v>
      </c>
      <c r="M3736" s="4">
        <v>129.99</v>
      </c>
      <c r="N3736" s="5">
        <v>1</v>
      </c>
      <c r="O3736" s="5">
        <v>1</v>
      </c>
      <c r="P3736" s="5">
        <v>16</v>
      </c>
      <c r="Q3736" s="6">
        <v>16</v>
      </c>
      <c r="R3736" s="3"/>
      <c r="S3736" s="18">
        <v>129.99</v>
      </c>
      <c r="T3736" s="18">
        <v>129.99</v>
      </c>
      <c r="U3736" s="18">
        <v>2079.84</v>
      </c>
      <c r="V3736" s="4">
        <v>129.99</v>
      </c>
      <c r="W3736" s="3">
        <f t="shared" si="116"/>
        <v>0</v>
      </c>
      <c r="X3736">
        <f t="shared" si="117"/>
        <v>0</v>
      </c>
    </row>
    <row r="3737" spans="1:24" x14ac:dyDescent="0.25">
      <c r="A3737" s="1" t="s">
        <v>9344</v>
      </c>
      <c r="B3737" s="1" t="s">
        <v>3890</v>
      </c>
      <c r="C3737" s="1" t="s">
        <v>21</v>
      </c>
      <c r="D3737" s="1" t="s">
        <v>32</v>
      </c>
      <c r="E3737" s="1" t="s">
        <v>294</v>
      </c>
      <c r="F3737" s="1" t="s">
        <v>1408</v>
      </c>
      <c r="G3737" s="1" t="s">
        <v>166</v>
      </c>
      <c r="H3737" s="1" t="s">
        <v>8772</v>
      </c>
      <c r="I3737" s="1" t="s">
        <v>9345</v>
      </c>
      <c r="J3737" s="1" t="s">
        <v>3892</v>
      </c>
      <c r="K3737" s="2">
        <v>19</v>
      </c>
      <c r="L3737" s="3" t="s">
        <v>207</v>
      </c>
      <c r="M3737" s="4">
        <v>99.99</v>
      </c>
      <c r="N3737" s="5">
        <v>0</v>
      </c>
      <c r="O3737" s="5">
        <v>-1</v>
      </c>
      <c r="P3737" s="5">
        <v>20</v>
      </c>
      <c r="Q3737" s="6">
        <v>0</v>
      </c>
      <c r="R3737" s="3"/>
      <c r="S3737" s="18">
        <v>0</v>
      </c>
      <c r="T3737" s="18">
        <v>-99.99</v>
      </c>
      <c r="U3737" s="18">
        <v>1999.8</v>
      </c>
      <c r="V3737" s="4">
        <v>0</v>
      </c>
      <c r="W3737" s="3">
        <f t="shared" si="116"/>
        <v>0</v>
      </c>
      <c r="X3737">
        <f t="shared" si="117"/>
        <v>0</v>
      </c>
    </row>
    <row r="3738" spans="1:24" x14ac:dyDescent="0.25">
      <c r="A3738" s="1" t="s">
        <v>9346</v>
      </c>
      <c r="B3738" s="1" t="s">
        <v>3890</v>
      </c>
      <c r="C3738" s="1" t="s">
        <v>21</v>
      </c>
      <c r="D3738" s="1" t="s">
        <v>32</v>
      </c>
      <c r="E3738" s="1" t="s">
        <v>294</v>
      </c>
      <c r="F3738" s="1" t="s">
        <v>1408</v>
      </c>
      <c r="G3738" s="1" t="s">
        <v>166</v>
      </c>
      <c r="H3738" s="1" t="s">
        <v>8772</v>
      </c>
      <c r="I3738" s="1" t="s">
        <v>9347</v>
      </c>
      <c r="J3738" s="1" t="s">
        <v>3892</v>
      </c>
      <c r="K3738" s="2">
        <v>15</v>
      </c>
      <c r="L3738" s="3" t="s">
        <v>109</v>
      </c>
      <c r="M3738" s="4">
        <v>99.99</v>
      </c>
      <c r="N3738" s="5">
        <v>1</v>
      </c>
      <c r="O3738" s="5">
        <v>1</v>
      </c>
      <c r="P3738" s="5">
        <v>13</v>
      </c>
      <c r="Q3738" s="6">
        <v>13</v>
      </c>
      <c r="R3738" s="3"/>
      <c r="S3738" s="18">
        <v>99.99</v>
      </c>
      <c r="T3738" s="18">
        <v>99.99</v>
      </c>
      <c r="U3738" s="18">
        <v>1299.8699999999999</v>
      </c>
      <c r="V3738" s="4">
        <v>99.99</v>
      </c>
      <c r="W3738" s="3">
        <f t="shared" si="116"/>
        <v>0</v>
      </c>
      <c r="X3738">
        <f t="shared" si="117"/>
        <v>0</v>
      </c>
    </row>
    <row r="3739" spans="1:24" x14ac:dyDescent="0.25">
      <c r="A3739" s="1" t="s">
        <v>9348</v>
      </c>
      <c r="B3739" s="1" t="s">
        <v>1117</v>
      </c>
      <c r="C3739" s="1" t="s">
        <v>21</v>
      </c>
      <c r="D3739" s="1" t="s">
        <v>32</v>
      </c>
      <c r="E3739" s="1" t="s">
        <v>294</v>
      </c>
      <c r="F3739" s="1" t="s">
        <v>689</v>
      </c>
      <c r="G3739" s="1" t="s">
        <v>299</v>
      </c>
      <c r="H3739" s="1" t="s">
        <v>8772</v>
      </c>
      <c r="I3739" s="1" t="s">
        <v>9349</v>
      </c>
      <c r="J3739" s="1" t="s">
        <v>1119</v>
      </c>
      <c r="K3739" s="2">
        <v>4</v>
      </c>
      <c r="L3739" s="3" t="s">
        <v>911</v>
      </c>
      <c r="M3739" s="4">
        <v>239.99</v>
      </c>
      <c r="N3739" s="5">
        <v>1</v>
      </c>
      <c r="O3739" s="5"/>
      <c r="P3739" s="5">
        <v>3</v>
      </c>
      <c r="Q3739" s="6">
        <v>3</v>
      </c>
      <c r="R3739" s="3"/>
      <c r="S3739" s="18">
        <v>239.99</v>
      </c>
      <c r="T3739" s="18"/>
      <c r="U3739" s="18">
        <v>719.97</v>
      </c>
      <c r="V3739" s="4">
        <v>239.99</v>
      </c>
      <c r="W3739" s="3">
        <f t="shared" si="116"/>
        <v>0</v>
      </c>
      <c r="X3739">
        <f t="shared" si="117"/>
        <v>0</v>
      </c>
    </row>
    <row r="3740" spans="1:24" x14ac:dyDescent="0.25">
      <c r="A3740" s="1" t="s">
        <v>9350</v>
      </c>
      <c r="B3740" s="1" t="s">
        <v>2664</v>
      </c>
      <c r="C3740" s="1" t="s">
        <v>88</v>
      </c>
      <c r="D3740" s="1" t="s">
        <v>32</v>
      </c>
      <c r="E3740" s="1" t="s">
        <v>32</v>
      </c>
      <c r="F3740" s="1" t="s">
        <v>780</v>
      </c>
      <c r="G3740" s="1" t="s">
        <v>2665</v>
      </c>
      <c r="H3740" s="1" t="s">
        <v>782</v>
      </c>
      <c r="I3740" s="1" t="s">
        <v>9351</v>
      </c>
      <c r="J3740" s="1" t="s">
        <v>2667</v>
      </c>
      <c r="K3740" s="2">
        <v>5</v>
      </c>
      <c r="L3740" s="3" t="s">
        <v>474</v>
      </c>
      <c r="M3740" s="4">
        <v>99.99</v>
      </c>
      <c r="N3740" s="5">
        <v>1</v>
      </c>
      <c r="O3740" s="5"/>
      <c r="P3740" s="5">
        <v>4</v>
      </c>
      <c r="Q3740" s="6">
        <v>4</v>
      </c>
      <c r="R3740" s="3"/>
      <c r="S3740" s="18">
        <v>139.99</v>
      </c>
      <c r="T3740" s="18"/>
      <c r="U3740" s="18">
        <v>399.96</v>
      </c>
      <c r="V3740" s="4">
        <v>139.99</v>
      </c>
      <c r="W3740" s="3">
        <f t="shared" si="116"/>
        <v>0</v>
      </c>
      <c r="X3740">
        <f t="shared" si="117"/>
        <v>0</v>
      </c>
    </row>
    <row r="3741" spans="1:24" x14ac:dyDescent="0.25">
      <c r="A3741" s="1" t="s">
        <v>9352</v>
      </c>
      <c r="B3741" s="1" t="s">
        <v>779</v>
      </c>
      <c r="C3741" s="1" t="s">
        <v>88</v>
      </c>
      <c r="D3741" s="1" t="s">
        <v>32</v>
      </c>
      <c r="E3741" s="1" t="s">
        <v>32</v>
      </c>
      <c r="F3741" s="1" t="s">
        <v>780</v>
      </c>
      <c r="G3741" s="1" t="s">
        <v>781</v>
      </c>
      <c r="H3741" s="1" t="s">
        <v>782</v>
      </c>
      <c r="I3741" s="1" t="s">
        <v>9353</v>
      </c>
      <c r="J3741" s="1" t="s">
        <v>784</v>
      </c>
      <c r="K3741" s="2">
        <v>3</v>
      </c>
      <c r="L3741" s="3" t="s">
        <v>474</v>
      </c>
      <c r="M3741" s="4">
        <v>99.99</v>
      </c>
      <c r="N3741" s="5">
        <v>1</v>
      </c>
      <c r="O3741" s="5"/>
      <c r="P3741" s="5">
        <v>2</v>
      </c>
      <c r="Q3741" s="6">
        <v>2</v>
      </c>
      <c r="R3741" s="3"/>
      <c r="S3741" s="18">
        <v>99.99</v>
      </c>
      <c r="T3741" s="18"/>
      <c r="U3741" s="18">
        <v>199.98</v>
      </c>
      <c r="V3741" s="4">
        <v>99.99</v>
      </c>
      <c r="W3741" s="3">
        <f t="shared" si="116"/>
        <v>0</v>
      </c>
      <c r="X3741">
        <f t="shared" si="117"/>
        <v>0</v>
      </c>
    </row>
    <row r="3742" spans="1:24" x14ac:dyDescent="0.25">
      <c r="A3742" s="1" t="s">
        <v>9354</v>
      </c>
      <c r="B3742" s="1" t="s">
        <v>1047</v>
      </c>
      <c r="C3742" s="1" t="s">
        <v>63</v>
      </c>
      <c r="D3742" s="1" t="s">
        <v>32</v>
      </c>
      <c r="E3742" s="1" t="s">
        <v>401</v>
      </c>
      <c r="F3742" s="1" t="s">
        <v>1048</v>
      </c>
      <c r="G3742" s="1" t="s">
        <v>1049</v>
      </c>
      <c r="H3742" s="1" t="s">
        <v>178</v>
      </c>
      <c r="I3742" s="1" t="s">
        <v>9355</v>
      </c>
      <c r="J3742" s="1" t="s">
        <v>1051</v>
      </c>
      <c r="K3742" s="2">
        <v>7</v>
      </c>
      <c r="L3742" s="3" t="s">
        <v>109</v>
      </c>
      <c r="M3742" s="4">
        <v>129.99</v>
      </c>
      <c r="N3742" s="5">
        <v>3</v>
      </c>
      <c r="O3742" s="5"/>
      <c r="P3742" s="5">
        <v>4</v>
      </c>
      <c r="Q3742" s="6">
        <v>1.3333333333333333</v>
      </c>
      <c r="R3742" s="3"/>
      <c r="S3742" s="18">
        <v>389.97</v>
      </c>
      <c r="T3742" s="18"/>
      <c r="U3742" s="18">
        <v>519.96</v>
      </c>
      <c r="V3742" s="4">
        <v>129.99</v>
      </c>
      <c r="W3742" s="3">
        <f t="shared" si="116"/>
        <v>1</v>
      </c>
      <c r="X3742">
        <f t="shared" si="117"/>
        <v>0</v>
      </c>
    </row>
    <row r="3743" spans="1:24" x14ac:dyDescent="0.25">
      <c r="A3743" s="1" t="s">
        <v>9356</v>
      </c>
      <c r="B3743" s="1" t="s">
        <v>3318</v>
      </c>
      <c r="C3743" s="1" t="s">
        <v>21</v>
      </c>
      <c r="D3743" s="1" t="s">
        <v>32</v>
      </c>
      <c r="E3743" s="1" t="s">
        <v>48</v>
      </c>
      <c r="F3743" s="1" t="s">
        <v>1408</v>
      </c>
      <c r="G3743" s="1" t="s">
        <v>299</v>
      </c>
      <c r="H3743" s="1" t="s">
        <v>8674</v>
      </c>
      <c r="I3743" s="1" t="s">
        <v>9357</v>
      </c>
      <c r="J3743" s="1" t="s">
        <v>3320</v>
      </c>
      <c r="K3743" s="2">
        <v>7</v>
      </c>
      <c r="L3743" s="3" t="s">
        <v>136</v>
      </c>
      <c r="M3743" s="4">
        <v>49.99</v>
      </c>
      <c r="N3743" s="5">
        <v>1</v>
      </c>
      <c r="O3743" s="5"/>
      <c r="P3743" s="5">
        <v>6</v>
      </c>
      <c r="Q3743" s="6">
        <v>6</v>
      </c>
      <c r="R3743" s="3"/>
      <c r="S3743" s="18">
        <v>49.99</v>
      </c>
      <c r="T3743" s="18"/>
      <c r="U3743" s="18">
        <v>299.94</v>
      </c>
      <c r="V3743" s="4">
        <v>49.99</v>
      </c>
      <c r="W3743" s="3">
        <f t="shared" si="116"/>
        <v>0</v>
      </c>
      <c r="X3743">
        <f t="shared" si="117"/>
        <v>0</v>
      </c>
    </row>
    <row r="3744" spans="1:24" x14ac:dyDescent="0.25">
      <c r="A3744" s="1" t="s">
        <v>9358</v>
      </c>
      <c r="B3744" s="1" t="s">
        <v>1589</v>
      </c>
      <c r="C3744" s="1" t="s">
        <v>21</v>
      </c>
      <c r="D3744" s="1" t="s">
        <v>32</v>
      </c>
      <c r="E3744" s="1" t="s">
        <v>48</v>
      </c>
      <c r="F3744" s="1" t="s">
        <v>1590</v>
      </c>
      <c r="G3744" s="1" t="s">
        <v>33</v>
      </c>
      <c r="H3744" s="1" t="s">
        <v>8674</v>
      </c>
      <c r="I3744" s="1" t="s">
        <v>9359</v>
      </c>
      <c r="J3744" s="1" t="s">
        <v>2602</v>
      </c>
      <c r="K3744" s="2">
        <v>15</v>
      </c>
      <c r="L3744" s="3" t="s">
        <v>136</v>
      </c>
      <c r="M3744" s="4">
        <v>119.99</v>
      </c>
      <c r="N3744" s="5">
        <v>1</v>
      </c>
      <c r="O3744" s="5">
        <v>1</v>
      </c>
      <c r="P3744" s="5">
        <v>13</v>
      </c>
      <c r="Q3744" s="6">
        <v>13</v>
      </c>
      <c r="R3744" s="3"/>
      <c r="S3744" s="18">
        <v>119.99</v>
      </c>
      <c r="T3744" s="18">
        <v>119.99</v>
      </c>
      <c r="U3744" s="18">
        <v>1559.87</v>
      </c>
      <c r="V3744" s="4">
        <v>119.99</v>
      </c>
      <c r="W3744" s="3">
        <f t="shared" si="116"/>
        <v>0</v>
      </c>
      <c r="X3744">
        <f t="shared" si="117"/>
        <v>0</v>
      </c>
    </row>
    <row r="3745" spans="1:24" x14ac:dyDescent="0.25">
      <c r="A3745" s="1" t="s">
        <v>9360</v>
      </c>
      <c r="B3745" s="1" t="s">
        <v>1953</v>
      </c>
      <c r="C3745" s="1" t="s">
        <v>63</v>
      </c>
      <c r="D3745" s="1" t="s">
        <v>32</v>
      </c>
      <c r="E3745" s="1" t="s">
        <v>598</v>
      </c>
      <c r="F3745" s="1" t="s">
        <v>1954</v>
      </c>
      <c r="G3745" s="1" t="s">
        <v>572</v>
      </c>
      <c r="H3745" s="1" t="s">
        <v>995</v>
      </c>
      <c r="I3745" s="1" t="s">
        <v>9361</v>
      </c>
      <c r="J3745" s="1" t="s">
        <v>1956</v>
      </c>
      <c r="K3745" s="2">
        <v>12</v>
      </c>
      <c r="L3745" s="3" t="s">
        <v>307</v>
      </c>
      <c r="M3745" s="4">
        <v>119.99</v>
      </c>
      <c r="N3745" s="5">
        <v>2</v>
      </c>
      <c r="O3745" s="5"/>
      <c r="P3745" s="5">
        <v>10</v>
      </c>
      <c r="Q3745" s="6">
        <v>5</v>
      </c>
      <c r="R3745" s="3"/>
      <c r="S3745" s="18">
        <v>239.98</v>
      </c>
      <c r="T3745" s="18"/>
      <c r="U3745" s="18">
        <v>1199.9000000000001</v>
      </c>
      <c r="V3745" s="4">
        <v>119.99</v>
      </c>
      <c r="W3745" s="3">
        <f t="shared" si="116"/>
        <v>1</v>
      </c>
      <c r="X3745">
        <f t="shared" si="117"/>
        <v>0</v>
      </c>
    </row>
    <row r="3746" spans="1:24" x14ac:dyDescent="0.25">
      <c r="A3746" s="1" t="s">
        <v>9362</v>
      </c>
      <c r="B3746" s="1" t="s">
        <v>7313</v>
      </c>
      <c r="C3746" s="1" t="s">
        <v>63</v>
      </c>
      <c r="D3746" s="1" t="s">
        <v>32</v>
      </c>
      <c r="E3746" s="1" t="s">
        <v>598</v>
      </c>
      <c r="F3746" s="1" t="s">
        <v>731</v>
      </c>
      <c r="G3746" s="1" t="s">
        <v>579</v>
      </c>
      <c r="H3746" s="1" t="s">
        <v>673</v>
      </c>
      <c r="I3746" s="1" t="s">
        <v>9363</v>
      </c>
      <c r="J3746" s="1" t="s">
        <v>7315</v>
      </c>
      <c r="K3746" s="2">
        <v>37</v>
      </c>
      <c r="L3746" s="3" t="s">
        <v>307</v>
      </c>
      <c r="M3746" s="4">
        <v>99.99</v>
      </c>
      <c r="N3746" s="5">
        <v>5</v>
      </c>
      <c r="O3746" s="5">
        <v>1</v>
      </c>
      <c r="P3746" s="5">
        <v>31</v>
      </c>
      <c r="Q3746" s="6">
        <v>6.2</v>
      </c>
      <c r="R3746" s="3"/>
      <c r="S3746" s="18">
        <v>499.95</v>
      </c>
      <c r="T3746" s="18">
        <v>99.99</v>
      </c>
      <c r="U3746" s="18">
        <v>3099.69</v>
      </c>
      <c r="V3746" s="4">
        <v>99.99</v>
      </c>
      <c r="W3746" s="3">
        <f t="shared" si="116"/>
        <v>1</v>
      </c>
      <c r="X3746">
        <f t="shared" si="117"/>
        <v>0</v>
      </c>
    </row>
    <row r="3747" spans="1:24" x14ac:dyDescent="0.25">
      <c r="A3747" s="1" t="s">
        <v>9364</v>
      </c>
      <c r="B3747" s="1" t="s">
        <v>1270</v>
      </c>
      <c r="C3747" s="1" t="s">
        <v>21</v>
      </c>
      <c r="D3747" s="1" t="s">
        <v>32</v>
      </c>
      <c r="E3747" s="1" t="s">
        <v>294</v>
      </c>
      <c r="F3747" s="1" t="s">
        <v>363</v>
      </c>
      <c r="G3747" s="1" t="s">
        <v>262</v>
      </c>
      <c r="H3747" s="1" t="s">
        <v>1626</v>
      </c>
      <c r="I3747" s="1" t="s">
        <v>9365</v>
      </c>
      <c r="J3747" s="1" t="s">
        <v>1272</v>
      </c>
      <c r="K3747" s="2">
        <v>6</v>
      </c>
      <c r="L3747" s="3" t="s">
        <v>173</v>
      </c>
      <c r="M3747" s="4">
        <v>119.99</v>
      </c>
      <c r="N3747" s="5">
        <v>1</v>
      </c>
      <c r="O3747" s="5"/>
      <c r="P3747" s="5">
        <v>5</v>
      </c>
      <c r="Q3747" s="6">
        <v>5</v>
      </c>
      <c r="R3747" s="3"/>
      <c r="S3747" s="18">
        <v>119.99</v>
      </c>
      <c r="T3747" s="18"/>
      <c r="U3747" s="18">
        <v>599.95000000000005</v>
      </c>
      <c r="V3747" s="4">
        <v>119.99</v>
      </c>
      <c r="W3747" s="3">
        <f t="shared" si="116"/>
        <v>0</v>
      </c>
      <c r="X3747">
        <f t="shared" si="117"/>
        <v>0</v>
      </c>
    </row>
    <row r="3748" spans="1:24" x14ac:dyDescent="0.25">
      <c r="A3748" s="1" t="s">
        <v>9366</v>
      </c>
      <c r="B3748" s="1" t="s">
        <v>261</v>
      </c>
      <c r="C3748" s="1" t="s">
        <v>21</v>
      </c>
      <c r="D3748" s="1" t="s">
        <v>32</v>
      </c>
      <c r="E3748" s="1" t="s">
        <v>294</v>
      </c>
      <c r="F3748" s="1" t="s">
        <v>262</v>
      </c>
      <c r="G3748" s="1" t="s">
        <v>263</v>
      </c>
      <c r="H3748" s="1" t="s">
        <v>1626</v>
      </c>
      <c r="I3748" s="1" t="s">
        <v>9367</v>
      </c>
      <c r="J3748" s="1" t="s">
        <v>1279</v>
      </c>
      <c r="K3748" s="2">
        <v>10</v>
      </c>
      <c r="L3748" s="3" t="s">
        <v>643</v>
      </c>
      <c r="M3748" s="4">
        <v>89.99</v>
      </c>
      <c r="N3748" s="5">
        <v>1</v>
      </c>
      <c r="O3748" s="5"/>
      <c r="P3748" s="5">
        <v>9</v>
      </c>
      <c r="Q3748" s="6">
        <v>9</v>
      </c>
      <c r="R3748" s="3"/>
      <c r="S3748" s="18">
        <v>89.99</v>
      </c>
      <c r="T3748" s="18"/>
      <c r="U3748" s="18">
        <v>809.91</v>
      </c>
      <c r="V3748" s="4">
        <v>89.99</v>
      </c>
      <c r="W3748" s="3">
        <f t="shared" si="116"/>
        <v>0</v>
      </c>
      <c r="X3748">
        <f t="shared" si="117"/>
        <v>0</v>
      </c>
    </row>
    <row r="3749" spans="1:24" x14ac:dyDescent="0.25">
      <c r="A3749" s="1" t="s">
        <v>9368</v>
      </c>
      <c r="B3749" s="1" t="s">
        <v>1029</v>
      </c>
      <c r="C3749" s="1" t="s">
        <v>21</v>
      </c>
      <c r="D3749" s="1" t="s">
        <v>32</v>
      </c>
      <c r="E3749" s="1" t="s">
        <v>294</v>
      </c>
      <c r="F3749" s="1" t="s">
        <v>1030</v>
      </c>
      <c r="G3749" s="1" t="s">
        <v>262</v>
      </c>
      <c r="H3749" s="1" t="s">
        <v>1626</v>
      </c>
      <c r="I3749" s="1" t="s">
        <v>9369</v>
      </c>
      <c r="J3749" s="1" t="s">
        <v>1032</v>
      </c>
      <c r="K3749" s="2">
        <v>4</v>
      </c>
      <c r="L3749" s="3" t="s">
        <v>643</v>
      </c>
      <c r="M3749" s="4">
        <v>149.99</v>
      </c>
      <c r="N3749" s="5">
        <v>1</v>
      </c>
      <c r="O3749" s="5"/>
      <c r="P3749" s="5">
        <v>3</v>
      </c>
      <c r="Q3749" s="6">
        <v>3</v>
      </c>
      <c r="R3749" s="3"/>
      <c r="S3749" s="18">
        <v>149.99</v>
      </c>
      <c r="T3749" s="18"/>
      <c r="U3749" s="18">
        <v>449.97</v>
      </c>
      <c r="V3749" s="4">
        <v>149.99</v>
      </c>
      <c r="W3749" s="3">
        <f t="shared" si="116"/>
        <v>0</v>
      </c>
      <c r="X3749">
        <f t="shared" si="117"/>
        <v>0</v>
      </c>
    </row>
    <row r="3750" spans="1:24" x14ac:dyDescent="0.25">
      <c r="A3750" s="1" t="s">
        <v>9370</v>
      </c>
      <c r="B3750" s="1" t="s">
        <v>1589</v>
      </c>
      <c r="C3750" s="1" t="s">
        <v>21</v>
      </c>
      <c r="D3750" s="1" t="s">
        <v>32</v>
      </c>
      <c r="E3750" s="1" t="s">
        <v>294</v>
      </c>
      <c r="F3750" s="1" t="s">
        <v>1590</v>
      </c>
      <c r="G3750" s="1" t="s">
        <v>33</v>
      </c>
      <c r="H3750" s="1" t="s">
        <v>1626</v>
      </c>
      <c r="I3750" s="1" t="s">
        <v>9371</v>
      </c>
      <c r="J3750" s="1" t="s">
        <v>1593</v>
      </c>
      <c r="K3750" s="2">
        <v>12</v>
      </c>
      <c r="L3750" s="3" t="s">
        <v>136</v>
      </c>
      <c r="M3750" s="4">
        <v>129.99</v>
      </c>
      <c r="N3750" s="5">
        <v>2</v>
      </c>
      <c r="O3750" s="5"/>
      <c r="P3750" s="5">
        <v>10</v>
      </c>
      <c r="Q3750" s="6">
        <v>5</v>
      </c>
      <c r="R3750" s="3"/>
      <c r="S3750" s="18">
        <v>259.98</v>
      </c>
      <c r="T3750" s="18"/>
      <c r="U3750" s="18">
        <v>1299.9000000000001</v>
      </c>
      <c r="V3750" s="4">
        <v>129.99</v>
      </c>
      <c r="W3750" s="3">
        <f t="shared" si="116"/>
        <v>1</v>
      </c>
      <c r="X3750">
        <f t="shared" si="117"/>
        <v>0</v>
      </c>
    </row>
    <row r="3751" spans="1:24" x14ac:dyDescent="0.25">
      <c r="A3751" s="1" t="s">
        <v>9372</v>
      </c>
      <c r="B3751" s="1" t="s">
        <v>2674</v>
      </c>
      <c r="C3751" s="1" t="s">
        <v>21</v>
      </c>
      <c r="D3751" s="1" t="s">
        <v>32</v>
      </c>
      <c r="E3751" s="1" t="s">
        <v>48</v>
      </c>
      <c r="F3751" s="1" t="s">
        <v>1408</v>
      </c>
      <c r="G3751" s="1" t="s">
        <v>2675</v>
      </c>
      <c r="H3751" s="1" t="s">
        <v>1626</v>
      </c>
      <c r="I3751" s="1" t="s">
        <v>9373</v>
      </c>
      <c r="J3751" s="1" t="s">
        <v>3764</v>
      </c>
      <c r="K3751" s="2">
        <v>31</v>
      </c>
      <c r="L3751" s="3" t="s">
        <v>217</v>
      </c>
      <c r="M3751" s="4">
        <v>119.99</v>
      </c>
      <c r="N3751" s="5">
        <v>7</v>
      </c>
      <c r="O3751" s="5">
        <v>2</v>
      </c>
      <c r="P3751" s="5">
        <v>22</v>
      </c>
      <c r="Q3751" s="6">
        <v>3.1428571428571428</v>
      </c>
      <c r="R3751" s="3"/>
      <c r="S3751" s="18">
        <v>839.93</v>
      </c>
      <c r="T3751" s="18">
        <v>239.98</v>
      </c>
      <c r="U3751" s="18">
        <v>2639.78</v>
      </c>
      <c r="V3751" s="4">
        <v>119.99</v>
      </c>
      <c r="W3751" s="3">
        <f t="shared" si="116"/>
        <v>2</v>
      </c>
      <c r="X3751">
        <f t="shared" si="117"/>
        <v>0</v>
      </c>
    </row>
    <row r="3752" spans="1:24" x14ac:dyDescent="0.25">
      <c r="A3752" s="1" t="s">
        <v>9374</v>
      </c>
      <c r="B3752" s="1" t="s">
        <v>3318</v>
      </c>
      <c r="C3752" s="1" t="s">
        <v>21</v>
      </c>
      <c r="D3752" s="1" t="s">
        <v>32</v>
      </c>
      <c r="E3752" s="1" t="s">
        <v>294</v>
      </c>
      <c r="F3752" s="1" t="s">
        <v>1408</v>
      </c>
      <c r="G3752" s="1" t="s">
        <v>299</v>
      </c>
      <c r="H3752" s="1" t="s">
        <v>1626</v>
      </c>
      <c r="I3752" s="1" t="s">
        <v>9375</v>
      </c>
      <c r="J3752" s="1" t="s">
        <v>3679</v>
      </c>
      <c r="K3752" s="2">
        <v>21</v>
      </c>
      <c r="L3752" s="3" t="s">
        <v>136</v>
      </c>
      <c r="M3752" s="4">
        <v>99.99</v>
      </c>
      <c r="N3752" s="5">
        <v>2</v>
      </c>
      <c r="O3752" s="5">
        <v>1</v>
      </c>
      <c r="P3752" s="5">
        <v>18</v>
      </c>
      <c r="Q3752" s="6">
        <v>9</v>
      </c>
      <c r="R3752" s="3"/>
      <c r="S3752" s="18">
        <v>199.98</v>
      </c>
      <c r="T3752" s="18">
        <v>99.99</v>
      </c>
      <c r="U3752" s="18">
        <v>1799.82</v>
      </c>
      <c r="V3752" s="4">
        <v>99.99</v>
      </c>
      <c r="W3752" s="3">
        <f t="shared" si="116"/>
        <v>1</v>
      </c>
      <c r="X3752">
        <f t="shared" si="117"/>
        <v>0</v>
      </c>
    </row>
    <row r="3753" spans="1:24" x14ac:dyDescent="0.25">
      <c r="A3753" s="1" t="s">
        <v>9376</v>
      </c>
      <c r="B3753" s="1" t="s">
        <v>3318</v>
      </c>
      <c r="C3753" s="1" t="s">
        <v>21</v>
      </c>
      <c r="D3753" s="1" t="s">
        <v>32</v>
      </c>
      <c r="E3753" s="1" t="s">
        <v>294</v>
      </c>
      <c r="F3753" s="1" t="s">
        <v>1408</v>
      </c>
      <c r="G3753" s="1" t="s">
        <v>299</v>
      </c>
      <c r="H3753" s="1" t="s">
        <v>1626</v>
      </c>
      <c r="I3753" s="1" t="s">
        <v>9377</v>
      </c>
      <c r="J3753" s="1" t="s">
        <v>3679</v>
      </c>
      <c r="K3753" s="2">
        <v>11</v>
      </c>
      <c r="L3753" s="3" t="s">
        <v>136</v>
      </c>
      <c r="M3753" s="4">
        <v>79.989999999999995</v>
      </c>
      <c r="N3753" s="5">
        <v>4</v>
      </c>
      <c r="O3753" s="5"/>
      <c r="P3753" s="5">
        <v>7</v>
      </c>
      <c r="Q3753" s="6">
        <v>1.75</v>
      </c>
      <c r="R3753" s="3"/>
      <c r="S3753" s="18">
        <v>319.95999999999998</v>
      </c>
      <c r="T3753" s="18"/>
      <c r="U3753" s="18">
        <v>559.92999999999995</v>
      </c>
      <c r="V3753" s="4">
        <v>79.989999999999995</v>
      </c>
      <c r="W3753" s="3">
        <f t="shared" si="116"/>
        <v>1</v>
      </c>
      <c r="X3753">
        <f t="shared" si="117"/>
        <v>0</v>
      </c>
    </row>
    <row r="3754" spans="1:24" x14ac:dyDescent="0.25">
      <c r="A3754" s="1" t="s">
        <v>9378</v>
      </c>
      <c r="B3754" s="1" t="s">
        <v>2123</v>
      </c>
      <c r="C3754" s="1" t="s">
        <v>21</v>
      </c>
      <c r="D3754" s="1" t="s">
        <v>32</v>
      </c>
      <c r="E3754" s="1" t="s">
        <v>294</v>
      </c>
      <c r="F3754" s="1" t="s">
        <v>158</v>
      </c>
      <c r="G3754" s="1" t="s">
        <v>166</v>
      </c>
      <c r="H3754" s="1" t="s">
        <v>1626</v>
      </c>
      <c r="I3754" s="1" t="s">
        <v>9379</v>
      </c>
      <c r="J3754" s="1" t="s">
        <v>2125</v>
      </c>
      <c r="K3754" s="2">
        <v>24</v>
      </c>
      <c r="L3754" s="3" t="s">
        <v>136</v>
      </c>
      <c r="M3754" s="4">
        <v>79.989999999999995</v>
      </c>
      <c r="N3754" s="5">
        <v>1</v>
      </c>
      <c r="O3754" s="5">
        <v>1</v>
      </c>
      <c r="P3754" s="5">
        <v>22</v>
      </c>
      <c r="Q3754" s="6">
        <v>22</v>
      </c>
      <c r="R3754" s="3"/>
      <c r="S3754" s="18">
        <v>79.989999999999995</v>
      </c>
      <c r="T3754" s="18">
        <v>79.989999999999995</v>
      </c>
      <c r="U3754" s="18">
        <v>1759.78</v>
      </c>
      <c r="V3754" s="4">
        <v>79.989999999999995</v>
      </c>
      <c r="W3754" s="3">
        <f t="shared" si="116"/>
        <v>0</v>
      </c>
      <c r="X3754">
        <f t="shared" si="117"/>
        <v>0</v>
      </c>
    </row>
    <row r="3755" spans="1:24" x14ac:dyDescent="0.25">
      <c r="A3755" s="1" t="s">
        <v>9380</v>
      </c>
      <c r="B3755" s="1" t="s">
        <v>62</v>
      </c>
      <c r="C3755" s="1" t="s">
        <v>63</v>
      </c>
      <c r="D3755" s="1" t="s">
        <v>64</v>
      </c>
      <c r="E3755" s="1" t="s">
        <v>22</v>
      </c>
      <c r="F3755" s="1" t="s">
        <v>65</v>
      </c>
      <c r="G3755" s="1" t="s">
        <v>66</v>
      </c>
      <c r="H3755" s="1" t="s">
        <v>9381</v>
      </c>
      <c r="I3755" s="1" t="s">
        <v>9382</v>
      </c>
      <c r="J3755" s="1" t="s">
        <v>69</v>
      </c>
      <c r="K3755" s="2">
        <v>21</v>
      </c>
      <c r="L3755" s="3" t="s">
        <v>386</v>
      </c>
      <c r="M3755" s="4">
        <v>399.99</v>
      </c>
      <c r="N3755" s="5">
        <v>1</v>
      </c>
      <c r="O3755" s="5"/>
      <c r="P3755" s="5">
        <v>20</v>
      </c>
      <c r="Q3755" s="6">
        <v>20</v>
      </c>
      <c r="R3755" s="3"/>
      <c r="S3755" s="18">
        <v>399.99</v>
      </c>
      <c r="T3755" s="18"/>
      <c r="U3755" s="18">
        <v>7999.8</v>
      </c>
      <c r="V3755" s="4">
        <v>399.99</v>
      </c>
      <c r="W3755" s="3">
        <f t="shared" si="116"/>
        <v>0</v>
      </c>
      <c r="X3755">
        <f t="shared" si="117"/>
        <v>0</v>
      </c>
    </row>
    <row r="3756" spans="1:24" x14ac:dyDescent="0.25">
      <c r="A3756" s="1" t="s">
        <v>9383</v>
      </c>
      <c r="B3756" s="1" t="s">
        <v>821</v>
      </c>
      <c r="C3756" s="1" t="s">
        <v>21</v>
      </c>
      <c r="D3756" s="1" t="s">
        <v>32</v>
      </c>
      <c r="E3756" s="1" t="s">
        <v>495</v>
      </c>
      <c r="F3756" s="1" t="s">
        <v>495</v>
      </c>
      <c r="G3756" s="1" t="s">
        <v>363</v>
      </c>
      <c r="H3756" s="1" t="s">
        <v>835</v>
      </c>
      <c r="I3756" s="1" t="s">
        <v>9384</v>
      </c>
      <c r="J3756" s="1" t="s">
        <v>824</v>
      </c>
      <c r="K3756" s="2">
        <v>109</v>
      </c>
      <c r="L3756" s="3" t="s">
        <v>307</v>
      </c>
      <c r="M3756" s="4">
        <v>69.989999999999995</v>
      </c>
      <c r="N3756" s="5">
        <v>44</v>
      </c>
      <c r="O3756" s="5">
        <v>10</v>
      </c>
      <c r="P3756" s="5">
        <v>55</v>
      </c>
      <c r="Q3756" s="6">
        <v>1.25</v>
      </c>
      <c r="R3756" s="3"/>
      <c r="S3756" s="18">
        <v>3065.56</v>
      </c>
      <c r="T3756" s="18">
        <v>699.9</v>
      </c>
      <c r="U3756" s="18">
        <v>3849.45</v>
      </c>
      <c r="V3756" s="4">
        <v>69.671818181818182</v>
      </c>
      <c r="W3756" s="3">
        <f t="shared" si="116"/>
        <v>11</v>
      </c>
      <c r="X3756">
        <f t="shared" si="117"/>
        <v>1</v>
      </c>
    </row>
    <row r="3757" spans="1:24" x14ac:dyDescent="0.25">
      <c r="A3757" s="1" t="s">
        <v>9385</v>
      </c>
      <c r="B3757" s="1" t="s">
        <v>1630</v>
      </c>
      <c r="C3757" s="1" t="s">
        <v>21</v>
      </c>
      <c r="D3757" s="1" t="s">
        <v>32</v>
      </c>
      <c r="E3757" s="1" t="s">
        <v>294</v>
      </c>
      <c r="F3757" s="1" t="s">
        <v>158</v>
      </c>
      <c r="G3757" s="1" t="s">
        <v>159</v>
      </c>
      <c r="H3757" s="1" t="s">
        <v>835</v>
      </c>
      <c r="I3757" s="1" t="s">
        <v>9386</v>
      </c>
      <c r="J3757" s="1" t="s">
        <v>1632</v>
      </c>
      <c r="K3757" s="2">
        <v>14</v>
      </c>
      <c r="L3757" s="3" t="s">
        <v>163</v>
      </c>
      <c r="M3757" s="4">
        <v>119.99</v>
      </c>
      <c r="N3757" s="5">
        <v>3</v>
      </c>
      <c r="O3757" s="5">
        <v>1</v>
      </c>
      <c r="P3757" s="5">
        <v>10</v>
      </c>
      <c r="Q3757" s="6">
        <v>3.3333333333333335</v>
      </c>
      <c r="R3757" s="3"/>
      <c r="S3757" s="18">
        <v>347.97</v>
      </c>
      <c r="T3757" s="18">
        <v>107.99</v>
      </c>
      <c r="U3757" s="18">
        <v>1199.9000000000001</v>
      </c>
      <c r="V3757" s="4">
        <v>115.99</v>
      </c>
      <c r="W3757" s="3">
        <f t="shared" si="116"/>
        <v>1</v>
      </c>
      <c r="X3757">
        <f t="shared" si="117"/>
        <v>0</v>
      </c>
    </row>
    <row r="3758" spans="1:24" x14ac:dyDescent="0.25">
      <c r="A3758" s="1" t="s">
        <v>9387</v>
      </c>
      <c r="B3758" s="1" t="s">
        <v>1164</v>
      </c>
      <c r="C3758" s="1" t="s">
        <v>21</v>
      </c>
      <c r="D3758" s="1" t="s">
        <v>32</v>
      </c>
      <c r="E3758" s="1" t="s">
        <v>48</v>
      </c>
      <c r="F3758" s="1" t="s">
        <v>1165</v>
      </c>
      <c r="G3758" s="1" t="s">
        <v>33</v>
      </c>
      <c r="H3758" s="1" t="s">
        <v>835</v>
      </c>
      <c r="I3758" s="1" t="s">
        <v>9388</v>
      </c>
      <c r="J3758" s="1" t="s">
        <v>1982</v>
      </c>
      <c r="K3758" s="2">
        <v>29</v>
      </c>
      <c r="L3758" s="3" t="s">
        <v>418</v>
      </c>
      <c r="M3758" s="4">
        <v>119.99</v>
      </c>
      <c r="N3758" s="5">
        <v>8</v>
      </c>
      <c r="O3758" s="5">
        <v>3</v>
      </c>
      <c r="P3758" s="5">
        <v>18</v>
      </c>
      <c r="Q3758" s="6">
        <v>2.25</v>
      </c>
      <c r="R3758" s="3"/>
      <c r="S3758" s="18">
        <v>959.92</v>
      </c>
      <c r="T3758" s="18">
        <v>359.97</v>
      </c>
      <c r="U3758" s="18">
        <v>2159.8200000000002</v>
      </c>
      <c r="V3758" s="4">
        <v>119.99</v>
      </c>
      <c r="W3758" s="3">
        <f t="shared" si="116"/>
        <v>2</v>
      </c>
      <c r="X3758">
        <f t="shared" si="117"/>
        <v>0</v>
      </c>
    </row>
    <row r="3759" spans="1:24" x14ac:dyDescent="0.25">
      <c r="A3759" s="1" t="s">
        <v>9389</v>
      </c>
      <c r="B3759" s="1" t="s">
        <v>2123</v>
      </c>
      <c r="C3759" s="1" t="s">
        <v>21</v>
      </c>
      <c r="D3759" s="1" t="s">
        <v>32</v>
      </c>
      <c r="E3759" s="1" t="s">
        <v>294</v>
      </c>
      <c r="F3759" s="1" t="s">
        <v>158</v>
      </c>
      <c r="G3759" s="1" t="s">
        <v>166</v>
      </c>
      <c r="H3759" s="1" t="s">
        <v>835</v>
      </c>
      <c r="I3759" s="1" t="s">
        <v>9390</v>
      </c>
      <c r="J3759" s="1" t="s">
        <v>2125</v>
      </c>
      <c r="K3759" s="2">
        <v>21</v>
      </c>
      <c r="L3759" s="3" t="s">
        <v>163</v>
      </c>
      <c r="M3759" s="4">
        <v>119.99</v>
      </c>
      <c r="N3759" s="5">
        <v>2</v>
      </c>
      <c r="O3759" s="5">
        <v>0</v>
      </c>
      <c r="P3759" s="5">
        <v>19</v>
      </c>
      <c r="Q3759" s="6">
        <v>9.5</v>
      </c>
      <c r="R3759" s="3"/>
      <c r="S3759" s="18">
        <v>239.98</v>
      </c>
      <c r="T3759" s="18">
        <v>0</v>
      </c>
      <c r="U3759" s="18">
        <v>2279.81</v>
      </c>
      <c r="V3759" s="4">
        <v>119.99</v>
      </c>
      <c r="W3759" s="3">
        <f t="shared" si="116"/>
        <v>1</v>
      </c>
      <c r="X3759">
        <f t="shared" si="117"/>
        <v>0</v>
      </c>
    </row>
    <row r="3760" spans="1:24" x14ac:dyDescent="0.25">
      <c r="A3760" s="1" t="s">
        <v>9391</v>
      </c>
      <c r="B3760" s="1" t="s">
        <v>1655</v>
      </c>
      <c r="C3760" s="1" t="s">
        <v>21</v>
      </c>
      <c r="D3760" s="1" t="s">
        <v>32</v>
      </c>
      <c r="E3760" s="1" t="s">
        <v>294</v>
      </c>
      <c r="F3760" s="1" t="s">
        <v>1590</v>
      </c>
      <c r="G3760" s="1" t="s">
        <v>262</v>
      </c>
      <c r="H3760" s="1" t="s">
        <v>835</v>
      </c>
      <c r="I3760" s="1" t="s">
        <v>9392</v>
      </c>
      <c r="J3760" s="1" t="s">
        <v>1657</v>
      </c>
      <c r="K3760" s="2">
        <v>21</v>
      </c>
      <c r="L3760" s="3" t="s">
        <v>163</v>
      </c>
      <c r="M3760" s="4">
        <v>99.99</v>
      </c>
      <c r="N3760" s="5">
        <v>7</v>
      </c>
      <c r="O3760" s="5">
        <v>2</v>
      </c>
      <c r="P3760" s="5">
        <v>12</v>
      </c>
      <c r="Q3760" s="6">
        <v>1.7142857142857142</v>
      </c>
      <c r="R3760" s="3"/>
      <c r="S3760" s="18">
        <v>699.93</v>
      </c>
      <c r="T3760" s="18">
        <v>199.98</v>
      </c>
      <c r="U3760" s="18">
        <v>1199.8800000000001</v>
      </c>
      <c r="V3760" s="4">
        <v>99.99</v>
      </c>
      <c r="W3760" s="3">
        <f t="shared" si="116"/>
        <v>2</v>
      </c>
      <c r="X3760">
        <f t="shared" si="117"/>
        <v>0</v>
      </c>
    </row>
    <row r="3761" spans="1:24" x14ac:dyDescent="0.25">
      <c r="A3761" s="1" t="s">
        <v>9393</v>
      </c>
      <c r="B3761" s="1" t="s">
        <v>1676</v>
      </c>
      <c r="C3761" s="1" t="s">
        <v>21</v>
      </c>
      <c r="D3761" s="1" t="s">
        <v>22</v>
      </c>
      <c r="E3761" s="1" t="s">
        <v>48</v>
      </c>
      <c r="F3761" s="1" t="s">
        <v>24</v>
      </c>
      <c r="G3761" s="1" t="s">
        <v>1677</v>
      </c>
      <c r="H3761" s="1" t="s">
        <v>918</v>
      </c>
      <c r="I3761" s="1" t="s">
        <v>9394</v>
      </c>
      <c r="J3761" s="1" t="s">
        <v>1680</v>
      </c>
      <c r="K3761" s="2">
        <v>17</v>
      </c>
      <c r="L3761" s="3" t="s">
        <v>643</v>
      </c>
      <c r="M3761" s="4">
        <v>149.99</v>
      </c>
      <c r="N3761" s="5">
        <v>2</v>
      </c>
      <c r="O3761" s="5"/>
      <c r="P3761" s="5">
        <v>15</v>
      </c>
      <c r="Q3761" s="6">
        <v>7.5</v>
      </c>
      <c r="R3761" s="3"/>
      <c r="S3761" s="18">
        <v>299.98</v>
      </c>
      <c r="T3761" s="18"/>
      <c r="U3761" s="18">
        <v>2249.85</v>
      </c>
      <c r="V3761" s="4">
        <v>149.99</v>
      </c>
      <c r="W3761" s="3">
        <f t="shared" si="116"/>
        <v>1</v>
      </c>
      <c r="X3761">
        <f t="shared" si="117"/>
        <v>0</v>
      </c>
    </row>
    <row r="3762" spans="1:24" x14ac:dyDescent="0.25">
      <c r="A3762" s="1" t="s">
        <v>9395</v>
      </c>
      <c r="B3762" s="1" t="s">
        <v>528</v>
      </c>
      <c r="C3762" s="1" t="s">
        <v>21</v>
      </c>
      <c r="D3762" s="1" t="s">
        <v>22</v>
      </c>
      <c r="E3762" s="1" t="s">
        <v>312</v>
      </c>
      <c r="F3762" s="1" t="s">
        <v>284</v>
      </c>
      <c r="G3762" s="1" t="s">
        <v>523</v>
      </c>
      <c r="H3762" s="1" t="s">
        <v>1919</v>
      </c>
      <c r="I3762" s="1" t="s">
        <v>9396</v>
      </c>
      <c r="J3762" s="1" t="s">
        <v>530</v>
      </c>
      <c r="K3762" s="2">
        <v>8</v>
      </c>
      <c r="L3762" s="3" t="s">
        <v>643</v>
      </c>
      <c r="M3762" s="4">
        <v>99.99</v>
      </c>
      <c r="N3762" s="5">
        <v>3</v>
      </c>
      <c r="O3762" s="5">
        <v>1</v>
      </c>
      <c r="P3762" s="5">
        <v>4</v>
      </c>
      <c r="Q3762" s="6">
        <v>1.3333333333333333</v>
      </c>
      <c r="R3762" s="3"/>
      <c r="S3762" s="18">
        <v>299.97000000000003</v>
      </c>
      <c r="T3762" s="18">
        <v>99.99</v>
      </c>
      <c r="U3762" s="18">
        <v>399.96</v>
      </c>
      <c r="V3762" s="4">
        <v>99.99</v>
      </c>
      <c r="W3762" s="3">
        <f t="shared" si="116"/>
        <v>1</v>
      </c>
      <c r="X3762">
        <f t="shared" si="117"/>
        <v>0</v>
      </c>
    </row>
    <row r="3763" spans="1:24" x14ac:dyDescent="0.25">
      <c r="A3763" s="1" t="s">
        <v>9397</v>
      </c>
      <c r="B3763" s="1" t="s">
        <v>528</v>
      </c>
      <c r="C3763" s="1" t="s">
        <v>21</v>
      </c>
      <c r="D3763" s="1" t="s">
        <v>22</v>
      </c>
      <c r="E3763" s="1" t="s">
        <v>312</v>
      </c>
      <c r="F3763" s="1" t="s">
        <v>284</v>
      </c>
      <c r="G3763" s="1" t="s">
        <v>523</v>
      </c>
      <c r="H3763" s="1" t="s">
        <v>1919</v>
      </c>
      <c r="I3763" s="1" t="s">
        <v>9398</v>
      </c>
      <c r="J3763" s="1" t="s">
        <v>530</v>
      </c>
      <c r="K3763" s="2">
        <v>4</v>
      </c>
      <c r="L3763" s="3" t="s">
        <v>643</v>
      </c>
      <c r="M3763" s="4">
        <v>99.99</v>
      </c>
      <c r="N3763" s="5">
        <v>-1</v>
      </c>
      <c r="O3763" s="5"/>
      <c r="P3763" s="5">
        <v>5</v>
      </c>
      <c r="Q3763" s="6">
        <v>-5</v>
      </c>
      <c r="R3763" s="3"/>
      <c r="S3763" s="18">
        <v>-99.99</v>
      </c>
      <c r="T3763" s="18"/>
      <c r="U3763" s="18">
        <v>499.95</v>
      </c>
      <c r="V3763" s="4">
        <v>99.99</v>
      </c>
      <c r="W3763" s="3">
        <f t="shared" si="116"/>
        <v>0</v>
      </c>
      <c r="X3763">
        <f t="shared" si="117"/>
        <v>0</v>
      </c>
    </row>
    <row r="3764" spans="1:24" x14ac:dyDescent="0.25">
      <c r="A3764" s="1" t="s">
        <v>9399</v>
      </c>
      <c r="B3764" s="1" t="s">
        <v>2547</v>
      </c>
      <c r="C3764" s="1" t="s">
        <v>21</v>
      </c>
      <c r="D3764" s="1" t="s">
        <v>32</v>
      </c>
      <c r="E3764" s="1" t="s">
        <v>48</v>
      </c>
      <c r="F3764" s="1" t="s">
        <v>363</v>
      </c>
      <c r="G3764" s="1" t="s">
        <v>33</v>
      </c>
      <c r="H3764" s="1" t="s">
        <v>835</v>
      </c>
      <c r="I3764" s="1" t="s">
        <v>9400</v>
      </c>
      <c r="J3764" s="1" t="s">
        <v>2549</v>
      </c>
      <c r="K3764" s="2">
        <v>166</v>
      </c>
      <c r="L3764" s="3" t="s">
        <v>217</v>
      </c>
      <c r="M3764" s="4">
        <v>69.989999999999995</v>
      </c>
      <c r="N3764" s="5">
        <v>63</v>
      </c>
      <c r="O3764" s="5">
        <v>8</v>
      </c>
      <c r="P3764" s="5">
        <v>95</v>
      </c>
      <c r="Q3764" s="6">
        <v>1.5079365079365079</v>
      </c>
      <c r="R3764" s="3"/>
      <c r="S3764" s="18">
        <v>4402.37</v>
      </c>
      <c r="T3764" s="18">
        <v>559.91999999999996</v>
      </c>
      <c r="U3764" s="18">
        <v>6649.05</v>
      </c>
      <c r="V3764" s="4">
        <v>69.878888888888895</v>
      </c>
      <c r="W3764" s="3">
        <f t="shared" si="116"/>
        <v>16</v>
      </c>
      <c r="X3764">
        <f t="shared" si="117"/>
        <v>1</v>
      </c>
    </row>
    <row r="3765" spans="1:24" x14ac:dyDescent="0.25">
      <c r="A3765" s="1" t="s">
        <v>9401</v>
      </c>
      <c r="B3765" s="1" t="s">
        <v>2547</v>
      </c>
      <c r="C3765" s="1" t="s">
        <v>21</v>
      </c>
      <c r="D3765" s="1" t="s">
        <v>32</v>
      </c>
      <c r="E3765" s="1" t="s">
        <v>48</v>
      </c>
      <c r="F3765" s="1" t="s">
        <v>363</v>
      </c>
      <c r="G3765" s="1" t="s">
        <v>33</v>
      </c>
      <c r="H3765" s="1" t="s">
        <v>835</v>
      </c>
      <c r="I3765" s="1" t="s">
        <v>9402</v>
      </c>
      <c r="J3765" s="1" t="s">
        <v>2549</v>
      </c>
      <c r="K3765" s="2">
        <v>169</v>
      </c>
      <c r="L3765" s="3" t="s">
        <v>307</v>
      </c>
      <c r="M3765" s="4">
        <v>69.989999999999995</v>
      </c>
      <c r="N3765" s="5">
        <v>70</v>
      </c>
      <c r="O3765" s="5">
        <v>5</v>
      </c>
      <c r="P3765" s="5">
        <v>94</v>
      </c>
      <c r="Q3765" s="6">
        <v>1.3428571428571427</v>
      </c>
      <c r="R3765" s="3"/>
      <c r="S3765" s="18">
        <v>4878.3</v>
      </c>
      <c r="T3765" s="18">
        <v>349.95</v>
      </c>
      <c r="U3765" s="18">
        <v>6579.06</v>
      </c>
      <c r="V3765" s="4">
        <v>69.69</v>
      </c>
      <c r="W3765" s="3">
        <f t="shared" si="116"/>
        <v>18</v>
      </c>
      <c r="X3765">
        <f t="shared" si="117"/>
        <v>1</v>
      </c>
    </row>
    <row r="3766" spans="1:24" x14ac:dyDescent="0.25">
      <c r="A3766" s="1" t="s">
        <v>9403</v>
      </c>
      <c r="B3766" s="1" t="s">
        <v>293</v>
      </c>
      <c r="C3766" s="1" t="s">
        <v>21</v>
      </c>
      <c r="D3766" s="1" t="s">
        <v>22</v>
      </c>
      <c r="E3766" s="1" t="s">
        <v>294</v>
      </c>
      <c r="F3766" s="1" t="s">
        <v>33</v>
      </c>
      <c r="G3766" s="1" t="s">
        <v>56</v>
      </c>
      <c r="H3766" s="1" t="s">
        <v>4230</v>
      </c>
      <c r="I3766" s="1" t="s">
        <v>9404</v>
      </c>
      <c r="J3766" s="1" t="s">
        <v>296</v>
      </c>
      <c r="K3766" s="2">
        <v>13</v>
      </c>
      <c r="L3766" s="3" t="s">
        <v>136</v>
      </c>
      <c r="M3766" s="4">
        <v>139.99</v>
      </c>
      <c r="N3766" s="5">
        <v>2</v>
      </c>
      <c r="O3766" s="5">
        <v>1</v>
      </c>
      <c r="P3766" s="5">
        <v>10</v>
      </c>
      <c r="Q3766" s="6">
        <v>5</v>
      </c>
      <c r="R3766" s="3"/>
      <c r="S3766" s="18">
        <v>279.98</v>
      </c>
      <c r="T3766" s="18">
        <v>139.99</v>
      </c>
      <c r="U3766" s="18">
        <v>1399.9</v>
      </c>
      <c r="V3766" s="4">
        <v>139.99</v>
      </c>
      <c r="W3766" s="3">
        <f t="shared" si="116"/>
        <v>1</v>
      </c>
      <c r="X3766">
        <f t="shared" si="117"/>
        <v>0</v>
      </c>
    </row>
    <row r="3767" spans="1:24" x14ac:dyDescent="0.25">
      <c r="A3767" s="1" t="s">
        <v>9405</v>
      </c>
      <c r="B3767" s="1" t="s">
        <v>293</v>
      </c>
      <c r="C3767" s="1" t="s">
        <v>21</v>
      </c>
      <c r="D3767" s="1" t="s">
        <v>22</v>
      </c>
      <c r="E3767" s="1" t="s">
        <v>294</v>
      </c>
      <c r="F3767" s="1" t="s">
        <v>33</v>
      </c>
      <c r="G3767" s="1" t="s">
        <v>56</v>
      </c>
      <c r="H3767" s="1" t="s">
        <v>4230</v>
      </c>
      <c r="I3767" s="1" t="s">
        <v>9406</v>
      </c>
      <c r="J3767" s="1" t="s">
        <v>296</v>
      </c>
      <c r="K3767" s="2">
        <v>23</v>
      </c>
      <c r="L3767" s="3" t="s">
        <v>163</v>
      </c>
      <c r="M3767" s="4">
        <v>139.99</v>
      </c>
      <c r="N3767" s="5">
        <v>1</v>
      </c>
      <c r="O3767" s="5"/>
      <c r="P3767" s="5">
        <v>22</v>
      </c>
      <c r="Q3767" s="6">
        <v>22</v>
      </c>
      <c r="R3767" s="3"/>
      <c r="S3767" s="18">
        <v>139.99</v>
      </c>
      <c r="T3767" s="18"/>
      <c r="U3767" s="18">
        <v>3079.78</v>
      </c>
      <c r="V3767" s="4">
        <v>139.99</v>
      </c>
      <c r="W3767" s="3">
        <f t="shared" si="116"/>
        <v>0</v>
      </c>
      <c r="X3767">
        <f t="shared" si="117"/>
        <v>0</v>
      </c>
    </row>
    <row r="3768" spans="1:24" x14ac:dyDescent="0.25">
      <c r="A3768" s="1" t="s">
        <v>9407</v>
      </c>
      <c r="B3768" s="1" t="s">
        <v>3275</v>
      </c>
      <c r="C3768" s="1" t="s">
        <v>21</v>
      </c>
      <c r="D3768" s="1" t="s">
        <v>22</v>
      </c>
      <c r="E3768" s="1" t="s">
        <v>48</v>
      </c>
      <c r="F3768" s="1" t="s">
        <v>1694</v>
      </c>
      <c r="G3768" s="1" t="s">
        <v>2565</v>
      </c>
      <c r="H3768" s="1" t="s">
        <v>4230</v>
      </c>
      <c r="I3768" s="1" t="s">
        <v>9408</v>
      </c>
      <c r="J3768" s="1" t="s">
        <v>3277</v>
      </c>
      <c r="K3768" s="2">
        <v>25</v>
      </c>
      <c r="L3768" s="3" t="s">
        <v>267</v>
      </c>
      <c r="M3768" s="4">
        <v>179.99</v>
      </c>
      <c r="N3768" s="5">
        <v>1</v>
      </c>
      <c r="O3768" s="5">
        <v>1</v>
      </c>
      <c r="P3768" s="5">
        <v>23</v>
      </c>
      <c r="Q3768" s="6">
        <v>23</v>
      </c>
      <c r="R3768" s="3"/>
      <c r="S3768" s="18">
        <v>161.99</v>
      </c>
      <c r="T3768" s="18">
        <v>161.99</v>
      </c>
      <c r="U3768" s="18">
        <v>4139.7700000000004</v>
      </c>
      <c r="V3768" s="4">
        <v>161.99</v>
      </c>
      <c r="W3768" s="3">
        <f t="shared" si="116"/>
        <v>0</v>
      </c>
      <c r="X3768">
        <f t="shared" si="117"/>
        <v>0</v>
      </c>
    </row>
    <row r="3769" spans="1:24" x14ac:dyDescent="0.25">
      <c r="A3769" s="1" t="s">
        <v>9409</v>
      </c>
      <c r="B3769" s="1" t="s">
        <v>293</v>
      </c>
      <c r="C3769" s="1" t="s">
        <v>21</v>
      </c>
      <c r="D3769" s="1" t="s">
        <v>22</v>
      </c>
      <c r="E3769" s="1" t="s">
        <v>294</v>
      </c>
      <c r="F3769" s="1" t="s">
        <v>33</v>
      </c>
      <c r="G3769" s="1" t="s">
        <v>56</v>
      </c>
      <c r="H3769" s="1" t="s">
        <v>835</v>
      </c>
      <c r="I3769" s="1" t="s">
        <v>9410</v>
      </c>
      <c r="J3769" s="1" t="s">
        <v>296</v>
      </c>
      <c r="K3769" s="2">
        <v>9</v>
      </c>
      <c r="L3769" s="3" t="s">
        <v>136</v>
      </c>
      <c r="M3769" s="4">
        <v>119.99</v>
      </c>
      <c r="N3769" s="5">
        <v>2</v>
      </c>
      <c r="O3769" s="5">
        <v>1</v>
      </c>
      <c r="P3769" s="5">
        <v>6</v>
      </c>
      <c r="Q3769" s="6">
        <v>3</v>
      </c>
      <c r="R3769" s="3"/>
      <c r="S3769" s="18">
        <v>239.98</v>
      </c>
      <c r="T3769" s="18">
        <v>119.99</v>
      </c>
      <c r="U3769" s="18">
        <v>719.94</v>
      </c>
      <c r="V3769" s="4">
        <v>119.99</v>
      </c>
      <c r="W3769" s="3">
        <f t="shared" si="116"/>
        <v>1</v>
      </c>
      <c r="X3769">
        <f t="shared" si="117"/>
        <v>0</v>
      </c>
    </row>
    <row r="3770" spans="1:24" x14ac:dyDescent="0.25">
      <c r="A3770" s="1" t="s">
        <v>9411</v>
      </c>
      <c r="B3770" s="1" t="s">
        <v>293</v>
      </c>
      <c r="C3770" s="1" t="s">
        <v>21</v>
      </c>
      <c r="D3770" s="1" t="s">
        <v>22</v>
      </c>
      <c r="E3770" s="1" t="s">
        <v>294</v>
      </c>
      <c r="F3770" s="1" t="s">
        <v>33</v>
      </c>
      <c r="G3770" s="1" t="s">
        <v>56</v>
      </c>
      <c r="H3770" s="1" t="s">
        <v>835</v>
      </c>
      <c r="I3770" s="1" t="s">
        <v>9412</v>
      </c>
      <c r="J3770" s="1" t="s">
        <v>296</v>
      </c>
      <c r="K3770" s="2">
        <v>15</v>
      </c>
      <c r="L3770" s="3" t="s">
        <v>136</v>
      </c>
      <c r="M3770" s="4">
        <v>119.99</v>
      </c>
      <c r="N3770" s="5">
        <v>0</v>
      </c>
      <c r="O3770" s="5">
        <v>0</v>
      </c>
      <c r="P3770" s="5">
        <v>15</v>
      </c>
      <c r="Q3770" s="6">
        <v>0</v>
      </c>
      <c r="R3770" s="3"/>
      <c r="S3770" s="18">
        <v>0</v>
      </c>
      <c r="T3770" s="18">
        <v>0</v>
      </c>
      <c r="U3770" s="18">
        <v>1799.85</v>
      </c>
      <c r="V3770" s="4">
        <v>0</v>
      </c>
      <c r="W3770" s="3">
        <f t="shared" si="116"/>
        <v>0</v>
      </c>
      <c r="X3770">
        <f t="shared" si="117"/>
        <v>0</v>
      </c>
    </row>
    <row r="3771" spans="1:24" x14ac:dyDescent="0.25">
      <c r="A3771" s="1" t="s">
        <v>9413</v>
      </c>
      <c r="B3771" s="1" t="s">
        <v>6183</v>
      </c>
      <c r="C3771" s="1" t="s">
        <v>21</v>
      </c>
      <c r="D3771" s="1" t="s">
        <v>32</v>
      </c>
      <c r="E3771" s="1" t="s">
        <v>48</v>
      </c>
      <c r="F3771" s="1" t="s">
        <v>3257</v>
      </c>
      <c r="G3771" s="1" t="s">
        <v>41</v>
      </c>
      <c r="H3771" s="1" t="s">
        <v>680</v>
      </c>
      <c r="I3771" s="1" t="s">
        <v>9414</v>
      </c>
      <c r="J3771" s="1" t="s">
        <v>6185</v>
      </c>
      <c r="K3771" s="2">
        <v>18</v>
      </c>
      <c r="L3771" s="3" t="s">
        <v>643</v>
      </c>
      <c r="M3771" s="4">
        <v>189.99</v>
      </c>
      <c r="N3771" s="5">
        <v>1</v>
      </c>
      <c r="O3771" s="5"/>
      <c r="P3771" s="5">
        <v>17</v>
      </c>
      <c r="Q3771" s="6">
        <v>17</v>
      </c>
      <c r="R3771" s="3"/>
      <c r="S3771" s="18">
        <v>189.99</v>
      </c>
      <c r="T3771" s="18"/>
      <c r="U3771" s="18">
        <v>3229.83</v>
      </c>
      <c r="V3771" s="4">
        <v>189.99</v>
      </c>
      <c r="W3771" s="3">
        <f t="shared" si="116"/>
        <v>0</v>
      </c>
      <c r="X3771">
        <f t="shared" si="117"/>
        <v>0</v>
      </c>
    </row>
    <row r="3772" spans="1:24" x14ac:dyDescent="0.25">
      <c r="A3772" s="1" t="s">
        <v>9415</v>
      </c>
      <c r="B3772" s="1" t="s">
        <v>6183</v>
      </c>
      <c r="C3772" s="1" t="s">
        <v>21</v>
      </c>
      <c r="D3772" s="1" t="s">
        <v>32</v>
      </c>
      <c r="E3772" s="1" t="s">
        <v>48</v>
      </c>
      <c r="F3772" s="1" t="s">
        <v>3257</v>
      </c>
      <c r="G3772" s="1" t="s">
        <v>41</v>
      </c>
      <c r="H3772" s="1" t="s">
        <v>680</v>
      </c>
      <c r="I3772" s="1" t="s">
        <v>9416</v>
      </c>
      <c r="J3772" s="1" t="s">
        <v>6185</v>
      </c>
      <c r="K3772" s="2">
        <v>9</v>
      </c>
      <c r="L3772" s="3" t="s">
        <v>643</v>
      </c>
      <c r="M3772" s="4">
        <v>189.99</v>
      </c>
      <c r="N3772" s="5">
        <v>1</v>
      </c>
      <c r="O3772" s="5"/>
      <c r="P3772" s="5">
        <v>8</v>
      </c>
      <c r="Q3772" s="6">
        <v>8</v>
      </c>
      <c r="R3772" s="3"/>
      <c r="S3772" s="18">
        <v>189.99</v>
      </c>
      <c r="T3772" s="18"/>
      <c r="U3772" s="18">
        <v>1519.92</v>
      </c>
      <c r="V3772" s="4">
        <v>189.99</v>
      </c>
      <c r="W3772" s="3">
        <f t="shared" si="116"/>
        <v>0</v>
      </c>
      <c r="X3772">
        <f t="shared" si="117"/>
        <v>0</v>
      </c>
    </row>
    <row r="3773" spans="1:24" x14ac:dyDescent="0.25">
      <c r="A3773" s="1" t="s">
        <v>9417</v>
      </c>
      <c r="B3773" s="1" t="s">
        <v>9418</v>
      </c>
      <c r="C3773" s="1" t="s">
        <v>21</v>
      </c>
      <c r="D3773" s="1" t="s">
        <v>32</v>
      </c>
      <c r="E3773" s="1" t="s">
        <v>312</v>
      </c>
      <c r="F3773" s="1" t="s">
        <v>3257</v>
      </c>
      <c r="G3773" s="1" t="s">
        <v>312</v>
      </c>
      <c r="H3773" s="1" t="s">
        <v>680</v>
      </c>
      <c r="I3773" s="1" t="s">
        <v>9419</v>
      </c>
      <c r="J3773" s="1" t="s">
        <v>9420</v>
      </c>
      <c r="K3773" s="2">
        <v>5</v>
      </c>
      <c r="L3773" s="3" t="s">
        <v>643</v>
      </c>
      <c r="M3773" s="4">
        <v>199.99</v>
      </c>
      <c r="N3773" s="5">
        <v>1</v>
      </c>
      <c r="O3773" s="5"/>
      <c r="P3773" s="5">
        <v>4</v>
      </c>
      <c r="Q3773" s="6">
        <v>4</v>
      </c>
      <c r="R3773" s="3"/>
      <c r="S3773" s="18">
        <v>199.99</v>
      </c>
      <c r="T3773" s="18"/>
      <c r="U3773" s="18">
        <v>799.96</v>
      </c>
      <c r="V3773" s="4">
        <v>199.99</v>
      </c>
      <c r="W3773" s="3">
        <f t="shared" si="116"/>
        <v>0</v>
      </c>
      <c r="X3773">
        <f t="shared" si="117"/>
        <v>0</v>
      </c>
    </row>
    <row r="3774" spans="1:24" x14ac:dyDescent="0.25">
      <c r="A3774" s="1" t="s">
        <v>9421</v>
      </c>
      <c r="B3774" s="1" t="s">
        <v>9418</v>
      </c>
      <c r="C3774" s="1" t="s">
        <v>21</v>
      </c>
      <c r="D3774" s="1" t="s">
        <v>32</v>
      </c>
      <c r="E3774" s="1" t="s">
        <v>312</v>
      </c>
      <c r="F3774" s="1" t="s">
        <v>3257</v>
      </c>
      <c r="G3774" s="1" t="s">
        <v>312</v>
      </c>
      <c r="H3774" s="1" t="s">
        <v>680</v>
      </c>
      <c r="I3774" s="1" t="s">
        <v>9422</v>
      </c>
      <c r="J3774" s="1" t="s">
        <v>9420</v>
      </c>
      <c r="K3774" s="2">
        <v>8</v>
      </c>
      <c r="L3774" s="3" t="s">
        <v>643</v>
      </c>
      <c r="M3774" s="4">
        <v>199.99</v>
      </c>
      <c r="N3774" s="5">
        <v>1</v>
      </c>
      <c r="O3774" s="5"/>
      <c r="P3774" s="5">
        <v>7</v>
      </c>
      <c r="Q3774" s="6">
        <v>7</v>
      </c>
      <c r="R3774" s="3"/>
      <c r="S3774" s="18">
        <v>199.99</v>
      </c>
      <c r="T3774" s="18"/>
      <c r="U3774" s="18">
        <v>1399.93</v>
      </c>
      <c r="V3774" s="4">
        <v>199.99</v>
      </c>
      <c r="W3774" s="3">
        <f t="shared" si="116"/>
        <v>0</v>
      </c>
      <c r="X3774">
        <f t="shared" si="117"/>
        <v>0</v>
      </c>
    </row>
    <row r="3775" spans="1:24" x14ac:dyDescent="0.25">
      <c r="A3775" s="1" t="s">
        <v>9423</v>
      </c>
      <c r="B3775" s="1" t="s">
        <v>293</v>
      </c>
      <c r="C3775" s="1" t="s">
        <v>21</v>
      </c>
      <c r="D3775" s="1" t="s">
        <v>22</v>
      </c>
      <c r="E3775" s="1" t="s">
        <v>294</v>
      </c>
      <c r="F3775" s="1" t="s">
        <v>33</v>
      </c>
      <c r="G3775" s="1" t="s">
        <v>56</v>
      </c>
      <c r="H3775" s="1" t="s">
        <v>835</v>
      </c>
      <c r="I3775" s="1" t="s">
        <v>9424</v>
      </c>
      <c r="J3775" s="1" t="s">
        <v>296</v>
      </c>
      <c r="K3775" s="2">
        <v>36</v>
      </c>
      <c r="L3775" s="3" t="s">
        <v>418</v>
      </c>
      <c r="M3775" s="4">
        <v>119.99</v>
      </c>
      <c r="N3775" s="5">
        <v>1</v>
      </c>
      <c r="O3775" s="5">
        <v>1</v>
      </c>
      <c r="P3775" s="5">
        <v>34</v>
      </c>
      <c r="Q3775" s="6">
        <v>34</v>
      </c>
      <c r="R3775" s="3"/>
      <c r="S3775" s="18">
        <v>119.99</v>
      </c>
      <c r="T3775" s="18">
        <v>119.99</v>
      </c>
      <c r="U3775" s="18">
        <v>4079.66</v>
      </c>
      <c r="V3775" s="4">
        <v>119.99</v>
      </c>
      <c r="W3775" s="3">
        <f t="shared" si="116"/>
        <v>0</v>
      </c>
      <c r="X3775">
        <f t="shared" si="117"/>
        <v>0</v>
      </c>
    </row>
    <row r="3776" spans="1:24" x14ac:dyDescent="0.25">
      <c r="A3776" s="1" t="s">
        <v>9425</v>
      </c>
      <c r="B3776" s="1" t="s">
        <v>293</v>
      </c>
      <c r="C3776" s="1" t="s">
        <v>21</v>
      </c>
      <c r="D3776" s="1" t="s">
        <v>22</v>
      </c>
      <c r="E3776" s="1" t="s">
        <v>294</v>
      </c>
      <c r="F3776" s="1" t="s">
        <v>33</v>
      </c>
      <c r="G3776" s="1" t="s">
        <v>56</v>
      </c>
      <c r="H3776" s="1" t="s">
        <v>835</v>
      </c>
      <c r="I3776" s="1" t="s">
        <v>9426</v>
      </c>
      <c r="J3776" s="1" t="s">
        <v>296</v>
      </c>
      <c r="K3776" s="2">
        <v>23</v>
      </c>
      <c r="L3776" s="3" t="s">
        <v>136</v>
      </c>
      <c r="M3776" s="4">
        <v>119.99</v>
      </c>
      <c r="N3776" s="5">
        <v>3</v>
      </c>
      <c r="O3776" s="5"/>
      <c r="P3776" s="5">
        <v>20</v>
      </c>
      <c r="Q3776" s="6">
        <v>6.666666666666667</v>
      </c>
      <c r="R3776" s="3"/>
      <c r="S3776" s="18">
        <v>359.97</v>
      </c>
      <c r="T3776" s="18"/>
      <c r="U3776" s="18">
        <v>2399.8000000000002</v>
      </c>
      <c r="V3776" s="4">
        <v>119.99</v>
      </c>
      <c r="W3776" s="3">
        <f t="shared" si="116"/>
        <v>1</v>
      </c>
      <c r="X3776">
        <f t="shared" si="117"/>
        <v>0</v>
      </c>
    </row>
    <row r="3777" spans="1:24" x14ac:dyDescent="0.25">
      <c r="A3777" s="1" t="s">
        <v>9427</v>
      </c>
      <c r="B3777" s="1" t="s">
        <v>528</v>
      </c>
      <c r="C3777" s="1" t="s">
        <v>21</v>
      </c>
      <c r="D3777" s="1" t="s">
        <v>22</v>
      </c>
      <c r="E3777" s="1" t="s">
        <v>312</v>
      </c>
      <c r="F3777" s="1" t="s">
        <v>284</v>
      </c>
      <c r="G3777" s="1" t="s">
        <v>523</v>
      </c>
      <c r="H3777" s="1" t="s">
        <v>4166</v>
      </c>
      <c r="I3777" s="1" t="s">
        <v>9428</v>
      </c>
      <c r="J3777" s="1" t="s">
        <v>530</v>
      </c>
      <c r="K3777" s="2">
        <v>46</v>
      </c>
      <c r="L3777" s="3" t="s">
        <v>60</v>
      </c>
      <c r="M3777" s="4">
        <v>99.99</v>
      </c>
      <c r="N3777" s="5">
        <v>3</v>
      </c>
      <c r="O3777" s="5">
        <v>1</v>
      </c>
      <c r="P3777" s="5">
        <v>42</v>
      </c>
      <c r="Q3777" s="6">
        <v>14</v>
      </c>
      <c r="R3777" s="3"/>
      <c r="S3777" s="18">
        <v>299.97000000000003</v>
      </c>
      <c r="T3777" s="18">
        <v>99.99</v>
      </c>
      <c r="U3777" s="18">
        <v>4199.58</v>
      </c>
      <c r="V3777" s="4">
        <v>99.99</v>
      </c>
      <c r="W3777" s="3">
        <f t="shared" si="116"/>
        <v>1</v>
      </c>
      <c r="X3777">
        <f t="shared" si="117"/>
        <v>0</v>
      </c>
    </row>
    <row r="3778" spans="1:24" x14ac:dyDescent="0.25">
      <c r="A3778" s="1" t="s">
        <v>9429</v>
      </c>
      <c r="B3778" s="1" t="s">
        <v>293</v>
      </c>
      <c r="C3778" s="1" t="s">
        <v>21</v>
      </c>
      <c r="D3778" s="1" t="s">
        <v>22</v>
      </c>
      <c r="E3778" s="1" t="s">
        <v>294</v>
      </c>
      <c r="F3778" s="1" t="s">
        <v>33</v>
      </c>
      <c r="G3778" s="1" t="s">
        <v>56</v>
      </c>
      <c r="H3778" s="1" t="s">
        <v>835</v>
      </c>
      <c r="I3778" s="1" t="s">
        <v>9430</v>
      </c>
      <c r="J3778" s="1" t="s">
        <v>296</v>
      </c>
      <c r="K3778" s="2">
        <v>16</v>
      </c>
      <c r="L3778" s="3" t="s">
        <v>170</v>
      </c>
      <c r="M3778" s="4">
        <v>119.99</v>
      </c>
      <c r="N3778" s="5">
        <v>0</v>
      </c>
      <c r="O3778" s="5">
        <v>1</v>
      </c>
      <c r="P3778" s="5">
        <v>15</v>
      </c>
      <c r="Q3778" s="6">
        <v>0</v>
      </c>
      <c r="R3778" s="3"/>
      <c r="S3778" s="18">
        <v>0</v>
      </c>
      <c r="T3778" s="18">
        <v>119.99</v>
      </c>
      <c r="U3778" s="18">
        <v>1799.85</v>
      </c>
      <c r="V3778" s="4">
        <v>0</v>
      </c>
      <c r="W3778" s="3">
        <f t="shared" si="116"/>
        <v>0</v>
      </c>
      <c r="X3778">
        <f t="shared" si="117"/>
        <v>0</v>
      </c>
    </row>
    <row r="3779" spans="1:24" x14ac:dyDescent="0.25">
      <c r="A3779" s="1" t="s">
        <v>9431</v>
      </c>
      <c r="B3779" s="1" t="s">
        <v>528</v>
      </c>
      <c r="C3779" s="1" t="s">
        <v>21</v>
      </c>
      <c r="D3779" s="1" t="s">
        <v>22</v>
      </c>
      <c r="E3779" s="1" t="s">
        <v>312</v>
      </c>
      <c r="F3779" s="1" t="s">
        <v>284</v>
      </c>
      <c r="G3779" s="1" t="s">
        <v>523</v>
      </c>
      <c r="H3779" s="1" t="s">
        <v>918</v>
      </c>
      <c r="I3779" s="1" t="s">
        <v>9432</v>
      </c>
      <c r="J3779" s="1" t="s">
        <v>530</v>
      </c>
      <c r="K3779" s="2">
        <v>16</v>
      </c>
      <c r="L3779" s="3" t="s">
        <v>136</v>
      </c>
      <c r="M3779" s="4">
        <v>99.99</v>
      </c>
      <c r="N3779" s="5">
        <v>9</v>
      </c>
      <c r="O3779" s="5">
        <v>1</v>
      </c>
      <c r="P3779" s="5">
        <v>6</v>
      </c>
      <c r="Q3779" s="6">
        <v>0.66666666666666663</v>
      </c>
      <c r="R3779" s="3"/>
      <c r="S3779" s="18">
        <v>899.91</v>
      </c>
      <c r="T3779" s="18">
        <v>99.99</v>
      </c>
      <c r="U3779" s="18">
        <v>599.94000000000005</v>
      </c>
      <c r="V3779" s="4">
        <v>99.99</v>
      </c>
      <c r="W3779" s="3">
        <f t="shared" ref="W3779:W3842" si="118">ROUND(N3779/4,0)</f>
        <v>2</v>
      </c>
      <c r="X3779">
        <f t="shared" ref="X3779:X3842" si="119">ROUND(O3779/7,0)</f>
        <v>0</v>
      </c>
    </row>
    <row r="3780" spans="1:24" x14ac:dyDescent="0.25">
      <c r="A3780" s="1" t="s">
        <v>9433</v>
      </c>
      <c r="B3780" s="1" t="s">
        <v>3318</v>
      </c>
      <c r="C3780" s="1" t="s">
        <v>21</v>
      </c>
      <c r="D3780" s="1" t="s">
        <v>32</v>
      </c>
      <c r="E3780" s="1" t="s">
        <v>294</v>
      </c>
      <c r="F3780" s="1" t="s">
        <v>1408</v>
      </c>
      <c r="G3780" s="1" t="s">
        <v>299</v>
      </c>
      <c r="H3780" s="1" t="s">
        <v>2888</v>
      </c>
      <c r="I3780" s="1" t="s">
        <v>9434</v>
      </c>
      <c r="J3780" s="1" t="s">
        <v>3679</v>
      </c>
      <c r="K3780" s="2">
        <v>14</v>
      </c>
      <c r="L3780" s="3" t="s">
        <v>38</v>
      </c>
      <c r="M3780" s="4">
        <v>49.99</v>
      </c>
      <c r="N3780" s="5">
        <v>1</v>
      </c>
      <c r="O3780" s="5">
        <v>-1</v>
      </c>
      <c r="P3780" s="5">
        <v>14</v>
      </c>
      <c r="Q3780" s="6">
        <v>14</v>
      </c>
      <c r="R3780" s="3"/>
      <c r="S3780" s="18">
        <v>49.99</v>
      </c>
      <c r="T3780" s="18">
        <v>-49.99</v>
      </c>
      <c r="U3780" s="18">
        <v>699.86</v>
      </c>
      <c r="V3780" s="4">
        <v>49.99</v>
      </c>
      <c r="W3780" s="3">
        <f t="shared" si="118"/>
        <v>0</v>
      </c>
      <c r="X3780">
        <f t="shared" si="119"/>
        <v>0</v>
      </c>
    </row>
    <row r="3781" spans="1:24" x14ac:dyDescent="0.25">
      <c r="A3781" s="1" t="s">
        <v>9435</v>
      </c>
      <c r="B3781" s="1" t="s">
        <v>3890</v>
      </c>
      <c r="C3781" s="1" t="s">
        <v>21</v>
      </c>
      <c r="D3781" s="1" t="s">
        <v>32</v>
      </c>
      <c r="E3781" s="1" t="s">
        <v>294</v>
      </c>
      <c r="F3781" s="1" t="s">
        <v>1408</v>
      </c>
      <c r="G3781" s="1" t="s">
        <v>166</v>
      </c>
      <c r="H3781" s="1" t="s">
        <v>2888</v>
      </c>
      <c r="I3781" s="1" t="s">
        <v>9436</v>
      </c>
      <c r="J3781" s="1" t="s">
        <v>3892</v>
      </c>
      <c r="K3781" s="2">
        <v>45</v>
      </c>
      <c r="L3781" s="3" t="s">
        <v>217</v>
      </c>
      <c r="M3781" s="4">
        <v>59.99</v>
      </c>
      <c r="N3781" s="5">
        <v>19</v>
      </c>
      <c r="O3781" s="5">
        <v>3</v>
      </c>
      <c r="P3781" s="5">
        <v>23</v>
      </c>
      <c r="Q3781" s="6">
        <v>1.2105263157894737</v>
      </c>
      <c r="R3781" s="3"/>
      <c r="S3781" s="18">
        <v>1127.8</v>
      </c>
      <c r="T3781" s="18">
        <v>173.97</v>
      </c>
      <c r="U3781" s="18">
        <v>1379.77</v>
      </c>
      <c r="V3781" s="4">
        <v>59.357894736842105</v>
      </c>
      <c r="W3781" s="3">
        <f t="shared" si="118"/>
        <v>5</v>
      </c>
      <c r="X3781">
        <f t="shared" si="119"/>
        <v>0</v>
      </c>
    </row>
    <row r="3782" spans="1:24" x14ac:dyDescent="0.25">
      <c r="A3782" s="1" t="s">
        <v>9437</v>
      </c>
      <c r="B3782" s="1" t="s">
        <v>3890</v>
      </c>
      <c r="C3782" s="1" t="s">
        <v>21</v>
      </c>
      <c r="D3782" s="1" t="s">
        <v>32</v>
      </c>
      <c r="E3782" s="1" t="s">
        <v>294</v>
      </c>
      <c r="F3782" s="1" t="s">
        <v>1408</v>
      </c>
      <c r="G3782" s="1" t="s">
        <v>166</v>
      </c>
      <c r="H3782" s="1" t="s">
        <v>2888</v>
      </c>
      <c r="I3782" s="1" t="s">
        <v>9438</v>
      </c>
      <c r="J3782" s="1" t="s">
        <v>3892</v>
      </c>
      <c r="K3782" s="2">
        <v>37</v>
      </c>
      <c r="L3782" s="3" t="s">
        <v>217</v>
      </c>
      <c r="M3782" s="4">
        <v>59.99</v>
      </c>
      <c r="N3782" s="5">
        <v>6</v>
      </c>
      <c r="O3782" s="5">
        <v>3</v>
      </c>
      <c r="P3782" s="5">
        <v>28</v>
      </c>
      <c r="Q3782" s="6">
        <v>4.666666666666667</v>
      </c>
      <c r="R3782" s="3"/>
      <c r="S3782" s="18">
        <v>353.94</v>
      </c>
      <c r="T3782" s="18">
        <v>173.97</v>
      </c>
      <c r="U3782" s="18">
        <v>1679.72</v>
      </c>
      <c r="V3782" s="4">
        <v>58.99</v>
      </c>
      <c r="W3782" s="3">
        <f t="shared" si="118"/>
        <v>2</v>
      </c>
      <c r="X3782">
        <f t="shared" si="119"/>
        <v>0</v>
      </c>
    </row>
    <row r="3783" spans="1:24" x14ac:dyDescent="0.25">
      <c r="A3783" s="1" t="s">
        <v>9439</v>
      </c>
      <c r="B3783" s="1" t="s">
        <v>1023</v>
      </c>
      <c r="C3783" s="1" t="s">
        <v>21</v>
      </c>
      <c r="D3783" s="1" t="s">
        <v>32</v>
      </c>
      <c r="E3783" s="1" t="s">
        <v>495</v>
      </c>
      <c r="F3783" s="1" t="s">
        <v>495</v>
      </c>
      <c r="G3783" s="1" t="s">
        <v>166</v>
      </c>
      <c r="H3783" s="1" t="s">
        <v>2888</v>
      </c>
      <c r="I3783" s="1" t="s">
        <v>9440</v>
      </c>
      <c r="J3783" s="1" t="s">
        <v>1025</v>
      </c>
      <c r="K3783" s="2">
        <v>95</v>
      </c>
      <c r="L3783" s="3" t="s">
        <v>307</v>
      </c>
      <c r="M3783" s="4">
        <v>49.99</v>
      </c>
      <c r="N3783" s="5">
        <v>42</v>
      </c>
      <c r="O3783" s="5">
        <v>5</v>
      </c>
      <c r="P3783" s="5">
        <v>48</v>
      </c>
      <c r="Q3783" s="6">
        <v>1.1428571428571428</v>
      </c>
      <c r="R3783" s="3"/>
      <c r="S3783" s="18">
        <v>2099.58</v>
      </c>
      <c r="T3783" s="18">
        <v>249.95</v>
      </c>
      <c r="U3783" s="18">
        <v>2399.52</v>
      </c>
      <c r="V3783" s="4">
        <v>49.99</v>
      </c>
      <c r="W3783" s="3">
        <f t="shared" si="118"/>
        <v>11</v>
      </c>
      <c r="X3783">
        <f t="shared" si="119"/>
        <v>1</v>
      </c>
    </row>
    <row r="3784" spans="1:24" x14ac:dyDescent="0.25">
      <c r="A3784" s="1" t="s">
        <v>9441</v>
      </c>
      <c r="B3784" s="1" t="s">
        <v>1496</v>
      </c>
      <c r="C3784" s="1" t="s">
        <v>21</v>
      </c>
      <c r="D3784" s="1" t="s">
        <v>32</v>
      </c>
      <c r="E3784" s="1" t="s">
        <v>495</v>
      </c>
      <c r="F3784" s="1" t="s">
        <v>495</v>
      </c>
      <c r="G3784" s="1" t="s">
        <v>299</v>
      </c>
      <c r="H3784" s="1" t="s">
        <v>339</v>
      </c>
      <c r="I3784" s="1" t="s">
        <v>9442</v>
      </c>
      <c r="J3784" s="1" t="s">
        <v>1499</v>
      </c>
      <c r="K3784" s="2">
        <v>13</v>
      </c>
      <c r="L3784" s="3" t="s">
        <v>60</v>
      </c>
      <c r="M3784" s="4">
        <v>59.99</v>
      </c>
      <c r="N3784" s="5">
        <v>10</v>
      </c>
      <c r="O3784" s="5"/>
      <c r="P3784" s="5">
        <v>3</v>
      </c>
      <c r="Q3784" s="6">
        <v>0.3</v>
      </c>
      <c r="R3784" s="3"/>
      <c r="S3784" s="18">
        <v>599.9</v>
      </c>
      <c r="T3784" s="18"/>
      <c r="U3784" s="18">
        <v>179.97</v>
      </c>
      <c r="V3784" s="4">
        <v>59.99</v>
      </c>
      <c r="W3784" s="3">
        <f t="shared" si="118"/>
        <v>3</v>
      </c>
      <c r="X3784">
        <f t="shared" si="119"/>
        <v>0</v>
      </c>
    </row>
    <row r="3785" spans="1:24" x14ac:dyDescent="0.25">
      <c r="A3785" s="1" t="s">
        <v>9443</v>
      </c>
      <c r="B3785" s="1" t="s">
        <v>878</v>
      </c>
      <c r="C3785" s="1" t="s">
        <v>21</v>
      </c>
      <c r="D3785" s="1" t="s">
        <v>32</v>
      </c>
      <c r="E3785" s="1" t="s">
        <v>495</v>
      </c>
      <c r="F3785" s="1" t="s">
        <v>495</v>
      </c>
      <c r="G3785" s="1" t="s">
        <v>707</v>
      </c>
      <c r="H3785" s="1" t="s">
        <v>339</v>
      </c>
      <c r="I3785" s="1" t="s">
        <v>9444</v>
      </c>
      <c r="J3785" s="1" t="s">
        <v>880</v>
      </c>
      <c r="K3785" s="2">
        <v>7</v>
      </c>
      <c r="L3785" s="3" t="s">
        <v>38</v>
      </c>
      <c r="M3785" s="4">
        <v>119.99</v>
      </c>
      <c r="N3785" s="5">
        <v>1</v>
      </c>
      <c r="O3785" s="5"/>
      <c r="P3785" s="5">
        <v>6</v>
      </c>
      <c r="Q3785" s="6">
        <v>6</v>
      </c>
      <c r="R3785" s="3"/>
      <c r="S3785" s="18">
        <v>119.99</v>
      </c>
      <c r="T3785" s="18"/>
      <c r="U3785" s="18">
        <v>719.94</v>
      </c>
      <c r="V3785" s="4">
        <v>119.99</v>
      </c>
      <c r="W3785" s="3">
        <f t="shared" si="118"/>
        <v>0</v>
      </c>
      <c r="X3785">
        <f t="shared" si="119"/>
        <v>0</v>
      </c>
    </row>
    <row r="3786" spans="1:24" x14ac:dyDescent="0.25">
      <c r="A3786" s="1" t="s">
        <v>9445</v>
      </c>
      <c r="B3786" s="1" t="s">
        <v>494</v>
      </c>
      <c r="C3786" s="1" t="s">
        <v>21</v>
      </c>
      <c r="D3786" s="1" t="s">
        <v>32</v>
      </c>
      <c r="E3786" s="1" t="s">
        <v>495</v>
      </c>
      <c r="F3786" s="1" t="s">
        <v>495</v>
      </c>
      <c r="G3786" s="1" t="s">
        <v>496</v>
      </c>
      <c r="H3786" s="1" t="s">
        <v>339</v>
      </c>
      <c r="I3786" s="1" t="s">
        <v>9446</v>
      </c>
      <c r="J3786" s="1" t="s">
        <v>498</v>
      </c>
      <c r="K3786" s="2">
        <v>8</v>
      </c>
      <c r="L3786" s="3" t="s">
        <v>60</v>
      </c>
      <c r="M3786" s="4">
        <v>79.989999999999995</v>
      </c>
      <c r="N3786" s="5">
        <v>4</v>
      </c>
      <c r="O3786" s="5">
        <v>1</v>
      </c>
      <c r="P3786" s="5">
        <v>3</v>
      </c>
      <c r="Q3786" s="6">
        <v>0.75</v>
      </c>
      <c r="R3786" s="3"/>
      <c r="S3786" s="18">
        <v>319.95999999999998</v>
      </c>
      <c r="T3786" s="18">
        <v>79.989999999999995</v>
      </c>
      <c r="U3786" s="18">
        <v>239.97</v>
      </c>
      <c r="V3786" s="4">
        <v>79.989999999999995</v>
      </c>
      <c r="W3786" s="3">
        <f t="shared" si="118"/>
        <v>1</v>
      </c>
      <c r="X3786">
        <f t="shared" si="119"/>
        <v>0</v>
      </c>
    </row>
    <row r="3787" spans="1:24" x14ac:dyDescent="0.25">
      <c r="A3787" s="1" t="s">
        <v>9447</v>
      </c>
      <c r="B3787" s="1" t="s">
        <v>494</v>
      </c>
      <c r="C3787" s="1" t="s">
        <v>21</v>
      </c>
      <c r="D3787" s="1" t="s">
        <v>32</v>
      </c>
      <c r="E3787" s="1" t="s">
        <v>495</v>
      </c>
      <c r="F3787" s="1" t="s">
        <v>495</v>
      </c>
      <c r="G3787" s="1" t="s">
        <v>496</v>
      </c>
      <c r="H3787" s="1" t="s">
        <v>339</v>
      </c>
      <c r="I3787" s="1" t="s">
        <v>9448</v>
      </c>
      <c r="J3787" s="1" t="s">
        <v>498</v>
      </c>
      <c r="K3787" s="2">
        <v>7</v>
      </c>
      <c r="L3787" s="3" t="s">
        <v>189</v>
      </c>
      <c r="M3787" s="4">
        <v>99.99</v>
      </c>
      <c r="N3787" s="5">
        <v>1</v>
      </c>
      <c r="O3787" s="5"/>
      <c r="P3787" s="5">
        <v>6</v>
      </c>
      <c r="Q3787" s="6">
        <v>6</v>
      </c>
      <c r="R3787" s="3"/>
      <c r="S3787" s="18">
        <v>99.99</v>
      </c>
      <c r="T3787" s="18"/>
      <c r="U3787" s="18">
        <v>599.94000000000005</v>
      </c>
      <c r="V3787" s="4">
        <v>99.99</v>
      </c>
      <c r="W3787" s="3">
        <f t="shared" si="118"/>
        <v>0</v>
      </c>
      <c r="X3787">
        <f t="shared" si="119"/>
        <v>0</v>
      </c>
    </row>
    <row r="3788" spans="1:24" x14ac:dyDescent="0.25">
      <c r="A3788" s="1" t="s">
        <v>9449</v>
      </c>
      <c r="B3788" s="1" t="s">
        <v>821</v>
      </c>
      <c r="C3788" s="1" t="s">
        <v>21</v>
      </c>
      <c r="D3788" s="1" t="s">
        <v>32</v>
      </c>
      <c r="E3788" s="1" t="s">
        <v>495</v>
      </c>
      <c r="F3788" s="1" t="s">
        <v>495</v>
      </c>
      <c r="G3788" s="1" t="s">
        <v>363</v>
      </c>
      <c r="H3788" s="1" t="s">
        <v>339</v>
      </c>
      <c r="I3788" s="1" t="s">
        <v>9450</v>
      </c>
      <c r="J3788" s="1" t="s">
        <v>824</v>
      </c>
      <c r="K3788" s="2">
        <v>3</v>
      </c>
      <c r="L3788" s="3" t="s">
        <v>60</v>
      </c>
      <c r="M3788" s="4">
        <v>99.99</v>
      </c>
      <c r="N3788" s="5">
        <v>2</v>
      </c>
      <c r="O3788" s="5"/>
      <c r="P3788" s="5">
        <v>1</v>
      </c>
      <c r="Q3788" s="6">
        <v>0.5</v>
      </c>
      <c r="R3788" s="3"/>
      <c r="S3788" s="18">
        <v>199.98</v>
      </c>
      <c r="T3788" s="18"/>
      <c r="U3788" s="18">
        <v>99.99</v>
      </c>
      <c r="V3788" s="4">
        <v>99.99</v>
      </c>
      <c r="W3788" s="3">
        <f t="shared" si="118"/>
        <v>1</v>
      </c>
      <c r="X3788">
        <f t="shared" si="119"/>
        <v>0</v>
      </c>
    </row>
    <row r="3789" spans="1:24" x14ac:dyDescent="0.25">
      <c r="A3789" s="1" t="s">
        <v>9451</v>
      </c>
      <c r="B3789" s="1" t="s">
        <v>629</v>
      </c>
      <c r="C3789" s="1" t="s">
        <v>88</v>
      </c>
      <c r="D3789" s="1" t="s">
        <v>22</v>
      </c>
      <c r="E3789" s="1" t="s">
        <v>22</v>
      </c>
      <c r="F3789" s="1" t="s">
        <v>630</v>
      </c>
      <c r="G3789" s="1" t="s">
        <v>630</v>
      </c>
      <c r="H3789" s="1" t="s">
        <v>2351</v>
      </c>
      <c r="I3789" s="1" t="s">
        <v>9452</v>
      </c>
      <c r="J3789" s="1" t="s">
        <v>633</v>
      </c>
      <c r="K3789" s="2">
        <v>4</v>
      </c>
      <c r="L3789" s="3" t="s">
        <v>272</v>
      </c>
      <c r="M3789" s="4">
        <v>99.99</v>
      </c>
      <c r="N3789" s="5">
        <v>2</v>
      </c>
      <c r="O3789" s="5">
        <v>1</v>
      </c>
      <c r="P3789" s="5">
        <v>1</v>
      </c>
      <c r="Q3789" s="6">
        <v>0.5</v>
      </c>
      <c r="R3789" s="3"/>
      <c r="S3789" s="18">
        <v>199.98</v>
      </c>
      <c r="T3789" s="18">
        <v>99.99</v>
      </c>
      <c r="U3789" s="18">
        <v>99.99</v>
      </c>
      <c r="V3789" s="4">
        <v>99.99</v>
      </c>
      <c r="W3789" s="3">
        <f t="shared" si="118"/>
        <v>1</v>
      </c>
      <c r="X3789">
        <f t="shared" si="119"/>
        <v>0</v>
      </c>
    </row>
    <row r="3790" spans="1:24" x14ac:dyDescent="0.25">
      <c r="A3790" s="1" t="s">
        <v>9453</v>
      </c>
      <c r="B3790" s="1" t="s">
        <v>629</v>
      </c>
      <c r="C3790" s="1" t="s">
        <v>88</v>
      </c>
      <c r="D3790" s="1" t="s">
        <v>22</v>
      </c>
      <c r="E3790" s="1" t="s">
        <v>22</v>
      </c>
      <c r="F3790" s="1" t="s">
        <v>630</v>
      </c>
      <c r="G3790" s="1" t="s">
        <v>630</v>
      </c>
      <c r="H3790" s="1" t="s">
        <v>2351</v>
      </c>
      <c r="I3790" s="1" t="s">
        <v>9454</v>
      </c>
      <c r="J3790" s="1" t="s">
        <v>633</v>
      </c>
      <c r="K3790" s="2">
        <v>5</v>
      </c>
      <c r="L3790" s="3" t="s">
        <v>272</v>
      </c>
      <c r="M3790" s="4">
        <v>99.99</v>
      </c>
      <c r="N3790" s="5">
        <v>1</v>
      </c>
      <c r="O3790" s="5"/>
      <c r="P3790" s="5">
        <v>4</v>
      </c>
      <c r="Q3790" s="6">
        <v>4</v>
      </c>
      <c r="R3790" s="3"/>
      <c r="S3790" s="18">
        <v>99.99</v>
      </c>
      <c r="T3790" s="18"/>
      <c r="U3790" s="18">
        <v>399.96</v>
      </c>
      <c r="V3790" s="4">
        <v>99.99</v>
      </c>
      <c r="W3790" s="3">
        <f t="shared" si="118"/>
        <v>0</v>
      </c>
      <c r="X3790">
        <f t="shared" si="119"/>
        <v>0</v>
      </c>
    </row>
    <row r="3791" spans="1:24" x14ac:dyDescent="0.25">
      <c r="A3791" s="1" t="s">
        <v>9455</v>
      </c>
      <c r="B3791" s="1" t="s">
        <v>629</v>
      </c>
      <c r="C3791" s="1" t="s">
        <v>88</v>
      </c>
      <c r="D3791" s="1" t="s">
        <v>22</v>
      </c>
      <c r="E3791" s="1" t="s">
        <v>22</v>
      </c>
      <c r="F3791" s="1" t="s">
        <v>630</v>
      </c>
      <c r="G3791" s="1" t="s">
        <v>630</v>
      </c>
      <c r="H3791" s="1" t="s">
        <v>2351</v>
      </c>
      <c r="I3791" s="1" t="s">
        <v>9456</v>
      </c>
      <c r="J3791" s="1" t="s">
        <v>633</v>
      </c>
      <c r="K3791" s="2">
        <v>4</v>
      </c>
      <c r="L3791" s="3" t="s">
        <v>272</v>
      </c>
      <c r="M3791" s="4">
        <v>99.99</v>
      </c>
      <c r="N3791" s="5">
        <v>1</v>
      </c>
      <c r="O3791" s="5"/>
      <c r="P3791" s="5">
        <v>3</v>
      </c>
      <c r="Q3791" s="6">
        <v>3</v>
      </c>
      <c r="R3791" s="3"/>
      <c r="S3791" s="18">
        <v>99.99</v>
      </c>
      <c r="T3791" s="18"/>
      <c r="U3791" s="18">
        <v>299.97000000000003</v>
      </c>
      <c r="V3791" s="4">
        <v>99.99</v>
      </c>
      <c r="W3791" s="3">
        <f t="shared" si="118"/>
        <v>0</v>
      </c>
      <c r="X3791">
        <f t="shared" si="119"/>
        <v>0</v>
      </c>
    </row>
    <row r="3792" spans="1:24" x14ac:dyDescent="0.25">
      <c r="A3792" s="1" t="s">
        <v>9457</v>
      </c>
      <c r="B3792" s="1" t="s">
        <v>2696</v>
      </c>
      <c r="C3792" s="1" t="s">
        <v>21</v>
      </c>
      <c r="D3792" s="1" t="s">
        <v>22</v>
      </c>
      <c r="E3792" s="1" t="s">
        <v>312</v>
      </c>
      <c r="F3792" s="1" t="s">
        <v>242</v>
      </c>
      <c r="G3792" s="1" t="s">
        <v>2565</v>
      </c>
      <c r="H3792" s="1" t="s">
        <v>167</v>
      </c>
      <c r="I3792" s="1" t="s">
        <v>9458</v>
      </c>
      <c r="J3792" s="1" t="s">
        <v>2698</v>
      </c>
      <c r="K3792" s="2">
        <v>10</v>
      </c>
      <c r="L3792" s="3" t="s">
        <v>558</v>
      </c>
      <c r="M3792" s="4">
        <v>79.989999999999995</v>
      </c>
      <c r="N3792" s="5">
        <v>5</v>
      </c>
      <c r="O3792" s="5">
        <v>-1</v>
      </c>
      <c r="P3792" s="5">
        <v>6</v>
      </c>
      <c r="Q3792" s="6">
        <v>1.2</v>
      </c>
      <c r="R3792" s="3"/>
      <c r="S3792" s="18">
        <v>391.95</v>
      </c>
      <c r="T3792" s="18">
        <v>-79.989999999999995</v>
      </c>
      <c r="U3792" s="18">
        <v>479.94</v>
      </c>
      <c r="V3792" s="4">
        <v>78.39</v>
      </c>
      <c r="W3792" s="3">
        <f t="shared" si="118"/>
        <v>1</v>
      </c>
      <c r="X3792">
        <f t="shared" si="119"/>
        <v>0</v>
      </c>
    </row>
    <row r="3793" spans="1:24" x14ac:dyDescent="0.25">
      <c r="A3793" s="1" t="s">
        <v>9459</v>
      </c>
      <c r="B3793" s="1" t="s">
        <v>9318</v>
      </c>
      <c r="C3793" s="1" t="s">
        <v>21</v>
      </c>
      <c r="D3793" s="1" t="s">
        <v>22</v>
      </c>
      <c r="E3793" s="1" t="s">
        <v>312</v>
      </c>
      <c r="F3793" s="1" t="s">
        <v>284</v>
      </c>
      <c r="G3793" s="1" t="s">
        <v>25</v>
      </c>
      <c r="H3793" s="1" t="s">
        <v>167</v>
      </c>
      <c r="I3793" s="1" t="s">
        <v>9460</v>
      </c>
      <c r="J3793" s="1" t="s">
        <v>9320</v>
      </c>
      <c r="K3793" s="2">
        <v>29</v>
      </c>
      <c r="L3793" s="3" t="s">
        <v>558</v>
      </c>
      <c r="M3793" s="4">
        <v>79.989999999999995</v>
      </c>
      <c r="N3793" s="5">
        <v>8</v>
      </c>
      <c r="O3793" s="5">
        <v>2</v>
      </c>
      <c r="P3793" s="5">
        <v>19</v>
      </c>
      <c r="Q3793" s="6">
        <v>2.375</v>
      </c>
      <c r="R3793" s="3"/>
      <c r="S3793" s="18">
        <v>623.91999999999996</v>
      </c>
      <c r="T3793" s="18">
        <v>159.97999999999999</v>
      </c>
      <c r="U3793" s="18">
        <v>1519.81</v>
      </c>
      <c r="V3793" s="4">
        <v>77.989999999999995</v>
      </c>
      <c r="W3793" s="3">
        <f t="shared" si="118"/>
        <v>2</v>
      </c>
      <c r="X3793">
        <f t="shared" si="119"/>
        <v>0</v>
      </c>
    </row>
    <row r="3794" spans="1:24" x14ac:dyDescent="0.25">
      <c r="A3794" s="1" t="s">
        <v>9461</v>
      </c>
      <c r="B3794" s="1" t="s">
        <v>9318</v>
      </c>
      <c r="C3794" s="1" t="s">
        <v>21</v>
      </c>
      <c r="D3794" s="1" t="s">
        <v>22</v>
      </c>
      <c r="E3794" s="1" t="s">
        <v>312</v>
      </c>
      <c r="F3794" s="1" t="s">
        <v>284</v>
      </c>
      <c r="G3794" s="1" t="s">
        <v>25</v>
      </c>
      <c r="H3794" s="1" t="s">
        <v>167</v>
      </c>
      <c r="I3794" s="1" t="s">
        <v>9462</v>
      </c>
      <c r="J3794" s="1" t="s">
        <v>9320</v>
      </c>
      <c r="K3794" s="2">
        <v>11</v>
      </c>
      <c r="L3794" s="3" t="s">
        <v>109</v>
      </c>
      <c r="M3794" s="4">
        <v>79.989999999999995</v>
      </c>
      <c r="N3794" s="5">
        <v>3</v>
      </c>
      <c r="O3794" s="5"/>
      <c r="P3794" s="5">
        <v>8</v>
      </c>
      <c r="Q3794" s="6">
        <v>2.6666666666666665</v>
      </c>
      <c r="R3794" s="3"/>
      <c r="S3794" s="18">
        <v>231.97</v>
      </c>
      <c r="T3794" s="18"/>
      <c r="U3794" s="18">
        <v>639.91999999999996</v>
      </c>
      <c r="V3794" s="4">
        <v>77.323333333333338</v>
      </c>
      <c r="W3794" s="3">
        <f t="shared" si="118"/>
        <v>1</v>
      </c>
      <c r="X3794">
        <f t="shared" si="119"/>
        <v>0</v>
      </c>
    </row>
    <row r="3795" spans="1:24" x14ac:dyDescent="0.25">
      <c r="A3795" s="1" t="s">
        <v>9463</v>
      </c>
      <c r="B3795" s="1" t="s">
        <v>1972</v>
      </c>
      <c r="C3795" s="1" t="s">
        <v>88</v>
      </c>
      <c r="D3795" s="1" t="s">
        <v>32</v>
      </c>
      <c r="E3795" s="1" t="s">
        <v>32</v>
      </c>
      <c r="F3795" s="1" t="s">
        <v>630</v>
      </c>
      <c r="G3795" s="1" t="s">
        <v>630</v>
      </c>
      <c r="H3795" s="1" t="s">
        <v>4133</v>
      </c>
      <c r="I3795" s="1" t="s">
        <v>9464</v>
      </c>
      <c r="J3795" s="1" t="s">
        <v>1974</v>
      </c>
      <c r="K3795" s="2">
        <v>6</v>
      </c>
      <c r="L3795" s="3" t="s">
        <v>163</v>
      </c>
      <c r="M3795" s="4">
        <v>149.99</v>
      </c>
      <c r="N3795" s="5">
        <v>3</v>
      </c>
      <c r="O3795" s="5">
        <v>1</v>
      </c>
      <c r="P3795" s="5">
        <v>2</v>
      </c>
      <c r="Q3795" s="6">
        <v>0.66666666666666663</v>
      </c>
      <c r="R3795" s="3"/>
      <c r="S3795" s="18">
        <v>449.97</v>
      </c>
      <c r="T3795" s="18">
        <v>149.99</v>
      </c>
      <c r="U3795" s="18">
        <v>299.98</v>
      </c>
      <c r="V3795" s="4">
        <v>149.99</v>
      </c>
      <c r="W3795" s="3">
        <f t="shared" si="118"/>
        <v>1</v>
      </c>
      <c r="X3795">
        <f t="shared" si="119"/>
        <v>0</v>
      </c>
    </row>
    <row r="3796" spans="1:24" x14ac:dyDescent="0.25">
      <c r="A3796" s="1" t="s">
        <v>9465</v>
      </c>
      <c r="B3796" s="1" t="s">
        <v>1972</v>
      </c>
      <c r="C3796" s="1" t="s">
        <v>88</v>
      </c>
      <c r="D3796" s="1" t="s">
        <v>32</v>
      </c>
      <c r="E3796" s="1" t="s">
        <v>32</v>
      </c>
      <c r="F3796" s="1" t="s">
        <v>630</v>
      </c>
      <c r="G3796" s="1" t="s">
        <v>630</v>
      </c>
      <c r="H3796" s="1" t="s">
        <v>4133</v>
      </c>
      <c r="I3796" s="1" t="s">
        <v>9466</v>
      </c>
      <c r="J3796" s="1" t="s">
        <v>1974</v>
      </c>
      <c r="K3796" s="2">
        <v>5</v>
      </c>
      <c r="L3796" s="3" t="s">
        <v>163</v>
      </c>
      <c r="M3796" s="4">
        <v>149.99</v>
      </c>
      <c r="N3796" s="5">
        <v>2</v>
      </c>
      <c r="O3796" s="5">
        <v>1</v>
      </c>
      <c r="P3796" s="5">
        <v>2</v>
      </c>
      <c r="Q3796" s="6">
        <v>1</v>
      </c>
      <c r="R3796" s="3"/>
      <c r="S3796" s="18">
        <v>299.98</v>
      </c>
      <c r="T3796" s="18">
        <v>149.99</v>
      </c>
      <c r="U3796" s="18">
        <v>299.98</v>
      </c>
      <c r="V3796" s="4">
        <v>149.99</v>
      </c>
      <c r="W3796" s="3">
        <f t="shared" si="118"/>
        <v>1</v>
      </c>
      <c r="X3796">
        <f t="shared" si="119"/>
        <v>0</v>
      </c>
    </row>
    <row r="3797" spans="1:24" x14ac:dyDescent="0.25">
      <c r="A3797" s="1" t="s">
        <v>9467</v>
      </c>
      <c r="B3797" s="1" t="s">
        <v>1117</v>
      </c>
      <c r="C3797" s="1" t="s">
        <v>21</v>
      </c>
      <c r="D3797" s="1" t="s">
        <v>32</v>
      </c>
      <c r="E3797" s="1" t="s">
        <v>294</v>
      </c>
      <c r="F3797" s="1" t="s">
        <v>689</v>
      </c>
      <c r="G3797" s="1" t="s">
        <v>299</v>
      </c>
      <c r="H3797" s="1" t="s">
        <v>2626</v>
      </c>
      <c r="I3797" s="1" t="s">
        <v>9468</v>
      </c>
      <c r="J3797" s="1" t="s">
        <v>1119</v>
      </c>
      <c r="K3797" s="2">
        <v>8</v>
      </c>
      <c r="L3797" s="3" t="s">
        <v>163</v>
      </c>
      <c r="M3797" s="4">
        <v>139.99</v>
      </c>
      <c r="N3797" s="5">
        <v>1</v>
      </c>
      <c r="O3797" s="5"/>
      <c r="P3797" s="5">
        <v>7</v>
      </c>
      <c r="Q3797" s="6">
        <v>7</v>
      </c>
      <c r="R3797" s="3"/>
      <c r="S3797" s="18">
        <v>139.99</v>
      </c>
      <c r="T3797" s="18"/>
      <c r="U3797" s="18">
        <v>979.93</v>
      </c>
      <c r="V3797" s="4">
        <v>139.99</v>
      </c>
      <c r="W3797" s="3">
        <f t="shared" si="118"/>
        <v>0</v>
      </c>
      <c r="X3797">
        <f t="shared" si="119"/>
        <v>0</v>
      </c>
    </row>
    <row r="3798" spans="1:24" x14ac:dyDescent="0.25">
      <c r="A3798" s="1" t="s">
        <v>9469</v>
      </c>
      <c r="B3798" s="1" t="s">
        <v>1117</v>
      </c>
      <c r="C3798" s="1" t="s">
        <v>21</v>
      </c>
      <c r="D3798" s="1" t="s">
        <v>32</v>
      </c>
      <c r="E3798" s="1" t="s">
        <v>294</v>
      </c>
      <c r="F3798" s="1" t="s">
        <v>689</v>
      </c>
      <c r="G3798" s="1" t="s">
        <v>299</v>
      </c>
      <c r="H3798" s="1" t="s">
        <v>2626</v>
      </c>
      <c r="I3798" s="1" t="s">
        <v>9470</v>
      </c>
      <c r="J3798" s="1" t="s">
        <v>1119</v>
      </c>
      <c r="K3798" s="2">
        <v>6</v>
      </c>
      <c r="L3798" s="3" t="s">
        <v>163</v>
      </c>
      <c r="M3798" s="4">
        <v>129.99</v>
      </c>
      <c r="N3798" s="5">
        <v>2</v>
      </c>
      <c r="O3798" s="5"/>
      <c r="P3798" s="5">
        <v>4</v>
      </c>
      <c r="Q3798" s="6">
        <v>2</v>
      </c>
      <c r="R3798" s="3"/>
      <c r="S3798" s="18">
        <v>259.98</v>
      </c>
      <c r="T3798" s="18"/>
      <c r="U3798" s="18">
        <v>519.96</v>
      </c>
      <c r="V3798" s="4">
        <v>129.99</v>
      </c>
      <c r="W3798" s="3">
        <f t="shared" si="118"/>
        <v>1</v>
      </c>
      <c r="X3798">
        <f t="shared" si="119"/>
        <v>0</v>
      </c>
    </row>
    <row r="3799" spans="1:24" x14ac:dyDescent="0.25">
      <c r="A3799" s="1" t="s">
        <v>9471</v>
      </c>
      <c r="B3799" s="1" t="s">
        <v>2382</v>
      </c>
      <c r="C3799" s="1" t="s">
        <v>21</v>
      </c>
      <c r="D3799" s="1" t="s">
        <v>32</v>
      </c>
      <c r="E3799" s="1" t="s">
        <v>294</v>
      </c>
      <c r="F3799" s="1" t="s">
        <v>689</v>
      </c>
      <c r="G3799" s="1" t="s">
        <v>2383</v>
      </c>
      <c r="H3799" s="1" t="s">
        <v>2626</v>
      </c>
      <c r="I3799" s="1" t="s">
        <v>9472</v>
      </c>
      <c r="J3799" s="1" t="s">
        <v>2385</v>
      </c>
      <c r="K3799" s="2">
        <v>5</v>
      </c>
      <c r="L3799" s="3" t="s">
        <v>38</v>
      </c>
      <c r="M3799" s="4">
        <v>149.99</v>
      </c>
      <c r="N3799" s="5">
        <v>3</v>
      </c>
      <c r="O3799" s="5"/>
      <c r="P3799" s="5">
        <v>2</v>
      </c>
      <c r="Q3799" s="6">
        <v>0.66666666666666663</v>
      </c>
      <c r="R3799" s="3"/>
      <c r="S3799" s="18">
        <v>449.97</v>
      </c>
      <c r="T3799" s="18"/>
      <c r="U3799" s="18">
        <v>299.98</v>
      </c>
      <c r="V3799" s="4">
        <v>149.99</v>
      </c>
      <c r="W3799" s="3">
        <f t="shared" si="118"/>
        <v>1</v>
      </c>
      <c r="X3799">
        <f t="shared" si="119"/>
        <v>0</v>
      </c>
    </row>
    <row r="3800" spans="1:24" x14ac:dyDescent="0.25">
      <c r="A3800" s="1" t="s">
        <v>9473</v>
      </c>
      <c r="B3800" s="1" t="s">
        <v>261</v>
      </c>
      <c r="C3800" s="1" t="s">
        <v>21</v>
      </c>
      <c r="D3800" s="1" t="s">
        <v>32</v>
      </c>
      <c r="E3800" s="1" t="s">
        <v>294</v>
      </c>
      <c r="F3800" s="1" t="s">
        <v>262</v>
      </c>
      <c r="G3800" s="1" t="s">
        <v>263</v>
      </c>
      <c r="H3800" s="1" t="s">
        <v>2626</v>
      </c>
      <c r="I3800" s="1" t="s">
        <v>9474</v>
      </c>
      <c r="J3800" s="1" t="s">
        <v>1279</v>
      </c>
      <c r="K3800" s="2">
        <v>13</v>
      </c>
      <c r="L3800" s="3" t="s">
        <v>386</v>
      </c>
      <c r="M3800" s="4">
        <v>59.99</v>
      </c>
      <c r="N3800" s="5">
        <v>3</v>
      </c>
      <c r="O3800" s="5"/>
      <c r="P3800" s="5">
        <v>10</v>
      </c>
      <c r="Q3800" s="6">
        <v>3.3333333333333335</v>
      </c>
      <c r="R3800" s="3"/>
      <c r="S3800" s="18">
        <v>179.97</v>
      </c>
      <c r="T3800" s="18"/>
      <c r="U3800" s="18">
        <v>599.9</v>
      </c>
      <c r="V3800" s="4">
        <v>59.99</v>
      </c>
      <c r="W3800" s="3">
        <f t="shared" si="118"/>
        <v>1</v>
      </c>
      <c r="X3800">
        <f t="shared" si="119"/>
        <v>0</v>
      </c>
    </row>
    <row r="3801" spans="1:24" x14ac:dyDescent="0.25">
      <c r="A3801" s="1" t="s">
        <v>9475</v>
      </c>
      <c r="B3801" s="1" t="s">
        <v>1518</v>
      </c>
      <c r="C3801" s="1" t="s">
        <v>21</v>
      </c>
      <c r="D3801" s="1" t="s">
        <v>32</v>
      </c>
      <c r="E3801" s="1" t="s">
        <v>312</v>
      </c>
      <c r="F3801" s="1" t="s">
        <v>284</v>
      </c>
      <c r="G3801" s="1" t="s">
        <v>1519</v>
      </c>
      <c r="H3801" s="1" t="s">
        <v>680</v>
      </c>
      <c r="I3801" s="1" t="s">
        <v>9476</v>
      </c>
      <c r="J3801" s="1" t="s">
        <v>1521</v>
      </c>
      <c r="K3801" s="2">
        <v>12</v>
      </c>
      <c r="L3801" s="3" t="s">
        <v>643</v>
      </c>
      <c r="M3801" s="4">
        <v>199.99</v>
      </c>
      <c r="N3801" s="5">
        <v>2</v>
      </c>
      <c r="O3801" s="5">
        <v>1</v>
      </c>
      <c r="P3801" s="5">
        <v>9</v>
      </c>
      <c r="Q3801" s="6">
        <v>4.5</v>
      </c>
      <c r="R3801" s="3"/>
      <c r="S3801" s="18">
        <v>399.98</v>
      </c>
      <c r="T3801" s="18">
        <v>199.99</v>
      </c>
      <c r="U3801" s="18">
        <v>1799.91</v>
      </c>
      <c r="V3801" s="4">
        <v>199.99</v>
      </c>
      <c r="W3801" s="3">
        <f t="shared" si="118"/>
        <v>1</v>
      </c>
      <c r="X3801">
        <f t="shared" si="119"/>
        <v>0</v>
      </c>
    </row>
    <row r="3802" spans="1:24" x14ac:dyDescent="0.25">
      <c r="A3802" s="1" t="s">
        <v>9477</v>
      </c>
      <c r="B3802" s="1" t="s">
        <v>1518</v>
      </c>
      <c r="C3802" s="1" t="s">
        <v>21</v>
      </c>
      <c r="D3802" s="1" t="s">
        <v>32</v>
      </c>
      <c r="E3802" s="1" t="s">
        <v>312</v>
      </c>
      <c r="F3802" s="1" t="s">
        <v>284</v>
      </c>
      <c r="G3802" s="1" t="s">
        <v>1519</v>
      </c>
      <c r="H3802" s="1" t="s">
        <v>680</v>
      </c>
      <c r="I3802" s="1" t="s">
        <v>9478</v>
      </c>
      <c r="J3802" s="1" t="s">
        <v>1521</v>
      </c>
      <c r="K3802" s="2">
        <v>21</v>
      </c>
      <c r="L3802" s="3" t="s">
        <v>643</v>
      </c>
      <c r="M3802" s="4">
        <v>199.99</v>
      </c>
      <c r="N3802" s="5">
        <v>2</v>
      </c>
      <c r="O3802" s="5">
        <v>1</v>
      </c>
      <c r="P3802" s="5">
        <v>18</v>
      </c>
      <c r="Q3802" s="6">
        <v>9</v>
      </c>
      <c r="R3802" s="3"/>
      <c r="S3802" s="18">
        <v>399.98</v>
      </c>
      <c r="T3802" s="18">
        <v>199.99</v>
      </c>
      <c r="U3802" s="18">
        <v>3599.82</v>
      </c>
      <c r="V3802" s="4">
        <v>199.99</v>
      </c>
      <c r="W3802" s="3">
        <f t="shared" si="118"/>
        <v>1</v>
      </c>
      <c r="X3802">
        <f t="shared" si="119"/>
        <v>0</v>
      </c>
    </row>
    <row r="3803" spans="1:24" x14ac:dyDescent="0.25">
      <c r="A3803" s="1" t="s">
        <v>9479</v>
      </c>
      <c r="B3803" s="1" t="s">
        <v>1976</v>
      </c>
      <c r="C3803" s="1" t="s">
        <v>21</v>
      </c>
      <c r="D3803" s="1" t="s">
        <v>32</v>
      </c>
      <c r="E3803" s="1" t="s">
        <v>312</v>
      </c>
      <c r="F3803" s="1" t="s">
        <v>284</v>
      </c>
      <c r="G3803" s="1" t="s">
        <v>1977</v>
      </c>
      <c r="H3803" s="1" t="s">
        <v>680</v>
      </c>
      <c r="I3803" s="1" t="s">
        <v>9480</v>
      </c>
      <c r="J3803" s="1" t="s">
        <v>1979</v>
      </c>
      <c r="K3803" s="2">
        <v>7</v>
      </c>
      <c r="L3803" s="3" t="s">
        <v>643</v>
      </c>
      <c r="M3803" s="4">
        <v>199.99</v>
      </c>
      <c r="N3803" s="5">
        <v>2</v>
      </c>
      <c r="O3803" s="5"/>
      <c r="P3803" s="5">
        <v>5</v>
      </c>
      <c r="Q3803" s="6">
        <v>2.5</v>
      </c>
      <c r="R3803" s="3"/>
      <c r="S3803" s="18">
        <v>399.98</v>
      </c>
      <c r="T3803" s="18"/>
      <c r="U3803" s="18">
        <v>999.95</v>
      </c>
      <c r="V3803" s="4">
        <v>199.99</v>
      </c>
      <c r="W3803" s="3">
        <f t="shared" si="118"/>
        <v>1</v>
      </c>
      <c r="X3803">
        <f t="shared" si="119"/>
        <v>0</v>
      </c>
    </row>
    <row r="3804" spans="1:24" x14ac:dyDescent="0.25">
      <c r="A3804" s="1" t="s">
        <v>9481</v>
      </c>
      <c r="B3804" s="1" t="s">
        <v>1083</v>
      </c>
      <c r="C3804" s="1" t="s">
        <v>21</v>
      </c>
      <c r="D3804" s="1" t="s">
        <v>22</v>
      </c>
      <c r="E3804" s="1" t="s">
        <v>312</v>
      </c>
      <c r="F3804" s="1" t="s">
        <v>284</v>
      </c>
      <c r="G3804" s="1" t="s">
        <v>679</v>
      </c>
      <c r="H3804" s="1" t="s">
        <v>1786</v>
      </c>
      <c r="I3804" s="1" t="s">
        <v>9482</v>
      </c>
      <c r="J3804" s="1" t="s">
        <v>1085</v>
      </c>
      <c r="K3804" s="2">
        <v>27</v>
      </c>
      <c r="L3804" s="3" t="s">
        <v>272</v>
      </c>
      <c r="M3804" s="4">
        <v>119.99</v>
      </c>
      <c r="N3804" s="5">
        <v>4</v>
      </c>
      <c r="O3804" s="5">
        <v>1</v>
      </c>
      <c r="P3804" s="5">
        <v>22</v>
      </c>
      <c r="Q3804" s="6">
        <v>5.5</v>
      </c>
      <c r="R3804" s="3"/>
      <c r="S3804" s="18">
        <v>479.96</v>
      </c>
      <c r="T3804" s="18">
        <v>119.99</v>
      </c>
      <c r="U3804" s="18">
        <v>2639.78</v>
      </c>
      <c r="V3804" s="4">
        <v>119.99</v>
      </c>
      <c r="W3804" s="3">
        <f t="shared" si="118"/>
        <v>1</v>
      </c>
      <c r="X3804">
        <f t="shared" si="119"/>
        <v>0</v>
      </c>
    </row>
    <row r="3805" spans="1:24" x14ac:dyDescent="0.25">
      <c r="A3805" s="1" t="s">
        <v>9483</v>
      </c>
      <c r="B3805" s="1" t="s">
        <v>1083</v>
      </c>
      <c r="C3805" s="1" t="s">
        <v>21</v>
      </c>
      <c r="D3805" s="1" t="s">
        <v>22</v>
      </c>
      <c r="E3805" s="1" t="s">
        <v>312</v>
      </c>
      <c r="F3805" s="1" t="s">
        <v>284</v>
      </c>
      <c r="G3805" s="1" t="s">
        <v>679</v>
      </c>
      <c r="H3805" s="1" t="s">
        <v>1786</v>
      </c>
      <c r="I3805" s="1" t="s">
        <v>9484</v>
      </c>
      <c r="J3805" s="1" t="s">
        <v>1085</v>
      </c>
      <c r="K3805" s="2">
        <v>14</v>
      </c>
      <c r="L3805" s="3" t="s">
        <v>272</v>
      </c>
      <c r="M3805" s="4">
        <v>119.99</v>
      </c>
      <c r="N3805" s="5">
        <v>5</v>
      </c>
      <c r="O3805" s="5">
        <v>1</v>
      </c>
      <c r="P3805" s="5">
        <v>8</v>
      </c>
      <c r="Q3805" s="6">
        <v>1.6</v>
      </c>
      <c r="R3805" s="3"/>
      <c r="S3805" s="18">
        <v>587.95000000000005</v>
      </c>
      <c r="T3805" s="18">
        <v>119.99</v>
      </c>
      <c r="U3805" s="18">
        <v>959.92</v>
      </c>
      <c r="V3805" s="4">
        <v>117.59</v>
      </c>
      <c r="W3805" s="3">
        <f t="shared" si="118"/>
        <v>1</v>
      </c>
      <c r="X3805">
        <f t="shared" si="119"/>
        <v>0</v>
      </c>
    </row>
    <row r="3806" spans="1:24" x14ac:dyDescent="0.25">
      <c r="A3806" s="1" t="s">
        <v>9485</v>
      </c>
      <c r="B3806" s="1" t="s">
        <v>528</v>
      </c>
      <c r="C3806" s="1" t="s">
        <v>21</v>
      </c>
      <c r="D3806" s="1" t="s">
        <v>22</v>
      </c>
      <c r="E3806" s="1" t="s">
        <v>312</v>
      </c>
      <c r="F3806" s="1" t="s">
        <v>284</v>
      </c>
      <c r="G3806" s="1" t="s">
        <v>523</v>
      </c>
      <c r="H3806" s="1" t="s">
        <v>1786</v>
      </c>
      <c r="I3806" s="1" t="s">
        <v>9486</v>
      </c>
      <c r="J3806" s="1" t="s">
        <v>530</v>
      </c>
      <c r="K3806" s="2">
        <v>8</v>
      </c>
      <c r="L3806" s="3" t="s">
        <v>558</v>
      </c>
      <c r="M3806" s="4">
        <v>119.99</v>
      </c>
      <c r="N3806" s="5">
        <v>2</v>
      </c>
      <c r="O3806" s="5"/>
      <c r="P3806" s="5">
        <v>6</v>
      </c>
      <c r="Q3806" s="6">
        <v>3</v>
      </c>
      <c r="R3806" s="3"/>
      <c r="S3806" s="18">
        <v>239.98</v>
      </c>
      <c r="T3806" s="18"/>
      <c r="U3806" s="18">
        <v>719.94</v>
      </c>
      <c r="V3806" s="4">
        <v>119.99</v>
      </c>
      <c r="W3806" s="3">
        <f t="shared" si="118"/>
        <v>1</v>
      </c>
      <c r="X3806">
        <f t="shared" si="119"/>
        <v>0</v>
      </c>
    </row>
    <row r="3807" spans="1:24" x14ac:dyDescent="0.25">
      <c r="A3807" s="1" t="s">
        <v>9487</v>
      </c>
      <c r="B3807" s="1" t="s">
        <v>1976</v>
      </c>
      <c r="C3807" s="1" t="s">
        <v>21</v>
      </c>
      <c r="D3807" s="1" t="s">
        <v>32</v>
      </c>
      <c r="E3807" s="1" t="s">
        <v>312</v>
      </c>
      <c r="F3807" s="1" t="s">
        <v>284</v>
      </c>
      <c r="G3807" s="1" t="s">
        <v>1977</v>
      </c>
      <c r="H3807" s="1" t="s">
        <v>918</v>
      </c>
      <c r="I3807" s="1" t="s">
        <v>9488</v>
      </c>
      <c r="J3807" s="1" t="s">
        <v>1979</v>
      </c>
      <c r="K3807" s="2">
        <v>11</v>
      </c>
      <c r="L3807" s="3" t="s">
        <v>418</v>
      </c>
      <c r="M3807" s="4">
        <v>169.99</v>
      </c>
      <c r="N3807" s="5">
        <v>5</v>
      </c>
      <c r="O3807" s="5">
        <v>1</v>
      </c>
      <c r="P3807" s="5">
        <v>5</v>
      </c>
      <c r="Q3807" s="6">
        <v>1</v>
      </c>
      <c r="R3807" s="3"/>
      <c r="S3807" s="18">
        <v>832.94</v>
      </c>
      <c r="T3807" s="18">
        <v>169.99</v>
      </c>
      <c r="U3807" s="18">
        <v>849.95</v>
      </c>
      <c r="V3807" s="4">
        <v>166.58799999999999</v>
      </c>
      <c r="W3807" s="3">
        <f t="shared" si="118"/>
        <v>1</v>
      </c>
      <c r="X3807">
        <f t="shared" si="119"/>
        <v>0</v>
      </c>
    </row>
    <row r="3808" spans="1:24" x14ac:dyDescent="0.25">
      <c r="A3808" s="1" t="s">
        <v>9489</v>
      </c>
      <c r="B3808" s="1" t="s">
        <v>293</v>
      </c>
      <c r="C3808" s="1" t="s">
        <v>21</v>
      </c>
      <c r="D3808" s="1" t="s">
        <v>22</v>
      </c>
      <c r="E3808" s="1" t="s">
        <v>294</v>
      </c>
      <c r="F3808" s="1" t="s">
        <v>33</v>
      </c>
      <c r="G3808" s="1" t="s">
        <v>56</v>
      </c>
      <c r="H3808" s="1" t="s">
        <v>3078</v>
      </c>
      <c r="I3808" s="1" t="s">
        <v>9490</v>
      </c>
      <c r="J3808" s="1" t="s">
        <v>296</v>
      </c>
      <c r="K3808" s="2">
        <v>46</v>
      </c>
      <c r="L3808" s="3" t="s">
        <v>272</v>
      </c>
      <c r="M3808" s="4">
        <v>49.99</v>
      </c>
      <c r="N3808" s="5">
        <v>5</v>
      </c>
      <c r="O3808" s="5">
        <v>0</v>
      </c>
      <c r="P3808" s="5">
        <v>41</v>
      </c>
      <c r="Q3808" s="6">
        <v>8.1999999999999993</v>
      </c>
      <c r="R3808" s="3"/>
      <c r="S3808" s="18">
        <v>244.95</v>
      </c>
      <c r="T3808" s="18">
        <v>-5</v>
      </c>
      <c r="U3808" s="18">
        <v>2049.59</v>
      </c>
      <c r="V3808" s="4">
        <v>48.99</v>
      </c>
      <c r="W3808" s="3">
        <f t="shared" si="118"/>
        <v>1</v>
      </c>
      <c r="X3808">
        <f t="shared" si="119"/>
        <v>0</v>
      </c>
    </row>
    <row r="3809" spans="1:24" x14ac:dyDescent="0.25">
      <c r="A3809" s="1" t="s">
        <v>9491</v>
      </c>
      <c r="B3809" s="1" t="s">
        <v>47</v>
      </c>
      <c r="C3809" s="1" t="s">
        <v>21</v>
      </c>
      <c r="D3809" s="1" t="s">
        <v>22</v>
      </c>
      <c r="E3809" s="1" t="s">
        <v>48</v>
      </c>
      <c r="F3809" s="1" t="s">
        <v>33</v>
      </c>
      <c r="G3809" s="1" t="s">
        <v>166</v>
      </c>
      <c r="H3809" s="1" t="s">
        <v>3078</v>
      </c>
      <c r="I3809" s="1" t="s">
        <v>9492</v>
      </c>
      <c r="J3809" s="1" t="s">
        <v>291</v>
      </c>
      <c r="K3809" s="2">
        <v>72</v>
      </c>
      <c r="L3809" s="3" t="s">
        <v>558</v>
      </c>
      <c r="M3809" s="4">
        <v>29.99</v>
      </c>
      <c r="N3809" s="5">
        <v>34</v>
      </c>
      <c r="O3809" s="5">
        <v>1</v>
      </c>
      <c r="P3809" s="5">
        <v>37</v>
      </c>
      <c r="Q3809" s="6">
        <v>1.088235294117647</v>
      </c>
      <c r="R3809" s="3"/>
      <c r="S3809" s="18">
        <v>1013.66</v>
      </c>
      <c r="T3809" s="18">
        <v>29.99</v>
      </c>
      <c r="U3809" s="18">
        <v>1109.6300000000001</v>
      </c>
      <c r="V3809" s="4">
        <v>29.813529411764705</v>
      </c>
      <c r="W3809" s="3">
        <f t="shared" si="118"/>
        <v>9</v>
      </c>
      <c r="X3809">
        <f t="shared" si="119"/>
        <v>0</v>
      </c>
    </row>
    <row r="3810" spans="1:24" x14ac:dyDescent="0.25">
      <c r="A3810" s="1" t="s">
        <v>9493</v>
      </c>
      <c r="B3810" s="1" t="s">
        <v>1403</v>
      </c>
      <c r="C3810" s="1" t="s">
        <v>21</v>
      </c>
      <c r="D3810" s="1" t="s">
        <v>22</v>
      </c>
      <c r="E3810" s="1" t="s">
        <v>495</v>
      </c>
      <c r="F3810" s="1" t="s">
        <v>495</v>
      </c>
      <c r="G3810" s="1" t="s">
        <v>166</v>
      </c>
      <c r="H3810" s="1" t="s">
        <v>9494</v>
      </c>
      <c r="I3810" s="1" t="s">
        <v>9495</v>
      </c>
      <c r="J3810" s="1" t="s">
        <v>1405</v>
      </c>
      <c r="K3810" s="2">
        <v>3</v>
      </c>
      <c r="L3810" s="3" t="s">
        <v>76</v>
      </c>
      <c r="M3810" s="4">
        <v>89.99</v>
      </c>
      <c r="N3810" s="5">
        <v>2</v>
      </c>
      <c r="O3810" s="5"/>
      <c r="P3810" s="5">
        <v>1</v>
      </c>
      <c r="Q3810" s="6">
        <v>0.5</v>
      </c>
      <c r="R3810" s="3"/>
      <c r="S3810" s="18">
        <v>179.98</v>
      </c>
      <c r="T3810" s="18"/>
      <c r="U3810" s="18">
        <v>89.99</v>
      </c>
      <c r="V3810" s="4">
        <v>89.99</v>
      </c>
      <c r="W3810" s="3">
        <f t="shared" si="118"/>
        <v>1</v>
      </c>
      <c r="X3810">
        <f t="shared" si="119"/>
        <v>0</v>
      </c>
    </row>
    <row r="3811" spans="1:24" x14ac:dyDescent="0.25">
      <c r="A3811" s="1" t="s">
        <v>9496</v>
      </c>
      <c r="B3811" s="1" t="s">
        <v>1117</v>
      </c>
      <c r="C3811" s="1" t="s">
        <v>21</v>
      </c>
      <c r="D3811" s="1" t="s">
        <v>32</v>
      </c>
      <c r="E3811" s="1" t="s">
        <v>294</v>
      </c>
      <c r="F3811" s="1" t="s">
        <v>689</v>
      </c>
      <c r="G3811" s="1" t="s">
        <v>299</v>
      </c>
      <c r="H3811" s="1" t="s">
        <v>8772</v>
      </c>
      <c r="I3811" s="1" t="s">
        <v>9497</v>
      </c>
      <c r="J3811" s="1" t="s">
        <v>1119</v>
      </c>
      <c r="K3811" s="2">
        <v>7</v>
      </c>
      <c r="L3811" s="3" t="s">
        <v>911</v>
      </c>
      <c r="M3811" s="4">
        <v>269.99</v>
      </c>
      <c r="N3811" s="5">
        <v>1</v>
      </c>
      <c r="O3811" s="5"/>
      <c r="P3811" s="5">
        <v>6</v>
      </c>
      <c r="Q3811" s="6">
        <v>6</v>
      </c>
      <c r="R3811" s="3"/>
      <c r="S3811" s="18">
        <v>269.99</v>
      </c>
      <c r="T3811" s="18"/>
      <c r="U3811" s="18">
        <v>1619.94</v>
      </c>
      <c r="V3811" s="4">
        <v>269.99</v>
      </c>
      <c r="W3811" s="3">
        <f t="shared" si="118"/>
        <v>0</v>
      </c>
      <c r="X3811">
        <f t="shared" si="119"/>
        <v>0</v>
      </c>
    </row>
    <row r="3812" spans="1:24" x14ac:dyDescent="0.25">
      <c r="A3812" s="1" t="s">
        <v>9498</v>
      </c>
      <c r="B3812" s="1" t="s">
        <v>1149</v>
      </c>
      <c r="C3812" s="1" t="s">
        <v>21</v>
      </c>
      <c r="D3812" s="1" t="s">
        <v>32</v>
      </c>
      <c r="E3812" s="1" t="s">
        <v>294</v>
      </c>
      <c r="F3812" s="1" t="s">
        <v>33</v>
      </c>
      <c r="G3812" s="1" t="s">
        <v>299</v>
      </c>
      <c r="H3812" s="1" t="s">
        <v>8772</v>
      </c>
      <c r="I3812" s="1" t="s">
        <v>9499</v>
      </c>
      <c r="J3812" s="1" t="s">
        <v>1151</v>
      </c>
      <c r="K3812" s="2">
        <v>15</v>
      </c>
      <c r="L3812" s="3" t="s">
        <v>272</v>
      </c>
      <c r="M3812" s="4">
        <v>79.989999999999995</v>
      </c>
      <c r="N3812" s="5">
        <v>3</v>
      </c>
      <c r="O3812" s="5"/>
      <c r="P3812" s="5">
        <v>12</v>
      </c>
      <c r="Q3812" s="6">
        <v>4</v>
      </c>
      <c r="R3812" s="3"/>
      <c r="S3812" s="18">
        <v>239.97</v>
      </c>
      <c r="T3812" s="18"/>
      <c r="U3812" s="18">
        <v>959.88</v>
      </c>
      <c r="V3812" s="4">
        <v>79.989999999999995</v>
      </c>
      <c r="W3812" s="3">
        <f t="shared" si="118"/>
        <v>1</v>
      </c>
      <c r="X3812">
        <f t="shared" si="119"/>
        <v>0</v>
      </c>
    </row>
    <row r="3813" spans="1:24" x14ac:dyDescent="0.25">
      <c r="A3813" s="1" t="s">
        <v>9500</v>
      </c>
      <c r="B3813" s="1" t="s">
        <v>1589</v>
      </c>
      <c r="C3813" s="1" t="s">
        <v>21</v>
      </c>
      <c r="D3813" s="1" t="s">
        <v>32</v>
      </c>
      <c r="E3813" s="1" t="s">
        <v>294</v>
      </c>
      <c r="F3813" s="1" t="s">
        <v>1590</v>
      </c>
      <c r="G3813" s="1" t="s">
        <v>33</v>
      </c>
      <c r="H3813" s="1" t="s">
        <v>8772</v>
      </c>
      <c r="I3813" s="1" t="s">
        <v>9501</v>
      </c>
      <c r="J3813" s="1" t="s">
        <v>1593</v>
      </c>
      <c r="K3813" s="2">
        <v>16</v>
      </c>
      <c r="L3813" s="3" t="s">
        <v>272</v>
      </c>
      <c r="M3813" s="4">
        <v>129.99</v>
      </c>
      <c r="N3813" s="5">
        <v>2</v>
      </c>
      <c r="O3813" s="5"/>
      <c r="P3813" s="5">
        <v>14</v>
      </c>
      <c r="Q3813" s="6">
        <v>7</v>
      </c>
      <c r="R3813" s="3"/>
      <c r="S3813" s="18">
        <v>259.98</v>
      </c>
      <c r="T3813" s="18"/>
      <c r="U3813" s="18">
        <v>1819.86</v>
      </c>
      <c r="V3813" s="4">
        <v>129.99</v>
      </c>
      <c r="W3813" s="3">
        <f t="shared" si="118"/>
        <v>1</v>
      </c>
      <c r="X3813">
        <f t="shared" si="119"/>
        <v>0</v>
      </c>
    </row>
    <row r="3814" spans="1:24" x14ac:dyDescent="0.25">
      <c r="A3814" s="1" t="s">
        <v>9502</v>
      </c>
      <c r="B3814" s="1" t="s">
        <v>2870</v>
      </c>
      <c r="C3814" s="1" t="s">
        <v>21</v>
      </c>
      <c r="D3814" s="1" t="s">
        <v>32</v>
      </c>
      <c r="E3814" s="1" t="s">
        <v>294</v>
      </c>
      <c r="F3814" s="1" t="s">
        <v>2527</v>
      </c>
      <c r="G3814" s="1" t="s">
        <v>262</v>
      </c>
      <c r="H3814" s="1" t="s">
        <v>8772</v>
      </c>
      <c r="I3814" s="1" t="s">
        <v>9503</v>
      </c>
      <c r="J3814" s="1" t="s">
        <v>2872</v>
      </c>
      <c r="K3814" s="2">
        <v>14</v>
      </c>
      <c r="L3814" s="3" t="s">
        <v>109</v>
      </c>
      <c r="M3814" s="4">
        <v>129.99</v>
      </c>
      <c r="N3814" s="5">
        <v>2</v>
      </c>
      <c r="O3814" s="5"/>
      <c r="P3814" s="5">
        <v>12</v>
      </c>
      <c r="Q3814" s="6">
        <v>6</v>
      </c>
      <c r="R3814" s="3"/>
      <c r="S3814" s="18">
        <v>259.98</v>
      </c>
      <c r="T3814" s="18"/>
      <c r="U3814" s="18">
        <v>1559.88</v>
      </c>
      <c r="V3814" s="4">
        <v>129.99</v>
      </c>
      <c r="W3814" s="3">
        <f t="shared" si="118"/>
        <v>1</v>
      </c>
      <c r="X3814">
        <f t="shared" si="119"/>
        <v>0</v>
      </c>
    </row>
    <row r="3815" spans="1:24" x14ac:dyDescent="0.25">
      <c r="A3815" s="1" t="s">
        <v>9504</v>
      </c>
      <c r="B3815" s="1" t="s">
        <v>1029</v>
      </c>
      <c r="C3815" s="1" t="s">
        <v>21</v>
      </c>
      <c r="D3815" s="1" t="s">
        <v>32</v>
      </c>
      <c r="E3815" s="1" t="s">
        <v>294</v>
      </c>
      <c r="F3815" s="1" t="s">
        <v>1030</v>
      </c>
      <c r="G3815" s="1" t="s">
        <v>262</v>
      </c>
      <c r="H3815" s="1" t="s">
        <v>8772</v>
      </c>
      <c r="I3815" s="1" t="s">
        <v>9505</v>
      </c>
      <c r="J3815" s="1" t="s">
        <v>1032</v>
      </c>
      <c r="K3815" s="2">
        <v>10</v>
      </c>
      <c r="L3815" s="3" t="s">
        <v>109</v>
      </c>
      <c r="M3815" s="4">
        <v>149.99</v>
      </c>
      <c r="N3815" s="5">
        <v>2</v>
      </c>
      <c r="O3815" s="5">
        <v>1</v>
      </c>
      <c r="P3815" s="5">
        <v>7</v>
      </c>
      <c r="Q3815" s="6">
        <v>3.5</v>
      </c>
      <c r="R3815" s="3"/>
      <c r="S3815" s="18">
        <v>299.98</v>
      </c>
      <c r="T3815" s="18">
        <v>149.99</v>
      </c>
      <c r="U3815" s="18">
        <v>1049.93</v>
      </c>
      <c r="V3815" s="4">
        <v>149.99</v>
      </c>
      <c r="W3815" s="3">
        <f t="shared" si="118"/>
        <v>1</v>
      </c>
      <c r="X3815">
        <f t="shared" si="119"/>
        <v>0</v>
      </c>
    </row>
    <row r="3816" spans="1:24" x14ac:dyDescent="0.25">
      <c r="A3816" s="1" t="s">
        <v>9506</v>
      </c>
      <c r="B3816" s="1" t="s">
        <v>1589</v>
      </c>
      <c r="C3816" s="1" t="s">
        <v>21</v>
      </c>
      <c r="D3816" s="1" t="s">
        <v>32</v>
      </c>
      <c r="E3816" s="1" t="s">
        <v>294</v>
      </c>
      <c r="F3816" s="1" t="s">
        <v>1590</v>
      </c>
      <c r="G3816" s="1" t="s">
        <v>33</v>
      </c>
      <c r="H3816" s="1" t="s">
        <v>8772</v>
      </c>
      <c r="I3816" s="1" t="s">
        <v>9507</v>
      </c>
      <c r="J3816" s="1" t="s">
        <v>1593</v>
      </c>
      <c r="K3816" s="2">
        <v>9</v>
      </c>
      <c r="L3816" s="3" t="s">
        <v>272</v>
      </c>
      <c r="M3816" s="4">
        <v>189.99</v>
      </c>
      <c r="N3816" s="5">
        <v>1</v>
      </c>
      <c r="O3816" s="5">
        <v>1</v>
      </c>
      <c r="P3816" s="5">
        <v>7</v>
      </c>
      <c r="Q3816" s="6">
        <v>7</v>
      </c>
      <c r="R3816" s="3"/>
      <c r="S3816" s="18">
        <v>189.99</v>
      </c>
      <c r="T3816" s="18">
        <v>189.99</v>
      </c>
      <c r="U3816" s="18">
        <v>1329.93</v>
      </c>
      <c r="V3816" s="4">
        <v>189.99</v>
      </c>
      <c r="W3816" s="3">
        <f t="shared" si="118"/>
        <v>0</v>
      </c>
      <c r="X3816">
        <f t="shared" si="119"/>
        <v>0</v>
      </c>
    </row>
    <row r="3817" spans="1:24" x14ac:dyDescent="0.25">
      <c r="A3817" s="1" t="s">
        <v>9508</v>
      </c>
      <c r="B3817" s="1" t="s">
        <v>261</v>
      </c>
      <c r="C3817" s="1" t="s">
        <v>21</v>
      </c>
      <c r="D3817" s="1" t="s">
        <v>32</v>
      </c>
      <c r="E3817" s="1" t="s">
        <v>294</v>
      </c>
      <c r="F3817" s="1" t="s">
        <v>262</v>
      </c>
      <c r="G3817" s="1" t="s">
        <v>263</v>
      </c>
      <c r="H3817" s="1" t="s">
        <v>8772</v>
      </c>
      <c r="I3817" s="1" t="s">
        <v>9509</v>
      </c>
      <c r="J3817" s="1" t="s">
        <v>1279</v>
      </c>
      <c r="K3817" s="2">
        <v>4</v>
      </c>
      <c r="L3817" s="3" t="s">
        <v>109</v>
      </c>
      <c r="M3817" s="4">
        <v>119.99</v>
      </c>
      <c r="N3817" s="5">
        <v>1</v>
      </c>
      <c r="O3817" s="5"/>
      <c r="P3817" s="5">
        <v>3</v>
      </c>
      <c r="Q3817" s="6">
        <v>3</v>
      </c>
      <c r="R3817" s="3"/>
      <c r="S3817" s="18">
        <v>119.99</v>
      </c>
      <c r="T3817" s="18"/>
      <c r="U3817" s="18">
        <v>359.97</v>
      </c>
      <c r="V3817" s="4">
        <v>119.99</v>
      </c>
      <c r="W3817" s="3">
        <f t="shared" si="118"/>
        <v>0</v>
      </c>
      <c r="X3817">
        <f t="shared" si="119"/>
        <v>0</v>
      </c>
    </row>
    <row r="3818" spans="1:24" x14ac:dyDescent="0.25">
      <c r="A3818" s="1" t="s">
        <v>9510</v>
      </c>
      <c r="B3818" s="1" t="s">
        <v>362</v>
      </c>
      <c r="C3818" s="1" t="s">
        <v>21</v>
      </c>
      <c r="D3818" s="1" t="s">
        <v>22</v>
      </c>
      <c r="E3818" s="1" t="s">
        <v>48</v>
      </c>
      <c r="F3818" s="1" t="s">
        <v>242</v>
      </c>
      <c r="G3818" s="1" t="s">
        <v>363</v>
      </c>
      <c r="H3818" s="1" t="s">
        <v>3068</v>
      </c>
      <c r="I3818" s="1" t="s">
        <v>9511</v>
      </c>
      <c r="J3818" s="1" t="s">
        <v>366</v>
      </c>
      <c r="K3818" s="2">
        <v>1</v>
      </c>
      <c r="L3818" s="3" t="s">
        <v>109</v>
      </c>
      <c r="M3818" s="4">
        <v>39.99</v>
      </c>
      <c r="N3818" s="5">
        <v>-1</v>
      </c>
      <c r="O3818" s="5"/>
      <c r="P3818" s="5">
        <v>2</v>
      </c>
      <c r="Q3818" s="6">
        <v>-2</v>
      </c>
      <c r="R3818" s="3"/>
      <c r="S3818" s="18">
        <v>-39.99</v>
      </c>
      <c r="T3818" s="18"/>
      <c r="U3818" s="18">
        <v>79.98</v>
      </c>
      <c r="V3818" s="4">
        <v>39.99</v>
      </c>
      <c r="W3818" s="3">
        <f t="shared" si="118"/>
        <v>0</v>
      </c>
      <c r="X3818">
        <f t="shared" si="119"/>
        <v>0</v>
      </c>
    </row>
    <row r="3819" spans="1:24" x14ac:dyDescent="0.25">
      <c r="A3819" s="1" t="s">
        <v>9512</v>
      </c>
      <c r="B3819" s="1" t="s">
        <v>3597</v>
      </c>
      <c r="C3819" s="1" t="s">
        <v>21</v>
      </c>
      <c r="D3819" s="1" t="s">
        <v>120</v>
      </c>
      <c r="E3819" s="1" t="s">
        <v>827</v>
      </c>
      <c r="F3819" s="1" t="s">
        <v>707</v>
      </c>
      <c r="G3819" s="1" t="s">
        <v>312</v>
      </c>
      <c r="H3819" s="1" t="s">
        <v>167</v>
      </c>
      <c r="I3819" s="1" t="s">
        <v>9513</v>
      </c>
      <c r="J3819" s="1" t="s">
        <v>3599</v>
      </c>
      <c r="K3819" s="2">
        <v>8</v>
      </c>
      <c r="L3819" s="3" t="s">
        <v>38</v>
      </c>
      <c r="M3819" s="4">
        <v>119.99</v>
      </c>
      <c r="N3819" s="5">
        <v>2</v>
      </c>
      <c r="O3819" s="5">
        <v>1</v>
      </c>
      <c r="P3819" s="5">
        <v>5</v>
      </c>
      <c r="Q3819" s="6">
        <v>2.5</v>
      </c>
      <c r="R3819" s="3"/>
      <c r="S3819" s="18">
        <v>239.98</v>
      </c>
      <c r="T3819" s="18">
        <v>119.99</v>
      </c>
      <c r="U3819" s="18">
        <v>599.95000000000005</v>
      </c>
      <c r="V3819" s="4">
        <v>119.99</v>
      </c>
      <c r="W3819" s="3">
        <f t="shared" si="118"/>
        <v>1</v>
      </c>
      <c r="X3819">
        <f t="shared" si="119"/>
        <v>0</v>
      </c>
    </row>
    <row r="3820" spans="1:24" x14ac:dyDescent="0.25">
      <c r="A3820" s="1" t="s">
        <v>9514</v>
      </c>
      <c r="B3820" s="1" t="s">
        <v>3597</v>
      </c>
      <c r="C3820" s="1" t="s">
        <v>21</v>
      </c>
      <c r="D3820" s="1" t="s">
        <v>120</v>
      </c>
      <c r="E3820" s="1" t="s">
        <v>827</v>
      </c>
      <c r="F3820" s="1" t="s">
        <v>707</v>
      </c>
      <c r="G3820" s="1" t="s">
        <v>312</v>
      </c>
      <c r="H3820" s="1" t="s">
        <v>793</v>
      </c>
      <c r="I3820" s="1" t="s">
        <v>9515</v>
      </c>
      <c r="J3820" s="1" t="s">
        <v>3599</v>
      </c>
      <c r="K3820" s="2">
        <v>10</v>
      </c>
      <c r="L3820" s="3" t="s">
        <v>53</v>
      </c>
      <c r="M3820" s="4">
        <v>99.99</v>
      </c>
      <c r="N3820" s="5">
        <v>3</v>
      </c>
      <c r="O3820" s="5">
        <v>1</v>
      </c>
      <c r="P3820" s="5">
        <v>6</v>
      </c>
      <c r="Q3820" s="6">
        <v>2</v>
      </c>
      <c r="R3820" s="3"/>
      <c r="S3820" s="18">
        <v>291.13</v>
      </c>
      <c r="T3820" s="18">
        <v>91.15</v>
      </c>
      <c r="U3820" s="18">
        <v>599.94000000000005</v>
      </c>
      <c r="V3820" s="4">
        <v>97.043333333333337</v>
      </c>
      <c r="W3820" s="3">
        <f t="shared" si="118"/>
        <v>1</v>
      </c>
      <c r="X3820">
        <f t="shared" si="119"/>
        <v>0</v>
      </c>
    </row>
    <row r="3821" spans="1:24" x14ac:dyDescent="0.25">
      <c r="A3821" s="1" t="s">
        <v>9516</v>
      </c>
      <c r="B3821" s="1" t="s">
        <v>987</v>
      </c>
      <c r="C3821" s="1" t="s">
        <v>139</v>
      </c>
      <c r="D3821" s="1" t="s">
        <v>619</v>
      </c>
      <c r="E3821" s="1" t="s">
        <v>32</v>
      </c>
      <c r="F3821" s="1" t="s">
        <v>652</v>
      </c>
      <c r="G3821" s="1" t="s">
        <v>653</v>
      </c>
      <c r="H3821" s="1" t="s">
        <v>9517</v>
      </c>
      <c r="I3821" s="1" t="s">
        <v>9518</v>
      </c>
      <c r="J3821" s="1" t="s">
        <v>656</v>
      </c>
      <c r="K3821" s="2">
        <v>6</v>
      </c>
      <c r="L3821" s="3" t="s">
        <v>386</v>
      </c>
      <c r="M3821" s="4">
        <v>67.989999999999995</v>
      </c>
      <c r="N3821" s="5">
        <v>1</v>
      </c>
      <c r="O3821" s="5"/>
      <c r="P3821" s="5">
        <v>5</v>
      </c>
      <c r="Q3821" s="6">
        <v>5</v>
      </c>
      <c r="R3821" s="3"/>
      <c r="S3821" s="18">
        <v>61.2</v>
      </c>
      <c r="T3821" s="18"/>
      <c r="U3821" s="18">
        <v>339.95</v>
      </c>
      <c r="V3821" s="4">
        <v>61.2</v>
      </c>
      <c r="W3821" s="3">
        <f t="shared" si="118"/>
        <v>0</v>
      </c>
      <c r="X3821">
        <f t="shared" si="119"/>
        <v>0</v>
      </c>
    </row>
    <row r="3822" spans="1:24" x14ac:dyDescent="0.25">
      <c r="A3822" s="1" t="s">
        <v>9519</v>
      </c>
      <c r="B3822" s="1" t="s">
        <v>982</v>
      </c>
      <c r="C3822" s="1" t="s">
        <v>139</v>
      </c>
      <c r="D3822" s="1" t="s">
        <v>619</v>
      </c>
      <c r="E3822" s="1" t="s">
        <v>32</v>
      </c>
      <c r="F3822" s="1" t="s">
        <v>983</v>
      </c>
      <c r="G3822" s="1" t="s">
        <v>983</v>
      </c>
      <c r="H3822" s="1" t="s">
        <v>9517</v>
      </c>
      <c r="I3822" s="1" t="s">
        <v>9520</v>
      </c>
      <c r="J3822" s="1" t="s">
        <v>985</v>
      </c>
      <c r="K3822" s="2">
        <v>6</v>
      </c>
      <c r="L3822" s="3" t="s">
        <v>386</v>
      </c>
      <c r="M3822" s="4">
        <v>52.99</v>
      </c>
      <c r="N3822" s="5">
        <v>1</v>
      </c>
      <c r="O3822" s="5"/>
      <c r="P3822" s="5">
        <v>5</v>
      </c>
      <c r="Q3822" s="6">
        <v>5</v>
      </c>
      <c r="R3822" s="3"/>
      <c r="S3822" s="18">
        <v>52.99</v>
      </c>
      <c r="T3822" s="18"/>
      <c r="U3822" s="18">
        <v>264.95</v>
      </c>
      <c r="V3822" s="4">
        <v>52.99</v>
      </c>
      <c r="W3822" s="3">
        <f t="shared" si="118"/>
        <v>0</v>
      </c>
      <c r="X3822">
        <f t="shared" si="119"/>
        <v>0</v>
      </c>
    </row>
    <row r="3823" spans="1:24" x14ac:dyDescent="0.25">
      <c r="A3823" s="1" t="s">
        <v>9521</v>
      </c>
      <c r="B3823" s="1" t="s">
        <v>776</v>
      </c>
      <c r="C3823" s="1" t="s">
        <v>139</v>
      </c>
      <c r="D3823" s="1" t="s">
        <v>619</v>
      </c>
      <c r="E3823" s="1" t="s">
        <v>32</v>
      </c>
      <c r="F3823" s="1" t="s">
        <v>659</v>
      </c>
      <c r="G3823" s="1" t="s">
        <v>659</v>
      </c>
      <c r="H3823" s="1" t="s">
        <v>9517</v>
      </c>
      <c r="I3823" s="1" t="s">
        <v>9522</v>
      </c>
      <c r="J3823" s="1" t="s">
        <v>661</v>
      </c>
      <c r="K3823" s="2">
        <v>6</v>
      </c>
      <c r="L3823" s="3" t="s">
        <v>386</v>
      </c>
      <c r="M3823" s="4">
        <v>57.99</v>
      </c>
      <c r="N3823" s="5">
        <v>1</v>
      </c>
      <c r="O3823" s="5"/>
      <c r="P3823" s="5">
        <v>5</v>
      </c>
      <c r="Q3823" s="6">
        <v>5</v>
      </c>
      <c r="R3823" s="3"/>
      <c r="S3823" s="18">
        <v>57.99</v>
      </c>
      <c r="T3823" s="18"/>
      <c r="U3823" s="18">
        <v>289.95</v>
      </c>
      <c r="V3823" s="4">
        <v>57.99</v>
      </c>
      <c r="W3823" s="3">
        <f t="shared" si="118"/>
        <v>0</v>
      </c>
      <c r="X3823">
        <f t="shared" si="119"/>
        <v>0</v>
      </c>
    </row>
    <row r="3824" spans="1:24" x14ac:dyDescent="0.25">
      <c r="A3824" s="1" t="s">
        <v>9523</v>
      </c>
      <c r="B3824" s="1" t="s">
        <v>982</v>
      </c>
      <c r="C3824" s="1" t="s">
        <v>139</v>
      </c>
      <c r="D3824" s="1" t="s">
        <v>619</v>
      </c>
      <c r="E3824" s="1" t="s">
        <v>32</v>
      </c>
      <c r="F3824" s="1" t="s">
        <v>983</v>
      </c>
      <c r="G3824" s="1" t="s">
        <v>983</v>
      </c>
      <c r="H3824" s="1" t="s">
        <v>9517</v>
      </c>
      <c r="I3824" s="1" t="s">
        <v>9524</v>
      </c>
      <c r="J3824" s="1" t="s">
        <v>985</v>
      </c>
      <c r="K3824" s="2">
        <v>6</v>
      </c>
      <c r="L3824" s="3" t="s">
        <v>386</v>
      </c>
      <c r="M3824" s="4">
        <v>52.99</v>
      </c>
      <c r="N3824" s="5">
        <v>1</v>
      </c>
      <c r="O3824" s="5">
        <v>1</v>
      </c>
      <c r="P3824" s="5">
        <v>4</v>
      </c>
      <c r="Q3824" s="6">
        <v>4</v>
      </c>
      <c r="R3824" s="3"/>
      <c r="S3824" s="18">
        <v>52.99</v>
      </c>
      <c r="T3824" s="18">
        <v>52.99</v>
      </c>
      <c r="U3824" s="18">
        <v>211.96</v>
      </c>
      <c r="V3824" s="4">
        <v>52.99</v>
      </c>
      <c r="W3824" s="3">
        <f t="shared" si="118"/>
        <v>0</v>
      </c>
      <c r="X3824">
        <f t="shared" si="119"/>
        <v>0</v>
      </c>
    </row>
    <row r="3825" spans="1:24" x14ac:dyDescent="0.25">
      <c r="A3825" s="1" t="s">
        <v>9525</v>
      </c>
      <c r="B3825" s="1" t="s">
        <v>776</v>
      </c>
      <c r="C3825" s="1" t="s">
        <v>139</v>
      </c>
      <c r="D3825" s="1" t="s">
        <v>619</v>
      </c>
      <c r="E3825" s="1" t="s">
        <v>32</v>
      </c>
      <c r="F3825" s="1" t="s">
        <v>659</v>
      </c>
      <c r="G3825" s="1" t="s">
        <v>659</v>
      </c>
      <c r="H3825" s="1" t="s">
        <v>9517</v>
      </c>
      <c r="I3825" s="1" t="s">
        <v>9526</v>
      </c>
      <c r="J3825" s="1" t="s">
        <v>661</v>
      </c>
      <c r="K3825" s="2">
        <v>6</v>
      </c>
      <c r="L3825" s="3" t="s">
        <v>386</v>
      </c>
      <c r="M3825" s="4">
        <v>57.99</v>
      </c>
      <c r="N3825" s="5">
        <v>1</v>
      </c>
      <c r="O3825" s="5">
        <v>1</v>
      </c>
      <c r="P3825" s="5">
        <v>4</v>
      </c>
      <c r="Q3825" s="6">
        <v>4</v>
      </c>
      <c r="R3825" s="3"/>
      <c r="S3825" s="18">
        <v>57.99</v>
      </c>
      <c r="T3825" s="18">
        <v>57.99</v>
      </c>
      <c r="U3825" s="18">
        <v>231.96</v>
      </c>
      <c r="V3825" s="4">
        <v>57.99</v>
      </c>
      <c r="W3825" s="3">
        <f t="shared" si="118"/>
        <v>0</v>
      </c>
      <c r="X3825">
        <f t="shared" si="119"/>
        <v>0</v>
      </c>
    </row>
    <row r="3826" spans="1:24" x14ac:dyDescent="0.25">
      <c r="A3826" s="1" t="s">
        <v>9527</v>
      </c>
      <c r="B3826" s="1" t="s">
        <v>987</v>
      </c>
      <c r="C3826" s="1" t="s">
        <v>139</v>
      </c>
      <c r="D3826" s="1" t="s">
        <v>619</v>
      </c>
      <c r="E3826" s="1" t="s">
        <v>32</v>
      </c>
      <c r="F3826" s="1" t="s">
        <v>652</v>
      </c>
      <c r="G3826" s="1" t="s">
        <v>653</v>
      </c>
      <c r="H3826" s="1" t="s">
        <v>9517</v>
      </c>
      <c r="I3826" s="1" t="s">
        <v>9528</v>
      </c>
      <c r="J3826" s="1" t="s">
        <v>656</v>
      </c>
      <c r="K3826" s="2">
        <v>7</v>
      </c>
      <c r="L3826" s="3" t="s">
        <v>386</v>
      </c>
      <c r="M3826" s="4">
        <v>67.989999999999995</v>
      </c>
      <c r="N3826" s="5">
        <v>1</v>
      </c>
      <c r="O3826" s="5">
        <v>1</v>
      </c>
      <c r="P3826" s="5">
        <v>5</v>
      </c>
      <c r="Q3826" s="6">
        <v>5</v>
      </c>
      <c r="R3826" s="3"/>
      <c r="S3826" s="18">
        <v>67.989999999999995</v>
      </c>
      <c r="T3826" s="18">
        <v>67.989999999999995</v>
      </c>
      <c r="U3826" s="18">
        <v>339.95</v>
      </c>
      <c r="V3826" s="4">
        <v>67.989999999999995</v>
      </c>
      <c r="W3826" s="3">
        <f t="shared" si="118"/>
        <v>0</v>
      </c>
      <c r="X3826">
        <f t="shared" si="119"/>
        <v>0</v>
      </c>
    </row>
    <row r="3827" spans="1:24" x14ac:dyDescent="0.25">
      <c r="A3827" s="1" t="s">
        <v>9529</v>
      </c>
      <c r="B3827" s="1" t="s">
        <v>1298</v>
      </c>
      <c r="C3827" s="1" t="s">
        <v>139</v>
      </c>
      <c r="D3827" s="1" t="s">
        <v>619</v>
      </c>
      <c r="E3827" s="1" t="s">
        <v>32</v>
      </c>
      <c r="F3827" s="1" t="s">
        <v>1299</v>
      </c>
      <c r="G3827" s="1" t="s">
        <v>213</v>
      </c>
      <c r="H3827" s="1" t="s">
        <v>654</v>
      </c>
      <c r="I3827" s="1" t="s">
        <v>9530</v>
      </c>
      <c r="J3827" s="1" t="s">
        <v>1301</v>
      </c>
      <c r="K3827" s="2">
        <v>12</v>
      </c>
      <c r="L3827" s="3" t="s">
        <v>170</v>
      </c>
      <c r="M3827" s="4">
        <v>69.989999999999995</v>
      </c>
      <c r="N3827" s="5">
        <v>1</v>
      </c>
      <c r="O3827" s="5"/>
      <c r="P3827" s="5">
        <v>11</v>
      </c>
      <c r="Q3827" s="6">
        <v>11</v>
      </c>
      <c r="R3827" s="3"/>
      <c r="S3827" s="18">
        <v>79.989999999999995</v>
      </c>
      <c r="T3827" s="18"/>
      <c r="U3827" s="18">
        <v>769.89</v>
      </c>
      <c r="V3827" s="4">
        <v>79.989999999999995</v>
      </c>
      <c r="W3827" s="3">
        <f t="shared" si="118"/>
        <v>0</v>
      </c>
      <c r="X3827">
        <f t="shared" si="119"/>
        <v>0</v>
      </c>
    </row>
    <row r="3828" spans="1:24" x14ac:dyDescent="0.25">
      <c r="A3828" s="1" t="s">
        <v>9531</v>
      </c>
      <c r="B3828" s="1" t="s">
        <v>1988</v>
      </c>
      <c r="C3828" s="1" t="s">
        <v>139</v>
      </c>
      <c r="D3828" s="1" t="s">
        <v>619</v>
      </c>
      <c r="E3828" s="1" t="s">
        <v>32</v>
      </c>
      <c r="F3828" s="1" t="s">
        <v>1989</v>
      </c>
      <c r="G3828" s="1" t="s">
        <v>1989</v>
      </c>
      <c r="H3828" s="1" t="s">
        <v>9517</v>
      </c>
      <c r="I3828" s="1" t="s">
        <v>9532</v>
      </c>
      <c r="J3828" s="1" t="s">
        <v>1991</v>
      </c>
      <c r="K3828" s="2">
        <v>4</v>
      </c>
      <c r="L3828" s="3" t="s">
        <v>386</v>
      </c>
      <c r="M3828" s="4">
        <v>24.99</v>
      </c>
      <c r="N3828" s="5">
        <v>1</v>
      </c>
      <c r="O3828" s="5">
        <v>1</v>
      </c>
      <c r="P3828" s="5">
        <v>2</v>
      </c>
      <c r="Q3828" s="6">
        <v>2</v>
      </c>
      <c r="R3828" s="3"/>
      <c r="S3828" s="18">
        <v>24.99</v>
      </c>
      <c r="T3828" s="18">
        <v>24.99</v>
      </c>
      <c r="U3828" s="18">
        <v>49.98</v>
      </c>
      <c r="V3828" s="4">
        <v>24.99</v>
      </c>
      <c r="W3828" s="3">
        <f t="shared" si="118"/>
        <v>0</v>
      </c>
      <c r="X3828">
        <f t="shared" si="119"/>
        <v>0</v>
      </c>
    </row>
    <row r="3829" spans="1:24" x14ac:dyDescent="0.25">
      <c r="A3829" s="1" t="s">
        <v>9533</v>
      </c>
      <c r="B3829" s="1" t="s">
        <v>987</v>
      </c>
      <c r="C3829" s="1" t="s">
        <v>139</v>
      </c>
      <c r="D3829" s="1" t="s">
        <v>619</v>
      </c>
      <c r="E3829" s="1" t="s">
        <v>32</v>
      </c>
      <c r="F3829" s="1" t="s">
        <v>652</v>
      </c>
      <c r="G3829" s="1" t="s">
        <v>653</v>
      </c>
      <c r="H3829" s="1" t="s">
        <v>9517</v>
      </c>
      <c r="I3829" s="1" t="s">
        <v>9534</v>
      </c>
      <c r="J3829" s="1" t="s">
        <v>656</v>
      </c>
      <c r="K3829" s="2">
        <v>5</v>
      </c>
      <c r="L3829" s="3" t="s">
        <v>386</v>
      </c>
      <c r="M3829" s="4">
        <v>67.989999999999995</v>
      </c>
      <c r="N3829" s="5">
        <v>1</v>
      </c>
      <c r="O3829" s="5"/>
      <c r="P3829" s="5">
        <v>4</v>
      </c>
      <c r="Q3829" s="6">
        <v>4</v>
      </c>
      <c r="R3829" s="3"/>
      <c r="S3829" s="18">
        <v>67.989999999999995</v>
      </c>
      <c r="T3829" s="18"/>
      <c r="U3829" s="18">
        <v>271.95999999999998</v>
      </c>
      <c r="V3829" s="4">
        <v>67.989999999999995</v>
      </c>
      <c r="W3829" s="3">
        <f t="shared" si="118"/>
        <v>0</v>
      </c>
      <c r="X3829">
        <f t="shared" si="119"/>
        <v>0</v>
      </c>
    </row>
    <row r="3830" spans="1:24" x14ac:dyDescent="0.25">
      <c r="A3830" s="1" t="s">
        <v>9535</v>
      </c>
      <c r="B3830" s="1" t="s">
        <v>1988</v>
      </c>
      <c r="C3830" s="1" t="s">
        <v>139</v>
      </c>
      <c r="D3830" s="1" t="s">
        <v>619</v>
      </c>
      <c r="E3830" s="1" t="s">
        <v>32</v>
      </c>
      <c r="F3830" s="1" t="s">
        <v>1989</v>
      </c>
      <c r="G3830" s="1" t="s">
        <v>1989</v>
      </c>
      <c r="H3830" s="1" t="s">
        <v>9517</v>
      </c>
      <c r="I3830" s="1" t="s">
        <v>9536</v>
      </c>
      <c r="J3830" s="1" t="s">
        <v>1991</v>
      </c>
      <c r="K3830" s="2">
        <v>5</v>
      </c>
      <c r="L3830" s="3" t="s">
        <v>558</v>
      </c>
      <c r="M3830" s="4">
        <v>52.99</v>
      </c>
      <c r="N3830" s="5">
        <v>1</v>
      </c>
      <c r="O3830" s="5">
        <v>1</v>
      </c>
      <c r="P3830" s="5">
        <v>3</v>
      </c>
      <c r="Q3830" s="6">
        <v>3</v>
      </c>
      <c r="R3830" s="3"/>
      <c r="S3830" s="18">
        <v>52.99</v>
      </c>
      <c r="T3830" s="18">
        <v>52.99</v>
      </c>
      <c r="U3830" s="18">
        <v>158.97</v>
      </c>
      <c r="V3830" s="4">
        <v>52.99</v>
      </c>
      <c r="W3830" s="3">
        <f t="shared" si="118"/>
        <v>0</v>
      </c>
      <c r="X3830">
        <f t="shared" si="119"/>
        <v>0</v>
      </c>
    </row>
    <row r="3831" spans="1:24" x14ac:dyDescent="0.25">
      <c r="A3831" s="1" t="s">
        <v>9537</v>
      </c>
      <c r="B3831" s="1" t="s">
        <v>6400</v>
      </c>
      <c r="C3831" s="1" t="s">
        <v>63</v>
      </c>
      <c r="D3831" s="1" t="s">
        <v>120</v>
      </c>
      <c r="E3831" s="1" t="s">
        <v>141</v>
      </c>
      <c r="F3831" s="1" t="s">
        <v>584</v>
      </c>
      <c r="G3831" s="1" t="s">
        <v>393</v>
      </c>
      <c r="H3831" s="1" t="s">
        <v>1486</v>
      </c>
      <c r="I3831" s="1" t="s">
        <v>9538</v>
      </c>
      <c r="J3831" s="1" t="s">
        <v>6402</v>
      </c>
      <c r="K3831" s="2">
        <v>10</v>
      </c>
      <c r="L3831" s="3" t="s">
        <v>53</v>
      </c>
      <c r="M3831" s="4">
        <v>69.989999999999995</v>
      </c>
      <c r="N3831" s="5">
        <v>4</v>
      </c>
      <c r="O3831" s="5"/>
      <c r="P3831" s="5">
        <v>6</v>
      </c>
      <c r="Q3831" s="6">
        <v>1.5</v>
      </c>
      <c r="R3831" s="3"/>
      <c r="S3831" s="18">
        <v>272.97000000000003</v>
      </c>
      <c r="T3831" s="18"/>
      <c r="U3831" s="18">
        <v>419.94</v>
      </c>
      <c r="V3831" s="4">
        <v>68.242500000000007</v>
      </c>
      <c r="W3831" s="3">
        <f t="shared" si="118"/>
        <v>1</v>
      </c>
      <c r="X3831">
        <f t="shared" si="119"/>
        <v>0</v>
      </c>
    </row>
    <row r="3832" spans="1:24" x14ac:dyDescent="0.25">
      <c r="A3832" s="1" t="s">
        <v>9539</v>
      </c>
      <c r="B3832" s="1" t="s">
        <v>1117</v>
      </c>
      <c r="C3832" s="1" t="s">
        <v>21</v>
      </c>
      <c r="D3832" s="1" t="s">
        <v>32</v>
      </c>
      <c r="E3832" s="1" t="s">
        <v>294</v>
      </c>
      <c r="F3832" s="1" t="s">
        <v>689</v>
      </c>
      <c r="G3832" s="1" t="s">
        <v>299</v>
      </c>
      <c r="H3832" s="1" t="s">
        <v>9173</v>
      </c>
      <c r="I3832" s="1" t="s">
        <v>9540</v>
      </c>
      <c r="J3832" s="1" t="s">
        <v>1119</v>
      </c>
      <c r="K3832" s="2">
        <v>0</v>
      </c>
      <c r="L3832" s="3" t="s">
        <v>911</v>
      </c>
      <c r="M3832" s="4">
        <v>149.99</v>
      </c>
      <c r="N3832" s="5">
        <v>-2</v>
      </c>
      <c r="O3832" s="5">
        <v>-1</v>
      </c>
      <c r="P3832" s="5">
        <v>3</v>
      </c>
      <c r="Q3832" s="6">
        <v>-1.5</v>
      </c>
      <c r="R3832" s="3"/>
      <c r="S3832" s="18">
        <v>-299.98</v>
      </c>
      <c r="T3832" s="18">
        <v>-149.99</v>
      </c>
      <c r="U3832" s="18">
        <v>449.97</v>
      </c>
      <c r="V3832" s="4">
        <v>149.99</v>
      </c>
      <c r="W3832" s="3">
        <f t="shared" si="118"/>
        <v>-1</v>
      </c>
      <c r="X3832">
        <f t="shared" si="119"/>
        <v>0</v>
      </c>
    </row>
    <row r="3833" spans="1:24" x14ac:dyDescent="0.25">
      <c r="A3833" s="1" t="s">
        <v>9541</v>
      </c>
      <c r="B3833" s="1" t="s">
        <v>1117</v>
      </c>
      <c r="C3833" s="1" t="s">
        <v>21</v>
      </c>
      <c r="D3833" s="1" t="s">
        <v>32</v>
      </c>
      <c r="E3833" s="1" t="s">
        <v>294</v>
      </c>
      <c r="F3833" s="1" t="s">
        <v>689</v>
      </c>
      <c r="G3833" s="1" t="s">
        <v>299</v>
      </c>
      <c r="H3833" s="1" t="s">
        <v>9173</v>
      </c>
      <c r="I3833" s="1" t="s">
        <v>9542</v>
      </c>
      <c r="J3833" s="1" t="s">
        <v>1119</v>
      </c>
      <c r="K3833" s="2">
        <v>0</v>
      </c>
      <c r="L3833" s="3" t="s">
        <v>911</v>
      </c>
      <c r="M3833" s="4">
        <v>149.99</v>
      </c>
      <c r="N3833" s="5">
        <v>-1</v>
      </c>
      <c r="O3833" s="5">
        <v>-1</v>
      </c>
      <c r="P3833" s="5">
        <v>2</v>
      </c>
      <c r="Q3833" s="6">
        <v>-2</v>
      </c>
      <c r="R3833" s="3"/>
      <c r="S3833" s="18">
        <v>-149.99</v>
      </c>
      <c r="T3833" s="18">
        <v>-149.99</v>
      </c>
      <c r="U3833" s="18">
        <v>299.98</v>
      </c>
      <c r="V3833" s="4">
        <v>149.99</v>
      </c>
      <c r="W3833" s="3">
        <f t="shared" si="118"/>
        <v>0</v>
      </c>
      <c r="X3833">
        <f t="shared" si="119"/>
        <v>0</v>
      </c>
    </row>
    <row r="3834" spans="1:24" x14ac:dyDescent="0.25">
      <c r="A3834" s="1" t="s">
        <v>9543</v>
      </c>
      <c r="B3834" s="1" t="s">
        <v>618</v>
      </c>
      <c r="C3834" s="1" t="s">
        <v>139</v>
      </c>
      <c r="D3834" s="1" t="s">
        <v>619</v>
      </c>
      <c r="E3834" s="1" t="s">
        <v>32</v>
      </c>
      <c r="F3834" s="1" t="s">
        <v>620</v>
      </c>
      <c r="G3834" s="1" t="s">
        <v>620</v>
      </c>
      <c r="H3834" s="1" t="s">
        <v>6762</v>
      </c>
      <c r="I3834" s="1" t="s">
        <v>9544</v>
      </c>
      <c r="J3834" s="1" t="s">
        <v>623</v>
      </c>
      <c r="K3834" s="2">
        <v>7</v>
      </c>
      <c r="L3834" s="3" t="s">
        <v>558</v>
      </c>
      <c r="M3834" s="4">
        <v>129.99</v>
      </c>
      <c r="N3834" s="5">
        <v>1</v>
      </c>
      <c r="O3834" s="5">
        <v>1</v>
      </c>
      <c r="P3834" s="5">
        <v>5</v>
      </c>
      <c r="Q3834" s="6">
        <v>5</v>
      </c>
      <c r="R3834" s="3"/>
      <c r="S3834" s="18">
        <v>129.99</v>
      </c>
      <c r="T3834" s="18">
        <v>129.99</v>
      </c>
      <c r="U3834" s="18">
        <v>649.95000000000005</v>
      </c>
      <c r="V3834" s="4">
        <v>129.99</v>
      </c>
      <c r="W3834" s="3">
        <f t="shared" si="118"/>
        <v>0</v>
      </c>
      <c r="X3834">
        <f t="shared" si="119"/>
        <v>0</v>
      </c>
    </row>
    <row r="3835" spans="1:24" x14ac:dyDescent="0.25">
      <c r="A3835" s="1" t="s">
        <v>9545</v>
      </c>
      <c r="B3835" s="1" t="s">
        <v>78</v>
      </c>
      <c r="C3835" s="1" t="s">
        <v>63</v>
      </c>
      <c r="D3835" s="1" t="s">
        <v>79</v>
      </c>
      <c r="E3835" s="1" t="s">
        <v>32</v>
      </c>
      <c r="F3835" s="1" t="s">
        <v>80</v>
      </c>
      <c r="G3835" s="1" t="s">
        <v>379</v>
      </c>
      <c r="H3835" s="1" t="s">
        <v>394</v>
      </c>
      <c r="I3835" s="1" t="s">
        <v>9546</v>
      </c>
      <c r="J3835" s="1" t="s">
        <v>414</v>
      </c>
      <c r="K3835" s="2">
        <v>4</v>
      </c>
      <c r="L3835" s="3" t="s">
        <v>281</v>
      </c>
      <c r="M3835" s="4">
        <v>39.99</v>
      </c>
      <c r="N3835" s="5">
        <v>-1</v>
      </c>
      <c r="O3835" s="5"/>
      <c r="P3835" s="5">
        <v>5</v>
      </c>
      <c r="Q3835" s="6">
        <v>-5</v>
      </c>
      <c r="R3835" s="3"/>
      <c r="S3835" s="18">
        <v>-39.99</v>
      </c>
      <c r="T3835" s="18"/>
      <c r="U3835" s="18">
        <v>199.95</v>
      </c>
      <c r="V3835" s="4">
        <v>39.99</v>
      </c>
      <c r="W3835" s="3">
        <f t="shared" si="118"/>
        <v>0</v>
      </c>
      <c r="X3835">
        <f t="shared" si="119"/>
        <v>0</v>
      </c>
    </row>
    <row r="3836" spans="1:24" x14ac:dyDescent="0.25">
      <c r="A3836" s="1" t="s">
        <v>9547</v>
      </c>
      <c r="B3836" s="1" t="s">
        <v>1109</v>
      </c>
      <c r="C3836" s="1" t="s">
        <v>139</v>
      </c>
      <c r="D3836" s="1" t="s">
        <v>619</v>
      </c>
      <c r="E3836" s="1" t="s">
        <v>22</v>
      </c>
      <c r="F3836" s="1" t="s">
        <v>620</v>
      </c>
      <c r="G3836" s="1" t="s">
        <v>620</v>
      </c>
      <c r="H3836" s="1" t="s">
        <v>6762</v>
      </c>
      <c r="I3836" s="1" t="s">
        <v>9548</v>
      </c>
      <c r="J3836" s="1" t="s">
        <v>1112</v>
      </c>
      <c r="K3836" s="2">
        <v>5</v>
      </c>
      <c r="L3836" s="3" t="s">
        <v>558</v>
      </c>
      <c r="M3836" s="4">
        <v>129.99</v>
      </c>
      <c r="N3836" s="5">
        <v>1</v>
      </c>
      <c r="O3836" s="5"/>
      <c r="P3836" s="5">
        <v>4</v>
      </c>
      <c r="Q3836" s="6">
        <v>4</v>
      </c>
      <c r="R3836" s="3"/>
      <c r="S3836" s="18">
        <v>129.99</v>
      </c>
      <c r="T3836" s="18"/>
      <c r="U3836" s="18">
        <v>519.96</v>
      </c>
      <c r="V3836" s="4">
        <v>129.99</v>
      </c>
      <c r="W3836" s="3">
        <f t="shared" si="118"/>
        <v>0</v>
      </c>
      <c r="X3836">
        <f t="shared" si="119"/>
        <v>0</v>
      </c>
    </row>
    <row r="3837" spans="1:24" x14ac:dyDescent="0.25">
      <c r="A3837" s="1" t="s">
        <v>9549</v>
      </c>
      <c r="B3837" s="1" t="s">
        <v>1630</v>
      </c>
      <c r="C3837" s="1" t="s">
        <v>21</v>
      </c>
      <c r="D3837" s="1" t="s">
        <v>32</v>
      </c>
      <c r="E3837" s="1" t="s">
        <v>294</v>
      </c>
      <c r="F3837" s="1" t="s">
        <v>158</v>
      </c>
      <c r="G3837" s="1" t="s">
        <v>159</v>
      </c>
      <c r="H3837" s="1" t="s">
        <v>1284</v>
      </c>
      <c r="I3837" s="1" t="s">
        <v>9550</v>
      </c>
      <c r="J3837" s="1" t="s">
        <v>1632</v>
      </c>
      <c r="K3837" s="2">
        <v>25</v>
      </c>
      <c r="L3837" s="3" t="s">
        <v>76</v>
      </c>
      <c r="M3837" s="4">
        <v>99.99</v>
      </c>
      <c r="N3837" s="5">
        <v>5</v>
      </c>
      <c r="O3837" s="5">
        <v>2</v>
      </c>
      <c r="P3837" s="5">
        <v>18</v>
      </c>
      <c r="Q3837" s="6">
        <v>3.6</v>
      </c>
      <c r="R3837" s="3"/>
      <c r="S3837" s="18">
        <v>499.95</v>
      </c>
      <c r="T3837" s="18">
        <v>199.98</v>
      </c>
      <c r="U3837" s="18">
        <v>1799.82</v>
      </c>
      <c r="V3837" s="4">
        <v>99.99</v>
      </c>
      <c r="W3837" s="3">
        <f t="shared" si="118"/>
        <v>1</v>
      </c>
      <c r="X3837">
        <f t="shared" si="119"/>
        <v>0</v>
      </c>
    </row>
    <row r="3838" spans="1:24" x14ac:dyDescent="0.25">
      <c r="A3838" s="1" t="s">
        <v>9551</v>
      </c>
      <c r="B3838" s="1" t="s">
        <v>1630</v>
      </c>
      <c r="C3838" s="1" t="s">
        <v>21</v>
      </c>
      <c r="D3838" s="1" t="s">
        <v>32</v>
      </c>
      <c r="E3838" s="1" t="s">
        <v>294</v>
      </c>
      <c r="F3838" s="1" t="s">
        <v>158</v>
      </c>
      <c r="G3838" s="1" t="s">
        <v>159</v>
      </c>
      <c r="H3838" s="1" t="s">
        <v>1284</v>
      </c>
      <c r="I3838" s="1" t="s">
        <v>9552</v>
      </c>
      <c r="J3838" s="1" t="s">
        <v>1632</v>
      </c>
      <c r="K3838" s="2">
        <v>34</v>
      </c>
      <c r="L3838" s="3" t="s">
        <v>217</v>
      </c>
      <c r="M3838" s="4">
        <v>99.99</v>
      </c>
      <c r="N3838" s="5">
        <v>5</v>
      </c>
      <c r="O3838" s="5">
        <v>2</v>
      </c>
      <c r="P3838" s="5">
        <v>27</v>
      </c>
      <c r="Q3838" s="6">
        <v>5.4</v>
      </c>
      <c r="R3838" s="3"/>
      <c r="S3838" s="18">
        <v>489.95</v>
      </c>
      <c r="T3838" s="18">
        <v>189.98</v>
      </c>
      <c r="U3838" s="18">
        <v>2699.73</v>
      </c>
      <c r="V3838" s="4">
        <v>97.99</v>
      </c>
      <c r="W3838" s="3">
        <f t="shared" si="118"/>
        <v>1</v>
      </c>
      <c r="X3838">
        <f t="shared" si="119"/>
        <v>0</v>
      </c>
    </row>
    <row r="3839" spans="1:24" x14ac:dyDescent="0.25">
      <c r="A3839" s="1" t="s">
        <v>9553</v>
      </c>
      <c r="B3839" s="1" t="s">
        <v>1630</v>
      </c>
      <c r="C3839" s="1" t="s">
        <v>21</v>
      </c>
      <c r="D3839" s="1" t="s">
        <v>32</v>
      </c>
      <c r="E3839" s="1" t="s">
        <v>294</v>
      </c>
      <c r="F3839" s="1" t="s">
        <v>158</v>
      </c>
      <c r="G3839" s="1" t="s">
        <v>159</v>
      </c>
      <c r="H3839" s="1" t="s">
        <v>1284</v>
      </c>
      <c r="I3839" s="1" t="s">
        <v>9554</v>
      </c>
      <c r="J3839" s="1" t="s">
        <v>1632</v>
      </c>
      <c r="K3839" s="2">
        <v>39</v>
      </c>
      <c r="L3839" s="3" t="s">
        <v>217</v>
      </c>
      <c r="M3839" s="4">
        <v>99.99</v>
      </c>
      <c r="N3839" s="5">
        <v>5</v>
      </c>
      <c r="O3839" s="5"/>
      <c r="P3839" s="5">
        <v>34</v>
      </c>
      <c r="Q3839" s="6">
        <v>6.8</v>
      </c>
      <c r="R3839" s="3"/>
      <c r="S3839" s="18">
        <v>499.95</v>
      </c>
      <c r="T3839" s="18"/>
      <c r="U3839" s="18">
        <v>3399.66</v>
      </c>
      <c r="V3839" s="4">
        <v>99.99</v>
      </c>
      <c r="W3839" s="3">
        <f t="shared" si="118"/>
        <v>1</v>
      </c>
      <c r="X3839">
        <f t="shared" si="119"/>
        <v>0</v>
      </c>
    </row>
    <row r="3840" spans="1:24" x14ac:dyDescent="0.25">
      <c r="A3840" s="1" t="s">
        <v>9555</v>
      </c>
      <c r="B3840" s="1" t="s">
        <v>1630</v>
      </c>
      <c r="C3840" s="1" t="s">
        <v>21</v>
      </c>
      <c r="D3840" s="1" t="s">
        <v>32</v>
      </c>
      <c r="E3840" s="1" t="s">
        <v>294</v>
      </c>
      <c r="F3840" s="1" t="s">
        <v>158</v>
      </c>
      <c r="G3840" s="1" t="s">
        <v>159</v>
      </c>
      <c r="H3840" s="1" t="s">
        <v>1284</v>
      </c>
      <c r="I3840" s="1" t="s">
        <v>9556</v>
      </c>
      <c r="J3840" s="1" t="s">
        <v>1632</v>
      </c>
      <c r="K3840" s="2">
        <v>38</v>
      </c>
      <c r="L3840" s="3" t="s">
        <v>76</v>
      </c>
      <c r="M3840" s="4">
        <v>99.99</v>
      </c>
      <c r="N3840" s="5">
        <v>2</v>
      </c>
      <c r="O3840" s="5">
        <v>2</v>
      </c>
      <c r="P3840" s="5">
        <v>34</v>
      </c>
      <c r="Q3840" s="6">
        <v>17</v>
      </c>
      <c r="R3840" s="3"/>
      <c r="S3840" s="18">
        <v>199.98</v>
      </c>
      <c r="T3840" s="18">
        <v>199.98</v>
      </c>
      <c r="U3840" s="18">
        <v>3399.66</v>
      </c>
      <c r="V3840" s="4">
        <v>99.99</v>
      </c>
      <c r="W3840" s="3">
        <f t="shared" si="118"/>
        <v>1</v>
      </c>
      <c r="X3840">
        <f t="shared" si="119"/>
        <v>0</v>
      </c>
    </row>
    <row r="3841" spans="1:24" x14ac:dyDescent="0.25">
      <c r="A3841" s="1" t="s">
        <v>9557</v>
      </c>
      <c r="B3841" s="1" t="s">
        <v>4703</v>
      </c>
      <c r="C3841" s="1" t="s">
        <v>21</v>
      </c>
      <c r="D3841" s="1" t="s">
        <v>32</v>
      </c>
      <c r="E3841" s="1" t="s">
        <v>294</v>
      </c>
      <c r="F3841" s="1" t="s">
        <v>158</v>
      </c>
      <c r="G3841" s="1" t="s">
        <v>2153</v>
      </c>
      <c r="H3841" s="1" t="s">
        <v>1284</v>
      </c>
      <c r="I3841" s="1" t="s">
        <v>9558</v>
      </c>
      <c r="J3841" s="1" t="s">
        <v>4705</v>
      </c>
      <c r="K3841" s="2">
        <v>25</v>
      </c>
      <c r="L3841" s="3" t="s">
        <v>76</v>
      </c>
      <c r="M3841" s="4">
        <v>99.99</v>
      </c>
      <c r="N3841" s="5">
        <v>4</v>
      </c>
      <c r="O3841" s="5">
        <v>1</v>
      </c>
      <c r="P3841" s="5">
        <v>20</v>
      </c>
      <c r="Q3841" s="6">
        <v>5</v>
      </c>
      <c r="R3841" s="3"/>
      <c r="S3841" s="18">
        <v>399.96</v>
      </c>
      <c r="T3841" s="18">
        <v>99.99</v>
      </c>
      <c r="U3841" s="18">
        <v>1999.8</v>
      </c>
      <c r="V3841" s="4">
        <v>99.99</v>
      </c>
      <c r="W3841" s="3">
        <f t="shared" si="118"/>
        <v>1</v>
      </c>
      <c r="X3841">
        <f t="shared" si="119"/>
        <v>0</v>
      </c>
    </row>
    <row r="3842" spans="1:24" x14ac:dyDescent="0.25">
      <c r="A3842" s="1" t="s">
        <v>9559</v>
      </c>
      <c r="B3842" s="1" t="s">
        <v>1589</v>
      </c>
      <c r="C3842" s="1" t="s">
        <v>21</v>
      </c>
      <c r="D3842" s="1" t="s">
        <v>32</v>
      </c>
      <c r="E3842" s="1" t="s">
        <v>294</v>
      </c>
      <c r="F3842" s="1" t="s">
        <v>1590</v>
      </c>
      <c r="G3842" s="1" t="s">
        <v>33</v>
      </c>
      <c r="H3842" s="1" t="s">
        <v>1284</v>
      </c>
      <c r="I3842" s="1" t="s">
        <v>9560</v>
      </c>
      <c r="J3842" s="1" t="s">
        <v>1593</v>
      </c>
      <c r="K3842" s="2">
        <v>28</v>
      </c>
      <c r="L3842" s="3" t="s">
        <v>217</v>
      </c>
      <c r="M3842" s="4">
        <v>119.99</v>
      </c>
      <c r="N3842" s="5">
        <v>8</v>
      </c>
      <c r="O3842" s="5"/>
      <c r="P3842" s="5">
        <v>20</v>
      </c>
      <c r="Q3842" s="6">
        <v>2.5</v>
      </c>
      <c r="R3842" s="3"/>
      <c r="S3842" s="18">
        <v>959.92</v>
      </c>
      <c r="T3842" s="18"/>
      <c r="U3842" s="18">
        <v>2399.8000000000002</v>
      </c>
      <c r="V3842" s="4">
        <v>119.99</v>
      </c>
      <c r="W3842" s="3">
        <f t="shared" si="118"/>
        <v>2</v>
      </c>
      <c r="X3842">
        <f t="shared" si="119"/>
        <v>0</v>
      </c>
    </row>
    <row r="3843" spans="1:24" x14ac:dyDescent="0.25">
      <c r="A3843" s="1" t="s">
        <v>9561</v>
      </c>
      <c r="B3843" s="1" t="s">
        <v>1589</v>
      </c>
      <c r="C3843" s="1" t="s">
        <v>21</v>
      </c>
      <c r="D3843" s="1" t="s">
        <v>32</v>
      </c>
      <c r="E3843" s="1" t="s">
        <v>294</v>
      </c>
      <c r="F3843" s="1" t="s">
        <v>1590</v>
      </c>
      <c r="G3843" s="1" t="s">
        <v>33</v>
      </c>
      <c r="H3843" s="1" t="s">
        <v>1284</v>
      </c>
      <c r="I3843" s="1" t="s">
        <v>9562</v>
      </c>
      <c r="J3843" s="1" t="s">
        <v>1593</v>
      </c>
      <c r="K3843" s="2">
        <v>10</v>
      </c>
      <c r="L3843" s="3" t="s">
        <v>474</v>
      </c>
      <c r="M3843" s="4">
        <v>99.99</v>
      </c>
      <c r="N3843" s="5">
        <v>0</v>
      </c>
      <c r="O3843" s="5"/>
      <c r="P3843" s="5">
        <v>10</v>
      </c>
      <c r="Q3843" s="6">
        <v>0</v>
      </c>
      <c r="R3843" s="3"/>
      <c r="S3843" s="18">
        <v>0</v>
      </c>
      <c r="T3843" s="18"/>
      <c r="U3843" s="18">
        <v>999.9</v>
      </c>
      <c r="V3843" s="4">
        <v>0</v>
      </c>
      <c r="W3843" s="3">
        <f t="shared" ref="W3843:W3868" si="120">ROUND(N3843/4,0)</f>
        <v>0</v>
      </c>
      <c r="X3843">
        <f t="shared" ref="X3843:X3868" si="121">ROUND(O3843/7,0)</f>
        <v>0</v>
      </c>
    </row>
    <row r="3844" spans="1:24" x14ac:dyDescent="0.25">
      <c r="A3844" s="1" t="s">
        <v>9563</v>
      </c>
      <c r="B3844" s="1" t="s">
        <v>1589</v>
      </c>
      <c r="C3844" s="1" t="s">
        <v>21</v>
      </c>
      <c r="D3844" s="1" t="s">
        <v>32</v>
      </c>
      <c r="E3844" s="1" t="s">
        <v>294</v>
      </c>
      <c r="F3844" s="1" t="s">
        <v>1590</v>
      </c>
      <c r="G3844" s="1" t="s">
        <v>33</v>
      </c>
      <c r="H3844" s="1" t="s">
        <v>1284</v>
      </c>
      <c r="I3844" s="1" t="s">
        <v>9564</v>
      </c>
      <c r="J3844" s="1" t="s">
        <v>1593</v>
      </c>
      <c r="K3844" s="2">
        <v>20</v>
      </c>
      <c r="L3844" s="3" t="s">
        <v>189</v>
      </c>
      <c r="M3844" s="4">
        <v>99.99</v>
      </c>
      <c r="N3844" s="5">
        <v>4</v>
      </c>
      <c r="O3844" s="5"/>
      <c r="P3844" s="5">
        <v>16</v>
      </c>
      <c r="Q3844" s="6">
        <v>4</v>
      </c>
      <c r="R3844" s="3"/>
      <c r="S3844" s="18">
        <v>399.96</v>
      </c>
      <c r="T3844" s="18"/>
      <c r="U3844" s="18">
        <v>1599.84</v>
      </c>
      <c r="V3844" s="4">
        <v>99.99</v>
      </c>
      <c r="W3844" s="3">
        <f t="shared" si="120"/>
        <v>1</v>
      </c>
      <c r="X3844">
        <f t="shared" si="121"/>
        <v>0</v>
      </c>
    </row>
    <row r="3845" spans="1:24" x14ac:dyDescent="0.25">
      <c r="A3845" s="1" t="s">
        <v>9565</v>
      </c>
      <c r="B3845" s="1" t="s">
        <v>1029</v>
      </c>
      <c r="C3845" s="1" t="s">
        <v>21</v>
      </c>
      <c r="D3845" s="1" t="s">
        <v>32</v>
      </c>
      <c r="E3845" s="1" t="s">
        <v>294</v>
      </c>
      <c r="F3845" s="1" t="s">
        <v>1030</v>
      </c>
      <c r="G3845" s="1" t="s">
        <v>262</v>
      </c>
      <c r="H3845" s="1" t="s">
        <v>1284</v>
      </c>
      <c r="I3845" s="1" t="s">
        <v>9566</v>
      </c>
      <c r="J3845" s="1" t="s">
        <v>1032</v>
      </c>
      <c r="K3845" s="2">
        <v>9</v>
      </c>
      <c r="L3845" s="3" t="s">
        <v>217</v>
      </c>
      <c r="M3845" s="4">
        <v>99.99</v>
      </c>
      <c r="N3845" s="5">
        <v>-1</v>
      </c>
      <c r="O3845" s="5">
        <v>-1</v>
      </c>
      <c r="P3845" s="5">
        <v>11</v>
      </c>
      <c r="Q3845" s="6">
        <v>-11</v>
      </c>
      <c r="R3845" s="3"/>
      <c r="S3845" s="18">
        <v>-99.99</v>
      </c>
      <c r="T3845" s="18">
        <v>-99.99</v>
      </c>
      <c r="U3845" s="18">
        <v>1099.8900000000001</v>
      </c>
      <c r="V3845" s="4">
        <v>99.99</v>
      </c>
      <c r="W3845" s="3">
        <f t="shared" si="120"/>
        <v>0</v>
      </c>
      <c r="X3845">
        <f t="shared" si="121"/>
        <v>0</v>
      </c>
    </row>
    <row r="3846" spans="1:24" x14ac:dyDescent="0.25">
      <c r="A3846" s="1" t="s">
        <v>9567</v>
      </c>
      <c r="B3846" s="1" t="s">
        <v>1029</v>
      </c>
      <c r="C3846" s="1" t="s">
        <v>21</v>
      </c>
      <c r="D3846" s="1" t="s">
        <v>32</v>
      </c>
      <c r="E3846" s="1" t="s">
        <v>294</v>
      </c>
      <c r="F3846" s="1" t="s">
        <v>1030</v>
      </c>
      <c r="G3846" s="1" t="s">
        <v>262</v>
      </c>
      <c r="H3846" s="1" t="s">
        <v>1284</v>
      </c>
      <c r="I3846" s="1" t="s">
        <v>9568</v>
      </c>
      <c r="J3846" s="1" t="s">
        <v>1032</v>
      </c>
      <c r="K3846" s="2">
        <v>34</v>
      </c>
      <c r="L3846" s="3" t="s">
        <v>217</v>
      </c>
      <c r="M3846" s="4">
        <v>79.989999999999995</v>
      </c>
      <c r="N3846" s="5">
        <v>8</v>
      </c>
      <c r="O3846" s="5">
        <v>3</v>
      </c>
      <c r="P3846" s="5">
        <v>23</v>
      </c>
      <c r="Q3846" s="6">
        <v>2.875</v>
      </c>
      <c r="R3846" s="3"/>
      <c r="S3846" s="18">
        <v>639.91999999999996</v>
      </c>
      <c r="T3846" s="18">
        <v>239.97</v>
      </c>
      <c r="U3846" s="18">
        <v>1839.77</v>
      </c>
      <c r="V3846" s="4">
        <v>79.989999999999995</v>
      </c>
      <c r="W3846" s="3">
        <f t="shared" si="120"/>
        <v>2</v>
      </c>
      <c r="X3846">
        <f t="shared" si="121"/>
        <v>0</v>
      </c>
    </row>
    <row r="3847" spans="1:24" x14ac:dyDescent="0.25">
      <c r="A3847" s="1" t="s">
        <v>9569</v>
      </c>
      <c r="B3847" s="1" t="s">
        <v>549</v>
      </c>
      <c r="C3847" s="1" t="s">
        <v>21</v>
      </c>
      <c r="D3847" s="1" t="s">
        <v>32</v>
      </c>
      <c r="E3847" s="1" t="s">
        <v>48</v>
      </c>
      <c r="F3847" s="1" t="s">
        <v>33</v>
      </c>
      <c r="G3847" s="1" t="s">
        <v>166</v>
      </c>
      <c r="H3847" s="1" t="s">
        <v>1284</v>
      </c>
      <c r="I3847" s="1" t="s">
        <v>9570</v>
      </c>
      <c r="J3847" s="1" t="s">
        <v>551</v>
      </c>
      <c r="K3847" s="2">
        <v>23</v>
      </c>
      <c r="L3847" s="3" t="s">
        <v>474</v>
      </c>
      <c r="M3847" s="4">
        <v>39.99</v>
      </c>
      <c r="N3847" s="5">
        <v>2</v>
      </c>
      <c r="O3847" s="5"/>
      <c r="P3847" s="5">
        <v>21</v>
      </c>
      <c r="Q3847" s="6">
        <v>10.5</v>
      </c>
      <c r="R3847" s="3"/>
      <c r="S3847" s="18">
        <v>79.98</v>
      </c>
      <c r="T3847" s="18"/>
      <c r="U3847" s="18">
        <v>839.79</v>
      </c>
      <c r="V3847" s="4">
        <v>39.99</v>
      </c>
      <c r="W3847" s="3">
        <f t="shared" si="120"/>
        <v>1</v>
      </c>
      <c r="X3847">
        <f t="shared" si="121"/>
        <v>0</v>
      </c>
    </row>
    <row r="3848" spans="1:24" x14ac:dyDescent="0.25">
      <c r="A3848" s="1" t="s">
        <v>9571</v>
      </c>
      <c r="B3848" s="1" t="s">
        <v>1589</v>
      </c>
      <c r="C3848" s="1" t="s">
        <v>21</v>
      </c>
      <c r="D3848" s="1" t="s">
        <v>32</v>
      </c>
      <c r="E3848" s="1" t="s">
        <v>48</v>
      </c>
      <c r="F3848" s="1" t="s">
        <v>1590</v>
      </c>
      <c r="G3848" s="1" t="s">
        <v>33</v>
      </c>
      <c r="H3848" s="1" t="s">
        <v>1284</v>
      </c>
      <c r="I3848" s="1" t="s">
        <v>9572</v>
      </c>
      <c r="J3848" s="1" t="s">
        <v>2602</v>
      </c>
      <c r="K3848" s="2">
        <v>36</v>
      </c>
      <c r="L3848" s="3" t="s">
        <v>76</v>
      </c>
      <c r="M3848" s="4">
        <v>39.99</v>
      </c>
      <c r="N3848" s="5">
        <v>4</v>
      </c>
      <c r="O3848" s="5">
        <v>1</v>
      </c>
      <c r="P3848" s="5">
        <v>31</v>
      </c>
      <c r="Q3848" s="6">
        <v>7.75</v>
      </c>
      <c r="R3848" s="3"/>
      <c r="S3848" s="18">
        <v>159.96</v>
      </c>
      <c r="T3848" s="18">
        <v>39.99</v>
      </c>
      <c r="U3848" s="18">
        <v>1239.69</v>
      </c>
      <c r="V3848" s="4">
        <v>39.99</v>
      </c>
      <c r="W3848" s="3">
        <f t="shared" si="120"/>
        <v>1</v>
      </c>
      <c r="X3848">
        <f t="shared" si="121"/>
        <v>0</v>
      </c>
    </row>
    <row r="3849" spans="1:24" x14ac:dyDescent="0.25">
      <c r="A3849" s="1" t="s">
        <v>9573</v>
      </c>
      <c r="B3849" s="1" t="s">
        <v>2382</v>
      </c>
      <c r="C3849" s="1" t="s">
        <v>21</v>
      </c>
      <c r="D3849" s="1" t="s">
        <v>32</v>
      </c>
      <c r="E3849" s="1" t="s">
        <v>48</v>
      </c>
      <c r="F3849" s="1" t="s">
        <v>689</v>
      </c>
      <c r="G3849" s="1" t="s">
        <v>2383</v>
      </c>
      <c r="H3849" s="1" t="s">
        <v>1284</v>
      </c>
      <c r="I3849" s="1" t="s">
        <v>9574</v>
      </c>
      <c r="J3849" s="1" t="s">
        <v>3675</v>
      </c>
      <c r="K3849" s="2">
        <v>15</v>
      </c>
      <c r="L3849" s="3" t="s">
        <v>76</v>
      </c>
      <c r="M3849" s="4">
        <v>69.989999999999995</v>
      </c>
      <c r="N3849" s="5">
        <v>3</v>
      </c>
      <c r="O3849" s="5">
        <v>-2</v>
      </c>
      <c r="P3849" s="5">
        <v>14</v>
      </c>
      <c r="Q3849" s="6">
        <v>4.666666666666667</v>
      </c>
      <c r="R3849" s="3"/>
      <c r="S3849" s="18">
        <v>209.97</v>
      </c>
      <c r="T3849" s="18">
        <v>-139.97999999999999</v>
      </c>
      <c r="U3849" s="18">
        <v>979.86</v>
      </c>
      <c r="V3849" s="4">
        <v>69.989999999999995</v>
      </c>
      <c r="W3849" s="3">
        <f t="shared" si="120"/>
        <v>1</v>
      </c>
      <c r="X3849">
        <f t="shared" si="121"/>
        <v>0</v>
      </c>
    </row>
    <row r="3850" spans="1:24" x14ac:dyDescent="0.25">
      <c r="A3850" s="1" t="s">
        <v>9575</v>
      </c>
      <c r="B3850" s="1" t="s">
        <v>5009</v>
      </c>
      <c r="C3850" s="1" t="s">
        <v>21</v>
      </c>
      <c r="D3850" s="1" t="s">
        <v>22</v>
      </c>
      <c r="E3850" s="1" t="s">
        <v>294</v>
      </c>
      <c r="F3850" s="1" t="s">
        <v>158</v>
      </c>
      <c r="G3850" s="1" t="s">
        <v>166</v>
      </c>
      <c r="H3850" s="1" t="s">
        <v>1907</v>
      </c>
      <c r="I3850" s="1" t="s">
        <v>9576</v>
      </c>
      <c r="J3850" s="1" t="s">
        <v>5011</v>
      </c>
      <c r="K3850" s="2">
        <v>12</v>
      </c>
      <c r="L3850" s="3" t="s">
        <v>386</v>
      </c>
      <c r="M3850" s="4">
        <v>119.99</v>
      </c>
      <c r="N3850" s="5">
        <v>1</v>
      </c>
      <c r="O3850" s="5">
        <v>0</v>
      </c>
      <c r="P3850" s="5">
        <v>11</v>
      </c>
      <c r="Q3850" s="6">
        <v>11</v>
      </c>
      <c r="R3850" s="3"/>
      <c r="S3850" s="18">
        <v>119.99</v>
      </c>
      <c r="T3850" s="18">
        <v>0</v>
      </c>
      <c r="U3850" s="18">
        <v>1319.89</v>
      </c>
      <c r="V3850" s="4">
        <v>119.99</v>
      </c>
      <c r="W3850" s="3">
        <f t="shared" si="120"/>
        <v>0</v>
      </c>
      <c r="X3850">
        <f t="shared" si="121"/>
        <v>0</v>
      </c>
    </row>
    <row r="3851" spans="1:24" x14ac:dyDescent="0.25">
      <c r="A3851" s="1" t="s">
        <v>9577</v>
      </c>
      <c r="B3851" s="1" t="s">
        <v>5009</v>
      </c>
      <c r="C3851" s="1" t="s">
        <v>21</v>
      </c>
      <c r="D3851" s="1" t="s">
        <v>22</v>
      </c>
      <c r="E3851" s="1" t="s">
        <v>294</v>
      </c>
      <c r="F3851" s="1" t="s">
        <v>158</v>
      </c>
      <c r="G3851" s="1" t="s">
        <v>166</v>
      </c>
      <c r="H3851" s="1" t="s">
        <v>1907</v>
      </c>
      <c r="I3851" s="1" t="s">
        <v>9578</v>
      </c>
      <c r="J3851" s="1" t="s">
        <v>5011</v>
      </c>
      <c r="K3851" s="2">
        <v>6</v>
      </c>
      <c r="L3851" s="3" t="s">
        <v>386</v>
      </c>
      <c r="M3851" s="4">
        <v>119.99</v>
      </c>
      <c r="N3851" s="5">
        <v>3</v>
      </c>
      <c r="O3851" s="5"/>
      <c r="P3851" s="5">
        <v>3</v>
      </c>
      <c r="Q3851" s="6">
        <v>1</v>
      </c>
      <c r="R3851" s="3"/>
      <c r="S3851" s="18">
        <v>359.97</v>
      </c>
      <c r="T3851" s="18"/>
      <c r="U3851" s="18">
        <v>359.97</v>
      </c>
      <c r="V3851" s="4">
        <v>119.99</v>
      </c>
      <c r="W3851" s="3">
        <f t="shared" si="120"/>
        <v>1</v>
      </c>
      <c r="X3851">
        <f t="shared" si="121"/>
        <v>0</v>
      </c>
    </row>
    <row r="3852" spans="1:24" x14ac:dyDescent="0.25">
      <c r="A3852" s="1" t="s">
        <v>9579</v>
      </c>
      <c r="B3852" s="1" t="s">
        <v>834</v>
      </c>
      <c r="C3852" s="1" t="s">
        <v>21</v>
      </c>
      <c r="D3852" s="1" t="s">
        <v>22</v>
      </c>
      <c r="E3852" s="1" t="s">
        <v>294</v>
      </c>
      <c r="F3852" s="1" t="s">
        <v>158</v>
      </c>
      <c r="G3852" s="1" t="s">
        <v>159</v>
      </c>
      <c r="H3852" s="1" t="s">
        <v>1907</v>
      </c>
      <c r="I3852" s="1" t="s">
        <v>9580</v>
      </c>
      <c r="J3852" s="1" t="s">
        <v>837</v>
      </c>
      <c r="K3852" s="2">
        <v>4</v>
      </c>
      <c r="L3852" s="3" t="s">
        <v>386</v>
      </c>
      <c r="M3852" s="4">
        <v>119.99</v>
      </c>
      <c r="N3852" s="5">
        <v>0</v>
      </c>
      <c r="O3852" s="5"/>
      <c r="P3852" s="5">
        <v>4</v>
      </c>
      <c r="Q3852" s="6">
        <v>0</v>
      </c>
      <c r="R3852" s="3"/>
      <c r="S3852" s="18">
        <v>0</v>
      </c>
      <c r="T3852" s="18"/>
      <c r="U3852" s="18">
        <v>479.96</v>
      </c>
      <c r="V3852" s="4">
        <v>0</v>
      </c>
      <c r="W3852" s="3">
        <f t="shared" si="120"/>
        <v>0</v>
      </c>
      <c r="X3852">
        <f t="shared" si="121"/>
        <v>0</v>
      </c>
    </row>
    <row r="3853" spans="1:24" x14ac:dyDescent="0.25">
      <c r="A3853" s="1" t="s">
        <v>9581</v>
      </c>
      <c r="B3853" s="1" t="s">
        <v>1259</v>
      </c>
      <c r="C3853" s="1" t="s">
        <v>21</v>
      </c>
      <c r="D3853" s="1" t="s">
        <v>32</v>
      </c>
      <c r="E3853" s="1" t="s">
        <v>23</v>
      </c>
      <c r="F3853" s="1" t="s">
        <v>689</v>
      </c>
      <c r="G3853" s="1" t="s">
        <v>299</v>
      </c>
      <c r="H3853" s="1" t="s">
        <v>2626</v>
      </c>
      <c r="I3853" s="1" t="s">
        <v>9582</v>
      </c>
      <c r="J3853" s="1" t="s">
        <v>1261</v>
      </c>
      <c r="K3853" s="2">
        <v>15</v>
      </c>
      <c r="L3853" s="3" t="s">
        <v>281</v>
      </c>
      <c r="M3853" s="4">
        <v>139.99</v>
      </c>
      <c r="N3853" s="5">
        <v>3</v>
      </c>
      <c r="O3853" s="5">
        <v>-1</v>
      </c>
      <c r="P3853" s="5">
        <v>13</v>
      </c>
      <c r="Q3853" s="6">
        <v>4.333333333333333</v>
      </c>
      <c r="R3853" s="3"/>
      <c r="S3853" s="18">
        <v>419.97</v>
      </c>
      <c r="T3853" s="18">
        <v>-139.99</v>
      </c>
      <c r="U3853" s="18">
        <v>1819.87</v>
      </c>
      <c r="V3853" s="4">
        <v>139.99</v>
      </c>
      <c r="W3853" s="3">
        <f t="shared" si="120"/>
        <v>1</v>
      </c>
      <c r="X3853">
        <f t="shared" si="121"/>
        <v>0</v>
      </c>
    </row>
    <row r="3854" spans="1:24" x14ac:dyDescent="0.25">
      <c r="A3854" s="1" t="s">
        <v>9583</v>
      </c>
      <c r="B3854" s="1" t="s">
        <v>1334</v>
      </c>
      <c r="C3854" s="1" t="s">
        <v>63</v>
      </c>
      <c r="D3854" s="1" t="s">
        <v>32</v>
      </c>
      <c r="E3854" s="1" t="s">
        <v>401</v>
      </c>
      <c r="F3854" s="1" t="s">
        <v>1136</v>
      </c>
      <c r="G3854" s="1" t="s">
        <v>1335</v>
      </c>
      <c r="H3854" s="1" t="s">
        <v>3114</v>
      </c>
      <c r="I3854" s="1" t="s">
        <v>9584</v>
      </c>
      <c r="J3854" s="1" t="s">
        <v>1337</v>
      </c>
      <c r="K3854" s="2">
        <v>30</v>
      </c>
      <c r="L3854" s="3" t="s">
        <v>342</v>
      </c>
      <c r="M3854" s="4">
        <v>99.99</v>
      </c>
      <c r="N3854" s="5">
        <v>4</v>
      </c>
      <c r="O3854" s="5">
        <v>-1</v>
      </c>
      <c r="P3854" s="5">
        <v>27</v>
      </c>
      <c r="Q3854" s="6">
        <v>6.75</v>
      </c>
      <c r="R3854" s="3"/>
      <c r="S3854" s="18">
        <v>399.96</v>
      </c>
      <c r="T3854" s="18">
        <v>-99.99</v>
      </c>
      <c r="U3854" s="18">
        <v>2699.73</v>
      </c>
      <c r="V3854" s="4">
        <v>99.99</v>
      </c>
      <c r="W3854" s="3">
        <f t="shared" si="120"/>
        <v>1</v>
      </c>
      <c r="X3854">
        <f t="shared" si="121"/>
        <v>0</v>
      </c>
    </row>
    <row r="3855" spans="1:24" x14ac:dyDescent="0.25">
      <c r="A3855" s="1" t="s">
        <v>9585</v>
      </c>
      <c r="B3855" s="1" t="s">
        <v>618</v>
      </c>
      <c r="C3855" s="1" t="s">
        <v>139</v>
      </c>
      <c r="D3855" s="1" t="s">
        <v>619</v>
      </c>
      <c r="E3855" s="1" t="s">
        <v>32</v>
      </c>
      <c r="F3855" s="1" t="s">
        <v>620</v>
      </c>
      <c r="G3855" s="1" t="s">
        <v>620</v>
      </c>
      <c r="H3855" s="1" t="s">
        <v>9586</v>
      </c>
      <c r="I3855" s="1" t="s">
        <v>9587</v>
      </c>
      <c r="J3855" s="1" t="s">
        <v>623</v>
      </c>
      <c r="K3855" s="2">
        <v>7</v>
      </c>
      <c r="L3855" s="3" t="s">
        <v>490</v>
      </c>
      <c r="M3855" s="4">
        <v>129.99</v>
      </c>
      <c r="N3855" s="5">
        <v>1</v>
      </c>
      <c r="O3855" s="5">
        <v>1</v>
      </c>
      <c r="P3855" s="5">
        <v>5</v>
      </c>
      <c r="Q3855" s="6">
        <v>5</v>
      </c>
      <c r="R3855" s="3"/>
      <c r="S3855" s="18">
        <v>129.99</v>
      </c>
      <c r="T3855" s="18">
        <v>129.99</v>
      </c>
      <c r="U3855" s="18">
        <v>649.95000000000005</v>
      </c>
      <c r="V3855" s="4">
        <v>129.99</v>
      </c>
      <c r="W3855" s="3">
        <f t="shared" si="120"/>
        <v>0</v>
      </c>
      <c r="X3855">
        <f t="shared" si="121"/>
        <v>0</v>
      </c>
    </row>
    <row r="3856" spans="1:24" x14ac:dyDescent="0.25">
      <c r="A3856" s="1" t="s">
        <v>9588</v>
      </c>
      <c r="B3856" s="1" t="s">
        <v>618</v>
      </c>
      <c r="C3856" s="1" t="s">
        <v>139</v>
      </c>
      <c r="D3856" s="1" t="s">
        <v>619</v>
      </c>
      <c r="E3856" s="1" t="s">
        <v>32</v>
      </c>
      <c r="F3856" s="1" t="s">
        <v>620</v>
      </c>
      <c r="G3856" s="1" t="s">
        <v>620</v>
      </c>
      <c r="H3856" s="1" t="s">
        <v>9586</v>
      </c>
      <c r="I3856" s="1" t="s">
        <v>9589</v>
      </c>
      <c r="J3856" s="1" t="s">
        <v>623</v>
      </c>
      <c r="K3856" s="2">
        <v>6</v>
      </c>
      <c r="L3856" s="3" t="s">
        <v>490</v>
      </c>
      <c r="M3856" s="4">
        <v>129.99</v>
      </c>
      <c r="N3856" s="5">
        <v>1</v>
      </c>
      <c r="O3856" s="5"/>
      <c r="P3856" s="5">
        <v>5</v>
      </c>
      <c r="Q3856" s="6">
        <v>5</v>
      </c>
      <c r="R3856" s="3"/>
      <c r="S3856" s="18">
        <v>129.99</v>
      </c>
      <c r="T3856" s="18"/>
      <c r="U3856" s="18">
        <v>649.95000000000005</v>
      </c>
      <c r="V3856" s="4">
        <v>129.99</v>
      </c>
      <c r="W3856" s="3">
        <f t="shared" si="120"/>
        <v>0</v>
      </c>
      <c r="X3856">
        <f t="shared" si="121"/>
        <v>0</v>
      </c>
    </row>
    <row r="3857" spans="1:24" x14ac:dyDescent="0.25">
      <c r="A3857" s="1" t="s">
        <v>9590</v>
      </c>
      <c r="B3857" s="1" t="s">
        <v>1109</v>
      </c>
      <c r="C3857" s="1" t="s">
        <v>139</v>
      </c>
      <c r="D3857" s="1" t="s">
        <v>619</v>
      </c>
      <c r="E3857" s="1" t="s">
        <v>22</v>
      </c>
      <c r="F3857" s="1" t="s">
        <v>620</v>
      </c>
      <c r="G3857" s="1" t="s">
        <v>620</v>
      </c>
      <c r="H3857" s="1" t="s">
        <v>9586</v>
      </c>
      <c r="I3857" s="1" t="s">
        <v>9591</v>
      </c>
      <c r="J3857" s="1" t="s">
        <v>1112</v>
      </c>
      <c r="K3857" s="2">
        <v>4</v>
      </c>
      <c r="L3857" s="3" t="s">
        <v>558</v>
      </c>
      <c r="M3857" s="4">
        <v>129.99</v>
      </c>
      <c r="N3857" s="5">
        <v>3</v>
      </c>
      <c r="O3857" s="5"/>
      <c r="P3857" s="5">
        <v>1</v>
      </c>
      <c r="Q3857" s="6">
        <v>0.33333333333333331</v>
      </c>
      <c r="R3857" s="3"/>
      <c r="S3857" s="18">
        <v>389.97</v>
      </c>
      <c r="T3857" s="18"/>
      <c r="U3857" s="18">
        <v>129.99</v>
      </c>
      <c r="V3857" s="4">
        <v>129.99</v>
      </c>
      <c r="W3857" s="3">
        <f t="shared" si="120"/>
        <v>1</v>
      </c>
      <c r="X3857">
        <f t="shared" si="121"/>
        <v>0</v>
      </c>
    </row>
    <row r="3858" spans="1:24" x14ac:dyDescent="0.25">
      <c r="A3858" s="1" t="s">
        <v>9592</v>
      </c>
      <c r="B3858" s="1" t="s">
        <v>1109</v>
      </c>
      <c r="C3858" s="1" t="s">
        <v>139</v>
      </c>
      <c r="D3858" s="1" t="s">
        <v>619</v>
      </c>
      <c r="E3858" s="1" t="s">
        <v>22</v>
      </c>
      <c r="F3858" s="1" t="s">
        <v>620</v>
      </c>
      <c r="G3858" s="1" t="s">
        <v>620</v>
      </c>
      <c r="H3858" s="1" t="s">
        <v>9586</v>
      </c>
      <c r="I3858" s="1" t="s">
        <v>9593</v>
      </c>
      <c r="J3858" s="1" t="s">
        <v>1112</v>
      </c>
      <c r="K3858" s="2">
        <v>6</v>
      </c>
      <c r="L3858" s="3" t="s">
        <v>558</v>
      </c>
      <c r="M3858" s="4">
        <v>129.99</v>
      </c>
      <c r="N3858" s="5">
        <v>1</v>
      </c>
      <c r="O3858" s="5"/>
      <c r="P3858" s="5">
        <v>5</v>
      </c>
      <c r="Q3858" s="6">
        <v>5</v>
      </c>
      <c r="R3858" s="3"/>
      <c r="S3858" s="18">
        <v>129.99</v>
      </c>
      <c r="T3858" s="18"/>
      <c r="U3858" s="18">
        <v>649.95000000000005</v>
      </c>
      <c r="V3858" s="4">
        <v>129.99</v>
      </c>
      <c r="W3858" s="3">
        <f t="shared" si="120"/>
        <v>0</v>
      </c>
      <c r="X3858">
        <f t="shared" si="121"/>
        <v>0</v>
      </c>
    </row>
    <row r="3859" spans="1:24" x14ac:dyDescent="0.25">
      <c r="A3859" s="1" t="s">
        <v>9594</v>
      </c>
      <c r="B3859" s="1" t="s">
        <v>1083</v>
      </c>
      <c r="C3859" s="1" t="s">
        <v>21</v>
      </c>
      <c r="D3859" s="1" t="s">
        <v>22</v>
      </c>
      <c r="E3859" s="1" t="s">
        <v>312</v>
      </c>
      <c r="F3859" s="1" t="s">
        <v>284</v>
      </c>
      <c r="G3859" s="1" t="s">
        <v>679</v>
      </c>
      <c r="H3859" s="1" t="s">
        <v>1786</v>
      </c>
      <c r="I3859" s="1" t="s">
        <v>9595</v>
      </c>
      <c r="J3859" s="1" t="s">
        <v>1085</v>
      </c>
      <c r="K3859" s="2">
        <v>34</v>
      </c>
      <c r="L3859" s="3" t="s">
        <v>386</v>
      </c>
      <c r="M3859" s="4">
        <v>99.99</v>
      </c>
      <c r="N3859" s="5">
        <v>5</v>
      </c>
      <c r="O3859" s="5">
        <v>1</v>
      </c>
      <c r="P3859" s="5">
        <v>28</v>
      </c>
      <c r="Q3859" s="6">
        <v>5.6</v>
      </c>
      <c r="R3859" s="3"/>
      <c r="S3859" s="18">
        <v>499.95</v>
      </c>
      <c r="T3859" s="18">
        <v>99.99</v>
      </c>
      <c r="U3859" s="18">
        <v>2799.72</v>
      </c>
      <c r="V3859" s="4">
        <v>99.99</v>
      </c>
      <c r="W3859" s="3">
        <f t="shared" si="120"/>
        <v>1</v>
      </c>
      <c r="X3859">
        <f t="shared" si="121"/>
        <v>0</v>
      </c>
    </row>
    <row r="3860" spans="1:24" x14ac:dyDescent="0.25">
      <c r="A3860" s="1" t="s">
        <v>9596</v>
      </c>
      <c r="B3860" s="1" t="s">
        <v>1109</v>
      </c>
      <c r="C3860" s="1" t="s">
        <v>139</v>
      </c>
      <c r="D3860" s="1" t="s">
        <v>619</v>
      </c>
      <c r="E3860" s="1" t="s">
        <v>22</v>
      </c>
      <c r="F3860" s="1" t="s">
        <v>620</v>
      </c>
      <c r="G3860" s="1" t="s">
        <v>620</v>
      </c>
      <c r="H3860" s="1" t="s">
        <v>9586</v>
      </c>
      <c r="I3860" s="1" t="s">
        <v>9597</v>
      </c>
      <c r="J3860" s="1" t="s">
        <v>1112</v>
      </c>
      <c r="K3860" s="2">
        <v>6</v>
      </c>
      <c r="L3860" s="3" t="s">
        <v>558</v>
      </c>
      <c r="M3860" s="4">
        <v>129.99</v>
      </c>
      <c r="N3860" s="5">
        <v>1</v>
      </c>
      <c r="O3860" s="5"/>
      <c r="P3860" s="5">
        <v>5</v>
      </c>
      <c r="Q3860" s="6">
        <v>5</v>
      </c>
      <c r="R3860" s="3"/>
      <c r="S3860" s="18">
        <v>129.99</v>
      </c>
      <c r="T3860" s="18"/>
      <c r="U3860" s="18">
        <v>649.95000000000005</v>
      </c>
      <c r="V3860" s="4">
        <v>129.99</v>
      </c>
      <c r="W3860" s="3">
        <f t="shared" si="120"/>
        <v>0</v>
      </c>
      <c r="X3860">
        <f t="shared" si="121"/>
        <v>0</v>
      </c>
    </row>
    <row r="3861" spans="1:24" x14ac:dyDescent="0.25">
      <c r="A3861" s="1" t="s">
        <v>9598</v>
      </c>
      <c r="B3861" s="1" t="s">
        <v>1109</v>
      </c>
      <c r="C3861" s="1" t="s">
        <v>139</v>
      </c>
      <c r="D3861" s="1" t="s">
        <v>619</v>
      </c>
      <c r="E3861" s="1" t="s">
        <v>22</v>
      </c>
      <c r="F3861" s="1" t="s">
        <v>620</v>
      </c>
      <c r="G3861" s="1" t="s">
        <v>620</v>
      </c>
      <c r="H3861" s="1" t="s">
        <v>9586</v>
      </c>
      <c r="I3861" s="1" t="s">
        <v>9599</v>
      </c>
      <c r="J3861" s="1" t="s">
        <v>1112</v>
      </c>
      <c r="K3861" s="2">
        <v>4</v>
      </c>
      <c r="L3861" s="3" t="s">
        <v>558</v>
      </c>
      <c r="M3861" s="4">
        <v>129.99</v>
      </c>
      <c r="N3861" s="5">
        <v>1</v>
      </c>
      <c r="O3861" s="5"/>
      <c r="P3861" s="5">
        <v>3</v>
      </c>
      <c r="Q3861" s="6">
        <v>3</v>
      </c>
      <c r="R3861" s="3"/>
      <c r="S3861" s="18">
        <v>116.99</v>
      </c>
      <c r="T3861" s="18"/>
      <c r="U3861" s="18">
        <v>389.97</v>
      </c>
      <c r="V3861" s="4">
        <v>116.99</v>
      </c>
      <c r="W3861" s="3">
        <f t="shared" si="120"/>
        <v>0</v>
      </c>
      <c r="X3861">
        <f t="shared" si="121"/>
        <v>0</v>
      </c>
    </row>
    <row r="3862" spans="1:24" x14ac:dyDescent="0.25">
      <c r="A3862" s="1" t="s">
        <v>9600</v>
      </c>
      <c r="B3862" s="1" t="s">
        <v>1533</v>
      </c>
      <c r="C3862" s="1" t="s">
        <v>63</v>
      </c>
      <c r="D3862" s="1" t="s">
        <v>120</v>
      </c>
      <c r="E3862" s="1" t="s">
        <v>400</v>
      </c>
      <c r="F3862" s="1" t="s">
        <v>64</v>
      </c>
      <c r="G3862" s="1" t="s">
        <v>1071</v>
      </c>
      <c r="H3862" s="1" t="s">
        <v>9601</v>
      </c>
      <c r="I3862" s="1" t="s">
        <v>9602</v>
      </c>
      <c r="J3862" s="1" t="s">
        <v>1536</v>
      </c>
      <c r="K3862" s="2">
        <v>11</v>
      </c>
      <c r="L3862" s="3" t="s">
        <v>189</v>
      </c>
      <c r="M3862" s="4">
        <v>59.99</v>
      </c>
      <c r="N3862" s="5">
        <v>1</v>
      </c>
      <c r="O3862" s="5"/>
      <c r="P3862" s="5">
        <v>10</v>
      </c>
      <c r="Q3862" s="6">
        <v>10</v>
      </c>
      <c r="R3862" s="3"/>
      <c r="S3862" s="18">
        <v>59.99</v>
      </c>
      <c r="T3862" s="18"/>
      <c r="U3862" s="18">
        <v>599.9</v>
      </c>
      <c r="V3862" s="4">
        <v>59.99</v>
      </c>
      <c r="W3862" s="3">
        <f t="shared" si="120"/>
        <v>0</v>
      </c>
      <c r="X3862">
        <f t="shared" si="121"/>
        <v>0</v>
      </c>
    </row>
    <row r="3863" spans="1:24" x14ac:dyDescent="0.25">
      <c r="A3863" s="1" t="s">
        <v>9603</v>
      </c>
      <c r="B3863" s="1" t="s">
        <v>3088</v>
      </c>
      <c r="C3863" s="1" t="s">
        <v>21</v>
      </c>
      <c r="D3863" s="1" t="s">
        <v>126</v>
      </c>
      <c r="E3863" s="1" t="s">
        <v>827</v>
      </c>
      <c r="F3863" s="1" t="s">
        <v>1590</v>
      </c>
      <c r="G3863" s="1" t="s">
        <v>33</v>
      </c>
      <c r="H3863" s="1" t="s">
        <v>2645</v>
      </c>
      <c r="I3863" s="1" t="s">
        <v>8953</v>
      </c>
      <c r="J3863" s="1" t="s">
        <v>3090</v>
      </c>
      <c r="K3863" s="2">
        <v>12</v>
      </c>
      <c r="L3863" s="3" t="s">
        <v>189</v>
      </c>
      <c r="M3863" s="4">
        <v>29.99</v>
      </c>
      <c r="N3863" s="5">
        <v>6</v>
      </c>
      <c r="O3863" s="5"/>
      <c r="P3863" s="5">
        <v>6</v>
      </c>
      <c r="Q3863" s="6">
        <v>1</v>
      </c>
      <c r="R3863" s="3"/>
      <c r="S3863" s="18">
        <v>179.94</v>
      </c>
      <c r="T3863" s="18"/>
      <c r="U3863" s="18">
        <v>179.94</v>
      </c>
      <c r="V3863" s="4">
        <v>29.99</v>
      </c>
      <c r="W3863" s="3">
        <f t="shared" si="120"/>
        <v>2</v>
      </c>
      <c r="X3863">
        <f t="shared" si="121"/>
        <v>0</v>
      </c>
    </row>
    <row r="3864" spans="1:24" x14ac:dyDescent="0.25">
      <c r="A3864" s="1" t="s">
        <v>9604</v>
      </c>
      <c r="B3864" s="1" t="s">
        <v>1929</v>
      </c>
      <c r="C3864" s="1" t="s">
        <v>21</v>
      </c>
      <c r="D3864" s="1" t="s">
        <v>126</v>
      </c>
      <c r="E3864" s="1" t="s">
        <v>827</v>
      </c>
      <c r="F3864" s="1" t="s">
        <v>33</v>
      </c>
      <c r="G3864" s="1" t="s">
        <v>166</v>
      </c>
      <c r="H3864" s="1" t="s">
        <v>2645</v>
      </c>
      <c r="I3864" s="1" t="s">
        <v>9605</v>
      </c>
      <c r="J3864" s="1" t="s">
        <v>1244</v>
      </c>
      <c r="K3864" s="2">
        <v>23</v>
      </c>
      <c r="L3864" s="3" t="s">
        <v>342</v>
      </c>
      <c r="M3864" s="4">
        <v>19.989999999999998</v>
      </c>
      <c r="N3864" s="5">
        <v>4</v>
      </c>
      <c r="O3864" s="5">
        <v>1</v>
      </c>
      <c r="P3864" s="5">
        <v>18</v>
      </c>
      <c r="Q3864" s="6">
        <v>4.5</v>
      </c>
      <c r="R3864" s="3"/>
      <c r="S3864" s="18">
        <v>79.959999999999994</v>
      </c>
      <c r="T3864" s="18">
        <v>19.989999999999998</v>
      </c>
      <c r="U3864" s="18">
        <v>359.82</v>
      </c>
      <c r="V3864" s="4">
        <v>19.989999999999998</v>
      </c>
      <c r="W3864" s="3">
        <f t="shared" si="120"/>
        <v>1</v>
      </c>
      <c r="X3864">
        <f t="shared" si="121"/>
        <v>0</v>
      </c>
    </row>
    <row r="3865" spans="1:24" x14ac:dyDescent="0.25">
      <c r="A3865" s="1" t="s">
        <v>9606</v>
      </c>
      <c r="B3865" s="1" t="s">
        <v>3038</v>
      </c>
      <c r="C3865" s="1" t="s">
        <v>21</v>
      </c>
      <c r="D3865" s="1" t="s">
        <v>126</v>
      </c>
      <c r="E3865" s="1" t="s">
        <v>688</v>
      </c>
      <c r="F3865" s="1" t="s">
        <v>33</v>
      </c>
      <c r="G3865" s="1" t="s">
        <v>166</v>
      </c>
      <c r="H3865" s="1" t="s">
        <v>2645</v>
      </c>
      <c r="I3865" s="1" t="s">
        <v>9607</v>
      </c>
      <c r="J3865" s="1" t="s">
        <v>3040</v>
      </c>
      <c r="K3865" s="2">
        <v>54</v>
      </c>
      <c r="L3865" s="3" t="s">
        <v>342</v>
      </c>
      <c r="M3865" s="4">
        <v>16.989999999999998</v>
      </c>
      <c r="N3865" s="5">
        <v>7</v>
      </c>
      <c r="O3865" s="5">
        <v>4</v>
      </c>
      <c r="P3865" s="5">
        <v>43</v>
      </c>
      <c r="Q3865" s="6">
        <v>6.1428571428571432</v>
      </c>
      <c r="R3865" s="3"/>
      <c r="S3865" s="18">
        <v>118.93</v>
      </c>
      <c r="T3865" s="18">
        <v>67.959999999999994</v>
      </c>
      <c r="U3865" s="18">
        <v>730.57</v>
      </c>
      <c r="V3865" s="4">
        <v>16.989999999999998</v>
      </c>
      <c r="W3865" s="3">
        <f t="shared" si="120"/>
        <v>2</v>
      </c>
      <c r="X3865">
        <f t="shared" si="121"/>
        <v>1</v>
      </c>
    </row>
    <row r="3866" spans="1:24" x14ac:dyDescent="0.25">
      <c r="A3866" s="1" t="s">
        <v>9608</v>
      </c>
      <c r="B3866" s="1" t="s">
        <v>1125</v>
      </c>
      <c r="C3866" s="1" t="s">
        <v>88</v>
      </c>
      <c r="D3866" s="1" t="s">
        <v>32</v>
      </c>
      <c r="E3866" s="1" t="s">
        <v>32</v>
      </c>
      <c r="F3866" s="1" t="s">
        <v>89</v>
      </c>
      <c r="G3866" s="1" t="s">
        <v>89</v>
      </c>
      <c r="H3866" s="1" t="s">
        <v>438</v>
      </c>
      <c r="I3866" s="1" t="s">
        <v>9609</v>
      </c>
      <c r="J3866" s="1" t="s">
        <v>1127</v>
      </c>
      <c r="K3866" s="2">
        <v>27</v>
      </c>
      <c r="L3866" s="3" t="s">
        <v>189</v>
      </c>
      <c r="M3866" s="4">
        <v>29.99</v>
      </c>
      <c r="N3866" s="5">
        <v>2</v>
      </c>
      <c r="O3866" s="5"/>
      <c r="P3866" s="5">
        <v>25</v>
      </c>
      <c r="Q3866" s="6">
        <v>12.5</v>
      </c>
      <c r="R3866" s="3"/>
      <c r="S3866" s="18">
        <v>59.98</v>
      </c>
      <c r="T3866" s="18"/>
      <c r="U3866" s="18">
        <v>749.75</v>
      </c>
      <c r="V3866" s="4">
        <v>29.99</v>
      </c>
      <c r="W3866" s="3">
        <f t="shared" si="120"/>
        <v>1</v>
      </c>
      <c r="X3866">
        <f t="shared" si="121"/>
        <v>0</v>
      </c>
    </row>
    <row r="3867" spans="1:24" x14ac:dyDescent="0.25">
      <c r="A3867" s="1" t="s">
        <v>9610</v>
      </c>
      <c r="B3867" s="1" t="s">
        <v>95</v>
      </c>
      <c r="C3867" s="1" t="s">
        <v>96</v>
      </c>
      <c r="D3867" s="1" t="s">
        <v>22</v>
      </c>
      <c r="E3867" s="1" t="s">
        <v>22</v>
      </c>
      <c r="F3867" s="1" t="s">
        <v>97</v>
      </c>
      <c r="G3867" s="1" t="s">
        <v>98</v>
      </c>
      <c r="H3867" s="1" t="s">
        <v>9611</v>
      </c>
      <c r="I3867" s="1" t="s">
        <v>9612</v>
      </c>
      <c r="J3867" s="1" t="s">
        <v>101</v>
      </c>
      <c r="K3867" s="2">
        <v>433</v>
      </c>
      <c r="L3867" s="3" t="s">
        <v>307</v>
      </c>
      <c r="M3867" s="4">
        <v>14.99</v>
      </c>
      <c r="N3867" s="5">
        <v>157</v>
      </c>
      <c r="O3867" s="5">
        <v>36</v>
      </c>
      <c r="P3867" s="5">
        <v>240</v>
      </c>
      <c r="Q3867" s="6">
        <v>1.5286624203821657</v>
      </c>
      <c r="R3867" s="3"/>
      <c r="S3867" s="18">
        <v>2351.69</v>
      </c>
      <c r="T3867" s="18">
        <v>539.64</v>
      </c>
      <c r="U3867" s="18">
        <v>3597.6</v>
      </c>
      <c r="V3867" s="4">
        <v>14.97891719745223</v>
      </c>
      <c r="W3867" s="3">
        <f t="shared" si="120"/>
        <v>39</v>
      </c>
      <c r="X3867">
        <f t="shared" si="121"/>
        <v>5</v>
      </c>
    </row>
    <row r="3868" spans="1:24" x14ac:dyDescent="0.25">
      <c r="A3868" s="1" t="s">
        <v>9613</v>
      </c>
      <c r="B3868" s="1" t="s">
        <v>95</v>
      </c>
      <c r="C3868" s="1" t="s">
        <v>96</v>
      </c>
      <c r="D3868" s="1" t="s">
        <v>22</v>
      </c>
      <c r="E3868" s="1" t="s">
        <v>22</v>
      </c>
      <c r="F3868" s="1" t="s">
        <v>97</v>
      </c>
      <c r="G3868" s="1" t="s">
        <v>98</v>
      </c>
      <c r="H3868" s="1" t="s">
        <v>9611</v>
      </c>
      <c r="I3868" s="1" t="s">
        <v>9614</v>
      </c>
      <c r="J3868" s="1" t="s">
        <v>101</v>
      </c>
      <c r="K3868" s="2">
        <v>441</v>
      </c>
      <c r="L3868" s="3" t="s">
        <v>307</v>
      </c>
      <c r="M3868" s="4">
        <v>14.99</v>
      </c>
      <c r="N3868" s="5">
        <v>172</v>
      </c>
      <c r="O3868" s="5">
        <v>48</v>
      </c>
      <c r="P3868" s="5">
        <v>221</v>
      </c>
      <c r="Q3868" s="6">
        <v>1.2848837209302326</v>
      </c>
      <c r="R3868" s="3"/>
      <c r="S3868" s="18">
        <v>2567.7800000000002</v>
      </c>
      <c r="T3868" s="18">
        <v>719.52</v>
      </c>
      <c r="U3868" s="18">
        <v>3312.79</v>
      </c>
      <c r="V3868" s="4">
        <v>14.928953488372093</v>
      </c>
      <c r="W3868" s="3">
        <f t="shared" si="120"/>
        <v>43</v>
      </c>
      <c r="X3868">
        <f t="shared" si="121"/>
        <v>7</v>
      </c>
    </row>
  </sheetData>
  <sheetProtection algorithmName="SHA-512" hashValue="pVwfD4LeD0slIZ0exxY6wBVlTafPRWgpO1NIEYbOtMntrim8v+k4lkPd75QUkGC6WBSljdVXYJAvuhG5hT/ykA==" saltValue="HBMdAzXq4aFMip2XFBLn8g==" spinCount="100000"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TABELAS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Alisson Mello</cp:lastModifiedBy>
  <dcterms:created xsi:type="dcterms:W3CDTF">2026-01-16T21:55:52Z</dcterms:created>
  <dcterms:modified xsi:type="dcterms:W3CDTF">2026-01-18T04:54:01Z</dcterms:modified>
</cp:coreProperties>
</file>